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-du\Documents\"/>
    </mc:Choice>
  </mc:AlternateContent>
  <xr:revisionPtr revIDLastSave="0" documentId="13_ncr:1_{AE098BC6-70D9-42DE-987F-D3136DECAEE5}" xr6:coauthVersionLast="47" xr6:coauthVersionMax="47" xr10:uidLastSave="{00000000-0000-0000-0000-000000000000}"/>
  <bookViews>
    <workbookView xWindow="-120" yWindow="-120" windowWidth="29040" windowHeight="15840" firstSheet="1" activeTab="1" xr2:uid="{E2ACFD32-7098-430D-B6B0-D4F8ED8B9CEC}"/>
  </bookViews>
  <sheets>
    <sheet name="Values" sheetId="2" state="hidden" r:id="rId1"/>
    <sheet name="Assessment" sheetId="1" r:id="rId2"/>
    <sheet name="Register" sheetId="3" r:id="rId3"/>
    <sheet name="Map" sheetId="4" r:id="rId4"/>
  </sheets>
  <definedNames>
    <definedName name="_xlnm._FilterDatabase" localSheetId="2" hidden="1">Register!$A$1:$I$5081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34" i="1"/>
  <c r="I33" i="1"/>
  <c r="I11" i="1"/>
  <c r="I12" i="1"/>
  <c r="K56" i="1"/>
  <c r="C54" i="1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A750" i="3"/>
  <c r="B750" i="3"/>
  <c r="C750" i="3"/>
  <c r="D750" i="3"/>
  <c r="E750" i="3"/>
  <c r="F750" i="3"/>
  <c r="G750" i="3"/>
  <c r="H750" i="3"/>
  <c r="I750" i="3"/>
  <c r="A751" i="3"/>
  <c r="B751" i="3"/>
  <c r="C751" i="3"/>
  <c r="D751" i="3"/>
  <c r="E751" i="3"/>
  <c r="F751" i="3"/>
  <c r="G751" i="3"/>
  <c r="H751" i="3"/>
  <c r="I751" i="3"/>
  <c r="A752" i="3"/>
  <c r="B752" i="3"/>
  <c r="C752" i="3"/>
  <c r="D752" i="3"/>
  <c r="E752" i="3"/>
  <c r="F752" i="3"/>
  <c r="G752" i="3"/>
  <c r="H752" i="3"/>
  <c r="I752" i="3"/>
  <c r="A753" i="3"/>
  <c r="B753" i="3"/>
  <c r="C753" i="3"/>
  <c r="D753" i="3"/>
  <c r="E753" i="3"/>
  <c r="F753" i="3"/>
  <c r="G753" i="3"/>
  <c r="H753" i="3"/>
  <c r="I753" i="3"/>
  <c r="A754" i="3"/>
  <c r="B754" i="3"/>
  <c r="C754" i="3"/>
  <c r="D754" i="3"/>
  <c r="E754" i="3"/>
  <c r="F754" i="3"/>
  <c r="G754" i="3"/>
  <c r="H754" i="3"/>
  <c r="I754" i="3"/>
  <c r="A755" i="3"/>
  <c r="B755" i="3"/>
  <c r="C755" i="3"/>
  <c r="D755" i="3"/>
  <c r="E755" i="3"/>
  <c r="F755" i="3"/>
  <c r="G755" i="3"/>
  <c r="H755" i="3"/>
  <c r="I755" i="3"/>
  <c r="A756" i="3"/>
  <c r="B756" i="3"/>
  <c r="C756" i="3"/>
  <c r="D756" i="3"/>
  <c r="E756" i="3"/>
  <c r="F756" i="3"/>
  <c r="G756" i="3"/>
  <c r="H756" i="3"/>
  <c r="I756" i="3"/>
  <c r="A757" i="3"/>
  <c r="B757" i="3"/>
  <c r="C757" i="3"/>
  <c r="D757" i="3"/>
  <c r="E757" i="3"/>
  <c r="F757" i="3"/>
  <c r="G757" i="3"/>
  <c r="H757" i="3"/>
  <c r="I757" i="3"/>
  <c r="A758" i="3"/>
  <c r="B758" i="3"/>
  <c r="C758" i="3"/>
  <c r="D758" i="3"/>
  <c r="E758" i="3"/>
  <c r="F758" i="3"/>
  <c r="G758" i="3"/>
  <c r="H758" i="3"/>
  <c r="I758" i="3"/>
  <c r="A759" i="3"/>
  <c r="B759" i="3"/>
  <c r="C759" i="3"/>
  <c r="D759" i="3"/>
  <c r="E759" i="3"/>
  <c r="F759" i="3"/>
  <c r="G759" i="3"/>
  <c r="H759" i="3"/>
  <c r="I759" i="3"/>
  <c r="A760" i="3"/>
  <c r="B760" i="3"/>
  <c r="C760" i="3"/>
  <c r="D760" i="3"/>
  <c r="E760" i="3"/>
  <c r="F760" i="3"/>
  <c r="G760" i="3"/>
  <c r="H760" i="3"/>
  <c r="I760" i="3"/>
  <c r="A761" i="3"/>
  <c r="B761" i="3"/>
  <c r="C761" i="3"/>
  <c r="D761" i="3"/>
  <c r="E761" i="3"/>
  <c r="F761" i="3"/>
  <c r="G761" i="3"/>
  <c r="H761" i="3"/>
  <c r="I761" i="3"/>
  <c r="A762" i="3"/>
  <c r="B762" i="3"/>
  <c r="C762" i="3"/>
  <c r="D762" i="3"/>
  <c r="E762" i="3"/>
  <c r="F762" i="3"/>
  <c r="G762" i="3"/>
  <c r="H762" i="3"/>
  <c r="I762" i="3"/>
  <c r="A763" i="3"/>
  <c r="B763" i="3"/>
  <c r="C763" i="3"/>
  <c r="D763" i="3"/>
  <c r="E763" i="3"/>
  <c r="F763" i="3"/>
  <c r="G763" i="3"/>
  <c r="H763" i="3"/>
  <c r="I763" i="3"/>
  <c r="A764" i="3"/>
  <c r="B764" i="3"/>
  <c r="C764" i="3"/>
  <c r="D764" i="3"/>
  <c r="E764" i="3"/>
  <c r="F764" i="3"/>
  <c r="G764" i="3"/>
  <c r="H764" i="3"/>
  <c r="I764" i="3"/>
  <c r="A765" i="3"/>
  <c r="B765" i="3"/>
  <c r="C765" i="3"/>
  <c r="D765" i="3"/>
  <c r="E765" i="3"/>
  <c r="F765" i="3"/>
  <c r="G765" i="3"/>
  <c r="H765" i="3"/>
  <c r="I765" i="3"/>
  <c r="A766" i="3"/>
  <c r="B766" i="3"/>
  <c r="C766" i="3"/>
  <c r="D766" i="3"/>
  <c r="E766" i="3"/>
  <c r="F766" i="3"/>
  <c r="G766" i="3"/>
  <c r="H766" i="3"/>
  <c r="I766" i="3"/>
  <c r="A767" i="3"/>
  <c r="B767" i="3"/>
  <c r="C767" i="3"/>
  <c r="D767" i="3"/>
  <c r="E767" i="3"/>
  <c r="F767" i="3"/>
  <c r="G767" i="3"/>
  <c r="H767" i="3"/>
  <c r="I767" i="3"/>
  <c r="A768" i="3"/>
  <c r="B768" i="3"/>
  <c r="C768" i="3"/>
  <c r="D768" i="3"/>
  <c r="E768" i="3"/>
  <c r="F768" i="3"/>
  <c r="G768" i="3"/>
  <c r="H768" i="3"/>
  <c r="I768" i="3"/>
  <c r="A769" i="3"/>
  <c r="B769" i="3"/>
  <c r="C769" i="3"/>
  <c r="D769" i="3"/>
  <c r="E769" i="3"/>
  <c r="F769" i="3"/>
  <c r="G769" i="3"/>
  <c r="H769" i="3"/>
  <c r="I769" i="3"/>
  <c r="A770" i="3"/>
  <c r="B770" i="3"/>
  <c r="C770" i="3"/>
  <c r="D770" i="3"/>
  <c r="E770" i="3"/>
  <c r="F770" i="3"/>
  <c r="G770" i="3"/>
  <c r="H770" i="3"/>
  <c r="I770" i="3"/>
  <c r="A771" i="3"/>
  <c r="B771" i="3"/>
  <c r="C771" i="3"/>
  <c r="D771" i="3"/>
  <c r="E771" i="3"/>
  <c r="F771" i="3"/>
  <c r="G771" i="3"/>
  <c r="H771" i="3"/>
  <c r="I771" i="3"/>
  <c r="A772" i="3"/>
  <c r="B772" i="3"/>
  <c r="C772" i="3"/>
  <c r="D772" i="3"/>
  <c r="E772" i="3"/>
  <c r="F772" i="3"/>
  <c r="G772" i="3"/>
  <c r="H772" i="3"/>
  <c r="I772" i="3"/>
  <c r="A773" i="3"/>
  <c r="B773" i="3"/>
  <c r="C773" i="3"/>
  <c r="D773" i="3"/>
  <c r="E773" i="3"/>
  <c r="F773" i="3"/>
  <c r="G773" i="3"/>
  <c r="H773" i="3"/>
  <c r="I773" i="3"/>
  <c r="A774" i="3"/>
  <c r="B774" i="3"/>
  <c r="C774" i="3"/>
  <c r="D774" i="3"/>
  <c r="E774" i="3"/>
  <c r="F774" i="3"/>
  <c r="G774" i="3"/>
  <c r="H774" i="3"/>
  <c r="I774" i="3"/>
  <c r="A775" i="3"/>
  <c r="B775" i="3"/>
  <c r="C775" i="3"/>
  <c r="D775" i="3"/>
  <c r="E775" i="3"/>
  <c r="F775" i="3"/>
  <c r="G775" i="3"/>
  <c r="H775" i="3"/>
  <c r="I775" i="3"/>
  <c r="A776" i="3"/>
  <c r="B776" i="3"/>
  <c r="C776" i="3"/>
  <c r="D776" i="3"/>
  <c r="E776" i="3"/>
  <c r="F776" i="3"/>
  <c r="G776" i="3"/>
  <c r="H776" i="3"/>
  <c r="I776" i="3"/>
  <c r="A777" i="3"/>
  <c r="B777" i="3"/>
  <c r="C777" i="3"/>
  <c r="D777" i="3"/>
  <c r="E777" i="3"/>
  <c r="F777" i="3"/>
  <c r="G777" i="3"/>
  <c r="H777" i="3"/>
  <c r="I777" i="3"/>
  <c r="A778" i="3"/>
  <c r="B778" i="3"/>
  <c r="C778" i="3"/>
  <c r="D778" i="3"/>
  <c r="E778" i="3"/>
  <c r="F778" i="3"/>
  <c r="G778" i="3"/>
  <c r="H778" i="3"/>
  <c r="I778" i="3"/>
  <c r="A779" i="3"/>
  <c r="B779" i="3"/>
  <c r="C779" i="3"/>
  <c r="D779" i="3"/>
  <c r="E779" i="3"/>
  <c r="F779" i="3"/>
  <c r="G779" i="3"/>
  <c r="H779" i="3"/>
  <c r="I779" i="3"/>
  <c r="A780" i="3"/>
  <c r="B780" i="3"/>
  <c r="C780" i="3"/>
  <c r="D780" i="3"/>
  <c r="E780" i="3"/>
  <c r="F780" i="3"/>
  <c r="G780" i="3"/>
  <c r="H780" i="3"/>
  <c r="I780" i="3"/>
  <c r="A781" i="3"/>
  <c r="B781" i="3"/>
  <c r="C781" i="3"/>
  <c r="D781" i="3"/>
  <c r="E781" i="3"/>
  <c r="F781" i="3"/>
  <c r="G781" i="3"/>
  <c r="H781" i="3"/>
  <c r="I781" i="3"/>
  <c r="A782" i="3"/>
  <c r="B782" i="3"/>
  <c r="C782" i="3"/>
  <c r="D782" i="3"/>
  <c r="E782" i="3"/>
  <c r="F782" i="3"/>
  <c r="G782" i="3"/>
  <c r="H782" i="3"/>
  <c r="I782" i="3"/>
  <c r="A783" i="3"/>
  <c r="B783" i="3"/>
  <c r="C783" i="3"/>
  <c r="D783" i="3"/>
  <c r="E783" i="3"/>
  <c r="F783" i="3"/>
  <c r="G783" i="3"/>
  <c r="H783" i="3"/>
  <c r="I783" i="3"/>
  <c r="A784" i="3"/>
  <c r="B784" i="3"/>
  <c r="C784" i="3"/>
  <c r="D784" i="3"/>
  <c r="E784" i="3"/>
  <c r="F784" i="3"/>
  <c r="G784" i="3"/>
  <c r="H784" i="3"/>
  <c r="I784" i="3"/>
  <c r="A785" i="3"/>
  <c r="B785" i="3"/>
  <c r="C785" i="3"/>
  <c r="D785" i="3"/>
  <c r="E785" i="3"/>
  <c r="F785" i="3"/>
  <c r="G785" i="3"/>
  <c r="H785" i="3"/>
  <c r="I785" i="3"/>
  <c r="A786" i="3"/>
  <c r="B786" i="3"/>
  <c r="C786" i="3"/>
  <c r="D786" i="3"/>
  <c r="E786" i="3"/>
  <c r="F786" i="3"/>
  <c r="G786" i="3"/>
  <c r="H786" i="3"/>
  <c r="I786" i="3"/>
  <c r="A787" i="3"/>
  <c r="B787" i="3"/>
  <c r="C787" i="3"/>
  <c r="D787" i="3"/>
  <c r="E787" i="3"/>
  <c r="F787" i="3"/>
  <c r="G787" i="3"/>
  <c r="H787" i="3"/>
  <c r="I787" i="3"/>
  <c r="A788" i="3"/>
  <c r="B788" i="3"/>
  <c r="C788" i="3"/>
  <c r="D788" i="3"/>
  <c r="E788" i="3"/>
  <c r="F788" i="3"/>
  <c r="G788" i="3"/>
  <c r="H788" i="3"/>
  <c r="I788" i="3"/>
  <c r="A789" i="3"/>
  <c r="B789" i="3"/>
  <c r="C789" i="3"/>
  <c r="D789" i="3"/>
  <c r="E789" i="3"/>
  <c r="F789" i="3"/>
  <c r="G789" i="3"/>
  <c r="H789" i="3"/>
  <c r="I789" i="3"/>
  <c r="A790" i="3"/>
  <c r="B790" i="3"/>
  <c r="C790" i="3"/>
  <c r="D790" i="3"/>
  <c r="E790" i="3"/>
  <c r="F790" i="3"/>
  <c r="G790" i="3"/>
  <c r="H790" i="3"/>
  <c r="I790" i="3"/>
  <c r="A791" i="3"/>
  <c r="B791" i="3"/>
  <c r="C791" i="3"/>
  <c r="D791" i="3"/>
  <c r="E791" i="3"/>
  <c r="F791" i="3"/>
  <c r="G791" i="3"/>
  <c r="H791" i="3"/>
  <c r="I791" i="3"/>
  <c r="A792" i="3"/>
  <c r="B792" i="3"/>
  <c r="C792" i="3"/>
  <c r="D792" i="3"/>
  <c r="E792" i="3"/>
  <c r="F792" i="3"/>
  <c r="G792" i="3"/>
  <c r="H792" i="3"/>
  <c r="I792" i="3"/>
  <c r="A793" i="3"/>
  <c r="B793" i="3"/>
  <c r="C793" i="3"/>
  <c r="D793" i="3"/>
  <c r="E793" i="3"/>
  <c r="F793" i="3"/>
  <c r="G793" i="3"/>
  <c r="H793" i="3"/>
  <c r="I793" i="3"/>
  <c r="A794" i="3"/>
  <c r="B794" i="3"/>
  <c r="C794" i="3"/>
  <c r="D794" i="3"/>
  <c r="E794" i="3"/>
  <c r="F794" i="3"/>
  <c r="G794" i="3"/>
  <c r="H794" i="3"/>
  <c r="I794" i="3"/>
  <c r="A795" i="3"/>
  <c r="B795" i="3"/>
  <c r="C795" i="3"/>
  <c r="D795" i="3"/>
  <c r="E795" i="3"/>
  <c r="F795" i="3"/>
  <c r="G795" i="3"/>
  <c r="H795" i="3"/>
  <c r="I795" i="3"/>
  <c r="A796" i="3"/>
  <c r="B796" i="3"/>
  <c r="C796" i="3"/>
  <c r="D796" i="3"/>
  <c r="E796" i="3"/>
  <c r="F796" i="3"/>
  <c r="G796" i="3"/>
  <c r="H796" i="3"/>
  <c r="I796" i="3"/>
  <c r="A797" i="3"/>
  <c r="B797" i="3"/>
  <c r="C797" i="3"/>
  <c r="D797" i="3"/>
  <c r="E797" i="3"/>
  <c r="F797" i="3"/>
  <c r="G797" i="3"/>
  <c r="H797" i="3"/>
  <c r="I797" i="3"/>
  <c r="A798" i="3"/>
  <c r="B798" i="3"/>
  <c r="C798" i="3"/>
  <c r="D798" i="3"/>
  <c r="E798" i="3"/>
  <c r="F798" i="3"/>
  <c r="G798" i="3"/>
  <c r="H798" i="3"/>
  <c r="I798" i="3"/>
  <c r="A799" i="3"/>
  <c r="B799" i="3"/>
  <c r="C799" i="3"/>
  <c r="D799" i="3"/>
  <c r="E799" i="3"/>
  <c r="F799" i="3"/>
  <c r="G799" i="3"/>
  <c r="H799" i="3"/>
  <c r="I799" i="3"/>
  <c r="A800" i="3"/>
  <c r="B800" i="3"/>
  <c r="C800" i="3"/>
  <c r="D800" i="3"/>
  <c r="E800" i="3"/>
  <c r="F800" i="3"/>
  <c r="G800" i="3"/>
  <c r="H800" i="3"/>
  <c r="I800" i="3"/>
  <c r="A801" i="3"/>
  <c r="B801" i="3"/>
  <c r="C801" i="3"/>
  <c r="D801" i="3"/>
  <c r="E801" i="3"/>
  <c r="F801" i="3"/>
  <c r="G801" i="3"/>
  <c r="H801" i="3"/>
  <c r="I801" i="3"/>
  <c r="A802" i="3"/>
  <c r="B802" i="3"/>
  <c r="C802" i="3"/>
  <c r="D802" i="3"/>
  <c r="E802" i="3"/>
  <c r="F802" i="3"/>
  <c r="G802" i="3"/>
  <c r="H802" i="3"/>
  <c r="I802" i="3"/>
  <c r="A803" i="3"/>
  <c r="B803" i="3"/>
  <c r="C803" i="3"/>
  <c r="D803" i="3"/>
  <c r="E803" i="3"/>
  <c r="F803" i="3"/>
  <c r="G803" i="3"/>
  <c r="H803" i="3"/>
  <c r="I803" i="3"/>
  <c r="A804" i="3"/>
  <c r="B804" i="3"/>
  <c r="C804" i="3"/>
  <c r="D804" i="3"/>
  <c r="E804" i="3"/>
  <c r="F804" i="3"/>
  <c r="G804" i="3"/>
  <c r="H804" i="3"/>
  <c r="I804" i="3"/>
  <c r="A805" i="3"/>
  <c r="B805" i="3"/>
  <c r="C805" i="3"/>
  <c r="D805" i="3"/>
  <c r="E805" i="3"/>
  <c r="F805" i="3"/>
  <c r="G805" i="3"/>
  <c r="H805" i="3"/>
  <c r="I805" i="3"/>
  <c r="A806" i="3"/>
  <c r="B806" i="3"/>
  <c r="C806" i="3"/>
  <c r="D806" i="3"/>
  <c r="E806" i="3"/>
  <c r="F806" i="3"/>
  <c r="G806" i="3"/>
  <c r="H806" i="3"/>
  <c r="I806" i="3"/>
  <c r="A807" i="3"/>
  <c r="B807" i="3"/>
  <c r="C807" i="3"/>
  <c r="D807" i="3"/>
  <c r="E807" i="3"/>
  <c r="F807" i="3"/>
  <c r="G807" i="3"/>
  <c r="H807" i="3"/>
  <c r="I807" i="3"/>
  <c r="A808" i="3"/>
  <c r="B808" i="3"/>
  <c r="C808" i="3"/>
  <c r="D808" i="3"/>
  <c r="E808" i="3"/>
  <c r="F808" i="3"/>
  <c r="G808" i="3"/>
  <c r="H808" i="3"/>
  <c r="I808" i="3"/>
  <c r="A809" i="3"/>
  <c r="B809" i="3"/>
  <c r="C809" i="3"/>
  <c r="D809" i="3"/>
  <c r="E809" i="3"/>
  <c r="F809" i="3"/>
  <c r="G809" i="3"/>
  <c r="H809" i="3"/>
  <c r="I809" i="3"/>
  <c r="A810" i="3"/>
  <c r="B810" i="3"/>
  <c r="C810" i="3"/>
  <c r="D810" i="3"/>
  <c r="E810" i="3"/>
  <c r="F810" i="3"/>
  <c r="G810" i="3"/>
  <c r="H810" i="3"/>
  <c r="I810" i="3"/>
  <c r="A811" i="3"/>
  <c r="B811" i="3"/>
  <c r="C811" i="3"/>
  <c r="D811" i="3"/>
  <c r="E811" i="3"/>
  <c r="F811" i="3"/>
  <c r="G811" i="3"/>
  <c r="H811" i="3"/>
  <c r="I811" i="3"/>
  <c r="A812" i="3"/>
  <c r="B812" i="3"/>
  <c r="C812" i="3"/>
  <c r="D812" i="3"/>
  <c r="E812" i="3"/>
  <c r="F812" i="3"/>
  <c r="G812" i="3"/>
  <c r="H812" i="3"/>
  <c r="I812" i="3"/>
  <c r="A813" i="3"/>
  <c r="B813" i="3"/>
  <c r="C813" i="3"/>
  <c r="D813" i="3"/>
  <c r="E813" i="3"/>
  <c r="F813" i="3"/>
  <c r="G813" i="3"/>
  <c r="H813" i="3"/>
  <c r="I813" i="3"/>
  <c r="A814" i="3"/>
  <c r="B814" i="3"/>
  <c r="C814" i="3"/>
  <c r="D814" i="3"/>
  <c r="E814" i="3"/>
  <c r="F814" i="3"/>
  <c r="G814" i="3"/>
  <c r="H814" i="3"/>
  <c r="I814" i="3"/>
  <c r="A815" i="3"/>
  <c r="B815" i="3"/>
  <c r="C815" i="3"/>
  <c r="D815" i="3"/>
  <c r="E815" i="3"/>
  <c r="F815" i="3"/>
  <c r="G815" i="3"/>
  <c r="H815" i="3"/>
  <c r="I815" i="3"/>
  <c r="A816" i="3"/>
  <c r="B816" i="3"/>
  <c r="C816" i="3"/>
  <c r="D816" i="3"/>
  <c r="E816" i="3"/>
  <c r="F816" i="3"/>
  <c r="G816" i="3"/>
  <c r="H816" i="3"/>
  <c r="I816" i="3"/>
  <c r="A817" i="3"/>
  <c r="B817" i="3"/>
  <c r="C817" i="3"/>
  <c r="D817" i="3"/>
  <c r="E817" i="3"/>
  <c r="F817" i="3"/>
  <c r="G817" i="3"/>
  <c r="H817" i="3"/>
  <c r="I817" i="3"/>
  <c r="A818" i="3"/>
  <c r="B818" i="3"/>
  <c r="C818" i="3"/>
  <c r="D818" i="3"/>
  <c r="E818" i="3"/>
  <c r="F818" i="3"/>
  <c r="G818" i="3"/>
  <c r="H818" i="3"/>
  <c r="I818" i="3"/>
  <c r="A819" i="3"/>
  <c r="B819" i="3"/>
  <c r="C819" i="3"/>
  <c r="D819" i="3"/>
  <c r="E819" i="3"/>
  <c r="F819" i="3"/>
  <c r="G819" i="3"/>
  <c r="H819" i="3"/>
  <c r="I819" i="3"/>
  <c r="A820" i="3"/>
  <c r="B820" i="3"/>
  <c r="C820" i="3"/>
  <c r="D820" i="3"/>
  <c r="E820" i="3"/>
  <c r="F820" i="3"/>
  <c r="G820" i="3"/>
  <c r="H820" i="3"/>
  <c r="I820" i="3"/>
  <c r="A821" i="3"/>
  <c r="B821" i="3"/>
  <c r="C821" i="3"/>
  <c r="D821" i="3"/>
  <c r="E821" i="3"/>
  <c r="F821" i="3"/>
  <c r="G821" i="3"/>
  <c r="H821" i="3"/>
  <c r="I821" i="3"/>
  <c r="A822" i="3"/>
  <c r="B822" i="3"/>
  <c r="C822" i="3"/>
  <c r="D822" i="3"/>
  <c r="E822" i="3"/>
  <c r="F822" i="3"/>
  <c r="G822" i="3"/>
  <c r="H822" i="3"/>
  <c r="I822" i="3"/>
  <c r="A823" i="3"/>
  <c r="B823" i="3"/>
  <c r="C823" i="3"/>
  <c r="D823" i="3"/>
  <c r="E823" i="3"/>
  <c r="F823" i="3"/>
  <c r="G823" i="3"/>
  <c r="H823" i="3"/>
  <c r="I823" i="3"/>
  <c r="A824" i="3"/>
  <c r="B824" i="3"/>
  <c r="C824" i="3"/>
  <c r="D824" i="3"/>
  <c r="E824" i="3"/>
  <c r="F824" i="3"/>
  <c r="G824" i="3"/>
  <c r="H824" i="3"/>
  <c r="I824" i="3"/>
  <c r="A825" i="3"/>
  <c r="B825" i="3"/>
  <c r="C825" i="3"/>
  <c r="D825" i="3"/>
  <c r="E825" i="3"/>
  <c r="F825" i="3"/>
  <c r="G825" i="3"/>
  <c r="H825" i="3"/>
  <c r="I825" i="3"/>
  <c r="A826" i="3"/>
  <c r="B826" i="3"/>
  <c r="C826" i="3"/>
  <c r="D826" i="3"/>
  <c r="E826" i="3"/>
  <c r="F826" i="3"/>
  <c r="G826" i="3"/>
  <c r="H826" i="3"/>
  <c r="I826" i="3"/>
  <c r="A827" i="3"/>
  <c r="B827" i="3"/>
  <c r="C827" i="3"/>
  <c r="D827" i="3"/>
  <c r="E827" i="3"/>
  <c r="F827" i="3"/>
  <c r="G827" i="3"/>
  <c r="H827" i="3"/>
  <c r="I827" i="3"/>
  <c r="A828" i="3"/>
  <c r="B828" i="3"/>
  <c r="C828" i="3"/>
  <c r="D828" i="3"/>
  <c r="E828" i="3"/>
  <c r="F828" i="3"/>
  <c r="G828" i="3"/>
  <c r="H828" i="3"/>
  <c r="I828" i="3"/>
  <c r="A829" i="3"/>
  <c r="B829" i="3"/>
  <c r="C829" i="3"/>
  <c r="D829" i="3"/>
  <c r="E829" i="3"/>
  <c r="F829" i="3"/>
  <c r="G829" i="3"/>
  <c r="H829" i="3"/>
  <c r="I829" i="3"/>
  <c r="A830" i="3"/>
  <c r="B830" i="3"/>
  <c r="C830" i="3"/>
  <c r="D830" i="3"/>
  <c r="E830" i="3"/>
  <c r="F830" i="3"/>
  <c r="G830" i="3"/>
  <c r="H830" i="3"/>
  <c r="I830" i="3"/>
  <c r="A831" i="3"/>
  <c r="B831" i="3"/>
  <c r="C831" i="3"/>
  <c r="D831" i="3"/>
  <c r="E831" i="3"/>
  <c r="F831" i="3"/>
  <c r="G831" i="3"/>
  <c r="H831" i="3"/>
  <c r="I831" i="3"/>
  <c r="A832" i="3"/>
  <c r="B832" i="3"/>
  <c r="C832" i="3"/>
  <c r="D832" i="3"/>
  <c r="E832" i="3"/>
  <c r="F832" i="3"/>
  <c r="G832" i="3"/>
  <c r="H832" i="3"/>
  <c r="I832" i="3"/>
  <c r="A833" i="3"/>
  <c r="B833" i="3"/>
  <c r="C833" i="3"/>
  <c r="D833" i="3"/>
  <c r="E833" i="3"/>
  <c r="F833" i="3"/>
  <c r="G833" i="3"/>
  <c r="H833" i="3"/>
  <c r="I833" i="3"/>
  <c r="A834" i="3"/>
  <c r="B834" i="3"/>
  <c r="C834" i="3"/>
  <c r="D834" i="3"/>
  <c r="E834" i="3"/>
  <c r="F834" i="3"/>
  <c r="G834" i="3"/>
  <c r="H834" i="3"/>
  <c r="I834" i="3"/>
  <c r="A835" i="3"/>
  <c r="B835" i="3"/>
  <c r="C835" i="3"/>
  <c r="D835" i="3"/>
  <c r="E835" i="3"/>
  <c r="F835" i="3"/>
  <c r="G835" i="3"/>
  <c r="H835" i="3"/>
  <c r="I835" i="3"/>
  <c r="A836" i="3"/>
  <c r="B836" i="3"/>
  <c r="C836" i="3"/>
  <c r="D836" i="3"/>
  <c r="E836" i="3"/>
  <c r="F836" i="3"/>
  <c r="G836" i="3"/>
  <c r="H836" i="3"/>
  <c r="I836" i="3"/>
  <c r="A837" i="3"/>
  <c r="B837" i="3"/>
  <c r="C837" i="3"/>
  <c r="D837" i="3"/>
  <c r="E837" i="3"/>
  <c r="F837" i="3"/>
  <c r="G837" i="3"/>
  <c r="H837" i="3"/>
  <c r="I837" i="3"/>
  <c r="A838" i="3"/>
  <c r="B838" i="3"/>
  <c r="C838" i="3"/>
  <c r="D838" i="3"/>
  <c r="E838" i="3"/>
  <c r="F838" i="3"/>
  <c r="G838" i="3"/>
  <c r="H838" i="3"/>
  <c r="I838" i="3"/>
  <c r="A839" i="3"/>
  <c r="B839" i="3"/>
  <c r="C839" i="3"/>
  <c r="D839" i="3"/>
  <c r="E839" i="3"/>
  <c r="F839" i="3"/>
  <c r="G839" i="3"/>
  <c r="H839" i="3"/>
  <c r="I839" i="3"/>
  <c r="A840" i="3"/>
  <c r="B840" i="3"/>
  <c r="C840" i="3"/>
  <c r="D840" i="3"/>
  <c r="E840" i="3"/>
  <c r="F840" i="3"/>
  <c r="G840" i="3"/>
  <c r="H840" i="3"/>
  <c r="I840" i="3"/>
  <c r="A841" i="3"/>
  <c r="B841" i="3"/>
  <c r="C841" i="3"/>
  <c r="D841" i="3"/>
  <c r="E841" i="3"/>
  <c r="F841" i="3"/>
  <c r="G841" i="3"/>
  <c r="H841" i="3"/>
  <c r="I841" i="3"/>
  <c r="A842" i="3"/>
  <c r="B842" i="3"/>
  <c r="C842" i="3"/>
  <c r="D842" i="3"/>
  <c r="E842" i="3"/>
  <c r="F842" i="3"/>
  <c r="G842" i="3"/>
  <c r="H842" i="3"/>
  <c r="I842" i="3"/>
  <c r="A843" i="3"/>
  <c r="B843" i="3"/>
  <c r="C843" i="3"/>
  <c r="D843" i="3"/>
  <c r="E843" i="3"/>
  <c r="F843" i="3"/>
  <c r="G843" i="3"/>
  <c r="H843" i="3"/>
  <c r="I843" i="3"/>
  <c r="A844" i="3"/>
  <c r="B844" i="3"/>
  <c r="C844" i="3"/>
  <c r="D844" i="3"/>
  <c r="E844" i="3"/>
  <c r="F844" i="3"/>
  <c r="G844" i="3"/>
  <c r="H844" i="3"/>
  <c r="I844" i="3"/>
  <c r="A845" i="3"/>
  <c r="B845" i="3"/>
  <c r="C845" i="3"/>
  <c r="D845" i="3"/>
  <c r="E845" i="3"/>
  <c r="F845" i="3"/>
  <c r="G845" i="3"/>
  <c r="H845" i="3"/>
  <c r="I845" i="3"/>
  <c r="A846" i="3"/>
  <c r="B846" i="3"/>
  <c r="C846" i="3"/>
  <c r="D846" i="3"/>
  <c r="E846" i="3"/>
  <c r="F846" i="3"/>
  <c r="G846" i="3"/>
  <c r="H846" i="3"/>
  <c r="I846" i="3"/>
  <c r="A847" i="3"/>
  <c r="B847" i="3"/>
  <c r="C847" i="3"/>
  <c r="D847" i="3"/>
  <c r="E847" i="3"/>
  <c r="F847" i="3"/>
  <c r="G847" i="3"/>
  <c r="H847" i="3"/>
  <c r="I847" i="3"/>
  <c r="A848" i="3"/>
  <c r="B848" i="3"/>
  <c r="C848" i="3"/>
  <c r="D848" i="3"/>
  <c r="E848" i="3"/>
  <c r="F848" i="3"/>
  <c r="G848" i="3"/>
  <c r="H848" i="3"/>
  <c r="I848" i="3"/>
  <c r="A849" i="3"/>
  <c r="B849" i="3"/>
  <c r="C849" i="3"/>
  <c r="D849" i="3"/>
  <c r="E849" i="3"/>
  <c r="F849" i="3"/>
  <c r="G849" i="3"/>
  <c r="H849" i="3"/>
  <c r="I849" i="3"/>
  <c r="A850" i="3"/>
  <c r="B850" i="3"/>
  <c r="C850" i="3"/>
  <c r="D850" i="3"/>
  <c r="E850" i="3"/>
  <c r="F850" i="3"/>
  <c r="G850" i="3"/>
  <c r="H850" i="3"/>
  <c r="I850" i="3"/>
  <c r="A851" i="3"/>
  <c r="B851" i="3"/>
  <c r="C851" i="3"/>
  <c r="D851" i="3"/>
  <c r="E851" i="3"/>
  <c r="F851" i="3"/>
  <c r="G851" i="3"/>
  <c r="H851" i="3"/>
  <c r="I851" i="3"/>
  <c r="A852" i="3"/>
  <c r="B852" i="3"/>
  <c r="C852" i="3"/>
  <c r="D852" i="3"/>
  <c r="E852" i="3"/>
  <c r="F852" i="3"/>
  <c r="G852" i="3"/>
  <c r="H852" i="3"/>
  <c r="I852" i="3"/>
  <c r="A853" i="3"/>
  <c r="B853" i="3"/>
  <c r="C853" i="3"/>
  <c r="D853" i="3"/>
  <c r="E853" i="3"/>
  <c r="F853" i="3"/>
  <c r="G853" i="3"/>
  <c r="H853" i="3"/>
  <c r="I853" i="3"/>
  <c r="A854" i="3"/>
  <c r="B854" i="3"/>
  <c r="C854" i="3"/>
  <c r="D854" i="3"/>
  <c r="E854" i="3"/>
  <c r="F854" i="3"/>
  <c r="G854" i="3"/>
  <c r="H854" i="3"/>
  <c r="I854" i="3"/>
  <c r="A855" i="3"/>
  <c r="B855" i="3"/>
  <c r="C855" i="3"/>
  <c r="D855" i="3"/>
  <c r="E855" i="3"/>
  <c r="F855" i="3"/>
  <c r="G855" i="3"/>
  <c r="H855" i="3"/>
  <c r="I855" i="3"/>
  <c r="A856" i="3"/>
  <c r="B856" i="3"/>
  <c r="C856" i="3"/>
  <c r="D856" i="3"/>
  <c r="E856" i="3"/>
  <c r="F856" i="3"/>
  <c r="G856" i="3"/>
  <c r="H856" i="3"/>
  <c r="I856" i="3"/>
  <c r="A857" i="3"/>
  <c r="B857" i="3"/>
  <c r="C857" i="3"/>
  <c r="D857" i="3"/>
  <c r="E857" i="3"/>
  <c r="F857" i="3"/>
  <c r="G857" i="3"/>
  <c r="H857" i="3"/>
  <c r="I857" i="3"/>
  <c r="A858" i="3"/>
  <c r="B858" i="3"/>
  <c r="C858" i="3"/>
  <c r="D858" i="3"/>
  <c r="E858" i="3"/>
  <c r="F858" i="3"/>
  <c r="G858" i="3"/>
  <c r="H858" i="3"/>
  <c r="I858" i="3"/>
  <c r="A859" i="3"/>
  <c r="B859" i="3"/>
  <c r="C859" i="3"/>
  <c r="D859" i="3"/>
  <c r="E859" i="3"/>
  <c r="F859" i="3"/>
  <c r="G859" i="3"/>
  <c r="H859" i="3"/>
  <c r="I859" i="3"/>
  <c r="A860" i="3"/>
  <c r="B860" i="3"/>
  <c r="C860" i="3"/>
  <c r="D860" i="3"/>
  <c r="E860" i="3"/>
  <c r="F860" i="3"/>
  <c r="G860" i="3"/>
  <c r="H860" i="3"/>
  <c r="I860" i="3"/>
  <c r="A861" i="3"/>
  <c r="B861" i="3"/>
  <c r="C861" i="3"/>
  <c r="D861" i="3"/>
  <c r="E861" i="3"/>
  <c r="F861" i="3"/>
  <c r="G861" i="3"/>
  <c r="H861" i="3"/>
  <c r="I861" i="3"/>
  <c r="A862" i="3"/>
  <c r="B862" i="3"/>
  <c r="C862" i="3"/>
  <c r="D862" i="3"/>
  <c r="E862" i="3"/>
  <c r="F862" i="3"/>
  <c r="G862" i="3"/>
  <c r="H862" i="3"/>
  <c r="I862" i="3"/>
  <c r="A863" i="3"/>
  <c r="B863" i="3"/>
  <c r="C863" i="3"/>
  <c r="D863" i="3"/>
  <c r="E863" i="3"/>
  <c r="F863" i="3"/>
  <c r="G863" i="3"/>
  <c r="H863" i="3"/>
  <c r="I863" i="3"/>
  <c r="A864" i="3"/>
  <c r="B864" i="3"/>
  <c r="C864" i="3"/>
  <c r="D864" i="3"/>
  <c r="E864" i="3"/>
  <c r="F864" i="3"/>
  <c r="G864" i="3"/>
  <c r="H864" i="3"/>
  <c r="I864" i="3"/>
  <c r="A865" i="3"/>
  <c r="B865" i="3"/>
  <c r="C865" i="3"/>
  <c r="D865" i="3"/>
  <c r="E865" i="3"/>
  <c r="F865" i="3"/>
  <c r="G865" i="3"/>
  <c r="H865" i="3"/>
  <c r="I865" i="3"/>
  <c r="A866" i="3"/>
  <c r="B866" i="3"/>
  <c r="C866" i="3"/>
  <c r="D866" i="3"/>
  <c r="E866" i="3"/>
  <c r="F866" i="3"/>
  <c r="G866" i="3"/>
  <c r="H866" i="3"/>
  <c r="I866" i="3"/>
  <c r="A867" i="3"/>
  <c r="B867" i="3"/>
  <c r="C867" i="3"/>
  <c r="D867" i="3"/>
  <c r="E867" i="3"/>
  <c r="F867" i="3"/>
  <c r="G867" i="3"/>
  <c r="H867" i="3"/>
  <c r="I867" i="3"/>
  <c r="A868" i="3"/>
  <c r="B868" i="3"/>
  <c r="C868" i="3"/>
  <c r="D868" i="3"/>
  <c r="E868" i="3"/>
  <c r="F868" i="3"/>
  <c r="G868" i="3"/>
  <c r="H868" i="3"/>
  <c r="I868" i="3"/>
  <c r="A869" i="3"/>
  <c r="B869" i="3"/>
  <c r="C869" i="3"/>
  <c r="D869" i="3"/>
  <c r="E869" i="3"/>
  <c r="F869" i="3"/>
  <c r="G869" i="3"/>
  <c r="H869" i="3"/>
  <c r="I869" i="3"/>
  <c r="A870" i="3"/>
  <c r="B870" i="3"/>
  <c r="C870" i="3"/>
  <c r="D870" i="3"/>
  <c r="E870" i="3"/>
  <c r="F870" i="3"/>
  <c r="G870" i="3"/>
  <c r="H870" i="3"/>
  <c r="I870" i="3"/>
  <c r="A871" i="3"/>
  <c r="B871" i="3"/>
  <c r="C871" i="3"/>
  <c r="D871" i="3"/>
  <c r="E871" i="3"/>
  <c r="F871" i="3"/>
  <c r="G871" i="3"/>
  <c r="H871" i="3"/>
  <c r="I871" i="3"/>
  <c r="A872" i="3"/>
  <c r="B872" i="3"/>
  <c r="C872" i="3"/>
  <c r="D872" i="3"/>
  <c r="E872" i="3"/>
  <c r="F872" i="3"/>
  <c r="G872" i="3"/>
  <c r="H872" i="3"/>
  <c r="I872" i="3"/>
  <c r="A873" i="3"/>
  <c r="B873" i="3"/>
  <c r="C873" i="3"/>
  <c r="D873" i="3"/>
  <c r="E873" i="3"/>
  <c r="F873" i="3"/>
  <c r="G873" i="3"/>
  <c r="H873" i="3"/>
  <c r="I873" i="3"/>
  <c r="A874" i="3"/>
  <c r="B874" i="3"/>
  <c r="C874" i="3"/>
  <c r="D874" i="3"/>
  <c r="E874" i="3"/>
  <c r="F874" i="3"/>
  <c r="G874" i="3"/>
  <c r="H874" i="3"/>
  <c r="I874" i="3"/>
  <c r="A875" i="3"/>
  <c r="B875" i="3"/>
  <c r="C875" i="3"/>
  <c r="D875" i="3"/>
  <c r="E875" i="3"/>
  <c r="F875" i="3"/>
  <c r="G875" i="3"/>
  <c r="H875" i="3"/>
  <c r="I875" i="3"/>
  <c r="A876" i="3"/>
  <c r="B876" i="3"/>
  <c r="C876" i="3"/>
  <c r="D876" i="3"/>
  <c r="E876" i="3"/>
  <c r="F876" i="3"/>
  <c r="G876" i="3"/>
  <c r="H876" i="3"/>
  <c r="I876" i="3"/>
  <c r="A877" i="3"/>
  <c r="B877" i="3"/>
  <c r="C877" i="3"/>
  <c r="D877" i="3"/>
  <c r="E877" i="3"/>
  <c r="F877" i="3"/>
  <c r="G877" i="3"/>
  <c r="H877" i="3"/>
  <c r="I877" i="3"/>
  <c r="A878" i="3"/>
  <c r="B878" i="3"/>
  <c r="C878" i="3"/>
  <c r="D878" i="3"/>
  <c r="E878" i="3"/>
  <c r="F878" i="3"/>
  <c r="G878" i="3"/>
  <c r="H878" i="3"/>
  <c r="I878" i="3"/>
  <c r="A879" i="3"/>
  <c r="B879" i="3"/>
  <c r="C879" i="3"/>
  <c r="D879" i="3"/>
  <c r="E879" i="3"/>
  <c r="F879" i="3"/>
  <c r="G879" i="3"/>
  <c r="H879" i="3"/>
  <c r="I879" i="3"/>
  <c r="A880" i="3"/>
  <c r="B880" i="3"/>
  <c r="C880" i="3"/>
  <c r="D880" i="3"/>
  <c r="E880" i="3"/>
  <c r="F880" i="3"/>
  <c r="G880" i="3"/>
  <c r="H880" i="3"/>
  <c r="I880" i="3"/>
  <c r="A881" i="3"/>
  <c r="B881" i="3"/>
  <c r="C881" i="3"/>
  <c r="D881" i="3"/>
  <c r="E881" i="3"/>
  <c r="F881" i="3"/>
  <c r="G881" i="3"/>
  <c r="H881" i="3"/>
  <c r="I881" i="3"/>
  <c r="A882" i="3"/>
  <c r="B882" i="3"/>
  <c r="C882" i="3"/>
  <c r="D882" i="3"/>
  <c r="E882" i="3"/>
  <c r="F882" i="3"/>
  <c r="G882" i="3"/>
  <c r="H882" i="3"/>
  <c r="I882" i="3"/>
  <c r="A883" i="3"/>
  <c r="B883" i="3"/>
  <c r="C883" i="3"/>
  <c r="D883" i="3"/>
  <c r="E883" i="3"/>
  <c r="F883" i="3"/>
  <c r="G883" i="3"/>
  <c r="H883" i="3"/>
  <c r="I883" i="3"/>
  <c r="A884" i="3"/>
  <c r="B884" i="3"/>
  <c r="C884" i="3"/>
  <c r="D884" i="3"/>
  <c r="E884" i="3"/>
  <c r="F884" i="3"/>
  <c r="G884" i="3"/>
  <c r="H884" i="3"/>
  <c r="I884" i="3"/>
  <c r="A885" i="3"/>
  <c r="B885" i="3"/>
  <c r="C885" i="3"/>
  <c r="D885" i="3"/>
  <c r="E885" i="3"/>
  <c r="F885" i="3"/>
  <c r="G885" i="3"/>
  <c r="H885" i="3"/>
  <c r="I885" i="3"/>
  <c r="A886" i="3"/>
  <c r="B886" i="3"/>
  <c r="C886" i="3"/>
  <c r="D886" i="3"/>
  <c r="E886" i="3"/>
  <c r="F886" i="3"/>
  <c r="G886" i="3"/>
  <c r="H886" i="3"/>
  <c r="I886" i="3"/>
  <c r="A887" i="3"/>
  <c r="B887" i="3"/>
  <c r="C887" i="3"/>
  <c r="D887" i="3"/>
  <c r="E887" i="3"/>
  <c r="F887" i="3"/>
  <c r="G887" i="3"/>
  <c r="H887" i="3"/>
  <c r="I887" i="3"/>
  <c r="A888" i="3"/>
  <c r="B888" i="3"/>
  <c r="C888" i="3"/>
  <c r="D888" i="3"/>
  <c r="E888" i="3"/>
  <c r="F888" i="3"/>
  <c r="G888" i="3"/>
  <c r="H888" i="3"/>
  <c r="I888" i="3"/>
  <c r="A889" i="3"/>
  <c r="B889" i="3"/>
  <c r="C889" i="3"/>
  <c r="D889" i="3"/>
  <c r="E889" i="3"/>
  <c r="F889" i="3"/>
  <c r="G889" i="3"/>
  <c r="H889" i="3"/>
  <c r="I889" i="3"/>
  <c r="A890" i="3"/>
  <c r="B890" i="3"/>
  <c r="C890" i="3"/>
  <c r="D890" i="3"/>
  <c r="E890" i="3"/>
  <c r="F890" i="3"/>
  <c r="G890" i="3"/>
  <c r="H890" i="3"/>
  <c r="I890" i="3"/>
  <c r="A891" i="3"/>
  <c r="B891" i="3"/>
  <c r="C891" i="3"/>
  <c r="D891" i="3"/>
  <c r="E891" i="3"/>
  <c r="F891" i="3"/>
  <c r="G891" i="3"/>
  <c r="H891" i="3"/>
  <c r="I891" i="3"/>
  <c r="A892" i="3"/>
  <c r="B892" i="3"/>
  <c r="C892" i="3"/>
  <c r="D892" i="3"/>
  <c r="E892" i="3"/>
  <c r="F892" i="3"/>
  <c r="G892" i="3"/>
  <c r="H892" i="3"/>
  <c r="I892" i="3"/>
  <c r="A893" i="3"/>
  <c r="B893" i="3"/>
  <c r="C893" i="3"/>
  <c r="D893" i="3"/>
  <c r="E893" i="3"/>
  <c r="F893" i="3"/>
  <c r="G893" i="3"/>
  <c r="H893" i="3"/>
  <c r="I893" i="3"/>
  <c r="A894" i="3"/>
  <c r="B894" i="3"/>
  <c r="C894" i="3"/>
  <c r="D894" i="3"/>
  <c r="E894" i="3"/>
  <c r="F894" i="3"/>
  <c r="G894" i="3"/>
  <c r="H894" i="3"/>
  <c r="I894" i="3"/>
  <c r="A895" i="3"/>
  <c r="B895" i="3"/>
  <c r="C895" i="3"/>
  <c r="D895" i="3"/>
  <c r="E895" i="3"/>
  <c r="F895" i="3"/>
  <c r="G895" i="3"/>
  <c r="H895" i="3"/>
  <c r="I895" i="3"/>
  <c r="A896" i="3"/>
  <c r="B896" i="3"/>
  <c r="C896" i="3"/>
  <c r="D896" i="3"/>
  <c r="E896" i="3"/>
  <c r="F896" i="3"/>
  <c r="G896" i="3"/>
  <c r="H896" i="3"/>
  <c r="I896" i="3"/>
  <c r="A897" i="3"/>
  <c r="B897" i="3"/>
  <c r="C897" i="3"/>
  <c r="D897" i="3"/>
  <c r="E897" i="3"/>
  <c r="F897" i="3"/>
  <c r="G897" i="3"/>
  <c r="H897" i="3"/>
  <c r="I897" i="3"/>
  <c r="A898" i="3"/>
  <c r="B898" i="3"/>
  <c r="C898" i="3"/>
  <c r="D898" i="3"/>
  <c r="E898" i="3"/>
  <c r="F898" i="3"/>
  <c r="G898" i="3"/>
  <c r="H898" i="3"/>
  <c r="I898" i="3"/>
  <c r="A899" i="3"/>
  <c r="B899" i="3"/>
  <c r="C899" i="3"/>
  <c r="D899" i="3"/>
  <c r="E899" i="3"/>
  <c r="F899" i="3"/>
  <c r="G899" i="3"/>
  <c r="H899" i="3"/>
  <c r="I899" i="3"/>
  <c r="A900" i="3"/>
  <c r="B900" i="3"/>
  <c r="C900" i="3"/>
  <c r="D900" i="3"/>
  <c r="E900" i="3"/>
  <c r="F900" i="3"/>
  <c r="G900" i="3"/>
  <c r="H900" i="3"/>
  <c r="I900" i="3"/>
  <c r="A901" i="3"/>
  <c r="B901" i="3"/>
  <c r="C901" i="3"/>
  <c r="D901" i="3"/>
  <c r="E901" i="3"/>
  <c r="F901" i="3"/>
  <c r="G901" i="3"/>
  <c r="H901" i="3"/>
  <c r="I901" i="3"/>
  <c r="A902" i="3"/>
  <c r="B902" i="3"/>
  <c r="C902" i="3"/>
  <c r="D902" i="3"/>
  <c r="E902" i="3"/>
  <c r="F902" i="3"/>
  <c r="G902" i="3"/>
  <c r="H902" i="3"/>
  <c r="I902" i="3"/>
  <c r="A903" i="3"/>
  <c r="B903" i="3"/>
  <c r="C903" i="3"/>
  <c r="D903" i="3"/>
  <c r="E903" i="3"/>
  <c r="F903" i="3"/>
  <c r="G903" i="3"/>
  <c r="H903" i="3"/>
  <c r="I903" i="3"/>
  <c r="A904" i="3"/>
  <c r="B904" i="3"/>
  <c r="C904" i="3"/>
  <c r="D904" i="3"/>
  <c r="E904" i="3"/>
  <c r="F904" i="3"/>
  <c r="G904" i="3"/>
  <c r="H904" i="3"/>
  <c r="I904" i="3"/>
  <c r="A905" i="3"/>
  <c r="B905" i="3"/>
  <c r="C905" i="3"/>
  <c r="D905" i="3"/>
  <c r="E905" i="3"/>
  <c r="F905" i="3"/>
  <c r="G905" i="3"/>
  <c r="H905" i="3"/>
  <c r="I905" i="3"/>
  <c r="A906" i="3"/>
  <c r="B906" i="3"/>
  <c r="C906" i="3"/>
  <c r="D906" i="3"/>
  <c r="E906" i="3"/>
  <c r="F906" i="3"/>
  <c r="G906" i="3"/>
  <c r="H906" i="3"/>
  <c r="I906" i="3"/>
  <c r="A907" i="3"/>
  <c r="B907" i="3"/>
  <c r="C907" i="3"/>
  <c r="D907" i="3"/>
  <c r="E907" i="3"/>
  <c r="F907" i="3"/>
  <c r="G907" i="3"/>
  <c r="H907" i="3"/>
  <c r="I907" i="3"/>
  <c r="A908" i="3"/>
  <c r="B908" i="3"/>
  <c r="C908" i="3"/>
  <c r="D908" i="3"/>
  <c r="E908" i="3"/>
  <c r="F908" i="3"/>
  <c r="G908" i="3"/>
  <c r="H908" i="3"/>
  <c r="I908" i="3"/>
  <c r="A909" i="3"/>
  <c r="B909" i="3"/>
  <c r="C909" i="3"/>
  <c r="D909" i="3"/>
  <c r="E909" i="3"/>
  <c r="F909" i="3"/>
  <c r="G909" i="3"/>
  <c r="H909" i="3"/>
  <c r="I909" i="3"/>
  <c r="A910" i="3"/>
  <c r="B910" i="3"/>
  <c r="C910" i="3"/>
  <c r="D910" i="3"/>
  <c r="E910" i="3"/>
  <c r="F910" i="3"/>
  <c r="G910" i="3"/>
  <c r="H910" i="3"/>
  <c r="I910" i="3"/>
  <c r="A911" i="3"/>
  <c r="B911" i="3"/>
  <c r="C911" i="3"/>
  <c r="D911" i="3"/>
  <c r="E911" i="3"/>
  <c r="F911" i="3"/>
  <c r="G911" i="3"/>
  <c r="H911" i="3"/>
  <c r="I911" i="3"/>
  <c r="A912" i="3"/>
  <c r="B912" i="3"/>
  <c r="C912" i="3"/>
  <c r="D912" i="3"/>
  <c r="E912" i="3"/>
  <c r="F912" i="3"/>
  <c r="G912" i="3"/>
  <c r="H912" i="3"/>
  <c r="I912" i="3"/>
  <c r="A913" i="3"/>
  <c r="B913" i="3"/>
  <c r="C913" i="3"/>
  <c r="D913" i="3"/>
  <c r="E913" i="3"/>
  <c r="F913" i="3"/>
  <c r="G913" i="3"/>
  <c r="H913" i="3"/>
  <c r="I913" i="3"/>
  <c r="A914" i="3"/>
  <c r="B914" i="3"/>
  <c r="C914" i="3"/>
  <c r="D914" i="3"/>
  <c r="E914" i="3"/>
  <c r="F914" i="3"/>
  <c r="G914" i="3"/>
  <c r="H914" i="3"/>
  <c r="I914" i="3"/>
  <c r="A915" i="3"/>
  <c r="B915" i="3"/>
  <c r="C915" i="3"/>
  <c r="D915" i="3"/>
  <c r="E915" i="3"/>
  <c r="F915" i="3"/>
  <c r="G915" i="3"/>
  <c r="H915" i="3"/>
  <c r="I915" i="3"/>
  <c r="A916" i="3"/>
  <c r="B916" i="3"/>
  <c r="C916" i="3"/>
  <c r="D916" i="3"/>
  <c r="E916" i="3"/>
  <c r="F916" i="3"/>
  <c r="G916" i="3"/>
  <c r="H916" i="3"/>
  <c r="I916" i="3"/>
  <c r="A917" i="3"/>
  <c r="B917" i="3"/>
  <c r="C917" i="3"/>
  <c r="D917" i="3"/>
  <c r="E917" i="3"/>
  <c r="F917" i="3"/>
  <c r="G917" i="3"/>
  <c r="H917" i="3"/>
  <c r="I917" i="3"/>
  <c r="A918" i="3"/>
  <c r="B918" i="3"/>
  <c r="C918" i="3"/>
  <c r="D918" i="3"/>
  <c r="E918" i="3"/>
  <c r="F918" i="3"/>
  <c r="G918" i="3"/>
  <c r="H918" i="3"/>
  <c r="I918" i="3"/>
  <c r="A919" i="3"/>
  <c r="B919" i="3"/>
  <c r="C919" i="3"/>
  <c r="D919" i="3"/>
  <c r="E919" i="3"/>
  <c r="F919" i="3"/>
  <c r="G919" i="3"/>
  <c r="H919" i="3"/>
  <c r="I919" i="3"/>
  <c r="A920" i="3"/>
  <c r="B920" i="3"/>
  <c r="C920" i="3"/>
  <c r="D920" i="3"/>
  <c r="E920" i="3"/>
  <c r="F920" i="3"/>
  <c r="G920" i="3"/>
  <c r="H920" i="3"/>
  <c r="I920" i="3"/>
  <c r="A921" i="3"/>
  <c r="B921" i="3"/>
  <c r="C921" i="3"/>
  <c r="D921" i="3"/>
  <c r="E921" i="3"/>
  <c r="F921" i="3"/>
  <c r="G921" i="3"/>
  <c r="H921" i="3"/>
  <c r="I921" i="3"/>
  <c r="A922" i="3"/>
  <c r="B922" i="3"/>
  <c r="C922" i="3"/>
  <c r="D922" i="3"/>
  <c r="E922" i="3"/>
  <c r="F922" i="3"/>
  <c r="G922" i="3"/>
  <c r="H922" i="3"/>
  <c r="I922" i="3"/>
  <c r="A923" i="3"/>
  <c r="B923" i="3"/>
  <c r="C923" i="3"/>
  <c r="D923" i="3"/>
  <c r="E923" i="3"/>
  <c r="F923" i="3"/>
  <c r="G923" i="3"/>
  <c r="H923" i="3"/>
  <c r="I923" i="3"/>
  <c r="A924" i="3"/>
  <c r="B924" i="3"/>
  <c r="C924" i="3"/>
  <c r="D924" i="3"/>
  <c r="E924" i="3"/>
  <c r="F924" i="3"/>
  <c r="G924" i="3"/>
  <c r="H924" i="3"/>
  <c r="I924" i="3"/>
  <c r="A925" i="3"/>
  <c r="B925" i="3"/>
  <c r="C925" i="3"/>
  <c r="D925" i="3"/>
  <c r="E925" i="3"/>
  <c r="F925" i="3"/>
  <c r="G925" i="3"/>
  <c r="H925" i="3"/>
  <c r="I925" i="3"/>
  <c r="A926" i="3"/>
  <c r="B926" i="3"/>
  <c r="C926" i="3"/>
  <c r="D926" i="3"/>
  <c r="E926" i="3"/>
  <c r="F926" i="3"/>
  <c r="G926" i="3"/>
  <c r="H926" i="3"/>
  <c r="I926" i="3"/>
  <c r="A927" i="3"/>
  <c r="B927" i="3"/>
  <c r="C927" i="3"/>
  <c r="D927" i="3"/>
  <c r="E927" i="3"/>
  <c r="F927" i="3"/>
  <c r="G927" i="3"/>
  <c r="H927" i="3"/>
  <c r="I927" i="3"/>
  <c r="A928" i="3"/>
  <c r="B928" i="3"/>
  <c r="C928" i="3"/>
  <c r="D928" i="3"/>
  <c r="E928" i="3"/>
  <c r="F928" i="3"/>
  <c r="G928" i="3"/>
  <c r="H928" i="3"/>
  <c r="I928" i="3"/>
  <c r="A929" i="3"/>
  <c r="B929" i="3"/>
  <c r="C929" i="3"/>
  <c r="D929" i="3"/>
  <c r="E929" i="3"/>
  <c r="F929" i="3"/>
  <c r="G929" i="3"/>
  <c r="H929" i="3"/>
  <c r="I929" i="3"/>
  <c r="A930" i="3"/>
  <c r="B930" i="3"/>
  <c r="C930" i="3"/>
  <c r="D930" i="3"/>
  <c r="E930" i="3"/>
  <c r="F930" i="3"/>
  <c r="G930" i="3"/>
  <c r="H930" i="3"/>
  <c r="I930" i="3"/>
  <c r="A931" i="3"/>
  <c r="B931" i="3"/>
  <c r="C931" i="3"/>
  <c r="D931" i="3"/>
  <c r="E931" i="3"/>
  <c r="F931" i="3"/>
  <c r="G931" i="3"/>
  <c r="H931" i="3"/>
  <c r="I931" i="3"/>
  <c r="A932" i="3"/>
  <c r="B932" i="3"/>
  <c r="C932" i="3"/>
  <c r="D932" i="3"/>
  <c r="E932" i="3"/>
  <c r="F932" i="3"/>
  <c r="G932" i="3"/>
  <c r="H932" i="3"/>
  <c r="I932" i="3"/>
  <c r="A933" i="3"/>
  <c r="B933" i="3"/>
  <c r="C933" i="3"/>
  <c r="D933" i="3"/>
  <c r="E933" i="3"/>
  <c r="F933" i="3"/>
  <c r="G933" i="3"/>
  <c r="H933" i="3"/>
  <c r="I933" i="3"/>
  <c r="A934" i="3"/>
  <c r="B934" i="3"/>
  <c r="C934" i="3"/>
  <c r="D934" i="3"/>
  <c r="E934" i="3"/>
  <c r="F934" i="3"/>
  <c r="G934" i="3"/>
  <c r="H934" i="3"/>
  <c r="I934" i="3"/>
  <c r="A935" i="3"/>
  <c r="B935" i="3"/>
  <c r="C935" i="3"/>
  <c r="D935" i="3"/>
  <c r="E935" i="3"/>
  <c r="F935" i="3"/>
  <c r="G935" i="3"/>
  <c r="H935" i="3"/>
  <c r="I935" i="3"/>
  <c r="A936" i="3"/>
  <c r="B936" i="3"/>
  <c r="C936" i="3"/>
  <c r="D936" i="3"/>
  <c r="E936" i="3"/>
  <c r="F936" i="3"/>
  <c r="G936" i="3"/>
  <c r="H936" i="3"/>
  <c r="I936" i="3"/>
  <c r="A937" i="3"/>
  <c r="B937" i="3"/>
  <c r="C937" i="3"/>
  <c r="D937" i="3"/>
  <c r="E937" i="3"/>
  <c r="F937" i="3"/>
  <c r="G937" i="3"/>
  <c r="H937" i="3"/>
  <c r="I937" i="3"/>
  <c r="A938" i="3"/>
  <c r="B938" i="3"/>
  <c r="C938" i="3"/>
  <c r="D938" i="3"/>
  <c r="E938" i="3"/>
  <c r="F938" i="3"/>
  <c r="G938" i="3"/>
  <c r="H938" i="3"/>
  <c r="I938" i="3"/>
  <c r="A939" i="3"/>
  <c r="B939" i="3"/>
  <c r="C939" i="3"/>
  <c r="D939" i="3"/>
  <c r="E939" i="3"/>
  <c r="F939" i="3"/>
  <c r="G939" i="3"/>
  <c r="H939" i="3"/>
  <c r="I939" i="3"/>
  <c r="A940" i="3"/>
  <c r="B940" i="3"/>
  <c r="C940" i="3"/>
  <c r="D940" i="3"/>
  <c r="E940" i="3"/>
  <c r="F940" i="3"/>
  <c r="G940" i="3"/>
  <c r="H940" i="3"/>
  <c r="I940" i="3"/>
  <c r="A941" i="3"/>
  <c r="B941" i="3"/>
  <c r="C941" i="3"/>
  <c r="D941" i="3"/>
  <c r="E941" i="3"/>
  <c r="F941" i="3"/>
  <c r="G941" i="3"/>
  <c r="H941" i="3"/>
  <c r="I941" i="3"/>
  <c r="A942" i="3"/>
  <c r="B942" i="3"/>
  <c r="C942" i="3"/>
  <c r="D942" i="3"/>
  <c r="E942" i="3"/>
  <c r="F942" i="3"/>
  <c r="G942" i="3"/>
  <c r="H942" i="3"/>
  <c r="I942" i="3"/>
  <c r="A943" i="3"/>
  <c r="B943" i="3"/>
  <c r="C943" i="3"/>
  <c r="D943" i="3"/>
  <c r="E943" i="3"/>
  <c r="F943" i="3"/>
  <c r="G943" i="3"/>
  <c r="H943" i="3"/>
  <c r="I943" i="3"/>
  <c r="A944" i="3"/>
  <c r="B944" i="3"/>
  <c r="C944" i="3"/>
  <c r="D944" i="3"/>
  <c r="E944" i="3"/>
  <c r="F944" i="3"/>
  <c r="G944" i="3"/>
  <c r="H944" i="3"/>
  <c r="I944" i="3"/>
  <c r="A945" i="3"/>
  <c r="B945" i="3"/>
  <c r="C945" i="3"/>
  <c r="D945" i="3"/>
  <c r="E945" i="3"/>
  <c r="F945" i="3"/>
  <c r="G945" i="3"/>
  <c r="H945" i="3"/>
  <c r="I945" i="3"/>
  <c r="A946" i="3"/>
  <c r="B946" i="3"/>
  <c r="C946" i="3"/>
  <c r="D946" i="3"/>
  <c r="E946" i="3"/>
  <c r="F946" i="3"/>
  <c r="G946" i="3"/>
  <c r="H946" i="3"/>
  <c r="I946" i="3"/>
  <c r="A947" i="3"/>
  <c r="B947" i="3"/>
  <c r="C947" i="3"/>
  <c r="D947" i="3"/>
  <c r="E947" i="3"/>
  <c r="F947" i="3"/>
  <c r="G947" i="3"/>
  <c r="H947" i="3"/>
  <c r="I947" i="3"/>
  <c r="A948" i="3"/>
  <c r="B948" i="3"/>
  <c r="C948" i="3"/>
  <c r="D948" i="3"/>
  <c r="E948" i="3"/>
  <c r="F948" i="3"/>
  <c r="G948" i="3"/>
  <c r="H948" i="3"/>
  <c r="I948" i="3"/>
  <c r="A949" i="3"/>
  <c r="B949" i="3"/>
  <c r="C949" i="3"/>
  <c r="D949" i="3"/>
  <c r="E949" i="3"/>
  <c r="F949" i="3"/>
  <c r="G949" i="3"/>
  <c r="H949" i="3"/>
  <c r="I949" i="3"/>
  <c r="A950" i="3"/>
  <c r="B950" i="3"/>
  <c r="C950" i="3"/>
  <c r="D950" i="3"/>
  <c r="E950" i="3"/>
  <c r="F950" i="3"/>
  <c r="G950" i="3"/>
  <c r="H950" i="3"/>
  <c r="I950" i="3"/>
  <c r="A951" i="3"/>
  <c r="B951" i="3"/>
  <c r="C951" i="3"/>
  <c r="D951" i="3"/>
  <c r="E951" i="3"/>
  <c r="F951" i="3"/>
  <c r="G951" i="3"/>
  <c r="H951" i="3"/>
  <c r="I951" i="3"/>
  <c r="A952" i="3"/>
  <c r="B952" i="3"/>
  <c r="C952" i="3"/>
  <c r="D952" i="3"/>
  <c r="E952" i="3"/>
  <c r="F952" i="3"/>
  <c r="G952" i="3"/>
  <c r="H952" i="3"/>
  <c r="I952" i="3"/>
  <c r="A953" i="3"/>
  <c r="B953" i="3"/>
  <c r="C953" i="3"/>
  <c r="D953" i="3"/>
  <c r="E953" i="3"/>
  <c r="F953" i="3"/>
  <c r="G953" i="3"/>
  <c r="H953" i="3"/>
  <c r="I953" i="3"/>
  <c r="A954" i="3"/>
  <c r="B954" i="3"/>
  <c r="C954" i="3"/>
  <c r="D954" i="3"/>
  <c r="E954" i="3"/>
  <c r="F954" i="3"/>
  <c r="G954" i="3"/>
  <c r="H954" i="3"/>
  <c r="I954" i="3"/>
  <c r="A955" i="3"/>
  <c r="B955" i="3"/>
  <c r="C955" i="3"/>
  <c r="D955" i="3"/>
  <c r="E955" i="3"/>
  <c r="F955" i="3"/>
  <c r="G955" i="3"/>
  <c r="H955" i="3"/>
  <c r="I955" i="3"/>
  <c r="A956" i="3"/>
  <c r="B956" i="3"/>
  <c r="C956" i="3"/>
  <c r="D956" i="3"/>
  <c r="E956" i="3"/>
  <c r="F956" i="3"/>
  <c r="G956" i="3"/>
  <c r="H956" i="3"/>
  <c r="I956" i="3"/>
  <c r="A957" i="3"/>
  <c r="B957" i="3"/>
  <c r="C957" i="3"/>
  <c r="D957" i="3"/>
  <c r="E957" i="3"/>
  <c r="F957" i="3"/>
  <c r="G957" i="3"/>
  <c r="H957" i="3"/>
  <c r="I957" i="3"/>
  <c r="A958" i="3"/>
  <c r="B958" i="3"/>
  <c r="C958" i="3"/>
  <c r="D958" i="3"/>
  <c r="E958" i="3"/>
  <c r="F958" i="3"/>
  <c r="G958" i="3"/>
  <c r="H958" i="3"/>
  <c r="I958" i="3"/>
  <c r="A959" i="3"/>
  <c r="B959" i="3"/>
  <c r="C959" i="3"/>
  <c r="D959" i="3"/>
  <c r="E959" i="3"/>
  <c r="F959" i="3"/>
  <c r="G959" i="3"/>
  <c r="H959" i="3"/>
  <c r="I959" i="3"/>
  <c r="A960" i="3"/>
  <c r="B960" i="3"/>
  <c r="C960" i="3"/>
  <c r="D960" i="3"/>
  <c r="E960" i="3"/>
  <c r="F960" i="3"/>
  <c r="G960" i="3"/>
  <c r="H960" i="3"/>
  <c r="I960" i="3"/>
  <c r="A961" i="3"/>
  <c r="B961" i="3"/>
  <c r="C961" i="3"/>
  <c r="D961" i="3"/>
  <c r="E961" i="3"/>
  <c r="F961" i="3"/>
  <c r="G961" i="3"/>
  <c r="H961" i="3"/>
  <c r="I961" i="3"/>
  <c r="A962" i="3"/>
  <c r="B962" i="3"/>
  <c r="C962" i="3"/>
  <c r="D962" i="3"/>
  <c r="E962" i="3"/>
  <c r="F962" i="3"/>
  <c r="G962" i="3"/>
  <c r="H962" i="3"/>
  <c r="I962" i="3"/>
  <c r="A963" i="3"/>
  <c r="B963" i="3"/>
  <c r="C963" i="3"/>
  <c r="D963" i="3"/>
  <c r="E963" i="3"/>
  <c r="F963" i="3"/>
  <c r="G963" i="3"/>
  <c r="H963" i="3"/>
  <c r="I963" i="3"/>
  <c r="A964" i="3"/>
  <c r="B964" i="3"/>
  <c r="C964" i="3"/>
  <c r="D964" i="3"/>
  <c r="E964" i="3"/>
  <c r="F964" i="3"/>
  <c r="G964" i="3"/>
  <c r="H964" i="3"/>
  <c r="I964" i="3"/>
  <c r="A965" i="3"/>
  <c r="B965" i="3"/>
  <c r="C965" i="3"/>
  <c r="D965" i="3"/>
  <c r="E965" i="3"/>
  <c r="F965" i="3"/>
  <c r="G965" i="3"/>
  <c r="H965" i="3"/>
  <c r="I965" i="3"/>
  <c r="A966" i="3"/>
  <c r="B966" i="3"/>
  <c r="C966" i="3"/>
  <c r="D966" i="3"/>
  <c r="E966" i="3"/>
  <c r="F966" i="3"/>
  <c r="G966" i="3"/>
  <c r="H966" i="3"/>
  <c r="I966" i="3"/>
  <c r="A967" i="3"/>
  <c r="B967" i="3"/>
  <c r="C967" i="3"/>
  <c r="D967" i="3"/>
  <c r="E967" i="3"/>
  <c r="F967" i="3"/>
  <c r="G967" i="3"/>
  <c r="H967" i="3"/>
  <c r="I967" i="3"/>
  <c r="A968" i="3"/>
  <c r="B968" i="3"/>
  <c r="C968" i="3"/>
  <c r="D968" i="3"/>
  <c r="E968" i="3"/>
  <c r="F968" i="3"/>
  <c r="G968" i="3"/>
  <c r="H968" i="3"/>
  <c r="I968" i="3"/>
  <c r="A969" i="3"/>
  <c r="B969" i="3"/>
  <c r="C969" i="3"/>
  <c r="D969" i="3"/>
  <c r="E969" i="3"/>
  <c r="F969" i="3"/>
  <c r="G969" i="3"/>
  <c r="H969" i="3"/>
  <c r="I969" i="3"/>
  <c r="A970" i="3"/>
  <c r="B970" i="3"/>
  <c r="C970" i="3"/>
  <c r="D970" i="3"/>
  <c r="E970" i="3"/>
  <c r="F970" i="3"/>
  <c r="G970" i="3"/>
  <c r="H970" i="3"/>
  <c r="I970" i="3"/>
  <c r="A971" i="3"/>
  <c r="B971" i="3"/>
  <c r="C971" i="3"/>
  <c r="D971" i="3"/>
  <c r="E971" i="3"/>
  <c r="F971" i="3"/>
  <c r="G971" i="3"/>
  <c r="H971" i="3"/>
  <c r="I971" i="3"/>
  <c r="A972" i="3"/>
  <c r="B972" i="3"/>
  <c r="C972" i="3"/>
  <c r="D972" i="3"/>
  <c r="E972" i="3"/>
  <c r="F972" i="3"/>
  <c r="G972" i="3"/>
  <c r="H972" i="3"/>
  <c r="I972" i="3"/>
  <c r="A973" i="3"/>
  <c r="B973" i="3"/>
  <c r="C973" i="3"/>
  <c r="D973" i="3"/>
  <c r="E973" i="3"/>
  <c r="F973" i="3"/>
  <c r="G973" i="3"/>
  <c r="H973" i="3"/>
  <c r="I973" i="3"/>
  <c r="A974" i="3"/>
  <c r="B974" i="3"/>
  <c r="C974" i="3"/>
  <c r="D974" i="3"/>
  <c r="E974" i="3"/>
  <c r="F974" i="3"/>
  <c r="G974" i="3"/>
  <c r="H974" i="3"/>
  <c r="I974" i="3"/>
  <c r="A975" i="3"/>
  <c r="B975" i="3"/>
  <c r="C975" i="3"/>
  <c r="D975" i="3"/>
  <c r="E975" i="3"/>
  <c r="F975" i="3"/>
  <c r="G975" i="3"/>
  <c r="H975" i="3"/>
  <c r="I975" i="3"/>
  <c r="A976" i="3"/>
  <c r="B976" i="3"/>
  <c r="C976" i="3"/>
  <c r="D976" i="3"/>
  <c r="E976" i="3"/>
  <c r="F976" i="3"/>
  <c r="G976" i="3"/>
  <c r="H976" i="3"/>
  <c r="I976" i="3"/>
  <c r="A977" i="3"/>
  <c r="B977" i="3"/>
  <c r="C977" i="3"/>
  <c r="D977" i="3"/>
  <c r="E977" i="3"/>
  <c r="F977" i="3"/>
  <c r="G977" i="3"/>
  <c r="H977" i="3"/>
  <c r="I977" i="3"/>
  <c r="A978" i="3"/>
  <c r="B978" i="3"/>
  <c r="C978" i="3"/>
  <c r="D978" i="3"/>
  <c r="E978" i="3"/>
  <c r="F978" i="3"/>
  <c r="G978" i="3"/>
  <c r="H978" i="3"/>
  <c r="I978" i="3"/>
  <c r="A979" i="3"/>
  <c r="B979" i="3"/>
  <c r="C979" i="3"/>
  <c r="D979" i="3"/>
  <c r="E979" i="3"/>
  <c r="F979" i="3"/>
  <c r="G979" i="3"/>
  <c r="H979" i="3"/>
  <c r="I979" i="3"/>
  <c r="A980" i="3"/>
  <c r="B980" i="3"/>
  <c r="C980" i="3"/>
  <c r="D980" i="3"/>
  <c r="E980" i="3"/>
  <c r="F980" i="3"/>
  <c r="G980" i="3"/>
  <c r="H980" i="3"/>
  <c r="I980" i="3"/>
  <c r="A981" i="3"/>
  <c r="B981" i="3"/>
  <c r="C981" i="3"/>
  <c r="D981" i="3"/>
  <c r="E981" i="3"/>
  <c r="F981" i="3"/>
  <c r="G981" i="3"/>
  <c r="H981" i="3"/>
  <c r="I981" i="3"/>
  <c r="A982" i="3"/>
  <c r="B982" i="3"/>
  <c r="C982" i="3"/>
  <c r="D982" i="3"/>
  <c r="E982" i="3"/>
  <c r="F982" i="3"/>
  <c r="G982" i="3"/>
  <c r="H982" i="3"/>
  <c r="I982" i="3"/>
  <c r="A983" i="3"/>
  <c r="B983" i="3"/>
  <c r="C983" i="3"/>
  <c r="D983" i="3"/>
  <c r="E983" i="3"/>
  <c r="F983" i="3"/>
  <c r="G983" i="3"/>
  <c r="H983" i="3"/>
  <c r="I983" i="3"/>
  <c r="A984" i="3"/>
  <c r="B984" i="3"/>
  <c r="C984" i="3"/>
  <c r="D984" i="3"/>
  <c r="E984" i="3"/>
  <c r="F984" i="3"/>
  <c r="G984" i="3"/>
  <c r="H984" i="3"/>
  <c r="I984" i="3"/>
  <c r="A985" i="3"/>
  <c r="B985" i="3"/>
  <c r="C985" i="3"/>
  <c r="D985" i="3"/>
  <c r="E985" i="3"/>
  <c r="F985" i="3"/>
  <c r="G985" i="3"/>
  <c r="H985" i="3"/>
  <c r="I985" i="3"/>
  <c r="A986" i="3"/>
  <c r="B986" i="3"/>
  <c r="C986" i="3"/>
  <c r="D986" i="3"/>
  <c r="E986" i="3"/>
  <c r="F986" i="3"/>
  <c r="G986" i="3"/>
  <c r="H986" i="3"/>
  <c r="I986" i="3"/>
  <c r="A987" i="3"/>
  <c r="B987" i="3"/>
  <c r="C987" i="3"/>
  <c r="D987" i="3"/>
  <c r="E987" i="3"/>
  <c r="F987" i="3"/>
  <c r="G987" i="3"/>
  <c r="H987" i="3"/>
  <c r="I987" i="3"/>
  <c r="A988" i="3"/>
  <c r="B988" i="3"/>
  <c r="C988" i="3"/>
  <c r="D988" i="3"/>
  <c r="E988" i="3"/>
  <c r="F988" i="3"/>
  <c r="G988" i="3"/>
  <c r="H988" i="3"/>
  <c r="I988" i="3"/>
  <c r="A989" i="3"/>
  <c r="B989" i="3"/>
  <c r="C989" i="3"/>
  <c r="D989" i="3"/>
  <c r="E989" i="3"/>
  <c r="F989" i="3"/>
  <c r="G989" i="3"/>
  <c r="H989" i="3"/>
  <c r="I989" i="3"/>
  <c r="A990" i="3"/>
  <c r="B990" i="3"/>
  <c r="C990" i="3"/>
  <c r="D990" i="3"/>
  <c r="E990" i="3"/>
  <c r="F990" i="3"/>
  <c r="G990" i="3"/>
  <c r="H990" i="3"/>
  <c r="I990" i="3"/>
  <c r="A991" i="3"/>
  <c r="B991" i="3"/>
  <c r="C991" i="3"/>
  <c r="D991" i="3"/>
  <c r="E991" i="3"/>
  <c r="F991" i="3"/>
  <c r="G991" i="3"/>
  <c r="H991" i="3"/>
  <c r="I991" i="3"/>
  <c r="A992" i="3"/>
  <c r="B992" i="3"/>
  <c r="C992" i="3"/>
  <c r="D992" i="3"/>
  <c r="E992" i="3"/>
  <c r="F992" i="3"/>
  <c r="G992" i="3"/>
  <c r="H992" i="3"/>
  <c r="I992" i="3"/>
  <c r="A993" i="3"/>
  <c r="B993" i="3"/>
  <c r="C993" i="3"/>
  <c r="D993" i="3"/>
  <c r="E993" i="3"/>
  <c r="F993" i="3"/>
  <c r="G993" i="3"/>
  <c r="H993" i="3"/>
  <c r="I993" i="3"/>
  <c r="A994" i="3"/>
  <c r="B994" i="3"/>
  <c r="C994" i="3"/>
  <c r="D994" i="3"/>
  <c r="E994" i="3"/>
  <c r="F994" i="3"/>
  <c r="G994" i="3"/>
  <c r="H994" i="3"/>
  <c r="I994" i="3"/>
  <c r="A995" i="3"/>
  <c r="B995" i="3"/>
  <c r="C995" i="3"/>
  <c r="D995" i="3"/>
  <c r="E995" i="3"/>
  <c r="F995" i="3"/>
  <c r="G995" i="3"/>
  <c r="H995" i="3"/>
  <c r="I995" i="3"/>
  <c r="A996" i="3"/>
  <c r="B996" i="3"/>
  <c r="C996" i="3"/>
  <c r="D996" i="3"/>
  <c r="E996" i="3"/>
  <c r="F996" i="3"/>
  <c r="G996" i="3"/>
  <c r="H996" i="3"/>
  <c r="I996" i="3"/>
  <c r="A997" i="3"/>
  <c r="B997" i="3"/>
  <c r="C997" i="3"/>
  <c r="D997" i="3"/>
  <c r="E997" i="3"/>
  <c r="F997" i="3"/>
  <c r="G997" i="3"/>
  <c r="H997" i="3"/>
  <c r="I997" i="3"/>
  <c r="A998" i="3"/>
  <c r="B998" i="3"/>
  <c r="C998" i="3"/>
  <c r="D998" i="3"/>
  <c r="E998" i="3"/>
  <c r="F998" i="3"/>
  <c r="G998" i="3"/>
  <c r="H998" i="3"/>
  <c r="I998" i="3"/>
  <c r="A999" i="3"/>
  <c r="B999" i="3"/>
  <c r="C999" i="3"/>
  <c r="D999" i="3"/>
  <c r="E999" i="3"/>
  <c r="F999" i="3"/>
  <c r="G999" i="3"/>
  <c r="H999" i="3"/>
  <c r="I999" i="3"/>
  <c r="A1000" i="3"/>
  <c r="B1000" i="3"/>
  <c r="C1000" i="3"/>
  <c r="D1000" i="3"/>
  <c r="E1000" i="3"/>
  <c r="F1000" i="3"/>
  <c r="G1000" i="3"/>
  <c r="H1000" i="3"/>
  <c r="I1000" i="3"/>
  <c r="A1001" i="3"/>
  <c r="B1001" i="3"/>
  <c r="C1001" i="3"/>
  <c r="D1001" i="3"/>
  <c r="E1001" i="3"/>
  <c r="F1001" i="3"/>
  <c r="G1001" i="3"/>
  <c r="H1001" i="3"/>
  <c r="I1001" i="3"/>
  <c r="A1002" i="3"/>
  <c r="B1002" i="3"/>
  <c r="C1002" i="3"/>
  <c r="D1002" i="3"/>
  <c r="E1002" i="3"/>
  <c r="F1002" i="3"/>
  <c r="G1002" i="3"/>
  <c r="H1002" i="3"/>
  <c r="I1002" i="3"/>
  <c r="A1003" i="3"/>
  <c r="B1003" i="3"/>
  <c r="C1003" i="3"/>
  <c r="D1003" i="3"/>
  <c r="E1003" i="3"/>
  <c r="F1003" i="3"/>
  <c r="G1003" i="3"/>
  <c r="H1003" i="3"/>
  <c r="I1003" i="3"/>
  <c r="A1004" i="3"/>
  <c r="B1004" i="3"/>
  <c r="C1004" i="3"/>
  <c r="D1004" i="3"/>
  <c r="E1004" i="3"/>
  <c r="F1004" i="3"/>
  <c r="G1004" i="3"/>
  <c r="H1004" i="3"/>
  <c r="I1004" i="3"/>
  <c r="A1005" i="3"/>
  <c r="B1005" i="3"/>
  <c r="C1005" i="3"/>
  <c r="D1005" i="3"/>
  <c r="E1005" i="3"/>
  <c r="F1005" i="3"/>
  <c r="G1005" i="3"/>
  <c r="H1005" i="3"/>
  <c r="I1005" i="3"/>
  <c r="A1006" i="3"/>
  <c r="B1006" i="3"/>
  <c r="C1006" i="3"/>
  <c r="D1006" i="3"/>
  <c r="E1006" i="3"/>
  <c r="F1006" i="3"/>
  <c r="G1006" i="3"/>
  <c r="H1006" i="3"/>
  <c r="I1006" i="3"/>
  <c r="A1007" i="3"/>
  <c r="B1007" i="3"/>
  <c r="C1007" i="3"/>
  <c r="D1007" i="3"/>
  <c r="E1007" i="3"/>
  <c r="F1007" i="3"/>
  <c r="G1007" i="3"/>
  <c r="H1007" i="3"/>
  <c r="I1007" i="3"/>
  <c r="A1008" i="3"/>
  <c r="B1008" i="3"/>
  <c r="C1008" i="3"/>
  <c r="D1008" i="3"/>
  <c r="E1008" i="3"/>
  <c r="F1008" i="3"/>
  <c r="G1008" i="3"/>
  <c r="H1008" i="3"/>
  <c r="I1008" i="3"/>
  <c r="A1009" i="3"/>
  <c r="B1009" i="3"/>
  <c r="C1009" i="3"/>
  <c r="D1009" i="3"/>
  <c r="E1009" i="3"/>
  <c r="F1009" i="3"/>
  <c r="G1009" i="3"/>
  <c r="H1009" i="3"/>
  <c r="I1009" i="3"/>
  <c r="A1010" i="3"/>
  <c r="B1010" i="3"/>
  <c r="C1010" i="3"/>
  <c r="D1010" i="3"/>
  <c r="E1010" i="3"/>
  <c r="F1010" i="3"/>
  <c r="G1010" i="3"/>
  <c r="H1010" i="3"/>
  <c r="I1010" i="3"/>
  <c r="A1011" i="3"/>
  <c r="B1011" i="3"/>
  <c r="C1011" i="3"/>
  <c r="D1011" i="3"/>
  <c r="E1011" i="3"/>
  <c r="F1011" i="3"/>
  <c r="G1011" i="3"/>
  <c r="H1011" i="3"/>
  <c r="I1011" i="3"/>
  <c r="A1012" i="3"/>
  <c r="B1012" i="3"/>
  <c r="C1012" i="3"/>
  <c r="D1012" i="3"/>
  <c r="E1012" i="3"/>
  <c r="F1012" i="3"/>
  <c r="G1012" i="3"/>
  <c r="H1012" i="3"/>
  <c r="I1012" i="3"/>
  <c r="A1013" i="3"/>
  <c r="B1013" i="3"/>
  <c r="C1013" i="3"/>
  <c r="D1013" i="3"/>
  <c r="E1013" i="3"/>
  <c r="F1013" i="3"/>
  <c r="G1013" i="3"/>
  <c r="H1013" i="3"/>
  <c r="I1013" i="3"/>
  <c r="A1014" i="3"/>
  <c r="B1014" i="3"/>
  <c r="C1014" i="3"/>
  <c r="D1014" i="3"/>
  <c r="E1014" i="3"/>
  <c r="F1014" i="3"/>
  <c r="G1014" i="3"/>
  <c r="H1014" i="3"/>
  <c r="I1014" i="3"/>
  <c r="A1015" i="3"/>
  <c r="B1015" i="3"/>
  <c r="C1015" i="3"/>
  <c r="D1015" i="3"/>
  <c r="E1015" i="3"/>
  <c r="F1015" i="3"/>
  <c r="G1015" i="3"/>
  <c r="H1015" i="3"/>
  <c r="I1015" i="3"/>
  <c r="A1016" i="3"/>
  <c r="B1016" i="3"/>
  <c r="C1016" i="3"/>
  <c r="D1016" i="3"/>
  <c r="E1016" i="3"/>
  <c r="F1016" i="3"/>
  <c r="G1016" i="3"/>
  <c r="H1016" i="3"/>
  <c r="I1016" i="3"/>
  <c r="A1017" i="3"/>
  <c r="B1017" i="3"/>
  <c r="C1017" i="3"/>
  <c r="D1017" i="3"/>
  <c r="E1017" i="3"/>
  <c r="F1017" i="3"/>
  <c r="G1017" i="3"/>
  <c r="H1017" i="3"/>
  <c r="I1017" i="3"/>
  <c r="A1018" i="3"/>
  <c r="B1018" i="3"/>
  <c r="C1018" i="3"/>
  <c r="D1018" i="3"/>
  <c r="E1018" i="3"/>
  <c r="F1018" i="3"/>
  <c r="G1018" i="3"/>
  <c r="H1018" i="3"/>
  <c r="I1018" i="3"/>
  <c r="A1019" i="3"/>
  <c r="B1019" i="3"/>
  <c r="C1019" i="3"/>
  <c r="D1019" i="3"/>
  <c r="E1019" i="3"/>
  <c r="F1019" i="3"/>
  <c r="G1019" i="3"/>
  <c r="H1019" i="3"/>
  <c r="I1019" i="3"/>
  <c r="A1020" i="3"/>
  <c r="B1020" i="3"/>
  <c r="C1020" i="3"/>
  <c r="D1020" i="3"/>
  <c r="E1020" i="3"/>
  <c r="F1020" i="3"/>
  <c r="G1020" i="3"/>
  <c r="H1020" i="3"/>
  <c r="I1020" i="3"/>
  <c r="A1021" i="3"/>
  <c r="B1021" i="3"/>
  <c r="C1021" i="3"/>
  <c r="D1021" i="3"/>
  <c r="E1021" i="3"/>
  <c r="F1021" i="3"/>
  <c r="G1021" i="3"/>
  <c r="H1021" i="3"/>
  <c r="I1021" i="3"/>
  <c r="A1022" i="3"/>
  <c r="B1022" i="3"/>
  <c r="C1022" i="3"/>
  <c r="D1022" i="3"/>
  <c r="E1022" i="3"/>
  <c r="F1022" i="3"/>
  <c r="G1022" i="3"/>
  <c r="H1022" i="3"/>
  <c r="I1022" i="3"/>
  <c r="A1023" i="3"/>
  <c r="B1023" i="3"/>
  <c r="C1023" i="3"/>
  <c r="D1023" i="3"/>
  <c r="E1023" i="3"/>
  <c r="F1023" i="3"/>
  <c r="G1023" i="3"/>
  <c r="H1023" i="3"/>
  <c r="I1023" i="3"/>
  <c r="A1024" i="3"/>
  <c r="B1024" i="3"/>
  <c r="C1024" i="3"/>
  <c r="D1024" i="3"/>
  <c r="E1024" i="3"/>
  <c r="F1024" i="3"/>
  <c r="G1024" i="3"/>
  <c r="H1024" i="3"/>
  <c r="I1024" i="3"/>
  <c r="A1025" i="3"/>
  <c r="B1025" i="3"/>
  <c r="C1025" i="3"/>
  <c r="D1025" i="3"/>
  <c r="E1025" i="3"/>
  <c r="F1025" i="3"/>
  <c r="G1025" i="3"/>
  <c r="H1025" i="3"/>
  <c r="I1025" i="3"/>
  <c r="A1026" i="3"/>
  <c r="B1026" i="3"/>
  <c r="C1026" i="3"/>
  <c r="D1026" i="3"/>
  <c r="E1026" i="3"/>
  <c r="F1026" i="3"/>
  <c r="G1026" i="3"/>
  <c r="H1026" i="3"/>
  <c r="I1026" i="3"/>
  <c r="A1027" i="3"/>
  <c r="B1027" i="3"/>
  <c r="C1027" i="3"/>
  <c r="D1027" i="3"/>
  <c r="E1027" i="3"/>
  <c r="F1027" i="3"/>
  <c r="G1027" i="3"/>
  <c r="H1027" i="3"/>
  <c r="I1027" i="3"/>
  <c r="A1028" i="3"/>
  <c r="B1028" i="3"/>
  <c r="C1028" i="3"/>
  <c r="D1028" i="3"/>
  <c r="E1028" i="3"/>
  <c r="F1028" i="3"/>
  <c r="G1028" i="3"/>
  <c r="H1028" i="3"/>
  <c r="I1028" i="3"/>
  <c r="A1029" i="3"/>
  <c r="B1029" i="3"/>
  <c r="C1029" i="3"/>
  <c r="D1029" i="3"/>
  <c r="E1029" i="3"/>
  <c r="F1029" i="3"/>
  <c r="G1029" i="3"/>
  <c r="H1029" i="3"/>
  <c r="I1029" i="3"/>
  <c r="A1030" i="3"/>
  <c r="B1030" i="3"/>
  <c r="C1030" i="3"/>
  <c r="D1030" i="3"/>
  <c r="E1030" i="3"/>
  <c r="F1030" i="3"/>
  <c r="G1030" i="3"/>
  <c r="H1030" i="3"/>
  <c r="I1030" i="3"/>
  <c r="A1031" i="3"/>
  <c r="B1031" i="3"/>
  <c r="C1031" i="3"/>
  <c r="D1031" i="3"/>
  <c r="E1031" i="3"/>
  <c r="F1031" i="3"/>
  <c r="G1031" i="3"/>
  <c r="H1031" i="3"/>
  <c r="I1031" i="3"/>
  <c r="A1032" i="3"/>
  <c r="B1032" i="3"/>
  <c r="C1032" i="3"/>
  <c r="D1032" i="3"/>
  <c r="E1032" i="3"/>
  <c r="F1032" i="3"/>
  <c r="G1032" i="3"/>
  <c r="H1032" i="3"/>
  <c r="I1032" i="3"/>
  <c r="A1033" i="3"/>
  <c r="B1033" i="3"/>
  <c r="C1033" i="3"/>
  <c r="D1033" i="3"/>
  <c r="E1033" i="3"/>
  <c r="F1033" i="3"/>
  <c r="G1033" i="3"/>
  <c r="H1033" i="3"/>
  <c r="I1033" i="3"/>
  <c r="A1034" i="3"/>
  <c r="B1034" i="3"/>
  <c r="C1034" i="3"/>
  <c r="D1034" i="3"/>
  <c r="E1034" i="3"/>
  <c r="F1034" i="3"/>
  <c r="G1034" i="3"/>
  <c r="H1034" i="3"/>
  <c r="I1034" i="3"/>
  <c r="A1035" i="3"/>
  <c r="B1035" i="3"/>
  <c r="C1035" i="3"/>
  <c r="D1035" i="3"/>
  <c r="E1035" i="3"/>
  <c r="F1035" i="3"/>
  <c r="G1035" i="3"/>
  <c r="H1035" i="3"/>
  <c r="I1035" i="3"/>
  <c r="A1036" i="3"/>
  <c r="B1036" i="3"/>
  <c r="C1036" i="3"/>
  <c r="D1036" i="3"/>
  <c r="E1036" i="3"/>
  <c r="F1036" i="3"/>
  <c r="G1036" i="3"/>
  <c r="H1036" i="3"/>
  <c r="I1036" i="3"/>
  <c r="A1037" i="3"/>
  <c r="B1037" i="3"/>
  <c r="C1037" i="3"/>
  <c r="D1037" i="3"/>
  <c r="E1037" i="3"/>
  <c r="F1037" i="3"/>
  <c r="G1037" i="3"/>
  <c r="H1037" i="3"/>
  <c r="I1037" i="3"/>
  <c r="A1038" i="3"/>
  <c r="B1038" i="3"/>
  <c r="C1038" i="3"/>
  <c r="D1038" i="3"/>
  <c r="E1038" i="3"/>
  <c r="F1038" i="3"/>
  <c r="G1038" i="3"/>
  <c r="H1038" i="3"/>
  <c r="I1038" i="3"/>
  <c r="A1039" i="3"/>
  <c r="B1039" i="3"/>
  <c r="C1039" i="3"/>
  <c r="D1039" i="3"/>
  <c r="E1039" i="3"/>
  <c r="F1039" i="3"/>
  <c r="G1039" i="3"/>
  <c r="H1039" i="3"/>
  <c r="I1039" i="3"/>
  <c r="A1040" i="3"/>
  <c r="B1040" i="3"/>
  <c r="C1040" i="3"/>
  <c r="D1040" i="3"/>
  <c r="E1040" i="3"/>
  <c r="F1040" i="3"/>
  <c r="G1040" i="3"/>
  <c r="H1040" i="3"/>
  <c r="I1040" i="3"/>
  <c r="A1041" i="3"/>
  <c r="B1041" i="3"/>
  <c r="C1041" i="3"/>
  <c r="D1041" i="3"/>
  <c r="E1041" i="3"/>
  <c r="F1041" i="3"/>
  <c r="G1041" i="3"/>
  <c r="H1041" i="3"/>
  <c r="I1041" i="3"/>
  <c r="A1042" i="3"/>
  <c r="B1042" i="3"/>
  <c r="C1042" i="3"/>
  <c r="D1042" i="3"/>
  <c r="E1042" i="3"/>
  <c r="F1042" i="3"/>
  <c r="G1042" i="3"/>
  <c r="H1042" i="3"/>
  <c r="I1042" i="3"/>
  <c r="A1043" i="3"/>
  <c r="B1043" i="3"/>
  <c r="C1043" i="3"/>
  <c r="D1043" i="3"/>
  <c r="E1043" i="3"/>
  <c r="F1043" i="3"/>
  <c r="G1043" i="3"/>
  <c r="H1043" i="3"/>
  <c r="I1043" i="3"/>
  <c r="A1044" i="3"/>
  <c r="B1044" i="3"/>
  <c r="C1044" i="3"/>
  <c r="D1044" i="3"/>
  <c r="E1044" i="3"/>
  <c r="F1044" i="3"/>
  <c r="G1044" i="3"/>
  <c r="H1044" i="3"/>
  <c r="I1044" i="3"/>
  <c r="A1045" i="3"/>
  <c r="B1045" i="3"/>
  <c r="C1045" i="3"/>
  <c r="D1045" i="3"/>
  <c r="E1045" i="3"/>
  <c r="F1045" i="3"/>
  <c r="G1045" i="3"/>
  <c r="H1045" i="3"/>
  <c r="I1045" i="3"/>
  <c r="A1046" i="3"/>
  <c r="B1046" i="3"/>
  <c r="C1046" i="3"/>
  <c r="D1046" i="3"/>
  <c r="E1046" i="3"/>
  <c r="F1046" i="3"/>
  <c r="G1046" i="3"/>
  <c r="H1046" i="3"/>
  <c r="I1046" i="3"/>
  <c r="A1047" i="3"/>
  <c r="B1047" i="3"/>
  <c r="C1047" i="3"/>
  <c r="D1047" i="3"/>
  <c r="E1047" i="3"/>
  <c r="F1047" i="3"/>
  <c r="G1047" i="3"/>
  <c r="H1047" i="3"/>
  <c r="I1047" i="3"/>
  <c r="A1048" i="3"/>
  <c r="B1048" i="3"/>
  <c r="C1048" i="3"/>
  <c r="D1048" i="3"/>
  <c r="E1048" i="3"/>
  <c r="F1048" i="3"/>
  <c r="G1048" i="3"/>
  <c r="H1048" i="3"/>
  <c r="I1048" i="3"/>
  <c r="A1049" i="3"/>
  <c r="B1049" i="3"/>
  <c r="C1049" i="3"/>
  <c r="D1049" i="3"/>
  <c r="E1049" i="3"/>
  <c r="F1049" i="3"/>
  <c r="G1049" i="3"/>
  <c r="H1049" i="3"/>
  <c r="I1049" i="3"/>
  <c r="A1050" i="3"/>
  <c r="B1050" i="3"/>
  <c r="C1050" i="3"/>
  <c r="D1050" i="3"/>
  <c r="E1050" i="3"/>
  <c r="F1050" i="3"/>
  <c r="G1050" i="3"/>
  <c r="H1050" i="3"/>
  <c r="I1050" i="3"/>
  <c r="A1051" i="3"/>
  <c r="B1051" i="3"/>
  <c r="C1051" i="3"/>
  <c r="D1051" i="3"/>
  <c r="E1051" i="3"/>
  <c r="F1051" i="3"/>
  <c r="G1051" i="3"/>
  <c r="H1051" i="3"/>
  <c r="I1051" i="3"/>
  <c r="A1052" i="3"/>
  <c r="B1052" i="3"/>
  <c r="C1052" i="3"/>
  <c r="D1052" i="3"/>
  <c r="E1052" i="3"/>
  <c r="F1052" i="3"/>
  <c r="G1052" i="3"/>
  <c r="H1052" i="3"/>
  <c r="I1052" i="3"/>
  <c r="A1053" i="3"/>
  <c r="B1053" i="3"/>
  <c r="C1053" i="3"/>
  <c r="D1053" i="3"/>
  <c r="E1053" i="3"/>
  <c r="F1053" i="3"/>
  <c r="G1053" i="3"/>
  <c r="H1053" i="3"/>
  <c r="I1053" i="3"/>
  <c r="A1054" i="3"/>
  <c r="B1054" i="3"/>
  <c r="C1054" i="3"/>
  <c r="D1054" i="3"/>
  <c r="E1054" i="3"/>
  <c r="F1054" i="3"/>
  <c r="G1054" i="3"/>
  <c r="H1054" i="3"/>
  <c r="I1054" i="3"/>
  <c r="A1055" i="3"/>
  <c r="B1055" i="3"/>
  <c r="C1055" i="3"/>
  <c r="D1055" i="3"/>
  <c r="E1055" i="3"/>
  <c r="F1055" i="3"/>
  <c r="G1055" i="3"/>
  <c r="H1055" i="3"/>
  <c r="I1055" i="3"/>
  <c r="A1056" i="3"/>
  <c r="B1056" i="3"/>
  <c r="C1056" i="3"/>
  <c r="D1056" i="3"/>
  <c r="E1056" i="3"/>
  <c r="F1056" i="3"/>
  <c r="G1056" i="3"/>
  <c r="H1056" i="3"/>
  <c r="I1056" i="3"/>
  <c r="A1057" i="3"/>
  <c r="B1057" i="3"/>
  <c r="C1057" i="3"/>
  <c r="D1057" i="3"/>
  <c r="E1057" i="3"/>
  <c r="F1057" i="3"/>
  <c r="G1057" i="3"/>
  <c r="H1057" i="3"/>
  <c r="I1057" i="3"/>
  <c r="A1058" i="3"/>
  <c r="B1058" i="3"/>
  <c r="C1058" i="3"/>
  <c r="D1058" i="3"/>
  <c r="E1058" i="3"/>
  <c r="F1058" i="3"/>
  <c r="G1058" i="3"/>
  <c r="H1058" i="3"/>
  <c r="I1058" i="3"/>
  <c r="A1059" i="3"/>
  <c r="B1059" i="3"/>
  <c r="C1059" i="3"/>
  <c r="D1059" i="3"/>
  <c r="E1059" i="3"/>
  <c r="F1059" i="3"/>
  <c r="G1059" i="3"/>
  <c r="H1059" i="3"/>
  <c r="I1059" i="3"/>
  <c r="A1060" i="3"/>
  <c r="B1060" i="3"/>
  <c r="C1060" i="3"/>
  <c r="D1060" i="3"/>
  <c r="E1060" i="3"/>
  <c r="F1060" i="3"/>
  <c r="G1060" i="3"/>
  <c r="H1060" i="3"/>
  <c r="I1060" i="3"/>
  <c r="A1061" i="3"/>
  <c r="B1061" i="3"/>
  <c r="C1061" i="3"/>
  <c r="D1061" i="3"/>
  <c r="E1061" i="3"/>
  <c r="F1061" i="3"/>
  <c r="G1061" i="3"/>
  <c r="H1061" i="3"/>
  <c r="I1061" i="3"/>
  <c r="A1062" i="3"/>
  <c r="B1062" i="3"/>
  <c r="C1062" i="3"/>
  <c r="D1062" i="3"/>
  <c r="E1062" i="3"/>
  <c r="F1062" i="3"/>
  <c r="G1062" i="3"/>
  <c r="H1062" i="3"/>
  <c r="I1062" i="3"/>
  <c r="A1063" i="3"/>
  <c r="B1063" i="3"/>
  <c r="C1063" i="3"/>
  <c r="D1063" i="3"/>
  <c r="E1063" i="3"/>
  <c r="F1063" i="3"/>
  <c r="G1063" i="3"/>
  <c r="H1063" i="3"/>
  <c r="I1063" i="3"/>
  <c r="A1064" i="3"/>
  <c r="B1064" i="3"/>
  <c r="C1064" i="3"/>
  <c r="D1064" i="3"/>
  <c r="E1064" i="3"/>
  <c r="F1064" i="3"/>
  <c r="G1064" i="3"/>
  <c r="H1064" i="3"/>
  <c r="I1064" i="3"/>
  <c r="A1065" i="3"/>
  <c r="B1065" i="3"/>
  <c r="C1065" i="3"/>
  <c r="D1065" i="3"/>
  <c r="E1065" i="3"/>
  <c r="F1065" i="3"/>
  <c r="G1065" i="3"/>
  <c r="H1065" i="3"/>
  <c r="I1065" i="3"/>
  <c r="A1066" i="3"/>
  <c r="B1066" i="3"/>
  <c r="C1066" i="3"/>
  <c r="D1066" i="3"/>
  <c r="E1066" i="3"/>
  <c r="F1066" i="3"/>
  <c r="G1066" i="3"/>
  <c r="H1066" i="3"/>
  <c r="I1066" i="3"/>
  <c r="A1067" i="3"/>
  <c r="B1067" i="3"/>
  <c r="C1067" i="3"/>
  <c r="D1067" i="3"/>
  <c r="E1067" i="3"/>
  <c r="F1067" i="3"/>
  <c r="G1067" i="3"/>
  <c r="H1067" i="3"/>
  <c r="I1067" i="3"/>
  <c r="A1068" i="3"/>
  <c r="B1068" i="3"/>
  <c r="C1068" i="3"/>
  <c r="D1068" i="3"/>
  <c r="E1068" i="3"/>
  <c r="F1068" i="3"/>
  <c r="G1068" i="3"/>
  <c r="H1068" i="3"/>
  <c r="I1068" i="3"/>
  <c r="A1069" i="3"/>
  <c r="B1069" i="3"/>
  <c r="C1069" i="3"/>
  <c r="D1069" i="3"/>
  <c r="E1069" i="3"/>
  <c r="F1069" i="3"/>
  <c r="G1069" i="3"/>
  <c r="H1069" i="3"/>
  <c r="I1069" i="3"/>
  <c r="A1070" i="3"/>
  <c r="B1070" i="3"/>
  <c r="C1070" i="3"/>
  <c r="D1070" i="3"/>
  <c r="E1070" i="3"/>
  <c r="F1070" i="3"/>
  <c r="G1070" i="3"/>
  <c r="H1070" i="3"/>
  <c r="I1070" i="3"/>
  <c r="A1071" i="3"/>
  <c r="B1071" i="3"/>
  <c r="C1071" i="3"/>
  <c r="D1071" i="3"/>
  <c r="E1071" i="3"/>
  <c r="F1071" i="3"/>
  <c r="G1071" i="3"/>
  <c r="H1071" i="3"/>
  <c r="I1071" i="3"/>
  <c r="A1072" i="3"/>
  <c r="B1072" i="3"/>
  <c r="C1072" i="3"/>
  <c r="D1072" i="3"/>
  <c r="E1072" i="3"/>
  <c r="F1072" i="3"/>
  <c r="G1072" i="3"/>
  <c r="H1072" i="3"/>
  <c r="I1072" i="3"/>
  <c r="A1073" i="3"/>
  <c r="B1073" i="3"/>
  <c r="C1073" i="3"/>
  <c r="D1073" i="3"/>
  <c r="E1073" i="3"/>
  <c r="F1073" i="3"/>
  <c r="G1073" i="3"/>
  <c r="H1073" i="3"/>
  <c r="I1073" i="3"/>
  <c r="A1074" i="3"/>
  <c r="B1074" i="3"/>
  <c r="C1074" i="3"/>
  <c r="D1074" i="3"/>
  <c r="E1074" i="3"/>
  <c r="F1074" i="3"/>
  <c r="G1074" i="3"/>
  <c r="H1074" i="3"/>
  <c r="I1074" i="3"/>
  <c r="A1075" i="3"/>
  <c r="B1075" i="3"/>
  <c r="C1075" i="3"/>
  <c r="D1075" i="3"/>
  <c r="E1075" i="3"/>
  <c r="F1075" i="3"/>
  <c r="G1075" i="3"/>
  <c r="H1075" i="3"/>
  <c r="I1075" i="3"/>
  <c r="A1076" i="3"/>
  <c r="B1076" i="3"/>
  <c r="C1076" i="3"/>
  <c r="D1076" i="3"/>
  <c r="E1076" i="3"/>
  <c r="F1076" i="3"/>
  <c r="G1076" i="3"/>
  <c r="H1076" i="3"/>
  <c r="I1076" i="3"/>
  <c r="A1077" i="3"/>
  <c r="B1077" i="3"/>
  <c r="C1077" i="3"/>
  <c r="D1077" i="3"/>
  <c r="E1077" i="3"/>
  <c r="F1077" i="3"/>
  <c r="G1077" i="3"/>
  <c r="H1077" i="3"/>
  <c r="I1077" i="3"/>
  <c r="A1078" i="3"/>
  <c r="B1078" i="3"/>
  <c r="C1078" i="3"/>
  <c r="D1078" i="3"/>
  <c r="E1078" i="3"/>
  <c r="F1078" i="3"/>
  <c r="G1078" i="3"/>
  <c r="H1078" i="3"/>
  <c r="I1078" i="3"/>
  <c r="A1079" i="3"/>
  <c r="B1079" i="3"/>
  <c r="C1079" i="3"/>
  <c r="D1079" i="3"/>
  <c r="E1079" i="3"/>
  <c r="F1079" i="3"/>
  <c r="G1079" i="3"/>
  <c r="H1079" i="3"/>
  <c r="I1079" i="3"/>
  <c r="A1080" i="3"/>
  <c r="B1080" i="3"/>
  <c r="C1080" i="3"/>
  <c r="D1080" i="3"/>
  <c r="E1080" i="3"/>
  <c r="F1080" i="3"/>
  <c r="G1080" i="3"/>
  <c r="H1080" i="3"/>
  <c r="I1080" i="3"/>
  <c r="A1081" i="3"/>
  <c r="B1081" i="3"/>
  <c r="C1081" i="3"/>
  <c r="D1081" i="3"/>
  <c r="E1081" i="3"/>
  <c r="F1081" i="3"/>
  <c r="G1081" i="3"/>
  <c r="H1081" i="3"/>
  <c r="I1081" i="3"/>
  <c r="A1082" i="3"/>
  <c r="B1082" i="3"/>
  <c r="C1082" i="3"/>
  <c r="D1082" i="3"/>
  <c r="E1082" i="3"/>
  <c r="F1082" i="3"/>
  <c r="G1082" i="3"/>
  <c r="H1082" i="3"/>
  <c r="I1082" i="3"/>
  <c r="A1083" i="3"/>
  <c r="B1083" i="3"/>
  <c r="C1083" i="3"/>
  <c r="D1083" i="3"/>
  <c r="E1083" i="3"/>
  <c r="F1083" i="3"/>
  <c r="G1083" i="3"/>
  <c r="H1083" i="3"/>
  <c r="I1083" i="3"/>
  <c r="A1084" i="3"/>
  <c r="B1084" i="3"/>
  <c r="C1084" i="3"/>
  <c r="D1084" i="3"/>
  <c r="E1084" i="3"/>
  <c r="F1084" i="3"/>
  <c r="G1084" i="3"/>
  <c r="H1084" i="3"/>
  <c r="I1084" i="3"/>
  <c r="A1085" i="3"/>
  <c r="B1085" i="3"/>
  <c r="C1085" i="3"/>
  <c r="D1085" i="3"/>
  <c r="E1085" i="3"/>
  <c r="F1085" i="3"/>
  <c r="G1085" i="3"/>
  <c r="H1085" i="3"/>
  <c r="I1085" i="3"/>
  <c r="A1086" i="3"/>
  <c r="B1086" i="3"/>
  <c r="C1086" i="3"/>
  <c r="D1086" i="3"/>
  <c r="E1086" i="3"/>
  <c r="F1086" i="3"/>
  <c r="G1086" i="3"/>
  <c r="H1086" i="3"/>
  <c r="I1086" i="3"/>
  <c r="A1087" i="3"/>
  <c r="B1087" i="3"/>
  <c r="C1087" i="3"/>
  <c r="D1087" i="3"/>
  <c r="E1087" i="3"/>
  <c r="F1087" i="3"/>
  <c r="G1087" i="3"/>
  <c r="H1087" i="3"/>
  <c r="I1087" i="3"/>
  <c r="A1088" i="3"/>
  <c r="B1088" i="3"/>
  <c r="C1088" i="3"/>
  <c r="D1088" i="3"/>
  <c r="E1088" i="3"/>
  <c r="F1088" i="3"/>
  <c r="G1088" i="3"/>
  <c r="H1088" i="3"/>
  <c r="I1088" i="3"/>
  <c r="A1089" i="3"/>
  <c r="B1089" i="3"/>
  <c r="C1089" i="3"/>
  <c r="D1089" i="3"/>
  <c r="E1089" i="3"/>
  <c r="F1089" i="3"/>
  <c r="G1089" i="3"/>
  <c r="H1089" i="3"/>
  <c r="I1089" i="3"/>
  <c r="A1090" i="3"/>
  <c r="B1090" i="3"/>
  <c r="C1090" i="3"/>
  <c r="D1090" i="3"/>
  <c r="E1090" i="3"/>
  <c r="F1090" i="3"/>
  <c r="G1090" i="3"/>
  <c r="H1090" i="3"/>
  <c r="I1090" i="3"/>
  <c r="A1091" i="3"/>
  <c r="B1091" i="3"/>
  <c r="C1091" i="3"/>
  <c r="D1091" i="3"/>
  <c r="E1091" i="3"/>
  <c r="F1091" i="3"/>
  <c r="G1091" i="3"/>
  <c r="H1091" i="3"/>
  <c r="I1091" i="3"/>
  <c r="A1092" i="3"/>
  <c r="B1092" i="3"/>
  <c r="C1092" i="3"/>
  <c r="D1092" i="3"/>
  <c r="E1092" i="3"/>
  <c r="F1092" i="3"/>
  <c r="G1092" i="3"/>
  <c r="H1092" i="3"/>
  <c r="I1092" i="3"/>
  <c r="A1093" i="3"/>
  <c r="B1093" i="3"/>
  <c r="C1093" i="3"/>
  <c r="D1093" i="3"/>
  <c r="E1093" i="3"/>
  <c r="F1093" i="3"/>
  <c r="G1093" i="3"/>
  <c r="H1093" i="3"/>
  <c r="I1093" i="3"/>
  <c r="A1094" i="3"/>
  <c r="B1094" i="3"/>
  <c r="C1094" i="3"/>
  <c r="D1094" i="3"/>
  <c r="E1094" i="3"/>
  <c r="F1094" i="3"/>
  <c r="G1094" i="3"/>
  <c r="H1094" i="3"/>
  <c r="I1094" i="3"/>
  <c r="A1095" i="3"/>
  <c r="B1095" i="3"/>
  <c r="C1095" i="3"/>
  <c r="D1095" i="3"/>
  <c r="E1095" i="3"/>
  <c r="F1095" i="3"/>
  <c r="G1095" i="3"/>
  <c r="H1095" i="3"/>
  <c r="I1095" i="3"/>
  <c r="A1096" i="3"/>
  <c r="B1096" i="3"/>
  <c r="C1096" i="3"/>
  <c r="D1096" i="3"/>
  <c r="E1096" i="3"/>
  <c r="F1096" i="3"/>
  <c r="G1096" i="3"/>
  <c r="H1096" i="3"/>
  <c r="I1096" i="3"/>
  <c r="A1097" i="3"/>
  <c r="B1097" i="3"/>
  <c r="C1097" i="3"/>
  <c r="D1097" i="3"/>
  <c r="E1097" i="3"/>
  <c r="F1097" i="3"/>
  <c r="G1097" i="3"/>
  <c r="H1097" i="3"/>
  <c r="I1097" i="3"/>
  <c r="A1098" i="3"/>
  <c r="B1098" i="3"/>
  <c r="C1098" i="3"/>
  <c r="D1098" i="3"/>
  <c r="E1098" i="3"/>
  <c r="F1098" i="3"/>
  <c r="G1098" i="3"/>
  <c r="H1098" i="3"/>
  <c r="I1098" i="3"/>
  <c r="A1099" i="3"/>
  <c r="B1099" i="3"/>
  <c r="C1099" i="3"/>
  <c r="D1099" i="3"/>
  <c r="E1099" i="3"/>
  <c r="F1099" i="3"/>
  <c r="G1099" i="3"/>
  <c r="H1099" i="3"/>
  <c r="I1099" i="3"/>
  <c r="A1100" i="3"/>
  <c r="B1100" i="3"/>
  <c r="C1100" i="3"/>
  <c r="D1100" i="3"/>
  <c r="E1100" i="3"/>
  <c r="F1100" i="3"/>
  <c r="G1100" i="3"/>
  <c r="H1100" i="3"/>
  <c r="I1100" i="3"/>
  <c r="A1101" i="3"/>
  <c r="B1101" i="3"/>
  <c r="C1101" i="3"/>
  <c r="D1101" i="3"/>
  <c r="E1101" i="3"/>
  <c r="F1101" i="3"/>
  <c r="G1101" i="3"/>
  <c r="H1101" i="3"/>
  <c r="I1101" i="3"/>
  <c r="A1102" i="3"/>
  <c r="B1102" i="3"/>
  <c r="C1102" i="3"/>
  <c r="D1102" i="3"/>
  <c r="E1102" i="3"/>
  <c r="F1102" i="3"/>
  <c r="G1102" i="3"/>
  <c r="H1102" i="3"/>
  <c r="I1102" i="3"/>
  <c r="A1103" i="3"/>
  <c r="B1103" i="3"/>
  <c r="C1103" i="3"/>
  <c r="D1103" i="3"/>
  <c r="E1103" i="3"/>
  <c r="F1103" i="3"/>
  <c r="G1103" i="3"/>
  <c r="H1103" i="3"/>
  <c r="I1103" i="3"/>
  <c r="A1104" i="3"/>
  <c r="B1104" i="3"/>
  <c r="C1104" i="3"/>
  <c r="D1104" i="3"/>
  <c r="E1104" i="3"/>
  <c r="F1104" i="3"/>
  <c r="G1104" i="3"/>
  <c r="H1104" i="3"/>
  <c r="I1104" i="3"/>
  <c r="A1105" i="3"/>
  <c r="B1105" i="3"/>
  <c r="C1105" i="3"/>
  <c r="D1105" i="3"/>
  <c r="E1105" i="3"/>
  <c r="F1105" i="3"/>
  <c r="G1105" i="3"/>
  <c r="H1105" i="3"/>
  <c r="I1105" i="3"/>
  <c r="A1106" i="3"/>
  <c r="B1106" i="3"/>
  <c r="C1106" i="3"/>
  <c r="D1106" i="3"/>
  <c r="E1106" i="3"/>
  <c r="F1106" i="3"/>
  <c r="G1106" i="3"/>
  <c r="H1106" i="3"/>
  <c r="I1106" i="3"/>
  <c r="A1107" i="3"/>
  <c r="B1107" i="3"/>
  <c r="C1107" i="3"/>
  <c r="D1107" i="3"/>
  <c r="E1107" i="3"/>
  <c r="F1107" i="3"/>
  <c r="G1107" i="3"/>
  <c r="H1107" i="3"/>
  <c r="I1107" i="3"/>
  <c r="A1108" i="3"/>
  <c r="B1108" i="3"/>
  <c r="C1108" i="3"/>
  <c r="D1108" i="3"/>
  <c r="E1108" i="3"/>
  <c r="F1108" i="3"/>
  <c r="G1108" i="3"/>
  <c r="H1108" i="3"/>
  <c r="I1108" i="3"/>
  <c r="A1109" i="3"/>
  <c r="B1109" i="3"/>
  <c r="C1109" i="3"/>
  <c r="D1109" i="3"/>
  <c r="E1109" i="3"/>
  <c r="F1109" i="3"/>
  <c r="G1109" i="3"/>
  <c r="H1109" i="3"/>
  <c r="I1109" i="3"/>
  <c r="I10" i="3"/>
  <c r="H10" i="3"/>
  <c r="G10" i="3"/>
  <c r="F10" i="3"/>
  <c r="E10" i="3"/>
  <c r="D10" i="3"/>
  <c r="C10" i="3"/>
  <c r="B10" i="3"/>
  <c r="A10" i="3"/>
  <c r="I9" i="3"/>
  <c r="H9" i="3"/>
  <c r="G9" i="3"/>
  <c r="F9" i="3"/>
  <c r="E9" i="3"/>
  <c r="D9" i="3"/>
  <c r="C9" i="3"/>
  <c r="B9" i="3"/>
  <c r="A9" i="3"/>
  <c r="I8" i="3"/>
  <c r="H8" i="3"/>
  <c r="G8" i="3"/>
  <c r="F8" i="3"/>
  <c r="E8" i="3"/>
  <c r="D8" i="3"/>
  <c r="C8" i="3"/>
  <c r="B8" i="3"/>
  <c r="A8" i="3"/>
  <c r="I7" i="3"/>
  <c r="H7" i="3"/>
  <c r="G7" i="3"/>
  <c r="F7" i="3"/>
  <c r="E7" i="3"/>
  <c r="D7" i="3"/>
  <c r="C7" i="3"/>
  <c r="B7" i="3"/>
  <c r="A7" i="3"/>
  <c r="I6" i="3"/>
  <c r="H6" i="3"/>
  <c r="G6" i="3"/>
  <c r="F6" i="3"/>
  <c r="E6" i="3"/>
  <c r="D6" i="3"/>
  <c r="C6" i="3"/>
  <c r="B6" i="3"/>
  <c r="A6" i="3"/>
  <c r="I5" i="3"/>
  <c r="H5" i="3"/>
  <c r="G5" i="3"/>
  <c r="F5" i="3"/>
  <c r="E5" i="3"/>
  <c r="D5" i="3"/>
  <c r="C5" i="3"/>
  <c r="B5" i="3"/>
  <c r="A5" i="3"/>
  <c r="I4" i="3"/>
  <c r="H4" i="3"/>
  <c r="G4" i="3"/>
  <c r="F4" i="3"/>
  <c r="E4" i="3"/>
  <c r="D4" i="3"/>
  <c r="C4" i="3"/>
  <c r="B4" i="3"/>
  <c r="A4" i="3"/>
  <c r="I3" i="3"/>
  <c r="H3" i="3"/>
  <c r="G3" i="3"/>
  <c r="F3" i="3"/>
  <c r="E3" i="3"/>
  <c r="D3" i="3"/>
  <c r="C3" i="3"/>
  <c r="B3" i="3"/>
  <c r="A3" i="3"/>
  <c r="I2" i="3"/>
  <c r="H2" i="3"/>
  <c r="G2" i="3"/>
  <c r="F2" i="3"/>
  <c r="C32" i="1"/>
  <c r="C10" i="1"/>
  <c r="E2" i="3" s="1"/>
  <c r="D2" i="3"/>
  <c r="C2" i="3"/>
  <c r="B2" i="3"/>
  <c r="A2" i="3"/>
  <c r="K34" i="1"/>
  <c r="I1360" i="3" a="1"/>
  <c r="I1360" i="3" s="1"/>
  <c r="H1360" i="3" a="1"/>
  <c r="H1360" i="3" s="1"/>
  <c r="G1360" i="3" a="1"/>
  <c r="G1360" i="3" s="1"/>
  <c r="F1360" i="3" a="1"/>
  <c r="F1360" i="3" s="1"/>
  <c r="E1360" i="3" a="1"/>
  <c r="E1360" i="3" s="1"/>
  <c r="D1360" i="3" a="1"/>
  <c r="D1360" i="3" s="1"/>
  <c r="C1360" i="3" a="1"/>
  <c r="C1360" i="3" s="1"/>
  <c r="B1360" i="3" a="1"/>
  <c r="B1360" i="3" s="1"/>
  <c r="A1360" i="3" a="1"/>
  <c r="A1360" i="3" s="1"/>
  <c r="I1359" i="3" a="1"/>
  <c r="I1359" i="3" s="1"/>
  <c r="H1359" i="3" a="1"/>
  <c r="H1359" i="3" s="1"/>
  <c r="G1359" i="3" a="1"/>
  <c r="G1359" i="3" s="1"/>
  <c r="F1359" i="3" a="1"/>
  <c r="F1359" i="3" s="1"/>
  <c r="E1359" i="3" a="1"/>
  <c r="E1359" i="3" s="1"/>
  <c r="D1359" i="3" a="1"/>
  <c r="D1359" i="3" s="1"/>
  <c r="C1359" i="3" a="1"/>
  <c r="C1359" i="3" s="1"/>
  <c r="B1359" i="3" a="1"/>
  <c r="B1359" i="3" s="1"/>
  <c r="A1359" i="3" a="1"/>
  <c r="A1359" i="3" s="1"/>
  <c r="I1358" i="3" a="1"/>
  <c r="I1358" i="3" s="1"/>
  <c r="H1358" i="3" a="1"/>
  <c r="H1358" i="3" s="1"/>
  <c r="G1358" i="3" a="1"/>
  <c r="G1358" i="3" s="1"/>
  <c r="F1358" i="3" a="1"/>
  <c r="F1358" i="3" s="1"/>
  <c r="E1358" i="3" a="1"/>
  <c r="E1358" i="3" s="1"/>
  <c r="D1358" i="3" a="1"/>
  <c r="D1358" i="3" s="1"/>
  <c r="C1358" i="3" a="1"/>
  <c r="C1358" i="3" s="1"/>
  <c r="B1358" i="3" a="1"/>
  <c r="B1358" i="3" s="1"/>
  <c r="A1358" i="3" a="1"/>
  <c r="A1358" i="3" s="1"/>
  <c r="I1357" i="3" a="1"/>
  <c r="I1357" i="3" s="1"/>
  <c r="H1357" i="3" a="1"/>
  <c r="H1357" i="3" s="1"/>
  <c r="G1357" i="3" a="1"/>
  <c r="G1357" i="3" s="1"/>
  <c r="F1357" i="3" a="1"/>
  <c r="F1357" i="3" s="1"/>
  <c r="E1357" i="3" a="1"/>
  <c r="E1357" i="3" s="1"/>
  <c r="D1357" i="3" a="1"/>
  <c r="D1357" i="3" s="1"/>
  <c r="C1357" i="3" a="1"/>
  <c r="C1357" i="3" s="1"/>
  <c r="B1357" i="3" a="1"/>
  <c r="B1357" i="3" s="1"/>
  <c r="A1357" i="3" a="1"/>
  <c r="A1357" i="3" s="1"/>
  <c r="I1356" i="3" a="1"/>
  <c r="I1356" i="3" s="1"/>
  <c r="H1356" i="3" a="1"/>
  <c r="H1356" i="3" s="1"/>
  <c r="G1356" i="3" a="1"/>
  <c r="G1356" i="3" s="1"/>
  <c r="F1356" i="3" a="1"/>
  <c r="F1356" i="3" s="1"/>
  <c r="E1356" i="3" a="1"/>
  <c r="E1356" i="3" s="1"/>
  <c r="D1356" i="3" a="1"/>
  <c r="D1356" i="3" s="1"/>
  <c r="C1356" i="3" a="1"/>
  <c r="C1356" i="3" s="1"/>
  <c r="B1356" i="3" a="1"/>
  <c r="B1356" i="3" s="1"/>
  <c r="A1356" i="3" a="1"/>
  <c r="A1356" i="3" s="1"/>
  <c r="I1355" i="3" a="1"/>
  <c r="I1355" i="3" s="1"/>
  <c r="H1355" i="3" a="1"/>
  <c r="H1355" i="3" s="1"/>
  <c r="G1355" i="3" a="1"/>
  <c r="G1355" i="3" s="1"/>
  <c r="F1355" i="3" a="1"/>
  <c r="F1355" i="3" s="1"/>
  <c r="E1355" i="3" a="1"/>
  <c r="E1355" i="3" s="1"/>
  <c r="D1355" i="3" a="1"/>
  <c r="D1355" i="3" s="1"/>
  <c r="C1355" i="3" a="1"/>
  <c r="C1355" i="3" s="1"/>
  <c r="B1355" i="3" a="1"/>
  <c r="B1355" i="3" s="1"/>
  <c r="A1355" i="3" a="1"/>
  <c r="A1355" i="3" s="1"/>
  <c r="I1354" i="3" a="1"/>
  <c r="I1354" i="3" s="1"/>
  <c r="H1354" i="3" a="1"/>
  <c r="H1354" i="3" s="1"/>
  <c r="G1354" i="3" a="1"/>
  <c r="G1354" i="3" s="1"/>
  <c r="F1354" i="3" a="1"/>
  <c r="F1354" i="3" s="1"/>
  <c r="E1354" i="3" a="1"/>
  <c r="E1354" i="3" s="1"/>
  <c r="D1354" i="3" a="1"/>
  <c r="D1354" i="3" s="1"/>
  <c r="C1354" i="3" a="1"/>
  <c r="C1354" i="3" s="1"/>
  <c r="B1354" i="3" a="1"/>
  <c r="B1354" i="3" s="1"/>
  <c r="A1354" i="3" a="1"/>
  <c r="A1354" i="3" s="1"/>
  <c r="I1353" i="3" a="1"/>
  <c r="I1353" i="3" s="1"/>
  <c r="H1353" i="3" a="1"/>
  <c r="H1353" i="3" s="1"/>
  <c r="G1353" i="3" a="1"/>
  <c r="G1353" i="3" s="1"/>
  <c r="F1353" i="3" a="1"/>
  <c r="F1353" i="3" s="1"/>
  <c r="E1353" i="3" a="1"/>
  <c r="E1353" i="3" s="1"/>
  <c r="D1353" i="3" a="1"/>
  <c r="D1353" i="3" s="1"/>
  <c r="C1353" i="3" a="1"/>
  <c r="C1353" i="3" s="1"/>
  <c r="B1353" i="3" a="1"/>
  <c r="B1353" i="3" s="1"/>
  <c r="A1353" i="3" a="1"/>
  <c r="A1353" i="3" s="1"/>
  <c r="I1352" i="3" a="1"/>
  <c r="I1352" i="3" s="1"/>
  <c r="H1352" i="3" a="1"/>
  <c r="H1352" i="3" s="1"/>
  <c r="G1352" i="3" a="1"/>
  <c r="G1352" i="3" s="1"/>
  <c r="F1352" i="3" a="1"/>
  <c r="F1352" i="3" s="1"/>
  <c r="E1352" i="3" a="1"/>
  <c r="E1352" i="3" s="1"/>
  <c r="D1352" i="3" a="1"/>
  <c r="D1352" i="3" s="1"/>
  <c r="C1352" i="3" a="1"/>
  <c r="C1352" i="3" s="1"/>
  <c r="B1352" i="3" a="1"/>
  <c r="B1352" i="3" s="1"/>
  <c r="A1352" i="3" a="1"/>
  <c r="A1352" i="3" s="1"/>
  <c r="I1351" i="3" a="1"/>
  <c r="I1351" i="3" s="1"/>
  <c r="H1351" i="3" a="1"/>
  <c r="H1351" i="3" s="1"/>
  <c r="G1351" i="3" a="1"/>
  <c r="G1351" i="3" s="1"/>
  <c r="F1351" i="3" a="1"/>
  <c r="F1351" i="3" s="1"/>
  <c r="E1351" i="3" a="1"/>
  <c r="E1351" i="3" s="1"/>
  <c r="D1351" i="3" a="1"/>
  <c r="D1351" i="3" s="1"/>
  <c r="C1351" i="3" a="1"/>
  <c r="C1351" i="3" s="1"/>
  <c r="B1351" i="3" a="1"/>
  <c r="B1351" i="3" s="1"/>
  <c r="A1351" i="3" a="1"/>
  <c r="A1351" i="3" s="1"/>
  <c r="I1350" i="3" a="1"/>
  <c r="I1350" i="3" s="1"/>
  <c r="H1350" i="3" a="1"/>
  <c r="H1350" i="3" s="1"/>
  <c r="G1350" i="3" a="1"/>
  <c r="G1350" i="3" s="1"/>
  <c r="F1350" i="3" a="1"/>
  <c r="F1350" i="3" s="1"/>
  <c r="E1350" i="3" a="1"/>
  <c r="E1350" i="3" s="1"/>
  <c r="D1350" i="3" a="1"/>
  <c r="D1350" i="3" s="1"/>
  <c r="C1350" i="3" a="1"/>
  <c r="C1350" i="3" s="1"/>
  <c r="B1350" i="3" a="1"/>
  <c r="B1350" i="3" s="1"/>
  <c r="A1350" i="3" a="1"/>
  <c r="A1350" i="3" s="1"/>
  <c r="I1349" i="3" a="1"/>
  <c r="I1349" i="3" s="1"/>
  <c r="H1349" i="3" a="1"/>
  <c r="H1349" i="3" s="1"/>
  <c r="G1349" i="3" a="1"/>
  <c r="G1349" i="3" s="1"/>
  <c r="F1349" i="3" a="1"/>
  <c r="F1349" i="3" s="1"/>
  <c r="E1349" i="3" a="1"/>
  <c r="E1349" i="3" s="1"/>
  <c r="D1349" i="3" a="1"/>
  <c r="D1349" i="3" s="1"/>
  <c r="C1349" i="3" a="1"/>
  <c r="C1349" i="3" s="1"/>
  <c r="B1349" i="3" a="1"/>
  <c r="B1349" i="3" s="1"/>
  <c r="A1349" i="3" a="1"/>
  <c r="A1349" i="3" s="1"/>
  <c r="I1348" i="3" a="1"/>
  <c r="I1348" i="3" s="1"/>
  <c r="H1348" i="3" a="1"/>
  <c r="H1348" i="3" s="1"/>
  <c r="G1348" i="3" a="1"/>
  <c r="G1348" i="3" s="1"/>
  <c r="F1348" i="3" a="1"/>
  <c r="F1348" i="3" s="1"/>
  <c r="E1348" i="3" a="1"/>
  <c r="E1348" i="3" s="1"/>
  <c r="D1348" i="3" a="1"/>
  <c r="D1348" i="3" s="1"/>
  <c r="C1348" i="3" a="1"/>
  <c r="C1348" i="3" s="1"/>
  <c r="B1348" i="3" a="1"/>
  <c r="B1348" i="3" s="1"/>
  <c r="A1348" i="3" a="1"/>
  <c r="A1348" i="3" s="1"/>
  <c r="I1347" i="3" a="1"/>
  <c r="I1347" i="3" s="1"/>
  <c r="H1347" i="3" a="1"/>
  <c r="H1347" i="3" s="1"/>
  <c r="G1347" i="3" a="1"/>
  <c r="G1347" i="3" s="1"/>
  <c r="F1347" i="3" a="1"/>
  <c r="F1347" i="3" s="1"/>
  <c r="E1347" i="3" a="1"/>
  <c r="E1347" i="3" s="1"/>
  <c r="D1347" i="3" a="1"/>
  <c r="D1347" i="3" s="1"/>
  <c r="C1347" i="3" a="1"/>
  <c r="C1347" i="3" s="1"/>
  <c r="B1347" i="3" a="1"/>
  <c r="B1347" i="3" s="1"/>
  <c r="A1347" i="3" a="1"/>
  <c r="A1347" i="3" s="1"/>
  <c r="I1346" i="3" a="1"/>
  <c r="I1346" i="3" s="1"/>
  <c r="H1346" i="3" a="1"/>
  <c r="H1346" i="3" s="1"/>
  <c r="G1346" i="3" a="1"/>
  <c r="G1346" i="3" s="1"/>
  <c r="F1346" i="3" a="1"/>
  <c r="F1346" i="3" s="1"/>
  <c r="E1346" i="3" a="1"/>
  <c r="E1346" i="3" s="1"/>
  <c r="D1346" i="3" a="1"/>
  <c r="D1346" i="3" s="1"/>
  <c r="C1346" i="3" a="1"/>
  <c r="C1346" i="3" s="1"/>
  <c r="B1346" i="3" a="1"/>
  <c r="B1346" i="3" s="1"/>
  <c r="A1346" i="3" a="1"/>
  <c r="A1346" i="3" s="1"/>
  <c r="I1345" i="3" a="1"/>
  <c r="I1345" i="3" s="1"/>
  <c r="H1345" i="3" a="1"/>
  <c r="H1345" i="3" s="1"/>
  <c r="G1345" i="3" a="1"/>
  <c r="G1345" i="3" s="1"/>
  <c r="F1345" i="3" a="1"/>
  <c r="F1345" i="3" s="1"/>
  <c r="E1345" i="3" a="1"/>
  <c r="E1345" i="3" s="1"/>
  <c r="D1345" i="3" a="1"/>
  <c r="D1345" i="3" s="1"/>
  <c r="C1345" i="3" a="1"/>
  <c r="C1345" i="3" s="1"/>
  <c r="B1345" i="3" a="1"/>
  <c r="B1345" i="3" s="1"/>
  <c r="A1345" i="3" a="1"/>
  <c r="A1345" i="3" s="1"/>
  <c r="I1344" i="3" a="1"/>
  <c r="I1344" i="3" s="1"/>
  <c r="H1344" i="3" a="1"/>
  <c r="H1344" i="3" s="1"/>
  <c r="G1344" i="3" a="1"/>
  <c r="G1344" i="3" s="1"/>
  <c r="F1344" i="3" a="1"/>
  <c r="F1344" i="3" s="1"/>
  <c r="E1344" i="3" a="1"/>
  <c r="E1344" i="3" s="1"/>
  <c r="D1344" i="3" a="1"/>
  <c r="D1344" i="3" s="1"/>
  <c r="C1344" i="3" a="1"/>
  <c r="C1344" i="3" s="1"/>
  <c r="B1344" i="3" a="1"/>
  <c r="B1344" i="3" s="1"/>
  <c r="A1344" i="3" a="1"/>
  <c r="A1344" i="3" s="1"/>
  <c r="I1343" i="3" a="1"/>
  <c r="I1343" i="3" s="1"/>
  <c r="H1343" i="3" a="1"/>
  <c r="H1343" i="3" s="1"/>
  <c r="G1343" i="3" a="1"/>
  <c r="G1343" i="3" s="1"/>
  <c r="F1343" i="3" a="1"/>
  <c r="F1343" i="3" s="1"/>
  <c r="E1343" i="3" a="1"/>
  <c r="E1343" i="3" s="1"/>
  <c r="D1343" i="3" a="1"/>
  <c r="D1343" i="3" s="1"/>
  <c r="C1343" i="3" a="1"/>
  <c r="C1343" i="3" s="1"/>
  <c r="B1343" i="3" a="1"/>
  <c r="B1343" i="3" s="1"/>
  <c r="A1343" i="3" a="1"/>
  <c r="A1343" i="3" s="1"/>
  <c r="I1342" i="3" a="1"/>
  <c r="I1342" i="3" s="1"/>
  <c r="H1342" i="3" a="1"/>
  <c r="H1342" i="3" s="1"/>
  <c r="G1342" i="3" a="1"/>
  <c r="G1342" i="3" s="1"/>
  <c r="F1342" i="3" a="1"/>
  <c r="F1342" i="3" s="1"/>
  <c r="E1342" i="3" a="1"/>
  <c r="E1342" i="3" s="1"/>
  <c r="D1342" i="3" a="1"/>
  <c r="D1342" i="3" s="1"/>
  <c r="C1342" i="3" a="1"/>
  <c r="C1342" i="3" s="1"/>
  <c r="B1342" i="3" a="1"/>
  <c r="B1342" i="3" s="1"/>
  <c r="A1342" i="3" a="1"/>
  <c r="A1342" i="3" s="1"/>
  <c r="I1341" i="3" a="1"/>
  <c r="I1341" i="3" s="1"/>
  <c r="H1341" i="3" a="1"/>
  <c r="H1341" i="3" s="1"/>
  <c r="G1341" i="3" a="1"/>
  <c r="G1341" i="3" s="1"/>
  <c r="F1341" i="3" a="1"/>
  <c r="F1341" i="3" s="1"/>
  <c r="E1341" i="3" a="1"/>
  <c r="E1341" i="3" s="1"/>
  <c r="D1341" i="3" a="1"/>
  <c r="D1341" i="3" s="1"/>
  <c r="C1341" i="3" a="1"/>
  <c r="C1341" i="3" s="1"/>
  <c r="B1341" i="3" a="1"/>
  <c r="B1341" i="3" s="1"/>
  <c r="A1341" i="3" a="1"/>
  <c r="A1341" i="3" s="1"/>
  <c r="I1340" i="3" a="1"/>
  <c r="I1340" i="3" s="1"/>
  <c r="H1340" i="3" a="1"/>
  <c r="H1340" i="3" s="1"/>
  <c r="G1340" i="3" a="1"/>
  <c r="G1340" i="3" s="1"/>
  <c r="F1340" i="3" a="1"/>
  <c r="F1340" i="3" s="1"/>
  <c r="E1340" i="3" a="1"/>
  <c r="E1340" i="3" s="1"/>
  <c r="D1340" i="3" a="1"/>
  <c r="D1340" i="3" s="1"/>
  <c r="C1340" i="3" a="1"/>
  <c r="C1340" i="3" s="1"/>
  <c r="B1340" i="3" a="1"/>
  <c r="B1340" i="3" s="1"/>
  <c r="A1340" i="3" a="1"/>
  <c r="A1340" i="3" s="1"/>
  <c r="I1339" i="3" a="1"/>
  <c r="I1339" i="3" s="1"/>
  <c r="H1339" i="3" a="1"/>
  <c r="H1339" i="3" s="1"/>
  <c r="G1339" i="3" a="1"/>
  <c r="G1339" i="3" s="1"/>
  <c r="F1339" i="3" a="1"/>
  <c r="F1339" i="3" s="1"/>
  <c r="E1339" i="3" a="1"/>
  <c r="E1339" i="3" s="1"/>
  <c r="D1339" i="3" a="1"/>
  <c r="D1339" i="3" s="1"/>
  <c r="C1339" i="3" a="1"/>
  <c r="C1339" i="3" s="1"/>
  <c r="B1339" i="3" a="1"/>
  <c r="B1339" i="3" s="1"/>
  <c r="A1339" i="3" a="1"/>
  <c r="A1339" i="3" s="1"/>
  <c r="I1338" i="3" a="1"/>
  <c r="I1338" i="3" s="1"/>
  <c r="H1338" i="3" a="1"/>
  <c r="H1338" i="3" s="1"/>
  <c r="G1338" i="3" a="1"/>
  <c r="G1338" i="3" s="1"/>
  <c r="F1338" i="3" a="1"/>
  <c r="F1338" i="3" s="1"/>
  <c r="E1338" i="3" a="1"/>
  <c r="E1338" i="3" s="1"/>
  <c r="D1338" i="3" a="1"/>
  <c r="D1338" i="3" s="1"/>
  <c r="C1338" i="3" a="1"/>
  <c r="C1338" i="3" s="1"/>
  <c r="B1338" i="3" a="1"/>
  <c r="B1338" i="3" s="1"/>
  <c r="A1338" i="3" a="1"/>
  <c r="A1338" i="3" s="1"/>
  <c r="I1337" i="3" a="1"/>
  <c r="I1337" i="3" s="1"/>
  <c r="H1337" i="3" a="1"/>
  <c r="H1337" i="3" s="1"/>
  <c r="G1337" i="3" a="1"/>
  <c r="G1337" i="3" s="1"/>
  <c r="F1337" i="3" a="1"/>
  <c r="F1337" i="3" s="1"/>
  <c r="E1337" i="3" a="1"/>
  <c r="E1337" i="3" s="1"/>
  <c r="D1337" i="3" a="1"/>
  <c r="D1337" i="3" s="1"/>
  <c r="C1337" i="3" a="1"/>
  <c r="C1337" i="3" s="1"/>
  <c r="B1337" i="3" a="1"/>
  <c r="B1337" i="3" s="1"/>
  <c r="A1337" i="3" a="1"/>
  <c r="A1337" i="3" s="1"/>
  <c r="I1336" i="3" a="1"/>
  <c r="I1336" i="3" s="1"/>
  <c r="H1336" i="3" a="1"/>
  <c r="H1336" i="3" s="1"/>
  <c r="G1336" i="3" a="1"/>
  <c r="G1336" i="3" s="1"/>
  <c r="F1336" i="3" a="1"/>
  <c r="F1336" i="3" s="1"/>
  <c r="E1336" i="3" a="1"/>
  <c r="E1336" i="3" s="1"/>
  <c r="D1336" i="3" a="1"/>
  <c r="D1336" i="3" s="1"/>
  <c r="C1336" i="3" a="1"/>
  <c r="C1336" i="3" s="1"/>
  <c r="B1336" i="3" a="1"/>
  <c r="B1336" i="3" s="1"/>
  <c r="A1336" i="3" a="1"/>
  <c r="A1336" i="3" s="1"/>
  <c r="I1335" i="3" a="1"/>
  <c r="I1335" i="3" s="1"/>
  <c r="H1335" i="3" a="1"/>
  <c r="H1335" i="3" s="1"/>
  <c r="G1335" i="3" a="1"/>
  <c r="G1335" i="3" s="1"/>
  <c r="F1335" i="3" a="1"/>
  <c r="F1335" i="3" s="1"/>
  <c r="E1335" i="3" a="1"/>
  <c r="E1335" i="3" s="1"/>
  <c r="D1335" i="3" a="1"/>
  <c r="D1335" i="3" s="1"/>
  <c r="C1335" i="3" a="1"/>
  <c r="C1335" i="3" s="1"/>
  <c r="B1335" i="3" a="1"/>
  <c r="B1335" i="3" s="1"/>
  <c r="A1335" i="3" a="1"/>
  <c r="A1335" i="3" s="1"/>
  <c r="I1334" i="3" a="1"/>
  <c r="I1334" i="3" s="1"/>
  <c r="H1334" i="3" a="1"/>
  <c r="H1334" i="3" s="1"/>
  <c r="G1334" i="3" a="1"/>
  <c r="G1334" i="3" s="1"/>
  <c r="F1334" i="3" a="1"/>
  <c r="F1334" i="3" s="1"/>
  <c r="E1334" i="3" a="1"/>
  <c r="E1334" i="3" s="1"/>
  <c r="D1334" i="3" a="1"/>
  <c r="D1334" i="3" s="1"/>
  <c r="C1334" i="3" a="1"/>
  <c r="C1334" i="3" s="1"/>
  <c r="B1334" i="3" a="1"/>
  <c r="B1334" i="3" s="1"/>
  <c r="A1334" i="3" a="1"/>
  <c r="A1334" i="3" s="1"/>
  <c r="I1333" i="3" a="1"/>
  <c r="I1333" i="3" s="1"/>
  <c r="H1333" i="3" a="1"/>
  <c r="H1333" i="3" s="1"/>
  <c r="G1333" i="3" a="1"/>
  <c r="G1333" i="3" s="1"/>
  <c r="F1333" i="3" a="1"/>
  <c r="F1333" i="3" s="1"/>
  <c r="E1333" i="3" a="1"/>
  <c r="E1333" i="3" s="1"/>
  <c r="D1333" i="3" a="1"/>
  <c r="D1333" i="3" s="1"/>
  <c r="C1333" i="3" a="1"/>
  <c r="C1333" i="3" s="1"/>
  <c r="B1333" i="3" a="1"/>
  <c r="B1333" i="3" s="1"/>
  <c r="A1333" i="3" a="1"/>
  <c r="A1333" i="3" s="1"/>
  <c r="I1332" i="3" a="1"/>
  <c r="I1332" i="3" s="1"/>
  <c r="H1332" i="3" a="1"/>
  <c r="H1332" i="3" s="1"/>
  <c r="G1332" i="3" a="1"/>
  <c r="G1332" i="3" s="1"/>
  <c r="F1332" i="3" a="1"/>
  <c r="F1332" i="3" s="1"/>
  <c r="E1332" i="3" a="1"/>
  <c r="E1332" i="3" s="1"/>
  <c r="D1332" i="3" a="1"/>
  <c r="D1332" i="3" s="1"/>
  <c r="C1332" i="3" a="1"/>
  <c r="C1332" i="3" s="1"/>
  <c r="B1332" i="3" a="1"/>
  <c r="B1332" i="3" s="1"/>
  <c r="A1332" i="3" a="1"/>
  <c r="A1332" i="3" s="1"/>
  <c r="I1331" i="3" a="1"/>
  <c r="I1331" i="3" s="1"/>
  <c r="H1331" i="3" a="1"/>
  <c r="H1331" i="3" s="1"/>
  <c r="G1331" i="3" a="1"/>
  <c r="G1331" i="3" s="1"/>
  <c r="F1331" i="3" a="1"/>
  <c r="F1331" i="3" s="1"/>
  <c r="E1331" i="3" a="1"/>
  <c r="E1331" i="3" s="1"/>
  <c r="D1331" i="3" a="1"/>
  <c r="D1331" i="3" s="1"/>
  <c r="C1331" i="3" a="1"/>
  <c r="C1331" i="3" s="1"/>
  <c r="B1331" i="3" a="1"/>
  <c r="B1331" i="3" s="1"/>
  <c r="A1331" i="3" a="1"/>
  <c r="A1331" i="3" s="1"/>
  <c r="I1330" i="3" a="1"/>
  <c r="I1330" i="3" s="1"/>
  <c r="H1330" i="3" a="1"/>
  <c r="H1330" i="3" s="1"/>
  <c r="G1330" i="3" a="1"/>
  <c r="G1330" i="3" s="1"/>
  <c r="F1330" i="3" a="1"/>
  <c r="F1330" i="3" s="1"/>
  <c r="E1330" i="3" a="1"/>
  <c r="E1330" i="3" s="1"/>
  <c r="D1330" i="3" a="1"/>
  <c r="D1330" i="3" s="1"/>
  <c r="C1330" i="3" a="1"/>
  <c r="C1330" i="3" s="1"/>
  <c r="B1330" i="3" a="1"/>
  <c r="B1330" i="3" s="1"/>
  <c r="A1330" i="3" a="1"/>
  <c r="A1330" i="3" s="1"/>
  <c r="I1329" i="3" a="1"/>
  <c r="I1329" i="3" s="1"/>
  <c r="H1329" i="3" a="1"/>
  <c r="H1329" i="3" s="1"/>
  <c r="G1329" i="3" a="1"/>
  <c r="G1329" i="3" s="1"/>
  <c r="F1329" i="3" a="1"/>
  <c r="F1329" i="3" s="1"/>
  <c r="E1329" i="3" a="1"/>
  <c r="E1329" i="3" s="1"/>
  <c r="D1329" i="3" a="1"/>
  <c r="D1329" i="3" s="1"/>
  <c r="C1329" i="3" a="1"/>
  <c r="C1329" i="3" s="1"/>
  <c r="B1329" i="3" a="1"/>
  <c r="B1329" i="3" s="1"/>
  <c r="A1329" i="3" a="1"/>
  <c r="A1329" i="3" s="1"/>
  <c r="I1328" i="3" a="1"/>
  <c r="I1328" i="3" s="1"/>
  <c r="H1328" i="3" a="1"/>
  <c r="H1328" i="3" s="1"/>
  <c r="G1328" i="3" a="1"/>
  <c r="G1328" i="3" s="1"/>
  <c r="F1328" i="3" a="1"/>
  <c r="F1328" i="3" s="1"/>
  <c r="E1328" i="3" a="1"/>
  <c r="E1328" i="3" s="1"/>
  <c r="D1328" i="3" a="1"/>
  <c r="D1328" i="3" s="1"/>
  <c r="C1328" i="3" a="1"/>
  <c r="C1328" i="3" s="1"/>
  <c r="B1328" i="3" a="1"/>
  <c r="B1328" i="3" s="1"/>
  <c r="A1328" i="3" a="1"/>
  <c r="A1328" i="3" s="1"/>
  <c r="I1327" i="3" a="1"/>
  <c r="I1327" i="3" s="1"/>
  <c r="H1327" i="3" a="1"/>
  <c r="H1327" i="3" s="1"/>
  <c r="G1327" i="3" a="1"/>
  <c r="G1327" i="3" s="1"/>
  <c r="F1327" i="3" a="1"/>
  <c r="F1327" i="3" s="1"/>
  <c r="E1327" i="3" a="1"/>
  <c r="E1327" i="3" s="1"/>
  <c r="D1327" i="3" a="1"/>
  <c r="D1327" i="3" s="1"/>
  <c r="C1327" i="3" a="1"/>
  <c r="C1327" i="3" s="1"/>
  <c r="B1327" i="3" a="1"/>
  <c r="B1327" i="3" s="1"/>
  <c r="A1327" i="3" a="1"/>
  <c r="A1327" i="3" s="1"/>
  <c r="I1326" i="3" a="1"/>
  <c r="I1326" i="3" s="1"/>
  <c r="H1326" i="3" a="1"/>
  <c r="H1326" i="3" s="1"/>
  <c r="G1326" i="3" a="1"/>
  <c r="G1326" i="3" s="1"/>
  <c r="F1326" i="3" a="1"/>
  <c r="F1326" i="3" s="1"/>
  <c r="E1326" i="3" a="1"/>
  <c r="E1326" i="3" s="1"/>
  <c r="D1326" i="3" a="1"/>
  <c r="D1326" i="3" s="1"/>
  <c r="C1326" i="3" a="1"/>
  <c r="C1326" i="3" s="1"/>
  <c r="B1326" i="3" a="1"/>
  <c r="B1326" i="3" s="1"/>
  <c r="A1326" i="3" a="1"/>
  <c r="A1326" i="3" s="1"/>
  <c r="I1325" i="3" a="1"/>
  <c r="I1325" i="3" s="1"/>
  <c r="H1325" i="3" a="1"/>
  <c r="H1325" i="3" s="1"/>
  <c r="G1325" i="3" a="1"/>
  <c r="G1325" i="3" s="1"/>
  <c r="F1325" i="3" a="1"/>
  <c r="F1325" i="3" s="1"/>
  <c r="E1325" i="3" a="1"/>
  <c r="E1325" i="3" s="1"/>
  <c r="D1325" i="3" a="1"/>
  <c r="D1325" i="3" s="1"/>
  <c r="C1325" i="3" a="1"/>
  <c r="C1325" i="3" s="1"/>
  <c r="B1325" i="3" a="1"/>
  <c r="B1325" i="3" s="1"/>
  <c r="A1325" i="3" a="1"/>
  <c r="A1325" i="3" s="1"/>
  <c r="I1324" i="3" a="1"/>
  <c r="I1324" i="3" s="1"/>
  <c r="H1324" i="3" a="1"/>
  <c r="H1324" i="3" s="1"/>
  <c r="G1324" i="3" a="1"/>
  <c r="G1324" i="3" s="1"/>
  <c r="F1324" i="3" a="1"/>
  <c r="F1324" i="3" s="1"/>
  <c r="E1324" i="3" a="1"/>
  <c r="E1324" i="3" s="1"/>
  <c r="D1324" i="3" a="1"/>
  <c r="D1324" i="3" s="1"/>
  <c r="C1324" i="3" a="1"/>
  <c r="C1324" i="3" s="1"/>
  <c r="B1324" i="3" a="1"/>
  <c r="B1324" i="3" s="1"/>
  <c r="A1324" i="3" a="1"/>
  <c r="A1324" i="3" s="1"/>
  <c r="I1323" i="3" a="1"/>
  <c r="I1323" i="3" s="1"/>
  <c r="H1323" i="3" a="1"/>
  <c r="H1323" i="3" s="1"/>
  <c r="G1323" i="3" a="1"/>
  <c r="G1323" i="3" s="1"/>
  <c r="F1323" i="3" a="1"/>
  <c r="F1323" i="3" s="1"/>
  <c r="E1323" i="3" a="1"/>
  <c r="E1323" i="3" s="1"/>
  <c r="D1323" i="3" a="1"/>
  <c r="D1323" i="3" s="1"/>
  <c r="C1323" i="3" a="1"/>
  <c r="C1323" i="3" s="1"/>
  <c r="B1323" i="3" a="1"/>
  <c r="B1323" i="3" s="1"/>
  <c r="A1323" i="3" a="1"/>
  <c r="A1323" i="3" s="1"/>
  <c r="I1322" i="3" a="1"/>
  <c r="I1322" i="3" s="1"/>
  <c r="H1322" i="3" a="1"/>
  <c r="H1322" i="3" s="1"/>
  <c r="G1322" i="3" a="1"/>
  <c r="G1322" i="3" s="1"/>
  <c r="F1322" i="3" a="1"/>
  <c r="F1322" i="3" s="1"/>
  <c r="E1322" i="3" a="1"/>
  <c r="E1322" i="3" s="1"/>
  <c r="D1322" i="3" a="1"/>
  <c r="D1322" i="3" s="1"/>
  <c r="C1322" i="3" a="1"/>
  <c r="C1322" i="3" s="1"/>
  <c r="B1322" i="3" a="1"/>
  <c r="B1322" i="3" s="1"/>
  <c r="A1322" i="3" a="1"/>
  <c r="A1322" i="3" s="1"/>
  <c r="I1321" i="3" a="1"/>
  <c r="I1321" i="3" s="1"/>
  <c r="H1321" i="3" a="1"/>
  <c r="H1321" i="3" s="1"/>
  <c r="G1321" i="3" a="1"/>
  <c r="G1321" i="3" s="1"/>
  <c r="F1321" i="3" a="1"/>
  <c r="F1321" i="3" s="1"/>
  <c r="E1321" i="3" a="1"/>
  <c r="E1321" i="3" s="1"/>
  <c r="D1321" i="3" a="1"/>
  <c r="D1321" i="3" s="1"/>
  <c r="C1321" i="3" a="1"/>
  <c r="C1321" i="3" s="1"/>
  <c r="B1321" i="3" a="1"/>
  <c r="B1321" i="3" s="1"/>
  <c r="A1321" i="3" a="1"/>
  <c r="A1321" i="3" s="1"/>
  <c r="I1320" i="3" a="1"/>
  <c r="I1320" i="3" s="1"/>
  <c r="H1320" i="3" a="1"/>
  <c r="H1320" i="3" s="1"/>
  <c r="G1320" i="3" a="1"/>
  <c r="G1320" i="3" s="1"/>
  <c r="F1320" i="3" a="1"/>
  <c r="F1320" i="3" s="1"/>
  <c r="E1320" i="3" a="1"/>
  <c r="E1320" i="3" s="1"/>
  <c r="D1320" i="3" a="1"/>
  <c r="D1320" i="3" s="1"/>
  <c r="C1320" i="3" a="1"/>
  <c r="C1320" i="3" s="1"/>
  <c r="B1320" i="3" a="1"/>
  <c r="B1320" i="3" s="1"/>
  <c r="A1320" i="3" a="1"/>
  <c r="A1320" i="3" s="1"/>
  <c r="I1319" i="3" a="1"/>
  <c r="I1319" i="3" s="1"/>
  <c r="H1319" i="3" a="1"/>
  <c r="H1319" i="3" s="1"/>
  <c r="G1319" i="3" a="1"/>
  <c r="G1319" i="3" s="1"/>
  <c r="F1319" i="3" a="1"/>
  <c r="F1319" i="3" s="1"/>
  <c r="E1319" i="3" a="1"/>
  <c r="E1319" i="3" s="1"/>
  <c r="D1319" i="3" a="1"/>
  <c r="D1319" i="3" s="1"/>
  <c r="C1319" i="3" a="1"/>
  <c r="C1319" i="3" s="1"/>
  <c r="B1319" i="3" a="1"/>
  <c r="B1319" i="3" s="1"/>
  <c r="A1319" i="3" a="1"/>
  <c r="A1319" i="3" s="1"/>
  <c r="I1318" i="3" a="1"/>
  <c r="I1318" i="3" s="1"/>
  <c r="H1318" i="3" a="1"/>
  <c r="H1318" i="3" s="1"/>
  <c r="G1318" i="3" a="1"/>
  <c r="G1318" i="3" s="1"/>
  <c r="F1318" i="3" a="1"/>
  <c r="F1318" i="3" s="1"/>
  <c r="E1318" i="3" a="1"/>
  <c r="E1318" i="3" s="1"/>
  <c r="D1318" i="3" a="1"/>
  <c r="D1318" i="3" s="1"/>
  <c r="C1318" i="3" a="1"/>
  <c r="C1318" i="3" s="1"/>
  <c r="B1318" i="3" a="1"/>
  <c r="B1318" i="3" s="1"/>
  <c r="A1318" i="3" a="1"/>
  <c r="A1318" i="3" s="1"/>
  <c r="I1317" i="3" a="1"/>
  <c r="I1317" i="3" s="1"/>
  <c r="H1317" i="3" a="1"/>
  <c r="H1317" i="3" s="1"/>
  <c r="G1317" i="3" a="1"/>
  <c r="G1317" i="3" s="1"/>
  <c r="F1317" i="3" a="1"/>
  <c r="F1317" i="3" s="1"/>
  <c r="E1317" i="3" a="1"/>
  <c r="E1317" i="3" s="1"/>
  <c r="D1317" i="3" a="1"/>
  <c r="D1317" i="3" s="1"/>
  <c r="C1317" i="3" a="1"/>
  <c r="C1317" i="3" s="1"/>
  <c r="B1317" i="3" a="1"/>
  <c r="B1317" i="3" s="1"/>
  <c r="A1317" i="3" a="1"/>
  <c r="A1317" i="3" s="1"/>
  <c r="I1316" i="3" a="1"/>
  <c r="I1316" i="3" s="1"/>
  <c r="H1316" i="3" a="1"/>
  <c r="H1316" i="3" s="1"/>
  <c r="G1316" i="3" a="1"/>
  <c r="G1316" i="3" s="1"/>
  <c r="F1316" i="3" a="1"/>
  <c r="F1316" i="3" s="1"/>
  <c r="E1316" i="3" a="1"/>
  <c r="E1316" i="3" s="1"/>
  <c r="D1316" i="3" a="1"/>
  <c r="D1316" i="3" s="1"/>
  <c r="C1316" i="3" a="1"/>
  <c r="C1316" i="3" s="1"/>
  <c r="B1316" i="3" a="1"/>
  <c r="B1316" i="3" s="1"/>
  <c r="A1316" i="3" a="1"/>
  <c r="A1316" i="3" s="1"/>
  <c r="I1315" i="3" a="1"/>
  <c r="I1315" i="3" s="1"/>
  <c r="H1315" i="3" a="1"/>
  <c r="H1315" i="3" s="1"/>
  <c r="G1315" i="3" a="1"/>
  <c r="G1315" i="3" s="1"/>
  <c r="F1315" i="3" a="1"/>
  <c r="F1315" i="3" s="1"/>
  <c r="E1315" i="3" a="1"/>
  <c r="E1315" i="3" s="1"/>
  <c r="D1315" i="3" a="1"/>
  <c r="D1315" i="3" s="1"/>
  <c r="C1315" i="3" a="1"/>
  <c r="C1315" i="3" s="1"/>
  <c r="B1315" i="3" a="1"/>
  <c r="B1315" i="3" s="1"/>
  <c r="A1315" i="3" a="1"/>
  <c r="A1315" i="3" s="1"/>
  <c r="I1314" i="3" a="1"/>
  <c r="I1314" i="3" s="1"/>
  <c r="H1314" i="3" a="1"/>
  <c r="H1314" i="3" s="1"/>
  <c r="G1314" i="3" a="1"/>
  <c r="G1314" i="3" s="1"/>
  <c r="F1314" i="3" a="1"/>
  <c r="F1314" i="3" s="1"/>
  <c r="E1314" i="3" a="1"/>
  <c r="E1314" i="3" s="1"/>
  <c r="D1314" i="3" a="1"/>
  <c r="D1314" i="3" s="1"/>
  <c r="C1314" i="3" a="1"/>
  <c r="C1314" i="3" s="1"/>
  <c r="B1314" i="3" a="1"/>
  <c r="B1314" i="3" s="1"/>
  <c r="A1314" i="3" a="1"/>
  <c r="A1314" i="3" s="1"/>
  <c r="I1313" i="3" a="1"/>
  <c r="I1313" i="3" s="1"/>
  <c r="H1313" i="3" a="1"/>
  <c r="H1313" i="3" s="1"/>
  <c r="G1313" i="3" a="1"/>
  <c r="G1313" i="3" s="1"/>
  <c r="F1313" i="3" a="1"/>
  <c r="F1313" i="3" s="1"/>
  <c r="E1313" i="3" a="1"/>
  <c r="E1313" i="3" s="1"/>
  <c r="D1313" i="3" a="1"/>
  <c r="D1313" i="3" s="1"/>
  <c r="C1313" i="3" a="1"/>
  <c r="C1313" i="3" s="1"/>
  <c r="B1313" i="3" a="1"/>
  <c r="B1313" i="3" s="1"/>
  <c r="A1313" i="3" a="1"/>
  <c r="A1313" i="3" s="1"/>
  <c r="I1312" i="3" a="1"/>
  <c r="I1312" i="3" s="1"/>
  <c r="H1312" i="3" a="1"/>
  <c r="H1312" i="3" s="1"/>
  <c r="G1312" i="3" a="1"/>
  <c r="G1312" i="3" s="1"/>
  <c r="F1312" i="3" a="1"/>
  <c r="F1312" i="3" s="1"/>
  <c r="E1312" i="3" a="1"/>
  <c r="E1312" i="3" s="1"/>
  <c r="D1312" i="3" a="1"/>
  <c r="D1312" i="3" s="1"/>
  <c r="C1312" i="3" a="1"/>
  <c r="C1312" i="3" s="1"/>
  <c r="B1312" i="3" a="1"/>
  <c r="B1312" i="3" s="1"/>
  <c r="A1312" i="3" a="1"/>
  <c r="A1312" i="3" s="1"/>
  <c r="I1311" i="3" a="1"/>
  <c r="I1311" i="3" s="1"/>
  <c r="H1311" i="3" a="1"/>
  <c r="H1311" i="3" s="1"/>
  <c r="G1311" i="3" a="1"/>
  <c r="G1311" i="3" s="1"/>
  <c r="F1311" i="3" a="1"/>
  <c r="F1311" i="3" s="1"/>
  <c r="E1311" i="3" a="1"/>
  <c r="E1311" i="3" s="1"/>
  <c r="D1311" i="3" a="1"/>
  <c r="D1311" i="3" s="1"/>
  <c r="C1311" i="3" a="1"/>
  <c r="C1311" i="3" s="1"/>
  <c r="B1311" i="3" a="1"/>
  <c r="B1311" i="3" s="1"/>
  <c r="A1311" i="3" a="1"/>
  <c r="A1311" i="3" s="1"/>
  <c r="I1310" i="3" a="1"/>
  <c r="I1310" i="3" s="1"/>
  <c r="H1310" i="3" a="1"/>
  <c r="H1310" i="3" s="1"/>
  <c r="G1310" i="3" a="1"/>
  <c r="G1310" i="3" s="1"/>
  <c r="F1310" i="3" a="1"/>
  <c r="F1310" i="3" s="1"/>
  <c r="E1310" i="3" a="1"/>
  <c r="E1310" i="3" s="1"/>
  <c r="D1310" i="3" a="1"/>
  <c r="D1310" i="3" s="1"/>
  <c r="C1310" i="3" a="1"/>
  <c r="C1310" i="3" s="1"/>
  <c r="B1310" i="3" a="1"/>
  <c r="B1310" i="3" s="1"/>
  <c r="A1310" i="3" a="1"/>
  <c r="A1310" i="3" s="1"/>
  <c r="I1309" i="3" a="1"/>
  <c r="I1309" i="3" s="1"/>
  <c r="H1309" i="3" a="1"/>
  <c r="H1309" i="3" s="1"/>
  <c r="G1309" i="3" a="1"/>
  <c r="G1309" i="3" s="1"/>
  <c r="F1309" i="3" a="1"/>
  <c r="F1309" i="3" s="1"/>
  <c r="E1309" i="3" a="1"/>
  <c r="E1309" i="3" s="1"/>
  <c r="D1309" i="3" a="1"/>
  <c r="D1309" i="3" s="1"/>
  <c r="C1309" i="3" a="1"/>
  <c r="C1309" i="3" s="1"/>
  <c r="B1309" i="3" a="1"/>
  <c r="B1309" i="3" s="1"/>
  <c r="A1309" i="3" a="1"/>
  <c r="A1309" i="3" s="1"/>
  <c r="I1308" i="3" a="1"/>
  <c r="I1308" i="3" s="1"/>
  <c r="H1308" i="3" a="1"/>
  <c r="H1308" i="3" s="1"/>
  <c r="G1308" i="3" a="1"/>
  <c r="G1308" i="3" s="1"/>
  <c r="F1308" i="3" a="1"/>
  <c r="F1308" i="3" s="1"/>
  <c r="E1308" i="3" a="1"/>
  <c r="E1308" i="3" s="1"/>
  <c r="D1308" i="3" a="1"/>
  <c r="D1308" i="3" s="1"/>
  <c r="C1308" i="3" a="1"/>
  <c r="C1308" i="3" s="1"/>
  <c r="B1308" i="3" a="1"/>
  <c r="B1308" i="3" s="1"/>
  <c r="A1308" i="3" a="1"/>
  <c r="A1308" i="3" s="1"/>
  <c r="I1307" i="3" a="1"/>
  <c r="I1307" i="3" s="1"/>
  <c r="H1307" i="3" a="1"/>
  <c r="H1307" i="3" s="1"/>
  <c r="G1307" i="3" a="1"/>
  <c r="G1307" i="3" s="1"/>
  <c r="F1307" i="3" a="1"/>
  <c r="F1307" i="3" s="1"/>
  <c r="E1307" i="3" a="1"/>
  <c r="E1307" i="3" s="1"/>
  <c r="D1307" i="3" a="1"/>
  <c r="D1307" i="3" s="1"/>
  <c r="C1307" i="3" a="1"/>
  <c r="C1307" i="3" s="1"/>
  <c r="B1307" i="3" a="1"/>
  <c r="B1307" i="3" s="1"/>
  <c r="A1307" i="3" a="1"/>
  <c r="A1307" i="3" s="1"/>
  <c r="I1306" i="3" a="1"/>
  <c r="I1306" i="3" s="1"/>
  <c r="H1306" i="3" a="1"/>
  <c r="H1306" i="3" s="1"/>
  <c r="G1306" i="3" a="1"/>
  <c r="G1306" i="3" s="1"/>
  <c r="F1306" i="3" a="1"/>
  <c r="F1306" i="3" s="1"/>
  <c r="E1306" i="3" a="1"/>
  <c r="E1306" i="3" s="1"/>
  <c r="D1306" i="3" a="1"/>
  <c r="D1306" i="3" s="1"/>
  <c r="C1306" i="3" a="1"/>
  <c r="C1306" i="3" s="1"/>
  <c r="B1306" i="3" a="1"/>
  <c r="B1306" i="3" s="1"/>
  <c r="A1306" i="3" a="1"/>
  <c r="A1306" i="3" s="1"/>
  <c r="I1305" i="3" a="1"/>
  <c r="I1305" i="3" s="1"/>
  <c r="H1305" i="3" a="1"/>
  <c r="H1305" i="3" s="1"/>
  <c r="G1305" i="3" a="1"/>
  <c r="G1305" i="3" s="1"/>
  <c r="F1305" i="3" a="1"/>
  <c r="F1305" i="3" s="1"/>
  <c r="E1305" i="3" a="1"/>
  <c r="E1305" i="3" s="1"/>
  <c r="D1305" i="3" a="1"/>
  <c r="D1305" i="3" s="1"/>
  <c r="C1305" i="3" a="1"/>
  <c r="C1305" i="3" s="1"/>
  <c r="B1305" i="3" a="1"/>
  <c r="B1305" i="3" s="1"/>
  <c r="A1305" i="3" a="1"/>
  <c r="A1305" i="3" s="1"/>
  <c r="I1304" i="3" a="1"/>
  <c r="I1304" i="3" s="1"/>
  <c r="H1304" i="3" a="1"/>
  <c r="H1304" i="3" s="1"/>
  <c r="G1304" i="3" a="1"/>
  <c r="G1304" i="3" s="1"/>
  <c r="F1304" i="3" a="1"/>
  <c r="F1304" i="3" s="1"/>
  <c r="E1304" i="3" a="1"/>
  <c r="E1304" i="3" s="1"/>
  <c r="D1304" i="3" a="1"/>
  <c r="D1304" i="3" s="1"/>
  <c r="C1304" i="3" a="1"/>
  <c r="C1304" i="3" s="1"/>
  <c r="B1304" i="3" a="1"/>
  <c r="B1304" i="3" s="1"/>
  <c r="A1304" i="3" a="1"/>
  <c r="A1304" i="3" s="1"/>
  <c r="I1303" i="3" a="1"/>
  <c r="I1303" i="3" s="1"/>
  <c r="H1303" i="3" a="1"/>
  <c r="H1303" i="3" s="1"/>
  <c r="G1303" i="3" a="1"/>
  <c r="G1303" i="3" s="1"/>
  <c r="F1303" i="3" a="1"/>
  <c r="F1303" i="3" s="1"/>
  <c r="E1303" i="3" a="1"/>
  <c r="E1303" i="3" s="1"/>
  <c r="D1303" i="3" a="1"/>
  <c r="D1303" i="3" s="1"/>
  <c r="C1303" i="3" a="1"/>
  <c r="C1303" i="3" s="1"/>
  <c r="B1303" i="3" a="1"/>
  <c r="B1303" i="3" s="1"/>
  <c r="A1303" i="3" a="1"/>
  <c r="A1303" i="3" s="1"/>
  <c r="I1302" i="3" a="1"/>
  <c r="I1302" i="3" s="1"/>
  <c r="H1302" i="3" a="1"/>
  <c r="H1302" i="3" s="1"/>
  <c r="G1302" i="3" a="1"/>
  <c r="G1302" i="3" s="1"/>
  <c r="F1302" i="3" a="1"/>
  <c r="F1302" i="3" s="1"/>
  <c r="E1302" i="3" a="1"/>
  <c r="E1302" i="3" s="1"/>
  <c r="D1302" i="3" a="1"/>
  <c r="D1302" i="3" s="1"/>
  <c r="C1302" i="3" a="1"/>
  <c r="C1302" i="3" s="1"/>
  <c r="B1302" i="3" a="1"/>
  <c r="B1302" i="3" s="1"/>
  <c r="A1302" i="3" a="1"/>
  <c r="A1302" i="3" s="1"/>
  <c r="I1301" i="3" a="1"/>
  <c r="I1301" i="3" s="1"/>
  <c r="H1301" i="3" a="1"/>
  <c r="H1301" i="3" s="1"/>
  <c r="G1301" i="3" a="1"/>
  <c r="G1301" i="3" s="1"/>
  <c r="F1301" i="3" a="1"/>
  <c r="F1301" i="3" s="1"/>
  <c r="E1301" i="3" a="1"/>
  <c r="E1301" i="3" s="1"/>
  <c r="D1301" i="3" a="1"/>
  <c r="D1301" i="3" s="1"/>
  <c r="C1301" i="3" a="1"/>
  <c r="C1301" i="3" s="1"/>
  <c r="B1301" i="3" a="1"/>
  <c r="B1301" i="3" s="1"/>
  <c r="A1301" i="3" a="1"/>
  <c r="A1301" i="3" s="1"/>
  <c r="I1300" i="3" a="1"/>
  <c r="I1300" i="3" s="1"/>
  <c r="H1300" i="3" a="1"/>
  <c r="H1300" i="3" s="1"/>
  <c r="G1300" i="3" a="1"/>
  <c r="G1300" i="3" s="1"/>
  <c r="F1300" i="3" a="1"/>
  <c r="F1300" i="3" s="1"/>
  <c r="E1300" i="3" a="1"/>
  <c r="E1300" i="3" s="1"/>
  <c r="D1300" i="3" a="1"/>
  <c r="D1300" i="3" s="1"/>
  <c r="C1300" i="3" a="1"/>
  <c r="C1300" i="3" s="1"/>
  <c r="B1300" i="3" a="1"/>
  <c r="B1300" i="3" s="1"/>
  <c r="A1300" i="3" a="1"/>
  <c r="A1300" i="3" s="1"/>
  <c r="I1299" i="3" a="1"/>
  <c r="I1299" i="3" s="1"/>
  <c r="H1299" i="3" a="1"/>
  <c r="H1299" i="3" s="1"/>
  <c r="G1299" i="3" a="1"/>
  <c r="G1299" i="3" s="1"/>
  <c r="F1299" i="3" a="1"/>
  <c r="F1299" i="3" s="1"/>
  <c r="E1299" i="3" a="1"/>
  <c r="E1299" i="3" s="1"/>
  <c r="D1299" i="3" a="1"/>
  <c r="D1299" i="3" s="1"/>
  <c r="C1299" i="3" a="1"/>
  <c r="C1299" i="3" s="1"/>
  <c r="B1299" i="3" a="1"/>
  <c r="B1299" i="3" s="1"/>
  <c r="A1299" i="3" a="1"/>
  <c r="A1299" i="3" s="1"/>
  <c r="I1298" i="3" a="1"/>
  <c r="I1298" i="3" s="1"/>
  <c r="H1298" i="3" a="1"/>
  <c r="H1298" i="3" s="1"/>
  <c r="G1298" i="3" a="1"/>
  <c r="G1298" i="3" s="1"/>
  <c r="F1298" i="3" a="1"/>
  <c r="F1298" i="3" s="1"/>
  <c r="E1298" i="3" a="1"/>
  <c r="E1298" i="3" s="1"/>
  <c r="D1298" i="3" a="1"/>
  <c r="D1298" i="3" s="1"/>
  <c r="C1298" i="3" a="1"/>
  <c r="C1298" i="3" s="1"/>
  <c r="B1298" i="3" a="1"/>
  <c r="B1298" i="3" s="1"/>
  <c r="A1298" i="3" a="1"/>
  <c r="A1298" i="3" s="1"/>
  <c r="I1297" i="3" a="1"/>
  <c r="I1297" i="3" s="1"/>
  <c r="H1297" i="3" a="1"/>
  <c r="H1297" i="3" s="1"/>
  <c r="G1297" i="3" a="1"/>
  <c r="G1297" i="3" s="1"/>
  <c r="F1297" i="3" a="1"/>
  <c r="F1297" i="3" s="1"/>
  <c r="E1297" i="3" a="1"/>
  <c r="E1297" i="3" s="1"/>
  <c r="D1297" i="3" a="1"/>
  <c r="D1297" i="3" s="1"/>
  <c r="C1297" i="3" a="1"/>
  <c r="C1297" i="3" s="1"/>
  <c r="B1297" i="3" a="1"/>
  <c r="B1297" i="3" s="1"/>
  <c r="A1297" i="3" a="1"/>
  <c r="A1297" i="3" s="1"/>
  <c r="I1296" i="3" a="1"/>
  <c r="I1296" i="3" s="1"/>
  <c r="H1296" i="3" a="1"/>
  <c r="H1296" i="3" s="1"/>
  <c r="G1296" i="3" a="1"/>
  <c r="G1296" i="3" s="1"/>
  <c r="F1296" i="3" a="1"/>
  <c r="F1296" i="3" s="1"/>
  <c r="E1296" i="3" a="1"/>
  <c r="E1296" i="3" s="1"/>
  <c r="D1296" i="3" a="1"/>
  <c r="D1296" i="3" s="1"/>
  <c r="C1296" i="3" a="1"/>
  <c r="C1296" i="3" s="1"/>
  <c r="B1296" i="3" a="1"/>
  <c r="B1296" i="3" s="1"/>
  <c r="A1296" i="3" a="1"/>
  <c r="A1296" i="3" s="1"/>
  <c r="I1295" i="3" a="1"/>
  <c r="I1295" i="3" s="1"/>
  <c r="H1295" i="3" a="1"/>
  <c r="H1295" i="3" s="1"/>
  <c r="G1295" i="3" a="1"/>
  <c r="G1295" i="3" s="1"/>
  <c r="F1295" i="3" a="1"/>
  <c r="F1295" i="3" s="1"/>
  <c r="E1295" i="3" a="1"/>
  <c r="E1295" i="3" s="1"/>
  <c r="D1295" i="3" a="1"/>
  <c r="D1295" i="3" s="1"/>
  <c r="C1295" i="3" a="1"/>
  <c r="C1295" i="3" s="1"/>
  <c r="B1295" i="3" a="1"/>
  <c r="B1295" i="3" s="1"/>
  <c r="A1295" i="3" a="1"/>
  <c r="A1295" i="3" s="1"/>
  <c r="I1294" i="3" a="1"/>
  <c r="I1294" i="3" s="1"/>
  <c r="H1294" i="3" a="1"/>
  <c r="H1294" i="3" s="1"/>
  <c r="G1294" i="3" a="1"/>
  <c r="G1294" i="3" s="1"/>
  <c r="F1294" i="3" a="1"/>
  <c r="F1294" i="3" s="1"/>
  <c r="E1294" i="3" a="1"/>
  <c r="E1294" i="3" s="1"/>
  <c r="D1294" i="3" a="1"/>
  <c r="D1294" i="3" s="1"/>
  <c r="C1294" i="3" a="1"/>
  <c r="C1294" i="3" s="1"/>
  <c r="B1294" i="3" a="1"/>
  <c r="B1294" i="3" s="1"/>
  <c r="A1294" i="3" a="1"/>
  <c r="A1294" i="3" s="1"/>
  <c r="I1293" i="3" a="1"/>
  <c r="I1293" i="3" s="1"/>
  <c r="H1293" i="3" a="1"/>
  <c r="H1293" i="3" s="1"/>
  <c r="G1293" i="3" a="1"/>
  <c r="G1293" i="3" s="1"/>
  <c r="F1293" i="3" a="1"/>
  <c r="F1293" i="3" s="1"/>
  <c r="E1293" i="3" a="1"/>
  <c r="E1293" i="3" s="1"/>
  <c r="D1293" i="3" a="1"/>
  <c r="D1293" i="3" s="1"/>
  <c r="C1293" i="3" a="1"/>
  <c r="C1293" i="3" s="1"/>
  <c r="B1293" i="3" a="1"/>
  <c r="B1293" i="3" s="1"/>
  <c r="A1293" i="3" a="1"/>
  <c r="A1293" i="3" s="1"/>
  <c r="I1292" i="3" a="1"/>
  <c r="I1292" i="3" s="1"/>
  <c r="H1292" i="3" a="1"/>
  <c r="H1292" i="3" s="1"/>
  <c r="G1292" i="3" a="1"/>
  <c r="G1292" i="3" s="1"/>
  <c r="F1292" i="3" a="1"/>
  <c r="F1292" i="3" s="1"/>
  <c r="E1292" i="3" a="1"/>
  <c r="E1292" i="3" s="1"/>
  <c r="D1292" i="3" a="1"/>
  <c r="D1292" i="3" s="1"/>
  <c r="C1292" i="3" a="1"/>
  <c r="C1292" i="3" s="1"/>
  <c r="B1292" i="3" a="1"/>
  <c r="B1292" i="3" s="1"/>
  <c r="A1292" i="3" a="1"/>
  <c r="A1292" i="3" s="1"/>
  <c r="I1291" i="3" a="1"/>
  <c r="I1291" i="3" s="1"/>
  <c r="H1291" i="3" a="1"/>
  <c r="H1291" i="3" s="1"/>
  <c r="G1291" i="3" a="1"/>
  <c r="G1291" i="3" s="1"/>
  <c r="F1291" i="3" a="1"/>
  <c r="F1291" i="3" s="1"/>
  <c r="E1291" i="3" a="1"/>
  <c r="E1291" i="3" s="1"/>
  <c r="D1291" i="3" a="1"/>
  <c r="D1291" i="3" s="1"/>
  <c r="C1291" i="3" a="1"/>
  <c r="C1291" i="3" s="1"/>
  <c r="B1291" i="3" a="1"/>
  <c r="B1291" i="3" s="1"/>
  <c r="A1291" i="3" a="1"/>
  <c r="A1291" i="3" s="1"/>
  <c r="I1290" i="3" a="1"/>
  <c r="I1290" i="3" s="1"/>
  <c r="H1290" i="3" a="1"/>
  <c r="H1290" i="3" s="1"/>
  <c r="G1290" i="3" a="1"/>
  <c r="G1290" i="3" s="1"/>
  <c r="F1290" i="3" a="1"/>
  <c r="F1290" i="3" s="1"/>
  <c r="E1290" i="3" a="1"/>
  <c r="E1290" i="3" s="1"/>
  <c r="D1290" i="3" a="1"/>
  <c r="D1290" i="3" s="1"/>
  <c r="C1290" i="3" a="1"/>
  <c r="C1290" i="3" s="1"/>
  <c r="B1290" i="3" a="1"/>
  <c r="B1290" i="3" s="1"/>
  <c r="A1290" i="3" a="1"/>
  <c r="A1290" i="3" s="1"/>
  <c r="I1289" i="3" a="1"/>
  <c r="I1289" i="3" s="1"/>
  <c r="H1289" i="3" a="1"/>
  <c r="H1289" i="3" s="1"/>
  <c r="G1289" i="3" a="1"/>
  <c r="G1289" i="3" s="1"/>
  <c r="F1289" i="3" a="1"/>
  <c r="F1289" i="3" s="1"/>
  <c r="E1289" i="3" a="1"/>
  <c r="E1289" i="3" s="1"/>
  <c r="D1289" i="3" a="1"/>
  <c r="D1289" i="3" s="1"/>
  <c r="C1289" i="3" a="1"/>
  <c r="C1289" i="3" s="1"/>
  <c r="B1289" i="3" a="1"/>
  <c r="B1289" i="3" s="1"/>
  <c r="A1289" i="3" a="1"/>
  <c r="A1289" i="3" s="1"/>
  <c r="I1288" i="3" a="1"/>
  <c r="I1288" i="3" s="1"/>
  <c r="H1288" i="3" a="1"/>
  <c r="H1288" i="3" s="1"/>
  <c r="G1288" i="3" a="1"/>
  <c r="G1288" i="3" s="1"/>
  <c r="F1288" i="3" a="1"/>
  <c r="F1288" i="3" s="1"/>
  <c r="E1288" i="3" a="1"/>
  <c r="E1288" i="3" s="1"/>
  <c r="D1288" i="3" a="1"/>
  <c r="D1288" i="3" s="1"/>
  <c r="C1288" i="3" a="1"/>
  <c r="C1288" i="3" s="1"/>
  <c r="B1288" i="3" a="1"/>
  <c r="B1288" i="3" s="1"/>
  <c r="A1288" i="3" a="1"/>
  <c r="A1288" i="3" s="1"/>
  <c r="I1287" i="3" a="1"/>
  <c r="I1287" i="3" s="1"/>
  <c r="H1287" i="3" a="1"/>
  <c r="H1287" i="3" s="1"/>
  <c r="G1287" i="3" a="1"/>
  <c r="G1287" i="3" s="1"/>
  <c r="F1287" i="3" a="1"/>
  <c r="F1287" i="3" s="1"/>
  <c r="E1287" i="3" a="1"/>
  <c r="E1287" i="3" s="1"/>
  <c r="D1287" i="3" a="1"/>
  <c r="D1287" i="3" s="1"/>
  <c r="C1287" i="3" a="1"/>
  <c r="C1287" i="3" s="1"/>
  <c r="B1287" i="3" a="1"/>
  <c r="B1287" i="3" s="1"/>
  <c r="A1287" i="3" a="1"/>
  <c r="A1287" i="3" s="1"/>
  <c r="I1286" i="3" a="1"/>
  <c r="I1286" i="3" s="1"/>
  <c r="H1286" i="3" a="1"/>
  <c r="H1286" i="3" s="1"/>
  <c r="G1286" i="3" a="1"/>
  <c r="G1286" i="3" s="1"/>
  <c r="F1286" i="3" a="1"/>
  <c r="F1286" i="3" s="1"/>
  <c r="E1286" i="3" a="1"/>
  <c r="E1286" i="3" s="1"/>
  <c r="D1286" i="3" a="1"/>
  <c r="D1286" i="3" s="1"/>
  <c r="C1286" i="3" a="1"/>
  <c r="C1286" i="3" s="1"/>
  <c r="B1286" i="3" a="1"/>
  <c r="B1286" i="3" s="1"/>
  <c r="A1286" i="3" a="1"/>
  <c r="A1286" i="3" s="1"/>
  <c r="I1285" i="3" a="1"/>
  <c r="I1285" i="3" s="1"/>
  <c r="H1285" i="3" a="1"/>
  <c r="H1285" i="3" s="1"/>
  <c r="G1285" i="3" a="1"/>
  <c r="G1285" i="3" s="1"/>
  <c r="F1285" i="3" a="1"/>
  <c r="F1285" i="3" s="1"/>
  <c r="E1285" i="3" a="1"/>
  <c r="E1285" i="3" s="1"/>
  <c r="D1285" i="3" a="1"/>
  <c r="D1285" i="3" s="1"/>
  <c r="C1285" i="3" a="1"/>
  <c r="C1285" i="3" s="1"/>
  <c r="B1285" i="3" a="1"/>
  <c r="B1285" i="3" s="1"/>
  <c r="A1285" i="3" a="1"/>
  <c r="A1285" i="3" s="1"/>
  <c r="I1284" i="3" a="1"/>
  <c r="I1284" i="3" s="1"/>
  <c r="H1284" i="3" a="1"/>
  <c r="H1284" i="3" s="1"/>
  <c r="G1284" i="3" a="1"/>
  <c r="G1284" i="3" s="1"/>
  <c r="F1284" i="3" a="1"/>
  <c r="F1284" i="3" s="1"/>
  <c r="E1284" i="3" a="1"/>
  <c r="E1284" i="3" s="1"/>
  <c r="D1284" i="3" a="1"/>
  <c r="D1284" i="3" s="1"/>
  <c r="C1284" i="3" a="1"/>
  <c r="C1284" i="3" s="1"/>
  <c r="B1284" i="3" a="1"/>
  <c r="B1284" i="3" s="1"/>
  <c r="A1284" i="3" a="1"/>
  <c r="A1284" i="3" s="1"/>
  <c r="I1283" i="3" a="1"/>
  <c r="I1283" i="3" s="1"/>
  <c r="H1283" i="3" a="1"/>
  <c r="H1283" i="3" s="1"/>
  <c r="G1283" i="3" a="1"/>
  <c r="G1283" i="3" s="1"/>
  <c r="F1283" i="3" a="1"/>
  <c r="F1283" i="3" s="1"/>
  <c r="E1283" i="3" a="1"/>
  <c r="E1283" i="3" s="1"/>
  <c r="D1283" i="3" a="1"/>
  <c r="D1283" i="3" s="1"/>
  <c r="C1283" i="3" a="1"/>
  <c r="C1283" i="3" s="1"/>
  <c r="B1283" i="3" a="1"/>
  <c r="B1283" i="3" s="1"/>
  <c r="A1283" i="3" a="1"/>
  <c r="A1283" i="3" s="1"/>
  <c r="I1282" i="3" a="1"/>
  <c r="I1282" i="3" s="1"/>
  <c r="H1282" i="3" a="1"/>
  <c r="H1282" i="3" s="1"/>
  <c r="G1282" i="3" a="1"/>
  <c r="G1282" i="3" s="1"/>
  <c r="F1282" i="3" a="1"/>
  <c r="F1282" i="3" s="1"/>
  <c r="E1282" i="3" a="1"/>
  <c r="E1282" i="3" s="1"/>
  <c r="D1282" i="3" a="1"/>
  <c r="D1282" i="3" s="1"/>
  <c r="C1282" i="3" a="1"/>
  <c r="C1282" i="3" s="1"/>
  <c r="B1282" i="3" a="1"/>
  <c r="B1282" i="3" s="1"/>
  <c r="A1282" i="3" a="1"/>
  <c r="A1282" i="3" s="1"/>
  <c r="I1281" i="3" a="1"/>
  <c r="I1281" i="3" s="1"/>
  <c r="H1281" i="3" a="1"/>
  <c r="H1281" i="3" s="1"/>
  <c r="G1281" i="3" a="1"/>
  <c r="G1281" i="3" s="1"/>
  <c r="F1281" i="3" a="1"/>
  <c r="F1281" i="3" s="1"/>
  <c r="E1281" i="3" a="1"/>
  <c r="E1281" i="3" s="1"/>
  <c r="D1281" i="3" a="1"/>
  <c r="D1281" i="3" s="1"/>
  <c r="C1281" i="3" a="1"/>
  <c r="C1281" i="3" s="1"/>
  <c r="B1281" i="3" a="1"/>
  <c r="B1281" i="3" s="1"/>
  <c r="A1281" i="3" a="1"/>
  <c r="A1281" i="3" s="1"/>
  <c r="I1280" i="3" a="1"/>
  <c r="I1280" i="3" s="1"/>
  <c r="H1280" i="3" a="1"/>
  <c r="H1280" i="3" s="1"/>
  <c r="G1280" i="3" a="1"/>
  <c r="G1280" i="3" s="1"/>
  <c r="F1280" i="3" a="1"/>
  <c r="F1280" i="3" s="1"/>
  <c r="E1280" i="3" a="1"/>
  <c r="E1280" i="3" s="1"/>
  <c r="D1280" i="3" a="1"/>
  <c r="D1280" i="3" s="1"/>
  <c r="C1280" i="3" a="1"/>
  <c r="C1280" i="3" s="1"/>
  <c r="B1280" i="3" a="1"/>
  <c r="B1280" i="3" s="1"/>
  <c r="A1280" i="3" a="1"/>
  <c r="A1280" i="3" s="1"/>
  <c r="I1279" i="3" a="1"/>
  <c r="I1279" i="3" s="1"/>
  <c r="H1279" i="3" a="1"/>
  <c r="H1279" i="3" s="1"/>
  <c r="G1279" i="3" a="1"/>
  <c r="G1279" i="3" s="1"/>
  <c r="F1279" i="3" a="1"/>
  <c r="F1279" i="3" s="1"/>
  <c r="E1279" i="3" a="1"/>
  <c r="E1279" i="3" s="1"/>
  <c r="D1279" i="3" a="1"/>
  <c r="D1279" i="3" s="1"/>
  <c r="C1279" i="3" a="1"/>
  <c r="C1279" i="3" s="1"/>
  <c r="B1279" i="3" a="1"/>
  <c r="B1279" i="3" s="1"/>
  <c r="A1279" i="3" a="1"/>
  <c r="A1279" i="3" s="1"/>
  <c r="I1278" i="3" a="1"/>
  <c r="I1278" i="3" s="1"/>
  <c r="H1278" i="3" a="1"/>
  <c r="H1278" i="3" s="1"/>
  <c r="G1278" i="3" a="1"/>
  <c r="G1278" i="3" s="1"/>
  <c r="F1278" i="3" a="1"/>
  <c r="F1278" i="3" s="1"/>
  <c r="E1278" i="3" a="1"/>
  <c r="E1278" i="3" s="1"/>
  <c r="D1278" i="3" a="1"/>
  <c r="D1278" i="3" s="1"/>
  <c r="C1278" i="3" a="1"/>
  <c r="C1278" i="3" s="1"/>
  <c r="B1278" i="3" a="1"/>
  <c r="B1278" i="3" s="1"/>
  <c r="A1278" i="3" a="1"/>
  <c r="A1278" i="3" s="1"/>
  <c r="I1277" i="3" a="1"/>
  <c r="I1277" i="3" s="1"/>
  <c r="H1277" i="3" a="1"/>
  <c r="H1277" i="3" s="1"/>
  <c r="G1277" i="3" a="1"/>
  <c r="G1277" i="3" s="1"/>
  <c r="F1277" i="3" a="1"/>
  <c r="F1277" i="3" s="1"/>
  <c r="E1277" i="3" a="1"/>
  <c r="E1277" i="3" s="1"/>
  <c r="D1277" i="3" a="1"/>
  <c r="D1277" i="3" s="1"/>
  <c r="C1277" i="3" a="1"/>
  <c r="C1277" i="3" s="1"/>
  <c r="B1277" i="3" a="1"/>
  <c r="B1277" i="3" s="1"/>
  <c r="A1277" i="3" a="1"/>
  <c r="A1277" i="3" s="1"/>
  <c r="I1276" i="3" a="1"/>
  <c r="I1276" i="3" s="1"/>
  <c r="H1276" i="3" a="1"/>
  <c r="H1276" i="3" s="1"/>
  <c r="G1276" i="3" a="1"/>
  <c r="G1276" i="3" s="1"/>
  <c r="F1276" i="3" a="1"/>
  <c r="F1276" i="3" s="1"/>
  <c r="E1276" i="3" a="1"/>
  <c r="E1276" i="3" s="1"/>
  <c r="D1276" i="3" a="1"/>
  <c r="D1276" i="3" s="1"/>
  <c r="C1276" i="3" a="1"/>
  <c r="C1276" i="3" s="1"/>
  <c r="B1276" i="3" a="1"/>
  <c r="B1276" i="3" s="1"/>
  <c r="A1276" i="3" a="1"/>
  <c r="A1276" i="3" s="1"/>
  <c r="I1275" i="3" a="1"/>
  <c r="I1275" i="3" s="1"/>
  <c r="H1275" i="3" a="1"/>
  <c r="H1275" i="3" s="1"/>
  <c r="G1275" i="3" a="1"/>
  <c r="G1275" i="3" s="1"/>
  <c r="F1275" i="3" a="1"/>
  <c r="F1275" i="3" s="1"/>
  <c r="E1275" i="3" a="1"/>
  <c r="E1275" i="3" s="1"/>
  <c r="D1275" i="3" a="1"/>
  <c r="D1275" i="3" s="1"/>
  <c r="C1275" i="3" a="1"/>
  <c r="C1275" i="3" s="1"/>
  <c r="B1275" i="3" a="1"/>
  <c r="B1275" i="3" s="1"/>
  <c r="A1275" i="3" a="1"/>
  <c r="A1275" i="3" s="1"/>
  <c r="I1274" i="3" a="1"/>
  <c r="I1274" i="3" s="1"/>
  <c r="H1274" i="3" a="1"/>
  <c r="H1274" i="3" s="1"/>
  <c r="G1274" i="3" a="1"/>
  <c r="G1274" i="3" s="1"/>
  <c r="F1274" i="3" a="1"/>
  <c r="F1274" i="3" s="1"/>
  <c r="E1274" i="3" a="1"/>
  <c r="E1274" i="3" s="1"/>
  <c r="D1274" i="3" a="1"/>
  <c r="D1274" i="3" s="1"/>
  <c r="C1274" i="3" a="1"/>
  <c r="C1274" i="3" s="1"/>
  <c r="B1274" i="3" a="1"/>
  <c r="B1274" i="3" s="1"/>
  <c r="A1274" i="3" a="1"/>
  <c r="A1274" i="3" s="1"/>
  <c r="I1273" i="3" a="1"/>
  <c r="I1273" i="3" s="1"/>
  <c r="H1273" i="3" a="1"/>
  <c r="H1273" i="3" s="1"/>
  <c r="G1273" i="3" a="1"/>
  <c r="G1273" i="3" s="1"/>
  <c r="F1273" i="3" a="1"/>
  <c r="F1273" i="3" s="1"/>
  <c r="E1273" i="3" a="1"/>
  <c r="E1273" i="3" s="1"/>
  <c r="D1273" i="3" a="1"/>
  <c r="D1273" i="3" s="1"/>
  <c r="C1273" i="3" a="1"/>
  <c r="C1273" i="3" s="1"/>
  <c r="B1273" i="3" a="1"/>
  <c r="B1273" i="3" s="1"/>
  <c r="A1273" i="3" a="1"/>
  <c r="A1273" i="3" s="1"/>
  <c r="I1272" i="3" a="1"/>
  <c r="I1272" i="3" s="1"/>
  <c r="H1272" i="3" a="1"/>
  <c r="H1272" i="3" s="1"/>
  <c r="G1272" i="3" a="1"/>
  <c r="G1272" i="3" s="1"/>
  <c r="F1272" i="3" a="1"/>
  <c r="F1272" i="3" s="1"/>
  <c r="E1272" i="3" a="1"/>
  <c r="E1272" i="3" s="1"/>
  <c r="D1272" i="3" a="1"/>
  <c r="D1272" i="3" s="1"/>
  <c r="C1272" i="3" a="1"/>
  <c r="C1272" i="3" s="1"/>
  <c r="B1272" i="3" a="1"/>
  <c r="B1272" i="3" s="1"/>
  <c r="A1272" i="3" a="1"/>
  <c r="A1272" i="3" s="1"/>
  <c r="I1271" i="3" a="1"/>
  <c r="I1271" i="3" s="1"/>
  <c r="H1271" i="3" a="1"/>
  <c r="H1271" i="3" s="1"/>
  <c r="G1271" i="3" a="1"/>
  <c r="G1271" i="3" s="1"/>
  <c r="F1271" i="3" a="1"/>
  <c r="F1271" i="3" s="1"/>
  <c r="E1271" i="3" a="1"/>
  <c r="E1271" i="3" s="1"/>
  <c r="D1271" i="3" a="1"/>
  <c r="D1271" i="3" s="1"/>
  <c r="C1271" i="3" a="1"/>
  <c r="C1271" i="3" s="1"/>
  <c r="B1271" i="3" a="1"/>
  <c r="B1271" i="3" s="1"/>
  <c r="A1271" i="3" a="1"/>
  <c r="A1271" i="3" s="1"/>
  <c r="I1270" i="3" a="1"/>
  <c r="I1270" i="3" s="1"/>
  <c r="H1270" i="3" a="1"/>
  <c r="H1270" i="3" s="1"/>
  <c r="G1270" i="3" a="1"/>
  <c r="G1270" i="3" s="1"/>
  <c r="F1270" i="3" a="1"/>
  <c r="F1270" i="3" s="1"/>
  <c r="E1270" i="3" a="1"/>
  <c r="E1270" i="3" s="1"/>
  <c r="D1270" i="3" a="1"/>
  <c r="D1270" i="3" s="1"/>
  <c r="C1270" i="3" a="1"/>
  <c r="C1270" i="3" s="1"/>
  <c r="B1270" i="3" a="1"/>
  <c r="B1270" i="3" s="1"/>
  <c r="A1270" i="3" a="1"/>
  <c r="A1270" i="3" s="1"/>
  <c r="I1269" i="3" a="1"/>
  <c r="I1269" i="3" s="1"/>
  <c r="H1269" i="3" a="1"/>
  <c r="H1269" i="3" s="1"/>
  <c r="G1269" i="3" a="1"/>
  <c r="G1269" i="3" s="1"/>
  <c r="F1269" i="3" a="1"/>
  <c r="F1269" i="3" s="1"/>
  <c r="E1269" i="3" a="1"/>
  <c r="E1269" i="3" s="1"/>
  <c r="D1269" i="3" a="1"/>
  <c r="D1269" i="3" s="1"/>
  <c r="C1269" i="3" a="1"/>
  <c r="C1269" i="3" s="1"/>
  <c r="B1269" i="3" a="1"/>
  <c r="B1269" i="3" s="1"/>
  <c r="A1269" i="3" a="1"/>
  <c r="A1269" i="3" s="1"/>
  <c r="I1268" i="3" a="1"/>
  <c r="I1268" i="3" s="1"/>
  <c r="H1268" i="3" a="1"/>
  <c r="H1268" i="3" s="1"/>
  <c r="G1268" i="3" a="1"/>
  <c r="G1268" i="3" s="1"/>
  <c r="F1268" i="3" a="1"/>
  <c r="F1268" i="3" s="1"/>
  <c r="E1268" i="3" a="1"/>
  <c r="E1268" i="3" s="1"/>
  <c r="D1268" i="3" a="1"/>
  <c r="D1268" i="3" s="1"/>
  <c r="C1268" i="3" a="1"/>
  <c r="C1268" i="3" s="1"/>
  <c r="B1268" i="3" a="1"/>
  <c r="B1268" i="3" s="1"/>
  <c r="A1268" i="3" a="1"/>
  <c r="A1268" i="3" s="1"/>
  <c r="I1267" i="3" a="1"/>
  <c r="I1267" i="3" s="1"/>
  <c r="H1267" i="3" a="1"/>
  <c r="H1267" i="3" s="1"/>
  <c r="G1267" i="3" a="1"/>
  <c r="G1267" i="3" s="1"/>
  <c r="F1267" i="3" a="1"/>
  <c r="F1267" i="3" s="1"/>
  <c r="E1267" i="3" a="1"/>
  <c r="E1267" i="3" s="1"/>
  <c r="D1267" i="3" a="1"/>
  <c r="D1267" i="3" s="1"/>
  <c r="C1267" i="3" a="1"/>
  <c r="C1267" i="3" s="1"/>
  <c r="B1267" i="3" a="1"/>
  <c r="B1267" i="3" s="1"/>
  <c r="A1267" i="3" a="1"/>
  <c r="A1267" i="3" s="1"/>
  <c r="I1266" i="3" a="1"/>
  <c r="I1266" i="3" s="1"/>
  <c r="H1266" i="3" a="1"/>
  <c r="H1266" i="3" s="1"/>
  <c r="G1266" i="3" a="1"/>
  <c r="G1266" i="3" s="1"/>
  <c r="F1266" i="3" a="1"/>
  <c r="F1266" i="3" s="1"/>
  <c r="E1266" i="3" a="1"/>
  <c r="E1266" i="3" s="1"/>
  <c r="D1266" i="3" a="1"/>
  <c r="D1266" i="3" s="1"/>
  <c r="C1266" i="3" a="1"/>
  <c r="C1266" i="3" s="1"/>
  <c r="B1266" i="3" a="1"/>
  <c r="B1266" i="3" s="1"/>
  <c r="A1266" i="3" a="1"/>
  <c r="A1266" i="3" s="1"/>
  <c r="I1265" i="3" a="1"/>
  <c r="I1265" i="3" s="1"/>
  <c r="H1265" i="3" a="1"/>
  <c r="H1265" i="3" s="1"/>
  <c r="G1265" i="3" a="1"/>
  <c r="G1265" i="3" s="1"/>
  <c r="F1265" i="3" a="1"/>
  <c r="F1265" i="3" s="1"/>
  <c r="E1265" i="3" a="1"/>
  <c r="E1265" i="3" s="1"/>
  <c r="D1265" i="3" a="1"/>
  <c r="D1265" i="3" s="1"/>
  <c r="C1265" i="3" a="1"/>
  <c r="C1265" i="3" s="1"/>
  <c r="B1265" i="3" a="1"/>
  <c r="B1265" i="3" s="1"/>
  <c r="A1265" i="3" a="1"/>
  <c r="A1265" i="3" s="1"/>
  <c r="I1264" i="3" a="1"/>
  <c r="I1264" i="3" s="1"/>
  <c r="H1264" i="3" a="1"/>
  <c r="H1264" i="3" s="1"/>
  <c r="G1264" i="3" a="1"/>
  <c r="G1264" i="3" s="1"/>
  <c r="F1264" i="3" a="1"/>
  <c r="F1264" i="3" s="1"/>
  <c r="E1264" i="3" a="1"/>
  <c r="E1264" i="3" s="1"/>
  <c r="D1264" i="3" a="1"/>
  <c r="D1264" i="3" s="1"/>
  <c r="C1264" i="3" a="1"/>
  <c r="C1264" i="3" s="1"/>
  <c r="B1264" i="3" a="1"/>
  <c r="B1264" i="3" s="1"/>
  <c r="A1264" i="3" a="1"/>
  <c r="A1264" i="3" s="1"/>
  <c r="I1263" i="3" a="1"/>
  <c r="I1263" i="3" s="1"/>
  <c r="H1263" i="3" a="1"/>
  <c r="H1263" i="3" s="1"/>
  <c r="G1263" i="3" a="1"/>
  <c r="G1263" i="3" s="1"/>
  <c r="F1263" i="3" a="1"/>
  <c r="F1263" i="3" s="1"/>
  <c r="E1263" i="3" a="1"/>
  <c r="E1263" i="3" s="1"/>
  <c r="D1263" i="3" a="1"/>
  <c r="D1263" i="3" s="1"/>
  <c r="C1263" i="3" a="1"/>
  <c r="C1263" i="3" s="1"/>
  <c r="B1263" i="3" a="1"/>
  <c r="B1263" i="3" s="1"/>
  <c r="A1263" i="3" a="1"/>
  <c r="A1263" i="3" s="1"/>
  <c r="I1262" i="3" a="1"/>
  <c r="I1262" i="3" s="1"/>
  <c r="H1262" i="3" a="1"/>
  <c r="H1262" i="3" s="1"/>
  <c r="G1262" i="3" a="1"/>
  <c r="G1262" i="3" s="1"/>
  <c r="F1262" i="3" a="1"/>
  <c r="F1262" i="3" s="1"/>
  <c r="E1262" i="3" a="1"/>
  <c r="E1262" i="3" s="1"/>
  <c r="D1262" i="3" a="1"/>
  <c r="D1262" i="3" s="1"/>
  <c r="C1262" i="3" a="1"/>
  <c r="C1262" i="3" s="1"/>
  <c r="B1262" i="3" a="1"/>
  <c r="B1262" i="3" s="1"/>
  <c r="A1262" i="3" a="1"/>
  <c r="A1262" i="3" s="1"/>
  <c r="I1261" i="3" a="1"/>
  <c r="I1261" i="3" s="1"/>
  <c r="H1261" i="3" a="1"/>
  <c r="H1261" i="3" s="1"/>
  <c r="G1261" i="3" a="1"/>
  <c r="G1261" i="3" s="1"/>
  <c r="F1261" i="3" a="1"/>
  <c r="F1261" i="3" s="1"/>
  <c r="E1261" i="3" a="1"/>
  <c r="E1261" i="3" s="1"/>
  <c r="D1261" i="3" a="1"/>
  <c r="D1261" i="3" s="1"/>
  <c r="C1261" i="3" a="1"/>
  <c r="C1261" i="3" s="1"/>
  <c r="B1261" i="3" a="1"/>
  <c r="B1261" i="3" s="1"/>
  <c r="A1261" i="3" a="1"/>
  <c r="A1261" i="3" s="1"/>
  <c r="I1260" i="3" a="1"/>
  <c r="I1260" i="3" s="1"/>
  <c r="H1260" i="3" a="1"/>
  <c r="H1260" i="3" s="1"/>
  <c r="G1260" i="3" a="1"/>
  <c r="G1260" i="3" s="1"/>
  <c r="F1260" i="3" a="1"/>
  <c r="F1260" i="3" s="1"/>
  <c r="E1260" i="3" a="1"/>
  <c r="E1260" i="3" s="1"/>
  <c r="D1260" i="3" a="1"/>
  <c r="D1260" i="3" s="1"/>
  <c r="C1260" i="3" a="1"/>
  <c r="C1260" i="3" s="1"/>
  <c r="B1260" i="3" a="1"/>
  <c r="B1260" i="3" s="1"/>
  <c r="A1260" i="3" a="1"/>
  <c r="A1260" i="3" s="1"/>
  <c r="I1259" i="3" a="1"/>
  <c r="I1259" i="3" s="1"/>
  <c r="H1259" i="3" a="1"/>
  <c r="H1259" i="3" s="1"/>
  <c r="G1259" i="3" a="1"/>
  <c r="G1259" i="3" s="1"/>
  <c r="F1259" i="3" a="1"/>
  <c r="F1259" i="3" s="1"/>
  <c r="E1259" i="3" a="1"/>
  <c r="E1259" i="3" s="1"/>
  <c r="D1259" i="3" a="1"/>
  <c r="D1259" i="3" s="1"/>
  <c r="C1259" i="3" a="1"/>
  <c r="C1259" i="3" s="1"/>
  <c r="B1259" i="3" a="1"/>
  <c r="B1259" i="3" s="1"/>
  <c r="A1259" i="3" a="1"/>
  <c r="A1259" i="3" s="1"/>
  <c r="I1258" i="3" a="1"/>
  <c r="I1258" i="3" s="1"/>
  <c r="H1258" i="3" a="1"/>
  <c r="H1258" i="3" s="1"/>
  <c r="G1258" i="3" a="1"/>
  <c r="G1258" i="3" s="1"/>
  <c r="F1258" i="3" a="1"/>
  <c r="F1258" i="3" s="1"/>
  <c r="E1258" i="3" a="1"/>
  <c r="E1258" i="3" s="1"/>
  <c r="D1258" i="3" a="1"/>
  <c r="D1258" i="3" s="1"/>
  <c r="C1258" i="3" a="1"/>
  <c r="C1258" i="3" s="1"/>
  <c r="B1258" i="3" a="1"/>
  <c r="B1258" i="3" s="1"/>
  <c r="A1258" i="3" a="1"/>
  <c r="A1258" i="3" s="1"/>
  <c r="I1257" i="3" a="1"/>
  <c r="I1257" i="3" s="1"/>
  <c r="H1257" i="3" a="1"/>
  <c r="H1257" i="3" s="1"/>
  <c r="G1257" i="3" a="1"/>
  <c r="G1257" i="3" s="1"/>
  <c r="F1257" i="3" a="1"/>
  <c r="F1257" i="3" s="1"/>
  <c r="E1257" i="3" a="1"/>
  <c r="E1257" i="3" s="1"/>
  <c r="D1257" i="3" a="1"/>
  <c r="D1257" i="3" s="1"/>
  <c r="C1257" i="3" a="1"/>
  <c r="C1257" i="3" s="1"/>
  <c r="B1257" i="3" a="1"/>
  <c r="B1257" i="3" s="1"/>
  <c r="A1257" i="3" a="1"/>
  <c r="A1257" i="3" s="1"/>
  <c r="I1256" i="3" a="1"/>
  <c r="I1256" i="3" s="1"/>
  <c r="H1256" i="3" a="1"/>
  <c r="H1256" i="3" s="1"/>
  <c r="G1256" i="3" a="1"/>
  <c r="G1256" i="3" s="1"/>
  <c r="F1256" i="3" a="1"/>
  <c r="F1256" i="3" s="1"/>
  <c r="E1256" i="3" a="1"/>
  <c r="E1256" i="3" s="1"/>
  <c r="D1256" i="3" a="1"/>
  <c r="D1256" i="3" s="1"/>
  <c r="C1256" i="3" a="1"/>
  <c r="C1256" i="3" s="1"/>
  <c r="B1256" i="3" a="1"/>
  <c r="B1256" i="3" s="1"/>
  <c r="A1256" i="3" a="1"/>
  <c r="A1256" i="3" s="1"/>
  <c r="I1255" i="3" a="1"/>
  <c r="I1255" i="3" s="1"/>
  <c r="H1255" i="3" a="1"/>
  <c r="H1255" i="3" s="1"/>
  <c r="G1255" i="3" a="1"/>
  <c r="G1255" i="3" s="1"/>
  <c r="F1255" i="3" a="1"/>
  <c r="F1255" i="3" s="1"/>
  <c r="E1255" i="3" a="1"/>
  <c r="E1255" i="3" s="1"/>
  <c r="D1255" i="3" a="1"/>
  <c r="D1255" i="3" s="1"/>
  <c r="C1255" i="3" a="1"/>
  <c r="C1255" i="3" s="1"/>
  <c r="B1255" i="3" a="1"/>
  <c r="B1255" i="3" s="1"/>
  <c r="A1255" i="3" a="1"/>
  <c r="A1255" i="3" s="1"/>
  <c r="I1254" i="3" a="1"/>
  <c r="I1254" i="3" s="1"/>
  <c r="H1254" i="3" a="1"/>
  <c r="H1254" i="3" s="1"/>
  <c r="G1254" i="3" a="1"/>
  <c r="G1254" i="3" s="1"/>
  <c r="F1254" i="3" a="1"/>
  <c r="F1254" i="3" s="1"/>
  <c r="E1254" i="3" a="1"/>
  <c r="E1254" i="3" s="1"/>
  <c r="D1254" i="3" a="1"/>
  <c r="D1254" i="3" s="1"/>
  <c r="C1254" i="3" a="1"/>
  <c r="C1254" i="3" s="1"/>
  <c r="B1254" i="3" a="1"/>
  <c r="B1254" i="3" s="1"/>
  <c r="A1254" i="3" a="1"/>
  <c r="A1254" i="3" s="1"/>
  <c r="I1253" i="3" a="1"/>
  <c r="I1253" i="3" s="1"/>
  <c r="H1253" i="3" a="1"/>
  <c r="H1253" i="3" s="1"/>
  <c r="G1253" i="3" a="1"/>
  <c r="G1253" i="3" s="1"/>
  <c r="F1253" i="3" a="1"/>
  <c r="F1253" i="3" s="1"/>
  <c r="E1253" i="3" a="1"/>
  <c r="E1253" i="3" s="1"/>
  <c r="D1253" i="3" a="1"/>
  <c r="D1253" i="3" s="1"/>
  <c r="C1253" i="3" a="1"/>
  <c r="C1253" i="3" s="1"/>
  <c r="B1253" i="3" a="1"/>
  <c r="B1253" i="3" s="1"/>
  <c r="A1253" i="3" a="1"/>
  <c r="A1253" i="3" s="1"/>
  <c r="I1252" i="3" a="1"/>
  <c r="I1252" i="3" s="1"/>
  <c r="H1252" i="3" a="1"/>
  <c r="H1252" i="3" s="1"/>
  <c r="G1252" i="3" a="1"/>
  <c r="G1252" i="3" s="1"/>
  <c r="F1252" i="3" a="1"/>
  <c r="F1252" i="3" s="1"/>
  <c r="E1252" i="3" a="1"/>
  <c r="E1252" i="3" s="1"/>
  <c r="D1252" i="3" a="1"/>
  <c r="D1252" i="3" s="1"/>
  <c r="C1252" i="3" a="1"/>
  <c r="C1252" i="3" s="1"/>
  <c r="B1252" i="3" a="1"/>
  <c r="B1252" i="3" s="1"/>
  <c r="A1252" i="3" a="1"/>
  <c r="A1252" i="3" s="1"/>
  <c r="I1251" i="3" a="1"/>
  <c r="I1251" i="3" s="1"/>
  <c r="H1251" i="3" a="1"/>
  <c r="H1251" i="3" s="1"/>
  <c r="G1251" i="3" a="1"/>
  <c r="G1251" i="3" s="1"/>
  <c r="F1251" i="3" a="1"/>
  <c r="F1251" i="3" s="1"/>
  <c r="E1251" i="3" a="1"/>
  <c r="E1251" i="3" s="1"/>
  <c r="D1251" i="3" a="1"/>
  <c r="D1251" i="3" s="1"/>
  <c r="C1251" i="3" a="1"/>
  <c r="C1251" i="3" s="1"/>
  <c r="B1251" i="3" a="1"/>
  <c r="B1251" i="3" s="1"/>
  <c r="A1251" i="3" a="1"/>
  <c r="A1251" i="3" s="1"/>
  <c r="I1250" i="3" a="1"/>
  <c r="I1250" i="3" s="1"/>
  <c r="H1250" i="3" a="1"/>
  <c r="H1250" i="3" s="1"/>
  <c r="G1250" i="3" a="1"/>
  <c r="G1250" i="3" s="1"/>
  <c r="F1250" i="3" a="1"/>
  <c r="F1250" i="3" s="1"/>
  <c r="E1250" i="3" a="1"/>
  <c r="E1250" i="3" s="1"/>
  <c r="D1250" i="3" a="1"/>
  <c r="D1250" i="3" s="1"/>
  <c r="C1250" i="3" a="1"/>
  <c r="C1250" i="3" s="1"/>
  <c r="B1250" i="3" a="1"/>
  <c r="B1250" i="3" s="1"/>
  <c r="A1250" i="3" a="1"/>
  <c r="A1250" i="3" s="1"/>
  <c r="I1249" i="3" a="1"/>
  <c r="I1249" i="3" s="1"/>
  <c r="H1249" i="3" a="1"/>
  <c r="H1249" i="3" s="1"/>
  <c r="G1249" i="3" a="1"/>
  <c r="G1249" i="3" s="1"/>
  <c r="F1249" i="3" a="1"/>
  <c r="F1249" i="3" s="1"/>
  <c r="E1249" i="3" a="1"/>
  <c r="E1249" i="3" s="1"/>
  <c r="D1249" i="3" a="1"/>
  <c r="D1249" i="3" s="1"/>
  <c r="C1249" i="3" a="1"/>
  <c r="C1249" i="3" s="1"/>
  <c r="B1249" i="3" a="1"/>
  <c r="B1249" i="3" s="1"/>
  <c r="A1249" i="3" a="1"/>
  <c r="A1249" i="3" s="1"/>
  <c r="I1248" i="3" a="1"/>
  <c r="I1248" i="3" s="1"/>
  <c r="H1248" i="3" a="1"/>
  <c r="H1248" i="3" s="1"/>
  <c r="G1248" i="3" a="1"/>
  <c r="G1248" i="3" s="1"/>
  <c r="F1248" i="3" a="1"/>
  <c r="F1248" i="3" s="1"/>
  <c r="E1248" i="3" a="1"/>
  <c r="E1248" i="3" s="1"/>
  <c r="D1248" i="3" a="1"/>
  <c r="D1248" i="3" s="1"/>
  <c r="C1248" i="3" a="1"/>
  <c r="C1248" i="3" s="1"/>
  <c r="B1248" i="3" a="1"/>
  <c r="B1248" i="3" s="1"/>
  <c r="A1248" i="3" a="1"/>
  <c r="A1248" i="3" s="1"/>
  <c r="I1247" i="3" a="1"/>
  <c r="I1247" i="3" s="1"/>
  <c r="H1247" i="3" a="1"/>
  <c r="H1247" i="3" s="1"/>
  <c r="G1247" i="3" a="1"/>
  <c r="G1247" i="3" s="1"/>
  <c r="F1247" i="3" a="1"/>
  <c r="F1247" i="3" s="1"/>
  <c r="E1247" i="3" a="1"/>
  <c r="E1247" i="3" s="1"/>
  <c r="D1247" i="3" a="1"/>
  <c r="D1247" i="3" s="1"/>
  <c r="C1247" i="3" a="1"/>
  <c r="C1247" i="3" s="1"/>
  <c r="B1247" i="3" a="1"/>
  <c r="B1247" i="3" s="1"/>
  <c r="A1247" i="3" a="1"/>
  <c r="A1247" i="3" s="1"/>
  <c r="I1246" i="3" a="1"/>
  <c r="I1246" i="3" s="1"/>
  <c r="H1246" i="3" a="1"/>
  <c r="H1246" i="3" s="1"/>
  <c r="G1246" i="3" a="1"/>
  <c r="G1246" i="3" s="1"/>
  <c r="F1246" i="3" a="1"/>
  <c r="F1246" i="3" s="1"/>
  <c r="E1246" i="3" a="1"/>
  <c r="E1246" i="3" s="1"/>
  <c r="D1246" i="3" a="1"/>
  <c r="D1246" i="3" s="1"/>
  <c r="C1246" i="3" a="1"/>
  <c r="C1246" i="3" s="1"/>
  <c r="B1246" i="3" a="1"/>
  <c r="B1246" i="3" s="1"/>
  <c r="A1246" i="3" a="1"/>
  <c r="A1246" i="3" s="1"/>
  <c r="I1245" i="3" a="1"/>
  <c r="I1245" i="3" s="1"/>
  <c r="H1245" i="3" a="1"/>
  <c r="H1245" i="3" s="1"/>
  <c r="G1245" i="3" a="1"/>
  <c r="G1245" i="3" s="1"/>
  <c r="F1245" i="3" a="1"/>
  <c r="F1245" i="3" s="1"/>
  <c r="E1245" i="3" a="1"/>
  <c r="E1245" i="3" s="1"/>
  <c r="D1245" i="3" a="1"/>
  <c r="D1245" i="3" s="1"/>
  <c r="C1245" i="3" a="1"/>
  <c r="C1245" i="3" s="1"/>
  <c r="B1245" i="3" a="1"/>
  <c r="B1245" i="3" s="1"/>
  <c r="A1245" i="3" a="1"/>
  <c r="A1245" i="3" s="1"/>
  <c r="I1244" i="3" a="1"/>
  <c r="I1244" i="3" s="1"/>
  <c r="H1244" i="3" a="1"/>
  <c r="H1244" i="3" s="1"/>
  <c r="G1244" i="3" a="1"/>
  <c r="G1244" i="3" s="1"/>
  <c r="F1244" i="3" a="1"/>
  <c r="F1244" i="3" s="1"/>
  <c r="E1244" i="3" a="1"/>
  <c r="E1244" i="3" s="1"/>
  <c r="D1244" i="3" a="1"/>
  <c r="D1244" i="3" s="1"/>
  <c r="C1244" i="3" a="1"/>
  <c r="C1244" i="3" s="1"/>
  <c r="B1244" i="3" a="1"/>
  <c r="B1244" i="3" s="1"/>
  <c r="A1244" i="3" a="1"/>
  <c r="A1244" i="3" s="1"/>
  <c r="I1243" i="3" a="1"/>
  <c r="I1243" i="3" s="1"/>
  <c r="H1243" i="3" a="1"/>
  <c r="H1243" i="3" s="1"/>
  <c r="G1243" i="3" a="1"/>
  <c r="G1243" i="3" s="1"/>
  <c r="F1243" i="3" a="1"/>
  <c r="F1243" i="3" s="1"/>
  <c r="E1243" i="3" a="1"/>
  <c r="E1243" i="3" s="1"/>
  <c r="D1243" i="3" a="1"/>
  <c r="D1243" i="3" s="1"/>
  <c r="C1243" i="3" a="1"/>
  <c r="C1243" i="3" s="1"/>
  <c r="B1243" i="3" a="1"/>
  <c r="B1243" i="3" s="1"/>
  <c r="A1243" i="3" a="1"/>
  <c r="A1243" i="3" s="1"/>
  <c r="I1242" i="3" a="1"/>
  <c r="I1242" i="3" s="1"/>
  <c r="H1242" i="3" a="1"/>
  <c r="H1242" i="3" s="1"/>
  <c r="G1242" i="3" a="1"/>
  <c r="G1242" i="3" s="1"/>
  <c r="F1242" i="3" a="1"/>
  <c r="F1242" i="3" s="1"/>
  <c r="E1242" i="3" a="1"/>
  <c r="E1242" i="3" s="1"/>
  <c r="D1242" i="3" a="1"/>
  <c r="D1242" i="3" s="1"/>
  <c r="C1242" i="3" a="1"/>
  <c r="C1242" i="3" s="1"/>
  <c r="B1242" i="3" a="1"/>
  <c r="B1242" i="3" s="1"/>
  <c r="A1242" i="3" a="1"/>
  <c r="A1242" i="3" s="1"/>
  <c r="I1241" i="3" a="1"/>
  <c r="I1241" i="3" s="1"/>
  <c r="H1241" i="3" a="1"/>
  <c r="H1241" i="3" s="1"/>
  <c r="G1241" i="3" a="1"/>
  <c r="G1241" i="3" s="1"/>
  <c r="F1241" i="3" a="1"/>
  <c r="F1241" i="3" s="1"/>
  <c r="E1241" i="3" a="1"/>
  <c r="E1241" i="3" s="1"/>
  <c r="D1241" i="3" a="1"/>
  <c r="D1241" i="3" s="1"/>
  <c r="C1241" i="3" a="1"/>
  <c r="C1241" i="3" s="1"/>
  <c r="B1241" i="3" a="1"/>
  <c r="B1241" i="3" s="1"/>
  <c r="A1241" i="3" a="1"/>
  <c r="A1241" i="3" s="1"/>
  <c r="I1240" i="3" a="1"/>
  <c r="I1240" i="3" s="1"/>
  <c r="H1240" i="3" a="1"/>
  <c r="H1240" i="3" s="1"/>
  <c r="G1240" i="3" a="1"/>
  <c r="G1240" i="3" s="1"/>
  <c r="F1240" i="3" a="1"/>
  <c r="F1240" i="3" s="1"/>
  <c r="E1240" i="3" a="1"/>
  <c r="E1240" i="3" s="1"/>
  <c r="D1240" i="3" a="1"/>
  <c r="D1240" i="3" s="1"/>
  <c r="C1240" i="3" a="1"/>
  <c r="C1240" i="3" s="1"/>
  <c r="B1240" i="3" a="1"/>
  <c r="B1240" i="3" s="1"/>
  <c r="A1240" i="3" a="1"/>
  <c r="A1240" i="3" s="1"/>
  <c r="I1239" i="3" a="1"/>
  <c r="I1239" i="3" s="1"/>
  <c r="H1239" i="3" a="1"/>
  <c r="H1239" i="3" s="1"/>
  <c r="G1239" i="3" a="1"/>
  <c r="G1239" i="3" s="1"/>
  <c r="F1239" i="3" a="1"/>
  <c r="F1239" i="3" s="1"/>
  <c r="E1239" i="3" a="1"/>
  <c r="E1239" i="3" s="1"/>
  <c r="D1239" i="3" a="1"/>
  <c r="D1239" i="3" s="1"/>
  <c r="C1239" i="3" a="1"/>
  <c r="C1239" i="3" s="1"/>
  <c r="B1239" i="3" a="1"/>
  <c r="B1239" i="3" s="1"/>
  <c r="A1239" i="3" a="1"/>
  <c r="A1239" i="3" s="1"/>
  <c r="I1238" i="3" a="1"/>
  <c r="I1238" i="3" s="1"/>
  <c r="H1238" i="3" a="1"/>
  <c r="H1238" i="3" s="1"/>
  <c r="G1238" i="3" a="1"/>
  <c r="G1238" i="3" s="1"/>
  <c r="F1238" i="3" a="1"/>
  <c r="F1238" i="3" s="1"/>
  <c r="E1238" i="3" a="1"/>
  <c r="E1238" i="3" s="1"/>
  <c r="D1238" i="3" a="1"/>
  <c r="D1238" i="3" s="1"/>
  <c r="C1238" i="3" a="1"/>
  <c r="C1238" i="3" s="1"/>
  <c r="B1238" i="3" a="1"/>
  <c r="B1238" i="3" s="1"/>
  <c r="A1238" i="3" a="1"/>
  <c r="A1238" i="3" s="1"/>
  <c r="I1237" i="3" a="1"/>
  <c r="I1237" i="3" s="1"/>
  <c r="H1237" i="3" a="1"/>
  <c r="H1237" i="3" s="1"/>
  <c r="G1237" i="3" a="1"/>
  <c r="G1237" i="3" s="1"/>
  <c r="F1237" i="3" a="1"/>
  <c r="F1237" i="3" s="1"/>
  <c r="E1237" i="3" a="1"/>
  <c r="E1237" i="3" s="1"/>
  <c r="D1237" i="3" a="1"/>
  <c r="D1237" i="3" s="1"/>
  <c r="C1237" i="3" a="1"/>
  <c r="C1237" i="3" s="1"/>
  <c r="B1237" i="3" a="1"/>
  <c r="B1237" i="3" s="1"/>
  <c r="A1237" i="3" a="1"/>
  <c r="A1237" i="3" s="1"/>
  <c r="I1236" i="3" a="1"/>
  <c r="I1236" i="3" s="1"/>
  <c r="H1236" i="3" a="1"/>
  <c r="H1236" i="3" s="1"/>
  <c r="G1236" i="3" a="1"/>
  <c r="G1236" i="3" s="1"/>
  <c r="F1236" i="3" a="1"/>
  <c r="F1236" i="3" s="1"/>
  <c r="E1236" i="3" a="1"/>
  <c r="E1236" i="3" s="1"/>
  <c r="D1236" i="3" a="1"/>
  <c r="D1236" i="3" s="1"/>
  <c r="C1236" i="3" a="1"/>
  <c r="C1236" i="3" s="1"/>
  <c r="B1236" i="3" a="1"/>
  <c r="B1236" i="3" s="1"/>
  <c r="A1236" i="3" a="1"/>
  <c r="A1236" i="3" s="1"/>
  <c r="I1235" i="3" a="1"/>
  <c r="I1235" i="3" s="1"/>
  <c r="H1235" i="3" a="1"/>
  <c r="H1235" i="3" s="1"/>
  <c r="G1235" i="3" a="1"/>
  <c r="G1235" i="3" s="1"/>
  <c r="F1235" i="3" a="1"/>
  <c r="F1235" i="3" s="1"/>
  <c r="E1235" i="3" a="1"/>
  <c r="E1235" i="3" s="1"/>
  <c r="D1235" i="3" a="1"/>
  <c r="D1235" i="3" s="1"/>
  <c r="C1235" i="3" a="1"/>
  <c r="C1235" i="3" s="1"/>
  <c r="B1235" i="3" a="1"/>
  <c r="B1235" i="3" s="1"/>
  <c r="A1235" i="3" a="1"/>
  <c r="A1235" i="3" s="1"/>
  <c r="I1234" i="3" a="1"/>
  <c r="I1234" i="3" s="1"/>
  <c r="H1234" i="3" a="1"/>
  <c r="H1234" i="3" s="1"/>
  <c r="G1234" i="3" a="1"/>
  <c r="G1234" i="3" s="1"/>
  <c r="F1234" i="3" a="1"/>
  <c r="F1234" i="3" s="1"/>
  <c r="E1234" i="3" a="1"/>
  <c r="E1234" i="3" s="1"/>
  <c r="D1234" i="3" a="1"/>
  <c r="D1234" i="3" s="1"/>
  <c r="C1234" i="3" a="1"/>
  <c r="C1234" i="3" s="1"/>
  <c r="B1234" i="3" a="1"/>
  <c r="B1234" i="3" s="1"/>
  <c r="A1234" i="3" a="1"/>
  <c r="A1234" i="3" s="1"/>
  <c r="I1233" i="3" a="1"/>
  <c r="I1233" i="3" s="1"/>
  <c r="H1233" i="3" a="1"/>
  <c r="H1233" i="3" s="1"/>
  <c r="G1233" i="3" a="1"/>
  <c r="G1233" i="3" s="1"/>
  <c r="F1233" i="3" a="1"/>
  <c r="F1233" i="3" s="1"/>
  <c r="E1233" i="3" a="1"/>
  <c r="E1233" i="3" s="1"/>
  <c r="D1233" i="3" a="1"/>
  <c r="D1233" i="3" s="1"/>
  <c r="C1233" i="3" a="1"/>
  <c r="C1233" i="3" s="1"/>
  <c r="B1233" i="3" a="1"/>
  <c r="B1233" i="3" s="1"/>
  <c r="A1233" i="3" a="1"/>
  <c r="A1233" i="3" s="1"/>
  <c r="I1232" i="3" a="1"/>
  <c r="I1232" i="3" s="1"/>
  <c r="H1232" i="3" a="1"/>
  <c r="H1232" i="3" s="1"/>
  <c r="G1232" i="3" a="1"/>
  <c r="G1232" i="3" s="1"/>
  <c r="F1232" i="3" a="1"/>
  <c r="F1232" i="3" s="1"/>
  <c r="E1232" i="3" a="1"/>
  <c r="E1232" i="3" s="1"/>
  <c r="D1232" i="3" a="1"/>
  <c r="D1232" i="3" s="1"/>
  <c r="C1232" i="3" a="1"/>
  <c r="C1232" i="3" s="1"/>
  <c r="B1232" i="3" a="1"/>
  <c r="B1232" i="3" s="1"/>
  <c r="A1232" i="3" a="1"/>
  <c r="A1232" i="3" s="1"/>
  <c r="I1231" i="3" a="1"/>
  <c r="I1231" i="3" s="1"/>
  <c r="H1231" i="3" a="1"/>
  <c r="H1231" i="3" s="1"/>
  <c r="G1231" i="3" a="1"/>
  <c r="G1231" i="3" s="1"/>
  <c r="F1231" i="3" a="1"/>
  <c r="F1231" i="3" s="1"/>
  <c r="E1231" i="3" a="1"/>
  <c r="E1231" i="3" s="1"/>
  <c r="D1231" i="3" a="1"/>
  <c r="D1231" i="3" s="1"/>
  <c r="C1231" i="3" a="1"/>
  <c r="C1231" i="3" s="1"/>
  <c r="B1231" i="3" a="1"/>
  <c r="B1231" i="3" s="1"/>
  <c r="A1231" i="3" a="1"/>
  <c r="A1231" i="3" s="1"/>
  <c r="I1230" i="3" a="1"/>
  <c r="I1230" i="3" s="1"/>
  <c r="H1230" i="3" a="1"/>
  <c r="H1230" i="3" s="1"/>
  <c r="G1230" i="3" a="1"/>
  <c r="G1230" i="3" s="1"/>
  <c r="F1230" i="3" a="1"/>
  <c r="F1230" i="3" s="1"/>
  <c r="E1230" i="3" a="1"/>
  <c r="E1230" i="3" s="1"/>
  <c r="D1230" i="3" a="1"/>
  <c r="D1230" i="3" s="1"/>
  <c r="C1230" i="3" a="1"/>
  <c r="C1230" i="3" s="1"/>
  <c r="B1230" i="3" a="1"/>
  <c r="B1230" i="3" s="1"/>
  <c r="A1230" i="3" a="1"/>
  <c r="A1230" i="3" s="1"/>
  <c r="I1229" i="3" a="1"/>
  <c r="I1229" i="3" s="1"/>
  <c r="H1229" i="3" a="1"/>
  <c r="H1229" i="3" s="1"/>
  <c r="G1229" i="3" a="1"/>
  <c r="G1229" i="3" s="1"/>
  <c r="F1229" i="3" a="1"/>
  <c r="F1229" i="3" s="1"/>
  <c r="E1229" i="3" a="1"/>
  <c r="E1229" i="3" s="1"/>
  <c r="D1229" i="3" a="1"/>
  <c r="D1229" i="3" s="1"/>
  <c r="C1229" i="3" a="1"/>
  <c r="C1229" i="3" s="1"/>
  <c r="B1229" i="3" a="1"/>
  <c r="B1229" i="3" s="1"/>
  <c r="A1229" i="3" a="1"/>
  <c r="A1229" i="3" s="1"/>
  <c r="I1228" i="3" a="1"/>
  <c r="I1228" i="3" s="1"/>
  <c r="H1228" i="3" a="1"/>
  <c r="H1228" i="3" s="1"/>
  <c r="G1228" i="3" a="1"/>
  <c r="G1228" i="3" s="1"/>
  <c r="F1228" i="3" a="1"/>
  <c r="F1228" i="3" s="1"/>
  <c r="E1228" i="3" a="1"/>
  <c r="E1228" i="3" s="1"/>
  <c r="D1228" i="3" a="1"/>
  <c r="D1228" i="3" s="1"/>
  <c r="C1228" i="3" a="1"/>
  <c r="C1228" i="3" s="1"/>
  <c r="B1228" i="3" a="1"/>
  <c r="B1228" i="3" s="1"/>
  <c r="A1228" i="3" a="1"/>
  <c r="A1228" i="3" s="1"/>
  <c r="I1227" i="3" a="1"/>
  <c r="I1227" i="3" s="1"/>
  <c r="H1227" i="3" a="1"/>
  <c r="H1227" i="3" s="1"/>
  <c r="G1227" i="3" a="1"/>
  <c r="G1227" i="3" s="1"/>
  <c r="F1227" i="3" a="1"/>
  <c r="F1227" i="3" s="1"/>
  <c r="E1227" i="3" a="1"/>
  <c r="E1227" i="3" s="1"/>
  <c r="D1227" i="3" a="1"/>
  <c r="D1227" i="3" s="1"/>
  <c r="C1227" i="3" a="1"/>
  <c r="C1227" i="3" s="1"/>
  <c r="B1227" i="3" a="1"/>
  <c r="B1227" i="3" s="1"/>
  <c r="A1227" i="3" a="1"/>
  <c r="A1227" i="3" s="1"/>
  <c r="I1226" i="3" a="1"/>
  <c r="I1226" i="3" s="1"/>
  <c r="H1226" i="3" a="1"/>
  <c r="H1226" i="3" s="1"/>
  <c r="G1226" i="3" a="1"/>
  <c r="G1226" i="3" s="1"/>
  <c r="F1226" i="3" a="1"/>
  <c r="F1226" i="3" s="1"/>
  <c r="E1226" i="3" a="1"/>
  <c r="E1226" i="3" s="1"/>
  <c r="D1226" i="3" a="1"/>
  <c r="D1226" i="3" s="1"/>
  <c r="C1226" i="3" a="1"/>
  <c r="C1226" i="3" s="1"/>
  <c r="B1226" i="3" a="1"/>
  <c r="B1226" i="3" s="1"/>
  <c r="A1226" i="3" a="1"/>
  <c r="A1226" i="3" s="1"/>
  <c r="I1225" i="3" a="1"/>
  <c r="I1225" i="3" s="1"/>
  <c r="H1225" i="3" a="1"/>
  <c r="H1225" i="3" s="1"/>
  <c r="G1225" i="3" a="1"/>
  <c r="G1225" i="3" s="1"/>
  <c r="F1225" i="3" a="1"/>
  <c r="F1225" i="3" s="1"/>
  <c r="E1225" i="3" a="1"/>
  <c r="E1225" i="3" s="1"/>
  <c r="D1225" i="3" a="1"/>
  <c r="D1225" i="3" s="1"/>
  <c r="C1225" i="3" a="1"/>
  <c r="C1225" i="3" s="1"/>
  <c r="B1225" i="3" a="1"/>
  <c r="B1225" i="3" s="1"/>
  <c r="A1225" i="3" a="1"/>
  <c r="A1225" i="3" s="1"/>
  <c r="I1224" i="3" a="1"/>
  <c r="I1224" i="3" s="1"/>
  <c r="H1224" i="3" a="1"/>
  <c r="H1224" i="3" s="1"/>
  <c r="G1224" i="3" a="1"/>
  <c r="G1224" i="3" s="1"/>
  <c r="F1224" i="3" a="1"/>
  <c r="F1224" i="3" s="1"/>
  <c r="E1224" i="3" a="1"/>
  <c r="E1224" i="3" s="1"/>
  <c r="D1224" i="3" a="1"/>
  <c r="D1224" i="3" s="1"/>
  <c r="C1224" i="3" a="1"/>
  <c r="C1224" i="3" s="1"/>
  <c r="B1224" i="3" a="1"/>
  <c r="B1224" i="3" s="1"/>
  <c r="A1224" i="3" a="1"/>
  <c r="A1224" i="3" s="1"/>
  <c r="I1223" i="3" a="1"/>
  <c r="I1223" i="3" s="1"/>
  <c r="H1223" i="3" a="1"/>
  <c r="H1223" i="3" s="1"/>
  <c r="G1223" i="3" a="1"/>
  <c r="G1223" i="3" s="1"/>
  <c r="F1223" i="3" a="1"/>
  <c r="F1223" i="3" s="1"/>
  <c r="E1223" i="3" a="1"/>
  <c r="E1223" i="3" s="1"/>
  <c r="D1223" i="3" a="1"/>
  <c r="D1223" i="3" s="1"/>
  <c r="C1223" i="3" a="1"/>
  <c r="C1223" i="3" s="1"/>
  <c r="B1223" i="3" a="1"/>
  <c r="B1223" i="3" s="1"/>
  <c r="A1223" i="3" a="1"/>
  <c r="A1223" i="3" s="1"/>
  <c r="I1222" i="3" a="1"/>
  <c r="I1222" i="3" s="1"/>
  <c r="H1222" i="3" a="1"/>
  <c r="H1222" i="3" s="1"/>
  <c r="G1222" i="3" a="1"/>
  <c r="G1222" i="3" s="1"/>
  <c r="F1222" i="3" a="1"/>
  <c r="F1222" i="3" s="1"/>
  <c r="E1222" i="3" a="1"/>
  <c r="E1222" i="3" s="1"/>
  <c r="D1222" i="3" a="1"/>
  <c r="D1222" i="3" s="1"/>
  <c r="C1222" i="3" a="1"/>
  <c r="C1222" i="3" s="1"/>
  <c r="B1222" i="3" a="1"/>
  <c r="B1222" i="3" s="1"/>
  <c r="A1222" i="3" a="1"/>
  <c r="A1222" i="3" s="1"/>
  <c r="I1221" i="3" a="1"/>
  <c r="I1221" i="3" s="1"/>
  <c r="H1221" i="3" a="1"/>
  <c r="H1221" i="3" s="1"/>
  <c r="G1221" i="3" a="1"/>
  <c r="G1221" i="3" s="1"/>
  <c r="F1221" i="3" a="1"/>
  <c r="F1221" i="3" s="1"/>
  <c r="E1221" i="3" a="1"/>
  <c r="E1221" i="3" s="1"/>
  <c r="D1221" i="3" a="1"/>
  <c r="D1221" i="3" s="1"/>
  <c r="C1221" i="3" a="1"/>
  <c r="C1221" i="3" s="1"/>
  <c r="B1221" i="3" a="1"/>
  <c r="B1221" i="3" s="1"/>
  <c r="A1221" i="3" a="1"/>
  <c r="A1221" i="3" s="1"/>
  <c r="I1220" i="3" a="1"/>
  <c r="I1220" i="3" s="1"/>
  <c r="H1220" i="3" a="1"/>
  <c r="H1220" i="3" s="1"/>
  <c r="G1220" i="3" a="1"/>
  <c r="G1220" i="3" s="1"/>
  <c r="F1220" i="3" a="1"/>
  <c r="F1220" i="3" s="1"/>
  <c r="E1220" i="3" a="1"/>
  <c r="E1220" i="3" s="1"/>
  <c r="D1220" i="3" a="1"/>
  <c r="D1220" i="3" s="1"/>
  <c r="C1220" i="3" a="1"/>
  <c r="C1220" i="3" s="1"/>
  <c r="B1220" i="3" a="1"/>
  <c r="B1220" i="3" s="1"/>
  <c r="A1220" i="3" a="1"/>
  <c r="A1220" i="3" s="1"/>
  <c r="I1219" i="3" a="1"/>
  <c r="I1219" i="3" s="1"/>
  <c r="H1219" i="3" a="1"/>
  <c r="H1219" i="3" s="1"/>
  <c r="G1219" i="3" a="1"/>
  <c r="G1219" i="3" s="1"/>
  <c r="F1219" i="3" a="1"/>
  <c r="F1219" i="3" s="1"/>
  <c r="E1219" i="3" a="1"/>
  <c r="E1219" i="3" s="1"/>
  <c r="D1219" i="3" a="1"/>
  <c r="D1219" i="3" s="1"/>
  <c r="C1219" i="3" a="1"/>
  <c r="C1219" i="3" s="1"/>
  <c r="B1219" i="3" a="1"/>
  <c r="B1219" i="3" s="1"/>
  <c r="A1219" i="3" a="1"/>
  <c r="A1219" i="3" s="1"/>
  <c r="I1218" i="3" a="1"/>
  <c r="I1218" i="3" s="1"/>
  <c r="H1218" i="3" a="1"/>
  <c r="H1218" i="3" s="1"/>
  <c r="G1218" i="3" a="1"/>
  <c r="G1218" i="3" s="1"/>
  <c r="F1218" i="3" a="1"/>
  <c r="F1218" i="3" s="1"/>
  <c r="E1218" i="3" a="1"/>
  <c r="E1218" i="3" s="1"/>
  <c r="D1218" i="3" a="1"/>
  <c r="D1218" i="3" s="1"/>
  <c r="C1218" i="3" a="1"/>
  <c r="C1218" i="3" s="1"/>
  <c r="B1218" i="3" a="1"/>
  <c r="B1218" i="3" s="1"/>
  <c r="A1218" i="3" a="1"/>
  <c r="A1218" i="3" s="1"/>
  <c r="I1217" i="3" a="1"/>
  <c r="I1217" i="3" s="1"/>
  <c r="H1217" i="3" a="1"/>
  <c r="H1217" i="3" s="1"/>
  <c r="G1217" i="3" a="1"/>
  <c r="G1217" i="3" s="1"/>
  <c r="F1217" i="3" a="1"/>
  <c r="F1217" i="3" s="1"/>
  <c r="E1217" i="3" a="1"/>
  <c r="E1217" i="3" s="1"/>
  <c r="D1217" i="3" a="1"/>
  <c r="D1217" i="3" s="1"/>
  <c r="C1217" i="3" a="1"/>
  <c r="C1217" i="3" s="1"/>
  <c r="B1217" i="3" a="1"/>
  <c r="B1217" i="3" s="1"/>
  <c r="A1217" i="3" a="1"/>
  <c r="A1217" i="3" s="1"/>
  <c r="I1216" i="3" a="1"/>
  <c r="I1216" i="3" s="1"/>
  <c r="H1216" i="3" a="1"/>
  <c r="H1216" i="3" s="1"/>
  <c r="G1216" i="3" a="1"/>
  <c r="G1216" i="3" s="1"/>
  <c r="F1216" i="3" a="1"/>
  <c r="F1216" i="3" s="1"/>
  <c r="E1216" i="3" a="1"/>
  <c r="E1216" i="3" s="1"/>
  <c r="D1216" i="3" a="1"/>
  <c r="D1216" i="3" s="1"/>
  <c r="C1216" i="3" a="1"/>
  <c r="C1216" i="3" s="1"/>
  <c r="B1216" i="3" a="1"/>
  <c r="B1216" i="3" s="1"/>
  <c r="A1216" i="3" a="1"/>
  <c r="A1216" i="3" s="1"/>
  <c r="I1215" i="3" a="1"/>
  <c r="I1215" i="3" s="1"/>
  <c r="H1215" i="3" a="1"/>
  <c r="H1215" i="3" s="1"/>
  <c r="G1215" i="3" a="1"/>
  <c r="G1215" i="3" s="1"/>
  <c r="F1215" i="3" a="1"/>
  <c r="F1215" i="3" s="1"/>
  <c r="E1215" i="3" a="1"/>
  <c r="E1215" i="3" s="1"/>
  <c r="D1215" i="3" a="1"/>
  <c r="D1215" i="3" s="1"/>
  <c r="C1215" i="3" a="1"/>
  <c r="C1215" i="3" s="1"/>
  <c r="B1215" i="3" a="1"/>
  <c r="B1215" i="3" s="1"/>
  <c r="A1215" i="3" a="1"/>
  <c r="A1215" i="3" s="1"/>
  <c r="I1214" i="3" a="1"/>
  <c r="I1214" i="3" s="1"/>
  <c r="H1214" i="3" a="1"/>
  <c r="H1214" i="3" s="1"/>
  <c r="G1214" i="3" a="1"/>
  <c r="G1214" i="3" s="1"/>
  <c r="F1214" i="3" a="1"/>
  <c r="F1214" i="3" s="1"/>
  <c r="E1214" i="3" a="1"/>
  <c r="E1214" i="3" s="1"/>
  <c r="D1214" i="3" a="1"/>
  <c r="D1214" i="3" s="1"/>
  <c r="C1214" i="3" a="1"/>
  <c r="C1214" i="3" s="1"/>
  <c r="B1214" i="3" a="1"/>
  <c r="B1214" i="3" s="1"/>
  <c r="A1214" i="3" a="1"/>
  <c r="A1214" i="3" s="1"/>
  <c r="I1213" i="3" a="1"/>
  <c r="I1213" i="3" s="1"/>
  <c r="H1213" i="3" a="1"/>
  <c r="H1213" i="3" s="1"/>
  <c r="G1213" i="3" a="1"/>
  <c r="G1213" i="3" s="1"/>
  <c r="F1213" i="3" a="1"/>
  <c r="F1213" i="3" s="1"/>
  <c r="E1213" i="3" a="1"/>
  <c r="E1213" i="3" s="1"/>
  <c r="D1213" i="3" a="1"/>
  <c r="D1213" i="3" s="1"/>
  <c r="C1213" i="3" a="1"/>
  <c r="C1213" i="3" s="1"/>
  <c r="B1213" i="3" a="1"/>
  <c r="B1213" i="3" s="1"/>
  <c r="A1213" i="3" a="1"/>
  <c r="A1213" i="3" s="1"/>
  <c r="I1212" i="3" a="1"/>
  <c r="I1212" i="3" s="1"/>
  <c r="H1212" i="3" a="1"/>
  <c r="H1212" i="3" s="1"/>
  <c r="G1212" i="3" a="1"/>
  <c r="G1212" i="3" s="1"/>
  <c r="F1212" i="3" a="1"/>
  <c r="F1212" i="3" s="1"/>
  <c r="E1212" i="3" a="1"/>
  <c r="E1212" i="3" s="1"/>
  <c r="D1212" i="3" a="1"/>
  <c r="D1212" i="3" s="1"/>
  <c r="C1212" i="3" a="1"/>
  <c r="C1212" i="3" s="1"/>
  <c r="B1212" i="3" a="1"/>
  <c r="B1212" i="3" s="1"/>
  <c r="A1212" i="3" a="1"/>
  <c r="A1212" i="3" s="1"/>
  <c r="I1211" i="3" a="1"/>
  <c r="I1211" i="3" s="1"/>
  <c r="H1211" i="3" a="1"/>
  <c r="H1211" i="3" s="1"/>
  <c r="G1211" i="3" a="1"/>
  <c r="G1211" i="3" s="1"/>
  <c r="F1211" i="3" a="1"/>
  <c r="F1211" i="3" s="1"/>
  <c r="E1211" i="3" a="1"/>
  <c r="E1211" i="3" s="1"/>
  <c r="D1211" i="3" a="1"/>
  <c r="D1211" i="3" s="1"/>
  <c r="C1211" i="3" a="1"/>
  <c r="C1211" i="3" s="1"/>
  <c r="B1211" i="3" a="1"/>
  <c r="B1211" i="3" s="1"/>
  <c r="A1211" i="3" a="1"/>
  <c r="A1211" i="3" s="1"/>
  <c r="I1210" i="3" a="1"/>
  <c r="I1210" i="3" s="1"/>
  <c r="H1210" i="3" a="1"/>
  <c r="H1210" i="3" s="1"/>
  <c r="G1210" i="3" a="1"/>
  <c r="G1210" i="3" s="1"/>
  <c r="F1210" i="3" a="1"/>
  <c r="F1210" i="3" s="1"/>
  <c r="E1210" i="3" a="1"/>
  <c r="E1210" i="3" s="1"/>
  <c r="D1210" i="3" a="1"/>
  <c r="D1210" i="3" s="1"/>
  <c r="C1210" i="3" a="1"/>
  <c r="C1210" i="3" s="1"/>
  <c r="B1210" i="3" a="1"/>
  <c r="B1210" i="3" s="1"/>
  <c r="A1210" i="3" a="1"/>
  <c r="A1210" i="3" s="1"/>
  <c r="I1209" i="3" a="1"/>
  <c r="I1209" i="3" s="1"/>
  <c r="H1209" i="3" a="1"/>
  <c r="H1209" i="3" s="1"/>
  <c r="G1209" i="3" a="1"/>
  <c r="G1209" i="3" s="1"/>
  <c r="F1209" i="3" a="1"/>
  <c r="F1209" i="3" s="1"/>
  <c r="E1209" i="3" a="1"/>
  <c r="E1209" i="3" s="1"/>
  <c r="D1209" i="3" a="1"/>
  <c r="D1209" i="3" s="1"/>
  <c r="C1209" i="3" a="1"/>
  <c r="C1209" i="3" s="1"/>
  <c r="B1209" i="3" a="1"/>
  <c r="B1209" i="3" s="1"/>
  <c r="A1209" i="3" a="1"/>
  <c r="A1209" i="3" s="1"/>
  <c r="I1208" i="3" a="1"/>
  <c r="I1208" i="3" s="1"/>
  <c r="H1208" i="3" a="1"/>
  <c r="H1208" i="3" s="1"/>
  <c r="G1208" i="3" a="1"/>
  <c r="G1208" i="3" s="1"/>
  <c r="F1208" i="3" a="1"/>
  <c r="F1208" i="3" s="1"/>
  <c r="E1208" i="3" a="1"/>
  <c r="E1208" i="3" s="1"/>
  <c r="D1208" i="3" a="1"/>
  <c r="D1208" i="3" s="1"/>
  <c r="C1208" i="3" a="1"/>
  <c r="C1208" i="3" s="1"/>
  <c r="B1208" i="3" a="1"/>
  <c r="B1208" i="3" s="1"/>
  <c r="A1208" i="3" a="1"/>
  <c r="A1208" i="3" s="1"/>
  <c r="I1207" i="3" a="1"/>
  <c r="I1207" i="3" s="1"/>
  <c r="H1207" i="3" a="1"/>
  <c r="H1207" i="3" s="1"/>
  <c r="G1207" i="3" a="1"/>
  <c r="G1207" i="3" s="1"/>
  <c r="F1207" i="3" a="1"/>
  <c r="F1207" i="3" s="1"/>
  <c r="E1207" i="3" a="1"/>
  <c r="E1207" i="3" s="1"/>
  <c r="D1207" i="3" a="1"/>
  <c r="D1207" i="3" s="1"/>
  <c r="C1207" i="3" a="1"/>
  <c r="C1207" i="3" s="1"/>
  <c r="B1207" i="3" a="1"/>
  <c r="B1207" i="3" s="1"/>
  <c r="A1207" i="3" a="1"/>
  <c r="A1207" i="3" s="1"/>
  <c r="I1206" i="3" a="1"/>
  <c r="I1206" i="3" s="1"/>
  <c r="H1206" i="3" a="1"/>
  <c r="H1206" i="3" s="1"/>
  <c r="G1206" i="3" a="1"/>
  <c r="G1206" i="3" s="1"/>
  <c r="F1206" i="3" a="1"/>
  <c r="F1206" i="3" s="1"/>
  <c r="E1206" i="3" a="1"/>
  <c r="E1206" i="3" s="1"/>
  <c r="D1206" i="3" a="1"/>
  <c r="D1206" i="3" s="1"/>
  <c r="C1206" i="3" a="1"/>
  <c r="C1206" i="3" s="1"/>
  <c r="B1206" i="3" a="1"/>
  <c r="B1206" i="3" s="1"/>
  <c r="A1206" i="3" a="1"/>
  <c r="A1206" i="3" s="1"/>
  <c r="I1205" i="3" a="1"/>
  <c r="I1205" i="3" s="1"/>
  <c r="H1205" i="3" a="1"/>
  <c r="H1205" i="3" s="1"/>
  <c r="G1205" i="3" a="1"/>
  <c r="G1205" i="3" s="1"/>
  <c r="F1205" i="3" a="1"/>
  <c r="F1205" i="3" s="1"/>
  <c r="E1205" i="3" a="1"/>
  <c r="E1205" i="3" s="1"/>
  <c r="D1205" i="3" a="1"/>
  <c r="D1205" i="3" s="1"/>
  <c r="C1205" i="3" a="1"/>
  <c r="C1205" i="3" s="1"/>
  <c r="B1205" i="3" a="1"/>
  <c r="B1205" i="3" s="1"/>
  <c r="A1205" i="3" a="1"/>
  <c r="A1205" i="3" s="1"/>
  <c r="I1204" i="3" a="1"/>
  <c r="I1204" i="3" s="1"/>
  <c r="H1204" i="3" a="1"/>
  <c r="H1204" i="3" s="1"/>
  <c r="G1204" i="3" a="1"/>
  <c r="G1204" i="3" s="1"/>
  <c r="F1204" i="3" a="1"/>
  <c r="F1204" i="3" s="1"/>
  <c r="E1204" i="3" a="1"/>
  <c r="E1204" i="3" s="1"/>
  <c r="D1204" i="3" a="1"/>
  <c r="D1204" i="3" s="1"/>
  <c r="C1204" i="3" a="1"/>
  <c r="C1204" i="3" s="1"/>
  <c r="B1204" i="3" a="1"/>
  <c r="B1204" i="3" s="1"/>
  <c r="A1204" i="3" a="1"/>
  <c r="A1204" i="3" s="1"/>
  <c r="I1203" i="3" a="1"/>
  <c r="I1203" i="3" s="1"/>
  <c r="H1203" i="3" a="1"/>
  <c r="H1203" i="3" s="1"/>
  <c r="G1203" i="3" a="1"/>
  <c r="G1203" i="3" s="1"/>
  <c r="F1203" i="3" a="1"/>
  <c r="F1203" i="3" s="1"/>
  <c r="E1203" i="3" a="1"/>
  <c r="E1203" i="3" s="1"/>
  <c r="D1203" i="3" a="1"/>
  <c r="D1203" i="3" s="1"/>
  <c r="C1203" i="3" a="1"/>
  <c r="C1203" i="3" s="1"/>
  <c r="B1203" i="3" a="1"/>
  <c r="B1203" i="3" s="1"/>
  <c r="A1203" i="3" a="1"/>
  <c r="A1203" i="3" s="1"/>
  <c r="I1202" i="3" a="1"/>
  <c r="I1202" i="3" s="1"/>
  <c r="H1202" i="3" a="1"/>
  <c r="H1202" i="3" s="1"/>
  <c r="G1202" i="3" a="1"/>
  <c r="G1202" i="3" s="1"/>
  <c r="F1202" i="3" a="1"/>
  <c r="F1202" i="3" s="1"/>
  <c r="E1202" i="3" a="1"/>
  <c r="E1202" i="3" s="1"/>
  <c r="D1202" i="3" a="1"/>
  <c r="D1202" i="3" s="1"/>
  <c r="C1202" i="3" a="1"/>
  <c r="C1202" i="3" s="1"/>
  <c r="B1202" i="3" a="1"/>
  <c r="B1202" i="3" s="1"/>
  <c r="A1202" i="3" a="1"/>
  <c r="A1202" i="3" s="1"/>
  <c r="I1201" i="3" a="1"/>
  <c r="I1201" i="3" s="1"/>
  <c r="H1201" i="3" a="1"/>
  <c r="H1201" i="3" s="1"/>
  <c r="G1201" i="3" a="1"/>
  <c r="G1201" i="3" s="1"/>
  <c r="F1201" i="3" a="1"/>
  <c r="F1201" i="3" s="1"/>
  <c r="E1201" i="3" a="1"/>
  <c r="E1201" i="3" s="1"/>
  <c r="D1201" i="3" a="1"/>
  <c r="D1201" i="3" s="1"/>
  <c r="C1201" i="3" a="1"/>
  <c r="C1201" i="3" s="1"/>
  <c r="B1201" i="3" a="1"/>
  <c r="B1201" i="3" s="1"/>
  <c r="A1201" i="3" a="1"/>
  <c r="A1201" i="3" s="1"/>
  <c r="I1200" i="3" a="1"/>
  <c r="I1200" i="3" s="1"/>
  <c r="H1200" i="3" a="1"/>
  <c r="H1200" i="3" s="1"/>
  <c r="G1200" i="3" a="1"/>
  <c r="G1200" i="3" s="1"/>
  <c r="F1200" i="3" a="1"/>
  <c r="F1200" i="3" s="1"/>
  <c r="E1200" i="3" a="1"/>
  <c r="E1200" i="3" s="1"/>
  <c r="D1200" i="3" a="1"/>
  <c r="D1200" i="3" s="1"/>
  <c r="C1200" i="3" a="1"/>
  <c r="C1200" i="3" s="1"/>
  <c r="B1200" i="3" a="1"/>
  <c r="B1200" i="3" s="1"/>
  <c r="A1200" i="3" a="1"/>
  <c r="A1200" i="3" s="1"/>
  <c r="I1199" i="3" a="1"/>
  <c r="I1199" i="3" s="1"/>
  <c r="H1199" i="3" a="1"/>
  <c r="H1199" i="3" s="1"/>
  <c r="G1199" i="3" a="1"/>
  <c r="G1199" i="3" s="1"/>
  <c r="F1199" i="3" a="1"/>
  <c r="F1199" i="3" s="1"/>
  <c r="E1199" i="3" a="1"/>
  <c r="E1199" i="3" s="1"/>
  <c r="D1199" i="3" a="1"/>
  <c r="D1199" i="3" s="1"/>
  <c r="C1199" i="3" a="1"/>
  <c r="C1199" i="3" s="1"/>
  <c r="B1199" i="3" a="1"/>
  <c r="B1199" i="3" s="1"/>
  <c r="A1199" i="3" a="1"/>
  <c r="A1199" i="3" s="1"/>
  <c r="I1198" i="3" a="1"/>
  <c r="I1198" i="3" s="1"/>
  <c r="H1198" i="3" a="1"/>
  <c r="H1198" i="3" s="1"/>
  <c r="G1198" i="3" a="1"/>
  <c r="G1198" i="3" s="1"/>
  <c r="F1198" i="3" a="1"/>
  <c r="F1198" i="3" s="1"/>
  <c r="E1198" i="3" a="1"/>
  <c r="E1198" i="3" s="1"/>
  <c r="D1198" i="3" a="1"/>
  <c r="D1198" i="3" s="1"/>
  <c r="C1198" i="3" a="1"/>
  <c r="C1198" i="3" s="1"/>
  <c r="B1198" i="3" a="1"/>
  <c r="B1198" i="3" s="1"/>
  <c r="A1198" i="3" a="1"/>
  <c r="A1198" i="3" s="1"/>
  <c r="I1197" i="3" a="1"/>
  <c r="I1197" i="3" s="1"/>
  <c r="H1197" i="3" a="1"/>
  <c r="H1197" i="3" s="1"/>
  <c r="G1197" i="3" a="1"/>
  <c r="G1197" i="3" s="1"/>
  <c r="F1197" i="3" a="1"/>
  <c r="F1197" i="3" s="1"/>
  <c r="E1197" i="3" a="1"/>
  <c r="E1197" i="3" s="1"/>
  <c r="D1197" i="3" a="1"/>
  <c r="D1197" i="3" s="1"/>
  <c r="C1197" i="3" a="1"/>
  <c r="C1197" i="3" s="1"/>
  <c r="B1197" i="3" a="1"/>
  <c r="B1197" i="3" s="1"/>
  <c r="A1197" i="3" a="1"/>
  <c r="A1197" i="3" s="1"/>
  <c r="I1196" i="3" a="1"/>
  <c r="I1196" i="3" s="1"/>
  <c r="H1196" i="3" a="1"/>
  <c r="H1196" i="3" s="1"/>
  <c r="G1196" i="3" a="1"/>
  <c r="G1196" i="3" s="1"/>
  <c r="F1196" i="3" a="1"/>
  <c r="F1196" i="3" s="1"/>
  <c r="E1196" i="3" a="1"/>
  <c r="E1196" i="3" s="1"/>
  <c r="D1196" i="3" a="1"/>
  <c r="D1196" i="3" s="1"/>
  <c r="C1196" i="3" a="1"/>
  <c r="C1196" i="3" s="1"/>
  <c r="B1196" i="3" a="1"/>
  <c r="B1196" i="3" s="1"/>
  <c r="A1196" i="3" a="1"/>
  <c r="A1196" i="3" s="1"/>
  <c r="I1195" i="3" a="1"/>
  <c r="I1195" i="3" s="1"/>
  <c r="H1195" i="3" a="1"/>
  <c r="H1195" i="3" s="1"/>
  <c r="G1195" i="3" a="1"/>
  <c r="G1195" i="3" s="1"/>
  <c r="F1195" i="3" a="1"/>
  <c r="F1195" i="3" s="1"/>
  <c r="E1195" i="3" a="1"/>
  <c r="E1195" i="3" s="1"/>
  <c r="D1195" i="3" a="1"/>
  <c r="D1195" i="3" s="1"/>
  <c r="C1195" i="3" a="1"/>
  <c r="C1195" i="3" s="1"/>
  <c r="B1195" i="3" a="1"/>
  <c r="B1195" i="3" s="1"/>
  <c r="A1195" i="3" a="1"/>
  <c r="A1195" i="3" s="1"/>
  <c r="I1194" i="3" a="1"/>
  <c r="I1194" i="3" s="1"/>
  <c r="H1194" i="3" a="1"/>
  <c r="H1194" i="3" s="1"/>
  <c r="G1194" i="3" a="1"/>
  <c r="G1194" i="3" s="1"/>
  <c r="F1194" i="3" a="1"/>
  <c r="F1194" i="3" s="1"/>
  <c r="E1194" i="3" a="1"/>
  <c r="E1194" i="3" s="1"/>
  <c r="D1194" i="3" a="1"/>
  <c r="D1194" i="3" s="1"/>
  <c r="C1194" i="3" a="1"/>
  <c r="C1194" i="3" s="1"/>
  <c r="B1194" i="3" a="1"/>
  <c r="B1194" i="3" s="1"/>
  <c r="A1194" i="3" a="1"/>
  <c r="A1194" i="3" s="1"/>
  <c r="I1193" i="3" a="1"/>
  <c r="I1193" i="3" s="1"/>
  <c r="H1193" i="3" a="1"/>
  <c r="H1193" i="3" s="1"/>
  <c r="G1193" i="3" a="1"/>
  <c r="G1193" i="3" s="1"/>
  <c r="F1193" i="3" a="1"/>
  <c r="F1193" i="3" s="1"/>
  <c r="E1193" i="3" a="1"/>
  <c r="E1193" i="3" s="1"/>
  <c r="D1193" i="3" a="1"/>
  <c r="D1193" i="3" s="1"/>
  <c r="C1193" i="3" a="1"/>
  <c r="C1193" i="3" s="1"/>
  <c r="B1193" i="3" a="1"/>
  <c r="B1193" i="3" s="1"/>
  <c r="A1193" i="3" a="1"/>
  <c r="A1193" i="3" s="1"/>
  <c r="I1192" i="3" a="1"/>
  <c r="I1192" i="3" s="1"/>
  <c r="H1192" i="3" a="1"/>
  <c r="H1192" i="3" s="1"/>
  <c r="G1192" i="3" a="1"/>
  <c r="G1192" i="3" s="1"/>
  <c r="F1192" i="3" a="1"/>
  <c r="F1192" i="3" s="1"/>
  <c r="E1192" i="3" a="1"/>
  <c r="E1192" i="3" s="1"/>
  <c r="D1192" i="3" a="1"/>
  <c r="D1192" i="3" s="1"/>
  <c r="C1192" i="3" a="1"/>
  <c r="C1192" i="3" s="1"/>
  <c r="B1192" i="3" a="1"/>
  <c r="B1192" i="3" s="1"/>
  <c r="A1192" i="3" a="1"/>
  <c r="A1192" i="3" s="1"/>
  <c r="I1191" i="3" a="1"/>
  <c r="I1191" i="3" s="1"/>
  <c r="H1191" i="3" a="1"/>
  <c r="H1191" i="3" s="1"/>
  <c r="G1191" i="3" a="1"/>
  <c r="G1191" i="3" s="1"/>
  <c r="F1191" i="3" a="1"/>
  <c r="F1191" i="3" s="1"/>
  <c r="E1191" i="3" a="1"/>
  <c r="E1191" i="3" s="1"/>
  <c r="D1191" i="3" a="1"/>
  <c r="D1191" i="3" s="1"/>
  <c r="C1191" i="3" a="1"/>
  <c r="C1191" i="3" s="1"/>
  <c r="B1191" i="3" a="1"/>
  <c r="B1191" i="3" s="1"/>
  <c r="A1191" i="3" a="1"/>
  <c r="A1191" i="3" s="1"/>
  <c r="I1190" i="3" a="1"/>
  <c r="I1190" i="3" s="1"/>
  <c r="H1190" i="3" a="1"/>
  <c r="H1190" i="3" s="1"/>
  <c r="G1190" i="3" a="1"/>
  <c r="G1190" i="3" s="1"/>
  <c r="F1190" i="3" a="1"/>
  <c r="F1190" i="3" s="1"/>
  <c r="E1190" i="3" a="1"/>
  <c r="E1190" i="3" s="1"/>
  <c r="D1190" i="3" a="1"/>
  <c r="D1190" i="3" s="1"/>
  <c r="C1190" i="3" a="1"/>
  <c r="C1190" i="3" s="1"/>
  <c r="B1190" i="3" a="1"/>
  <c r="B1190" i="3" s="1"/>
  <c r="A1190" i="3" a="1"/>
  <c r="A1190" i="3" s="1"/>
  <c r="I1189" i="3" a="1"/>
  <c r="I1189" i="3" s="1"/>
  <c r="H1189" i="3" a="1"/>
  <c r="H1189" i="3" s="1"/>
  <c r="G1189" i="3" a="1"/>
  <c r="G1189" i="3" s="1"/>
  <c r="F1189" i="3" a="1"/>
  <c r="F1189" i="3" s="1"/>
  <c r="E1189" i="3" a="1"/>
  <c r="E1189" i="3" s="1"/>
  <c r="D1189" i="3" a="1"/>
  <c r="D1189" i="3" s="1"/>
  <c r="C1189" i="3" a="1"/>
  <c r="C1189" i="3" s="1"/>
  <c r="B1189" i="3" a="1"/>
  <c r="B1189" i="3" s="1"/>
  <c r="A1189" i="3" a="1"/>
  <c r="A1189" i="3" s="1"/>
  <c r="I1188" i="3" a="1"/>
  <c r="I1188" i="3" s="1"/>
  <c r="H1188" i="3" a="1"/>
  <c r="H1188" i="3" s="1"/>
  <c r="G1188" i="3" a="1"/>
  <c r="G1188" i="3" s="1"/>
  <c r="F1188" i="3" a="1"/>
  <c r="F1188" i="3" s="1"/>
  <c r="E1188" i="3" a="1"/>
  <c r="E1188" i="3" s="1"/>
  <c r="D1188" i="3" a="1"/>
  <c r="D1188" i="3" s="1"/>
  <c r="C1188" i="3" a="1"/>
  <c r="C1188" i="3" s="1"/>
  <c r="B1188" i="3" a="1"/>
  <c r="B1188" i="3" s="1"/>
  <c r="A1188" i="3" a="1"/>
  <c r="A1188" i="3" s="1"/>
  <c r="I1187" i="3" a="1"/>
  <c r="I1187" i="3" s="1"/>
  <c r="H1187" i="3" a="1"/>
  <c r="H1187" i="3" s="1"/>
  <c r="G1187" i="3" a="1"/>
  <c r="G1187" i="3" s="1"/>
  <c r="F1187" i="3" a="1"/>
  <c r="F1187" i="3" s="1"/>
  <c r="E1187" i="3" a="1"/>
  <c r="E1187" i="3" s="1"/>
  <c r="D1187" i="3" a="1"/>
  <c r="D1187" i="3" s="1"/>
  <c r="C1187" i="3" a="1"/>
  <c r="C1187" i="3" s="1"/>
  <c r="B1187" i="3" a="1"/>
  <c r="B1187" i="3" s="1"/>
  <c r="A1187" i="3" a="1"/>
  <c r="A1187" i="3" s="1"/>
  <c r="I1186" i="3" a="1"/>
  <c r="I1186" i="3" s="1"/>
  <c r="H1186" i="3" a="1"/>
  <c r="H1186" i="3" s="1"/>
  <c r="G1186" i="3" a="1"/>
  <c r="G1186" i="3" s="1"/>
  <c r="F1186" i="3" a="1"/>
  <c r="F1186" i="3" s="1"/>
  <c r="E1186" i="3" a="1"/>
  <c r="E1186" i="3" s="1"/>
  <c r="D1186" i="3" a="1"/>
  <c r="D1186" i="3" s="1"/>
  <c r="C1186" i="3" a="1"/>
  <c r="C1186" i="3" s="1"/>
  <c r="B1186" i="3" a="1"/>
  <c r="B1186" i="3" s="1"/>
  <c r="A1186" i="3" a="1"/>
  <c r="A1186" i="3" s="1"/>
  <c r="I1185" i="3" a="1"/>
  <c r="I1185" i="3" s="1"/>
  <c r="H1185" i="3" a="1"/>
  <c r="H1185" i="3" s="1"/>
  <c r="G1185" i="3" a="1"/>
  <c r="G1185" i="3" s="1"/>
  <c r="F1185" i="3" a="1"/>
  <c r="F1185" i="3" s="1"/>
  <c r="E1185" i="3" a="1"/>
  <c r="E1185" i="3" s="1"/>
  <c r="D1185" i="3" a="1"/>
  <c r="D1185" i="3" s="1"/>
  <c r="C1185" i="3" a="1"/>
  <c r="C1185" i="3" s="1"/>
  <c r="B1185" i="3" a="1"/>
  <c r="B1185" i="3" s="1"/>
  <c r="A1185" i="3" a="1"/>
  <c r="A1185" i="3" s="1"/>
  <c r="I1184" i="3" a="1"/>
  <c r="I1184" i="3" s="1"/>
  <c r="H1184" i="3" a="1"/>
  <c r="H1184" i="3" s="1"/>
  <c r="G1184" i="3" a="1"/>
  <c r="G1184" i="3" s="1"/>
  <c r="F1184" i="3" a="1"/>
  <c r="F1184" i="3" s="1"/>
  <c r="E1184" i="3" a="1"/>
  <c r="E1184" i="3" s="1"/>
  <c r="D1184" i="3" a="1"/>
  <c r="D1184" i="3" s="1"/>
  <c r="C1184" i="3" a="1"/>
  <c r="C1184" i="3" s="1"/>
  <c r="B1184" i="3" a="1"/>
  <c r="B1184" i="3" s="1"/>
  <c r="A1184" i="3" a="1"/>
  <c r="A1184" i="3" s="1"/>
  <c r="I1183" i="3" a="1"/>
  <c r="I1183" i="3" s="1"/>
  <c r="H1183" i="3" a="1"/>
  <c r="H1183" i="3" s="1"/>
  <c r="G1183" i="3" a="1"/>
  <c r="G1183" i="3" s="1"/>
  <c r="F1183" i="3" a="1"/>
  <c r="F1183" i="3" s="1"/>
  <c r="E1183" i="3" a="1"/>
  <c r="E1183" i="3" s="1"/>
  <c r="D1183" i="3" a="1"/>
  <c r="D1183" i="3" s="1"/>
  <c r="C1183" i="3" a="1"/>
  <c r="C1183" i="3" s="1"/>
  <c r="B1183" i="3" a="1"/>
  <c r="B1183" i="3" s="1"/>
  <c r="A1183" i="3" a="1"/>
  <c r="A1183" i="3" s="1"/>
  <c r="I1182" i="3" a="1"/>
  <c r="I1182" i="3" s="1"/>
  <c r="H1182" i="3" a="1"/>
  <c r="H1182" i="3" s="1"/>
  <c r="G1182" i="3" a="1"/>
  <c r="G1182" i="3" s="1"/>
  <c r="F1182" i="3" a="1"/>
  <c r="F1182" i="3" s="1"/>
  <c r="E1182" i="3" a="1"/>
  <c r="E1182" i="3" s="1"/>
  <c r="D1182" i="3" a="1"/>
  <c r="D1182" i="3" s="1"/>
  <c r="C1182" i="3" a="1"/>
  <c r="C1182" i="3" s="1"/>
  <c r="B1182" i="3" a="1"/>
  <c r="B1182" i="3" s="1"/>
  <c r="A1182" i="3" a="1"/>
  <c r="A1182" i="3" s="1"/>
  <c r="I1181" i="3" a="1"/>
  <c r="I1181" i="3" s="1"/>
  <c r="H1181" i="3" a="1"/>
  <c r="H1181" i="3" s="1"/>
  <c r="G1181" i="3" a="1"/>
  <c r="G1181" i="3" s="1"/>
  <c r="F1181" i="3" a="1"/>
  <c r="F1181" i="3" s="1"/>
  <c r="E1181" i="3" a="1"/>
  <c r="E1181" i="3" s="1"/>
  <c r="D1181" i="3" a="1"/>
  <c r="D1181" i="3" s="1"/>
  <c r="C1181" i="3" a="1"/>
  <c r="C1181" i="3" s="1"/>
  <c r="B1181" i="3" a="1"/>
  <c r="B1181" i="3" s="1"/>
  <c r="A1181" i="3" a="1"/>
  <c r="A1181" i="3" s="1"/>
  <c r="I1180" i="3" a="1"/>
  <c r="I1180" i="3" s="1"/>
  <c r="H1180" i="3" a="1"/>
  <c r="H1180" i="3" s="1"/>
  <c r="G1180" i="3" a="1"/>
  <c r="G1180" i="3" s="1"/>
  <c r="F1180" i="3" a="1"/>
  <c r="F1180" i="3" s="1"/>
  <c r="E1180" i="3" a="1"/>
  <c r="E1180" i="3" s="1"/>
  <c r="D1180" i="3" a="1"/>
  <c r="D1180" i="3" s="1"/>
  <c r="C1180" i="3" a="1"/>
  <c r="C1180" i="3" s="1"/>
  <c r="B1180" i="3" a="1"/>
  <c r="B1180" i="3" s="1"/>
  <c r="A1180" i="3" a="1"/>
  <c r="A1180" i="3" s="1"/>
  <c r="I1179" i="3" a="1"/>
  <c r="I1179" i="3" s="1"/>
  <c r="H1179" i="3" a="1"/>
  <c r="H1179" i="3" s="1"/>
  <c r="G1179" i="3" a="1"/>
  <c r="G1179" i="3" s="1"/>
  <c r="F1179" i="3" a="1"/>
  <c r="F1179" i="3" s="1"/>
  <c r="E1179" i="3" a="1"/>
  <c r="E1179" i="3" s="1"/>
  <c r="D1179" i="3" a="1"/>
  <c r="D1179" i="3" s="1"/>
  <c r="C1179" i="3" a="1"/>
  <c r="C1179" i="3" s="1"/>
  <c r="B1179" i="3" a="1"/>
  <c r="B1179" i="3" s="1"/>
  <c r="A1179" i="3" a="1"/>
  <c r="A1179" i="3" s="1"/>
  <c r="I1178" i="3" a="1"/>
  <c r="I1178" i="3" s="1"/>
  <c r="H1178" i="3" a="1"/>
  <c r="H1178" i="3" s="1"/>
  <c r="G1178" i="3" a="1"/>
  <c r="G1178" i="3" s="1"/>
  <c r="F1178" i="3" a="1"/>
  <c r="F1178" i="3" s="1"/>
  <c r="E1178" i="3" a="1"/>
  <c r="E1178" i="3" s="1"/>
  <c r="D1178" i="3" a="1"/>
  <c r="D1178" i="3" s="1"/>
  <c r="C1178" i="3" a="1"/>
  <c r="C1178" i="3" s="1"/>
  <c r="B1178" i="3" a="1"/>
  <c r="B1178" i="3" s="1"/>
  <c r="A1178" i="3" a="1"/>
  <c r="A1178" i="3" s="1"/>
  <c r="I1177" i="3" a="1"/>
  <c r="I1177" i="3" s="1"/>
  <c r="H1177" i="3" a="1"/>
  <c r="H1177" i="3" s="1"/>
  <c r="G1177" i="3" a="1"/>
  <c r="G1177" i="3" s="1"/>
  <c r="F1177" i="3" a="1"/>
  <c r="F1177" i="3" s="1"/>
  <c r="E1177" i="3" a="1"/>
  <c r="E1177" i="3" s="1"/>
  <c r="D1177" i="3" a="1"/>
  <c r="D1177" i="3" s="1"/>
  <c r="C1177" i="3" a="1"/>
  <c r="C1177" i="3" s="1"/>
  <c r="B1177" i="3" a="1"/>
  <c r="B1177" i="3" s="1"/>
  <c r="A1177" i="3" a="1"/>
  <c r="A1177" i="3" s="1"/>
  <c r="I1176" i="3" a="1"/>
  <c r="I1176" i="3" s="1"/>
  <c r="H1176" i="3" a="1"/>
  <c r="H1176" i="3" s="1"/>
  <c r="G1176" i="3" a="1"/>
  <c r="G1176" i="3" s="1"/>
  <c r="F1176" i="3" a="1"/>
  <c r="F1176" i="3" s="1"/>
  <c r="E1176" i="3" a="1"/>
  <c r="E1176" i="3" s="1"/>
  <c r="D1176" i="3" a="1"/>
  <c r="D1176" i="3" s="1"/>
  <c r="C1176" i="3" a="1"/>
  <c r="C1176" i="3" s="1"/>
  <c r="B1176" i="3" a="1"/>
  <c r="B1176" i="3" s="1"/>
  <c r="A1176" i="3" a="1"/>
  <c r="A1176" i="3" s="1"/>
  <c r="I1175" i="3" a="1"/>
  <c r="I1175" i="3" s="1"/>
  <c r="H1175" i="3" a="1"/>
  <c r="H1175" i="3" s="1"/>
  <c r="G1175" i="3" a="1"/>
  <c r="G1175" i="3" s="1"/>
  <c r="F1175" i="3" a="1"/>
  <c r="F1175" i="3" s="1"/>
  <c r="E1175" i="3" a="1"/>
  <c r="E1175" i="3" s="1"/>
  <c r="D1175" i="3" a="1"/>
  <c r="D1175" i="3" s="1"/>
  <c r="C1175" i="3" a="1"/>
  <c r="C1175" i="3" s="1"/>
  <c r="B1175" i="3" a="1"/>
  <c r="B1175" i="3" s="1"/>
  <c r="A1175" i="3" a="1"/>
  <c r="A1175" i="3" s="1"/>
  <c r="I1174" i="3" a="1"/>
  <c r="I1174" i="3" s="1"/>
  <c r="H1174" i="3" a="1"/>
  <c r="H1174" i="3" s="1"/>
  <c r="G1174" i="3" a="1"/>
  <c r="G1174" i="3" s="1"/>
  <c r="F1174" i="3" a="1"/>
  <c r="F1174" i="3" s="1"/>
  <c r="E1174" i="3" a="1"/>
  <c r="E1174" i="3" s="1"/>
  <c r="D1174" i="3" a="1"/>
  <c r="D1174" i="3" s="1"/>
  <c r="C1174" i="3" a="1"/>
  <c r="C1174" i="3" s="1"/>
  <c r="B1174" i="3" a="1"/>
  <c r="B1174" i="3" s="1"/>
  <c r="A1174" i="3" a="1"/>
  <c r="A1174" i="3" s="1"/>
  <c r="I1173" i="3" a="1"/>
  <c r="I1173" i="3" s="1"/>
  <c r="H1173" i="3" a="1"/>
  <c r="H1173" i="3" s="1"/>
  <c r="G1173" i="3" a="1"/>
  <c r="G1173" i="3" s="1"/>
  <c r="F1173" i="3" a="1"/>
  <c r="F1173" i="3" s="1"/>
  <c r="E1173" i="3" a="1"/>
  <c r="E1173" i="3" s="1"/>
  <c r="D1173" i="3" a="1"/>
  <c r="D1173" i="3" s="1"/>
  <c r="C1173" i="3" a="1"/>
  <c r="C1173" i="3" s="1"/>
  <c r="B1173" i="3" a="1"/>
  <c r="B1173" i="3" s="1"/>
  <c r="A1173" i="3" a="1"/>
  <c r="A1173" i="3" s="1"/>
  <c r="I1172" i="3" a="1"/>
  <c r="I1172" i="3" s="1"/>
  <c r="H1172" i="3" a="1"/>
  <c r="H1172" i="3" s="1"/>
  <c r="G1172" i="3" a="1"/>
  <c r="G1172" i="3" s="1"/>
  <c r="F1172" i="3" a="1"/>
  <c r="F1172" i="3" s="1"/>
  <c r="E1172" i="3" a="1"/>
  <c r="E1172" i="3" s="1"/>
  <c r="D1172" i="3" a="1"/>
  <c r="D1172" i="3" s="1"/>
  <c r="C1172" i="3" a="1"/>
  <c r="C1172" i="3" s="1"/>
  <c r="B1172" i="3" a="1"/>
  <c r="B1172" i="3" s="1"/>
  <c r="A1172" i="3" a="1"/>
  <c r="A1172" i="3" s="1"/>
  <c r="I1171" i="3" a="1"/>
  <c r="I1171" i="3" s="1"/>
  <c r="H1171" i="3" a="1"/>
  <c r="H1171" i="3" s="1"/>
  <c r="G1171" i="3" a="1"/>
  <c r="G1171" i="3" s="1"/>
  <c r="F1171" i="3" a="1"/>
  <c r="F1171" i="3" s="1"/>
  <c r="E1171" i="3" a="1"/>
  <c r="E1171" i="3" s="1"/>
  <c r="D1171" i="3" a="1"/>
  <c r="D1171" i="3" s="1"/>
  <c r="C1171" i="3" a="1"/>
  <c r="C1171" i="3" s="1"/>
  <c r="B1171" i="3" a="1"/>
  <c r="B1171" i="3" s="1"/>
  <c r="A1171" i="3" a="1"/>
  <c r="A1171" i="3" s="1"/>
  <c r="I1170" i="3" a="1"/>
  <c r="I1170" i="3" s="1"/>
  <c r="H1170" i="3" a="1"/>
  <c r="H1170" i="3" s="1"/>
  <c r="G1170" i="3" a="1"/>
  <c r="G1170" i="3" s="1"/>
  <c r="F1170" i="3" a="1"/>
  <c r="F1170" i="3" s="1"/>
  <c r="E1170" i="3" a="1"/>
  <c r="E1170" i="3" s="1"/>
  <c r="D1170" i="3" a="1"/>
  <c r="D1170" i="3" s="1"/>
  <c r="C1170" i="3" a="1"/>
  <c r="C1170" i="3" s="1"/>
  <c r="B1170" i="3" a="1"/>
  <c r="B1170" i="3" s="1"/>
  <c r="A1170" i="3" a="1"/>
  <c r="A1170" i="3" s="1"/>
  <c r="I1169" i="3" a="1"/>
  <c r="I1169" i="3" s="1"/>
  <c r="H1169" i="3" a="1"/>
  <c r="H1169" i="3" s="1"/>
  <c r="G1169" i="3" a="1"/>
  <c r="G1169" i="3" s="1"/>
  <c r="F1169" i="3" a="1"/>
  <c r="F1169" i="3" s="1"/>
  <c r="E1169" i="3" a="1"/>
  <c r="E1169" i="3" s="1"/>
  <c r="D1169" i="3" a="1"/>
  <c r="D1169" i="3" s="1"/>
  <c r="C1169" i="3" a="1"/>
  <c r="C1169" i="3" s="1"/>
  <c r="B1169" i="3" a="1"/>
  <c r="B1169" i="3" s="1"/>
  <c r="A1169" i="3" a="1"/>
  <c r="A1169" i="3" s="1"/>
  <c r="I1168" i="3" a="1"/>
  <c r="I1168" i="3" s="1"/>
  <c r="H1168" i="3" a="1"/>
  <c r="H1168" i="3" s="1"/>
  <c r="G1168" i="3" a="1"/>
  <c r="G1168" i="3" s="1"/>
  <c r="F1168" i="3" a="1"/>
  <c r="F1168" i="3" s="1"/>
  <c r="E1168" i="3" a="1"/>
  <c r="E1168" i="3" s="1"/>
  <c r="D1168" i="3" a="1"/>
  <c r="D1168" i="3" s="1"/>
  <c r="C1168" i="3" a="1"/>
  <c r="C1168" i="3" s="1"/>
  <c r="B1168" i="3" a="1"/>
  <c r="B1168" i="3" s="1"/>
  <c r="A1168" i="3" a="1"/>
  <c r="A1168" i="3" s="1"/>
  <c r="I1167" i="3" a="1"/>
  <c r="I1167" i="3" s="1"/>
  <c r="H1167" i="3" a="1"/>
  <c r="H1167" i="3" s="1"/>
  <c r="G1167" i="3" a="1"/>
  <c r="G1167" i="3" s="1"/>
  <c r="F1167" i="3" a="1"/>
  <c r="F1167" i="3" s="1"/>
  <c r="E1167" i="3" a="1"/>
  <c r="E1167" i="3" s="1"/>
  <c r="D1167" i="3" a="1"/>
  <c r="D1167" i="3" s="1"/>
  <c r="C1167" i="3" a="1"/>
  <c r="C1167" i="3" s="1"/>
  <c r="B1167" i="3" a="1"/>
  <c r="B1167" i="3" s="1"/>
  <c r="A1167" i="3" a="1"/>
  <c r="A1167" i="3" s="1"/>
  <c r="I1166" i="3" a="1"/>
  <c r="I1166" i="3" s="1"/>
  <c r="H1166" i="3" a="1"/>
  <c r="H1166" i="3" s="1"/>
  <c r="G1166" i="3" a="1"/>
  <c r="G1166" i="3" s="1"/>
  <c r="F1166" i="3" a="1"/>
  <c r="F1166" i="3" s="1"/>
  <c r="E1166" i="3" a="1"/>
  <c r="E1166" i="3" s="1"/>
  <c r="D1166" i="3" a="1"/>
  <c r="D1166" i="3" s="1"/>
  <c r="C1166" i="3" a="1"/>
  <c r="C1166" i="3" s="1"/>
  <c r="B1166" i="3" a="1"/>
  <c r="B1166" i="3" s="1"/>
  <c r="A1166" i="3" a="1"/>
  <c r="A1166" i="3" s="1"/>
  <c r="I1165" i="3" a="1"/>
  <c r="I1165" i="3" s="1"/>
  <c r="H1165" i="3" a="1"/>
  <c r="H1165" i="3" s="1"/>
  <c r="G1165" i="3" a="1"/>
  <c r="G1165" i="3" s="1"/>
  <c r="F1165" i="3" a="1"/>
  <c r="F1165" i="3" s="1"/>
  <c r="E1165" i="3" a="1"/>
  <c r="E1165" i="3" s="1"/>
  <c r="D1165" i="3" a="1"/>
  <c r="D1165" i="3" s="1"/>
  <c r="C1165" i="3" a="1"/>
  <c r="C1165" i="3" s="1"/>
  <c r="B1165" i="3" a="1"/>
  <c r="B1165" i="3" s="1"/>
  <c r="A1165" i="3" a="1"/>
  <c r="A1165" i="3" s="1"/>
  <c r="I1164" i="3" a="1"/>
  <c r="I1164" i="3" s="1"/>
  <c r="H1164" i="3" a="1"/>
  <c r="H1164" i="3" s="1"/>
  <c r="G1164" i="3" a="1"/>
  <c r="G1164" i="3" s="1"/>
  <c r="F1164" i="3" a="1"/>
  <c r="F1164" i="3" s="1"/>
  <c r="E1164" i="3" a="1"/>
  <c r="E1164" i="3" s="1"/>
  <c r="D1164" i="3" a="1"/>
  <c r="D1164" i="3" s="1"/>
  <c r="C1164" i="3" a="1"/>
  <c r="C1164" i="3" s="1"/>
  <c r="B1164" i="3" a="1"/>
  <c r="B1164" i="3" s="1"/>
  <c r="A1164" i="3" a="1"/>
  <c r="A1164" i="3" s="1"/>
  <c r="I1163" i="3" a="1"/>
  <c r="I1163" i="3" s="1"/>
  <c r="H1163" i="3" a="1"/>
  <c r="H1163" i="3" s="1"/>
  <c r="G1163" i="3" a="1"/>
  <c r="G1163" i="3" s="1"/>
  <c r="F1163" i="3" a="1"/>
  <c r="F1163" i="3" s="1"/>
  <c r="E1163" i="3" a="1"/>
  <c r="E1163" i="3" s="1"/>
  <c r="D1163" i="3" a="1"/>
  <c r="D1163" i="3" s="1"/>
  <c r="C1163" i="3" a="1"/>
  <c r="C1163" i="3" s="1"/>
  <c r="B1163" i="3" a="1"/>
  <c r="B1163" i="3" s="1"/>
  <c r="A1163" i="3" a="1"/>
  <c r="A1163" i="3" s="1"/>
  <c r="I1162" i="3" a="1"/>
  <c r="I1162" i="3" s="1"/>
  <c r="H1162" i="3" a="1"/>
  <c r="H1162" i="3" s="1"/>
  <c r="G1162" i="3" a="1"/>
  <c r="G1162" i="3" s="1"/>
  <c r="F1162" i="3" a="1"/>
  <c r="F1162" i="3" s="1"/>
  <c r="E1162" i="3" a="1"/>
  <c r="E1162" i="3" s="1"/>
  <c r="D1162" i="3" a="1"/>
  <c r="D1162" i="3" s="1"/>
  <c r="C1162" i="3" a="1"/>
  <c r="C1162" i="3" s="1"/>
  <c r="B1162" i="3" a="1"/>
  <c r="B1162" i="3" s="1"/>
  <c r="A1162" i="3" a="1"/>
  <c r="A1162" i="3" s="1"/>
  <c r="I1161" i="3" a="1"/>
  <c r="I1161" i="3" s="1"/>
  <c r="H1161" i="3" a="1"/>
  <c r="H1161" i="3" s="1"/>
  <c r="G1161" i="3" a="1"/>
  <c r="G1161" i="3" s="1"/>
  <c r="F1161" i="3" a="1"/>
  <c r="F1161" i="3" s="1"/>
  <c r="E1161" i="3" a="1"/>
  <c r="E1161" i="3" s="1"/>
  <c r="D1161" i="3" a="1"/>
  <c r="D1161" i="3" s="1"/>
  <c r="C1161" i="3" a="1"/>
  <c r="C1161" i="3" s="1"/>
  <c r="B1161" i="3" a="1"/>
  <c r="B1161" i="3" s="1"/>
  <c r="A1161" i="3" a="1"/>
  <c r="A1161" i="3" s="1"/>
  <c r="I1160" i="3" a="1"/>
  <c r="I1160" i="3" s="1"/>
  <c r="H1160" i="3" a="1"/>
  <c r="H1160" i="3" s="1"/>
  <c r="G1160" i="3" a="1"/>
  <c r="G1160" i="3" s="1"/>
  <c r="F1160" i="3" a="1"/>
  <c r="F1160" i="3" s="1"/>
  <c r="E1160" i="3" a="1"/>
  <c r="E1160" i="3" s="1"/>
  <c r="D1160" i="3" a="1"/>
  <c r="D1160" i="3" s="1"/>
  <c r="C1160" i="3" a="1"/>
  <c r="C1160" i="3" s="1"/>
  <c r="B1160" i="3" a="1"/>
  <c r="B1160" i="3" s="1"/>
  <c r="A1160" i="3" a="1"/>
  <c r="A1160" i="3" s="1"/>
  <c r="I1159" i="3" a="1"/>
  <c r="I1159" i="3" s="1"/>
  <c r="H1159" i="3" a="1"/>
  <c r="H1159" i="3" s="1"/>
  <c r="G1159" i="3" a="1"/>
  <c r="G1159" i="3" s="1"/>
  <c r="F1159" i="3" a="1"/>
  <c r="F1159" i="3" s="1"/>
  <c r="E1159" i="3" a="1"/>
  <c r="E1159" i="3" s="1"/>
  <c r="D1159" i="3" a="1"/>
  <c r="D1159" i="3" s="1"/>
  <c r="C1159" i="3" a="1"/>
  <c r="C1159" i="3" s="1"/>
  <c r="B1159" i="3" a="1"/>
  <c r="B1159" i="3" s="1"/>
  <c r="A1159" i="3" a="1"/>
  <c r="A1159" i="3" s="1"/>
  <c r="I1158" i="3" a="1"/>
  <c r="I1158" i="3" s="1"/>
  <c r="H1158" i="3" a="1"/>
  <c r="H1158" i="3" s="1"/>
  <c r="G1158" i="3" a="1"/>
  <c r="G1158" i="3" s="1"/>
  <c r="F1158" i="3" a="1"/>
  <c r="F1158" i="3" s="1"/>
  <c r="E1158" i="3" a="1"/>
  <c r="E1158" i="3" s="1"/>
  <c r="D1158" i="3" a="1"/>
  <c r="D1158" i="3" s="1"/>
  <c r="C1158" i="3" a="1"/>
  <c r="C1158" i="3" s="1"/>
  <c r="B1158" i="3" a="1"/>
  <c r="B1158" i="3" s="1"/>
  <c r="A1158" i="3" a="1"/>
  <c r="A1158" i="3" s="1"/>
  <c r="I1157" i="3" a="1"/>
  <c r="I1157" i="3" s="1"/>
  <c r="H1157" i="3" a="1"/>
  <c r="H1157" i="3" s="1"/>
  <c r="G1157" i="3" a="1"/>
  <c r="G1157" i="3" s="1"/>
  <c r="F1157" i="3" a="1"/>
  <c r="F1157" i="3" s="1"/>
  <c r="E1157" i="3" a="1"/>
  <c r="E1157" i="3" s="1"/>
  <c r="D1157" i="3" a="1"/>
  <c r="D1157" i="3" s="1"/>
  <c r="C1157" i="3" a="1"/>
  <c r="C1157" i="3" s="1"/>
  <c r="B1157" i="3" a="1"/>
  <c r="B1157" i="3" s="1"/>
  <c r="A1157" i="3" a="1"/>
  <c r="A1157" i="3" s="1"/>
  <c r="I1156" i="3" a="1"/>
  <c r="I1156" i="3" s="1"/>
  <c r="H1156" i="3" a="1"/>
  <c r="H1156" i="3" s="1"/>
  <c r="G1156" i="3" a="1"/>
  <c r="G1156" i="3" s="1"/>
  <c r="F1156" i="3" a="1"/>
  <c r="F1156" i="3" s="1"/>
  <c r="E1156" i="3" a="1"/>
  <c r="E1156" i="3" s="1"/>
  <c r="D1156" i="3" a="1"/>
  <c r="D1156" i="3" s="1"/>
  <c r="C1156" i="3" a="1"/>
  <c r="C1156" i="3" s="1"/>
  <c r="B1156" i="3" a="1"/>
  <c r="B1156" i="3" s="1"/>
  <c r="A1156" i="3" a="1"/>
  <c r="A1156" i="3" s="1"/>
  <c r="I1155" i="3" a="1"/>
  <c r="I1155" i="3" s="1"/>
  <c r="H1155" i="3" a="1"/>
  <c r="H1155" i="3" s="1"/>
  <c r="G1155" i="3" a="1"/>
  <c r="G1155" i="3" s="1"/>
  <c r="F1155" i="3" a="1"/>
  <c r="F1155" i="3" s="1"/>
  <c r="E1155" i="3" a="1"/>
  <c r="E1155" i="3" s="1"/>
  <c r="D1155" i="3" a="1"/>
  <c r="D1155" i="3" s="1"/>
  <c r="C1155" i="3" a="1"/>
  <c r="C1155" i="3" s="1"/>
  <c r="B1155" i="3" a="1"/>
  <c r="B1155" i="3" s="1"/>
  <c r="A1155" i="3" a="1"/>
  <c r="A1155" i="3" s="1"/>
  <c r="I1154" i="3" a="1"/>
  <c r="I1154" i="3" s="1"/>
  <c r="H1154" i="3" a="1"/>
  <c r="H1154" i="3" s="1"/>
  <c r="G1154" i="3" a="1"/>
  <c r="G1154" i="3" s="1"/>
  <c r="F1154" i="3" a="1"/>
  <c r="F1154" i="3" s="1"/>
  <c r="E1154" i="3" a="1"/>
  <c r="E1154" i="3" s="1"/>
  <c r="D1154" i="3" a="1"/>
  <c r="D1154" i="3" s="1"/>
  <c r="C1154" i="3" a="1"/>
  <c r="C1154" i="3" s="1"/>
  <c r="B1154" i="3" a="1"/>
  <c r="B1154" i="3" s="1"/>
  <c r="A1154" i="3" a="1"/>
  <c r="A1154" i="3" s="1"/>
  <c r="I1153" i="3" a="1"/>
  <c r="I1153" i="3" s="1"/>
  <c r="H1153" i="3" a="1"/>
  <c r="H1153" i="3" s="1"/>
  <c r="G1153" i="3" a="1"/>
  <c r="G1153" i="3" s="1"/>
  <c r="F1153" i="3" a="1"/>
  <c r="F1153" i="3" s="1"/>
  <c r="E1153" i="3" a="1"/>
  <c r="E1153" i="3" s="1"/>
  <c r="D1153" i="3" a="1"/>
  <c r="D1153" i="3" s="1"/>
  <c r="C1153" i="3" a="1"/>
  <c r="C1153" i="3" s="1"/>
  <c r="B1153" i="3" a="1"/>
  <c r="B1153" i="3" s="1"/>
  <c r="A1153" i="3" a="1"/>
  <c r="A1153" i="3" s="1"/>
  <c r="I1152" i="3" a="1"/>
  <c r="I1152" i="3" s="1"/>
  <c r="H1152" i="3" a="1"/>
  <c r="H1152" i="3" s="1"/>
  <c r="G1152" i="3" a="1"/>
  <c r="G1152" i="3" s="1"/>
  <c r="F1152" i="3" a="1"/>
  <c r="F1152" i="3" s="1"/>
  <c r="E1152" i="3" a="1"/>
  <c r="E1152" i="3" s="1"/>
  <c r="D1152" i="3" a="1"/>
  <c r="D1152" i="3" s="1"/>
  <c r="C1152" i="3" a="1"/>
  <c r="C1152" i="3" s="1"/>
  <c r="B1152" i="3" a="1"/>
  <c r="B1152" i="3" s="1"/>
  <c r="A1152" i="3" a="1"/>
  <c r="A1152" i="3" s="1"/>
  <c r="I1151" i="3" a="1"/>
  <c r="I1151" i="3" s="1"/>
  <c r="H1151" i="3" a="1"/>
  <c r="H1151" i="3" s="1"/>
  <c r="G1151" i="3" a="1"/>
  <c r="G1151" i="3" s="1"/>
  <c r="F1151" i="3" a="1"/>
  <c r="F1151" i="3" s="1"/>
  <c r="E1151" i="3" a="1"/>
  <c r="E1151" i="3" s="1"/>
  <c r="D1151" i="3" a="1"/>
  <c r="D1151" i="3" s="1"/>
  <c r="C1151" i="3" a="1"/>
  <c r="C1151" i="3" s="1"/>
  <c r="B1151" i="3" a="1"/>
  <c r="B1151" i="3" s="1"/>
  <c r="A1151" i="3" a="1"/>
  <c r="A1151" i="3" s="1"/>
  <c r="I1150" i="3" a="1"/>
  <c r="I1150" i="3" s="1"/>
  <c r="H1150" i="3" a="1"/>
  <c r="H1150" i="3" s="1"/>
  <c r="G1150" i="3" a="1"/>
  <c r="G1150" i="3" s="1"/>
  <c r="F1150" i="3" a="1"/>
  <c r="F1150" i="3" s="1"/>
  <c r="E1150" i="3" a="1"/>
  <c r="E1150" i="3" s="1"/>
  <c r="D1150" i="3" a="1"/>
  <c r="D1150" i="3" s="1"/>
  <c r="C1150" i="3" a="1"/>
  <c r="C1150" i="3" s="1"/>
  <c r="B1150" i="3" a="1"/>
  <c r="B1150" i="3" s="1"/>
  <c r="A1150" i="3" a="1"/>
  <c r="A1150" i="3" s="1"/>
  <c r="I1149" i="3" a="1"/>
  <c r="I1149" i="3" s="1"/>
  <c r="H1149" i="3" a="1"/>
  <c r="H1149" i="3" s="1"/>
  <c r="G1149" i="3" a="1"/>
  <c r="G1149" i="3" s="1"/>
  <c r="F1149" i="3" a="1"/>
  <c r="F1149" i="3" s="1"/>
  <c r="E1149" i="3" a="1"/>
  <c r="E1149" i="3" s="1"/>
  <c r="D1149" i="3" a="1"/>
  <c r="D1149" i="3" s="1"/>
  <c r="C1149" i="3" a="1"/>
  <c r="C1149" i="3" s="1"/>
  <c r="B1149" i="3" a="1"/>
  <c r="B1149" i="3" s="1"/>
  <c r="A1149" i="3" a="1"/>
  <c r="A1149" i="3" s="1"/>
  <c r="I1148" i="3" a="1"/>
  <c r="I1148" i="3" s="1"/>
  <c r="H1148" i="3" a="1"/>
  <c r="H1148" i="3" s="1"/>
  <c r="G1148" i="3" a="1"/>
  <c r="G1148" i="3" s="1"/>
  <c r="F1148" i="3" a="1"/>
  <c r="F1148" i="3" s="1"/>
  <c r="E1148" i="3" a="1"/>
  <c r="E1148" i="3" s="1"/>
  <c r="D1148" i="3" a="1"/>
  <c r="D1148" i="3" s="1"/>
  <c r="C1148" i="3" a="1"/>
  <c r="C1148" i="3" s="1"/>
  <c r="B1148" i="3" a="1"/>
  <c r="B1148" i="3" s="1"/>
  <c r="A1148" i="3" a="1"/>
  <c r="A1148" i="3" s="1"/>
  <c r="I1147" i="3" a="1"/>
  <c r="I1147" i="3" s="1"/>
  <c r="H1147" i="3" a="1"/>
  <c r="H1147" i="3" s="1"/>
  <c r="G1147" i="3" a="1"/>
  <c r="G1147" i="3" s="1"/>
  <c r="F1147" i="3" a="1"/>
  <c r="F1147" i="3" s="1"/>
  <c r="E1147" i="3" a="1"/>
  <c r="E1147" i="3" s="1"/>
  <c r="D1147" i="3" a="1"/>
  <c r="D1147" i="3" s="1"/>
  <c r="C1147" i="3" a="1"/>
  <c r="C1147" i="3" s="1"/>
  <c r="B1147" i="3" a="1"/>
  <c r="B1147" i="3" s="1"/>
  <c r="A1147" i="3" a="1"/>
  <c r="A1147" i="3" s="1"/>
  <c r="I1146" i="3" a="1"/>
  <c r="I1146" i="3" s="1"/>
  <c r="H1146" i="3" a="1"/>
  <c r="H1146" i="3" s="1"/>
  <c r="G1146" i="3" a="1"/>
  <c r="G1146" i="3" s="1"/>
  <c r="F1146" i="3" a="1"/>
  <c r="F1146" i="3" s="1"/>
  <c r="E1146" i="3" a="1"/>
  <c r="E1146" i="3" s="1"/>
  <c r="D1146" i="3" a="1"/>
  <c r="D1146" i="3" s="1"/>
  <c r="C1146" i="3" a="1"/>
  <c r="C1146" i="3" s="1"/>
  <c r="B1146" i="3" a="1"/>
  <c r="B1146" i="3" s="1"/>
  <c r="A1146" i="3" a="1"/>
  <c r="A1146" i="3" s="1"/>
  <c r="I1145" i="3" a="1"/>
  <c r="I1145" i="3" s="1"/>
  <c r="H1145" i="3" a="1"/>
  <c r="H1145" i="3" s="1"/>
  <c r="G1145" i="3" a="1"/>
  <c r="G1145" i="3" s="1"/>
  <c r="F1145" i="3" a="1"/>
  <c r="F1145" i="3" s="1"/>
  <c r="E1145" i="3" a="1"/>
  <c r="E1145" i="3" s="1"/>
  <c r="D1145" i="3" a="1"/>
  <c r="D1145" i="3" s="1"/>
  <c r="C1145" i="3" a="1"/>
  <c r="C1145" i="3" s="1"/>
  <c r="B1145" i="3" a="1"/>
  <c r="B1145" i="3" s="1"/>
  <c r="A1145" i="3" a="1"/>
  <c r="A1145" i="3" s="1"/>
  <c r="I1144" i="3" a="1"/>
  <c r="I1144" i="3" s="1"/>
  <c r="H1144" i="3" a="1"/>
  <c r="H1144" i="3" s="1"/>
  <c r="G1144" i="3" a="1"/>
  <c r="G1144" i="3" s="1"/>
  <c r="F1144" i="3" a="1"/>
  <c r="F1144" i="3" s="1"/>
  <c r="E1144" i="3" a="1"/>
  <c r="E1144" i="3" s="1"/>
  <c r="D1144" i="3" a="1"/>
  <c r="D1144" i="3" s="1"/>
  <c r="C1144" i="3" a="1"/>
  <c r="C1144" i="3" s="1"/>
  <c r="B1144" i="3" a="1"/>
  <c r="B1144" i="3" s="1"/>
  <c r="A1144" i="3" a="1"/>
  <c r="A1144" i="3" s="1"/>
  <c r="I1143" i="3" a="1"/>
  <c r="I1143" i="3" s="1"/>
  <c r="H1143" i="3" a="1"/>
  <c r="H1143" i="3" s="1"/>
  <c r="G1143" i="3" a="1"/>
  <c r="G1143" i="3" s="1"/>
  <c r="F1143" i="3" a="1"/>
  <c r="F1143" i="3" s="1"/>
  <c r="E1143" i="3" a="1"/>
  <c r="E1143" i="3" s="1"/>
  <c r="D1143" i="3" a="1"/>
  <c r="D1143" i="3" s="1"/>
  <c r="C1143" i="3" a="1"/>
  <c r="C1143" i="3" s="1"/>
  <c r="B1143" i="3" a="1"/>
  <c r="B1143" i="3" s="1"/>
  <c r="A1143" i="3" a="1"/>
  <c r="A1143" i="3" s="1"/>
  <c r="I1142" i="3" a="1"/>
  <c r="I1142" i="3" s="1"/>
  <c r="H1142" i="3" a="1"/>
  <c r="H1142" i="3" s="1"/>
  <c r="G1142" i="3" a="1"/>
  <c r="G1142" i="3" s="1"/>
  <c r="F1142" i="3" a="1"/>
  <c r="F1142" i="3" s="1"/>
  <c r="E1142" i="3" a="1"/>
  <c r="E1142" i="3" s="1"/>
  <c r="D1142" i="3" a="1"/>
  <c r="D1142" i="3" s="1"/>
  <c r="C1142" i="3" a="1"/>
  <c r="C1142" i="3" s="1"/>
  <c r="B1142" i="3" a="1"/>
  <c r="B1142" i="3" s="1"/>
  <c r="A1142" i="3" a="1"/>
  <c r="A1142" i="3" s="1"/>
  <c r="I1141" i="3" a="1"/>
  <c r="I1141" i="3" s="1"/>
  <c r="H1141" i="3" a="1"/>
  <c r="H1141" i="3" s="1"/>
  <c r="G1141" i="3" a="1"/>
  <c r="G1141" i="3" s="1"/>
  <c r="F1141" i="3" a="1"/>
  <c r="F1141" i="3" s="1"/>
  <c r="E1141" i="3" a="1"/>
  <c r="E1141" i="3" s="1"/>
  <c r="D1141" i="3" a="1"/>
  <c r="D1141" i="3" s="1"/>
  <c r="C1141" i="3" a="1"/>
  <c r="C1141" i="3" s="1"/>
  <c r="B1141" i="3" a="1"/>
  <c r="B1141" i="3" s="1"/>
  <c r="A1141" i="3" a="1"/>
  <c r="A1141" i="3" s="1"/>
  <c r="I1140" i="3" a="1"/>
  <c r="I1140" i="3" s="1"/>
  <c r="H1140" i="3" a="1"/>
  <c r="H1140" i="3" s="1"/>
  <c r="G1140" i="3" a="1"/>
  <c r="G1140" i="3" s="1"/>
  <c r="F1140" i="3" a="1"/>
  <c r="F1140" i="3" s="1"/>
  <c r="E1140" i="3" a="1"/>
  <c r="E1140" i="3" s="1"/>
  <c r="D1140" i="3" a="1"/>
  <c r="D1140" i="3" s="1"/>
  <c r="C1140" i="3" a="1"/>
  <c r="C1140" i="3" s="1"/>
  <c r="B1140" i="3" a="1"/>
  <c r="B1140" i="3" s="1"/>
  <c r="A1140" i="3" a="1"/>
  <c r="A1140" i="3" s="1"/>
  <c r="I1139" i="3" a="1"/>
  <c r="I1139" i="3" s="1"/>
  <c r="H1139" i="3" a="1"/>
  <c r="H1139" i="3" s="1"/>
  <c r="G1139" i="3" a="1"/>
  <c r="G1139" i="3" s="1"/>
  <c r="F1139" i="3" a="1"/>
  <c r="F1139" i="3" s="1"/>
  <c r="E1139" i="3" a="1"/>
  <c r="E1139" i="3" s="1"/>
  <c r="D1139" i="3" a="1"/>
  <c r="D1139" i="3" s="1"/>
  <c r="C1139" i="3" a="1"/>
  <c r="C1139" i="3" s="1"/>
  <c r="B1139" i="3" a="1"/>
  <c r="B1139" i="3" s="1"/>
  <c r="A1139" i="3" a="1"/>
  <c r="A1139" i="3" s="1"/>
  <c r="I1138" i="3" a="1"/>
  <c r="I1138" i="3" s="1"/>
  <c r="H1138" i="3" a="1"/>
  <c r="H1138" i="3" s="1"/>
  <c r="G1138" i="3" a="1"/>
  <c r="G1138" i="3" s="1"/>
  <c r="F1138" i="3" a="1"/>
  <c r="F1138" i="3" s="1"/>
  <c r="E1138" i="3" a="1"/>
  <c r="E1138" i="3" s="1"/>
  <c r="D1138" i="3" a="1"/>
  <c r="D1138" i="3" s="1"/>
  <c r="C1138" i="3" a="1"/>
  <c r="C1138" i="3" s="1"/>
  <c r="B1138" i="3" a="1"/>
  <c r="B1138" i="3" s="1"/>
  <c r="A1138" i="3" a="1"/>
  <c r="A1138" i="3" s="1"/>
  <c r="I1137" i="3" a="1"/>
  <c r="I1137" i="3" s="1"/>
  <c r="H1137" i="3" a="1"/>
  <c r="H1137" i="3" s="1"/>
  <c r="G1137" i="3" a="1"/>
  <c r="G1137" i="3" s="1"/>
  <c r="F1137" i="3" a="1"/>
  <c r="F1137" i="3" s="1"/>
  <c r="E1137" i="3" a="1"/>
  <c r="E1137" i="3" s="1"/>
  <c r="D1137" i="3" a="1"/>
  <c r="D1137" i="3" s="1"/>
  <c r="C1137" i="3" a="1"/>
  <c r="C1137" i="3" s="1"/>
  <c r="B1137" i="3" a="1"/>
  <c r="B1137" i="3" s="1"/>
  <c r="A1137" i="3" a="1"/>
  <c r="A1137" i="3" s="1"/>
  <c r="I1136" i="3" a="1"/>
  <c r="I1136" i="3" s="1"/>
  <c r="H1136" i="3" a="1"/>
  <c r="H1136" i="3" s="1"/>
  <c r="G1136" i="3" a="1"/>
  <c r="G1136" i="3" s="1"/>
  <c r="F1136" i="3" a="1"/>
  <c r="F1136" i="3" s="1"/>
  <c r="E1136" i="3" a="1"/>
  <c r="E1136" i="3" s="1"/>
  <c r="D1136" i="3" a="1"/>
  <c r="D1136" i="3" s="1"/>
  <c r="C1136" i="3" a="1"/>
  <c r="C1136" i="3" s="1"/>
  <c r="B1136" i="3" a="1"/>
  <c r="B1136" i="3" s="1"/>
  <c r="A1136" i="3" a="1"/>
  <c r="A1136" i="3" s="1"/>
  <c r="I1135" i="3" a="1"/>
  <c r="I1135" i="3" s="1"/>
  <c r="H1135" i="3" a="1"/>
  <c r="H1135" i="3" s="1"/>
  <c r="G1135" i="3" a="1"/>
  <c r="G1135" i="3" s="1"/>
  <c r="F1135" i="3" a="1"/>
  <c r="F1135" i="3" s="1"/>
  <c r="E1135" i="3" a="1"/>
  <c r="E1135" i="3" s="1"/>
  <c r="D1135" i="3" a="1"/>
  <c r="D1135" i="3" s="1"/>
  <c r="C1135" i="3" a="1"/>
  <c r="C1135" i="3" s="1"/>
  <c r="B1135" i="3" a="1"/>
  <c r="B1135" i="3" s="1"/>
  <c r="A1135" i="3" a="1"/>
  <c r="A1135" i="3" s="1"/>
  <c r="I1134" i="3" a="1"/>
  <c r="I1134" i="3" s="1"/>
  <c r="H1134" i="3" a="1"/>
  <c r="H1134" i="3" s="1"/>
  <c r="G1134" i="3" a="1"/>
  <c r="G1134" i="3" s="1"/>
  <c r="F1134" i="3" a="1"/>
  <c r="F1134" i="3" s="1"/>
  <c r="E1134" i="3" a="1"/>
  <c r="E1134" i="3" s="1"/>
  <c r="D1134" i="3" a="1"/>
  <c r="D1134" i="3" s="1"/>
  <c r="C1134" i="3" a="1"/>
  <c r="C1134" i="3" s="1"/>
  <c r="B1134" i="3" a="1"/>
  <c r="B1134" i="3" s="1"/>
  <c r="A1134" i="3" a="1"/>
  <c r="A1134" i="3" s="1"/>
  <c r="I1133" i="3" a="1"/>
  <c r="I1133" i="3" s="1"/>
  <c r="H1133" i="3" a="1"/>
  <c r="H1133" i="3" s="1"/>
  <c r="G1133" i="3" a="1"/>
  <c r="G1133" i="3" s="1"/>
  <c r="F1133" i="3" a="1"/>
  <c r="F1133" i="3" s="1"/>
  <c r="E1133" i="3" a="1"/>
  <c r="E1133" i="3" s="1"/>
  <c r="D1133" i="3" a="1"/>
  <c r="D1133" i="3" s="1"/>
  <c r="C1133" i="3" a="1"/>
  <c r="C1133" i="3" s="1"/>
  <c r="B1133" i="3" a="1"/>
  <c r="B1133" i="3" s="1"/>
  <c r="A1133" i="3" a="1"/>
  <c r="A1133" i="3" s="1"/>
  <c r="I1132" i="3" a="1"/>
  <c r="I1132" i="3" s="1"/>
  <c r="H1132" i="3" a="1"/>
  <c r="H1132" i="3" s="1"/>
  <c r="G1132" i="3" a="1"/>
  <c r="G1132" i="3" s="1"/>
  <c r="F1132" i="3" a="1"/>
  <c r="F1132" i="3" s="1"/>
  <c r="E1132" i="3" a="1"/>
  <c r="E1132" i="3" s="1"/>
  <c r="D1132" i="3" a="1"/>
  <c r="D1132" i="3" s="1"/>
  <c r="C1132" i="3" a="1"/>
  <c r="C1132" i="3" s="1"/>
  <c r="B1132" i="3" a="1"/>
  <c r="B1132" i="3" s="1"/>
  <c r="A1132" i="3" a="1"/>
  <c r="A1132" i="3" s="1"/>
  <c r="I1131" i="3" a="1"/>
  <c r="I1131" i="3" s="1"/>
  <c r="H1131" i="3" a="1"/>
  <c r="H1131" i="3" s="1"/>
  <c r="G1131" i="3" a="1"/>
  <c r="G1131" i="3" s="1"/>
  <c r="F1131" i="3" a="1"/>
  <c r="F1131" i="3" s="1"/>
  <c r="E1131" i="3" a="1"/>
  <c r="E1131" i="3" s="1"/>
  <c r="D1131" i="3" a="1"/>
  <c r="D1131" i="3" s="1"/>
  <c r="C1131" i="3" a="1"/>
  <c r="C1131" i="3" s="1"/>
  <c r="B1131" i="3" a="1"/>
  <c r="B1131" i="3" s="1"/>
  <c r="A1131" i="3" a="1"/>
  <c r="A1131" i="3" s="1"/>
  <c r="I1130" i="3" a="1"/>
  <c r="I1130" i="3" s="1"/>
  <c r="H1130" i="3" a="1"/>
  <c r="H1130" i="3" s="1"/>
  <c r="G1130" i="3" a="1"/>
  <c r="G1130" i="3" s="1"/>
  <c r="F1130" i="3" a="1"/>
  <c r="F1130" i="3" s="1"/>
  <c r="E1130" i="3" a="1"/>
  <c r="E1130" i="3" s="1"/>
  <c r="D1130" i="3" a="1"/>
  <c r="D1130" i="3" s="1"/>
  <c r="C1130" i="3" a="1"/>
  <c r="C1130" i="3" s="1"/>
  <c r="B1130" i="3" a="1"/>
  <c r="B1130" i="3" s="1"/>
  <c r="A1130" i="3" a="1"/>
  <c r="A1130" i="3" s="1"/>
  <c r="I1129" i="3" a="1"/>
  <c r="I1129" i="3" s="1"/>
  <c r="H1129" i="3" a="1"/>
  <c r="H1129" i="3" s="1"/>
  <c r="G1129" i="3" a="1"/>
  <c r="G1129" i="3" s="1"/>
  <c r="F1129" i="3" a="1"/>
  <c r="F1129" i="3" s="1"/>
  <c r="E1129" i="3" a="1"/>
  <c r="E1129" i="3" s="1"/>
  <c r="D1129" i="3" a="1"/>
  <c r="D1129" i="3" s="1"/>
  <c r="C1129" i="3" a="1"/>
  <c r="C1129" i="3" s="1"/>
  <c r="B1129" i="3" a="1"/>
  <c r="B1129" i="3" s="1"/>
  <c r="A1129" i="3" a="1"/>
  <c r="A1129" i="3" s="1"/>
  <c r="I1128" i="3" a="1"/>
  <c r="I1128" i="3" s="1"/>
  <c r="H1128" i="3" a="1"/>
  <c r="H1128" i="3" s="1"/>
  <c r="G1128" i="3" a="1"/>
  <c r="G1128" i="3" s="1"/>
  <c r="F1128" i="3" a="1"/>
  <c r="F1128" i="3" s="1"/>
  <c r="E1128" i="3" a="1"/>
  <c r="E1128" i="3" s="1"/>
  <c r="D1128" i="3" a="1"/>
  <c r="D1128" i="3" s="1"/>
  <c r="C1128" i="3" a="1"/>
  <c r="C1128" i="3" s="1"/>
  <c r="B1128" i="3" a="1"/>
  <c r="B1128" i="3" s="1"/>
  <c r="A1128" i="3" a="1"/>
  <c r="A1128" i="3" s="1"/>
  <c r="I1127" i="3" a="1"/>
  <c r="I1127" i="3" s="1"/>
  <c r="H1127" i="3" a="1"/>
  <c r="H1127" i="3" s="1"/>
  <c r="G1127" i="3" a="1"/>
  <c r="G1127" i="3" s="1"/>
  <c r="F1127" i="3" a="1"/>
  <c r="F1127" i="3" s="1"/>
  <c r="E1127" i="3" a="1"/>
  <c r="E1127" i="3" s="1"/>
  <c r="D1127" i="3" a="1"/>
  <c r="D1127" i="3" s="1"/>
  <c r="C1127" i="3" a="1"/>
  <c r="C1127" i="3" s="1"/>
  <c r="B1127" i="3" a="1"/>
  <c r="B1127" i="3" s="1"/>
  <c r="A1127" i="3" a="1"/>
  <c r="A1127" i="3" s="1"/>
  <c r="I1126" i="3" a="1"/>
  <c r="I1126" i="3" s="1"/>
  <c r="H1126" i="3" a="1"/>
  <c r="H1126" i="3" s="1"/>
  <c r="G1126" i="3" a="1"/>
  <c r="G1126" i="3" s="1"/>
  <c r="F1126" i="3" a="1"/>
  <c r="F1126" i="3" s="1"/>
  <c r="E1126" i="3" a="1"/>
  <c r="E1126" i="3" s="1"/>
  <c r="D1126" i="3" a="1"/>
  <c r="D1126" i="3" s="1"/>
  <c r="C1126" i="3" a="1"/>
  <c r="C1126" i="3" s="1"/>
  <c r="B1126" i="3" a="1"/>
  <c r="B1126" i="3" s="1"/>
  <c r="A1126" i="3" a="1"/>
  <c r="A1126" i="3" s="1"/>
  <c r="I1125" i="3" a="1"/>
  <c r="I1125" i="3" s="1"/>
  <c r="H1125" i="3" a="1"/>
  <c r="H1125" i="3" s="1"/>
  <c r="G1125" i="3" a="1"/>
  <c r="G1125" i="3" s="1"/>
  <c r="F1125" i="3" a="1"/>
  <c r="F1125" i="3" s="1"/>
  <c r="E1125" i="3" a="1"/>
  <c r="E1125" i="3" s="1"/>
  <c r="D1125" i="3" a="1"/>
  <c r="D1125" i="3" s="1"/>
  <c r="C1125" i="3" a="1"/>
  <c r="C1125" i="3" s="1"/>
  <c r="B1125" i="3" a="1"/>
  <c r="B1125" i="3" s="1"/>
  <c r="A1125" i="3" a="1"/>
  <c r="A1125" i="3" s="1"/>
  <c r="I1124" i="3" a="1"/>
  <c r="I1124" i="3" s="1"/>
  <c r="H1124" i="3" a="1"/>
  <c r="H1124" i="3" s="1"/>
  <c r="G1124" i="3" a="1"/>
  <c r="G1124" i="3" s="1"/>
  <c r="F1124" i="3" a="1"/>
  <c r="F1124" i="3" s="1"/>
  <c r="E1124" i="3" a="1"/>
  <c r="E1124" i="3" s="1"/>
  <c r="D1124" i="3" a="1"/>
  <c r="D1124" i="3" s="1"/>
  <c r="C1124" i="3" a="1"/>
  <c r="C1124" i="3" s="1"/>
  <c r="B1124" i="3" a="1"/>
  <c r="B1124" i="3" s="1"/>
  <c r="A1124" i="3" a="1"/>
  <c r="A1124" i="3" s="1"/>
  <c r="I1123" i="3" a="1"/>
  <c r="I1123" i="3" s="1"/>
  <c r="H1123" i="3" a="1"/>
  <c r="H1123" i="3" s="1"/>
  <c r="G1123" i="3" a="1"/>
  <c r="G1123" i="3" s="1"/>
  <c r="F1123" i="3" a="1"/>
  <c r="F1123" i="3" s="1"/>
  <c r="E1123" i="3" a="1"/>
  <c r="E1123" i="3" s="1"/>
  <c r="D1123" i="3" a="1"/>
  <c r="D1123" i="3" s="1"/>
  <c r="C1123" i="3" a="1"/>
  <c r="C1123" i="3" s="1"/>
  <c r="B1123" i="3" a="1"/>
  <c r="B1123" i="3" s="1"/>
  <c r="A1123" i="3" a="1"/>
  <c r="A1123" i="3" s="1"/>
  <c r="I1122" i="3" a="1"/>
  <c r="I1122" i="3" s="1"/>
  <c r="H1122" i="3" a="1"/>
  <c r="H1122" i="3" s="1"/>
  <c r="G1122" i="3" a="1"/>
  <c r="G1122" i="3" s="1"/>
  <c r="F1122" i="3" a="1"/>
  <c r="F1122" i="3" s="1"/>
  <c r="E1122" i="3" a="1"/>
  <c r="E1122" i="3" s="1"/>
  <c r="D1122" i="3" a="1"/>
  <c r="D1122" i="3" s="1"/>
  <c r="C1122" i="3" a="1"/>
  <c r="C1122" i="3" s="1"/>
  <c r="B1122" i="3" a="1"/>
  <c r="B1122" i="3" s="1"/>
  <c r="A1122" i="3" a="1"/>
  <c r="A1122" i="3" s="1"/>
  <c r="I1121" i="3" a="1"/>
  <c r="I1121" i="3" s="1"/>
  <c r="H1121" i="3" a="1"/>
  <c r="H1121" i="3" s="1"/>
  <c r="G1121" i="3" a="1"/>
  <c r="G1121" i="3" s="1"/>
  <c r="F1121" i="3" a="1"/>
  <c r="F1121" i="3" s="1"/>
  <c r="E1121" i="3" a="1"/>
  <c r="E1121" i="3" s="1"/>
  <c r="D1121" i="3" a="1"/>
  <c r="D1121" i="3" s="1"/>
  <c r="C1121" i="3" a="1"/>
  <c r="C1121" i="3" s="1"/>
  <c r="B1121" i="3" a="1"/>
  <c r="B1121" i="3" s="1"/>
  <c r="A1121" i="3" a="1"/>
  <c r="A1121" i="3" s="1"/>
  <c r="I1120" i="3" a="1"/>
  <c r="I1120" i="3" s="1"/>
  <c r="H1120" i="3" a="1"/>
  <c r="H1120" i="3" s="1"/>
  <c r="G1120" i="3" a="1"/>
  <c r="G1120" i="3" s="1"/>
  <c r="F1120" i="3" a="1"/>
  <c r="F1120" i="3" s="1"/>
  <c r="E1120" i="3" a="1"/>
  <c r="E1120" i="3" s="1"/>
  <c r="D1120" i="3" a="1"/>
  <c r="D1120" i="3" s="1"/>
  <c r="C1120" i="3" a="1"/>
  <c r="C1120" i="3" s="1"/>
  <c r="B1120" i="3" a="1"/>
  <c r="B1120" i="3" s="1"/>
  <c r="A1120" i="3" a="1"/>
  <c r="A1120" i="3" s="1"/>
  <c r="I1119" i="3" a="1"/>
  <c r="I1119" i="3" s="1"/>
  <c r="H1119" i="3" a="1"/>
  <c r="H1119" i="3" s="1"/>
  <c r="G1119" i="3" a="1"/>
  <c r="G1119" i="3" s="1"/>
  <c r="F1119" i="3" a="1"/>
  <c r="F1119" i="3" s="1"/>
  <c r="E1119" i="3" a="1"/>
  <c r="E1119" i="3" s="1"/>
  <c r="D1119" i="3" a="1"/>
  <c r="D1119" i="3" s="1"/>
  <c r="C1119" i="3" a="1"/>
  <c r="C1119" i="3" s="1"/>
  <c r="B1119" i="3" a="1"/>
  <c r="B1119" i="3" s="1"/>
  <c r="A1119" i="3" a="1"/>
  <c r="A1119" i="3" s="1"/>
  <c r="I1118" i="3" a="1"/>
  <c r="I1118" i="3" s="1"/>
  <c r="H1118" i="3" a="1"/>
  <c r="H1118" i="3" s="1"/>
  <c r="G1118" i="3" a="1"/>
  <c r="G1118" i="3" s="1"/>
  <c r="F1118" i="3" a="1"/>
  <c r="F1118" i="3" s="1"/>
  <c r="E1118" i="3" a="1"/>
  <c r="E1118" i="3" s="1"/>
  <c r="D1118" i="3" a="1"/>
  <c r="D1118" i="3" s="1"/>
  <c r="C1118" i="3" a="1"/>
  <c r="C1118" i="3" s="1"/>
  <c r="B1118" i="3" a="1"/>
  <c r="B1118" i="3" s="1"/>
  <c r="A1118" i="3" a="1"/>
  <c r="A1118" i="3" s="1"/>
  <c r="I1117" i="3" a="1"/>
  <c r="I1117" i="3" s="1"/>
  <c r="H1117" i="3" a="1"/>
  <c r="H1117" i="3" s="1"/>
  <c r="G1117" i="3" a="1"/>
  <c r="G1117" i="3" s="1"/>
  <c r="F1117" i="3" a="1"/>
  <c r="F1117" i="3" s="1"/>
  <c r="E1117" i="3" a="1"/>
  <c r="E1117" i="3" s="1"/>
  <c r="D1117" i="3" a="1"/>
  <c r="D1117" i="3" s="1"/>
  <c r="C1117" i="3" a="1"/>
  <c r="C1117" i="3" s="1"/>
  <c r="B1117" i="3" a="1"/>
  <c r="B1117" i="3" s="1"/>
  <c r="A1117" i="3" a="1"/>
  <c r="A1117" i="3" s="1"/>
  <c r="I1116" i="3" a="1"/>
  <c r="I1116" i="3" s="1"/>
  <c r="H1116" i="3" a="1"/>
  <c r="H1116" i="3" s="1"/>
  <c r="G1116" i="3" a="1"/>
  <c r="G1116" i="3" s="1"/>
  <c r="F1116" i="3" a="1"/>
  <c r="F1116" i="3" s="1"/>
  <c r="E1116" i="3" a="1"/>
  <c r="E1116" i="3" s="1"/>
  <c r="D1116" i="3" a="1"/>
  <c r="D1116" i="3" s="1"/>
  <c r="C1116" i="3" a="1"/>
  <c r="C1116" i="3" s="1"/>
  <c r="B1116" i="3" a="1"/>
  <c r="B1116" i="3" s="1"/>
  <c r="A1116" i="3" a="1"/>
  <c r="A1116" i="3" s="1"/>
  <c r="I1115" i="3" a="1"/>
  <c r="I1115" i="3" s="1"/>
  <c r="H1115" i="3" a="1"/>
  <c r="H1115" i="3" s="1"/>
  <c r="G1115" i="3" a="1"/>
  <c r="G1115" i="3" s="1"/>
  <c r="F1115" i="3" a="1"/>
  <c r="F1115" i="3" s="1"/>
  <c r="E1115" i="3" a="1"/>
  <c r="E1115" i="3" s="1"/>
  <c r="D1115" i="3" a="1"/>
  <c r="D1115" i="3" s="1"/>
  <c r="C1115" i="3" a="1"/>
  <c r="C1115" i="3" s="1"/>
  <c r="B1115" i="3" a="1"/>
  <c r="B1115" i="3" s="1"/>
  <c r="A1115" i="3" a="1"/>
  <c r="A1115" i="3" s="1"/>
  <c r="I1114" i="3" a="1"/>
  <c r="I1114" i="3" s="1"/>
  <c r="H1114" i="3" a="1"/>
  <c r="H1114" i="3" s="1"/>
  <c r="G1114" i="3" a="1"/>
  <c r="G1114" i="3" s="1"/>
  <c r="F1114" i="3" a="1"/>
  <c r="F1114" i="3" s="1"/>
  <c r="E1114" i="3" a="1"/>
  <c r="E1114" i="3" s="1"/>
  <c r="D1114" i="3" a="1"/>
  <c r="D1114" i="3" s="1"/>
  <c r="C1114" i="3" a="1"/>
  <c r="C1114" i="3" s="1"/>
  <c r="B1114" i="3" a="1"/>
  <c r="B1114" i="3" s="1"/>
  <c r="A1114" i="3" a="1"/>
  <c r="A1114" i="3" s="1"/>
  <c r="I1113" i="3" a="1"/>
  <c r="I1113" i="3" s="1"/>
  <c r="H1113" i="3" a="1"/>
  <c r="H1113" i="3" s="1"/>
  <c r="G1113" i="3" a="1"/>
  <c r="G1113" i="3" s="1"/>
  <c r="F1113" i="3" a="1"/>
  <c r="F1113" i="3" s="1"/>
  <c r="E1113" i="3" a="1"/>
  <c r="E1113" i="3" s="1"/>
  <c r="D1113" i="3" a="1"/>
  <c r="D1113" i="3" s="1"/>
  <c r="C1113" i="3" a="1"/>
  <c r="C1113" i="3" s="1"/>
  <c r="B1113" i="3" a="1"/>
  <c r="B1113" i="3" s="1"/>
  <c r="A1113" i="3" a="1"/>
  <c r="A1113" i="3" s="1"/>
  <c r="I1112" i="3" a="1"/>
  <c r="I1112" i="3" s="1"/>
  <c r="H1112" i="3" a="1"/>
  <c r="H1112" i="3" s="1"/>
  <c r="G1112" i="3" a="1"/>
  <c r="G1112" i="3" s="1"/>
  <c r="F1112" i="3" a="1"/>
  <c r="F1112" i="3" s="1"/>
  <c r="E1112" i="3" a="1"/>
  <c r="E1112" i="3" s="1"/>
  <c r="D1112" i="3" a="1"/>
  <c r="D1112" i="3" s="1"/>
  <c r="C1112" i="3" a="1"/>
  <c r="C1112" i="3" s="1"/>
  <c r="B1112" i="3" a="1"/>
  <c r="B1112" i="3" s="1"/>
  <c r="A1112" i="3" a="1"/>
  <c r="A1112" i="3" s="1"/>
  <c r="I1111" i="3" a="1"/>
  <c r="I1111" i="3" s="1"/>
  <c r="H1111" i="3" a="1"/>
  <c r="H1111" i="3" s="1"/>
  <c r="G1111" i="3" a="1"/>
  <c r="G1111" i="3" s="1"/>
  <c r="F1111" i="3" a="1"/>
  <c r="F1111" i="3" s="1"/>
  <c r="E1111" i="3" a="1"/>
  <c r="E1111" i="3" s="1"/>
  <c r="D1111" i="3" a="1"/>
  <c r="D1111" i="3" s="1"/>
  <c r="C1111" i="3" a="1"/>
  <c r="C1111" i="3" s="1"/>
  <c r="B1111" i="3" a="1"/>
  <c r="B1111" i="3" s="1"/>
  <c r="A1111" i="3" a="1"/>
  <c r="A1111" i="3" s="1"/>
  <c r="I1110" i="3" a="1"/>
  <c r="I1110" i="3" s="1"/>
  <c r="H1110" i="3" a="1"/>
  <c r="H1110" i="3" s="1"/>
  <c r="G1110" i="3" a="1"/>
  <c r="G1110" i="3" s="1"/>
  <c r="F1110" i="3" a="1"/>
  <c r="F1110" i="3" s="1"/>
  <c r="E1110" i="3" a="1"/>
  <c r="E1110" i="3" s="1"/>
  <c r="D1110" i="3" a="1"/>
  <c r="D1110" i="3" s="1"/>
  <c r="C1110" i="3" a="1"/>
  <c r="C1110" i="3" s="1"/>
  <c r="B1110" i="3" a="1"/>
  <c r="B1110" i="3" s="1"/>
  <c r="A1110" i="3" a="1"/>
  <c r="A1110" i="3" s="1"/>
  <c r="I2393" i="3" a="1"/>
  <c r="I2393" i="3" s="1"/>
  <c r="H2393" i="3" a="1"/>
  <c r="H2393" i="3" s="1"/>
  <c r="G2393" i="3" a="1"/>
  <c r="G2393" i="3" s="1"/>
  <c r="F2393" i="3" a="1"/>
  <c r="F2393" i="3" s="1"/>
  <c r="E2393" i="3" a="1"/>
  <c r="E2393" i="3" s="1"/>
  <c r="D2393" i="3" a="1"/>
  <c r="D2393" i="3" s="1"/>
  <c r="C2393" i="3" a="1"/>
  <c r="C2393" i="3" s="1"/>
  <c r="B2393" i="3" a="1"/>
  <c r="B2393" i="3" s="1"/>
  <c r="A2393" i="3" a="1"/>
  <c r="A2393" i="3" s="1"/>
  <c r="I2392" i="3" a="1"/>
  <c r="I2392" i="3" s="1"/>
  <c r="H2392" i="3" a="1"/>
  <c r="H2392" i="3" s="1"/>
  <c r="G2392" i="3" a="1"/>
  <c r="G2392" i="3" s="1"/>
  <c r="F2392" i="3" a="1"/>
  <c r="F2392" i="3" s="1"/>
  <c r="E2392" i="3" a="1"/>
  <c r="E2392" i="3" s="1"/>
  <c r="D2392" i="3" a="1"/>
  <c r="D2392" i="3" s="1"/>
  <c r="C2392" i="3" a="1"/>
  <c r="C2392" i="3" s="1"/>
  <c r="B2392" i="3" a="1"/>
  <c r="B2392" i="3" s="1"/>
  <c r="A2392" i="3" a="1"/>
  <c r="A2392" i="3" s="1"/>
  <c r="I2391" i="3" a="1"/>
  <c r="I2391" i="3" s="1"/>
  <c r="H2391" i="3" a="1"/>
  <c r="H2391" i="3" s="1"/>
  <c r="G2391" i="3" a="1"/>
  <c r="G2391" i="3" s="1"/>
  <c r="F2391" i="3" a="1"/>
  <c r="F2391" i="3" s="1"/>
  <c r="E2391" i="3" a="1"/>
  <c r="E2391" i="3" s="1"/>
  <c r="D2391" i="3" a="1"/>
  <c r="D2391" i="3" s="1"/>
  <c r="C2391" i="3" a="1"/>
  <c r="C2391" i="3" s="1"/>
  <c r="B2391" i="3" a="1"/>
  <c r="B2391" i="3" s="1"/>
  <c r="A2391" i="3" a="1"/>
  <c r="A2391" i="3" s="1"/>
  <c r="I2390" i="3" a="1"/>
  <c r="I2390" i="3" s="1"/>
  <c r="H2390" i="3" a="1"/>
  <c r="H2390" i="3" s="1"/>
  <c r="G2390" i="3" a="1"/>
  <c r="G2390" i="3" s="1"/>
  <c r="F2390" i="3" a="1"/>
  <c r="F2390" i="3" s="1"/>
  <c r="E2390" i="3" a="1"/>
  <c r="E2390" i="3" s="1"/>
  <c r="D2390" i="3" a="1"/>
  <c r="D2390" i="3" s="1"/>
  <c r="C2390" i="3" a="1"/>
  <c r="C2390" i="3" s="1"/>
  <c r="B2390" i="3" a="1"/>
  <c r="B2390" i="3" s="1"/>
  <c r="A2390" i="3" a="1"/>
  <c r="A2390" i="3" s="1"/>
  <c r="I2389" i="3" a="1"/>
  <c r="I2389" i="3" s="1"/>
  <c r="H2389" i="3" a="1"/>
  <c r="H2389" i="3" s="1"/>
  <c r="G2389" i="3" a="1"/>
  <c r="G2389" i="3" s="1"/>
  <c r="F2389" i="3" a="1"/>
  <c r="F2389" i="3" s="1"/>
  <c r="E2389" i="3" a="1"/>
  <c r="E2389" i="3" s="1"/>
  <c r="D2389" i="3" a="1"/>
  <c r="D2389" i="3" s="1"/>
  <c r="C2389" i="3" a="1"/>
  <c r="C2389" i="3" s="1"/>
  <c r="B2389" i="3" a="1"/>
  <c r="B2389" i="3" s="1"/>
  <c r="A2389" i="3" a="1"/>
  <c r="A2389" i="3" s="1"/>
  <c r="I2388" i="3" a="1"/>
  <c r="I2388" i="3" s="1"/>
  <c r="H2388" i="3" a="1"/>
  <c r="H2388" i="3" s="1"/>
  <c r="G2388" i="3" a="1"/>
  <c r="G2388" i="3" s="1"/>
  <c r="F2388" i="3" a="1"/>
  <c r="F2388" i="3" s="1"/>
  <c r="E2388" i="3" a="1"/>
  <c r="E2388" i="3" s="1"/>
  <c r="D2388" i="3" a="1"/>
  <c r="D2388" i="3" s="1"/>
  <c r="C2388" i="3" a="1"/>
  <c r="C2388" i="3" s="1"/>
  <c r="B2388" i="3" a="1"/>
  <c r="B2388" i="3" s="1"/>
  <c r="A2388" i="3" a="1"/>
  <c r="A2388" i="3" s="1"/>
  <c r="I2387" i="3" a="1"/>
  <c r="I2387" i="3" s="1"/>
  <c r="H2387" i="3" a="1"/>
  <c r="H2387" i="3" s="1"/>
  <c r="G2387" i="3" a="1"/>
  <c r="G2387" i="3" s="1"/>
  <c r="F2387" i="3" a="1"/>
  <c r="F2387" i="3" s="1"/>
  <c r="E2387" i="3" a="1"/>
  <c r="E2387" i="3" s="1"/>
  <c r="D2387" i="3" a="1"/>
  <c r="D2387" i="3" s="1"/>
  <c r="C2387" i="3" a="1"/>
  <c r="C2387" i="3" s="1"/>
  <c r="B2387" i="3" a="1"/>
  <c r="B2387" i="3" s="1"/>
  <c r="A2387" i="3" a="1"/>
  <c r="A2387" i="3" s="1"/>
  <c r="I2386" i="3" a="1"/>
  <c r="I2386" i="3" s="1"/>
  <c r="H2386" i="3" a="1"/>
  <c r="H2386" i="3" s="1"/>
  <c r="G2386" i="3" a="1"/>
  <c r="G2386" i="3" s="1"/>
  <c r="F2386" i="3" a="1"/>
  <c r="F2386" i="3" s="1"/>
  <c r="E2386" i="3" a="1"/>
  <c r="E2386" i="3" s="1"/>
  <c r="D2386" i="3" a="1"/>
  <c r="D2386" i="3" s="1"/>
  <c r="C2386" i="3" a="1"/>
  <c r="C2386" i="3" s="1"/>
  <c r="B2386" i="3" a="1"/>
  <c r="B2386" i="3" s="1"/>
  <c r="A2386" i="3" a="1"/>
  <c r="A2386" i="3" s="1"/>
  <c r="I2385" i="3" a="1"/>
  <c r="I2385" i="3" s="1"/>
  <c r="H2385" i="3" a="1"/>
  <c r="H2385" i="3" s="1"/>
  <c r="G2385" i="3" a="1"/>
  <c r="G2385" i="3" s="1"/>
  <c r="F2385" i="3" a="1"/>
  <c r="F2385" i="3" s="1"/>
  <c r="E2385" i="3" a="1"/>
  <c r="E2385" i="3" s="1"/>
  <c r="D2385" i="3" a="1"/>
  <c r="D2385" i="3" s="1"/>
  <c r="C2385" i="3" a="1"/>
  <c r="C2385" i="3" s="1"/>
  <c r="B2385" i="3" a="1"/>
  <c r="B2385" i="3" s="1"/>
  <c r="A2385" i="3" a="1"/>
  <c r="A2385" i="3" s="1"/>
  <c r="I2384" i="3" a="1"/>
  <c r="I2384" i="3" s="1"/>
  <c r="H2384" i="3" a="1"/>
  <c r="H2384" i="3" s="1"/>
  <c r="G2384" i="3" a="1"/>
  <c r="G2384" i="3" s="1"/>
  <c r="F2384" i="3" a="1"/>
  <c r="F2384" i="3" s="1"/>
  <c r="E2384" i="3" a="1"/>
  <c r="E2384" i="3" s="1"/>
  <c r="D2384" i="3" a="1"/>
  <c r="D2384" i="3" s="1"/>
  <c r="C2384" i="3" a="1"/>
  <c r="C2384" i="3" s="1"/>
  <c r="B2384" i="3" a="1"/>
  <c r="B2384" i="3" s="1"/>
  <c r="A2384" i="3" a="1"/>
  <c r="A2384" i="3" s="1"/>
  <c r="I2383" i="3" a="1"/>
  <c r="I2383" i="3" s="1"/>
  <c r="H2383" i="3" a="1"/>
  <c r="H2383" i="3" s="1"/>
  <c r="G2383" i="3" a="1"/>
  <c r="G2383" i="3" s="1"/>
  <c r="F2383" i="3" a="1"/>
  <c r="F2383" i="3" s="1"/>
  <c r="E2383" i="3" a="1"/>
  <c r="E2383" i="3" s="1"/>
  <c r="D2383" i="3" a="1"/>
  <c r="D2383" i="3" s="1"/>
  <c r="C2383" i="3" a="1"/>
  <c r="C2383" i="3" s="1"/>
  <c r="B2383" i="3" a="1"/>
  <c r="B2383" i="3" s="1"/>
  <c r="A2383" i="3" a="1"/>
  <c r="A2383" i="3" s="1"/>
  <c r="I2382" i="3" a="1"/>
  <c r="I2382" i="3" s="1"/>
  <c r="H2382" i="3" a="1"/>
  <c r="H2382" i="3" s="1"/>
  <c r="G2382" i="3" a="1"/>
  <c r="G2382" i="3" s="1"/>
  <c r="F2382" i="3" a="1"/>
  <c r="F2382" i="3" s="1"/>
  <c r="E2382" i="3" a="1"/>
  <c r="E2382" i="3" s="1"/>
  <c r="D2382" i="3" a="1"/>
  <c r="D2382" i="3" s="1"/>
  <c r="C2382" i="3" a="1"/>
  <c r="C2382" i="3" s="1"/>
  <c r="B2382" i="3" a="1"/>
  <c r="B2382" i="3" s="1"/>
  <c r="A2382" i="3" a="1"/>
  <c r="A2382" i="3" s="1"/>
  <c r="I2381" i="3" a="1"/>
  <c r="I2381" i="3" s="1"/>
  <c r="H2381" i="3" a="1"/>
  <c r="H2381" i="3" s="1"/>
  <c r="G2381" i="3" a="1"/>
  <c r="G2381" i="3" s="1"/>
  <c r="F2381" i="3" a="1"/>
  <c r="F2381" i="3" s="1"/>
  <c r="E2381" i="3" a="1"/>
  <c r="E2381" i="3" s="1"/>
  <c r="D2381" i="3" a="1"/>
  <c r="D2381" i="3" s="1"/>
  <c r="C2381" i="3" a="1"/>
  <c r="C2381" i="3" s="1"/>
  <c r="B2381" i="3" a="1"/>
  <c r="B2381" i="3" s="1"/>
  <c r="A2381" i="3" a="1"/>
  <c r="A2381" i="3" s="1"/>
  <c r="I2380" i="3" a="1"/>
  <c r="I2380" i="3" s="1"/>
  <c r="H2380" i="3" a="1"/>
  <c r="H2380" i="3" s="1"/>
  <c r="G2380" i="3" a="1"/>
  <c r="G2380" i="3" s="1"/>
  <c r="F2380" i="3" a="1"/>
  <c r="F2380" i="3" s="1"/>
  <c r="E2380" i="3" a="1"/>
  <c r="E2380" i="3" s="1"/>
  <c r="D2380" i="3" a="1"/>
  <c r="D2380" i="3" s="1"/>
  <c r="C2380" i="3" a="1"/>
  <c r="C2380" i="3" s="1"/>
  <c r="B2380" i="3" a="1"/>
  <c r="B2380" i="3" s="1"/>
  <c r="A2380" i="3" a="1"/>
  <c r="A2380" i="3" s="1"/>
  <c r="I2379" i="3" a="1"/>
  <c r="I2379" i="3" s="1"/>
  <c r="H2379" i="3" a="1"/>
  <c r="H2379" i="3" s="1"/>
  <c r="G2379" i="3" a="1"/>
  <c r="G2379" i="3" s="1"/>
  <c r="F2379" i="3" a="1"/>
  <c r="F2379" i="3" s="1"/>
  <c r="E2379" i="3" a="1"/>
  <c r="E2379" i="3" s="1"/>
  <c r="D2379" i="3" a="1"/>
  <c r="D2379" i="3" s="1"/>
  <c r="C2379" i="3" a="1"/>
  <c r="C2379" i="3" s="1"/>
  <c r="B2379" i="3" a="1"/>
  <c r="B2379" i="3" s="1"/>
  <c r="A2379" i="3" a="1"/>
  <c r="A2379" i="3" s="1"/>
  <c r="I2378" i="3" a="1"/>
  <c r="I2378" i="3" s="1"/>
  <c r="H2378" i="3" a="1"/>
  <c r="H2378" i="3" s="1"/>
  <c r="G2378" i="3" a="1"/>
  <c r="G2378" i="3" s="1"/>
  <c r="F2378" i="3" a="1"/>
  <c r="F2378" i="3" s="1"/>
  <c r="E2378" i="3" a="1"/>
  <c r="E2378" i="3" s="1"/>
  <c r="D2378" i="3" a="1"/>
  <c r="D2378" i="3" s="1"/>
  <c r="C2378" i="3" a="1"/>
  <c r="C2378" i="3" s="1"/>
  <c r="B2378" i="3" a="1"/>
  <c r="B2378" i="3" s="1"/>
  <c r="A2378" i="3" a="1"/>
  <c r="A2378" i="3" s="1"/>
  <c r="I2377" i="3" a="1"/>
  <c r="I2377" i="3" s="1"/>
  <c r="H2377" i="3" a="1"/>
  <c r="H2377" i="3" s="1"/>
  <c r="G2377" i="3" a="1"/>
  <c r="G2377" i="3" s="1"/>
  <c r="F2377" i="3" a="1"/>
  <c r="F2377" i="3" s="1"/>
  <c r="E2377" i="3" a="1"/>
  <c r="E2377" i="3" s="1"/>
  <c r="D2377" i="3" a="1"/>
  <c r="D2377" i="3" s="1"/>
  <c r="C2377" i="3" a="1"/>
  <c r="C2377" i="3" s="1"/>
  <c r="B2377" i="3" a="1"/>
  <c r="B2377" i="3" s="1"/>
  <c r="A2377" i="3" a="1"/>
  <c r="A2377" i="3" s="1"/>
  <c r="I2376" i="3" a="1"/>
  <c r="I2376" i="3" s="1"/>
  <c r="H2376" i="3" a="1"/>
  <c r="H2376" i="3" s="1"/>
  <c r="G2376" i="3" a="1"/>
  <c r="G2376" i="3" s="1"/>
  <c r="F2376" i="3" a="1"/>
  <c r="F2376" i="3" s="1"/>
  <c r="E2376" i="3" a="1"/>
  <c r="E2376" i="3" s="1"/>
  <c r="D2376" i="3" a="1"/>
  <c r="D2376" i="3" s="1"/>
  <c r="C2376" i="3" a="1"/>
  <c r="C2376" i="3" s="1"/>
  <c r="B2376" i="3" a="1"/>
  <c r="B2376" i="3" s="1"/>
  <c r="A2376" i="3" a="1"/>
  <c r="A2376" i="3" s="1"/>
  <c r="I2375" i="3" a="1"/>
  <c r="I2375" i="3" s="1"/>
  <c r="H2375" i="3" a="1"/>
  <c r="H2375" i="3" s="1"/>
  <c r="G2375" i="3" a="1"/>
  <c r="G2375" i="3" s="1"/>
  <c r="F2375" i="3" a="1"/>
  <c r="F2375" i="3" s="1"/>
  <c r="E2375" i="3" a="1"/>
  <c r="E2375" i="3" s="1"/>
  <c r="D2375" i="3" a="1"/>
  <c r="D2375" i="3" s="1"/>
  <c r="C2375" i="3" a="1"/>
  <c r="C2375" i="3" s="1"/>
  <c r="B2375" i="3" a="1"/>
  <c r="B2375" i="3" s="1"/>
  <c r="A2375" i="3" a="1"/>
  <c r="A2375" i="3" s="1"/>
  <c r="I2374" i="3" a="1"/>
  <c r="I2374" i="3" s="1"/>
  <c r="H2374" i="3" a="1"/>
  <c r="H2374" i="3" s="1"/>
  <c r="G2374" i="3" a="1"/>
  <c r="G2374" i="3" s="1"/>
  <c r="F2374" i="3" a="1"/>
  <c r="F2374" i="3" s="1"/>
  <c r="E2374" i="3" a="1"/>
  <c r="E2374" i="3" s="1"/>
  <c r="D2374" i="3" a="1"/>
  <c r="D2374" i="3" s="1"/>
  <c r="C2374" i="3" a="1"/>
  <c r="C2374" i="3" s="1"/>
  <c r="B2374" i="3" a="1"/>
  <c r="B2374" i="3" s="1"/>
  <c r="A2374" i="3" a="1"/>
  <c r="A2374" i="3" s="1"/>
  <c r="I2373" i="3" a="1"/>
  <c r="I2373" i="3" s="1"/>
  <c r="H2373" i="3" a="1"/>
  <c r="H2373" i="3" s="1"/>
  <c r="G2373" i="3" a="1"/>
  <c r="G2373" i="3" s="1"/>
  <c r="F2373" i="3" a="1"/>
  <c r="F2373" i="3" s="1"/>
  <c r="E2373" i="3" a="1"/>
  <c r="E2373" i="3" s="1"/>
  <c r="D2373" i="3" a="1"/>
  <c r="D2373" i="3" s="1"/>
  <c r="C2373" i="3" a="1"/>
  <c r="C2373" i="3" s="1"/>
  <c r="B2373" i="3" a="1"/>
  <c r="B2373" i="3" s="1"/>
  <c r="A2373" i="3" a="1"/>
  <c r="A2373" i="3" s="1"/>
  <c r="I2372" i="3" a="1"/>
  <c r="I2372" i="3" s="1"/>
  <c r="H2372" i="3" a="1"/>
  <c r="H2372" i="3" s="1"/>
  <c r="G2372" i="3" a="1"/>
  <c r="G2372" i="3" s="1"/>
  <c r="F2372" i="3" a="1"/>
  <c r="F2372" i="3" s="1"/>
  <c r="E2372" i="3" a="1"/>
  <c r="E2372" i="3" s="1"/>
  <c r="D2372" i="3" a="1"/>
  <c r="D2372" i="3" s="1"/>
  <c r="C2372" i="3" a="1"/>
  <c r="C2372" i="3" s="1"/>
  <c r="B2372" i="3" a="1"/>
  <c r="B2372" i="3" s="1"/>
  <c r="A2372" i="3" a="1"/>
  <c r="A2372" i="3" s="1"/>
  <c r="I2371" i="3" a="1"/>
  <c r="I2371" i="3" s="1"/>
  <c r="H2371" i="3" a="1"/>
  <c r="H2371" i="3" s="1"/>
  <c r="G2371" i="3" a="1"/>
  <c r="G2371" i="3" s="1"/>
  <c r="F2371" i="3" a="1"/>
  <c r="F2371" i="3" s="1"/>
  <c r="E2371" i="3" a="1"/>
  <c r="E2371" i="3" s="1"/>
  <c r="D2371" i="3" a="1"/>
  <c r="D2371" i="3" s="1"/>
  <c r="C2371" i="3" a="1"/>
  <c r="C2371" i="3" s="1"/>
  <c r="B2371" i="3" a="1"/>
  <c r="B2371" i="3" s="1"/>
  <c r="A2371" i="3" a="1"/>
  <c r="A2371" i="3" s="1"/>
  <c r="I2370" i="3" a="1"/>
  <c r="I2370" i="3" s="1"/>
  <c r="H2370" i="3" a="1"/>
  <c r="H2370" i="3" s="1"/>
  <c r="G2370" i="3" a="1"/>
  <c r="G2370" i="3" s="1"/>
  <c r="F2370" i="3" a="1"/>
  <c r="F2370" i="3" s="1"/>
  <c r="E2370" i="3" a="1"/>
  <c r="E2370" i="3" s="1"/>
  <c r="D2370" i="3" a="1"/>
  <c r="D2370" i="3" s="1"/>
  <c r="C2370" i="3" a="1"/>
  <c r="C2370" i="3" s="1"/>
  <c r="B2370" i="3" a="1"/>
  <c r="B2370" i="3" s="1"/>
  <c r="A2370" i="3" a="1"/>
  <c r="A2370" i="3" s="1"/>
  <c r="I2369" i="3" a="1"/>
  <c r="I2369" i="3" s="1"/>
  <c r="H2369" i="3" a="1"/>
  <c r="H2369" i="3" s="1"/>
  <c r="G2369" i="3" a="1"/>
  <c r="G2369" i="3" s="1"/>
  <c r="F2369" i="3" a="1"/>
  <c r="F2369" i="3" s="1"/>
  <c r="E2369" i="3" a="1"/>
  <c r="E2369" i="3" s="1"/>
  <c r="D2369" i="3" a="1"/>
  <c r="D2369" i="3" s="1"/>
  <c r="C2369" i="3" a="1"/>
  <c r="C2369" i="3" s="1"/>
  <c r="B2369" i="3" a="1"/>
  <c r="B2369" i="3" s="1"/>
  <c r="A2369" i="3" a="1"/>
  <c r="A2369" i="3" s="1"/>
  <c r="I2368" i="3" a="1"/>
  <c r="I2368" i="3" s="1"/>
  <c r="H2368" i="3" a="1"/>
  <c r="H2368" i="3" s="1"/>
  <c r="G2368" i="3" a="1"/>
  <c r="G2368" i="3" s="1"/>
  <c r="F2368" i="3" a="1"/>
  <c r="F2368" i="3" s="1"/>
  <c r="E2368" i="3" a="1"/>
  <c r="E2368" i="3" s="1"/>
  <c r="D2368" i="3" a="1"/>
  <c r="D2368" i="3" s="1"/>
  <c r="C2368" i="3" a="1"/>
  <c r="C2368" i="3" s="1"/>
  <c r="B2368" i="3" a="1"/>
  <c r="B2368" i="3" s="1"/>
  <c r="A2368" i="3" a="1"/>
  <c r="A2368" i="3" s="1"/>
  <c r="I2367" i="3" a="1"/>
  <c r="I2367" i="3" s="1"/>
  <c r="H2367" i="3" a="1"/>
  <c r="H2367" i="3" s="1"/>
  <c r="G2367" i="3" a="1"/>
  <c r="G2367" i="3" s="1"/>
  <c r="F2367" i="3" a="1"/>
  <c r="F2367" i="3" s="1"/>
  <c r="E2367" i="3" a="1"/>
  <c r="E2367" i="3" s="1"/>
  <c r="D2367" i="3" a="1"/>
  <c r="D2367" i="3" s="1"/>
  <c r="C2367" i="3" a="1"/>
  <c r="C2367" i="3" s="1"/>
  <c r="B2367" i="3" a="1"/>
  <c r="B2367" i="3" s="1"/>
  <c r="A2367" i="3" a="1"/>
  <c r="A2367" i="3" s="1"/>
  <c r="I2366" i="3" a="1"/>
  <c r="I2366" i="3" s="1"/>
  <c r="H2366" i="3" a="1"/>
  <c r="H2366" i="3" s="1"/>
  <c r="G2366" i="3" a="1"/>
  <c r="G2366" i="3" s="1"/>
  <c r="F2366" i="3" a="1"/>
  <c r="F2366" i="3" s="1"/>
  <c r="E2366" i="3" a="1"/>
  <c r="E2366" i="3" s="1"/>
  <c r="D2366" i="3" a="1"/>
  <c r="D2366" i="3" s="1"/>
  <c r="C2366" i="3" a="1"/>
  <c r="C2366" i="3" s="1"/>
  <c r="B2366" i="3" a="1"/>
  <c r="B2366" i="3" s="1"/>
  <c r="A2366" i="3" a="1"/>
  <c r="A2366" i="3" s="1"/>
  <c r="I2365" i="3" a="1"/>
  <c r="I2365" i="3" s="1"/>
  <c r="H2365" i="3" a="1"/>
  <c r="H2365" i="3" s="1"/>
  <c r="G2365" i="3" a="1"/>
  <c r="G2365" i="3" s="1"/>
  <c r="F2365" i="3" a="1"/>
  <c r="F2365" i="3" s="1"/>
  <c r="E2365" i="3" a="1"/>
  <c r="E2365" i="3" s="1"/>
  <c r="D2365" i="3" a="1"/>
  <c r="D2365" i="3" s="1"/>
  <c r="C2365" i="3" a="1"/>
  <c r="C2365" i="3" s="1"/>
  <c r="B2365" i="3" a="1"/>
  <c r="B2365" i="3" s="1"/>
  <c r="A2365" i="3" a="1"/>
  <c r="A2365" i="3" s="1"/>
  <c r="I2364" i="3" a="1"/>
  <c r="I2364" i="3" s="1"/>
  <c r="H2364" i="3" a="1"/>
  <c r="H2364" i="3" s="1"/>
  <c r="G2364" i="3" a="1"/>
  <c r="G2364" i="3" s="1"/>
  <c r="F2364" i="3" a="1"/>
  <c r="F2364" i="3" s="1"/>
  <c r="E2364" i="3" a="1"/>
  <c r="E2364" i="3" s="1"/>
  <c r="D2364" i="3" a="1"/>
  <c r="D2364" i="3" s="1"/>
  <c r="C2364" i="3" a="1"/>
  <c r="C2364" i="3" s="1"/>
  <c r="B2364" i="3" a="1"/>
  <c r="B2364" i="3" s="1"/>
  <c r="A2364" i="3" a="1"/>
  <c r="A2364" i="3" s="1"/>
  <c r="I2363" i="3" a="1"/>
  <c r="I2363" i="3" s="1"/>
  <c r="H2363" i="3" a="1"/>
  <c r="H2363" i="3" s="1"/>
  <c r="G2363" i="3" a="1"/>
  <c r="G2363" i="3" s="1"/>
  <c r="F2363" i="3" a="1"/>
  <c r="F2363" i="3" s="1"/>
  <c r="E2363" i="3" a="1"/>
  <c r="E2363" i="3" s="1"/>
  <c r="D2363" i="3" a="1"/>
  <c r="D2363" i="3" s="1"/>
  <c r="C2363" i="3" a="1"/>
  <c r="C2363" i="3" s="1"/>
  <c r="B2363" i="3" a="1"/>
  <c r="B2363" i="3" s="1"/>
  <c r="A2363" i="3" a="1"/>
  <c r="A2363" i="3" s="1"/>
  <c r="I2362" i="3" a="1"/>
  <c r="I2362" i="3" s="1"/>
  <c r="H2362" i="3" a="1"/>
  <c r="H2362" i="3" s="1"/>
  <c r="G2362" i="3" a="1"/>
  <c r="G2362" i="3" s="1"/>
  <c r="F2362" i="3" a="1"/>
  <c r="F2362" i="3" s="1"/>
  <c r="E2362" i="3" a="1"/>
  <c r="E2362" i="3" s="1"/>
  <c r="D2362" i="3" a="1"/>
  <c r="D2362" i="3" s="1"/>
  <c r="C2362" i="3" a="1"/>
  <c r="C2362" i="3" s="1"/>
  <c r="B2362" i="3" a="1"/>
  <c r="B2362" i="3" s="1"/>
  <c r="A2362" i="3" a="1"/>
  <c r="A2362" i="3" s="1"/>
  <c r="I2361" i="3" a="1"/>
  <c r="I2361" i="3" s="1"/>
  <c r="H2361" i="3" a="1"/>
  <c r="H2361" i="3" s="1"/>
  <c r="G2361" i="3" a="1"/>
  <c r="G2361" i="3" s="1"/>
  <c r="F2361" i="3" a="1"/>
  <c r="F2361" i="3" s="1"/>
  <c r="E2361" i="3" a="1"/>
  <c r="E2361" i="3" s="1"/>
  <c r="D2361" i="3" a="1"/>
  <c r="D2361" i="3" s="1"/>
  <c r="C2361" i="3" a="1"/>
  <c r="C2361" i="3" s="1"/>
  <c r="B2361" i="3" a="1"/>
  <c r="B2361" i="3" s="1"/>
  <c r="A2361" i="3" a="1"/>
  <c r="A2361" i="3" s="1"/>
  <c r="I2360" i="3" a="1"/>
  <c r="I2360" i="3" s="1"/>
  <c r="H2360" i="3" a="1"/>
  <c r="H2360" i="3" s="1"/>
  <c r="G2360" i="3" a="1"/>
  <c r="G2360" i="3" s="1"/>
  <c r="F2360" i="3" a="1"/>
  <c r="F2360" i="3" s="1"/>
  <c r="E2360" i="3" a="1"/>
  <c r="E2360" i="3" s="1"/>
  <c r="D2360" i="3" a="1"/>
  <c r="D2360" i="3" s="1"/>
  <c r="C2360" i="3" a="1"/>
  <c r="C2360" i="3" s="1"/>
  <c r="B2360" i="3" a="1"/>
  <c r="B2360" i="3" s="1"/>
  <c r="A2360" i="3" a="1"/>
  <c r="A2360" i="3" s="1"/>
  <c r="I2359" i="3" a="1"/>
  <c r="I2359" i="3" s="1"/>
  <c r="H2359" i="3" a="1"/>
  <c r="H2359" i="3" s="1"/>
  <c r="G2359" i="3" a="1"/>
  <c r="G2359" i="3" s="1"/>
  <c r="F2359" i="3" a="1"/>
  <c r="F2359" i="3" s="1"/>
  <c r="E2359" i="3" a="1"/>
  <c r="E2359" i="3" s="1"/>
  <c r="D2359" i="3" a="1"/>
  <c r="D2359" i="3" s="1"/>
  <c r="C2359" i="3" a="1"/>
  <c r="C2359" i="3" s="1"/>
  <c r="B2359" i="3" a="1"/>
  <c r="B2359" i="3" s="1"/>
  <c r="A2359" i="3" a="1"/>
  <c r="A2359" i="3" s="1"/>
  <c r="I2358" i="3" a="1"/>
  <c r="I2358" i="3" s="1"/>
  <c r="H2358" i="3" a="1"/>
  <c r="H2358" i="3" s="1"/>
  <c r="G2358" i="3" a="1"/>
  <c r="G2358" i="3" s="1"/>
  <c r="F2358" i="3" a="1"/>
  <c r="F2358" i="3" s="1"/>
  <c r="E2358" i="3" a="1"/>
  <c r="E2358" i="3" s="1"/>
  <c r="D2358" i="3" a="1"/>
  <c r="D2358" i="3" s="1"/>
  <c r="C2358" i="3" a="1"/>
  <c r="C2358" i="3" s="1"/>
  <c r="B2358" i="3" a="1"/>
  <c r="B2358" i="3" s="1"/>
  <c r="A2358" i="3" a="1"/>
  <c r="A2358" i="3" s="1"/>
  <c r="I2357" i="3" a="1"/>
  <c r="I2357" i="3" s="1"/>
  <c r="H2357" i="3" a="1"/>
  <c r="H2357" i="3" s="1"/>
  <c r="G2357" i="3" a="1"/>
  <c r="G2357" i="3" s="1"/>
  <c r="F2357" i="3" a="1"/>
  <c r="F2357" i="3" s="1"/>
  <c r="E2357" i="3" a="1"/>
  <c r="E2357" i="3" s="1"/>
  <c r="D2357" i="3" a="1"/>
  <c r="D2357" i="3" s="1"/>
  <c r="C2357" i="3" a="1"/>
  <c r="C2357" i="3" s="1"/>
  <c r="B2357" i="3" a="1"/>
  <c r="B2357" i="3" s="1"/>
  <c r="A2357" i="3" a="1"/>
  <c r="A2357" i="3" s="1"/>
  <c r="I2356" i="3" a="1"/>
  <c r="I2356" i="3" s="1"/>
  <c r="H2356" i="3" a="1"/>
  <c r="H2356" i="3" s="1"/>
  <c r="G2356" i="3" a="1"/>
  <c r="G2356" i="3" s="1"/>
  <c r="F2356" i="3" a="1"/>
  <c r="F2356" i="3" s="1"/>
  <c r="E2356" i="3" a="1"/>
  <c r="E2356" i="3" s="1"/>
  <c r="D2356" i="3" a="1"/>
  <c r="D2356" i="3" s="1"/>
  <c r="C2356" i="3" a="1"/>
  <c r="C2356" i="3" s="1"/>
  <c r="B2356" i="3" a="1"/>
  <c r="B2356" i="3" s="1"/>
  <c r="A2356" i="3" a="1"/>
  <c r="A2356" i="3" s="1"/>
  <c r="I2355" i="3" a="1"/>
  <c r="I2355" i="3" s="1"/>
  <c r="H2355" i="3" a="1"/>
  <c r="H2355" i="3" s="1"/>
  <c r="G2355" i="3" a="1"/>
  <c r="G2355" i="3" s="1"/>
  <c r="F2355" i="3" a="1"/>
  <c r="F2355" i="3" s="1"/>
  <c r="E2355" i="3" a="1"/>
  <c r="E2355" i="3" s="1"/>
  <c r="D2355" i="3" a="1"/>
  <c r="D2355" i="3" s="1"/>
  <c r="C2355" i="3" a="1"/>
  <c r="C2355" i="3" s="1"/>
  <c r="B2355" i="3" a="1"/>
  <c r="B2355" i="3" s="1"/>
  <c r="A2355" i="3" a="1"/>
  <c r="A2355" i="3" s="1"/>
  <c r="I2354" i="3" a="1"/>
  <c r="I2354" i="3" s="1"/>
  <c r="H2354" i="3" a="1"/>
  <c r="H2354" i="3" s="1"/>
  <c r="G2354" i="3" a="1"/>
  <c r="G2354" i="3" s="1"/>
  <c r="F2354" i="3" a="1"/>
  <c r="F2354" i="3" s="1"/>
  <c r="E2354" i="3" a="1"/>
  <c r="E2354" i="3" s="1"/>
  <c r="D2354" i="3" a="1"/>
  <c r="D2354" i="3" s="1"/>
  <c r="C2354" i="3" a="1"/>
  <c r="C2354" i="3" s="1"/>
  <c r="B2354" i="3" a="1"/>
  <c r="B2354" i="3" s="1"/>
  <c r="A2354" i="3" a="1"/>
  <c r="A2354" i="3" s="1"/>
  <c r="I2353" i="3" a="1"/>
  <c r="I2353" i="3" s="1"/>
  <c r="H2353" i="3" a="1"/>
  <c r="H2353" i="3" s="1"/>
  <c r="G2353" i="3" a="1"/>
  <c r="G2353" i="3" s="1"/>
  <c r="F2353" i="3" a="1"/>
  <c r="F2353" i="3" s="1"/>
  <c r="E2353" i="3" a="1"/>
  <c r="E2353" i="3" s="1"/>
  <c r="D2353" i="3" a="1"/>
  <c r="D2353" i="3" s="1"/>
  <c r="C2353" i="3" a="1"/>
  <c r="C2353" i="3" s="1"/>
  <c r="B2353" i="3" a="1"/>
  <c r="B2353" i="3" s="1"/>
  <c r="A2353" i="3" a="1"/>
  <c r="A2353" i="3" s="1"/>
  <c r="I2352" i="3" a="1"/>
  <c r="I2352" i="3" s="1"/>
  <c r="H2352" i="3" a="1"/>
  <c r="H2352" i="3" s="1"/>
  <c r="G2352" i="3" a="1"/>
  <c r="G2352" i="3" s="1"/>
  <c r="F2352" i="3" a="1"/>
  <c r="F2352" i="3" s="1"/>
  <c r="E2352" i="3" a="1"/>
  <c r="E2352" i="3" s="1"/>
  <c r="D2352" i="3" a="1"/>
  <c r="D2352" i="3" s="1"/>
  <c r="C2352" i="3" a="1"/>
  <c r="C2352" i="3" s="1"/>
  <c r="B2352" i="3" a="1"/>
  <c r="B2352" i="3" s="1"/>
  <c r="A2352" i="3" a="1"/>
  <c r="A2352" i="3" s="1"/>
  <c r="I2351" i="3" a="1"/>
  <c r="I2351" i="3" s="1"/>
  <c r="H2351" i="3" a="1"/>
  <c r="H2351" i="3" s="1"/>
  <c r="G2351" i="3" a="1"/>
  <c r="G2351" i="3" s="1"/>
  <c r="F2351" i="3" a="1"/>
  <c r="F2351" i="3" s="1"/>
  <c r="E2351" i="3" a="1"/>
  <c r="E2351" i="3" s="1"/>
  <c r="D2351" i="3" a="1"/>
  <c r="D2351" i="3" s="1"/>
  <c r="C2351" i="3" a="1"/>
  <c r="C2351" i="3" s="1"/>
  <c r="B2351" i="3" a="1"/>
  <c r="B2351" i="3" s="1"/>
  <c r="A2351" i="3" a="1"/>
  <c r="A2351" i="3" s="1"/>
  <c r="I2350" i="3" a="1"/>
  <c r="I2350" i="3" s="1"/>
  <c r="H2350" i="3" a="1"/>
  <c r="H2350" i="3" s="1"/>
  <c r="G2350" i="3" a="1"/>
  <c r="G2350" i="3" s="1"/>
  <c r="F2350" i="3" a="1"/>
  <c r="F2350" i="3" s="1"/>
  <c r="E2350" i="3" a="1"/>
  <c r="E2350" i="3" s="1"/>
  <c r="D2350" i="3" a="1"/>
  <c r="D2350" i="3" s="1"/>
  <c r="C2350" i="3" a="1"/>
  <c r="C2350" i="3" s="1"/>
  <c r="B2350" i="3" a="1"/>
  <c r="B2350" i="3" s="1"/>
  <c r="A2350" i="3" a="1"/>
  <c r="A2350" i="3" s="1"/>
  <c r="I2349" i="3" a="1"/>
  <c r="I2349" i="3" s="1"/>
  <c r="H2349" i="3" a="1"/>
  <c r="H2349" i="3" s="1"/>
  <c r="G2349" i="3" a="1"/>
  <c r="G2349" i="3" s="1"/>
  <c r="F2349" i="3" a="1"/>
  <c r="F2349" i="3" s="1"/>
  <c r="E2349" i="3" a="1"/>
  <c r="E2349" i="3" s="1"/>
  <c r="D2349" i="3" a="1"/>
  <c r="D2349" i="3" s="1"/>
  <c r="C2349" i="3" a="1"/>
  <c r="C2349" i="3" s="1"/>
  <c r="B2349" i="3" a="1"/>
  <c r="B2349" i="3" s="1"/>
  <c r="A2349" i="3" a="1"/>
  <c r="A2349" i="3" s="1"/>
  <c r="I2348" i="3" a="1"/>
  <c r="I2348" i="3" s="1"/>
  <c r="H2348" i="3" a="1"/>
  <c r="H2348" i="3" s="1"/>
  <c r="G2348" i="3" a="1"/>
  <c r="G2348" i="3" s="1"/>
  <c r="F2348" i="3" a="1"/>
  <c r="F2348" i="3" s="1"/>
  <c r="E2348" i="3" a="1"/>
  <c r="E2348" i="3" s="1"/>
  <c r="D2348" i="3" a="1"/>
  <c r="D2348" i="3" s="1"/>
  <c r="C2348" i="3" a="1"/>
  <c r="C2348" i="3" s="1"/>
  <c r="B2348" i="3" a="1"/>
  <c r="B2348" i="3" s="1"/>
  <c r="A2348" i="3" a="1"/>
  <c r="A2348" i="3" s="1"/>
  <c r="I2347" i="3" a="1"/>
  <c r="I2347" i="3" s="1"/>
  <c r="H2347" i="3" a="1"/>
  <c r="H2347" i="3" s="1"/>
  <c r="G2347" i="3" a="1"/>
  <c r="G2347" i="3" s="1"/>
  <c r="F2347" i="3" a="1"/>
  <c r="F2347" i="3" s="1"/>
  <c r="E2347" i="3" a="1"/>
  <c r="E2347" i="3" s="1"/>
  <c r="D2347" i="3" a="1"/>
  <c r="D2347" i="3" s="1"/>
  <c r="C2347" i="3" a="1"/>
  <c r="C2347" i="3" s="1"/>
  <c r="B2347" i="3" a="1"/>
  <c r="B2347" i="3" s="1"/>
  <c r="A2347" i="3" a="1"/>
  <c r="A2347" i="3" s="1"/>
  <c r="I2346" i="3" a="1"/>
  <c r="I2346" i="3" s="1"/>
  <c r="H2346" i="3" a="1"/>
  <c r="H2346" i="3" s="1"/>
  <c r="G2346" i="3" a="1"/>
  <c r="G2346" i="3" s="1"/>
  <c r="F2346" i="3" a="1"/>
  <c r="F2346" i="3" s="1"/>
  <c r="E2346" i="3" a="1"/>
  <c r="E2346" i="3" s="1"/>
  <c r="D2346" i="3" a="1"/>
  <c r="D2346" i="3" s="1"/>
  <c r="C2346" i="3" a="1"/>
  <c r="C2346" i="3" s="1"/>
  <c r="B2346" i="3" a="1"/>
  <c r="B2346" i="3" s="1"/>
  <c r="A2346" i="3" a="1"/>
  <c r="A2346" i="3" s="1"/>
  <c r="I2345" i="3" a="1"/>
  <c r="I2345" i="3" s="1"/>
  <c r="H2345" i="3" a="1"/>
  <c r="H2345" i="3" s="1"/>
  <c r="G2345" i="3" a="1"/>
  <c r="G2345" i="3" s="1"/>
  <c r="F2345" i="3" a="1"/>
  <c r="F2345" i="3" s="1"/>
  <c r="E2345" i="3" a="1"/>
  <c r="E2345" i="3" s="1"/>
  <c r="D2345" i="3" a="1"/>
  <c r="D2345" i="3" s="1"/>
  <c r="C2345" i="3" a="1"/>
  <c r="C2345" i="3" s="1"/>
  <c r="B2345" i="3" a="1"/>
  <c r="B2345" i="3" s="1"/>
  <c r="A2345" i="3" a="1"/>
  <c r="A2345" i="3" s="1"/>
  <c r="I2344" i="3" a="1"/>
  <c r="I2344" i="3" s="1"/>
  <c r="H2344" i="3" a="1"/>
  <c r="H2344" i="3" s="1"/>
  <c r="G2344" i="3" a="1"/>
  <c r="G2344" i="3" s="1"/>
  <c r="F2344" i="3" a="1"/>
  <c r="F2344" i="3" s="1"/>
  <c r="E2344" i="3" a="1"/>
  <c r="E2344" i="3" s="1"/>
  <c r="D2344" i="3" a="1"/>
  <c r="D2344" i="3" s="1"/>
  <c r="C2344" i="3" a="1"/>
  <c r="C2344" i="3" s="1"/>
  <c r="B2344" i="3" a="1"/>
  <c r="B2344" i="3" s="1"/>
  <c r="A2344" i="3" a="1"/>
  <c r="A2344" i="3" s="1"/>
  <c r="I2343" i="3" a="1"/>
  <c r="I2343" i="3" s="1"/>
  <c r="H2343" i="3" a="1"/>
  <c r="H2343" i="3" s="1"/>
  <c r="G2343" i="3" a="1"/>
  <c r="G2343" i="3" s="1"/>
  <c r="F2343" i="3" a="1"/>
  <c r="F2343" i="3" s="1"/>
  <c r="E2343" i="3" a="1"/>
  <c r="E2343" i="3" s="1"/>
  <c r="D2343" i="3" a="1"/>
  <c r="D2343" i="3" s="1"/>
  <c r="C2343" i="3" a="1"/>
  <c r="C2343" i="3" s="1"/>
  <c r="B2343" i="3" a="1"/>
  <c r="B2343" i="3" s="1"/>
  <c r="A2343" i="3" a="1"/>
  <c r="A2343" i="3" s="1"/>
  <c r="I2342" i="3" a="1"/>
  <c r="I2342" i="3" s="1"/>
  <c r="H2342" i="3" a="1"/>
  <c r="H2342" i="3" s="1"/>
  <c r="G2342" i="3" a="1"/>
  <c r="G2342" i="3" s="1"/>
  <c r="F2342" i="3" a="1"/>
  <c r="F2342" i="3" s="1"/>
  <c r="E2342" i="3" a="1"/>
  <c r="E2342" i="3" s="1"/>
  <c r="D2342" i="3" a="1"/>
  <c r="D2342" i="3" s="1"/>
  <c r="C2342" i="3" a="1"/>
  <c r="C2342" i="3" s="1"/>
  <c r="B2342" i="3" a="1"/>
  <c r="B2342" i="3" s="1"/>
  <c r="A2342" i="3" a="1"/>
  <c r="A2342" i="3" s="1"/>
  <c r="I2341" i="3" a="1"/>
  <c r="I2341" i="3" s="1"/>
  <c r="H2341" i="3" a="1"/>
  <c r="H2341" i="3" s="1"/>
  <c r="G2341" i="3" a="1"/>
  <c r="G2341" i="3" s="1"/>
  <c r="F2341" i="3" a="1"/>
  <c r="F2341" i="3" s="1"/>
  <c r="E2341" i="3" a="1"/>
  <c r="E2341" i="3" s="1"/>
  <c r="D2341" i="3" a="1"/>
  <c r="D2341" i="3" s="1"/>
  <c r="C2341" i="3" a="1"/>
  <c r="C2341" i="3" s="1"/>
  <c r="B2341" i="3" a="1"/>
  <c r="B2341" i="3" s="1"/>
  <c r="A2341" i="3" a="1"/>
  <c r="A2341" i="3" s="1"/>
  <c r="I2340" i="3" a="1"/>
  <c r="I2340" i="3" s="1"/>
  <c r="H2340" i="3" a="1"/>
  <c r="H2340" i="3" s="1"/>
  <c r="G2340" i="3" a="1"/>
  <c r="G2340" i="3" s="1"/>
  <c r="F2340" i="3" a="1"/>
  <c r="F2340" i="3" s="1"/>
  <c r="E2340" i="3" a="1"/>
  <c r="E2340" i="3" s="1"/>
  <c r="D2340" i="3" a="1"/>
  <c r="D2340" i="3" s="1"/>
  <c r="C2340" i="3" a="1"/>
  <c r="C2340" i="3" s="1"/>
  <c r="B2340" i="3" a="1"/>
  <c r="B2340" i="3" s="1"/>
  <c r="A2340" i="3" a="1"/>
  <c r="A2340" i="3" s="1"/>
  <c r="I2339" i="3" a="1"/>
  <c r="I2339" i="3" s="1"/>
  <c r="H2339" i="3" a="1"/>
  <c r="H2339" i="3" s="1"/>
  <c r="G2339" i="3" a="1"/>
  <c r="G2339" i="3" s="1"/>
  <c r="F2339" i="3" a="1"/>
  <c r="F2339" i="3" s="1"/>
  <c r="E2339" i="3" a="1"/>
  <c r="E2339" i="3" s="1"/>
  <c r="D2339" i="3" a="1"/>
  <c r="D2339" i="3" s="1"/>
  <c r="C2339" i="3" a="1"/>
  <c r="C2339" i="3" s="1"/>
  <c r="B2339" i="3" a="1"/>
  <c r="B2339" i="3" s="1"/>
  <c r="A2339" i="3" a="1"/>
  <c r="A2339" i="3" s="1"/>
  <c r="I2338" i="3" a="1"/>
  <c r="I2338" i="3" s="1"/>
  <c r="H2338" i="3" a="1"/>
  <c r="H2338" i="3" s="1"/>
  <c r="G2338" i="3" a="1"/>
  <c r="G2338" i="3" s="1"/>
  <c r="F2338" i="3" a="1"/>
  <c r="F2338" i="3" s="1"/>
  <c r="E2338" i="3" a="1"/>
  <c r="E2338" i="3" s="1"/>
  <c r="D2338" i="3" a="1"/>
  <c r="D2338" i="3" s="1"/>
  <c r="C2338" i="3" a="1"/>
  <c r="C2338" i="3" s="1"/>
  <c r="B2338" i="3" a="1"/>
  <c r="B2338" i="3" s="1"/>
  <c r="A2338" i="3" a="1"/>
  <c r="A2338" i="3" s="1"/>
  <c r="I2337" i="3" a="1"/>
  <c r="I2337" i="3" s="1"/>
  <c r="H2337" i="3" a="1"/>
  <c r="H2337" i="3" s="1"/>
  <c r="G2337" i="3" a="1"/>
  <c r="G2337" i="3" s="1"/>
  <c r="F2337" i="3" a="1"/>
  <c r="F2337" i="3" s="1"/>
  <c r="E2337" i="3" a="1"/>
  <c r="E2337" i="3" s="1"/>
  <c r="D2337" i="3" a="1"/>
  <c r="D2337" i="3" s="1"/>
  <c r="C2337" i="3" a="1"/>
  <c r="C2337" i="3" s="1"/>
  <c r="B2337" i="3" a="1"/>
  <c r="B2337" i="3" s="1"/>
  <c r="A2337" i="3" a="1"/>
  <c r="A2337" i="3" s="1"/>
  <c r="I2336" i="3" a="1"/>
  <c r="I2336" i="3" s="1"/>
  <c r="H2336" i="3" a="1"/>
  <c r="H2336" i="3" s="1"/>
  <c r="G2336" i="3" a="1"/>
  <c r="G2336" i="3" s="1"/>
  <c r="F2336" i="3" a="1"/>
  <c r="F2336" i="3" s="1"/>
  <c r="E2336" i="3" a="1"/>
  <c r="E2336" i="3" s="1"/>
  <c r="D2336" i="3" a="1"/>
  <c r="D2336" i="3" s="1"/>
  <c r="C2336" i="3" a="1"/>
  <c r="C2336" i="3" s="1"/>
  <c r="B2336" i="3" a="1"/>
  <c r="B2336" i="3" s="1"/>
  <c r="A2336" i="3" a="1"/>
  <c r="A2336" i="3" s="1"/>
  <c r="I2335" i="3" a="1"/>
  <c r="I2335" i="3" s="1"/>
  <c r="H2335" i="3" a="1"/>
  <c r="H2335" i="3" s="1"/>
  <c r="G2335" i="3" a="1"/>
  <c r="G2335" i="3" s="1"/>
  <c r="F2335" i="3" a="1"/>
  <c r="F2335" i="3" s="1"/>
  <c r="E2335" i="3" a="1"/>
  <c r="E2335" i="3" s="1"/>
  <c r="D2335" i="3" a="1"/>
  <c r="D2335" i="3" s="1"/>
  <c r="C2335" i="3" a="1"/>
  <c r="C2335" i="3" s="1"/>
  <c r="B2335" i="3" a="1"/>
  <c r="B2335" i="3" s="1"/>
  <c r="A2335" i="3" a="1"/>
  <c r="A2335" i="3" s="1"/>
  <c r="I2334" i="3" a="1"/>
  <c r="I2334" i="3" s="1"/>
  <c r="H2334" i="3" a="1"/>
  <c r="H2334" i="3" s="1"/>
  <c r="G2334" i="3" a="1"/>
  <c r="G2334" i="3" s="1"/>
  <c r="F2334" i="3" a="1"/>
  <c r="F2334" i="3" s="1"/>
  <c r="E2334" i="3" a="1"/>
  <c r="E2334" i="3" s="1"/>
  <c r="D2334" i="3" a="1"/>
  <c r="D2334" i="3" s="1"/>
  <c r="C2334" i="3" a="1"/>
  <c r="C2334" i="3" s="1"/>
  <c r="B2334" i="3" a="1"/>
  <c r="B2334" i="3" s="1"/>
  <c r="A2334" i="3" a="1"/>
  <c r="A2334" i="3" s="1"/>
  <c r="I2333" i="3" a="1"/>
  <c r="I2333" i="3" s="1"/>
  <c r="H2333" i="3" a="1"/>
  <c r="H2333" i="3" s="1"/>
  <c r="G2333" i="3" a="1"/>
  <c r="G2333" i="3" s="1"/>
  <c r="F2333" i="3" a="1"/>
  <c r="F2333" i="3" s="1"/>
  <c r="E2333" i="3" a="1"/>
  <c r="E2333" i="3" s="1"/>
  <c r="D2333" i="3" a="1"/>
  <c r="D2333" i="3" s="1"/>
  <c r="C2333" i="3" a="1"/>
  <c r="C2333" i="3" s="1"/>
  <c r="B2333" i="3" a="1"/>
  <c r="B2333" i="3" s="1"/>
  <c r="A2333" i="3" a="1"/>
  <c r="A2333" i="3" s="1"/>
  <c r="I2332" i="3" a="1"/>
  <c r="I2332" i="3" s="1"/>
  <c r="H2332" i="3" a="1"/>
  <c r="H2332" i="3" s="1"/>
  <c r="G2332" i="3" a="1"/>
  <c r="G2332" i="3" s="1"/>
  <c r="F2332" i="3" a="1"/>
  <c r="F2332" i="3" s="1"/>
  <c r="E2332" i="3" a="1"/>
  <c r="E2332" i="3" s="1"/>
  <c r="D2332" i="3" a="1"/>
  <c r="D2332" i="3" s="1"/>
  <c r="C2332" i="3" a="1"/>
  <c r="C2332" i="3" s="1"/>
  <c r="B2332" i="3" a="1"/>
  <c r="B2332" i="3" s="1"/>
  <c r="A2332" i="3" a="1"/>
  <c r="A2332" i="3" s="1"/>
  <c r="I2331" i="3" a="1"/>
  <c r="I2331" i="3" s="1"/>
  <c r="H2331" i="3" a="1"/>
  <c r="H2331" i="3" s="1"/>
  <c r="G2331" i="3" a="1"/>
  <c r="G2331" i="3" s="1"/>
  <c r="F2331" i="3" a="1"/>
  <c r="F2331" i="3" s="1"/>
  <c r="E2331" i="3" a="1"/>
  <c r="E2331" i="3" s="1"/>
  <c r="D2331" i="3" a="1"/>
  <c r="D2331" i="3" s="1"/>
  <c r="C2331" i="3" a="1"/>
  <c r="C2331" i="3" s="1"/>
  <c r="B2331" i="3" a="1"/>
  <c r="B2331" i="3" s="1"/>
  <c r="A2331" i="3" a="1"/>
  <c r="A2331" i="3" s="1"/>
  <c r="I2330" i="3" a="1"/>
  <c r="I2330" i="3" s="1"/>
  <c r="H2330" i="3" a="1"/>
  <c r="H2330" i="3" s="1"/>
  <c r="G2330" i="3" a="1"/>
  <c r="G2330" i="3" s="1"/>
  <c r="F2330" i="3" a="1"/>
  <c r="F2330" i="3" s="1"/>
  <c r="E2330" i="3" a="1"/>
  <c r="E2330" i="3" s="1"/>
  <c r="D2330" i="3" a="1"/>
  <c r="D2330" i="3" s="1"/>
  <c r="C2330" i="3" a="1"/>
  <c r="C2330" i="3" s="1"/>
  <c r="B2330" i="3" a="1"/>
  <c r="B2330" i="3" s="1"/>
  <c r="A2330" i="3" a="1"/>
  <c r="A2330" i="3" s="1"/>
  <c r="I2329" i="3" a="1"/>
  <c r="I2329" i="3" s="1"/>
  <c r="H2329" i="3" a="1"/>
  <c r="H2329" i="3" s="1"/>
  <c r="G2329" i="3" a="1"/>
  <c r="G2329" i="3" s="1"/>
  <c r="F2329" i="3" a="1"/>
  <c r="F2329" i="3" s="1"/>
  <c r="E2329" i="3" a="1"/>
  <c r="E2329" i="3" s="1"/>
  <c r="D2329" i="3" a="1"/>
  <c r="D2329" i="3" s="1"/>
  <c r="C2329" i="3" a="1"/>
  <c r="C2329" i="3" s="1"/>
  <c r="B2329" i="3" a="1"/>
  <c r="B2329" i="3" s="1"/>
  <c r="A2329" i="3" a="1"/>
  <c r="A2329" i="3" s="1"/>
  <c r="I2328" i="3" a="1"/>
  <c r="I2328" i="3" s="1"/>
  <c r="H2328" i="3" a="1"/>
  <c r="H2328" i="3" s="1"/>
  <c r="G2328" i="3" a="1"/>
  <c r="G2328" i="3" s="1"/>
  <c r="F2328" i="3" a="1"/>
  <c r="F2328" i="3" s="1"/>
  <c r="E2328" i="3" a="1"/>
  <c r="E2328" i="3" s="1"/>
  <c r="D2328" i="3" a="1"/>
  <c r="D2328" i="3" s="1"/>
  <c r="C2328" i="3" a="1"/>
  <c r="C2328" i="3" s="1"/>
  <c r="B2328" i="3" a="1"/>
  <c r="B2328" i="3" s="1"/>
  <c r="A2328" i="3" a="1"/>
  <c r="A2328" i="3" s="1"/>
  <c r="I2327" i="3" a="1"/>
  <c r="I2327" i="3" s="1"/>
  <c r="H2327" i="3" a="1"/>
  <c r="H2327" i="3" s="1"/>
  <c r="G2327" i="3" a="1"/>
  <c r="G2327" i="3" s="1"/>
  <c r="F2327" i="3" a="1"/>
  <c r="F2327" i="3" s="1"/>
  <c r="E2327" i="3" a="1"/>
  <c r="E2327" i="3" s="1"/>
  <c r="D2327" i="3" a="1"/>
  <c r="D2327" i="3" s="1"/>
  <c r="C2327" i="3" a="1"/>
  <c r="C2327" i="3" s="1"/>
  <c r="B2327" i="3" a="1"/>
  <c r="B2327" i="3" s="1"/>
  <c r="A2327" i="3" a="1"/>
  <c r="A2327" i="3" s="1"/>
  <c r="I2326" i="3" a="1"/>
  <c r="I2326" i="3" s="1"/>
  <c r="H2326" i="3" a="1"/>
  <c r="H2326" i="3" s="1"/>
  <c r="G2326" i="3" a="1"/>
  <c r="G2326" i="3" s="1"/>
  <c r="F2326" i="3" a="1"/>
  <c r="F2326" i="3" s="1"/>
  <c r="E2326" i="3" a="1"/>
  <c r="E2326" i="3" s="1"/>
  <c r="D2326" i="3" a="1"/>
  <c r="D2326" i="3" s="1"/>
  <c r="C2326" i="3" a="1"/>
  <c r="C2326" i="3" s="1"/>
  <c r="B2326" i="3" a="1"/>
  <c r="B2326" i="3" s="1"/>
  <c r="A2326" i="3" a="1"/>
  <c r="A2326" i="3" s="1"/>
  <c r="I2325" i="3" a="1"/>
  <c r="I2325" i="3" s="1"/>
  <c r="H2325" i="3" a="1"/>
  <c r="H2325" i="3" s="1"/>
  <c r="G2325" i="3" a="1"/>
  <c r="G2325" i="3" s="1"/>
  <c r="F2325" i="3" a="1"/>
  <c r="F2325" i="3" s="1"/>
  <c r="E2325" i="3" a="1"/>
  <c r="E2325" i="3" s="1"/>
  <c r="D2325" i="3" a="1"/>
  <c r="D2325" i="3" s="1"/>
  <c r="C2325" i="3" a="1"/>
  <c r="C2325" i="3" s="1"/>
  <c r="B2325" i="3" a="1"/>
  <c r="B2325" i="3" s="1"/>
  <c r="A2325" i="3" a="1"/>
  <c r="A2325" i="3" s="1"/>
  <c r="I2324" i="3" a="1"/>
  <c r="I2324" i="3" s="1"/>
  <c r="H2324" i="3" a="1"/>
  <c r="H2324" i="3" s="1"/>
  <c r="G2324" i="3" a="1"/>
  <c r="G2324" i="3" s="1"/>
  <c r="F2324" i="3" a="1"/>
  <c r="F2324" i="3" s="1"/>
  <c r="E2324" i="3" a="1"/>
  <c r="E2324" i="3" s="1"/>
  <c r="D2324" i="3" a="1"/>
  <c r="D2324" i="3" s="1"/>
  <c r="C2324" i="3" a="1"/>
  <c r="C2324" i="3" s="1"/>
  <c r="B2324" i="3" a="1"/>
  <c r="B2324" i="3" s="1"/>
  <c r="A2324" i="3" a="1"/>
  <c r="A2324" i="3" s="1"/>
  <c r="I2323" i="3" a="1"/>
  <c r="I2323" i="3" s="1"/>
  <c r="H2323" i="3" a="1"/>
  <c r="H2323" i="3" s="1"/>
  <c r="G2323" i="3" a="1"/>
  <c r="G2323" i="3" s="1"/>
  <c r="F2323" i="3" a="1"/>
  <c r="F2323" i="3" s="1"/>
  <c r="E2323" i="3" a="1"/>
  <c r="E2323" i="3" s="1"/>
  <c r="D2323" i="3" a="1"/>
  <c r="D2323" i="3" s="1"/>
  <c r="C2323" i="3" a="1"/>
  <c r="C2323" i="3" s="1"/>
  <c r="B2323" i="3" a="1"/>
  <c r="B2323" i="3" s="1"/>
  <c r="A2323" i="3" a="1"/>
  <c r="A2323" i="3" s="1"/>
  <c r="I2322" i="3" a="1"/>
  <c r="I2322" i="3" s="1"/>
  <c r="H2322" i="3" a="1"/>
  <c r="H2322" i="3" s="1"/>
  <c r="G2322" i="3" a="1"/>
  <c r="G2322" i="3" s="1"/>
  <c r="F2322" i="3" a="1"/>
  <c r="F2322" i="3" s="1"/>
  <c r="E2322" i="3" a="1"/>
  <c r="E2322" i="3" s="1"/>
  <c r="D2322" i="3" a="1"/>
  <c r="D2322" i="3" s="1"/>
  <c r="C2322" i="3" a="1"/>
  <c r="C2322" i="3" s="1"/>
  <c r="B2322" i="3" a="1"/>
  <c r="B2322" i="3" s="1"/>
  <c r="A2322" i="3" a="1"/>
  <c r="A2322" i="3" s="1"/>
  <c r="I2321" i="3" a="1"/>
  <c r="I2321" i="3" s="1"/>
  <c r="H2321" i="3" a="1"/>
  <c r="H2321" i="3" s="1"/>
  <c r="G2321" i="3" a="1"/>
  <c r="G2321" i="3" s="1"/>
  <c r="F2321" i="3" a="1"/>
  <c r="F2321" i="3" s="1"/>
  <c r="E2321" i="3" a="1"/>
  <c r="E2321" i="3" s="1"/>
  <c r="D2321" i="3" a="1"/>
  <c r="D2321" i="3" s="1"/>
  <c r="C2321" i="3" a="1"/>
  <c r="C2321" i="3" s="1"/>
  <c r="B2321" i="3" a="1"/>
  <c r="B2321" i="3" s="1"/>
  <c r="A2321" i="3" a="1"/>
  <c r="A2321" i="3" s="1"/>
  <c r="I2320" i="3" a="1"/>
  <c r="I2320" i="3" s="1"/>
  <c r="H2320" i="3" a="1"/>
  <c r="H2320" i="3" s="1"/>
  <c r="G2320" i="3" a="1"/>
  <c r="G2320" i="3" s="1"/>
  <c r="F2320" i="3" a="1"/>
  <c r="F2320" i="3" s="1"/>
  <c r="E2320" i="3" a="1"/>
  <c r="E2320" i="3" s="1"/>
  <c r="D2320" i="3" a="1"/>
  <c r="D2320" i="3" s="1"/>
  <c r="C2320" i="3" a="1"/>
  <c r="C2320" i="3" s="1"/>
  <c r="B2320" i="3" a="1"/>
  <c r="B2320" i="3" s="1"/>
  <c r="A2320" i="3" a="1"/>
  <c r="A2320" i="3" s="1"/>
  <c r="I2319" i="3" a="1"/>
  <c r="I2319" i="3" s="1"/>
  <c r="H2319" i="3" a="1"/>
  <c r="H2319" i="3" s="1"/>
  <c r="G2319" i="3" a="1"/>
  <c r="G2319" i="3" s="1"/>
  <c r="F2319" i="3" a="1"/>
  <c r="F2319" i="3" s="1"/>
  <c r="E2319" i="3" a="1"/>
  <c r="E2319" i="3" s="1"/>
  <c r="D2319" i="3" a="1"/>
  <c r="D2319" i="3" s="1"/>
  <c r="C2319" i="3" a="1"/>
  <c r="C2319" i="3" s="1"/>
  <c r="B2319" i="3" a="1"/>
  <c r="B2319" i="3" s="1"/>
  <c r="A2319" i="3" a="1"/>
  <c r="A2319" i="3" s="1"/>
  <c r="I2318" i="3" a="1"/>
  <c r="I2318" i="3" s="1"/>
  <c r="H2318" i="3" a="1"/>
  <c r="H2318" i="3" s="1"/>
  <c r="G2318" i="3" a="1"/>
  <c r="G2318" i="3" s="1"/>
  <c r="F2318" i="3" a="1"/>
  <c r="F2318" i="3" s="1"/>
  <c r="E2318" i="3" a="1"/>
  <c r="E2318" i="3" s="1"/>
  <c r="D2318" i="3" a="1"/>
  <c r="D2318" i="3" s="1"/>
  <c r="C2318" i="3" a="1"/>
  <c r="C2318" i="3" s="1"/>
  <c r="B2318" i="3" a="1"/>
  <c r="B2318" i="3" s="1"/>
  <c r="A2318" i="3" a="1"/>
  <c r="A2318" i="3" s="1"/>
  <c r="I2317" i="3" a="1"/>
  <c r="I2317" i="3" s="1"/>
  <c r="H2317" i="3" a="1"/>
  <c r="H2317" i="3" s="1"/>
  <c r="G2317" i="3" a="1"/>
  <c r="G2317" i="3" s="1"/>
  <c r="F2317" i="3" a="1"/>
  <c r="F2317" i="3" s="1"/>
  <c r="E2317" i="3" a="1"/>
  <c r="E2317" i="3" s="1"/>
  <c r="D2317" i="3" a="1"/>
  <c r="D2317" i="3" s="1"/>
  <c r="C2317" i="3" a="1"/>
  <c r="C2317" i="3" s="1"/>
  <c r="B2317" i="3" a="1"/>
  <c r="B2317" i="3" s="1"/>
  <c r="A2317" i="3" a="1"/>
  <c r="A2317" i="3" s="1"/>
  <c r="I2316" i="3" a="1"/>
  <c r="I2316" i="3" s="1"/>
  <c r="H2316" i="3" a="1"/>
  <c r="H2316" i="3" s="1"/>
  <c r="G2316" i="3" a="1"/>
  <c r="G2316" i="3" s="1"/>
  <c r="F2316" i="3" a="1"/>
  <c r="F2316" i="3" s="1"/>
  <c r="E2316" i="3" a="1"/>
  <c r="E2316" i="3" s="1"/>
  <c r="D2316" i="3" a="1"/>
  <c r="D2316" i="3" s="1"/>
  <c r="C2316" i="3" a="1"/>
  <c r="C2316" i="3" s="1"/>
  <c r="B2316" i="3" a="1"/>
  <c r="B2316" i="3" s="1"/>
  <c r="A2316" i="3" a="1"/>
  <c r="A2316" i="3" s="1"/>
  <c r="I2315" i="3" a="1"/>
  <c r="I2315" i="3" s="1"/>
  <c r="H2315" i="3" a="1"/>
  <c r="H2315" i="3" s="1"/>
  <c r="G2315" i="3" a="1"/>
  <c r="G2315" i="3" s="1"/>
  <c r="F2315" i="3" a="1"/>
  <c r="F2315" i="3" s="1"/>
  <c r="E2315" i="3" a="1"/>
  <c r="E2315" i="3" s="1"/>
  <c r="D2315" i="3" a="1"/>
  <c r="D2315" i="3" s="1"/>
  <c r="C2315" i="3" a="1"/>
  <c r="C2315" i="3" s="1"/>
  <c r="B2315" i="3" a="1"/>
  <c r="B2315" i="3" s="1"/>
  <c r="A2315" i="3" a="1"/>
  <c r="A2315" i="3" s="1"/>
  <c r="I2314" i="3" a="1"/>
  <c r="I2314" i="3" s="1"/>
  <c r="H2314" i="3" a="1"/>
  <c r="H2314" i="3" s="1"/>
  <c r="G2314" i="3" a="1"/>
  <c r="G2314" i="3" s="1"/>
  <c r="F2314" i="3" a="1"/>
  <c r="F2314" i="3" s="1"/>
  <c r="E2314" i="3" a="1"/>
  <c r="E2314" i="3" s="1"/>
  <c r="D2314" i="3" a="1"/>
  <c r="D2314" i="3" s="1"/>
  <c r="C2314" i="3" a="1"/>
  <c r="C2314" i="3" s="1"/>
  <c r="B2314" i="3" a="1"/>
  <c r="B2314" i="3" s="1"/>
  <c r="A2314" i="3" a="1"/>
  <c r="A2314" i="3" s="1"/>
  <c r="I2313" i="3" a="1"/>
  <c r="I2313" i="3" s="1"/>
  <c r="H2313" i="3" a="1"/>
  <c r="H2313" i="3" s="1"/>
  <c r="G2313" i="3" a="1"/>
  <c r="G2313" i="3" s="1"/>
  <c r="F2313" i="3" a="1"/>
  <c r="F2313" i="3" s="1"/>
  <c r="E2313" i="3" a="1"/>
  <c r="E2313" i="3" s="1"/>
  <c r="D2313" i="3" a="1"/>
  <c r="D2313" i="3" s="1"/>
  <c r="C2313" i="3" a="1"/>
  <c r="C2313" i="3" s="1"/>
  <c r="B2313" i="3" a="1"/>
  <c r="B2313" i="3" s="1"/>
  <c r="A2313" i="3" a="1"/>
  <c r="A2313" i="3" s="1"/>
  <c r="I2312" i="3" a="1"/>
  <c r="I2312" i="3" s="1"/>
  <c r="H2312" i="3" a="1"/>
  <c r="H2312" i="3" s="1"/>
  <c r="G2312" i="3" a="1"/>
  <c r="G2312" i="3" s="1"/>
  <c r="F2312" i="3" a="1"/>
  <c r="F2312" i="3" s="1"/>
  <c r="E2312" i="3" a="1"/>
  <c r="E2312" i="3" s="1"/>
  <c r="D2312" i="3" a="1"/>
  <c r="D2312" i="3" s="1"/>
  <c r="C2312" i="3" a="1"/>
  <c r="C2312" i="3" s="1"/>
  <c r="B2312" i="3" a="1"/>
  <c r="B2312" i="3" s="1"/>
  <c r="A2312" i="3" a="1"/>
  <c r="A2312" i="3" s="1"/>
  <c r="I2311" i="3" a="1"/>
  <c r="I2311" i="3" s="1"/>
  <c r="H2311" i="3" a="1"/>
  <c r="H2311" i="3" s="1"/>
  <c r="G2311" i="3" a="1"/>
  <c r="G2311" i="3" s="1"/>
  <c r="F2311" i="3" a="1"/>
  <c r="F2311" i="3" s="1"/>
  <c r="E2311" i="3" a="1"/>
  <c r="E2311" i="3" s="1"/>
  <c r="D2311" i="3" a="1"/>
  <c r="D2311" i="3" s="1"/>
  <c r="C2311" i="3" a="1"/>
  <c r="C2311" i="3" s="1"/>
  <c r="B2311" i="3" a="1"/>
  <c r="B2311" i="3" s="1"/>
  <c r="A2311" i="3" a="1"/>
  <c r="A2311" i="3" s="1"/>
  <c r="I2310" i="3" a="1"/>
  <c r="I2310" i="3" s="1"/>
  <c r="H2310" i="3" a="1"/>
  <c r="H2310" i="3" s="1"/>
  <c r="G2310" i="3" a="1"/>
  <c r="G2310" i="3" s="1"/>
  <c r="F2310" i="3" a="1"/>
  <c r="F2310" i="3" s="1"/>
  <c r="E2310" i="3" a="1"/>
  <c r="E2310" i="3" s="1"/>
  <c r="D2310" i="3" a="1"/>
  <c r="D2310" i="3" s="1"/>
  <c r="C2310" i="3" a="1"/>
  <c r="C2310" i="3" s="1"/>
  <c r="B2310" i="3" a="1"/>
  <c r="B2310" i="3" s="1"/>
  <c r="A2310" i="3" a="1"/>
  <c r="A2310" i="3" s="1"/>
  <c r="I2309" i="3" a="1"/>
  <c r="I2309" i="3" s="1"/>
  <c r="H2309" i="3" a="1"/>
  <c r="H2309" i="3" s="1"/>
  <c r="G2309" i="3" a="1"/>
  <c r="G2309" i="3" s="1"/>
  <c r="F2309" i="3" a="1"/>
  <c r="F2309" i="3" s="1"/>
  <c r="E2309" i="3" a="1"/>
  <c r="E2309" i="3" s="1"/>
  <c r="D2309" i="3" a="1"/>
  <c r="D2309" i="3" s="1"/>
  <c r="C2309" i="3" a="1"/>
  <c r="C2309" i="3" s="1"/>
  <c r="B2309" i="3" a="1"/>
  <c r="B2309" i="3" s="1"/>
  <c r="A2309" i="3" a="1"/>
  <c r="A2309" i="3" s="1"/>
  <c r="I2308" i="3" a="1"/>
  <c r="I2308" i="3" s="1"/>
  <c r="H2308" i="3" a="1"/>
  <c r="H2308" i="3" s="1"/>
  <c r="G2308" i="3" a="1"/>
  <c r="G2308" i="3" s="1"/>
  <c r="F2308" i="3" a="1"/>
  <c r="F2308" i="3" s="1"/>
  <c r="E2308" i="3" a="1"/>
  <c r="E2308" i="3" s="1"/>
  <c r="D2308" i="3" a="1"/>
  <c r="D2308" i="3" s="1"/>
  <c r="C2308" i="3" a="1"/>
  <c r="C2308" i="3" s="1"/>
  <c r="B2308" i="3" a="1"/>
  <c r="B2308" i="3" s="1"/>
  <c r="A2308" i="3" a="1"/>
  <c r="A2308" i="3" s="1"/>
  <c r="I2307" i="3" a="1"/>
  <c r="I2307" i="3" s="1"/>
  <c r="H2307" i="3" a="1"/>
  <c r="H2307" i="3" s="1"/>
  <c r="G2307" i="3" a="1"/>
  <c r="G2307" i="3" s="1"/>
  <c r="F2307" i="3" a="1"/>
  <c r="F2307" i="3" s="1"/>
  <c r="E2307" i="3" a="1"/>
  <c r="E2307" i="3" s="1"/>
  <c r="D2307" i="3" a="1"/>
  <c r="D2307" i="3" s="1"/>
  <c r="C2307" i="3" a="1"/>
  <c r="C2307" i="3" s="1"/>
  <c r="B2307" i="3" a="1"/>
  <c r="B2307" i="3" s="1"/>
  <c r="A2307" i="3" a="1"/>
  <c r="A2307" i="3" s="1"/>
  <c r="I2306" i="3" a="1"/>
  <c r="I2306" i="3" s="1"/>
  <c r="H2306" i="3" a="1"/>
  <c r="H2306" i="3" s="1"/>
  <c r="G2306" i="3" a="1"/>
  <c r="G2306" i="3" s="1"/>
  <c r="F2306" i="3" a="1"/>
  <c r="F2306" i="3" s="1"/>
  <c r="E2306" i="3" a="1"/>
  <c r="E2306" i="3" s="1"/>
  <c r="D2306" i="3" a="1"/>
  <c r="D2306" i="3" s="1"/>
  <c r="C2306" i="3" a="1"/>
  <c r="C2306" i="3" s="1"/>
  <c r="B2306" i="3" a="1"/>
  <c r="B2306" i="3" s="1"/>
  <c r="A2306" i="3" a="1"/>
  <c r="A2306" i="3" s="1"/>
  <c r="I2305" i="3" a="1"/>
  <c r="I2305" i="3" s="1"/>
  <c r="H2305" i="3" a="1"/>
  <c r="H2305" i="3" s="1"/>
  <c r="G2305" i="3" a="1"/>
  <c r="G2305" i="3" s="1"/>
  <c r="F2305" i="3" a="1"/>
  <c r="F2305" i="3" s="1"/>
  <c r="E2305" i="3" a="1"/>
  <c r="E2305" i="3" s="1"/>
  <c r="D2305" i="3" a="1"/>
  <c r="D2305" i="3" s="1"/>
  <c r="C2305" i="3" a="1"/>
  <c r="C2305" i="3" s="1"/>
  <c r="B2305" i="3" a="1"/>
  <c r="B2305" i="3" s="1"/>
  <c r="A2305" i="3" a="1"/>
  <c r="A2305" i="3" s="1"/>
  <c r="I2304" i="3" a="1"/>
  <c r="I2304" i="3" s="1"/>
  <c r="H2304" i="3" a="1"/>
  <c r="H2304" i="3" s="1"/>
  <c r="G2304" i="3" a="1"/>
  <c r="G2304" i="3" s="1"/>
  <c r="F2304" i="3" a="1"/>
  <c r="F2304" i="3" s="1"/>
  <c r="E2304" i="3" a="1"/>
  <c r="E2304" i="3" s="1"/>
  <c r="D2304" i="3" a="1"/>
  <c r="D2304" i="3" s="1"/>
  <c r="C2304" i="3" a="1"/>
  <c r="C2304" i="3" s="1"/>
  <c r="B2304" i="3" a="1"/>
  <c r="B2304" i="3" s="1"/>
  <c r="A2304" i="3" a="1"/>
  <c r="A2304" i="3" s="1"/>
  <c r="I2303" i="3" a="1"/>
  <c r="I2303" i="3" s="1"/>
  <c r="H2303" i="3" a="1"/>
  <c r="H2303" i="3" s="1"/>
  <c r="G2303" i="3" a="1"/>
  <c r="G2303" i="3" s="1"/>
  <c r="F2303" i="3" a="1"/>
  <c r="F2303" i="3" s="1"/>
  <c r="E2303" i="3" a="1"/>
  <c r="E2303" i="3" s="1"/>
  <c r="D2303" i="3" a="1"/>
  <c r="D2303" i="3" s="1"/>
  <c r="C2303" i="3" a="1"/>
  <c r="C2303" i="3" s="1"/>
  <c r="B2303" i="3" a="1"/>
  <c r="B2303" i="3" s="1"/>
  <c r="A2303" i="3" a="1"/>
  <c r="A2303" i="3" s="1"/>
  <c r="I2302" i="3" a="1"/>
  <c r="I2302" i="3" s="1"/>
  <c r="H2302" i="3" a="1"/>
  <c r="H2302" i="3" s="1"/>
  <c r="G2302" i="3" a="1"/>
  <c r="G2302" i="3" s="1"/>
  <c r="F2302" i="3" a="1"/>
  <c r="F2302" i="3" s="1"/>
  <c r="E2302" i="3" a="1"/>
  <c r="E2302" i="3" s="1"/>
  <c r="D2302" i="3" a="1"/>
  <c r="D2302" i="3" s="1"/>
  <c r="C2302" i="3" a="1"/>
  <c r="C2302" i="3" s="1"/>
  <c r="B2302" i="3" a="1"/>
  <c r="B2302" i="3" s="1"/>
  <c r="A2302" i="3" a="1"/>
  <c r="A2302" i="3" s="1"/>
  <c r="I2301" i="3" a="1"/>
  <c r="I2301" i="3" s="1"/>
  <c r="H2301" i="3" a="1"/>
  <c r="H2301" i="3" s="1"/>
  <c r="G2301" i="3" a="1"/>
  <c r="G2301" i="3" s="1"/>
  <c r="F2301" i="3" a="1"/>
  <c r="F2301" i="3" s="1"/>
  <c r="E2301" i="3" a="1"/>
  <c r="E2301" i="3" s="1"/>
  <c r="D2301" i="3" a="1"/>
  <c r="D2301" i="3" s="1"/>
  <c r="C2301" i="3" a="1"/>
  <c r="C2301" i="3" s="1"/>
  <c r="B2301" i="3" a="1"/>
  <c r="B2301" i="3" s="1"/>
  <c r="A2301" i="3" a="1"/>
  <c r="A2301" i="3" s="1"/>
  <c r="I2300" i="3" a="1"/>
  <c r="I2300" i="3" s="1"/>
  <c r="H2300" i="3" a="1"/>
  <c r="H2300" i="3" s="1"/>
  <c r="G2300" i="3" a="1"/>
  <c r="G2300" i="3" s="1"/>
  <c r="F2300" i="3" a="1"/>
  <c r="F2300" i="3" s="1"/>
  <c r="E2300" i="3" a="1"/>
  <c r="E2300" i="3" s="1"/>
  <c r="D2300" i="3" a="1"/>
  <c r="D2300" i="3" s="1"/>
  <c r="C2300" i="3" a="1"/>
  <c r="C2300" i="3" s="1"/>
  <c r="B2300" i="3" a="1"/>
  <c r="B2300" i="3" s="1"/>
  <c r="A2300" i="3" a="1"/>
  <c r="A2300" i="3" s="1"/>
  <c r="I2299" i="3" a="1"/>
  <c r="I2299" i="3" s="1"/>
  <c r="H2299" i="3" a="1"/>
  <c r="H2299" i="3" s="1"/>
  <c r="G2299" i="3" a="1"/>
  <c r="G2299" i="3" s="1"/>
  <c r="F2299" i="3" a="1"/>
  <c r="F2299" i="3" s="1"/>
  <c r="E2299" i="3" a="1"/>
  <c r="E2299" i="3" s="1"/>
  <c r="D2299" i="3" a="1"/>
  <c r="D2299" i="3" s="1"/>
  <c r="C2299" i="3" a="1"/>
  <c r="C2299" i="3" s="1"/>
  <c r="B2299" i="3" a="1"/>
  <c r="B2299" i="3" s="1"/>
  <c r="A2299" i="3" a="1"/>
  <c r="A2299" i="3" s="1"/>
  <c r="I2298" i="3" a="1"/>
  <c r="I2298" i="3" s="1"/>
  <c r="H2298" i="3" a="1"/>
  <c r="H2298" i="3" s="1"/>
  <c r="G2298" i="3" a="1"/>
  <c r="G2298" i="3" s="1"/>
  <c r="F2298" i="3" a="1"/>
  <c r="F2298" i="3" s="1"/>
  <c r="E2298" i="3" a="1"/>
  <c r="E2298" i="3" s="1"/>
  <c r="D2298" i="3" a="1"/>
  <c r="D2298" i="3" s="1"/>
  <c r="C2298" i="3" a="1"/>
  <c r="C2298" i="3" s="1"/>
  <c r="B2298" i="3" a="1"/>
  <c r="B2298" i="3" s="1"/>
  <c r="A2298" i="3" a="1"/>
  <c r="A2298" i="3" s="1"/>
  <c r="I2297" i="3" a="1"/>
  <c r="I2297" i="3" s="1"/>
  <c r="H2297" i="3" a="1"/>
  <c r="H2297" i="3" s="1"/>
  <c r="G2297" i="3" a="1"/>
  <c r="G2297" i="3" s="1"/>
  <c r="F2297" i="3" a="1"/>
  <c r="F2297" i="3" s="1"/>
  <c r="E2297" i="3" a="1"/>
  <c r="E2297" i="3" s="1"/>
  <c r="D2297" i="3" a="1"/>
  <c r="D2297" i="3" s="1"/>
  <c r="C2297" i="3" a="1"/>
  <c r="C2297" i="3" s="1"/>
  <c r="B2297" i="3" a="1"/>
  <c r="B2297" i="3" s="1"/>
  <c r="A2297" i="3" a="1"/>
  <c r="A2297" i="3" s="1"/>
  <c r="I2296" i="3" a="1"/>
  <c r="I2296" i="3" s="1"/>
  <c r="H2296" i="3" a="1"/>
  <c r="H2296" i="3" s="1"/>
  <c r="G2296" i="3" a="1"/>
  <c r="G2296" i="3" s="1"/>
  <c r="F2296" i="3" a="1"/>
  <c r="F2296" i="3" s="1"/>
  <c r="E2296" i="3" a="1"/>
  <c r="E2296" i="3" s="1"/>
  <c r="D2296" i="3" a="1"/>
  <c r="D2296" i="3" s="1"/>
  <c r="C2296" i="3" a="1"/>
  <c r="C2296" i="3" s="1"/>
  <c r="B2296" i="3" a="1"/>
  <c r="B2296" i="3" s="1"/>
  <c r="A2296" i="3" a="1"/>
  <c r="A2296" i="3" s="1"/>
  <c r="I2295" i="3" a="1"/>
  <c r="I2295" i="3" s="1"/>
  <c r="H2295" i="3" a="1"/>
  <c r="H2295" i="3" s="1"/>
  <c r="G2295" i="3" a="1"/>
  <c r="G2295" i="3" s="1"/>
  <c r="F2295" i="3" a="1"/>
  <c r="F2295" i="3" s="1"/>
  <c r="E2295" i="3" a="1"/>
  <c r="E2295" i="3" s="1"/>
  <c r="D2295" i="3" a="1"/>
  <c r="D2295" i="3" s="1"/>
  <c r="C2295" i="3" a="1"/>
  <c r="C2295" i="3" s="1"/>
  <c r="B2295" i="3" a="1"/>
  <c r="B2295" i="3" s="1"/>
  <c r="A2295" i="3" a="1"/>
  <c r="A2295" i="3" s="1"/>
  <c r="I2294" i="3" a="1"/>
  <c r="I2294" i="3" s="1"/>
  <c r="H2294" i="3" a="1"/>
  <c r="H2294" i="3" s="1"/>
  <c r="G2294" i="3" a="1"/>
  <c r="G2294" i="3" s="1"/>
  <c r="F2294" i="3" a="1"/>
  <c r="F2294" i="3" s="1"/>
  <c r="E2294" i="3" a="1"/>
  <c r="E2294" i="3" s="1"/>
  <c r="D2294" i="3" a="1"/>
  <c r="D2294" i="3" s="1"/>
  <c r="C2294" i="3" a="1"/>
  <c r="C2294" i="3" s="1"/>
  <c r="B2294" i="3" a="1"/>
  <c r="B2294" i="3" s="1"/>
  <c r="A2294" i="3" a="1"/>
  <c r="A2294" i="3" s="1"/>
  <c r="I2293" i="3" a="1"/>
  <c r="I2293" i="3" s="1"/>
  <c r="H2293" i="3" a="1"/>
  <c r="H2293" i="3" s="1"/>
  <c r="G2293" i="3" a="1"/>
  <c r="G2293" i="3" s="1"/>
  <c r="F2293" i="3" a="1"/>
  <c r="F2293" i="3" s="1"/>
  <c r="E2293" i="3" a="1"/>
  <c r="E2293" i="3" s="1"/>
  <c r="D2293" i="3" a="1"/>
  <c r="D2293" i="3" s="1"/>
  <c r="C2293" i="3" a="1"/>
  <c r="C2293" i="3" s="1"/>
  <c r="B2293" i="3" a="1"/>
  <c r="B2293" i="3" s="1"/>
  <c r="A2293" i="3" a="1"/>
  <c r="A2293" i="3" s="1"/>
  <c r="I2292" i="3" a="1"/>
  <c r="I2292" i="3" s="1"/>
  <c r="H2292" i="3" a="1"/>
  <c r="H2292" i="3" s="1"/>
  <c r="G2292" i="3" a="1"/>
  <c r="G2292" i="3" s="1"/>
  <c r="F2292" i="3" a="1"/>
  <c r="F2292" i="3" s="1"/>
  <c r="E2292" i="3" a="1"/>
  <c r="E2292" i="3" s="1"/>
  <c r="D2292" i="3" a="1"/>
  <c r="D2292" i="3" s="1"/>
  <c r="C2292" i="3" a="1"/>
  <c r="C2292" i="3" s="1"/>
  <c r="B2292" i="3" a="1"/>
  <c r="B2292" i="3" s="1"/>
  <c r="A2292" i="3" a="1"/>
  <c r="A2292" i="3" s="1"/>
  <c r="I2291" i="3" a="1"/>
  <c r="I2291" i="3" s="1"/>
  <c r="H2291" i="3" a="1"/>
  <c r="H2291" i="3" s="1"/>
  <c r="G2291" i="3" a="1"/>
  <c r="G2291" i="3" s="1"/>
  <c r="F2291" i="3" a="1"/>
  <c r="F2291" i="3" s="1"/>
  <c r="E2291" i="3" a="1"/>
  <c r="E2291" i="3" s="1"/>
  <c r="D2291" i="3" a="1"/>
  <c r="D2291" i="3" s="1"/>
  <c r="C2291" i="3" a="1"/>
  <c r="C2291" i="3" s="1"/>
  <c r="B2291" i="3" a="1"/>
  <c r="B2291" i="3" s="1"/>
  <c r="A2291" i="3" a="1"/>
  <c r="A2291" i="3" s="1"/>
  <c r="I2290" i="3" a="1"/>
  <c r="I2290" i="3" s="1"/>
  <c r="H2290" i="3" a="1"/>
  <c r="H2290" i="3" s="1"/>
  <c r="G2290" i="3" a="1"/>
  <c r="G2290" i="3" s="1"/>
  <c r="F2290" i="3" a="1"/>
  <c r="F2290" i="3" s="1"/>
  <c r="E2290" i="3" a="1"/>
  <c r="E2290" i="3" s="1"/>
  <c r="D2290" i="3" a="1"/>
  <c r="D2290" i="3" s="1"/>
  <c r="C2290" i="3" a="1"/>
  <c r="C2290" i="3" s="1"/>
  <c r="B2290" i="3" a="1"/>
  <c r="B2290" i="3" s="1"/>
  <c r="A2290" i="3" a="1"/>
  <c r="A2290" i="3" s="1"/>
  <c r="I2289" i="3" a="1"/>
  <c r="I2289" i="3" s="1"/>
  <c r="H2289" i="3" a="1"/>
  <c r="H2289" i="3" s="1"/>
  <c r="G2289" i="3" a="1"/>
  <c r="G2289" i="3" s="1"/>
  <c r="F2289" i="3" a="1"/>
  <c r="F2289" i="3" s="1"/>
  <c r="E2289" i="3" a="1"/>
  <c r="E2289" i="3" s="1"/>
  <c r="D2289" i="3" a="1"/>
  <c r="D2289" i="3" s="1"/>
  <c r="C2289" i="3" a="1"/>
  <c r="C2289" i="3" s="1"/>
  <c r="B2289" i="3" a="1"/>
  <c r="B2289" i="3" s="1"/>
  <c r="A2289" i="3" a="1"/>
  <c r="A2289" i="3" s="1"/>
  <c r="I2288" i="3" a="1"/>
  <c r="I2288" i="3" s="1"/>
  <c r="H2288" i="3" a="1"/>
  <c r="H2288" i="3" s="1"/>
  <c r="G2288" i="3" a="1"/>
  <c r="G2288" i="3" s="1"/>
  <c r="F2288" i="3" a="1"/>
  <c r="F2288" i="3" s="1"/>
  <c r="E2288" i="3" a="1"/>
  <c r="E2288" i="3" s="1"/>
  <c r="D2288" i="3" a="1"/>
  <c r="D2288" i="3" s="1"/>
  <c r="C2288" i="3" a="1"/>
  <c r="C2288" i="3" s="1"/>
  <c r="B2288" i="3" a="1"/>
  <c r="B2288" i="3" s="1"/>
  <c r="A2288" i="3" a="1"/>
  <c r="A2288" i="3" s="1"/>
  <c r="I2287" i="3" a="1"/>
  <c r="I2287" i="3" s="1"/>
  <c r="H2287" i="3" a="1"/>
  <c r="H2287" i="3" s="1"/>
  <c r="G2287" i="3" a="1"/>
  <c r="G2287" i="3" s="1"/>
  <c r="F2287" i="3" a="1"/>
  <c r="F2287" i="3" s="1"/>
  <c r="E2287" i="3" a="1"/>
  <c r="E2287" i="3" s="1"/>
  <c r="D2287" i="3" a="1"/>
  <c r="D2287" i="3" s="1"/>
  <c r="C2287" i="3" a="1"/>
  <c r="C2287" i="3" s="1"/>
  <c r="B2287" i="3" a="1"/>
  <c r="B2287" i="3" s="1"/>
  <c r="A2287" i="3" a="1"/>
  <c r="A2287" i="3" s="1"/>
  <c r="I2286" i="3" a="1"/>
  <c r="I2286" i="3" s="1"/>
  <c r="H2286" i="3" a="1"/>
  <c r="H2286" i="3" s="1"/>
  <c r="G2286" i="3" a="1"/>
  <c r="G2286" i="3" s="1"/>
  <c r="F2286" i="3" a="1"/>
  <c r="F2286" i="3" s="1"/>
  <c r="E2286" i="3" a="1"/>
  <c r="E2286" i="3" s="1"/>
  <c r="D2286" i="3" a="1"/>
  <c r="D2286" i="3" s="1"/>
  <c r="C2286" i="3" a="1"/>
  <c r="C2286" i="3" s="1"/>
  <c r="B2286" i="3" a="1"/>
  <c r="B2286" i="3" s="1"/>
  <c r="A2286" i="3" a="1"/>
  <c r="A2286" i="3" s="1"/>
  <c r="I2285" i="3" a="1"/>
  <c r="I2285" i="3" s="1"/>
  <c r="H2285" i="3" a="1"/>
  <c r="H2285" i="3" s="1"/>
  <c r="G2285" i="3" a="1"/>
  <c r="G2285" i="3" s="1"/>
  <c r="F2285" i="3" a="1"/>
  <c r="F2285" i="3" s="1"/>
  <c r="E2285" i="3" a="1"/>
  <c r="E2285" i="3" s="1"/>
  <c r="D2285" i="3" a="1"/>
  <c r="D2285" i="3" s="1"/>
  <c r="C2285" i="3" a="1"/>
  <c r="C2285" i="3" s="1"/>
  <c r="B2285" i="3" a="1"/>
  <c r="B2285" i="3" s="1"/>
  <c r="A2285" i="3" a="1"/>
  <c r="A2285" i="3" s="1"/>
  <c r="I2284" i="3" a="1"/>
  <c r="I2284" i="3" s="1"/>
  <c r="H2284" i="3" a="1"/>
  <c r="H2284" i="3" s="1"/>
  <c r="G2284" i="3" a="1"/>
  <c r="G2284" i="3" s="1"/>
  <c r="F2284" i="3" a="1"/>
  <c r="F2284" i="3" s="1"/>
  <c r="E2284" i="3" a="1"/>
  <c r="E2284" i="3" s="1"/>
  <c r="D2284" i="3" a="1"/>
  <c r="D2284" i="3" s="1"/>
  <c r="C2284" i="3" a="1"/>
  <c r="C2284" i="3" s="1"/>
  <c r="B2284" i="3" a="1"/>
  <c r="B2284" i="3" s="1"/>
  <c r="A2284" i="3" a="1"/>
  <c r="A2284" i="3" s="1"/>
  <c r="I2283" i="3" a="1"/>
  <c r="I2283" i="3" s="1"/>
  <c r="H2283" i="3" a="1"/>
  <c r="H2283" i="3" s="1"/>
  <c r="G2283" i="3" a="1"/>
  <c r="G2283" i="3" s="1"/>
  <c r="F2283" i="3" a="1"/>
  <c r="F2283" i="3" s="1"/>
  <c r="E2283" i="3" a="1"/>
  <c r="E2283" i="3" s="1"/>
  <c r="D2283" i="3" a="1"/>
  <c r="D2283" i="3" s="1"/>
  <c r="C2283" i="3" a="1"/>
  <c r="C2283" i="3" s="1"/>
  <c r="B2283" i="3" a="1"/>
  <c r="B2283" i="3" s="1"/>
  <c r="A2283" i="3" a="1"/>
  <c r="A2283" i="3" s="1"/>
  <c r="I2282" i="3" a="1"/>
  <c r="I2282" i="3" s="1"/>
  <c r="H2282" i="3" a="1"/>
  <c r="H2282" i="3" s="1"/>
  <c r="G2282" i="3" a="1"/>
  <c r="G2282" i="3" s="1"/>
  <c r="F2282" i="3" a="1"/>
  <c r="F2282" i="3" s="1"/>
  <c r="E2282" i="3" a="1"/>
  <c r="E2282" i="3" s="1"/>
  <c r="D2282" i="3" a="1"/>
  <c r="D2282" i="3" s="1"/>
  <c r="C2282" i="3" a="1"/>
  <c r="C2282" i="3" s="1"/>
  <c r="B2282" i="3" a="1"/>
  <c r="B2282" i="3" s="1"/>
  <c r="A2282" i="3" a="1"/>
  <c r="A2282" i="3" s="1"/>
  <c r="I2281" i="3" a="1"/>
  <c r="I2281" i="3" s="1"/>
  <c r="H2281" i="3" a="1"/>
  <c r="H2281" i="3" s="1"/>
  <c r="G2281" i="3" a="1"/>
  <c r="G2281" i="3" s="1"/>
  <c r="F2281" i="3" a="1"/>
  <c r="F2281" i="3" s="1"/>
  <c r="E2281" i="3" a="1"/>
  <c r="E2281" i="3" s="1"/>
  <c r="D2281" i="3" a="1"/>
  <c r="D2281" i="3" s="1"/>
  <c r="C2281" i="3" a="1"/>
  <c r="C2281" i="3" s="1"/>
  <c r="B2281" i="3" a="1"/>
  <c r="B2281" i="3" s="1"/>
  <c r="A2281" i="3" a="1"/>
  <c r="A2281" i="3" s="1"/>
  <c r="I2280" i="3" a="1"/>
  <c r="I2280" i="3" s="1"/>
  <c r="H2280" i="3" a="1"/>
  <c r="H2280" i="3" s="1"/>
  <c r="G2280" i="3" a="1"/>
  <c r="G2280" i="3" s="1"/>
  <c r="F2280" i="3" a="1"/>
  <c r="F2280" i="3" s="1"/>
  <c r="E2280" i="3" a="1"/>
  <c r="E2280" i="3" s="1"/>
  <c r="D2280" i="3" a="1"/>
  <c r="D2280" i="3" s="1"/>
  <c r="C2280" i="3" a="1"/>
  <c r="C2280" i="3" s="1"/>
  <c r="B2280" i="3" a="1"/>
  <c r="B2280" i="3" s="1"/>
  <c r="A2280" i="3" a="1"/>
  <c r="A2280" i="3" s="1"/>
  <c r="I2279" i="3" a="1"/>
  <c r="I2279" i="3" s="1"/>
  <c r="H2279" i="3" a="1"/>
  <c r="H2279" i="3" s="1"/>
  <c r="G2279" i="3" a="1"/>
  <c r="G2279" i="3" s="1"/>
  <c r="F2279" i="3" a="1"/>
  <c r="F2279" i="3" s="1"/>
  <c r="E2279" i="3" a="1"/>
  <c r="E2279" i="3" s="1"/>
  <c r="D2279" i="3" a="1"/>
  <c r="D2279" i="3" s="1"/>
  <c r="C2279" i="3" a="1"/>
  <c r="C2279" i="3" s="1"/>
  <c r="B2279" i="3" a="1"/>
  <c r="B2279" i="3" s="1"/>
  <c r="A2279" i="3" a="1"/>
  <c r="A2279" i="3" s="1"/>
  <c r="I2278" i="3" a="1"/>
  <c r="I2278" i="3" s="1"/>
  <c r="H2278" i="3" a="1"/>
  <c r="H2278" i="3" s="1"/>
  <c r="G2278" i="3" a="1"/>
  <c r="G2278" i="3" s="1"/>
  <c r="F2278" i="3" a="1"/>
  <c r="F2278" i="3" s="1"/>
  <c r="E2278" i="3" a="1"/>
  <c r="E2278" i="3" s="1"/>
  <c r="D2278" i="3" a="1"/>
  <c r="D2278" i="3" s="1"/>
  <c r="C2278" i="3" a="1"/>
  <c r="C2278" i="3" s="1"/>
  <c r="B2278" i="3" a="1"/>
  <c r="B2278" i="3" s="1"/>
  <c r="A2278" i="3" a="1"/>
  <c r="A2278" i="3" s="1"/>
  <c r="I2277" i="3" a="1"/>
  <c r="I2277" i="3" s="1"/>
  <c r="H2277" i="3" a="1"/>
  <c r="H2277" i="3" s="1"/>
  <c r="G2277" i="3" a="1"/>
  <c r="G2277" i="3" s="1"/>
  <c r="F2277" i="3" a="1"/>
  <c r="F2277" i="3" s="1"/>
  <c r="E2277" i="3" a="1"/>
  <c r="E2277" i="3" s="1"/>
  <c r="D2277" i="3" a="1"/>
  <c r="D2277" i="3" s="1"/>
  <c r="C2277" i="3" a="1"/>
  <c r="C2277" i="3" s="1"/>
  <c r="B2277" i="3" a="1"/>
  <c r="B2277" i="3" s="1"/>
  <c r="A2277" i="3" a="1"/>
  <c r="A2277" i="3" s="1"/>
  <c r="I2276" i="3" a="1"/>
  <c r="I2276" i="3" s="1"/>
  <c r="H2276" i="3" a="1"/>
  <c r="H2276" i="3" s="1"/>
  <c r="G2276" i="3" a="1"/>
  <c r="G2276" i="3" s="1"/>
  <c r="F2276" i="3" a="1"/>
  <c r="F2276" i="3" s="1"/>
  <c r="E2276" i="3" a="1"/>
  <c r="E2276" i="3" s="1"/>
  <c r="D2276" i="3" a="1"/>
  <c r="D2276" i="3" s="1"/>
  <c r="C2276" i="3" a="1"/>
  <c r="C2276" i="3" s="1"/>
  <c r="B2276" i="3" a="1"/>
  <c r="B2276" i="3" s="1"/>
  <c r="A2276" i="3" a="1"/>
  <c r="A2276" i="3" s="1"/>
  <c r="I2275" i="3" a="1"/>
  <c r="I2275" i="3" s="1"/>
  <c r="H2275" i="3" a="1"/>
  <c r="H2275" i="3" s="1"/>
  <c r="G2275" i="3" a="1"/>
  <c r="G2275" i="3" s="1"/>
  <c r="F2275" i="3" a="1"/>
  <c r="F2275" i="3" s="1"/>
  <c r="E2275" i="3" a="1"/>
  <c r="E2275" i="3" s="1"/>
  <c r="D2275" i="3" a="1"/>
  <c r="D2275" i="3" s="1"/>
  <c r="C2275" i="3" a="1"/>
  <c r="C2275" i="3" s="1"/>
  <c r="B2275" i="3" a="1"/>
  <c r="B2275" i="3" s="1"/>
  <c r="A2275" i="3" a="1"/>
  <c r="A2275" i="3" s="1"/>
  <c r="I2274" i="3" a="1"/>
  <c r="I2274" i="3" s="1"/>
  <c r="H2274" i="3" a="1"/>
  <c r="H2274" i="3" s="1"/>
  <c r="G2274" i="3" a="1"/>
  <c r="G2274" i="3" s="1"/>
  <c r="F2274" i="3" a="1"/>
  <c r="F2274" i="3" s="1"/>
  <c r="E2274" i="3" a="1"/>
  <c r="E2274" i="3" s="1"/>
  <c r="D2274" i="3" a="1"/>
  <c r="D2274" i="3" s="1"/>
  <c r="C2274" i="3" a="1"/>
  <c r="C2274" i="3" s="1"/>
  <c r="B2274" i="3" a="1"/>
  <c r="B2274" i="3" s="1"/>
  <c r="A2274" i="3" a="1"/>
  <c r="A2274" i="3" s="1"/>
  <c r="I2273" i="3" a="1"/>
  <c r="I2273" i="3" s="1"/>
  <c r="H2273" i="3" a="1"/>
  <c r="H2273" i="3" s="1"/>
  <c r="G2273" i="3" a="1"/>
  <c r="G2273" i="3" s="1"/>
  <c r="F2273" i="3" a="1"/>
  <c r="F2273" i="3" s="1"/>
  <c r="E2273" i="3" a="1"/>
  <c r="E2273" i="3" s="1"/>
  <c r="D2273" i="3" a="1"/>
  <c r="D2273" i="3" s="1"/>
  <c r="C2273" i="3" a="1"/>
  <c r="C2273" i="3" s="1"/>
  <c r="B2273" i="3" a="1"/>
  <c r="B2273" i="3" s="1"/>
  <c r="A2273" i="3" a="1"/>
  <c r="A2273" i="3" s="1"/>
  <c r="I2272" i="3" a="1"/>
  <c r="I2272" i="3" s="1"/>
  <c r="H2272" i="3" a="1"/>
  <c r="H2272" i="3" s="1"/>
  <c r="G2272" i="3" a="1"/>
  <c r="G2272" i="3" s="1"/>
  <c r="F2272" i="3" a="1"/>
  <c r="F2272" i="3" s="1"/>
  <c r="E2272" i="3" a="1"/>
  <c r="E2272" i="3" s="1"/>
  <c r="D2272" i="3" a="1"/>
  <c r="D2272" i="3" s="1"/>
  <c r="C2272" i="3" a="1"/>
  <c r="C2272" i="3" s="1"/>
  <c r="B2272" i="3" a="1"/>
  <c r="B2272" i="3" s="1"/>
  <c r="A2272" i="3" a="1"/>
  <c r="A2272" i="3" s="1"/>
  <c r="I2271" i="3" a="1"/>
  <c r="I2271" i="3" s="1"/>
  <c r="H2271" i="3" a="1"/>
  <c r="H2271" i="3" s="1"/>
  <c r="G2271" i="3" a="1"/>
  <c r="G2271" i="3" s="1"/>
  <c r="F2271" i="3" a="1"/>
  <c r="F2271" i="3" s="1"/>
  <c r="E2271" i="3" a="1"/>
  <c r="E2271" i="3" s="1"/>
  <c r="D2271" i="3" a="1"/>
  <c r="D2271" i="3" s="1"/>
  <c r="C2271" i="3" a="1"/>
  <c r="C2271" i="3" s="1"/>
  <c r="B2271" i="3" a="1"/>
  <c r="B2271" i="3" s="1"/>
  <c r="A2271" i="3" a="1"/>
  <c r="A2271" i="3" s="1"/>
  <c r="I2270" i="3" a="1"/>
  <c r="I2270" i="3" s="1"/>
  <c r="H2270" i="3" a="1"/>
  <c r="H2270" i="3" s="1"/>
  <c r="G2270" i="3" a="1"/>
  <c r="G2270" i="3" s="1"/>
  <c r="F2270" i="3" a="1"/>
  <c r="F2270" i="3" s="1"/>
  <c r="E2270" i="3" a="1"/>
  <c r="E2270" i="3" s="1"/>
  <c r="D2270" i="3" a="1"/>
  <c r="D2270" i="3" s="1"/>
  <c r="C2270" i="3" a="1"/>
  <c r="C2270" i="3" s="1"/>
  <c r="B2270" i="3" a="1"/>
  <c r="B2270" i="3" s="1"/>
  <c r="A2270" i="3" a="1"/>
  <c r="A2270" i="3" s="1"/>
  <c r="I2269" i="3" a="1"/>
  <c r="I2269" i="3" s="1"/>
  <c r="H2269" i="3" a="1"/>
  <c r="H2269" i="3" s="1"/>
  <c r="G2269" i="3" a="1"/>
  <c r="G2269" i="3" s="1"/>
  <c r="F2269" i="3" a="1"/>
  <c r="F2269" i="3" s="1"/>
  <c r="E2269" i="3" a="1"/>
  <c r="E2269" i="3" s="1"/>
  <c r="D2269" i="3" a="1"/>
  <c r="D2269" i="3" s="1"/>
  <c r="C2269" i="3" a="1"/>
  <c r="C2269" i="3" s="1"/>
  <c r="B2269" i="3" a="1"/>
  <c r="B2269" i="3" s="1"/>
  <c r="A2269" i="3" a="1"/>
  <c r="A2269" i="3" s="1"/>
  <c r="I2268" i="3" a="1"/>
  <c r="I2268" i="3" s="1"/>
  <c r="H2268" i="3" a="1"/>
  <c r="H2268" i="3" s="1"/>
  <c r="G2268" i="3" a="1"/>
  <c r="G2268" i="3" s="1"/>
  <c r="F2268" i="3" a="1"/>
  <c r="F2268" i="3" s="1"/>
  <c r="E2268" i="3" a="1"/>
  <c r="E2268" i="3" s="1"/>
  <c r="D2268" i="3" a="1"/>
  <c r="D2268" i="3" s="1"/>
  <c r="C2268" i="3" a="1"/>
  <c r="C2268" i="3" s="1"/>
  <c r="B2268" i="3" a="1"/>
  <c r="B2268" i="3" s="1"/>
  <c r="A2268" i="3" a="1"/>
  <c r="A2268" i="3" s="1"/>
  <c r="I2267" i="3" a="1"/>
  <c r="I2267" i="3" s="1"/>
  <c r="H2267" i="3" a="1"/>
  <c r="H2267" i="3" s="1"/>
  <c r="G2267" i="3" a="1"/>
  <c r="G2267" i="3" s="1"/>
  <c r="F2267" i="3" a="1"/>
  <c r="F2267" i="3" s="1"/>
  <c r="E2267" i="3" a="1"/>
  <c r="E2267" i="3" s="1"/>
  <c r="D2267" i="3" a="1"/>
  <c r="D2267" i="3" s="1"/>
  <c r="C2267" i="3" a="1"/>
  <c r="C2267" i="3" s="1"/>
  <c r="B2267" i="3" a="1"/>
  <c r="B2267" i="3" s="1"/>
  <c r="A2267" i="3" a="1"/>
  <c r="A2267" i="3" s="1"/>
  <c r="I2266" i="3" a="1"/>
  <c r="I2266" i="3" s="1"/>
  <c r="H2266" i="3" a="1"/>
  <c r="H2266" i="3" s="1"/>
  <c r="G2266" i="3" a="1"/>
  <c r="G2266" i="3" s="1"/>
  <c r="F2266" i="3" a="1"/>
  <c r="F2266" i="3" s="1"/>
  <c r="E2266" i="3" a="1"/>
  <c r="E2266" i="3" s="1"/>
  <c r="D2266" i="3" a="1"/>
  <c r="D2266" i="3" s="1"/>
  <c r="C2266" i="3" a="1"/>
  <c r="C2266" i="3" s="1"/>
  <c r="B2266" i="3" a="1"/>
  <c r="B2266" i="3" s="1"/>
  <c r="A2266" i="3" a="1"/>
  <c r="A2266" i="3" s="1"/>
  <c r="I2265" i="3" a="1"/>
  <c r="I2265" i="3" s="1"/>
  <c r="H2265" i="3" a="1"/>
  <c r="H2265" i="3" s="1"/>
  <c r="G2265" i="3" a="1"/>
  <c r="G2265" i="3" s="1"/>
  <c r="F2265" i="3" a="1"/>
  <c r="F2265" i="3" s="1"/>
  <c r="E2265" i="3" a="1"/>
  <c r="E2265" i="3" s="1"/>
  <c r="D2265" i="3" a="1"/>
  <c r="D2265" i="3" s="1"/>
  <c r="C2265" i="3" a="1"/>
  <c r="C2265" i="3" s="1"/>
  <c r="B2265" i="3" a="1"/>
  <c r="B2265" i="3" s="1"/>
  <c r="A2265" i="3" a="1"/>
  <c r="A2265" i="3" s="1"/>
  <c r="I2264" i="3" a="1"/>
  <c r="I2264" i="3" s="1"/>
  <c r="H2264" i="3" a="1"/>
  <c r="H2264" i="3" s="1"/>
  <c r="G2264" i="3" a="1"/>
  <c r="G2264" i="3" s="1"/>
  <c r="F2264" i="3" a="1"/>
  <c r="F2264" i="3" s="1"/>
  <c r="E2264" i="3" a="1"/>
  <c r="E2264" i="3" s="1"/>
  <c r="D2264" i="3" a="1"/>
  <c r="D2264" i="3" s="1"/>
  <c r="C2264" i="3" a="1"/>
  <c r="C2264" i="3" s="1"/>
  <c r="B2264" i="3" a="1"/>
  <c r="B2264" i="3" s="1"/>
  <c r="A2264" i="3" a="1"/>
  <c r="A2264" i="3" s="1"/>
  <c r="I2263" i="3" a="1"/>
  <c r="I2263" i="3" s="1"/>
  <c r="H2263" i="3" a="1"/>
  <c r="H2263" i="3" s="1"/>
  <c r="G2263" i="3" a="1"/>
  <c r="G2263" i="3" s="1"/>
  <c r="F2263" i="3" a="1"/>
  <c r="F2263" i="3" s="1"/>
  <c r="E2263" i="3" a="1"/>
  <c r="E2263" i="3" s="1"/>
  <c r="D2263" i="3" a="1"/>
  <c r="D2263" i="3" s="1"/>
  <c r="C2263" i="3" a="1"/>
  <c r="C2263" i="3" s="1"/>
  <c r="B2263" i="3" a="1"/>
  <c r="B2263" i="3" s="1"/>
  <c r="A2263" i="3" a="1"/>
  <c r="A2263" i="3" s="1"/>
  <c r="I2262" i="3" a="1"/>
  <c r="I2262" i="3" s="1"/>
  <c r="H2262" i="3" a="1"/>
  <c r="H2262" i="3" s="1"/>
  <c r="G2262" i="3" a="1"/>
  <c r="G2262" i="3" s="1"/>
  <c r="F2262" i="3" a="1"/>
  <c r="F2262" i="3" s="1"/>
  <c r="E2262" i="3" a="1"/>
  <c r="E2262" i="3" s="1"/>
  <c r="D2262" i="3" a="1"/>
  <c r="D2262" i="3" s="1"/>
  <c r="C2262" i="3" a="1"/>
  <c r="C2262" i="3" s="1"/>
  <c r="B2262" i="3" a="1"/>
  <c r="B2262" i="3" s="1"/>
  <c r="A2262" i="3" a="1"/>
  <c r="A2262" i="3" s="1"/>
  <c r="I2261" i="3" a="1"/>
  <c r="I2261" i="3" s="1"/>
  <c r="H2261" i="3" a="1"/>
  <c r="H2261" i="3" s="1"/>
  <c r="G2261" i="3" a="1"/>
  <c r="G2261" i="3" s="1"/>
  <c r="F2261" i="3" a="1"/>
  <c r="F2261" i="3" s="1"/>
  <c r="E2261" i="3" a="1"/>
  <c r="E2261" i="3" s="1"/>
  <c r="D2261" i="3" a="1"/>
  <c r="D2261" i="3" s="1"/>
  <c r="C2261" i="3" a="1"/>
  <c r="C2261" i="3" s="1"/>
  <c r="B2261" i="3" a="1"/>
  <c r="B2261" i="3" s="1"/>
  <c r="A2261" i="3" a="1"/>
  <c r="A2261" i="3" s="1"/>
  <c r="I2260" i="3" a="1"/>
  <c r="I2260" i="3" s="1"/>
  <c r="H2260" i="3" a="1"/>
  <c r="H2260" i="3" s="1"/>
  <c r="G2260" i="3" a="1"/>
  <c r="G2260" i="3" s="1"/>
  <c r="F2260" i="3" a="1"/>
  <c r="F2260" i="3" s="1"/>
  <c r="E2260" i="3" a="1"/>
  <c r="E2260" i="3" s="1"/>
  <c r="D2260" i="3" a="1"/>
  <c r="D2260" i="3" s="1"/>
  <c r="C2260" i="3" a="1"/>
  <c r="C2260" i="3" s="1"/>
  <c r="B2260" i="3" a="1"/>
  <c r="B2260" i="3" s="1"/>
  <c r="A2260" i="3" a="1"/>
  <c r="A2260" i="3" s="1"/>
  <c r="I2259" i="3" a="1"/>
  <c r="I2259" i="3" s="1"/>
  <c r="H2259" i="3" a="1"/>
  <c r="H2259" i="3" s="1"/>
  <c r="G2259" i="3" a="1"/>
  <c r="G2259" i="3" s="1"/>
  <c r="F2259" i="3" a="1"/>
  <c r="F2259" i="3" s="1"/>
  <c r="E2259" i="3" a="1"/>
  <c r="E2259" i="3" s="1"/>
  <c r="D2259" i="3" a="1"/>
  <c r="D2259" i="3" s="1"/>
  <c r="C2259" i="3" a="1"/>
  <c r="C2259" i="3" s="1"/>
  <c r="B2259" i="3" a="1"/>
  <c r="B2259" i="3" s="1"/>
  <c r="A2259" i="3" a="1"/>
  <c r="A2259" i="3" s="1"/>
  <c r="I2258" i="3" a="1"/>
  <c r="I2258" i="3" s="1"/>
  <c r="H2258" i="3" a="1"/>
  <c r="H2258" i="3" s="1"/>
  <c r="G2258" i="3" a="1"/>
  <c r="G2258" i="3" s="1"/>
  <c r="F2258" i="3" a="1"/>
  <c r="F2258" i="3" s="1"/>
  <c r="E2258" i="3" a="1"/>
  <c r="E2258" i="3" s="1"/>
  <c r="D2258" i="3" a="1"/>
  <c r="D2258" i="3" s="1"/>
  <c r="C2258" i="3" a="1"/>
  <c r="C2258" i="3" s="1"/>
  <c r="B2258" i="3" a="1"/>
  <c r="B2258" i="3" s="1"/>
  <c r="A2258" i="3" a="1"/>
  <c r="A2258" i="3" s="1"/>
  <c r="I2257" i="3" a="1"/>
  <c r="I2257" i="3" s="1"/>
  <c r="H2257" i="3" a="1"/>
  <c r="H2257" i="3" s="1"/>
  <c r="G2257" i="3" a="1"/>
  <c r="G2257" i="3" s="1"/>
  <c r="F2257" i="3" a="1"/>
  <c r="F2257" i="3" s="1"/>
  <c r="E2257" i="3" a="1"/>
  <c r="E2257" i="3" s="1"/>
  <c r="D2257" i="3" a="1"/>
  <c r="D2257" i="3" s="1"/>
  <c r="C2257" i="3" a="1"/>
  <c r="C2257" i="3" s="1"/>
  <c r="B2257" i="3" a="1"/>
  <c r="B2257" i="3" s="1"/>
  <c r="A2257" i="3" a="1"/>
  <c r="A2257" i="3" s="1"/>
  <c r="I2256" i="3" a="1"/>
  <c r="I2256" i="3" s="1"/>
  <c r="H2256" i="3" a="1"/>
  <c r="H2256" i="3" s="1"/>
  <c r="G2256" i="3" a="1"/>
  <c r="G2256" i="3" s="1"/>
  <c r="F2256" i="3" a="1"/>
  <c r="F2256" i="3" s="1"/>
  <c r="E2256" i="3" a="1"/>
  <c r="E2256" i="3" s="1"/>
  <c r="D2256" i="3" a="1"/>
  <c r="D2256" i="3" s="1"/>
  <c r="C2256" i="3" a="1"/>
  <c r="C2256" i="3" s="1"/>
  <c r="B2256" i="3" a="1"/>
  <c r="B2256" i="3" s="1"/>
  <c r="A2256" i="3" a="1"/>
  <c r="A2256" i="3" s="1"/>
  <c r="I2255" i="3" a="1"/>
  <c r="I2255" i="3" s="1"/>
  <c r="H2255" i="3" a="1"/>
  <c r="H2255" i="3" s="1"/>
  <c r="G2255" i="3" a="1"/>
  <c r="G2255" i="3" s="1"/>
  <c r="F2255" i="3" a="1"/>
  <c r="F2255" i="3" s="1"/>
  <c r="E2255" i="3" a="1"/>
  <c r="E2255" i="3" s="1"/>
  <c r="D2255" i="3" a="1"/>
  <c r="D2255" i="3" s="1"/>
  <c r="C2255" i="3" a="1"/>
  <c r="C2255" i="3" s="1"/>
  <c r="B2255" i="3" a="1"/>
  <c r="B2255" i="3" s="1"/>
  <c r="A2255" i="3" a="1"/>
  <c r="A2255" i="3" s="1"/>
  <c r="I2254" i="3" a="1"/>
  <c r="I2254" i="3" s="1"/>
  <c r="H2254" i="3" a="1"/>
  <c r="H2254" i="3" s="1"/>
  <c r="G2254" i="3" a="1"/>
  <c r="G2254" i="3" s="1"/>
  <c r="F2254" i="3" a="1"/>
  <c r="F2254" i="3" s="1"/>
  <c r="E2254" i="3" a="1"/>
  <c r="E2254" i="3" s="1"/>
  <c r="D2254" i="3" a="1"/>
  <c r="D2254" i="3" s="1"/>
  <c r="C2254" i="3" a="1"/>
  <c r="C2254" i="3" s="1"/>
  <c r="B2254" i="3" a="1"/>
  <c r="B2254" i="3" s="1"/>
  <c r="A2254" i="3" a="1"/>
  <c r="A2254" i="3" s="1"/>
  <c r="I2253" i="3" a="1"/>
  <c r="I2253" i="3" s="1"/>
  <c r="H2253" i="3" a="1"/>
  <c r="H2253" i="3" s="1"/>
  <c r="G2253" i="3" a="1"/>
  <c r="G2253" i="3" s="1"/>
  <c r="F2253" i="3" a="1"/>
  <c r="F2253" i="3" s="1"/>
  <c r="E2253" i="3" a="1"/>
  <c r="E2253" i="3" s="1"/>
  <c r="D2253" i="3" a="1"/>
  <c r="D2253" i="3" s="1"/>
  <c r="C2253" i="3" a="1"/>
  <c r="C2253" i="3" s="1"/>
  <c r="B2253" i="3" a="1"/>
  <c r="B2253" i="3" s="1"/>
  <c r="A2253" i="3" a="1"/>
  <c r="A2253" i="3" s="1"/>
  <c r="I2252" i="3" a="1"/>
  <c r="I2252" i="3" s="1"/>
  <c r="H2252" i="3" a="1"/>
  <c r="H2252" i="3" s="1"/>
  <c r="G2252" i="3" a="1"/>
  <c r="G2252" i="3" s="1"/>
  <c r="F2252" i="3" a="1"/>
  <c r="F2252" i="3" s="1"/>
  <c r="E2252" i="3" a="1"/>
  <c r="E2252" i="3" s="1"/>
  <c r="D2252" i="3" a="1"/>
  <c r="D2252" i="3" s="1"/>
  <c r="C2252" i="3" a="1"/>
  <c r="C2252" i="3" s="1"/>
  <c r="B2252" i="3" a="1"/>
  <c r="B2252" i="3" s="1"/>
  <c r="A2252" i="3" a="1"/>
  <c r="A2252" i="3" s="1"/>
  <c r="I2251" i="3" a="1"/>
  <c r="I2251" i="3" s="1"/>
  <c r="H2251" i="3" a="1"/>
  <c r="H2251" i="3" s="1"/>
  <c r="G2251" i="3" a="1"/>
  <c r="G2251" i="3" s="1"/>
  <c r="F2251" i="3" a="1"/>
  <c r="F2251" i="3" s="1"/>
  <c r="E2251" i="3" a="1"/>
  <c r="E2251" i="3" s="1"/>
  <c r="D2251" i="3" a="1"/>
  <c r="D2251" i="3" s="1"/>
  <c r="C2251" i="3" a="1"/>
  <c r="C2251" i="3" s="1"/>
  <c r="B2251" i="3" a="1"/>
  <c r="B2251" i="3" s="1"/>
  <c r="A2251" i="3" a="1"/>
  <c r="A2251" i="3" s="1"/>
  <c r="I2250" i="3" a="1"/>
  <c r="I2250" i="3" s="1"/>
  <c r="H2250" i="3" a="1"/>
  <c r="H2250" i="3" s="1"/>
  <c r="G2250" i="3" a="1"/>
  <c r="G2250" i="3" s="1"/>
  <c r="F2250" i="3" a="1"/>
  <c r="F2250" i="3" s="1"/>
  <c r="E2250" i="3" a="1"/>
  <c r="E2250" i="3" s="1"/>
  <c r="D2250" i="3" a="1"/>
  <c r="D2250" i="3" s="1"/>
  <c r="C2250" i="3" a="1"/>
  <c r="C2250" i="3" s="1"/>
  <c r="B2250" i="3" a="1"/>
  <c r="B2250" i="3" s="1"/>
  <c r="A2250" i="3" a="1"/>
  <c r="A2250" i="3" s="1"/>
  <c r="I2249" i="3" a="1"/>
  <c r="I2249" i="3" s="1"/>
  <c r="H2249" i="3" a="1"/>
  <c r="H2249" i="3" s="1"/>
  <c r="G2249" i="3" a="1"/>
  <c r="G2249" i="3" s="1"/>
  <c r="F2249" i="3" a="1"/>
  <c r="F2249" i="3" s="1"/>
  <c r="E2249" i="3" a="1"/>
  <c r="E2249" i="3" s="1"/>
  <c r="D2249" i="3" a="1"/>
  <c r="D2249" i="3" s="1"/>
  <c r="C2249" i="3" a="1"/>
  <c r="C2249" i="3" s="1"/>
  <c r="B2249" i="3" a="1"/>
  <c r="B2249" i="3" s="1"/>
  <c r="A2249" i="3" a="1"/>
  <c r="A2249" i="3" s="1"/>
  <c r="I2248" i="3" a="1"/>
  <c r="I2248" i="3" s="1"/>
  <c r="H2248" i="3" a="1"/>
  <c r="H2248" i="3" s="1"/>
  <c r="G2248" i="3" a="1"/>
  <c r="G2248" i="3" s="1"/>
  <c r="F2248" i="3" a="1"/>
  <c r="F2248" i="3" s="1"/>
  <c r="E2248" i="3" a="1"/>
  <c r="E2248" i="3" s="1"/>
  <c r="D2248" i="3" a="1"/>
  <c r="D2248" i="3" s="1"/>
  <c r="C2248" i="3" a="1"/>
  <c r="C2248" i="3" s="1"/>
  <c r="B2248" i="3" a="1"/>
  <c r="B2248" i="3" s="1"/>
  <c r="A2248" i="3" a="1"/>
  <c r="A2248" i="3" s="1"/>
  <c r="I2247" i="3" a="1"/>
  <c r="I2247" i="3" s="1"/>
  <c r="H2247" i="3" a="1"/>
  <c r="H2247" i="3" s="1"/>
  <c r="G2247" i="3" a="1"/>
  <c r="G2247" i="3" s="1"/>
  <c r="F2247" i="3" a="1"/>
  <c r="F2247" i="3" s="1"/>
  <c r="E2247" i="3" a="1"/>
  <c r="E2247" i="3" s="1"/>
  <c r="D2247" i="3" a="1"/>
  <c r="D2247" i="3" s="1"/>
  <c r="C2247" i="3" a="1"/>
  <c r="C2247" i="3" s="1"/>
  <c r="B2247" i="3" a="1"/>
  <c r="B2247" i="3" s="1"/>
  <c r="A2247" i="3" a="1"/>
  <c r="A2247" i="3" s="1"/>
  <c r="I2246" i="3" a="1"/>
  <c r="I2246" i="3" s="1"/>
  <c r="H2246" i="3" a="1"/>
  <c r="H2246" i="3" s="1"/>
  <c r="G2246" i="3" a="1"/>
  <c r="G2246" i="3" s="1"/>
  <c r="F2246" i="3" a="1"/>
  <c r="F2246" i="3" s="1"/>
  <c r="E2246" i="3" a="1"/>
  <c r="E2246" i="3" s="1"/>
  <c r="D2246" i="3" a="1"/>
  <c r="D2246" i="3" s="1"/>
  <c r="C2246" i="3" a="1"/>
  <c r="C2246" i="3" s="1"/>
  <c r="B2246" i="3" a="1"/>
  <c r="B2246" i="3" s="1"/>
  <c r="A2246" i="3" a="1"/>
  <c r="A2246" i="3" s="1"/>
  <c r="I2245" i="3" a="1"/>
  <c r="I2245" i="3" s="1"/>
  <c r="H2245" i="3" a="1"/>
  <c r="H2245" i="3" s="1"/>
  <c r="G2245" i="3" a="1"/>
  <c r="G2245" i="3" s="1"/>
  <c r="F2245" i="3" a="1"/>
  <c r="F2245" i="3" s="1"/>
  <c r="E2245" i="3" a="1"/>
  <c r="E2245" i="3" s="1"/>
  <c r="D2245" i="3" a="1"/>
  <c r="D2245" i="3" s="1"/>
  <c r="C2245" i="3" a="1"/>
  <c r="C2245" i="3" s="1"/>
  <c r="B2245" i="3" a="1"/>
  <c r="B2245" i="3" s="1"/>
  <c r="A2245" i="3" a="1"/>
  <c r="A2245" i="3" s="1"/>
  <c r="I2244" i="3" a="1"/>
  <c r="I2244" i="3" s="1"/>
  <c r="H2244" i="3" a="1"/>
  <c r="H2244" i="3" s="1"/>
  <c r="G2244" i="3" a="1"/>
  <c r="G2244" i="3" s="1"/>
  <c r="F2244" i="3" a="1"/>
  <c r="F2244" i="3" s="1"/>
  <c r="E2244" i="3" a="1"/>
  <c r="E2244" i="3" s="1"/>
  <c r="D2244" i="3" a="1"/>
  <c r="D2244" i="3" s="1"/>
  <c r="C2244" i="3" a="1"/>
  <c r="C2244" i="3" s="1"/>
  <c r="B2244" i="3" a="1"/>
  <c r="B2244" i="3" s="1"/>
  <c r="A2244" i="3" a="1"/>
  <c r="A2244" i="3" s="1"/>
  <c r="I2243" i="3" a="1"/>
  <c r="I2243" i="3" s="1"/>
  <c r="H2243" i="3" a="1"/>
  <c r="H2243" i="3" s="1"/>
  <c r="G2243" i="3" a="1"/>
  <c r="G2243" i="3" s="1"/>
  <c r="F2243" i="3" a="1"/>
  <c r="F2243" i="3" s="1"/>
  <c r="E2243" i="3" a="1"/>
  <c r="E2243" i="3" s="1"/>
  <c r="D2243" i="3" a="1"/>
  <c r="D2243" i="3" s="1"/>
  <c r="C2243" i="3" a="1"/>
  <c r="C2243" i="3" s="1"/>
  <c r="B2243" i="3" a="1"/>
  <c r="B2243" i="3" s="1"/>
  <c r="A2243" i="3" a="1"/>
  <c r="A2243" i="3" s="1"/>
  <c r="I2242" i="3" a="1"/>
  <c r="I2242" i="3" s="1"/>
  <c r="H2242" i="3" a="1"/>
  <c r="H2242" i="3" s="1"/>
  <c r="G2242" i="3" a="1"/>
  <c r="G2242" i="3" s="1"/>
  <c r="F2242" i="3" a="1"/>
  <c r="F2242" i="3" s="1"/>
  <c r="E2242" i="3" a="1"/>
  <c r="E2242" i="3" s="1"/>
  <c r="D2242" i="3" a="1"/>
  <c r="D2242" i="3" s="1"/>
  <c r="C2242" i="3" a="1"/>
  <c r="C2242" i="3" s="1"/>
  <c r="B2242" i="3" a="1"/>
  <c r="B2242" i="3" s="1"/>
  <c r="A2242" i="3" a="1"/>
  <c r="A2242" i="3" s="1"/>
  <c r="I2241" i="3" a="1"/>
  <c r="I2241" i="3" s="1"/>
  <c r="H2241" i="3" a="1"/>
  <c r="H2241" i="3" s="1"/>
  <c r="G2241" i="3" a="1"/>
  <c r="G2241" i="3" s="1"/>
  <c r="F2241" i="3" a="1"/>
  <c r="F2241" i="3" s="1"/>
  <c r="E2241" i="3" a="1"/>
  <c r="E2241" i="3" s="1"/>
  <c r="D2241" i="3" a="1"/>
  <c r="D2241" i="3" s="1"/>
  <c r="C2241" i="3" a="1"/>
  <c r="C2241" i="3" s="1"/>
  <c r="B2241" i="3" a="1"/>
  <c r="B2241" i="3" s="1"/>
  <c r="A2241" i="3" a="1"/>
  <c r="A2241" i="3" s="1"/>
  <c r="I2240" i="3" a="1"/>
  <c r="I2240" i="3" s="1"/>
  <c r="H2240" i="3" a="1"/>
  <c r="H2240" i="3" s="1"/>
  <c r="G2240" i="3" a="1"/>
  <c r="G2240" i="3" s="1"/>
  <c r="F2240" i="3" a="1"/>
  <c r="F2240" i="3" s="1"/>
  <c r="E2240" i="3" a="1"/>
  <c r="E2240" i="3" s="1"/>
  <c r="D2240" i="3" a="1"/>
  <c r="D2240" i="3" s="1"/>
  <c r="C2240" i="3" a="1"/>
  <c r="C2240" i="3" s="1"/>
  <c r="B2240" i="3" a="1"/>
  <c r="B2240" i="3" s="1"/>
  <c r="A2240" i="3" a="1"/>
  <c r="A2240" i="3" s="1"/>
  <c r="I2239" i="3" a="1"/>
  <c r="I2239" i="3" s="1"/>
  <c r="H2239" i="3" a="1"/>
  <c r="H2239" i="3" s="1"/>
  <c r="G2239" i="3" a="1"/>
  <c r="G2239" i="3" s="1"/>
  <c r="F2239" i="3" a="1"/>
  <c r="F2239" i="3" s="1"/>
  <c r="E2239" i="3" a="1"/>
  <c r="E2239" i="3" s="1"/>
  <c r="D2239" i="3" a="1"/>
  <c r="D2239" i="3" s="1"/>
  <c r="C2239" i="3" a="1"/>
  <c r="C2239" i="3" s="1"/>
  <c r="B2239" i="3" a="1"/>
  <c r="B2239" i="3" s="1"/>
  <c r="A2239" i="3" a="1"/>
  <c r="A2239" i="3" s="1"/>
  <c r="I2238" i="3" a="1"/>
  <c r="I2238" i="3" s="1"/>
  <c r="H2238" i="3" a="1"/>
  <c r="H2238" i="3" s="1"/>
  <c r="G2238" i="3" a="1"/>
  <c r="G2238" i="3" s="1"/>
  <c r="F2238" i="3" a="1"/>
  <c r="F2238" i="3" s="1"/>
  <c r="E2238" i="3" a="1"/>
  <c r="E2238" i="3" s="1"/>
  <c r="D2238" i="3" a="1"/>
  <c r="D2238" i="3" s="1"/>
  <c r="C2238" i="3" a="1"/>
  <c r="C2238" i="3" s="1"/>
  <c r="B2238" i="3" a="1"/>
  <c r="B2238" i="3" s="1"/>
  <c r="A2238" i="3" a="1"/>
  <c r="A2238" i="3" s="1"/>
  <c r="I2237" i="3" a="1"/>
  <c r="I2237" i="3" s="1"/>
  <c r="H2237" i="3" a="1"/>
  <c r="H2237" i="3" s="1"/>
  <c r="G2237" i="3" a="1"/>
  <c r="G2237" i="3" s="1"/>
  <c r="F2237" i="3" a="1"/>
  <c r="F2237" i="3" s="1"/>
  <c r="E2237" i="3" a="1"/>
  <c r="E2237" i="3" s="1"/>
  <c r="D2237" i="3" a="1"/>
  <c r="D2237" i="3" s="1"/>
  <c r="C2237" i="3" a="1"/>
  <c r="C2237" i="3" s="1"/>
  <c r="B2237" i="3" a="1"/>
  <c r="B2237" i="3" s="1"/>
  <c r="A2237" i="3" a="1"/>
  <c r="A2237" i="3" s="1"/>
  <c r="I2236" i="3" a="1"/>
  <c r="I2236" i="3" s="1"/>
  <c r="H2236" i="3" a="1"/>
  <c r="H2236" i="3" s="1"/>
  <c r="G2236" i="3" a="1"/>
  <c r="G2236" i="3" s="1"/>
  <c r="F2236" i="3" a="1"/>
  <c r="F2236" i="3" s="1"/>
  <c r="E2236" i="3" a="1"/>
  <c r="E2236" i="3" s="1"/>
  <c r="D2236" i="3" a="1"/>
  <c r="D2236" i="3" s="1"/>
  <c r="C2236" i="3" a="1"/>
  <c r="C2236" i="3" s="1"/>
  <c r="B2236" i="3" a="1"/>
  <c r="B2236" i="3" s="1"/>
  <c r="A2236" i="3" a="1"/>
  <c r="A2236" i="3" s="1"/>
  <c r="I2235" i="3" a="1"/>
  <c r="I2235" i="3" s="1"/>
  <c r="H2235" i="3" a="1"/>
  <c r="H2235" i="3" s="1"/>
  <c r="G2235" i="3" a="1"/>
  <c r="G2235" i="3" s="1"/>
  <c r="F2235" i="3" a="1"/>
  <c r="F2235" i="3" s="1"/>
  <c r="E2235" i="3" a="1"/>
  <c r="E2235" i="3" s="1"/>
  <c r="D2235" i="3" a="1"/>
  <c r="D2235" i="3" s="1"/>
  <c r="C2235" i="3" a="1"/>
  <c r="C2235" i="3" s="1"/>
  <c r="B2235" i="3" a="1"/>
  <c r="B2235" i="3" s="1"/>
  <c r="A2235" i="3" a="1"/>
  <c r="A2235" i="3" s="1"/>
  <c r="I2234" i="3" a="1"/>
  <c r="I2234" i="3" s="1"/>
  <c r="H2234" i="3" a="1"/>
  <c r="H2234" i="3" s="1"/>
  <c r="G2234" i="3" a="1"/>
  <c r="G2234" i="3" s="1"/>
  <c r="F2234" i="3" a="1"/>
  <c r="F2234" i="3" s="1"/>
  <c r="E2234" i="3" a="1"/>
  <c r="E2234" i="3" s="1"/>
  <c r="D2234" i="3" a="1"/>
  <c r="D2234" i="3" s="1"/>
  <c r="C2234" i="3" a="1"/>
  <c r="C2234" i="3" s="1"/>
  <c r="B2234" i="3" a="1"/>
  <c r="B2234" i="3" s="1"/>
  <c r="A2234" i="3" a="1"/>
  <c r="A2234" i="3" s="1"/>
  <c r="I2233" i="3" a="1"/>
  <c r="I2233" i="3" s="1"/>
  <c r="H2233" i="3" a="1"/>
  <c r="H2233" i="3" s="1"/>
  <c r="G2233" i="3" a="1"/>
  <c r="G2233" i="3" s="1"/>
  <c r="F2233" i="3" a="1"/>
  <c r="F2233" i="3" s="1"/>
  <c r="E2233" i="3" a="1"/>
  <c r="E2233" i="3" s="1"/>
  <c r="D2233" i="3" a="1"/>
  <c r="D2233" i="3" s="1"/>
  <c r="C2233" i="3" a="1"/>
  <c r="C2233" i="3" s="1"/>
  <c r="B2233" i="3" a="1"/>
  <c r="B2233" i="3" s="1"/>
  <c r="A2233" i="3" a="1"/>
  <c r="A2233" i="3" s="1"/>
  <c r="I2232" i="3" a="1"/>
  <c r="I2232" i="3" s="1"/>
  <c r="H2232" i="3" a="1"/>
  <c r="H2232" i="3" s="1"/>
  <c r="G2232" i="3" a="1"/>
  <c r="G2232" i="3" s="1"/>
  <c r="F2232" i="3" a="1"/>
  <c r="F2232" i="3" s="1"/>
  <c r="E2232" i="3" a="1"/>
  <c r="E2232" i="3" s="1"/>
  <c r="D2232" i="3" a="1"/>
  <c r="D2232" i="3" s="1"/>
  <c r="C2232" i="3" a="1"/>
  <c r="C2232" i="3" s="1"/>
  <c r="B2232" i="3" a="1"/>
  <c r="B2232" i="3" s="1"/>
  <c r="A2232" i="3" a="1"/>
  <c r="A2232" i="3" s="1"/>
  <c r="I2231" i="3" a="1"/>
  <c r="I2231" i="3" s="1"/>
  <c r="H2231" i="3" a="1"/>
  <c r="H2231" i="3" s="1"/>
  <c r="G2231" i="3" a="1"/>
  <c r="G2231" i="3" s="1"/>
  <c r="F2231" i="3" a="1"/>
  <c r="F2231" i="3" s="1"/>
  <c r="E2231" i="3" a="1"/>
  <c r="E2231" i="3" s="1"/>
  <c r="D2231" i="3" a="1"/>
  <c r="D2231" i="3" s="1"/>
  <c r="C2231" i="3" a="1"/>
  <c r="C2231" i="3" s="1"/>
  <c r="B2231" i="3" a="1"/>
  <c r="B2231" i="3" s="1"/>
  <c r="A2231" i="3" a="1"/>
  <c r="A2231" i="3" s="1"/>
  <c r="I2230" i="3" a="1"/>
  <c r="I2230" i="3" s="1"/>
  <c r="H2230" i="3" a="1"/>
  <c r="H2230" i="3" s="1"/>
  <c r="G2230" i="3" a="1"/>
  <c r="G2230" i="3" s="1"/>
  <c r="F2230" i="3" a="1"/>
  <c r="F2230" i="3" s="1"/>
  <c r="E2230" i="3" a="1"/>
  <c r="E2230" i="3" s="1"/>
  <c r="D2230" i="3" a="1"/>
  <c r="D2230" i="3" s="1"/>
  <c r="C2230" i="3" a="1"/>
  <c r="C2230" i="3" s="1"/>
  <c r="B2230" i="3" a="1"/>
  <c r="B2230" i="3" s="1"/>
  <c r="A2230" i="3" a="1"/>
  <c r="A2230" i="3" s="1"/>
  <c r="I2229" i="3" a="1"/>
  <c r="I2229" i="3" s="1"/>
  <c r="H2229" i="3" a="1"/>
  <c r="H2229" i="3" s="1"/>
  <c r="G2229" i="3" a="1"/>
  <c r="G2229" i="3" s="1"/>
  <c r="F2229" i="3" a="1"/>
  <c r="F2229" i="3" s="1"/>
  <c r="E2229" i="3" a="1"/>
  <c r="E2229" i="3" s="1"/>
  <c r="D2229" i="3" a="1"/>
  <c r="D2229" i="3" s="1"/>
  <c r="C2229" i="3" a="1"/>
  <c r="C2229" i="3" s="1"/>
  <c r="B2229" i="3" a="1"/>
  <c r="B2229" i="3" s="1"/>
  <c r="A2229" i="3" a="1"/>
  <c r="A2229" i="3" s="1"/>
  <c r="I2228" i="3" a="1"/>
  <c r="I2228" i="3" s="1"/>
  <c r="H2228" i="3" a="1"/>
  <c r="H2228" i="3" s="1"/>
  <c r="G2228" i="3" a="1"/>
  <c r="G2228" i="3" s="1"/>
  <c r="F2228" i="3" a="1"/>
  <c r="F2228" i="3" s="1"/>
  <c r="E2228" i="3" a="1"/>
  <c r="E2228" i="3" s="1"/>
  <c r="D2228" i="3" a="1"/>
  <c r="D2228" i="3" s="1"/>
  <c r="C2228" i="3" a="1"/>
  <c r="C2228" i="3" s="1"/>
  <c r="B2228" i="3" a="1"/>
  <c r="B2228" i="3" s="1"/>
  <c r="A2228" i="3" a="1"/>
  <c r="A2228" i="3" s="1"/>
  <c r="I2227" i="3" a="1"/>
  <c r="I2227" i="3" s="1"/>
  <c r="H2227" i="3" a="1"/>
  <c r="H2227" i="3" s="1"/>
  <c r="G2227" i="3" a="1"/>
  <c r="G2227" i="3" s="1"/>
  <c r="F2227" i="3" a="1"/>
  <c r="F2227" i="3" s="1"/>
  <c r="E2227" i="3" a="1"/>
  <c r="E2227" i="3" s="1"/>
  <c r="D2227" i="3" a="1"/>
  <c r="D2227" i="3" s="1"/>
  <c r="C2227" i="3" a="1"/>
  <c r="C2227" i="3" s="1"/>
  <c r="B2227" i="3" a="1"/>
  <c r="B2227" i="3" s="1"/>
  <c r="A2227" i="3" a="1"/>
  <c r="A2227" i="3" s="1"/>
  <c r="I2226" i="3" a="1"/>
  <c r="I2226" i="3" s="1"/>
  <c r="H2226" i="3" a="1"/>
  <c r="H2226" i="3" s="1"/>
  <c r="G2226" i="3" a="1"/>
  <c r="G2226" i="3" s="1"/>
  <c r="F2226" i="3" a="1"/>
  <c r="F2226" i="3" s="1"/>
  <c r="E2226" i="3" a="1"/>
  <c r="E2226" i="3" s="1"/>
  <c r="D2226" i="3" a="1"/>
  <c r="D2226" i="3" s="1"/>
  <c r="C2226" i="3" a="1"/>
  <c r="C2226" i="3" s="1"/>
  <c r="B2226" i="3" a="1"/>
  <c r="B2226" i="3" s="1"/>
  <c r="A2226" i="3" a="1"/>
  <c r="A2226" i="3" s="1"/>
  <c r="I2225" i="3" a="1"/>
  <c r="I2225" i="3" s="1"/>
  <c r="H2225" i="3" a="1"/>
  <c r="H2225" i="3" s="1"/>
  <c r="G2225" i="3" a="1"/>
  <c r="G2225" i="3" s="1"/>
  <c r="F2225" i="3" a="1"/>
  <c r="F2225" i="3" s="1"/>
  <c r="E2225" i="3" a="1"/>
  <c r="E2225" i="3" s="1"/>
  <c r="D2225" i="3" a="1"/>
  <c r="D2225" i="3" s="1"/>
  <c r="C2225" i="3" a="1"/>
  <c r="C2225" i="3" s="1"/>
  <c r="B2225" i="3" a="1"/>
  <c r="B2225" i="3" s="1"/>
  <c r="A2225" i="3" a="1"/>
  <c r="A2225" i="3" s="1"/>
  <c r="I2224" i="3" a="1"/>
  <c r="I2224" i="3" s="1"/>
  <c r="H2224" i="3" a="1"/>
  <c r="H2224" i="3" s="1"/>
  <c r="G2224" i="3" a="1"/>
  <c r="G2224" i="3" s="1"/>
  <c r="F2224" i="3" a="1"/>
  <c r="F2224" i="3" s="1"/>
  <c r="E2224" i="3" a="1"/>
  <c r="E2224" i="3" s="1"/>
  <c r="D2224" i="3" a="1"/>
  <c r="D2224" i="3" s="1"/>
  <c r="C2224" i="3" a="1"/>
  <c r="C2224" i="3" s="1"/>
  <c r="B2224" i="3" a="1"/>
  <c r="B2224" i="3" s="1"/>
  <c r="A2224" i="3" a="1"/>
  <c r="A2224" i="3" s="1"/>
  <c r="I2223" i="3" a="1"/>
  <c r="I2223" i="3" s="1"/>
  <c r="H2223" i="3" a="1"/>
  <c r="H2223" i="3" s="1"/>
  <c r="G2223" i="3" a="1"/>
  <c r="G2223" i="3" s="1"/>
  <c r="F2223" i="3" a="1"/>
  <c r="F2223" i="3" s="1"/>
  <c r="E2223" i="3" a="1"/>
  <c r="E2223" i="3" s="1"/>
  <c r="D2223" i="3" a="1"/>
  <c r="D2223" i="3" s="1"/>
  <c r="C2223" i="3" a="1"/>
  <c r="C2223" i="3" s="1"/>
  <c r="B2223" i="3" a="1"/>
  <c r="B2223" i="3" s="1"/>
  <c r="A2223" i="3" a="1"/>
  <c r="A2223" i="3" s="1"/>
  <c r="I2222" i="3" a="1"/>
  <c r="I2222" i="3" s="1"/>
  <c r="H2222" i="3" a="1"/>
  <c r="H2222" i="3" s="1"/>
  <c r="G2222" i="3" a="1"/>
  <c r="G2222" i="3" s="1"/>
  <c r="F2222" i="3" a="1"/>
  <c r="F2222" i="3" s="1"/>
  <c r="E2222" i="3" a="1"/>
  <c r="E2222" i="3" s="1"/>
  <c r="D2222" i="3" a="1"/>
  <c r="D2222" i="3" s="1"/>
  <c r="C2222" i="3" a="1"/>
  <c r="C2222" i="3" s="1"/>
  <c r="B2222" i="3" a="1"/>
  <c r="B2222" i="3" s="1"/>
  <c r="A2222" i="3" a="1"/>
  <c r="A2222" i="3" s="1"/>
  <c r="I2221" i="3" a="1"/>
  <c r="I2221" i="3" s="1"/>
  <c r="H2221" i="3" a="1"/>
  <c r="H2221" i="3" s="1"/>
  <c r="G2221" i="3" a="1"/>
  <c r="G2221" i="3" s="1"/>
  <c r="F2221" i="3" a="1"/>
  <c r="F2221" i="3" s="1"/>
  <c r="E2221" i="3" a="1"/>
  <c r="E2221" i="3" s="1"/>
  <c r="D2221" i="3" a="1"/>
  <c r="D2221" i="3" s="1"/>
  <c r="C2221" i="3" a="1"/>
  <c r="C2221" i="3" s="1"/>
  <c r="B2221" i="3" a="1"/>
  <c r="B2221" i="3" s="1"/>
  <c r="A2221" i="3" a="1"/>
  <c r="A2221" i="3" s="1"/>
  <c r="I2220" i="3" a="1"/>
  <c r="I2220" i="3" s="1"/>
  <c r="H2220" i="3" a="1"/>
  <c r="H2220" i="3" s="1"/>
  <c r="G2220" i="3" a="1"/>
  <c r="G2220" i="3" s="1"/>
  <c r="F2220" i="3" a="1"/>
  <c r="F2220" i="3" s="1"/>
  <c r="E2220" i="3" a="1"/>
  <c r="E2220" i="3" s="1"/>
  <c r="D2220" i="3" a="1"/>
  <c r="D2220" i="3" s="1"/>
  <c r="C2220" i="3" a="1"/>
  <c r="C2220" i="3" s="1"/>
  <c r="B2220" i="3" a="1"/>
  <c r="B2220" i="3" s="1"/>
  <c r="A2220" i="3" a="1"/>
  <c r="A2220" i="3" s="1"/>
  <c r="I2219" i="3" a="1"/>
  <c r="I2219" i="3" s="1"/>
  <c r="H2219" i="3" a="1"/>
  <c r="H2219" i="3" s="1"/>
  <c r="G2219" i="3" a="1"/>
  <c r="G2219" i="3" s="1"/>
  <c r="F2219" i="3" a="1"/>
  <c r="F2219" i="3" s="1"/>
  <c r="E2219" i="3" a="1"/>
  <c r="E2219" i="3" s="1"/>
  <c r="D2219" i="3" a="1"/>
  <c r="D2219" i="3" s="1"/>
  <c r="C2219" i="3" a="1"/>
  <c r="C2219" i="3" s="1"/>
  <c r="B2219" i="3" a="1"/>
  <c r="B2219" i="3" s="1"/>
  <c r="A2219" i="3" a="1"/>
  <c r="A2219" i="3" s="1"/>
  <c r="I2218" i="3" a="1"/>
  <c r="I2218" i="3" s="1"/>
  <c r="H2218" i="3" a="1"/>
  <c r="H2218" i="3" s="1"/>
  <c r="G2218" i="3" a="1"/>
  <c r="G2218" i="3" s="1"/>
  <c r="F2218" i="3" a="1"/>
  <c r="F2218" i="3" s="1"/>
  <c r="E2218" i="3" a="1"/>
  <c r="E2218" i="3" s="1"/>
  <c r="D2218" i="3" a="1"/>
  <c r="D2218" i="3" s="1"/>
  <c r="C2218" i="3" a="1"/>
  <c r="C2218" i="3" s="1"/>
  <c r="B2218" i="3" a="1"/>
  <c r="B2218" i="3" s="1"/>
  <c r="A2218" i="3" a="1"/>
  <c r="A2218" i="3" s="1"/>
  <c r="I2217" i="3" a="1"/>
  <c r="I2217" i="3" s="1"/>
  <c r="H2217" i="3" a="1"/>
  <c r="H2217" i="3" s="1"/>
  <c r="G2217" i="3" a="1"/>
  <c r="G2217" i="3" s="1"/>
  <c r="F2217" i="3" a="1"/>
  <c r="F2217" i="3" s="1"/>
  <c r="E2217" i="3" a="1"/>
  <c r="E2217" i="3" s="1"/>
  <c r="D2217" i="3" a="1"/>
  <c r="D2217" i="3" s="1"/>
  <c r="C2217" i="3" a="1"/>
  <c r="C2217" i="3" s="1"/>
  <c r="B2217" i="3" a="1"/>
  <c r="B2217" i="3" s="1"/>
  <c r="A2217" i="3" a="1"/>
  <c r="A2217" i="3" s="1"/>
  <c r="I2216" i="3" a="1"/>
  <c r="I2216" i="3" s="1"/>
  <c r="H2216" i="3" a="1"/>
  <c r="H2216" i="3" s="1"/>
  <c r="G2216" i="3" a="1"/>
  <c r="G2216" i="3" s="1"/>
  <c r="F2216" i="3" a="1"/>
  <c r="F2216" i="3" s="1"/>
  <c r="E2216" i="3" a="1"/>
  <c r="E2216" i="3" s="1"/>
  <c r="D2216" i="3" a="1"/>
  <c r="D2216" i="3" s="1"/>
  <c r="C2216" i="3" a="1"/>
  <c r="C2216" i="3" s="1"/>
  <c r="B2216" i="3" a="1"/>
  <c r="B2216" i="3" s="1"/>
  <c r="A2216" i="3" a="1"/>
  <c r="A2216" i="3" s="1"/>
  <c r="I2215" i="3" a="1"/>
  <c r="I2215" i="3" s="1"/>
  <c r="H2215" i="3" a="1"/>
  <c r="H2215" i="3" s="1"/>
  <c r="G2215" i="3" a="1"/>
  <c r="G2215" i="3" s="1"/>
  <c r="F2215" i="3" a="1"/>
  <c r="F2215" i="3" s="1"/>
  <c r="E2215" i="3" a="1"/>
  <c r="E2215" i="3" s="1"/>
  <c r="D2215" i="3" a="1"/>
  <c r="D2215" i="3" s="1"/>
  <c r="C2215" i="3" a="1"/>
  <c r="C2215" i="3" s="1"/>
  <c r="B2215" i="3" a="1"/>
  <c r="B2215" i="3" s="1"/>
  <c r="A2215" i="3" a="1"/>
  <c r="A2215" i="3" s="1"/>
  <c r="I2214" i="3" a="1"/>
  <c r="I2214" i="3" s="1"/>
  <c r="H2214" i="3" a="1"/>
  <c r="H2214" i="3" s="1"/>
  <c r="G2214" i="3" a="1"/>
  <c r="G2214" i="3" s="1"/>
  <c r="F2214" i="3" a="1"/>
  <c r="F2214" i="3" s="1"/>
  <c r="E2214" i="3" a="1"/>
  <c r="E2214" i="3" s="1"/>
  <c r="D2214" i="3" a="1"/>
  <c r="D2214" i="3" s="1"/>
  <c r="C2214" i="3" a="1"/>
  <c r="C2214" i="3" s="1"/>
  <c r="B2214" i="3" a="1"/>
  <c r="B2214" i="3" s="1"/>
  <c r="A2214" i="3" a="1"/>
  <c r="A2214" i="3" s="1"/>
  <c r="I2213" i="3" a="1"/>
  <c r="I2213" i="3" s="1"/>
  <c r="H2213" i="3" a="1"/>
  <c r="H2213" i="3" s="1"/>
  <c r="G2213" i="3" a="1"/>
  <c r="G2213" i="3" s="1"/>
  <c r="F2213" i="3" a="1"/>
  <c r="F2213" i="3" s="1"/>
  <c r="E2213" i="3" a="1"/>
  <c r="E2213" i="3" s="1"/>
  <c r="D2213" i="3" a="1"/>
  <c r="D2213" i="3" s="1"/>
  <c r="C2213" i="3" a="1"/>
  <c r="C2213" i="3" s="1"/>
  <c r="B2213" i="3" a="1"/>
  <c r="B2213" i="3" s="1"/>
  <c r="A2213" i="3" a="1"/>
  <c r="A2213" i="3" s="1"/>
  <c r="I2212" i="3" a="1"/>
  <c r="I2212" i="3" s="1"/>
  <c r="H2212" i="3" a="1"/>
  <c r="H2212" i="3" s="1"/>
  <c r="G2212" i="3" a="1"/>
  <c r="G2212" i="3" s="1"/>
  <c r="F2212" i="3" a="1"/>
  <c r="F2212" i="3" s="1"/>
  <c r="E2212" i="3" a="1"/>
  <c r="E2212" i="3" s="1"/>
  <c r="D2212" i="3" a="1"/>
  <c r="D2212" i="3" s="1"/>
  <c r="C2212" i="3" a="1"/>
  <c r="C2212" i="3" s="1"/>
  <c r="B2212" i="3" a="1"/>
  <c r="B2212" i="3" s="1"/>
  <c r="A2212" i="3" a="1"/>
  <c r="A2212" i="3" s="1"/>
  <c r="I2211" i="3" a="1"/>
  <c r="I2211" i="3" s="1"/>
  <c r="H2211" i="3" a="1"/>
  <c r="H2211" i="3" s="1"/>
  <c r="G2211" i="3" a="1"/>
  <c r="G2211" i="3" s="1"/>
  <c r="F2211" i="3" a="1"/>
  <c r="F2211" i="3" s="1"/>
  <c r="E2211" i="3" a="1"/>
  <c r="E2211" i="3" s="1"/>
  <c r="D2211" i="3" a="1"/>
  <c r="D2211" i="3" s="1"/>
  <c r="C2211" i="3" a="1"/>
  <c r="C2211" i="3" s="1"/>
  <c r="B2211" i="3" a="1"/>
  <c r="B2211" i="3" s="1"/>
  <c r="A2211" i="3" a="1"/>
  <c r="A2211" i="3" s="1"/>
  <c r="I2210" i="3" a="1"/>
  <c r="I2210" i="3" s="1"/>
  <c r="H2210" i="3" a="1"/>
  <c r="H2210" i="3" s="1"/>
  <c r="G2210" i="3" a="1"/>
  <c r="G2210" i="3" s="1"/>
  <c r="F2210" i="3" a="1"/>
  <c r="F2210" i="3" s="1"/>
  <c r="E2210" i="3" a="1"/>
  <c r="E2210" i="3" s="1"/>
  <c r="D2210" i="3" a="1"/>
  <c r="D2210" i="3" s="1"/>
  <c r="C2210" i="3" a="1"/>
  <c r="C2210" i="3" s="1"/>
  <c r="B2210" i="3" a="1"/>
  <c r="B2210" i="3" s="1"/>
  <c r="A2210" i="3" a="1"/>
  <c r="A2210" i="3" s="1"/>
  <c r="I2209" i="3" a="1"/>
  <c r="I2209" i="3" s="1"/>
  <c r="H2209" i="3" a="1"/>
  <c r="H2209" i="3" s="1"/>
  <c r="G2209" i="3" a="1"/>
  <c r="G2209" i="3" s="1"/>
  <c r="F2209" i="3" a="1"/>
  <c r="F2209" i="3" s="1"/>
  <c r="E2209" i="3" a="1"/>
  <c r="E2209" i="3" s="1"/>
  <c r="D2209" i="3" a="1"/>
  <c r="D2209" i="3" s="1"/>
  <c r="C2209" i="3" a="1"/>
  <c r="C2209" i="3" s="1"/>
  <c r="B2209" i="3" a="1"/>
  <c r="B2209" i="3" s="1"/>
  <c r="A2209" i="3" a="1"/>
  <c r="A2209" i="3" s="1"/>
  <c r="I2208" i="3" a="1"/>
  <c r="I2208" i="3" s="1"/>
  <c r="H2208" i="3" a="1"/>
  <c r="H2208" i="3" s="1"/>
  <c r="G2208" i="3" a="1"/>
  <c r="G2208" i="3" s="1"/>
  <c r="F2208" i="3" a="1"/>
  <c r="F2208" i="3" s="1"/>
  <c r="E2208" i="3" a="1"/>
  <c r="E2208" i="3" s="1"/>
  <c r="D2208" i="3" a="1"/>
  <c r="D2208" i="3" s="1"/>
  <c r="C2208" i="3" a="1"/>
  <c r="C2208" i="3" s="1"/>
  <c r="B2208" i="3" a="1"/>
  <c r="B2208" i="3" s="1"/>
  <c r="A2208" i="3" a="1"/>
  <c r="A2208" i="3" s="1"/>
  <c r="I2207" i="3" a="1"/>
  <c r="I2207" i="3" s="1"/>
  <c r="H2207" i="3" a="1"/>
  <c r="H2207" i="3" s="1"/>
  <c r="G2207" i="3" a="1"/>
  <c r="G2207" i="3" s="1"/>
  <c r="F2207" i="3" a="1"/>
  <c r="F2207" i="3" s="1"/>
  <c r="E2207" i="3" a="1"/>
  <c r="E2207" i="3" s="1"/>
  <c r="D2207" i="3" a="1"/>
  <c r="D2207" i="3" s="1"/>
  <c r="C2207" i="3" a="1"/>
  <c r="C2207" i="3" s="1"/>
  <c r="B2207" i="3" a="1"/>
  <c r="B2207" i="3" s="1"/>
  <c r="A2207" i="3" a="1"/>
  <c r="A2207" i="3" s="1"/>
  <c r="I2206" i="3" a="1"/>
  <c r="I2206" i="3" s="1"/>
  <c r="H2206" i="3" a="1"/>
  <c r="H2206" i="3" s="1"/>
  <c r="G2206" i="3" a="1"/>
  <c r="G2206" i="3" s="1"/>
  <c r="F2206" i="3" a="1"/>
  <c r="F2206" i="3" s="1"/>
  <c r="E2206" i="3" a="1"/>
  <c r="E2206" i="3" s="1"/>
  <c r="D2206" i="3" a="1"/>
  <c r="D2206" i="3" s="1"/>
  <c r="C2206" i="3" a="1"/>
  <c r="C2206" i="3" s="1"/>
  <c r="B2206" i="3" a="1"/>
  <c r="B2206" i="3" s="1"/>
  <c r="A2206" i="3" a="1"/>
  <c r="A2206" i="3" s="1"/>
  <c r="I2205" i="3" a="1"/>
  <c r="I2205" i="3" s="1"/>
  <c r="H2205" i="3" a="1"/>
  <c r="H2205" i="3" s="1"/>
  <c r="G2205" i="3" a="1"/>
  <c r="G2205" i="3" s="1"/>
  <c r="F2205" i="3" a="1"/>
  <c r="F2205" i="3" s="1"/>
  <c r="E2205" i="3" a="1"/>
  <c r="E2205" i="3" s="1"/>
  <c r="D2205" i="3" a="1"/>
  <c r="D2205" i="3" s="1"/>
  <c r="C2205" i="3" a="1"/>
  <c r="C2205" i="3" s="1"/>
  <c r="B2205" i="3" a="1"/>
  <c r="B2205" i="3" s="1"/>
  <c r="A2205" i="3" a="1"/>
  <c r="A2205" i="3" s="1"/>
  <c r="I2204" i="3" a="1"/>
  <c r="I2204" i="3" s="1"/>
  <c r="H2204" i="3" a="1"/>
  <c r="H2204" i="3" s="1"/>
  <c r="G2204" i="3" a="1"/>
  <c r="G2204" i="3" s="1"/>
  <c r="F2204" i="3" a="1"/>
  <c r="F2204" i="3" s="1"/>
  <c r="E2204" i="3" a="1"/>
  <c r="E2204" i="3" s="1"/>
  <c r="D2204" i="3" a="1"/>
  <c r="D2204" i="3" s="1"/>
  <c r="C2204" i="3" a="1"/>
  <c r="C2204" i="3" s="1"/>
  <c r="B2204" i="3" a="1"/>
  <c r="B2204" i="3" s="1"/>
  <c r="A2204" i="3" a="1"/>
  <c r="A2204" i="3" s="1"/>
  <c r="I2203" i="3" a="1"/>
  <c r="I2203" i="3" s="1"/>
  <c r="H2203" i="3" a="1"/>
  <c r="H2203" i="3" s="1"/>
  <c r="G2203" i="3" a="1"/>
  <c r="G2203" i="3" s="1"/>
  <c r="F2203" i="3" a="1"/>
  <c r="F2203" i="3" s="1"/>
  <c r="E2203" i="3" a="1"/>
  <c r="E2203" i="3" s="1"/>
  <c r="D2203" i="3" a="1"/>
  <c r="D2203" i="3" s="1"/>
  <c r="C2203" i="3" a="1"/>
  <c r="C2203" i="3" s="1"/>
  <c r="B2203" i="3" a="1"/>
  <c r="B2203" i="3" s="1"/>
  <c r="A2203" i="3" a="1"/>
  <c r="A2203" i="3" s="1"/>
  <c r="I2202" i="3" a="1"/>
  <c r="I2202" i="3" s="1"/>
  <c r="H2202" i="3" a="1"/>
  <c r="H2202" i="3" s="1"/>
  <c r="G2202" i="3" a="1"/>
  <c r="G2202" i="3" s="1"/>
  <c r="F2202" i="3" a="1"/>
  <c r="F2202" i="3" s="1"/>
  <c r="E2202" i="3" a="1"/>
  <c r="E2202" i="3" s="1"/>
  <c r="D2202" i="3" a="1"/>
  <c r="D2202" i="3" s="1"/>
  <c r="C2202" i="3" a="1"/>
  <c r="C2202" i="3" s="1"/>
  <c r="B2202" i="3" a="1"/>
  <c r="B2202" i="3" s="1"/>
  <c r="A2202" i="3" a="1"/>
  <c r="A2202" i="3" s="1"/>
  <c r="I2201" i="3" a="1"/>
  <c r="I2201" i="3" s="1"/>
  <c r="H2201" i="3" a="1"/>
  <c r="H2201" i="3" s="1"/>
  <c r="G2201" i="3" a="1"/>
  <c r="G2201" i="3" s="1"/>
  <c r="F2201" i="3" a="1"/>
  <c r="F2201" i="3" s="1"/>
  <c r="E2201" i="3" a="1"/>
  <c r="E2201" i="3" s="1"/>
  <c r="D2201" i="3" a="1"/>
  <c r="D2201" i="3" s="1"/>
  <c r="C2201" i="3" a="1"/>
  <c r="C2201" i="3" s="1"/>
  <c r="B2201" i="3" a="1"/>
  <c r="B2201" i="3" s="1"/>
  <c r="A2201" i="3" a="1"/>
  <c r="A2201" i="3" s="1"/>
  <c r="I2200" i="3" a="1"/>
  <c r="I2200" i="3" s="1"/>
  <c r="H2200" i="3" a="1"/>
  <c r="H2200" i="3" s="1"/>
  <c r="G2200" i="3" a="1"/>
  <c r="G2200" i="3" s="1"/>
  <c r="F2200" i="3" a="1"/>
  <c r="F2200" i="3" s="1"/>
  <c r="E2200" i="3" a="1"/>
  <c r="E2200" i="3" s="1"/>
  <c r="D2200" i="3" a="1"/>
  <c r="D2200" i="3" s="1"/>
  <c r="C2200" i="3" a="1"/>
  <c r="C2200" i="3" s="1"/>
  <c r="B2200" i="3" a="1"/>
  <c r="B2200" i="3" s="1"/>
  <c r="A2200" i="3" a="1"/>
  <c r="A2200" i="3" s="1"/>
  <c r="I2199" i="3" a="1"/>
  <c r="I2199" i="3" s="1"/>
  <c r="H2199" i="3" a="1"/>
  <c r="H2199" i="3" s="1"/>
  <c r="G2199" i="3" a="1"/>
  <c r="G2199" i="3" s="1"/>
  <c r="F2199" i="3" a="1"/>
  <c r="F2199" i="3" s="1"/>
  <c r="E2199" i="3" a="1"/>
  <c r="E2199" i="3" s="1"/>
  <c r="D2199" i="3" a="1"/>
  <c r="D2199" i="3" s="1"/>
  <c r="C2199" i="3" a="1"/>
  <c r="C2199" i="3" s="1"/>
  <c r="B2199" i="3" a="1"/>
  <c r="B2199" i="3" s="1"/>
  <c r="A2199" i="3" a="1"/>
  <c r="A2199" i="3" s="1"/>
  <c r="I2198" i="3" a="1"/>
  <c r="I2198" i="3" s="1"/>
  <c r="H2198" i="3" a="1"/>
  <c r="H2198" i="3" s="1"/>
  <c r="G2198" i="3" a="1"/>
  <c r="G2198" i="3" s="1"/>
  <c r="F2198" i="3" a="1"/>
  <c r="F2198" i="3" s="1"/>
  <c r="E2198" i="3" a="1"/>
  <c r="E2198" i="3" s="1"/>
  <c r="D2198" i="3" a="1"/>
  <c r="D2198" i="3" s="1"/>
  <c r="C2198" i="3" a="1"/>
  <c r="C2198" i="3" s="1"/>
  <c r="B2198" i="3" a="1"/>
  <c r="B2198" i="3" s="1"/>
  <c r="A2198" i="3" a="1"/>
  <c r="A2198" i="3" s="1"/>
  <c r="I2197" i="3" a="1"/>
  <c r="I2197" i="3" s="1"/>
  <c r="H2197" i="3" a="1"/>
  <c r="H2197" i="3" s="1"/>
  <c r="G2197" i="3" a="1"/>
  <c r="G2197" i="3" s="1"/>
  <c r="F2197" i="3" a="1"/>
  <c r="F2197" i="3" s="1"/>
  <c r="E2197" i="3" a="1"/>
  <c r="E2197" i="3" s="1"/>
  <c r="D2197" i="3" a="1"/>
  <c r="D2197" i="3" s="1"/>
  <c r="C2197" i="3" a="1"/>
  <c r="C2197" i="3" s="1"/>
  <c r="B2197" i="3" a="1"/>
  <c r="B2197" i="3" s="1"/>
  <c r="A2197" i="3" a="1"/>
  <c r="A2197" i="3" s="1"/>
  <c r="I2196" i="3" a="1"/>
  <c r="I2196" i="3" s="1"/>
  <c r="H2196" i="3" a="1"/>
  <c r="H2196" i="3" s="1"/>
  <c r="G2196" i="3" a="1"/>
  <c r="G2196" i="3" s="1"/>
  <c r="F2196" i="3" a="1"/>
  <c r="F2196" i="3" s="1"/>
  <c r="E2196" i="3" a="1"/>
  <c r="E2196" i="3" s="1"/>
  <c r="D2196" i="3" a="1"/>
  <c r="D2196" i="3" s="1"/>
  <c r="C2196" i="3" a="1"/>
  <c r="C2196" i="3" s="1"/>
  <c r="B2196" i="3" a="1"/>
  <c r="B2196" i="3" s="1"/>
  <c r="A2196" i="3" a="1"/>
  <c r="A2196" i="3" s="1"/>
  <c r="I2195" i="3" a="1"/>
  <c r="I2195" i="3" s="1"/>
  <c r="H2195" i="3" a="1"/>
  <c r="H2195" i="3" s="1"/>
  <c r="G2195" i="3" a="1"/>
  <c r="G2195" i="3" s="1"/>
  <c r="F2195" i="3" a="1"/>
  <c r="F2195" i="3" s="1"/>
  <c r="E2195" i="3" a="1"/>
  <c r="E2195" i="3" s="1"/>
  <c r="D2195" i="3" a="1"/>
  <c r="D2195" i="3" s="1"/>
  <c r="C2195" i="3" a="1"/>
  <c r="C2195" i="3" s="1"/>
  <c r="B2195" i="3" a="1"/>
  <c r="B2195" i="3" s="1"/>
  <c r="A2195" i="3" a="1"/>
  <c r="A2195" i="3" s="1"/>
  <c r="I2194" i="3" a="1"/>
  <c r="I2194" i="3" s="1"/>
  <c r="H2194" i="3" a="1"/>
  <c r="H2194" i="3" s="1"/>
  <c r="G2194" i="3" a="1"/>
  <c r="G2194" i="3" s="1"/>
  <c r="F2194" i="3" a="1"/>
  <c r="F2194" i="3" s="1"/>
  <c r="E2194" i="3" a="1"/>
  <c r="E2194" i="3" s="1"/>
  <c r="D2194" i="3" a="1"/>
  <c r="D2194" i="3" s="1"/>
  <c r="C2194" i="3" a="1"/>
  <c r="C2194" i="3" s="1"/>
  <c r="B2194" i="3" a="1"/>
  <c r="B2194" i="3" s="1"/>
  <c r="A2194" i="3" a="1"/>
  <c r="A2194" i="3" s="1"/>
  <c r="I2193" i="3" a="1"/>
  <c r="I2193" i="3" s="1"/>
  <c r="H2193" i="3" a="1"/>
  <c r="H2193" i="3" s="1"/>
  <c r="G2193" i="3" a="1"/>
  <c r="G2193" i="3" s="1"/>
  <c r="F2193" i="3" a="1"/>
  <c r="F2193" i="3" s="1"/>
  <c r="E2193" i="3" a="1"/>
  <c r="E2193" i="3" s="1"/>
  <c r="D2193" i="3" a="1"/>
  <c r="D2193" i="3" s="1"/>
  <c r="C2193" i="3" a="1"/>
  <c r="C2193" i="3" s="1"/>
  <c r="B2193" i="3" a="1"/>
  <c r="B2193" i="3" s="1"/>
  <c r="A2193" i="3" a="1"/>
  <c r="A2193" i="3" s="1"/>
  <c r="I2192" i="3" a="1"/>
  <c r="I2192" i="3" s="1"/>
  <c r="H2192" i="3" a="1"/>
  <c r="H2192" i="3" s="1"/>
  <c r="G2192" i="3" a="1"/>
  <c r="G2192" i="3" s="1"/>
  <c r="F2192" i="3" a="1"/>
  <c r="F2192" i="3" s="1"/>
  <c r="E2192" i="3" a="1"/>
  <c r="E2192" i="3" s="1"/>
  <c r="D2192" i="3" a="1"/>
  <c r="D2192" i="3" s="1"/>
  <c r="C2192" i="3" a="1"/>
  <c r="C2192" i="3" s="1"/>
  <c r="B2192" i="3" a="1"/>
  <c r="B2192" i="3" s="1"/>
  <c r="A2192" i="3" a="1"/>
  <c r="A2192" i="3" s="1"/>
  <c r="I2191" i="3" a="1"/>
  <c r="I2191" i="3" s="1"/>
  <c r="H2191" i="3" a="1"/>
  <c r="H2191" i="3" s="1"/>
  <c r="G2191" i="3" a="1"/>
  <c r="G2191" i="3" s="1"/>
  <c r="F2191" i="3" a="1"/>
  <c r="F2191" i="3" s="1"/>
  <c r="E2191" i="3" a="1"/>
  <c r="E2191" i="3" s="1"/>
  <c r="D2191" i="3" a="1"/>
  <c r="D2191" i="3" s="1"/>
  <c r="C2191" i="3" a="1"/>
  <c r="C2191" i="3" s="1"/>
  <c r="B2191" i="3" a="1"/>
  <c r="B2191" i="3" s="1"/>
  <c r="A2191" i="3" a="1"/>
  <c r="A2191" i="3" s="1"/>
  <c r="I2190" i="3" a="1"/>
  <c r="I2190" i="3" s="1"/>
  <c r="H2190" i="3" a="1"/>
  <c r="H2190" i="3" s="1"/>
  <c r="G2190" i="3" a="1"/>
  <c r="G2190" i="3" s="1"/>
  <c r="F2190" i="3" a="1"/>
  <c r="F2190" i="3" s="1"/>
  <c r="E2190" i="3" a="1"/>
  <c r="E2190" i="3" s="1"/>
  <c r="D2190" i="3" a="1"/>
  <c r="D2190" i="3" s="1"/>
  <c r="C2190" i="3" a="1"/>
  <c r="C2190" i="3" s="1"/>
  <c r="B2190" i="3" a="1"/>
  <c r="B2190" i="3" s="1"/>
  <c r="A2190" i="3" a="1"/>
  <c r="A2190" i="3" s="1"/>
  <c r="I2189" i="3" a="1"/>
  <c r="I2189" i="3" s="1"/>
  <c r="H2189" i="3" a="1"/>
  <c r="H2189" i="3" s="1"/>
  <c r="G2189" i="3" a="1"/>
  <c r="G2189" i="3" s="1"/>
  <c r="F2189" i="3" a="1"/>
  <c r="F2189" i="3" s="1"/>
  <c r="E2189" i="3" a="1"/>
  <c r="E2189" i="3" s="1"/>
  <c r="D2189" i="3" a="1"/>
  <c r="D2189" i="3" s="1"/>
  <c r="C2189" i="3" a="1"/>
  <c r="C2189" i="3" s="1"/>
  <c r="B2189" i="3" a="1"/>
  <c r="B2189" i="3" s="1"/>
  <c r="A2189" i="3" a="1"/>
  <c r="A2189" i="3" s="1"/>
  <c r="I2188" i="3" a="1"/>
  <c r="I2188" i="3" s="1"/>
  <c r="H2188" i="3" a="1"/>
  <c r="H2188" i="3" s="1"/>
  <c r="G2188" i="3" a="1"/>
  <c r="G2188" i="3" s="1"/>
  <c r="F2188" i="3" a="1"/>
  <c r="F2188" i="3" s="1"/>
  <c r="E2188" i="3" a="1"/>
  <c r="E2188" i="3" s="1"/>
  <c r="D2188" i="3" a="1"/>
  <c r="D2188" i="3" s="1"/>
  <c r="C2188" i="3" a="1"/>
  <c r="C2188" i="3" s="1"/>
  <c r="B2188" i="3" a="1"/>
  <c r="B2188" i="3" s="1"/>
  <c r="A2188" i="3" a="1"/>
  <c r="A2188" i="3" s="1"/>
  <c r="I2187" i="3" a="1"/>
  <c r="I2187" i="3" s="1"/>
  <c r="H2187" i="3" a="1"/>
  <c r="H2187" i="3" s="1"/>
  <c r="G2187" i="3" a="1"/>
  <c r="G2187" i="3" s="1"/>
  <c r="F2187" i="3" a="1"/>
  <c r="F2187" i="3" s="1"/>
  <c r="E2187" i="3" a="1"/>
  <c r="E2187" i="3" s="1"/>
  <c r="D2187" i="3" a="1"/>
  <c r="D2187" i="3" s="1"/>
  <c r="C2187" i="3" a="1"/>
  <c r="C2187" i="3" s="1"/>
  <c r="B2187" i="3" a="1"/>
  <c r="B2187" i="3" s="1"/>
  <c r="A2187" i="3" a="1"/>
  <c r="A2187" i="3" s="1"/>
  <c r="I2186" i="3" a="1"/>
  <c r="I2186" i="3" s="1"/>
  <c r="H2186" i="3" a="1"/>
  <c r="H2186" i="3" s="1"/>
  <c r="G2186" i="3" a="1"/>
  <c r="G2186" i="3" s="1"/>
  <c r="F2186" i="3" a="1"/>
  <c r="F2186" i="3" s="1"/>
  <c r="E2186" i="3" a="1"/>
  <c r="E2186" i="3" s="1"/>
  <c r="D2186" i="3" a="1"/>
  <c r="D2186" i="3" s="1"/>
  <c r="C2186" i="3" a="1"/>
  <c r="C2186" i="3" s="1"/>
  <c r="B2186" i="3" a="1"/>
  <c r="B2186" i="3" s="1"/>
  <c r="A2186" i="3" a="1"/>
  <c r="A2186" i="3" s="1"/>
  <c r="I2185" i="3" a="1"/>
  <c r="I2185" i="3" s="1"/>
  <c r="H2185" i="3" a="1"/>
  <c r="H2185" i="3" s="1"/>
  <c r="G2185" i="3" a="1"/>
  <c r="G2185" i="3" s="1"/>
  <c r="F2185" i="3" a="1"/>
  <c r="F2185" i="3" s="1"/>
  <c r="E2185" i="3" a="1"/>
  <c r="E2185" i="3" s="1"/>
  <c r="D2185" i="3" a="1"/>
  <c r="D2185" i="3" s="1"/>
  <c r="C2185" i="3" a="1"/>
  <c r="C2185" i="3" s="1"/>
  <c r="B2185" i="3" a="1"/>
  <c r="B2185" i="3" s="1"/>
  <c r="A2185" i="3" a="1"/>
  <c r="A2185" i="3" s="1"/>
  <c r="I2184" i="3" a="1"/>
  <c r="I2184" i="3" s="1"/>
  <c r="H2184" i="3" a="1"/>
  <c r="H2184" i="3" s="1"/>
  <c r="G2184" i="3" a="1"/>
  <c r="G2184" i="3" s="1"/>
  <c r="F2184" i="3" a="1"/>
  <c r="F2184" i="3" s="1"/>
  <c r="E2184" i="3" a="1"/>
  <c r="E2184" i="3" s="1"/>
  <c r="D2184" i="3" a="1"/>
  <c r="D2184" i="3" s="1"/>
  <c r="C2184" i="3" a="1"/>
  <c r="C2184" i="3" s="1"/>
  <c r="B2184" i="3" a="1"/>
  <c r="B2184" i="3" s="1"/>
  <c r="A2184" i="3" a="1"/>
  <c r="A2184" i="3" s="1"/>
  <c r="I2183" i="3" a="1"/>
  <c r="I2183" i="3" s="1"/>
  <c r="H2183" i="3" a="1"/>
  <c r="H2183" i="3" s="1"/>
  <c r="G2183" i="3" a="1"/>
  <c r="G2183" i="3" s="1"/>
  <c r="F2183" i="3" a="1"/>
  <c r="F2183" i="3" s="1"/>
  <c r="E2183" i="3" a="1"/>
  <c r="E2183" i="3" s="1"/>
  <c r="D2183" i="3" a="1"/>
  <c r="D2183" i="3" s="1"/>
  <c r="C2183" i="3" a="1"/>
  <c r="C2183" i="3" s="1"/>
  <c r="B2183" i="3" a="1"/>
  <c r="B2183" i="3" s="1"/>
  <c r="A2183" i="3" a="1"/>
  <c r="A2183" i="3" s="1"/>
  <c r="I2182" i="3" a="1"/>
  <c r="I2182" i="3" s="1"/>
  <c r="H2182" i="3" a="1"/>
  <c r="H2182" i="3" s="1"/>
  <c r="G2182" i="3" a="1"/>
  <c r="G2182" i="3" s="1"/>
  <c r="F2182" i="3" a="1"/>
  <c r="F2182" i="3" s="1"/>
  <c r="E2182" i="3" a="1"/>
  <c r="E2182" i="3" s="1"/>
  <c r="D2182" i="3" a="1"/>
  <c r="D2182" i="3" s="1"/>
  <c r="C2182" i="3" a="1"/>
  <c r="C2182" i="3" s="1"/>
  <c r="B2182" i="3" a="1"/>
  <c r="B2182" i="3" s="1"/>
  <c r="A2182" i="3" a="1"/>
  <c r="A2182" i="3" s="1"/>
  <c r="I2181" i="3" a="1"/>
  <c r="I2181" i="3" s="1"/>
  <c r="H2181" i="3" a="1"/>
  <c r="H2181" i="3" s="1"/>
  <c r="G2181" i="3" a="1"/>
  <c r="G2181" i="3" s="1"/>
  <c r="F2181" i="3" a="1"/>
  <c r="F2181" i="3" s="1"/>
  <c r="E2181" i="3" a="1"/>
  <c r="E2181" i="3" s="1"/>
  <c r="D2181" i="3" a="1"/>
  <c r="D2181" i="3" s="1"/>
  <c r="C2181" i="3" a="1"/>
  <c r="C2181" i="3" s="1"/>
  <c r="B2181" i="3" a="1"/>
  <c r="B2181" i="3" s="1"/>
  <c r="A2181" i="3" a="1"/>
  <c r="A2181" i="3" s="1"/>
  <c r="I2180" i="3" a="1"/>
  <c r="I2180" i="3" s="1"/>
  <c r="H2180" i="3" a="1"/>
  <c r="H2180" i="3" s="1"/>
  <c r="G2180" i="3" a="1"/>
  <c r="G2180" i="3" s="1"/>
  <c r="F2180" i="3" a="1"/>
  <c r="F2180" i="3" s="1"/>
  <c r="E2180" i="3" a="1"/>
  <c r="E2180" i="3" s="1"/>
  <c r="D2180" i="3" a="1"/>
  <c r="D2180" i="3" s="1"/>
  <c r="C2180" i="3" a="1"/>
  <c r="C2180" i="3" s="1"/>
  <c r="B2180" i="3" a="1"/>
  <c r="B2180" i="3" s="1"/>
  <c r="A2180" i="3" a="1"/>
  <c r="A2180" i="3" s="1"/>
  <c r="I2179" i="3" a="1"/>
  <c r="I2179" i="3" s="1"/>
  <c r="H2179" i="3" a="1"/>
  <c r="H2179" i="3" s="1"/>
  <c r="G2179" i="3" a="1"/>
  <c r="G2179" i="3" s="1"/>
  <c r="F2179" i="3" a="1"/>
  <c r="F2179" i="3" s="1"/>
  <c r="E2179" i="3" a="1"/>
  <c r="E2179" i="3" s="1"/>
  <c r="D2179" i="3" a="1"/>
  <c r="D2179" i="3" s="1"/>
  <c r="C2179" i="3" a="1"/>
  <c r="C2179" i="3" s="1"/>
  <c r="B2179" i="3" a="1"/>
  <c r="B2179" i="3" s="1"/>
  <c r="A2179" i="3" a="1"/>
  <c r="A2179" i="3" s="1"/>
  <c r="I2178" i="3" a="1"/>
  <c r="I2178" i="3" s="1"/>
  <c r="H2178" i="3" a="1"/>
  <c r="H2178" i="3" s="1"/>
  <c r="G2178" i="3" a="1"/>
  <c r="G2178" i="3" s="1"/>
  <c r="F2178" i="3" a="1"/>
  <c r="F2178" i="3" s="1"/>
  <c r="E2178" i="3" a="1"/>
  <c r="E2178" i="3" s="1"/>
  <c r="D2178" i="3" a="1"/>
  <c r="D2178" i="3" s="1"/>
  <c r="C2178" i="3" a="1"/>
  <c r="C2178" i="3" s="1"/>
  <c r="B2178" i="3" a="1"/>
  <c r="B2178" i="3" s="1"/>
  <c r="A2178" i="3" a="1"/>
  <c r="A2178" i="3" s="1"/>
  <c r="I2177" i="3" a="1"/>
  <c r="I2177" i="3" s="1"/>
  <c r="H2177" i="3" a="1"/>
  <c r="H2177" i="3" s="1"/>
  <c r="G2177" i="3" a="1"/>
  <c r="G2177" i="3" s="1"/>
  <c r="F2177" i="3" a="1"/>
  <c r="F2177" i="3" s="1"/>
  <c r="E2177" i="3" a="1"/>
  <c r="E2177" i="3" s="1"/>
  <c r="D2177" i="3" a="1"/>
  <c r="D2177" i="3" s="1"/>
  <c r="C2177" i="3" a="1"/>
  <c r="C2177" i="3" s="1"/>
  <c r="B2177" i="3" a="1"/>
  <c r="B2177" i="3" s="1"/>
  <c r="A2177" i="3" a="1"/>
  <c r="A2177" i="3" s="1"/>
  <c r="I2176" i="3" a="1"/>
  <c r="I2176" i="3" s="1"/>
  <c r="H2176" i="3" a="1"/>
  <c r="H2176" i="3" s="1"/>
  <c r="G2176" i="3" a="1"/>
  <c r="G2176" i="3" s="1"/>
  <c r="F2176" i="3" a="1"/>
  <c r="F2176" i="3" s="1"/>
  <c r="E2176" i="3" a="1"/>
  <c r="E2176" i="3" s="1"/>
  <c r="D2176" i="3" a="1"/>
  <c r="D2176" i="3" s="1"/>
  <c r="C2176" i="3" a="1"/>
  <c r="C2176" i="3" s="1"/>
  <c r="B2176" i="3" a="1"/>
  <c r="B2176" i="3" s="1"/>
  <c r="A2176" i="3" a="1"/>
  <c r="A2176" i="3" s="1"/>
  <c r="I2175" i="3" a="1"/>
  <c r="I2175" i="3" s="1"/>
  <c r="H2175" i="3" a="1"/>
  <c r="H2175" i="3" s="1"/>
  <c r="G2175" i="3" a="1"/>
  <c r="G2175" i="3" s="1"/>
  <c r="F2175" i="3" a="1"/>
  <c r="F2175" i="3" s="1"/>
  <c r="E2175" i="3" a="1"/>
  <c r="E2175" i="3" s="1"/>
  <c r="D2175" i="3" a="1"/>
  <c r="D2175" i="3" s="1"/>
  <c r="C2175" i="3" a="1"/>
  <c r="C2175" i="3" s="1"/>
  <c r="B2175" i="3" a="1"/>
  <c r="B2175" i="3" s="1"/>
  <c r="A2175" i="3" a="1"/>
  <c r="A2175" i="3" s="1"/>
  <c r="I2174" i="3" a="1"/>
  <c r="I2174" i="3" s="1"/>
  <c r="H2174" i="3" a="1"/>
  <c r="H2174" i="3" s="1"/>
  <c r="G2174" i="3" a="1"/>
  <c r="G2174" i="3" s="1"/>
  <c r="F2174" i="3" a="1"/>
  <c r="F2174" i="3" s="1"/>
  <c r="E2174" i="3" a="1"/>
  <c r="E2174" i="3" s="1"/>
  <c r="D2174" i="3" a="1"/>
  <c r="D2174" i="3" s="1"/>
  <c r="C2174" i="3" a="1"/>
  <c r="C2174" i="3" s="1"/>
  <c r="B2174" i="3" a="1"/>
  <c r="B2174" i="3" s="1"/>
  <c r="A2174" i="3" a="1"/>
  <c r="A2174" i="3" s="1"/>
  <c r="I2173" i="3" a="1"/>
  <c r="I2173" i="3" s="1"/>
  <c r="H2173" i="3" a="1"/>
  <c r="H2173" i="3" s="1"/>
  <c r="G2173" i="3" a="1"/>
  <c r="G2173" i="3" s="1"/>
  <c r="F2173" i="3" a="1"/>
  <c r="F2173" i="3" s="1"/>
  <c r="E2173" i="3" a="1"/>
  <c r="E2173" i="3" s="1"/>
  <c r="D2173" i="3" a="1"/>
  <c r="D2173" i="3" s="1"/>
  <c r="C2173" i="3" a="1"/>
  <c r="C2173" i="3" s="1"/>
  <c r="B2173" i="3" a="1"/>
  <c r="B2173" i="3" s="1"/>
  <c r="A2173" i="3" a="1"/>
  <c r="A2173" i="3" s="1"/>
  <c r="I2172" i="3" a="1"/>
  <c r="I2172" i="3" s="1"/>
  <c r="H2172" i="3" a="1"/>
  <c r="H2172" i="3" s="1"/>
  <c r="G2172" i="3" a="1"/>
  <c r="G2172" i="3" s="1"/>
  <c r="F2172" i="3" a="1"/>
  <c r="F2172" i="3" s="1"/>
  <c r="E2172" i="3" a="1"/>
  <c r="E2172" i="3" s="1"/>
  <c r="D2172" i="3" a="1"/>
  <c r="D2172" i="3" s="1"/>
  <c r="C2172" i="3" a="1"/>
  <c r="C2172" i="3" s="1"/>
  <c r="B2172" i="3" a="1"/>
  <c r="B2172" i="3" s="1"/>
  <c r="A2172" i="3" a="1"/>
  <c r="A2172" i="3" s="1"/>
  <c r="I2171" i="3" a="1"/>
  <c r="I2171" i="3" s="1"/>
  <c r="H2171" i="3" a="1"/>
  <c r="H2171" i="3" s="1"/>
  <c r="G2171" i="3" a="1"/>
  <c r="G2171" i="3" s="1"/>
  <c r="F2171" i="3" a="1"/>
  <c r="F2171" i="3" s="1"/>
  <c r="E2171" i="3" a="1"/>
  <c r="E2171" i="3" s="1"/>
  <c r="D2171" i="3" a="1"/>
  <c r="D2171" i="3" s="1"/>
  <c r="C2171" i="3" a="1"/>
  <c r="C2171" i="3" s="1"/>
  <c r="B2171" i="3" a="1"/>
  <c r="B2171" i="3" s="1"/>
  <c r="A2171" i="3" a="1"/>
  <c r="A2171" i="3" s="1"/>
  <c r="I2170" i="3" a="1"/>
  <c r="I2170" i="3" s="1"/>
  <c r="H2170" i="3" a="1"/>
  <c r="H2170" i="3" s="1"/>
  <c r="G2170" i="3" a="1"/>
  <c r="G2170" i="3" s="1"/>
  <c r="F2170" i="3" a="1"/>
  <c r="F2170" i="3" s="1"/>
  <c r="E2170" i="3" a="1"/>
  <c r="E2170" i="3" s="1"/>
  <c r="D2170" i="3" a="1"/>
  <c r="D2170" i="3" s="1"/>
  <c r="C2170" i="3" a="1"/>
  <c r="C2170" i="3" s="1"/>
  <c r="B2170" i="3" a="1"/>
  <c r="B2170" i="3" s="1"/>
  <c r="A2170" i="3" a="1"/>
  <c r="A2170" i="3" s="1"/>
  <c r="I2169" i="3" a="1"/>
  <c r="I2169" i="3" s="1"/>
  <c r="H2169" i="3" a="1"/>
  <c r="H2169" i="3" s="1"/>
  <c r="G2169" i="3" a="1"/>
  <c r="G2169" i="3" s="1"/>
  <c r="F2169" i="3" a="1"/>
  <c r="F2169" i="3" s="1"/>
  <c r="E2169" i="3" a="1"/>
  <c r="E2169" i="3" s="1"/>
  <c r="D2169" i="3" a="1"/>
  <c r="D2169" i="3" s="1"/>
  <c r="C2169" i="3" a="1"/>
  <c r="C2169" i="3" s="1"/>
  <c r="B2169" i="3" a="1"/>
  <c r="B2169" i="3" s="1"/>
  <c r="A2169" i="3" a="1"/>
  <c r="A2169" i="3" s="1"/>
  <c r="I2168" i="3" a="1"/>
  <c r="I2168" i="3" s="1"/>
  <c r="H2168" i="3" a="1"/>
  <c r="H2168" i="3" s="1"/>
  <c r="G2168" i="3" a="1"/>
  <c r="G2168" i="3" s="1"/>
  <c r="F2168" i="3" a="1"/>
  <c r="F2168" i="3" s="1"/>
  <c r="E2168" i="3" a="1"/>
  <c r="E2168" i="3" s="1"/>
  <c r="D2168" i="3" a="1"/>
  <c r="D2168" i="3" s="1"/>
  <c r="C2168" i="3" a="1"/>
  <c r="C2168" i="3" s="1"/>
  <c r="B2168" i="3" a="1"/>
  <c r="B2168" i="3" s="1"/>
  <c r="A2168" i="3" a="1"/>
  <c r="A2168" i="3" s="1"/>
  <c r="I2167" i="3" a="1"/>
  <c r="I2167" i="3" s="1"/>
  <c r="H2167" i="3" a="1"/>
  <c r="H2167" i="3" s="1"/>
  <c r="G2167" i="3" a="1"/>
  <c r="G2167" i="3" s="1"/>
  <c r="F2167" i="3" a="1"/>
  <c r="F2167" i="3" s="1"/>
  <c r="E2167" i="3" a="1"/>
  <c r="E2167" i="3" s="1"/>
  <c r="D2167" i="3" a="1"/>
  <c r="D2167" i="3" s="1"/>
  <c r="C2167" i="3" a="1"/>
  <c r="C2167" i="3" s="1"/>
  <c r="B2167" i="3" a="1"/>
  <c r="B2167" i="3" s="1"/>
  <c r="A2167" i="3" a="1"/>
  <c r="A2167" i="3" s="1"/>
  <c r="I2166" i="3" a="1"/>
  <c r="I2166" i="3" s="1"/>
  <c r="H2166" i="3" a="1"/>
  <c r="H2166" i="3" s="1"/>
  <c r="G2166" i="3" a="1"/>
  <c r="G2166" i="3" s="1"/>
  <c r="F2166" i="3" a="1"/>
  <c r="F2166" i="3" s="1"/>
  <c r="E2166" i="3" a="1"/>
  <c r="E2166" i="3" s="1"/>
  <c r="D2166" i="3" a="1"/>
  <c r="D2166" i="3" s="1"/>
  <c r="C2166" i="3" a="1"/>
  <c r="C2166" i="3" s="1"/>
  <c r="B2166" i="3" a="1"/>
  <c r="B2166" i="3" s="1"/>
  <c r="A2166" i="3" a="1"/>
  <c r="A2166" i="3" s="1"/>
  <c r="I2165" i="3" a="1"/>
  <c r="I2165" i="3" s="1"/>
  <c r="H2165" i="3" a="1"/>
  <c r="H2165" i="3" s="1"/>
  <c r="G2165" i="3" a="1"/>
  <c r="G2165" i="3" s="1"/>
  <c r="F2165" i="3" a="1"/>
  <c r="F2165" i="3" s="1"/>
  <c r="E2165" i="3" a="1"/>
  <c r="E2165" i="3" s="1"/>
  <c r="D2165" i="3" a="1"/>
  <c r="D2165" i="3" s="1"/>
  <c r="C2165" i="3" a="1"/>
  <c r="C2165" i="3" s="1"/>
  <c r="B2165" i="3" a="1"/>
  <c r="B2165" i="3" s="1"/>
  <c r="A2165" i="3" a="1"/>
  <c r="A2165" i="3" s="1"/>
  <c r="I2164" i="3" a="1"/>
  <c r="I2164" i="3" s="1"/>
  <c r="H2164" i="3" a="1"/>
  <c r="H2164" i="3" s="1"/>
  <c r="G2164" i="3" a="1"/>
  <c r="G2164" i="3" s="1"/>
  <c r="F2164" i="3" a="1"/>
  <c r="F2164" i="3" s="1"/>
  <c r="E2164" i="3" a="1"/>
  <c r="E2164" i="3" s="1"/>
  <c r="D2164" i="3" a="1"/>
  <c r="D2164" i="3" s="1"/>
  <c r="C2164" i="3" a="1"/>
  <c r="C2164" i="3" s="1"/>
  <c r="B2164" i="3" a="1"/>
  <c r="B2164" i="3" s="1"/>
  <c r="A2164" i="3" a="1"/>
  <c r="A2164" i="3" s="1"/>
  <c r="I2163" i="3" a="1"/>
  <c r="I2163" i="3" s="1"/>
  <c r="H2163" i="3" a="1"/>
  <c r="H2163" i="3" s="1"/>
  <c r="G2163" i="3" a="1"/>
  <c r="G2163" i="3" s="1"/>
  <c r="F2163" i="3" a="1"/>
  <c r="F2163" i="3" s="1"/>
  <c r="E2163" i="3" a="1"/>
  <c r="E2163" i="3" s="1"/>
  <c r="D2163" i="3" a="1"/>
  <c r="D2163" i="3" s="1"/>
  <c r="C2163" i="3" a="1"/>
  <c r="C2163" i="3" s="1"/>
  <c r="B2163" i="3" a="1"/>
  <c r="B2163" i="3" s="1"/>
  <c r="A2163" i="3" a="1"/>
  <c r="A2163" i="3" s="1"/>
  <c r="I2162" i="3" a="1"/>
  <c r="I2162" i="3" s="1"/>
  <c r="H2162" i="3" a="1"/>
  <c r="H2162" i="3" s="1"/>
  <c r="G2162" i="3" a="1"/>
  <c r="G2162" i="3" s="1"/>
  <c r="F2162" i="3" a="1"/>
  <c r="F2162" i="3" s="1"/>
  <c r="E2162" i="3" a="1"/>
  <c r="E2162" i="3" s="1"/>
  <c r="D2162" i="3" a="1"/>
  <c r="D2162" i="3" s="1"/>
  <c r="C2162" i="3" a="1"/>
  <c r="C2162" i="3" s="1"/>
  <c r="B2162" i="3" a="1"/>
  <c r="B2162" i="3" s="1"/>
  <c r="A2162" i="3" a="1"/>
  <c r="A2162" i="3" s="1"/>
  <c r="I2161" i="3" a="1"/>
  <c r="I2161" i="3" s="1"/>
  <c r="H2161" i="3" a="1"/>
  <c r="H2161" i="3" s="1"/>
  <c r="G2161" i="3" a="1"/>
  <c r="G2161" i="3" s="1"/>
  <c r="F2161" i="3" a="1"/>
  <c r="F2161" i="3" s="1"/>
  <c r="E2161" i="3" a="1"/>
  <c r="E2161" i="3" s="1"/>
  <c r="D2161" i="3" a="1"/>
  <c r="D2161" i="3" s="1"/>
  <c r="C2161" i="3" a="1"/>
  <c r="C2161" i="3" s="1"/>
  <c r="B2161" i="3" a="1"/>
  <c r="B2161" i="3" s="1"/>
  <c r="A2161" i="3" a="1"/>
  <c r="A2161" i="3" s="1"/>
  <c r="I2160" i="3" a="1"/>
  <c r="I2160" i="3" s="1"/>
  <c r="H2160" i="3" a="1"/>
  <c r="H2160" i="3" s="1"/>
  <c r="G2160" i="3" a="1"/>
  <c r="G2160" i="3" s="1"/>
  <c r="F2160" i="3" a="1"/>
  <c r="F2160" i="3" s="1"/>
  <c r="E2160" i="3" a="1"/>
  <c r="E2160" i="3" s="1"/>
  <c r="D2160" i="3" a="1"/>
  <c r="D2160" i="3" s="1"/>
  <c r="C2160" i="3" a="1"/>
  <c r="C2160" i="3" s="1"/>
  <c r="B2160" i="3" a="1"/>
  <c r="B2160" i="3" s="1"/>
  <c r="A2160" i="3" a="1"/>
  <c r="A2160" i="3" s="1"/>
  <c r="I2159" i="3" a="1"/>
  <c r="I2159" i="3" s="1"/>
  <c r="H2159" i="3" a="1"/>
  <c r="H2159" i="3" s="1"/>
  <c r="G2159" i="3" a="1"/>
  <c r="G2159" i="3" s="1"/>
  <c r="F2159" i="3" a="1"/>
  <c r="F2159" i="3" s="1"/>
  <c r="E2159" i="3" a="1"/>
  <c r="E2159" i="3" s="1"/>
  <c r="D2159" i="3" a="1"/>
  <c r="D2159" i="3" s="1"/>
  <c r="C2159" i="3" a="1"/>
  <c r="C2159" i="3" s="1"/>
  <c r="B2159" i="3" a="1"/>
  <c r="B2159" i="3" s="1"/>
  <c r="A2159" i="3" a="1"/>
  <c r="A2159" i="3" s="1"/>
  <c r="I2158" i="3" a="1"/>
  <c r="I2158" i="3" s="1"/>
  <c r="H2158" i="3" a="1"/>
  <c r="H2158" i="3" s="1"/>
  <c r="G2158" i="3" a="1"/>
  <c r="G2158" i="3" s="1"/>
  <c r="F2158" i="3" a="1"/>
  <c r="F2158" i="3" s="1"/>
  <c r="E2158" i="3" a="1"/>
  <c r="E2158" i="3" s="1"/>
  <c r="D2158" i="3" a="1"/>
  <c r="D2158" i="3" s="1"/>
  <c r="C2158" i="3" a="1"/>
  <c r="C2158" i="3" s="1"/>
  <c r="B2158" i="3" a="1"/>
  <c r="B2158" i="3" s="1"/>
  <c r="A2158" i="3" a="1"/>
  <c r="A2158" i="3" s="1"/>
  <c r="I2157" i="3" a="1"/>
  <c r="I2157" i="3" s="1"/>
  <c r="H2157" i="3" a="1"/>
  <c r="H2157" i="3" s="1"/>
  <c r="G2157" i="3" a="1"/>
  <c r="G2157" i="3" s="1"/>
  <c r="F2157" i="3" a="1"/>
  <c r="F2157" i="3" s="1"/>
  <c r="E2157" i="3" a="1"/>
  <c r="E2157" i="3" s="1"/>
  <c r="D2157" i="3" a="1"/>
  <c r="D2157" i="3" s="1"/>
  <c r="C2157" i="3" a="1"/>
  <c r="C2157" i="3" s="1"/>
  <c r="B2157" i="3" a="1"/>
  <c r="B2157" i="3" s="1"/>
  <c r="A2157" i="3" a="1"/>
  <c r="A2157" i="3" s="1"/>
  <c r="I2156" i="3" a="1"/>
  <c r="I2156" i="3" s="1"/>
  <c r="H2156" i="3" a="1"/>
  <c r="H2156" i="3" s="1"/>
  <c r="G2156" i="3" a="1"/>
  <c r="G2156" i="3" s="1"/>
  <c r="F2156" i="3" a="1"/>
  <c r="F2156" i="3" s="1"/>
  <c r="E2156" i="3" a="1"/>
  <c r="E2156" i="3" s="1"/>
  <c r="D2156" i="3" a="1"/>
  <c r="D2156" i="3" s="1"/>
  <c r="C2156" i="3" a="1"/>
  <c r="C2156" i="3" s="1"/>
  <c r="B2156" i="3" a="1"/>
  <c r="B2156" i="3" s="1"/>
  <c r="A2156" i="3" a="1"/>
  <c r="A2156" i="3" s="1"/>
  <c r="I2155" i="3" a="1"/>
  <c r="I2155" i="3" s="1"/>
  <c r="H2155" i="3" a="1"/>
  <c r="H2155" i="3" s="1"/>
  <c r="G2155" i="3" a="1"/>
  <c r="G2155" i="3" s="1"/>
  <c r="F2155" i="3" a="1"/>
  <c r="F2155" i="3" s="1"/>
  <c r="E2155" i="3" a="1"/>
  <c r="E2155" i="3" s="1"/>
  <c r="D2155" i="3" a="1"/>
  <c r="D2155" i="3" s="1"/>
  <c r="C2155" i="3" a="1"/>
  <c r="C2155" i="3" s="1"/>
  <c r="B2155" i="3" a="1"/>
  <c r="B2155" i="3" s="1"/>
  <c r="A2155" i="3" a="1"/>
  <c r="A2155" i="3" s="1"/>
  <c r="I2154" i="3" a="1"/>
  <c r="I2154" i="3" s="1"/>
  <c r="H2154" i="3" a="1"/>
  <c r="H2154" i="3" s="1"/>
  <c r="G2154" i="3" a="1"/>
  <c r="G2154" i="3" s="1"/>
  <c r="F2154" i="3" a="1"/>
  <c r="F2154" i="3" s="1"/>
  <c r="E2154" i="3" a="1"/>
  <c r="E2154" i="3" s="1"/>
  <c r="D2154" i="3" a="1"/>
  <c r="D2154" i="3" s="1"/>
  <c r="C2154" i="3" a="1"/>
  <c r="C2154" i="3" s="1"/>
  <c r="B2154" i="3" a="1"/>
  <c r="B2154" i="3" s="1"/>
  <c r="A2154" i="3" a="1"/>
  <c r="A2154" i="3" s="1"/>
  <c r="I2153" i="3" a="1"/>
  <c r="I2153" i="3" s="1"/>
  <c r="H2153" i="3" a="1"/>
  <c r="H2153" i="3" s="1"/>
  <c r="G2153" i="3" a="1"/>
  <c r="G2153" i="3" s="1"/>
  <c r="F2153" i="3" a="1"/>
  <c r="F2153" i="3" s="1"/>
  <c r="E2153" i="3" a="1"/>
  <c r="E2153" i="3" s="1"/>
  <c r="D2153" i="3" a="1"/>
  <c r="D2153" i="3" s="1"/>
  <c r="C2153" i="3" a="1"/>
  <c r="C2153" i="3" s="1"/>
  <c r="B2153" i="3" a="1"/>
  <c r="B2153" i="3" s="1"/>
  <c r="A2153" i="3" a="1"/>
  <c r="A2153" i="3" s="1"/>
  <c r="I2152" i="3" a="1"/>
  <c r="I2152" i="3" s="1"/>
  <c r="H2152" i="3" a="1"/>
  <c r="H2152" i="3" s="1"/>
  <c r="G2152" i="3" a="1"/>
  <c r="G2152" i="3" s="1"/>
  <c r="F2152" i="3" a="1"/>
  <c r="F2152" i="3" s="1"/>
  <c r="E2152" i="3" a="1"/>
  <c r="E2152" i="3" s="1"/>
  <c r="D2152" i="3" a="1"/>
  <c r="D2152" i="3" s="1"/>
  <c r="C2152" i="3" a="1"/>
  <c r="C2152" i="3" s="1"/>
  <c r="B2152" i="3" a="1"/>
  <c r="B2152" i="3" s="1"/>
  <c r="A2152" i="3" a="1"/>
  <c r="A2152" i="3" s="1"/>
  <c r="I2151" i="3" a="1"/>
  <c r="I2151" i="3" s="1"/>
  <c r="H2151" i="3" a="1"/>
  <c r="H2151" i="3" s="1"/>
  <c r="G2151" i="3" a="1"/>
  <c r="G2151" i="3" s="1"/>
  <c r="F2151" i="3" a="1"/>
  <c r="F2151" i="3" s="1"/>
  <c r="E2151" i="3" a="1"/>
  <c r="E2151" i="3" s="1"/>
  <c r="D2151" i="3" a="1"/>
  <c r="D2151" i="3" s="1"/>
  <c r="C2151" i="3" a="1"/>
  <c r="C2151" i="3" s="1"/>
  <c r="B2151" i="3" a="1"/>
  <c r="B2151" i="3" s="1"/>
  <c r="A2151" i="3" a="1"/>
  <c r="A2151" i="3" s="1"/>
  <c r="I2150" i="3" a="1"/>
  <c r="I2150" i="3" s="1"/>
  <c r="H2150" i="3" a="1"/>
  <c r="H2150" i="3" s="1"/>
  <c r="G2150" i="3" a="1"/>
  <c r="G2150" i="3" s="1"/>
  <c r="F2150" i="3" a="1"/>
  <c r="F2150" i="3" s="1"/>
  <c r="E2150" i="3" a="1"/>
  <c r="E2150" i="3" s="1"/>
  <c r="D2150" i="3" a="1"/>
  <c r="D2150" i="3" s="1"/>
  <c r="C2150" i="3" a="1"/>
  <c r="C2150" i="3" s="1"/>
  <c r="B2150" i="3" a="1"/>
  <c r="B2150" i="3" s="1"/>
  <c r="A2150" i="3" a="1"/>
  <c r="A2150" i="3" s="1"/>
  <c r="I2149" i="3" a="1"/>
  <c r="I2149" i="3" s="1"/>
  <c r="H2149" i="3" a="1"/>
  <c r="H2149" i="3" s="1"/>
  <c r="G2149" i="3" a="1"/>
  <c r="G2149" i="3" s="1"/>
  <c r="F2149" i="3" a="1"/>
  <c r="F2149" i="3" s="1"/>
  <c r="E2149" i="3" a="1"/>
  <c r="E2149" i="3" s="1"/>
  <c r="D2149" i="3" a="1"/>
  <c r="D2149" i="3" s="1"/>
  <c r="C2149" i="3" a="1"/>
  <c r="C2149" i="3" s="1"/>
  <c r="B2149" i="3" a="1"/>
  <c r="B2149" i="3" s="1"/>
  <c r="A2149" i="3" a="1"/>
  <c r="A2149" i="3" s="1"/>
  <c r="I2148" i="3" a="1"/>
  <c r="I2148" i="3" s="1"/>
  <c r="H2148" i="3" a="1"/>
  <c r="H2148" i="3" s="1"/>
  <c r="G2148" i="3" a="1"/>
  <c r="G2148" i="3" s="1"/>
  <c r="F2148" i="3" a="1"/>
  <c r="F2148" i="3" s="1"/>
  <c r="E2148" i="3" a="1"/>
  <c r="E2148" i="3" s="1"/>
  <c r="D2148" i="3" a="1"/>
  <c r="D2148" i="3" s="1"/>
  <c r="C2148" i="3" a="1"/>
  <c r="C2148" i="3" s="1"/>
  <c r="B2148" i="3" a="1"/>
  <c r="B2148" i="3" s="1"/>
  <c r="A2148" i="3" a="1"/>
  <c r="A2148" i="3" s="1"/>
  <c r="I2147" i="3" a="1"/>
  <c r="I2147" i="3" s="1"/>
  <c r="H2147" i="3" a="1"/>
  <c r="H2147" i="3" s="1"/>
  <c r="G2147" i="3" a="1"/>
  <c r="G2147" i="3" s="1"/>
  <c r="F2147" i="3" a="1"/>
  <c r="F2147" i="3" s="1"/>
  <c r="E2147" i="3" a="1"/>
  <c r="E2147" i="3" s="1"/>
  <c r="D2147" i="3" a="1"/>
  <c r="D2147" i="3" s="1"/>
  <c r="C2147" i="3" a="1"/>
  <c r="C2147" i="3" s="1"/>
  <c r="B2147" i="3" a="1"/>
  <c r="B2147" i="3" s="1"/>
  <c r="A2147" i="3" a="1"/>
  <c r="A2147" i="3" s="1"/>
  <c r="I2146" i="3" a="1"/>
  <c r="I2146" i="3" s="1"/>
  <c r="H2146" i="3" a="1"/>
  <c r="H2146" i="3" s="1"/>
  <c r="G2146" i="3" a="1"/>
  <c r="G2146" i="3" s="1"/>
  <c r="F2146" i="3" a="1"/>
  <c r="F2146" i="3" s="1"/>
  <c r="E2146" i="3" a="1"/>
  <c r="E2146" i="3" s="1"/>
  <c r="D2146" i="3" a="1"/>
  <c r="D2146" i="3" s="1"/>
  <c r="C2146" i="3" a="1"/>
  <c r="C2146" i="3" s="1"/>
  <c r="B2146" i="3" a="1"/>
  <c r="B2146" i="3" s="1"/>
  <c r="A2146" i="3" a="1"/>
  <c r="A2146" i="3" s="1"/>
  <c r="I2145" i="3" a="1"/>
  <c r="I2145" i="3" s="1"/>
  <c r="H2145" i="3" a="1"/>
  <c r="H2145" i="3" s="1"/>
  <c r="G2145" i="3" a="1"/>
  <c r="G2145" i="3" s="1"/>
  <c r="F2145" i="3" a="1"/>
  <c r="F2145" i="3" s="1"/>
  <c r="E2145" i="3" a="1"/>
  <c r="E2145" i="3" s="1"/>
  <c r="D2145" i="3" a="1"/>
  <c r="D2145" i="3" s="1"/>
  <c r="C2145" i="3" a="1"/>
  <c r="C2145" i="3" s="1"/>
  <c r="B2145" i="3" a="1"/>
  <c r="B2145" i="3" s="1"/>
  <c r="A2145" i="3" a="1"/>
  <c r="A2145" i="3" s="1"/>
  <c r="I2144" i="3" a="1"/>
  <c r="I2144" i="3" s="1"/>
  <c r="H2144" i="3" a="1"/>
  <c r="H2144" i="3" s="1"/>
  <c r="G2144" i="3" a="1"/>
  <c r="G2144" i="3" s="1"/>
  <c r="F2144" i="3" a="1"/>
  <c r="F2144" i="3" s="1"/>
  <c r="E2144" i="3" a="1"/>
  <c r="E2144" i="3" s="1"/>
  <c r="D2144" i="3" a="1"/>
  <c r="D2144" i="3" s="1"/>
  <c r="C2144" i="3" a="1"/>
  <c r="C2144" i="3" s="1"/>
  <c r="B2144" i="3" a="1"/>
  <c r="B2144" i="3" s="1"/>
  <c r="A2144" i="3" a="1"/>
  <c r="A2144" i="3" s="1"/>
  <c r="I2143" i="3" a="1"/>
  <c r="I2143" i="3" s="1"/>
  <c r="H2143" i="3" a="1"/>
  <c r="H2143" i="3" s="1"/>
  <c r="G2143" i="3" a="1"/>
  <c r="G2143" i="3" s="1"/>
  <c r="F2143" i="3" a="1"/>
  <c r="F2143" i="3" s="1"/>
  <c r="E2143" i="3" a="1"/>
  <c r="E2143" i="3" s="1"/>
  <c r="D2143" i="3" a="1"/>
  <c r="D2143" i="3" s="1"/>
  <c r="C2143" i="3" a="1"/>
  <c r="C2143" i="3" s="1"/>
  <c r="B2143" i="3" a="1"/>
  <c r="B2143" i="3" s="1"/>
  <c r="A2143" i="3" a="1"/>
  <c r="A2143" i="3" s="1"/>
  <c r="I2142" i="3" a="1"/>
  <c r="I2142" i="3" s="1"/>
  <c r="H2142" i="3" a="1"/>
  <c r="H2142" i="3" s="1"/>
  <c r="G2142" i="3" a="1"/>
  <c r="G2142" i="3" s="1"/>
  <c r="F2142" i="3" a="1"/>
  <c r="F2142" i="3" s="1"/>
  <c r="E2142" i="3" a="1"/>
  <c r="E2142" i="3" s="1"/>
  <c r="D2142" i="3" a="1"/>
  <c r="D2142" i="3" s="1"/>
  <c r="C2142" i="3" a="1"/>
  <c r="C2142" i="3" s="1"/>
  <c r="B2142" i="3" a="1"/>
  <c r="B2142" i="3" s="1"/>
  <c r="A2142" i="3" a="1"/>
  <c r="A2142" i="3" s="1"/>
  <c r="I2141" i="3" a="1"/>
  <c r="I2141" i="3" s="1"/>
  <c r="H2141" i="3" a="1"/>
  <c r="H2141" i="3" s="1"/>
  <c r="G2141" i="3" a="1"/>
  <c r="G2141" i="3" s="1"/>
  <c r="F2141" i="3" a="1"/>
  <c r="F2141" i="3" s="1"/>
  <c r="E2141" i="3" a="1"/>
  <c r="E2141" i="3" s="1"/>
  <c r="D2141" i="3" a="1"/>
  <c r="D2141" i="3" s="1"/>
  <c r="C2141" i="3" a="1"/>
  <c r="C2141" i="3" s="1"/>
  <c r="B2141" i="3" a="1"/>
  <c r="B2141" i="3" s="1"/>
  <c r="A2141" i="3" a="1"/>
  <c r="A2141" i="3" s="1"/>
  <c r="I2140" i="3" a="1"/>
  <c r="I2140" i="3" s="1"/>
  <c r="H2140" i="3" a="1"/>
  <c r="H2140" i="3" s="1"/>
  <c r="G2140" i="3" a="1"/>
  <c r="G2140" i="3" s="1"/>
  <c r="F2140" i="3" a="1"/>
  <c r="F2140" i="3" s="1"/>
  <c r="E2140" i="3" a="1"/>
  <c r="E2140" i="3" s="1"/>
  <c r="D2140" i="3" a="1"/>
  <c r="D2140" i="3" s="1"/>
  <c r="C2140" i="3" a="1"/>
  <c r="C2140" i="3" s="1"/>
  <c r="B2140" i="3" a="1"/>
  <c r="B2140" i="3" s="1"/>
  <c r="A2140" i="3" a="1"/>
  <c r="A2140" i="3" s="1"/>
  <c r="I2139" i="3" a="1"/>
  <c r="I2139" i="3" s="1"/>
  <c r="H2139" i="3" a="1"/>
  <c r="H2139" i="3" s="1"/>
  <c r="G2139" i="3" a="1"/>
  <c r="G2139" i="3" s="1"/>
  <c r="F2139" i="3" a="1"/>
  <c r="F2139" i="3" s="1"/>
  <c r="E2139" i="3" a="1"/>
  <c r="E2139" i="3" s="1"/>
  <c r="D2139" i="3" a="1"/>
  <c r="D2139" i="3" s="1"/>
  <c r="C2139" i="3" a="1"/>
  <c r="C2139" i="3" s="1"/>
  <c r="B2139" i="3" a="1"/>
  <c r="B2139" i="3" s="1"/>
  <c r="A2139" i="3" a="1"/>
  <c r="A2139" i="3" s="1"/>
  <c r="I2138" i="3" a="1"/>
  <c r="I2138" i="3" s="1"/>
  <c r="H2138" i="3" a="1"/>
  <c r="H2138" i="3" s="1"/>
  <c r="G2138" i="3" a="1"/>
  <c r="G2138" i="3" s="1"/>
  <c r="F2138" i="3" a="1"/>
  <c r="F2138" i="3" s="1"/>
  <c r="E2138" i="3" a="1"/>
  <c r="E2138" i="3" s="1"/>
  <c r="D2138" i="3" a="1"/>
  <c r="D2138" i="3" s="1"/>
  <c r="C2138" i="3" a="1"/>
  <c r="C2138" i="3" s="1"/>
  <c r="B2138" i="3" a="1"/>
  <c r="B2138" i="3" s="1"/>
  <c r="A2138" i="3" a="1"/>
  <c r="A2138" i="3" s="1"/>
  <c r="I2137" i="3" a="1"/>
  <c r="I2137" i="3" s="1"/>
  <c r="H2137" i="3" a="1"/>
  <c r="H2137" i="3" s="1"/>
  <c r="G2137" i="3" a="1"/>
  <c r="G2137" i="3" s="1"/>
  <c r="F2137" i="3" a="1"/>
  <c r="F2137" i="3" s="1"/>
  <c r="E2137" i="3" a="1"/>
  <c r="E2137" i="3" s="1"/>
  <c r="D2137" i="3" a="1"/>
  <c r="D2137" i="3" s="1"/>
  <c r="C2137" i="3" a="1"/>
  <c r="C2137" i="3" s="1"/>
  <c r="B2137" i="3" a="1"/>
  <c r="B2137" i="3" s="1"/>
  <c r="A2137" i="3" a="1"/>
  <c r="A2137" i="3" s="1"/>
  <c r="I2136" i="3" a="1"/>
  <c r="I2136" i="3" s="1"/>
  <c r="H2136" i="3" a="1"/>
  <c r="H2136" i="3" s="1"/>
  <c r="G2136" i="3" a="1"/>
  <c r="G2136" i="3" s="1"/>
  <c r="F2136" i="3" a="1"/>
  <c r="F2136" i="3" s="1"/>
  <c r="E2136" i="3" a="1"/>
  <c r="E2136" i="3" s="1"/>
  <c r="D2136" i="3" a="1"/>
  <c r="D2136" i="3" s="1"/>
  <c r="C2136" i="3" a="1"/>
  <c r="C2136" i="3" s="1"/>
  <c r="B2136" i="3" a="1"/>
  <c r="B2136" i="3" s="1"/>
  <c r="A2136" i="3" a="1"/>
  <c r="A2136" i="3" s="1"/>
  <c r="I2135" i="3" a="1"/>
  <c r="I2135" i="3" s="1"/>
  <c r="H2135" i="3" a="1"/>
  <c r="H2135" i="3" s="1"/>
  <c r="G2135" i="3" a="1"/>
  <c r="G2135" i="3" s="1"/>
  <c r="F2135" i="3" a="1"/>
  <c r="F2135" i="3" s="1"/>
  <c r="E2135" i="3" a="1"/>
  <c r="E2135" i="3" s="1"/>
  <c r="D2135" i="3" a="1"/>
  <c r="D2135" i="3" s="1"/>
  <c r="C2135" i="3" a="1"/>
  <c r="C2135" i="3" s="1"/>
  <c r="B2135" i="3" a="1"/>
  <c r="B2135" i="3" s="1"/>
  <c r="A2135" i="3" a="1"/>
  <c r="A2135" i="3" s="1"/>
  <c r="I2134" i="3" a="1"/>
  <c r="I2134" i="3" s="1"/>
  <c r="H2134" i="3" a="1"/>
  <c r="H2134" i="3" s="1"/>
  <c r="G2134" i="3" a="1"/>
  <c r="G2134" i="3" s="1"/>
  <c r="F2134" i="3" a="1"/>
  <c r="F2134" i="3" s="1"/>
  <c r="E2134" i="3" a="1"/>
  <c r="E2134" i="3" s="1"/>
  <c r="D2134" i="3" a="1"/>
  <c r="D2134" i="3" s="1"/>
  <c r="C2134" i="3" a="1"/>
  <c r="C2134" i="3" s="1"/>
  <c r="B2134" i="3" a="1"/>
  <c r="B2134" i="3" s="1"/>
  <c r="A2134" i="3" a="1"/>
  <c r="A2134" i="3" s="1"/>
  <c r="I2133" i="3" a="1"/>
  <c r="I2133" i="3" s="1"/>
  <c r="H2133" i="3" a="1"/>
  <c r="H2133" i="3" s="1"/>
  <c r="G2133" i="3" a="1"/>
  <c r="G2133" i="3" s="1"/>
  <c r="F2133" i="3" a="1"/>
  <c r="F2133" i="3" s="1"/>
  <c r="E2133" i="3" a="1"/>
  <c r="E2133" i="3" s="1"/>
  <c r="D2133" i="3" a="1"/>
  <c r="D2133" i="3" s="1"/>
  <c r="C2133" i="3" a="1"/>
  <c r="C2133" i="3" s="1"/>
  <c r="B2133" i="3" a="1"/>
  <c r="B2133" i="3" s="1"/>
  <c r="A2133" i="3" a="1"/>
  <c r="A2133" i="3" s="1"/>
  <c r="I2132" i="3" a="1"/>
  <c r="I2132" i="3" s="1"/>
  <c r="H2132" i="3" a="1"/>
  <c r="H2132" i="3" s="1"/>
  <c r="G2132" i="3" a="1"/>
  <c r="G2132" i="3" s="1"/>
  <c r="F2132" i="3" a="1"/>
  <c r="F2132" i="3" s="1"/>
  <c r="E2132" i="3" a="1"/>
  <c r="E2132" i="3" s="1"/>
  <c r="D2132" i="3" a="1"/>
  <c r="D2132" i="3" s="1"/>
  <c r="C2132" i="3" a="1"/>
  <c r="C2132" i="3" s="1"/>
  <c r="B2132" i="3" a="1"/>
  <c r="B2132" i="3" s="1"/>
  <c r="A2132" i="3" a="1"/>
  <c r="A2132" i="3" s="1"/>
  <c r="I2131" i="3" a="1"/>
  <c r="I2131" i="3" s="1"/>
  <c r="H2131" i="3" a="1"/>
  <c r="H2131" i="3" s="1"/>
  <c r="G2131" i="3" a="1"/>
  <c r="G2131" i="3" s="1"/>
  <c r="F2131" i="3" a="1"/>
  <c r="F2131" i="3" s="1"/>
  <c r="E2131" i="3" a="1"/>
  <c r="E2131" i="3" s="1"/>
  <c r="D2131" i="3" a="1"/>
  <c r="D2131" i="3" s="1"/>
  <c r="C2131" i="3" a="1"/>
  <c r="C2131" i="3" s="1"/>
  <c r="B2131" i="3" a="1"/>
  <c r="B2131" i="3" s="1"/>
  <c r="A2131" i="3" a="1"/>
  <c r="A2131" i="3" s="1"/>
  <c r="I2130" i="3" a="1"/>
  <c r="I2130" i="3" s="1"/>
  <c r="H2130" i="3" a="1"/>
  <c r="H2130" i="3" s="1"/>
  <c r="G2130" i="3" a="1"/>
  <c r="G2130" i="3" s="1"/>
  <c r="F2130" i="3" a="1"/>
  <c r="F2130" i="3" s="1"/>
  <c r="E2130" i="3" a="1"/>
  <c r="E2130" i="3" s="1"/>
  <c r="D2130" i="3" a="1"/>
  <c r="D2130" i="3" s="1"/>
  <c r="C2130" i="3" a="1"/>
  <c r="C2130" i="3" s="1"/>
  <c r="B2130" i="3" a="1"/>
  <c r="B2130" i="3" s="1"/>
  <c r="A2130" i="3" a="1"/>
  <c r="A2130" i="3" s="1"/>
  <c r="I2129" i="3" a="1"/>
  <c r="I2129" i="3" s="1"/>
  <c r="H2129" i="3" a="1"/>
  <c r="H2129" i="3" s="1"/>
  <c r="G2129" i="3" a="1"/>
  <c r="G2129" i="3" s="1"/>
  <c r="F2129" i="3" a="1"/>
  <c r="F2129" i="3" s="1"/>
  <c r="E2129" i="3" a="1"/>
  <c r="E2129" i="3" s="1"/>
  <c r="D2129" i="3" a="1"/>
  <c r="D2129" i="3" s="1"/>
  <c r="C2129" i="3" a="1"/>
  <c r="C2129" i="3" s="1"/>
  <c r="B2129" i="3" a="1"/>
  <c r="B2129" i="3" s="1"/>
  <c r="A2129" i="3" a="1"/>
  <c r="A2129" i="3" s="1"/>
  <c r="I2128" i="3" a="1"/>
  <c r="I2128" i="3" s="1"/>
  <c r="H2128" i="3" a="1"/>
  <c r="H2128" i="3" s="1"/>
  <c r="G2128" i="3" a="1"/>
  <c r="G2128" i="3" s="1"/>
  <c r="F2128" i="3" a="1"/>
  <c r="F2128" i="3" s="1"/>
  <c r="E2128" i="3" a="1"/>
  <c r="E2128" i="3" s="1"/>
  <c r="D2128" i="3" a="1"/>
  <c r="D2128" i="3" s="1"/>
  <c r="C2128" i="3" a="1"/>
  <c r="C2128" i="3" s="1"/>
  <c r="B2128" i="3" a="1"/>
  <c r="B2128" i="3" s="1"/>
  <c r="A2128" i="3" a="1"/>
  <c r="A2128" i="3" s="1"/>
  <c r="I2127" i="3" a="1"/>
  <c r="I2127" i="3" s="1"/>
  <c r="H2127" i="3" a="1"/>
  <c r="H2127" i="3" s="1"/>
  <c r="G2127" i="3" a="1"/>
  <c r="G2127" i="3" s="1"/>
  <c r="F2127" i="3" a="1"/>
  <c r="F2127" i="3" s="1"/>
  <c r="E2127" i="3" a="1"/>
  <c r="E2127" i="3" s="1"/>
  <c r="D2127" i="3" a="1"/>
  <c r="D2127" i="3" s="1"/>
  <c r="C2127" i="3" a="1"/>
  <c r="C2127" i="3" s="1"/>
  <c r="B2127" i="3" a="1"/>
  <c r="B2127" i="3" s="1"/>
  <c r="A2127" i="3" a="1"/>
  <c r="A2127" i="3" s="1"/>
  <c r="I2126" i="3" a="1"/>
  <c r="I2126" i="3" s="1"/>
  <c r="H2126" i="3" a="1"/>
  <c r="H2126" i="3" s="1"/>
  <c r="G2126" i="3" a="1"/>
  <c r="G2126" i="3" s="1"/>
  <c r="F2126" i="3" a="1"/>
  <c r="F2126" i="3" s="1"/>
  <c r="E2126" i="3" a="1"/>
  <c r="E2126" i="3" s="1"/>
  <c r="D2126" i="3" a="1"/>
  <c r="D2126" i="3" s="1"/>
  <c r="C2126" i="3" a="1"/>
  <c r="C2126" i="3" s="1"/>
  <c r="B2126" i="3" a="1"/>
  <c r="B2126" i="3" s="1"/>
  <c r="A2126" i="3" a="1"/>
  <c r="A2126" i="3" s="1"/>
  <c r="I2125" i="3" a="1"/>
  <c r="I2125" i="3" s="1"/>
  <c r="H2125" i="3" a="1"/>
  <c r="H2125" i="3" s="1"/>
  <c r="G2125" i="3" a="1"/>
  <c r="G2125" i="3" s="1"/>
  <c r="F2125" i="3" a="1"/>
  <c r="F2125" i="3" s="1"/>
  <c r="E2125" i="3" a="1"/>
  <c r="E2125" i="3" s="1"/>
  <c r="D2125" i="3" a="1"/>
  <c r="D2125" i="3" s="1"/>
  <c r="C2125" i="3" a="1"/>
  <c r="C2125" i="3" s="1"/>
  <c r="B2125" i="3" a="1"/>
  <c r="B2125" i="3" s="1"/>
  <c r="A2125" i="3" a="1"/>
  <c r="A2125" i="3" s="1"/>
  <c r="I2124" i="3" a="1"/>
  <c r="I2124" i="3" s="1"/>
  <c r="H2124" i="3" a="1"/>
  <c r="H2124" i="3" s="1"/>
  <c r="G2124" i="3" a="1"/>
  <c r="G2124" i="3" s="1"/>
  <c r="F2124" i="3" a="1"/>
  <c r="F2124" i="3" s="1"/>
  <c r="E2124" i="3" a="1"/>
  <c r="E2124" i="3" s="1"/>
  <c r="D2124" i="3" a="1"/>
  <c r="D2124" i="3" s="1"/>
  <c r="C2124" i="3" a="1"/>
  <c r="C2124" i="3" s="1"/>
  <c r="B2124" i="3" a="1"/>
  <c r="B2124" i="3" s="1"/>
  <c r="A2124" i="3" a="1"/>
  <c r="A2124" i="3" s="1"/>
  <c r="I2123" i="3" a="1"/>
  <c r="I2123" i="3" s="1"/>
  <c r="H2123" i="3" a="1"/>
  <c r="H2123" i="3" s="1"/>
  <c r="G2123" i="3" a="1"/>
  <c r="G2123" i="3" s="1"/>
  <c r="F2123" i="3" a="1"/>
  <c r="F2123" i="3" s="1"/>
  <c r="E2123" i="3" a="1"/>
  <c r="E2123" i="3" s="1"/>
  <c r="D2123" i="3" a="1"/>
  <c r="D2123" i="3" s="1"/>
  <c r="C2123" i="3" a="1"/>
  <c r="C2123" i="3" s="1"/>
  <c r="B2123" i="3" a="1"/>
  <c r="B2123" i="3" s="1"/>
  <c r="A2123" i="3" a="1"/>
  <c r="A2123" i="3" s="1"/>
  <c r="I2122" i="3" a="1"/>
  <c r="I2122" i="3" s="1"/>
  <c r="H2122" i="3" a="1"/>
  <c r="H2122" i="3" s="1"/>
  <c r="G2122" i="3" a="1"/>
  <c r="G2122" i="3" s="1"/>
  <c r="F2122" i="3" a="1"/>
  <c r="F2122" i="3" s="1"/>
  <c r="E2122" i="3" a="1"/>
  <c r="E2122" i="3" s="1"/>
  <c r="D2122" i="3" a="1"/>
  <c r="D2122" i="3" s="1"/>
  <c r="C2122" i="3" a="1"/>
  <c r="C2122" i="3" s="1"/>
  <c r="B2122" i="3" a="1"/>
  <c r="B2122" i="3" s="1"/>
  <c r="A2122" i="3" a="1"/>
  <c r="A2122" i="3" s="1"/>
  <c r="I2121" i="3" a="1"/>
  <c r="I2121" i="3" s="1"/>
  <c r="H2121" i="3" a="1"/>
  <c r="H2121" i="3" s="1"/>
  <c r="G2121" i="3" a="1"/>
  <c r="G2121" i="3" s="1"/>
  <c r="F2121" i="3" a="1"/>
  <c r="F2121" i="3" s="1"/>
  <c r="E2121" i="3" a="1"/>
  <c r="E2121" i="3" s="1"/>
  <c r="D2121" i="3" a="1"/>
  <c r="D2121" i="3" s="1"/>
  <c r="C2121" i="3" a="1"/>
  <c r="C2121" i="3" s="1"/>
  <c r="B2121" i="3" a="1"/>
  <c r="B2121" i="3" s="1"/>
  <c r="A2121" i="3" a="1"/>
  <c r="A2121" i="3" s="1"/>
  <c r="I2120" i="3" a="1"/>
  <c r="I2120" i="3" s="1"/>
  <c r="H2120" i="3" a="1"/>
  <c r="H2120" i="3" s="1"/>
  <c r="G2120" i="3" a="1"/>
  <c r="G2120" i="3" s="1"/>
  <c r="F2120" i="3" a="1"/>
  <c r="F2120" i="3" s="1"/>
  <c r="E2120" i="3" a="1"/>
  <c r="E2120" i="3" s="1"/>
  <c r="D2120" i="3" a="1"/>
  <c r="D2120" i="3" s="1"/>
  <c r="C2120" i="3" a="1"/>
  <c r="C2120" i="3" s="1"/>
  <c r="B2120" i="3" a="1"/>
  <c r="B2120" i="3" s="1"/>
  <c r="A2120" i="3" a="1"/>
  <c r="A2120" i="3" s="1"/>
  <c r="I2119" i="3" a="1"/>
  <c r="I2119" i="3" s="1"/>
  <c r="H2119" i="3" a="1"/>
  <c r="H2119" i="3" s="1"/>
  <c r="G2119" i="3" a="1"/>
  <c r="G2119" i="3" s="1"/>
  <c r="F2119" i="3" a="1"/>
  <c r="F2119" i="3" s="1"/>
  <c r="E2119" i="3" a="1"/>
  <c r="E2119" i="3" s="1"/>
  <c r="D2119" i="3" a="1"/>
  <c r="D2119" i="3" s="1"/>
  <c r="C2119" i="3" a="1"/>
  <c r="C2119" i="3" s="1"/>
  <c r="B2119" i="3" a="1"/>
  <c r="B2119" i="3" s="1"/>
  <c r="A2119" i="3" a="1"/>
  <c r="A2119" i="3" s="1"/>
  <c r="I2118" i="3" a="1"/>
  <c r="I2118" i="3" s="1"/>
  <c r="H2118" i="3" a="1"/>
  <c r="H2118" i="3" s="1"/>
  <c r="G2118" i="3" a="1"/>
  <c r="G2118" i="3" s="1"/>
  <c r="F2118" i="3" a="1"/>
  <c r="F2118" i="3" s="1"/>
  <c r="E2118" i="3" a="1"/>
  <c r="E2118" i="3" s="1"/>
  <c r="D2118" i="3" a="1"/>
  <c r="D2118" i="3" s="1"/>
  <c r="C2118" i="3" a="1"/>
  <c r="C2118" i="3" s="1"/>
  <c r="B2118" i="3" a="1"/>
  <c r="B2118" i="3" s="1"/>
  <c r="A2118" i="3" a="1"/>
  <c r="A2118" i="3" s="1"/>
  <c r="I2117" i="3" a="1"/>
  <c r="I2117" i="3" s="1"/>
  <c r="H2117" i="3" a="1"/>
  <c r="H2117" i="3" s="1"/>
  <c r="G2117" i="3" a="1"/>
  <c r="G2117" i="3" s="1"/>
  <c r="F2117" i="3" a="1"/>
  <c r="F2117" i="3" s="1"/>
  <c r="E2117" i="3" a="1"/>
  <c r="E2117" i="3" s="1"/>
  <c r="D2117" i="3" a="1"/>
  <c r="D2117" i="3" s="1"/>
  <c r="C2117" i="3" a="1"/>
  <c r="C2117" i="3" s="1"/>
  <c r="B2117" i="3" a="1"/>
  <c r="B2117" i="3" s="1"/>
  <c r="A2117" i="3" a="1"/>
  <c r="A2117" i="3" s="1"/>
  <c r="I2116" i="3" a="1"/>
  <c r="I2116" i="3" s="1"/>
  <c r="H2116" i="3" a="1"/>
  <c r="H2116" i="3" s="1"/>
  <c r="G2116" i="3" a="1"/>
  <c r="G2116" i="3" s="1"/>
  <c r="F2116" i="3" a="1"/>
  <c r="F2116" i="3" s="1"/>
  <c r="E2116" i="3" a="1"/>
  <c r="E2116" i="3" s="1"/>
  <c r="D2116" i="3" a="1"/>
  <c r="D2116" i="3" s="1"/>
  <c r="C2116" i="3" a="1"/>
  <c r="C2116" i="3" s="1"/>
  <c r="B2116" i="3" a="1"/>
  <c r="B2116" i="3" s="1"/>
  <c r="A2116" i="3" a="1"/>
  <c r="A2116" i="3" s="1"/>
  <c r="I2115" i="3" a="1"/>
  <c r="I2115" i="3" s="1"/>
  <c r="H2115" i="3" a="1"/>
  <c r="H2115" i="3" s="1"/>
  <c r="G2115" i="3" a="1"/>
  <c r="G2115" i="3" s="1"/>
  <c r="F2115" i="3" a="1"/>
  <c r="F2115" i="3" s="1"/>
  <c r="E2115" i="3" a="1"/>
  <c r="E2115" i="3" s="1"/>
  <c r="D2115" i="3" a="1"/>
  <c r="D2115" i="3" s="1"/>
  <c r="C2115" i="3" a="1"/>
  <c r="C2115" i="3" s="1"/>
  <c r="B2115" i="3" a="1"/>
  <c r="B2115" i="3" s="1"/>
  <c r="A2115" i="3" a="1"/>
  <c r="A2115" i="3" s="1"/>
  <c r="I2114" i="3" a="1"/>
  <c r="I2114" i="3" s="1"/>
  <c r="H2114" i="3" a="1"/>
  <c r="H2114" i="3" s="1"/>
  <c r="G2114" i="3" a="1"/>
  <c r="G2114" i="3" s="1"/>
  <c r="F2114" i="3" a="1"/>
  <c r="F2114" i="3" s="1"/>
  <c r="E2114" i="3" a="1"/>
  <c r="E2114" i="3" s="1"/>
  <c r="D2114" i="3" a="1"/>
  <c r="D2114" i="3" s="1"/>
  <c r="C2114" i="3" a="1"/>
  <c r="C2114" i="3" s="1"/>
  <c r="B2114" i="3" a="1"/>
  <c r="B2114" i="3" s="1"/>
  <c r="A2114" i="3" a="1"/>
  <c r="A2114" i="3" s="1"/>
  <c r="I2113" i="3" a="1"/>
  <c r="I2113" i="3" s="1"/>
  <c r="H2113" i="3" a="1"/>
  <c r="H2113" i="3" s="1"/>
  <c r="G2113" i="3" a="1"/>
  <c r="G2113" i="3" s="1"/>
  <c r="F2113" i="3" a="1"/>
  <c r="F2113" i="3" s="1"/>
  <c r="E2113" i="3" a="1"/>
  <c r="E2113" i="3" s="1"/>
  <c r="D2113" i="3" a="1"/>
  <c r="D2113" i="3" s="1"/>
  <c r="C2113" i="3" a="1"/>
  <c r="C2113" i="3" s="1"/>
  <c r="B2113" i="3" a="1"/>
  <c r="B2113" i="3" s="1"/>
  <c r="A2113" i="3" a="1"/>
  <c r="A2113" i="3" s="1"/>
  <c r="I2112" i="3" a="1"/>
  <c r="I2112" i="3" s="1"/>
  <c r="H2112" i="3" a="1"/>
  <c r="H2112" i="3" s="1"/>
  <c r="G2112" i="3" a="1"/>
  <c r="G2112" i="3" s="1"/>
  <c r="F2112" i="3" a="1"/>
  <c r="F2112" i="3" s="1"/>
  <c r="E2112" i="3" a="1"/>
  <c r="E2112" i="3" s="1"/>
  <c r="D2112" i="3" a="1"/>
  <c r="D2112" i="3" s="1"/>
  <c r="C2112" i="3" a="1"/>
  <c r="C2112" i="3" s="1"/>
  <c r="B2112" i="3" a="1"/>
  <c r="B2112" i="3" s="1"/>
  <c r="A2112" i="3" a="1"/>
  <c r="A2112" i="3" s="1"/>
  <c r="I2111" i="3" a="1"/>
  <c r="I2111" i="3" s="1"/>
  <c r="H2111" i="3" a="1"/>
  <c r="H2111" i="3" s="1"/>
  <c r="G2111" i="3" a="1"/>
  <c r="G2111" i="3" s="1"/>
  <c r="F2111" i="3" a="1"/>
  <c r="F2111" i="3" s="1"/>
  <c r="E2111" i="3" a="1"/>
  <c r="E2111" i="3" s="1"/>
  <c r="D2111" i="3" a="1"/>
  <c r="D2111" i="3" s="1"/>
  <c r="C2111" i="3" a="1"/>
  <c r="C2111" i="3" s="1"/>
  <c r="B2111" i="3" a="1"/>
  <c r="B2111" i="3" s="1"/>
  <c r="A2111" i="3" a="1"/>
  <c r="A2111" i="3" s="1"/>
  <c r="I2110" i="3" a="1"/>
  <c r="I2110" i="3" s="1"/>
  <c r="H2110" i="3" a="1"/>
  <c r="H2110" i="3" s="1"/>
  <c r="G2110" i="3" a="1"/>
  <c r="G2110" i="3" s="1"/>
  <c r="F2110" i="3" a="1"/>
  <c r="F2110" i="3" s="1"/>
  <c r="E2110" i="3" a="1"/>
  <c r="E2110" i="3" s="1"/>
  <c r="D2110" i="3" a="1"/>
  <c r="D2110" i="3" s="1"/>
  <c r="C2110" i="3" a="1"/>
  <c r="C2110" i="3" s="1"/>
  <c r="B2110" i="3" a="1"/>
  <c r="B2110" i="3" s="1"/>
  <c r="A2110" i="3" a="1"/>
  <c r="A2110" i="3" s="1"/>
  <c r="I2109" i="3" a="1"/>
  <c r="I2109" i="3" s="1"/>
  <c r="H2109" i="3" a="1"/>
  <c r="H2109" i="3" s="1"/>
  <c r="G2109" i="3" a="1"/>
  <c r="G2109" i="3" s="1"/>
  <c r="F2109" i="3" a="1"/>
  <c r="F2109" i="3" s="1"/>
  <c r="E2109" i="3" a="1"/>
  <c r="E2109" i="3" s="1"/>
  <c r="D2109" i="3" a="1"/>
  <c r="D2109" i="3" s="1"/>
  <c r="C2109" i="3" a="1"/>
  <c r="C2109" i="3" s="1"/>
  <c r="B2109" i="3" a="1"/>
  <c r="B2109" i="3" s="1"/>
  <c r="A2109" i="3" a="1"/>
  <c r="A2109" i="3" s="1"/>
  <c r="I2108" i="3" a="1"/>
  <c r="I2108" i="3" s="1"/>
  <c r="H2108" i="3" a="1"/>
  <c r="H2108" i="3" s="1"/>
  <c r="G2108" i="3" a="1"/>
  <c r="G2108" i="3" s="1"/>
  <c r="F2108" i="3" a="1"/>
  <c r="F2108" i="3" s="1"/>
  <c r="E2108" i="3" a="1"/>
  <c r="E2108" i="3" s="1"/>
  <c r="D2108" i="3" a="1"/>
  <c r="D2108" i="3" s="1"/>
  <c r="C2108" i="3" a="1"/>
  <c r="C2108" i="3" s="1"/>
  <c r="B2108" i="3" a="1"/>
  <c r="B2108" i="3" s="1"/>
  <c r="A2108" i="3" a="1"/>
  <c r="A2108" i="3" s="1"/>
  <c r="I2107" i="3" a="1"/>
  <c r="I2107" i="3" s="1"/>
  <c r="H2107" i="3" a="1"/>
  <c r="H2107" i="3" s="1"/>
  <c r="G2107" i="3" a="1"/>
  <c r="G2107" i="3" s="1"/>
  <c r="F2107" i="3" a="1"/>
  <c r="F2107" i="3" s="1"/>
  <c r="E2107" i="3" a="1"/>
  <c r="E2107" i="3" s="1"/>
  <c r="D2107" i="3" a="1"/>
  <c r="D2107" i="3" s="1"/>
  <c r="C2107" i="3" a="1"/>
  <c r="C2107" i="3" s="1"/>
  <c r="B2107" i="3" a="1"/>
  <c r="B2107" i="3" s="1"/>
  <c r="A2107" i="3" a="1"/>
  <c r="A2107" i="3" s="1"/>
  <c r="I2106" i="3" a="1"/>
  <c r="I2106" i="3" s="1"/>
  <c r="H2106" i="3" a="1"/>
  <c r="H2106" i="3" s="1"/>
  <c r="G2106" i="3" a="1"/>
  <c r="G2106" i="3" s="1"/>
  <c r="F2106" i="3" a="1"/>
  <c r="F2106" i="3" s="1"/>
  <c r="E2106" i="3" a="1"/>
  <c r="E2106" i="3" s="1"/>
  <c r="D2106" i="3" a="1"/>
  <c r="D2106" i="3" s="1"/>
  <c r="C2106" i="3" a="1"/>
  <c r="C2106" i="3" s="1"/>
  <c r="B2106" i="3" a="1"/>
  <c r="B2106" i="3" s="1"/>
  <c r="A2106" i="3" a="1"/>
  <c r="A2106" i="3" s="1"/>
  <c r="I2105" i="3" a="1"/>
  <c r="I2105" i="3" s="1"/>
  <c r="H2105" i="3" a="1"/>
  <c r="H2105" i="3" s="1"/>
  <c r="G2105" i="3" a="1"/>
  <c r="G2105" i="3" s="1"/>
  <c r="F2105" i="3" a="1"/>
  <c r="F2105" i="3" s="1"/>
  <c r="E2105" i="3" a="1"/>
  <c r="E2105" i="3" s="1"/>
  <c r="D2105" i="3" a="1"/>
  <c r="D2105" i="3" s="1"/>
  <c r="C2105" i="3" a="1"/>
  <c r="C2105" i="3" s="1"/>
  <c r="B2105" i="3" a="1"/>
  <c r="B2105" i="3" s="1"/>
  <c r="A2105" i="3" a="1"/>
  <c r="A2105" i="3" s="1"/>
  <c r="I2104" i="3" a="1"/>
  <c r="I2104" i="3" s="1"/>
  <c r="H2104" i="3" a="1"/>
  <c r="H2104" i="3" s="1"/>
  <c r="G2104" i="3" a="1"/>
  <c r="G2104" i="3" s="1"/>
  <c r="F2104" i="3" a="1"/>
  <c r="F2104" i="3" s="1"/>
  <c r="E2104" i="3" a="1"/>
  <c r="E2104" i="3" s="1"/>
  <c r="D2104" i="3" a="1"/>
  <c r="D2104" i="3" s="1"/>
  <c r="C2104" i="3" a="1"/>
  <c r="C2104" i="3" s="1"/>
  <c r="B2104" i="3" a="1"/>
  <c r="B2104" i="3" s="1"/>
  <c r="A2104" i="3" a="1"/>
  <c r="A2104" i="3" s="1"/>
  <c r="I2103" i="3" a="1"/>
  <c r="I2103" i="3" s="1"/>
  <c r="H2103" i="3" a="1"/>
  <c r="H2103" i="3" s="1"/>
  <c r="G2103" i="3" a="1"/>
  <c r="G2103" i="3" s="1"/>
  <c r="F2103" i="3" a="1"/>
  <c r="F2103" i="3" s="1"/>
  <c r="E2103" i="3" a="1"/>
  <c r="E2103" i="3" s="1"/>
  <c r="D2103" i="3" a="1"/>
  <c r="D2103" i="3" s="1"/>
  <c r="C2103" i="3" a="1"/>
  <c r="C2103" i="3" s="1"/>
  <c r="B2103" i="3" a="1"/>
  <c r="B2103" i="3" s="1"/>
  <c r="A2103" i="3" a="1"/>
  <c r="A2103" i="3" s="1"/>
  <c r="I2102" i="3" a="1"/>
  <c r="I2102" i="3" s="1"/>
  <c r="H2102" i="3" a="1"/>
  <c r="H2102" i="3" s="1"/>
  <c r="G2102" i="3" a="1"/>
  <c r="G2102" i="3" s="1"/>
  <c r="F2102" i="3" a="1"/>
  <c r="F2102" i="3" s="1"/>
  <c r="E2102" i="3" a="1"/>
  <c r="E2102" i="3" s="1"/>
  <c r="D2102" i="3" a="1"/>
  <c r="D2102" i="3" s="1"/>
  <c r="C2102" i="3" a="1"/>
  <c r="C2102" i="3" s="1"/>
  <c r="B2102" i="3" a="1"/>
  <c r="B2102" i="3" s="1"/>
  <c r="A2102" i="3" a="1"/>
  <c r="A2102" i="3" s="1"/>
  <c r="I2101" i="3" a="1"/>
  <c r="I2101" i="3" s="1"/>
  <c r="H2101" i="3" a="1"/>
  <c r="H2101" i="3" s="1"/>
  <c r="G2101" i="3" a="1"/>
  <c r="G2101" i="3" s="1"/>
  <c r="F2101" i="3" a="1"/>
  <c r="F2101" i="3" s="1"/>
  <c r="E2101" i="3" a="1"/>
  <c r="E2101" i="3" s="1"/>
  <c r="D2101" i="3" a="1"/>
  <c r="D2101" i="3" s="1"/>
  <c r="C2101" i="3" a="1"/>
  <c r="C2101" i="3" s="1"/>
  <c r="B2101" i="3" a="1"/>
  <c r="B2101" i="3" s="1"/>
  <c r="A2101" i="3" a="1"/>
  <c r="A2101" i="3" s="1"/>
  <c r="I2100" i="3" a="1"/>
  <c r="I2100" i="3" s="1"/>
  <c r="H2100" i="3" a="1"/>
  <c r="H2100" i="3" s="1"/>
  <c r="G2100" i="3" a="1"/>
  <c r="G2100" i="3" s="1"/>
  <c r="F2100" i="3" a="1"/>
  <c r="F2100" i="3" s="1"/>
  <c r="E2100" i="3" a="1"/>
  <c r="E2100" i="3" s="1"/>
  <c r="D2100" i="3" a="1"/>
  <c r="D2100" i="3" s="1"/>
  <c r="C2100" i="3" a="1"/>
  <c r="C2100" i="3" s="1"/>
  <c r="B2100" i="3" a="1"/>
  <c r="B2100" i="3" s="1"/>
  <c r="A2100" i="3" a="1"/>
  <c r="A2100" i="3" s="1"/>
  <c r="I2099" i="3" a="1"/>
  <c r="I2099" i="3" s="1"/>
  <c r="H2099" i="3" a="1"/>
  <c r="H2099" i="3" s="1"/>
  <c r="G2099" i="3" a="1"/>
  <c r="G2099" i="3" s="1"/>
  <c r="F2099" i="3" a="1"/>
  <c r="F2099" i="3" s="1"/>
  <c r="E2099" i="3" a="1"/>
  <c r="E2099" i="3" s="1"/>
  <c r="D2099" i="3" a="1"/>
  <c r="D2099" i="3" s="1"/>
  <c r="C2099" i="3" a="1"/>
  <c r="C2099" i="3" s="1"/>
  <c r="B2099" i="3" a="1"/>
  <c r="B2099" i="3" s="1"/>
  <c r="A2099" i="3" a="1"/>
  <c r="A2099" i="3" s="1"/>
  <c r="I2098" i="3" a="1"/>
  <c r="I2098" i="3" s="1"/>
  <c r="H2098" i="3" a="1"/>
  <c r="H2098" i="3" s="1"/>
  <c r="G2098" i="3" a="1"/>
  <c r="G2098" i="3" s="1"/>
  <c r="F2098" i="3" a="1"/>
  <c r="F2098" i="3" s="1"/>
  <c r="E2098" i="3" a="1"/>
  <c r="E2098" i="3" s="1"/>
  <c r="D2098" i="3" a="1"/>
  <c r="D2098" i="3" s="1"/>
  <c r="C2098" i="3" a="1"/>
  <c r="C2098" i="3" s="1"/>
  <c r="B2098" i="3" a="1"/>
  <c r="B2098" i="3" s="1"/>
  <c r="A2098" i="3" a="1"/>
  <c r="A2098" i="3" s="1"/>
  <c r="I2097" i="3" a="1"/>
  <c r="I2097" i="3" s="1"/>
  <c r="H2097" i="3" a="1"/>
  <c r="H2097" i="3" s="1"/>
  <c r="G2097" i="3" a="1"/>
  <c r="G2097" i="3" s="1"/>
  <c r="F2097" i="3" a="1"/>
  <c r="F2097" i="3" s="1"/>
  <c r="E2097" i="3" a="1"/>
  <c r="E2097" i="3" s="1"/>
  <c r="D2097" i="3" a="1"/>
  <c r="D2097" i="3" s="1"/>
  <c r="C2097" i="3" a="1"/>
  <c r="C2097" i="3" s="1"/>
  <c r="B2097" i="3" a="1"/>
  <c r="B2097" i="3" s="1"/>
  <c r="A2097" i="3" a="1"/>
  <c r="A2097" i="3" s="1"/>
  <c r="I2096" i="3" a="1"/>
  <c r="I2096" i="3" s="1"/>
  <c r="H2096" i="3" a="1"/>
  <c r="H2096" i="3" s="1"/>
  <c r="G2096" i="3" a="1"/>
  <c r="G2096" i="3" s="1"/>
  <c r="F2096" i="3" a="1"/>
  <c r="F2096" i="3" s="1"/>
  <c r="E2096" i="3" a="1"/>
  <c r="E2096" i="3" s="1"/>
  <c r="D2096" i="3" a="1"/>
  <c r="D2096" i="3" s="1"/>
  <c r="C2096" i="3" a="1"/>
  <c r="C2096" i="3" s="1"/>
  <c r="B2096" i="3" a="1"/>
  <c r="B2096" i="3" s="1"/>
  <c r="A2096" i="3" a="1"/>
  <c r="A2096" i="3" s="1"/>
  <c r="I2095" i="3" a="1"/>
  <c r="I2095" i="3" s="1"/>
  <c r="H2095" i="3" a="1"/>
  <c r="H2095" i="3" s="1"/>
  <c r="G2095" i="3" a="1"/>
  <c r="G2095" i="3" s="1"/>
  <c r="F2095" i="3" a="1"/>
  <c r="F2095" i="3" s="1"/>
  <c r="E2095" i="3" a="1"/>
  <c r="E2095" i="3" s="1"/>
  <c r="D2095" i="3" a="1"/>
  <c r="D2095" i="3" s="1"/>
  <c r="C2095" i="3" a="1"/>
  <c r="C2095" i="3" s="1"/>
  <c r="B2095" i="3" a="1"/>
  <c r="B2095" i="3" s="1"/>
  <c r="A2095" i="3" a="1"/>
  <c r="A2095" i="3" s="1"/>
  <c r="I2094" i="3" a="1"/>
  <c r="I2094" i="3" s="1"/>
  <c r="H2094" i="3" a="1"/>
  <c r="H2094" i="3" s="1"/>
  <c r="G2094" i="3" a="1"/>
  <c r="G2094" i="3" s="1"/>
  <c r="F2094" i="3" a="1"/>
  <c r="F2094" i="3" s="1"/>
  <c r="E2094" i="3" a="1"/>
  <c r="E2094" i="3" s="1"/>
  <c r="D2094" i="3" a="1"/>
  <c r="D2094" i="3" s="1"/>
  <c r="C2094" i="3" a="1"/>
  <c r="C2094" i="3" s="1"/>
  <c r="B2094" i="3" a="1"/>
  <c r="B2094" i="3" s="1"/>
  <c r="A2094" i="3" a="1"/>
  <c r="A2094" i="3" s="1"/>
  <c r="I2093" i="3" a="1"/>
  <c r="I2093" i="3" s="1"/>
  <c r="H2093" i="3" a="1"/>
  <c r="H2093" i="3" s="1"/>
  <c r="G2093" i="3" a="1"/>
  <c r="G2093" i="3" s="1"/>
  <c r="F2093" i="3" a="1"/>
  <c r="F2093" i="3" s="1"/>
  <c r="E2093" i="3" a="1"/>
  <c r="E2093" i="3" s="1"/>
  <c r="D2093" i="3" a="1"/>
  <c r="D2093" i="3" s="1"/>
  <c r="C2093" i="3" a="1"/>
  <c r="C2093" i="3" s="1"/>
  <c r="B2093" i="3" a="1"/>
  <c r="B2093" i="3" s="1"/>
  <c r="A2093" i="3" a="1"/>
  <c r="A2093" i="3" s="1"/>
  <c r="I2092" i="3" a="1"/>
  <c r="I2092" i="3" s="1"/>
  <c r="H2092" i="3" a="1"/>
  <c r="H2092" i="3" s="1"/>
  <c r="G2092" i="3" a="1"/>
  <c r="G2092" i="3" s="1"/>
  <c r="F2092" i="3" a="1"/>
  <c r="F2092" i="3" s="1"/>
  <c r="E2092" i="3" a="1"/>
  <c r="E2092" i="3" s="1"/>
  <c r="D2092" i="3" a="1"/>
  <c r="D2092" i="3" s="1"/>
  <c r="C2092" i="3" a="1"/>
  <c r="C2092" i="3" s="1"/>
  <c r="B2092" i="3" a="1"/>
  <c r="B2092" i="3" s="1"/>
  <c r="A2092" i="3" a="1"/>
  <c r="A2092" i="3" s="1"/>
  <c r="I2091" i="3" a="1"/>
  <c r="I2091" i="3" s="1"/>
  <c r="H2091" i="3" a="1"/>
  <c r="H2091" i="3" s="1"/>
  <c r="G2091" i="3" a="1"/>
  <c r="G2091" i="3" s="1"/>
  <c r="F2091" i="3" a="1"/>
  <c r="F2091" i="3" s="1"/>
  <c r="E2091" i="3" a="1"/>
  <c r="E2091" i="3" s="1"/>
  <c r="D2091" i="3" a="1"/>
  <c r="D2091" i="3" s="1"/>
  <c r="C2091" i="3" a="1"/>
  <c r="C2091" i="3" s="1"/>
  <c r="B2091" i="3" a="1"/>
  <c r="B2091" i="3" s="1"/>
  <c r="A2091" i="3" a="1"/>
  <c r="A2091" i="3" s="1"/>
  <c r="I2090" i="3" a="1"/>
  <c r="I2090" i="3" s="1"/>
  <c r="H2090" i="3" a="1"/>
  <c r="H2090" i="3" s="1"/>
  <c r="G2090" i="3" a="1"/>
  <c r="G2090" i="3" s="1"/>
  <c r="F2090" i="3" a="1"/>
  <c r="F2090" i="3" s="1"/>
  <c r="E2090" i="3" a="1"/>
  <c r="E2090" i="3" s="1"/>
  <c r="D2090" i="3" a="1"/>
  <c r="D2090" i="3" s="1"/>
  <c r="C2090" i="3" a="1"/>
  <c r="C2090" i="3" s="1"/>
  <c r="B2090" i="3" a="1"/>
  <c r="B2090" i="3" s="1"/>
  <c r="A2090" i="3" a="1"/>
  <c r="A2090" i="3" s="1"/>
  <c r="I2089" i="3" a="1"/>
  <c r="I2089" i="3" s="1"/>
  <c r="H2089" i="3" a="1"/>
  <c r="H2089" i="3" s="1"/>
  <c r="G2089" i="3" a="1"/>
  <c r="G2089" i="3" s="1"/>
  <c r="F2089" i="3" a="1"/>
  <c r="F2089" i="3" s="1"/>
  <c r="E2089" i="3" a="1"/>
  <c r="E2089" i="3" s="1"/>
  <c r="D2089" i="3" a="1"/>
  <c r="D2089" i="3" s="1"/>
  <c r="C2089" i="3" a="1"/>
  <c r="C2089" i="3" s="1"/>
  <c r="B2089" i="3" a="1"/>
  <c r="B2089" i="3" s="1"/>
  <c r="A2089" i="3" a="1"/>
  <c r="A2089" i="3" s="1"/>
  <c r="I2088" i="3" a="1"/>
  <c r="I2088" i="3" s="1"/>
  <c r="H2088" i="3" a="1"/>
  <c r="H2088" i="3" s="1"/>
  <c r="G2088" i="3" a="1"/>
  <c r="G2088" i="3" s="1"/>
  <c r="F2088" i="3" a="1"/>
  <c r="F2088" i="3" s="1"/>
  <c r="E2088" i="3" a="1"/>
  <c r="E2088" i="3" s="1"/>
  <c r="D2088" i="3" a="1"/>
  <c r="D2088" i="3" s="1"/>
  <c r="C2088" i="3" a="1"/>
  <c r="C2088" i="3" s="1"/>
  <c r="B2088" i="3" a="1"/>
  <c r="B2088" i="3" s="1"/>
  <c r="A2088" i="3" a="1"/>
  <c r="A2088" i="3" s="1"/>
  <c r="I2087" i="3" a="1"/>
  <c r="I2087" i="3" s="1"/>
  <c r="H2087" i="3" a="1"/>
  <c r="H2087" i="3" s="1"/>
  <c r="G2087" i="3" a="1"/>
  <c r="G2087" i="3" s="1"/>
  <c r="F2087" i="3" a="1"/>
  <c r="F2087" i="3" s="1"/>
  <c r="E2087" i="3" a="1"/>
  <c r="E2087" i="3" s="1"/>
  <c r="D2087" i="3" a="1"/>
  <c r="D2087" i="3" s="1"/>
  <c r="C2087" i="3" a="1"/>
  <c r="C2087" i="3" s="1"/>
  <c r="B2087" i="3" a="1"/>
  <c r="B2087" i="3" s="1"/>
  <c r="A2087" i="3" a="1"/>
  <c r="A2087" i="3" s="1"/>
  <c r="I2086" i="3" a="1"/>
  <c r="I2086" i="3" s="1"/>
  <c r="H2086" i="3" a="1"/>
  <c r="H2086" i="3" s="1"/>
  <c r="G2086" i="3" a="1"/>
  <c r="G2086" i="3" s="1"/>
  <c r="F2086" i="3" a="1"/>
  <c r="F2086" i="3" s="1"/>
  <c r="E2086" i="3" a="1"/>
  <c r="E2086" i="3" s="1"/>
  <c r="D2086" i="3" a="1"/>
  <c r="D2086" i="3" s="1"/>
  <c r="C2086" i="3" a="1"/>
  <c r="C2086" i="3" s="1"/>
  <c r="B2086" i="3" a="1"/>
  <c r="B2086" i="3" s="1"/>
  <c r="A2086" i="3" a="1"/>
  <c r="A2086" i="3" s="1"/>
  <c r="I2085" i="3" a="1"/>
  <c r="I2085" i="3" s="1"/>
  <c r="H2085" i="3" a="1"/>
  <c r="H2085" i="3" s="1"/>
  <c r="G2085" i="3" a="1"/>
  <c r="G2085" i="3" s="1"/>
  <c r="F2085" i="3" a="1"/>
  <c r="F2085" i="3" s="1"/>
  <c r="E2085" i="3" a="1"/>
  <c r="E2085" i="3" s="1"/>
  <c r="D2085" i="3" a="1"/>
  <c r="D2085" i="3" s="1"/>
  <c r="C2085" i="3" a="1"/>
  <c r="C2085" i="3" s="1"/>
  <c r="B2085" i="3" a="1"/>
  <c r="B2085" i="3" s="1"/>
  <c r="A2085" i="3" a="1"/>
  <c r="A2085" i="3" s="1"/>
  <c r="I2084" i="3" a="1"/>
  <c r="I2084" i="3" s="1"/>
  <c r="H2084" i="3" a="1"/>
  <c r="H2084" i="3" s="1"/>
  <c r="G2084" i="3" a="1"/>
  <c r="G2084" i="3" s="1"/>
  <c r="F2084" i="3" a="1"/>
  <c r="F2084" i="3" s="1"/>
  <c r="E2084" i="3" a="1"/>
  <c r="E2084" i="3" s="1"/>
  <c r="D2084" i="3" a="1"/>
  <c r="D2084" i="3" s="1"/>
  <c r="C2084" i="3" a="1"/>
  <c r="C2084" i="3" s="1"/>
  <c r="B2084" i="3" a="1"/>
  <c r="B2084" i="3" s="1"/>
  <c r="A2084" i="3" a="1"/>
  <c r="A2084" i="3" s="1"/>
  <c r="I2083" i="3" a="1"/>
  <c r="I2083" i="3" s="1"/>
  <c r="H2083" i="3" a="1"/>
  <c r="H2083" i="3" s="1"/>
  <c r="G2083" i="3" a="1"/>
  <c r="G2083" i="3" s="1"/>
  <c r="F2083" i="3" a="1"/>
  <c r="F2083" i="3" s="1"/>
  <c r="E2083" i="3" a="1"/>
  <c r="E2083" i="3" s="1"/>
  <c r="D2083" i="3" a="1"/>
  <c r="D2083" i="3" s="1"/>
  <c r="C2083" i="3" a="1"/>
  <c r="C2083" i="3" s="1"/>
  <c r="B2083" i="3" a="1"/>
  <c r="B2083" i="3" s="1"/>
  <c r="A2083" i="3" a="1"/>
  <c r="A2083" i="3" s="1"/>
  <c r="I2082" i="3" a="1"/>
  <c r="I2082" i="3" s="1"/>
  <c r="H2082" i="3" a="1"/>
  <c r="H2082" i="3" s="1"/>
  <c r="G2082" i="3" a="1"/>
  <c r="G2082" i="3" s="1"/>
  <c r="F2082" i="3" a="1"/>
  <c r="F2082" i="3" s="1"/>
  <c r="E2082" i="3" a="1"/>
  <c r="E2082" i="3" s="1"/>
  <c r="D2082" i="3" a="1"/>
  <c r="D2082" i="3" s="1"/>
  <c r="C2082" i="3" a="1"/>
  <c r="C2082" i="3" s="1"/>
  <c r="B2082" i="3" a="1"/>
  <c r="B2082" i="3" s="1"/>
  <c r="A2082" i="3" a="1"/>
  <c r="A2082" i="3" s="1"/>
  <c r="I2081" i="3" a="1"/>
  <c r="I2081" i="3" s="1"/>
  <c r="H2081" i="3" a="1"/>
  <c r="H2081" i="3" s="1"/>
  <c r="G2081" i="3" a="1"/>
  <c r="G2081" i="3" s="1"/>
  <c r="F2081" i="3" a="1"/>
  <c r="F2081" i="3" s="1"/>
  <c r="E2081" i="3" a="1"/>
  <c r="E2081" i="3" s="1"/>
  <c r="D2081" i="3" a="1"/>
  <c r="D2081" i="3" s="1"/>
  <c r="C2081" i="3" a="1"/>
  <c r="C2081" i="3" s="1"/>
  <c r="B2081" i="3" a="1"/>
  <c r="B2081" i="3" s="1"/>
  <c r="A2081" i="3" a="1"/>
  <c r="A2081" i="3" s="1"/>
  <c r="I2080" i="3" a="1"/>
  <c r="I2080" i="3" s="1"/>
  <c r="H2080" i="3" a="1"/>
  <c r="H2080" i="3" s="1"/>
  <c r="G2080" i="3" a="1"/>
  <c r="G2080" i="3" s="1"/>
  <c r="F2080" i="3" a="1"/>
  <c r="F2080" i="3" s="1"/>
  <c r="E2080" i="3" a="1"/>
  <c r="E2080" i="3" s="1"/>
  <c r="D2080" i="3" a="1"/>
  <c r="D2080" i="3" s="1"/>
  <c r="C2080" i="3" a="1"/>
  <c r="C2080" i="3" s="1"/>
  <c r="B2080" i="3" a="1"/>
  <c r="B2080" i="3" s="1"/>
  <c r="A2080" i="3" a="1"/>
  <c r="A2080" i="3" s="1"/>
  <c r="I2079" i="3" a="1"/>
  <c r="I2079" i="3" s="1"/>
  <c r="H2079" i="3" a="1"/>
  <c r="H2079" i="3" s="1"/>
  <c r="G2079" i="3" a="1"/>
  <c r="G2079" i="3" s="1"/>
  <c r="F2079" i="3" a="1"/>
  <c r="F2079" i="3" s="1"/>
  <c r="E2079" i="3" a="1"/>
  <c r="E2079" i="3" s="1"/>
  <c r="D2079" i="3" a="1"/>
  <c r="D2079" i="3" s="1"/>
  <c r="C2079" i="3" a="1"/>
  <c r="C2079" i="3" s="1"/>
  <c r="B2079" i="3" a="1"/>
  <c r="B2079" i="3" s="1"/>
  <c r="A2079" i="3" a="1"/>
  <c r="A2079" i="3" s="1"/>
  <c r="I2078" i="3" a="1"/>
  <c r="I2078" i="3" s="1"/>
  <c r="H2078" i="3" a="1"/>
  <c r="H2078" i="3" s="1"/>
  <c r="G2078" i="3" a="1"/>
  <c r="G2078" i="3" s="1"/>
  <c r="F2078" i="3" a="1"/>
  <c r="F2078" i="3" s="1"/>
  <c r="E2078" i="3" a="1"/>
  <c r="E2078" i="3" s="1"/>
  <c r="D2078" i="3" a="1"/>
  <c r="D2078" i="3" s="1"/>
  <c r="C2078" i="3" a="1"/>
  <c r="C2078" i="3" s="1"/>
  <c r="B2078" i="3" a="1"/>
  <c r="B2078" i="3" s="1"/>
  <c r="A2078" i="3" a="1"/>
  <c r="A2078" i="3" s="1"/>
  <c r="I2077" i="3" a="1"/>
  <c r="I2077" i="3" s="1"/>
  <c r="H2077" i="3" a="1"/>
  <c r="H2077" i="3" s="1"/>
  <c r="G2077" i="3" a="1"/>
  <c r="G2077" i="3" s="1"/>
  <c r="F2077" i="3" a="1"/>
  <c r="F2077" i="3" s="1"/>
  <c r="E2077" i="3" a="1"/>
  <c r="E2077" i="3" s="1"/>
  <c r="D2077" i="3" a="1"/>
  <c r="D2077" i="3" s="1"/>
  <c r="C2077" i="3" a="1"/>
  <c r="C2077" i="3" s="1"/>
  <c r="B2077" i="3" a="1"/>
  <c r="B2077" i="3" s="1"/>
  <c r="A2077" i="3" a="1"/>
  <c r="A2077" i="3" s="1"/>
  <c r="I2076" i="3" a="1"/>
  <c r="I2076" i="3" s="1"/>
  <c r="H2076" i="3" a="1"/>
  <c r="H2076" i="3" s="1"/>
  <c r="G2076" i="3" a="1"/>
  <c r="G2076" i="3" s="1"/>
  <c r="F2076" i="3" a="1"/>
  <c r="F2076" i="3" s="1"/>
  <c r="E2076" i="3" a="1"/>
  <c r="E2076" i="3" s="1"/>
  <c r="D2076" i="3" a="1"/>
  <c r="D2076" i="3" s="1"/>
  <c r="C2076" i="3" a="1"/>
  <c r="C2076" i="3" s="1"/>
  <c r="B2076" i="3" a="1"/>
  <c r="B2076" i="3" s="1"/>
  <c r="A2076" i="3" a="1"/>
  <c r="A2076" i="3" s="1"/>
  <c r="I2075" i="3" a="1"/>
  <c r="I2075" i="3" s="1"/>
  <c r="H2075" i="3" a="1"/>
  <c r="H2075" i="3" s="1"/>
  <c r="G2075" i="3" a="1"/>
  <c r="G2075" i="3" s="1"/>
  <c r="F2075" i="3" a="1"/>
  <c r="F2075" i="3" s="1"/>
  <c r="E2075" i="3" a="1"/>
  <c r="E2075" i="3" s="1"/>
  <c r="D2075" i="3" a="1"/>
  <c r="D2075" i="3" s="1"/>
  <c r="C2075" i="3" a="1"/>
  <c r="C2075" i="3" s="1"/>
  <c r="B2075" i="3" a="1"/>
  <c r="B2075" i="3" s="1"/>
  <c r="A2075" i="3" a="1"/>
  <c r="A2075" i="3" s="1"/>
  <c r="I2074" i="3" a="1"/>
  <c r="I2074" i="3" s="1"/>
  <c r="H2074" i="3" a="1"/>
  <c r="H2074" i="3" s="1"/>
  <c r="G2074" i="3" a="1"/>
  <c r="G2074" i="3" s="1"/>
  <c r="F2074" i="3" a="1"/>
  <c r="F2074" i="3" s="1"/>
  <c r="E2074" i="3" a="1"/>
  <c r="E2074" i="3" s="1"/>
  <c r="D2074" i="3" a="1"/>
  <c r="D2074" i="3" s="1"/>
  <c r="C2074" i="3" a="1"/>
  <c r="C2074" i="3" s="1"/>
  <c r="B2074" i="3" a="1"/>
  <c r="B2074" i="3" s="1"/>
  <c r="A2074" i="3" a="1"/>
  <c r="A2074" i="3" s="1"/>
  <c r="I2073" i="3" a="1"/>
  <c r="I2073" i="3" s="1"/>
  <c r="H2073" i="3" a="1"/>
  <c r="H2073" i="3" s="1"/>
  <c r="G2073" i="3" a="1"/>
  <c r="G2073" i="3" s="1"/>
  <c r="F2073" i="3" a="1"/>
  <c r="F2073" i="3" s="1"/>
  <c r="E2073" i="3" a="1"/>
  <c r="E2073" i="3" s="1"/>
  <c r="D2073" i="3" a="1"/>
  <c r="D2073" i="3" s="1"/>
  <c r="C2073" i="3" a="1"/>
  <c r="C2073" i="3" s="1"/>
  <c r="B2073" i="3" a="1"/>
  <c r="B2073" i="3" s="1"/>
  <c r="A2073" i="3" a="1"/>
  <c r="A2073" i="3" s="1"/>
  <c r="I2072" i="3" a="1"/>
  <c r="I2072" i="3" s="1"/>
  <c r="H2072" i="3" a="1"/>
  <c r="H2072" i="3" s="1"/>
  <c r="G2072" i="3" a="1"/>
  <c r="G2072" i="3" s="1"/>
  <c r="F2072" i="3" a="1"/>
  <c r="F2072" i="3" s="1"/>
  <c r="E2072" i="3" a="1"/>
  <c r="E2072" i="3" s="1"/>
  <c r="D2072" i="3" a="1"/>
  <c r="D2072" i="3" s="1"/>
  <c r="C2072" i="3" a="1"/>
  <c r="C2072" i="3" s="1"/>
  <c r="B2072" i="3" a="1"/>
  <c r="B2072" i="3" s="1"/>
  <c r="A2072" i="3" a="1"/>
  <c r="A2072" i="3" s="1"/>
  <c r="I2071" i="3" a="1"/>
  <c r="I2071" i="3" s="1"/>
  <c r="H2071" i="3" a="1"/>
  <c r="H2071" i="3" s="1"/>
  <c r="G2071" i="3" a="1"/>
  <c r="G2071" i="3" s="1"/>
  <c r="F2071" i="3" a="1"/>
  <c r="F2071" i="3" s="1"/>
  <c r="E2071" i="3" a="1"/>
  <c r="E2071" i="3" s="1"/>
  <c r="D2071" i="3" a="1"/>
  <c r="D2071" i="3" s="1"/>
  <c r="C2071" i="3" a="1"/>
  <c r="C2071" i="3" s="1"/>
  <c r="B2071" i="3" a="1"/>
  <c r="B2071" i="3" s="1"/>
  <c r="A2071" i="3" a="1"/>
  <c r="A2071" i="3" s="1"/>
  <c r="I2070" i="3" a="1"/>
  <c r="I2070" i="3" s="1"/>
  <c r="H2070" i="3" a="1"/>
  <c r="H2070" i="3" s="1"/>
  <c r="G2070" i="3" a="1"/>
  <c r="G2070" i="3" s="1"/>
  <c r="F2070" i="3" a="1"/>
  <c r="F2070" i="3" s="1"/>
  <c r="E2070" i="3" a="1"/>
  <c r="E2070" i="3" s="1"/>
  <c r="D2070" i="3" a="1"/>
  <c r="D2070" i="3" s="1"/>
  <c r="C2070" i="3" a="1"/>
  <c r="C2070" i="3" s="1"/>
  <c r="B2070" i="3" a="1"/>
  <c r="B2070" i="3" s="1"/>
  <c r="A2070" i="3" a="1"/>
  <c r="A2070" i="3" s="1"/>
  <c r="I2069" i="3" a="1"/>
  <c r="I2069" i="3" s="1"/>
  <c r="H2069" i="3" a="1"/>
  <c r="H2069" i="3" s="1"/>
  <c r="G2069" i="3" a="1"/>
  <c r="G2069" i="3" s="1"/>
  <c r="F2069" i="3" a="1"/>
  <c r="F2069" i="3" s="1"/>
  <c r="E2069" i="3" a="1"/>
  <c r="E2069" i="3" s="1"/>
  <c r="D2069" i="3" a="1"/>
  <c r="D2069" i="3" s="1"/>
  <c r="C2069" i="3" a="1"/>
  <c r="C2069" i="3" s="1"/>
  <c r="B2069" i="3" a="1"/>
  <c r="B2069" i="3" s="1"/>
  <c r="A2069" i="3" a="1"/>
  <c r="A2069" i="3" s="1"/>
  <c r="I2068" i="3" a="1"/>
  <c r="I2068" i="3" s="1"/>
  <c r="H2068" i="3" a="1"/>
  <c r="H2068" i="3" s="1"/>
  <c r="G2068" i="3" a="1"/>
  <c r="G2068" i="3" s="1"/>
  <c r="F2068" i="3" a="1"/>
  <c r="F2068" i="3" s="1"/>
  <c r="E2068" i="3" a="1"/>
  <c r="E2068" i="3" s="1"/>
  <c r="D2068" i="3" a="1"/>
  <c r="D2068" i="3" s="1"/>
  <c r="C2068" i="3" a="1"/>
  <c r="C2068" i="3" s="1"/>
  <c r="B2068" i="3" a="1"/>
  <c r="B2068" i="3" s="1"/>
  <c r="A2068" i="3" a="1"/>
  <c r="A2068" i="3" s="1"/>
  <c r="I2067" i="3" a="1"/>
  <c r="I2067" i="3" s="1"/>
  <c r="H2067" i="3" a="1"/>
  <c r="H2067" i="3" s="1"/>
  <c r="G2067" i="3" a="1"/>
  <c r="G2067" i="3" s="1"/>
  <c r="F2067" i="3" a="1"/>
  <c r="F2067" i="3" s="1"/>
  <c r="E2067" i="3" a="1"/>
  <c r="E2067" i="3" s="1"/>
  <c r="D2067" i="3" a="1"/>
  <c r="D2067" i="3" s="1"/>
  <c r="C2067" i="3" a="1"/>
  <c r="C2067" i="3" s="1"/>
  <c r="B2067" i="3" a="1"/>
  <c r="B2067" i="3" s="1"/>
  <c r="A2067" i="3" a="1"/>
  <c r="A2067" i="3" s="1"/>
  <c r="I2066" i="3" a="1"/>
  <c r="I2066" i="3" s="1"/>
  <c r="H2066" i="3" a="1"/>
  <c r="H2066" i="3" s="1"/>
  <c r="G2066" i="3" a="1"/>
  <c r="G2066" i="3" s="1"/>
  <c r="F2066" i="3" a="1"/>
  <c r="F2066" i="3" s="1"/>
  <c r="E2066" i="3" a="1"/>
  <c r="E2066" i="3" s="1"/>
  <c r="D2066" i="3" a="1"/>
  <c r="D2066" i="3" s="1"/>
  <c r="C2066" i="3" a="1"/>
  <c r="C2066" i="3" s="1"/>
  <c r="B2066" i="3" a="1"/>
  <c r="B2066" i="3" s="1"/>
  <c r="A2066" i="3" a="1"/>
  <c r="A2066" i="3" s="1"/>
  <c r="I2065" i="3" a="1"/>
  <c r="I2065" i="3" s="1"/>
  <c r="H2065" i="3" a="1"/>
  <c r="H2065" i="3" s="1"/>
  <c r="G2065" i="3" a="1"/>
  <c r="G2065" i="3" s="1"/>
  <c r="F2065" i="3" a="1"/>
  <c r="F2065" i="3" s="1"/>
  <c r="E2065" i="3" a="1"/>
  <c r="E2065" i="3" s="1"/>
  <c r="D2065" i="3" a="1"/>
  <c r="D2065" i="3" s="1"/>
  <c r="C2065" i="3" a="1"/>
  <c r="C2065" i="3" s="1"/>
  <c r="B2065" i="3" a="1"/>
  <c r="B2065" i="3" s="1"/>
  <c r="A2065" i="3" a="1"/>
  <c r="A2065" i="3" s="1"/>
  <c r="I2064" i="3" a="1"/>
  <c r="I2064" i="3" s="1"/>
  <c r="H2064" i="3" a="1"/>
  <c r="H2064" i="3" s="1"/>
  <c r="G2064" i="3" a="1"/>
  <c r="G2064" i="3" s="1"/>
  <c r="F2064" i="3" a="1"/>
  <c r="F2064" i="3" s="1"/>
  <c r="E2064" i="3" a="1"/>
  <c r="E2064" i="3" s="1"/>
  <c r="D2064" i="3" a="1"/>
  <c r="D2064" i="3" s="1"/>
  <c r="C2064" i="3" a="1"/>
  <c r="C2064" i="3" s="1"/>
  <c r="B2064" i="3" a="1"/>
  <c r="B2064" i="3" s="1"/>
  <c r="A2064" i="3" a="1"/>
  <c r="A2064" i="3" s="1"/>
  <c r="I2063" i="3" a="1"/>
  <c r="I2063" i="3" s="1"/>
  <c r="H2063" i="3" a="1"/>
  <c r="H2063" i="3" s="1"/>
  <c r="G2063" i="3" a="1"/>
  <c r="G2063" i="3" s="1"/>
  <c r="F2063" i="3" a="1"/>
  <c r="F2063" i="3" s="1"/>
  <c r="E2063" i="3" a="1"/>
  <c r="E2063" i="3" s="1"/>
  <c r="D2063" i="3" a="1"/>
  <c r="D2063" i="3" s="1"/>
  <c r="C2063" i="3" a="1"/>
  <c r="C2063" i="3" s="1"/>
  <c r="B2063" i="3" a="1"/>
  <c r="B2063" i="3" s="1"/>
  <c r="A2063" i="3" a="1"/>
  <c r="A2063" i="3" s="1"/>
  <c r="I2062" i="3" a="1"/>
  <c r="I2062" i="3" s="1"/>
  <c r="H2062" i="3" a="1"/>
  <c r="H2062" i="3" s="1"/>
  <c r="G2062" i="3" a="1"/>
  <c r="G2062" i="3" s="1"/>
  <c r="F2062" i="3" a="1"/>
  <c r="F2062" i="3" s="1"/>
  <c r="E2062" i="3" a="1"/>
  <c r="E2062" i="3" s="1"/>
  <c r="D2062" i="3" a="1"/>
  <c r="D2062" i="3" s="1"/>
  <c r="C2062" i="3" a="1"/>
  <c r="C2062" i="3" s="1"/>
  <c r="B2062" i="3" a="1"/>
  <c r="B2062" i="3" s="1"/>
  <c r="A2062" i="3" a="1"/>
  <c r="A2062" i="3" s="1"/>
  <c r="I2061" i="3" a="1"/>
  <c r="I2061" i="3" s="1"/>
  <c r="H2061" i="3" a="1"/>
  <c r="H2061" i="3" s="1"/>
  <c r="G2061" i="3" a="1"/>
  <c r="G2061" i="3" s="1"/>
  <c r="F2061" i="3" a="1"/>
  <c r="F2061" i="3" s="1"/>
  <c r="E2061" i="3" a="1"/>
  <c r="E2061" i="3" s="1"/>
  <c r="D2061" i="3" a="1"/>
  <c r="D2061" i="3" s="1"/>
  <c r="C2061" i="3" a="1"/>
  <c r="C2061" i="3" s="1"/>
  <c r="B2061" i="3" a="1"/>
  <c r="B2061" i="3" s="1"/>
  <c r="A2061" i="3" a="1"/>
  <c r="A2061" i="3" s="1"/>
  <c r="I2060" i="3" a="1"/>
  <c r="I2060" i="3" s="1"/>
  <c r="H2060" i="3" a="1"/>
  <c r="H2060" i="3" s="1"/>
  <c r="G2060" i="3" a="1"/>
  <c r="G2060" i="3" s="1"/>
  <c r="F2060" i="3" a="1"/>
  <c r="F2060" i="3" s="1"/>
  <c r="E2060" i="3" a="1"/>
  <c r="E2060" i="3" s="1"/>
  <c r="D2060" i="3" a="1"/>
  <c r="D2060" i="3" s="1"/>
  <c r="C2060" i="3" a="1"/>
  <c r="C2060" i="3" s="1"/>
  <c r="B2060" i="3" a="1"/>
  <c r="B2060" i="3" s="1"/>
  <c r="A2060" i="3" a="1"/>
  <c r="A2060" i="3" s="1"/>
  <c r="I2059" i="3" a="1"/>
  <c r="I2059" i="3" s="1"/>
  <c r="H2059" i="3" a="1"/>
  <c r="H2059" i="3" s="1"/>
  <c r="G2059" i="3" a="1"/>
  <c r="G2059" i="3" s="1"/>
  <c r="F2059" i="3" a="1"/>
  <c r="F2059" i="3" s="1"/>
  <c r="E2059" i="3" a="1"/>
  <c r="E2059" i="3" s="1"/>
  <c r="D2059" i="3" a="1"/>
  <c r="D2059" i="3" s="1"/>
  <c r="C2059" i="3" a="1"/>
  <c r="C2059" i="3" s="1"/>
  <c r="B2059" i="3" a="1"/>
  <c r="B2059" i="3" s="1"/>
  <c r="A2059" i="3" a="1"/>
  <c r="A2059" i="3" s="1"/>
  <c r="I2058" i="3" a="1"/>
  <c r="I2058" i="3" s="1"/>
  <c r="H2058" i="3" a="1"/>
  <c r="H2058" i="3" s="1"/>
  <c r="G2058" i="3" a="1"/>
  <c r="G2058" i="3" s="1"/>
  <c r="F2058" i="3" a="1"/>
  <c r="F2058" i="3" s="1"/>
  <c r="E2058" i="3" a="1"/>
  <c r="E2058" i="3" s="1"/>
  <c r="D2058" i="3" a="1"/>
  <c r="D2058" i="3" s="1"/>
  <c r="C2058" i="3" a="1"/>
  <c r="C2058" i="3" s="1"/>
  <c r="B2058" i="3" a="1"/>
  <c r="B2058" i="3" s="1"/>
  <c r="A2058" i="3" a="1"/>
  <c r="A2058" i="3" s="1"/>
  <c r="I2057" i="3" a="1"/>
  <c r="I2057" i="3" s="1"/>
  <c r="H2057" i="3" a="1"/>
  <c r="H2057" i="3" s="1"/>
  <c r="G2057" i="3" a="1"/>
  <c r="G2057" i="3" s="1"/>
  <c r="F2057" i="3" a="1"/>
  <c r="F2057" i="3" s="1"/>
  <c r="E2057" i="3" a="1"/>
  <c r="E2057" i="3" s="1"/>
  <c r="D2057" i="3" a="1"/>
  <c r="D2057" i="3" s="1"/>
  <c r="C2057" i="3" a="1"/>
  <c r="C2057" i="3" s="1"/>
  <c r="B2057" i="3" a="1"/>
  <c r="B2057" i="3" s="1"/>
  <c r="A2057" i="3" a="1"/>
  <c r="A2057" i="3" s="1"/>
  <c r="I2056" i="3" a="1"/>
  <c r="I2056" i="3" s="1"/>
  <c r="H2056" i="3" a="1"/>
  <c r="H2056" i="3" s="1"/>
  <c r="G2056" i="3" a="1"/>
  <c r="G2056" i="3" s="1"/>
  <c r="F2056" i="3" a="1"/>
  <c r="F2056" i="3" s="1"/>
  <c r="E2056" i="3" a="1"/>
  <c r="E2056" i="3" s="1"/>
  <c r="D2056" i="3" a="1"/>
  <c r="D2056" i="3" s="1"/>
  <c r="C2056" i="3" a="1"/>
  <c r="C2056" i="3" s="1"/>
  <c r="B2056" i="3" a="1"/>
  <c r="B2056" i="3" s="1"/>
  <c r="A2056" i="3" a="1"/>
  <c r="A2056" i="3" s="1"/>
  <c r="I2055" i="3" a="1"/>
  <c r="I2055" i="3" s="1"/>
  <c r="H2055" i="3" a="1"/>
  <c r="H2055" i="3" s="1"/>
  <c r="G2055" i="3" a="1"/>
  <c r="G2055" i="3" s="1"/>
  <c r="F2055" i="3" a="1"/>
  <c r="F2055" i="3" s="1"/>
  <c r="E2055" i="3" a="1"/>
  <c r="E2055" i="3" s="1"/>
  <c r="D2055" i="3" a="1"/>
  <c r="D2055" i="3" s="1"/>
  <c r="C2055" i="3" a="1"/>
  <c r="C2055" i="3" s="1"/>
  <c r="B2055" i="3" a="1"/>
  <c r="B2055" i="3" s="1"/>
  <c r="A2055" i="3" a="1"/>
  <c r="A2055" i="3" s="1"/>
  <c r="I2054" i="3" a="1"/>
  <c r="I2054" i="3" s="1"/>
  <c r="H2054" i="3" a="1"/>
  <c r="H2054" i="3" s="1"/>
  <c r="G2054" i="3" a="1"/>
  <c r="G2054" i="3" s="1"/>
  <c r="F2054" i="3" a="1"/>
  <c r="F2054" i="3" s="1"/>
  <c r="E2054" i="3" a="1"/>
  <c r="E2054" i="3" s="1"/>
  <c r="D2054" i="3" a="1"/>
  <c r="D2054" i="3" s="1"/>
  <c r="C2054" i="3" a="1"/>
  <c r="C2054" i="3" s="1"/>
  <c r="B2054" i="3" a="1"/>
  <c r="B2054" i="3" s="1"/>
  <c r="A2054" i="3" a="1"/>
  <c r="A2054" i="3" s="1"/>
  <c r="I2053" i="3" a="1"/>
  <c r="I2053" i="3" s="1"/>
  <c r="H2053" i="3" a="1"/>
  <c r="H2053" i="3" s="1"/>
  <c r="G2053" i="3" a="1"/>
  <c r="G2053" i="3" s="1"/>
  <c r="F2053" i="3" a="1"/>
  <c r="F2053" i="3" s="1"/>
  <c r="E2053" i="3" a="1"/>
  <c r="E2053" i="3" s="1"/>
  <c r="D2053" i="3" a="1"/>
  <c r="D2053" i="3" s="1"/>
  <c r="C2053" i="3" a="1"/>
  <c r="C2053" i="3" s="1"/>
  <c r="B2053" i="3" a="1"/>
  <c r="B2053" i="3" s="1"/>
  <c r="A2053" i="3" a="1"/>
  <c r="A2053" i="3" s="1"/>
  <c r="I2052" i="3" a="1"/>
  <c r="I2052" i="3" s="1"/>
  <c r="H2052" i="3" a="1"/>
  <c r="H2052" i="3" s="1"/>
  <c r="G2052" i="3" a="1"/>
  <c r="G2052" i="3" s="1"/>
  <c r="F2052" i="3" a="1"/>
  <c r="F2052" i="3" s="1"/>
  <c r="E2052" i="3" a="1"/>
  <c r="E2052" i="3" s="1"/>
  <c r="D2052" i="3" a="1"/>
  <c r="D2052" i="3" s="1"/>
  <c r="C2052" i="3" a="1"/>
  <c r="C2052" i="3" s="1"/>
  <c r="B2052" i="3" a="1"/>
  <c r="B2052" i="3" s="1"/>
  <c r="A2052" i="3" a="1"/>
  <c r="A2052" i="3" s="1"/>
  <c r="I2051" i="3" a="1"/>
  <c r="I2051" i="3" s="1"/>
  <c r="H2051" i="3" a="1"/>
  <c r="H2051" i="3" s="1"/>
  <c r="G2051" i="3" a="1"/>
  <c r="G2051" i="3" s="1"/>
  <c r="F2051" i="3" a="1"/>
  <c r="F2051" i="3" s="1"/>
  <c r="E2051" i="3" a="1"/>
  <c r="E2051" i="3" s="1"/>
  <c r="D2051" i="3" a="1"/>
  <c r="D2051" i="3" s="1"/>
  <c r="C2051" i="3" a="1"/>
  <c r="C2051" i="3" s="1"/>
  <c r="B2051" i="3" a="1"/>
  <c r="B2051" i="3" s="1"/>
  <c r="A2051" i="3" a="1"/>
  <c r="A2051" i="3" s="1"/>
  <c r="I2050" i="3" a="1"/>
  <c r="I2050" i="3" s="1"/>
  <c r="H2050" i="3" a="1"/>
  <c r="H2050" i="3" s="1"/>
  <c r="G2050" i="3" a="1"/>
  <c r="G2050" i="3" s="1"/>
  <c r="F2050" i="3" a="1"/>
  <c r="F2050" i="3" s="1"/>
  <c r="E2050" i="3" a="1"/>
  <c r="E2050" i="3" s="1"/>
  <c r="D2050" i="3" a="1"/>
  <c r="D2050" i="3" s="1"/>
  <c r="C2050" i="3" a="1"/>
  <c r="C2050" i="3" s="1"/>
  <c r="B2050" i="3" a="1"/>
  <c r="B2050" i="3" s="1"/>
  <c r="A2050" i="3" a="1"/>
  <c r="A2050" i="3" s="1"/>
  <c r="I2049" i="3" a="1"/>
  <c r="I2049" i="3" s="1"/>
  <c r="H2049" i="3" a="1"/>
  <c r="H2049" i="3" s="1"/>
  <c r="G2049" i="3" a="1"/>
  <c r="G2049" i="3" s="1"/>
  <c r="F2049" i="3" a="1"/>
  <c r="F2049" i="3" s="1"/>
  <c r="E2049" i="3" a="1"/>
  <c r="E2049" i="3" s="1"/>
  <c r="D2049" i="3" a="1"/>
  <c r="D2049" i="3" s="1"/>
  <c r="C2049" i="3" a="1"/>
  <c r="C2049" i="3" s="1"/>
  <c r="B2049" i="3" a="1"/>
  <c r="B2049" i="3" s="1"/>
  <c r="A2049" i="3" a="1"/>
  <c r="A2049" i="3" s="1"/>
  <c r="I2048" i="3" a="1"/>
  <c r="I2048" i="3" s="1"/>
  <c r="H2048" i="3" a="1"/>
  <c r="H2048" i="3" s="1"/>
  <c r="G2048" i="3" a="1"/>
  <c r="G2048" i="3" s="1"/>
  <c r="F2048" i="3" a="1"/>
  <c r="F2048" i="3" s="1"/>
  <c r="E2048" i="3" a="1"/>
  <c r="E2048" i="3" s="1"/>
  <c r="D2048" i="3" a="1"/>
  <c r="D2048" i="3" s="1"/>
  <c r="C2048" i="3" a="1"/>
  <c r="C2048" i="3" s="1"/>
  <c r="B2048" i="3" a="1"/>
  <c r="B2048" i="3" s="1"/>
  <c r="A2048" i="3" a="1"/>
  <c r="A2048" i="3" s="1"/>
  <c r="I2047" i="3" a="1"/>
  <c r="I2047" i="3" s="1"/>
  <c r="H2047" i="3" a="1"/>
  <c r="H2047" i="3" s="1"/>
  <c r="G2047" i="3" a="1"/>
  <c r="G2047" i="3" s="1"/>
  <c r="F2047" i="3" a="1"/>
  <c r="F2047" i="3" s="1"/>
  <c r="E2047" i="3" a="1"/>
  <c r="E2047" i="3" s="1"/>
  <c r="D2047" i="3" a="1"/>
  <c r="D2047" i="3" s="1"/>
  <c r="C2047" i="3" a="1"/>
  <c r="C2047" i="3" s="1"/>
  <c r="B2047" i="3" a="1"/>
  <c r="B2047" i="3" s="1"/>
  <c r="A2047" i="3" a="1"/>
  <c r="A2047" i="3" s="1"/>
  <c r="I2046" i="3" a="1"/>
  <c r="I2046" i="3" s="1"/>
  <c r="H2046" i="3" a="1"/>
  <c r="H2046" i="3" s="1"/>
  <c r="G2046" i="3" a="1"/>
  <c r="G2046" i="3" s="1"/>
  <c r="F2046" i="3" a="1"/>
  <c r="F2046" i="3" s="1"/>
  <c r="E2046" i="3" a="1"/>
  <c r="E2046" i="3" s="1"/>
  <c r="D2046" i="3" a="1"/>
  <c r="D2046" i="3" s="1"/>
  <c r="C2046" i="3" a="1"/>
  <c r="C2046" i="3" s="1"/>
  <c r="B2046" i="3" a="1"/>
  <c r="B2046" i="3" s="1"/>
  <c r="A2046" i="3" a="1"/>
  <c r="A2046" i="3" s="1"/>
  <c r="I2045" i="3" a="1"/>
  <c r="I2045" i="3" s="1"/>
  <c r="H2045" i="3" a="1"/>
  <c r="H2045" i="3" s="1"/>
  <c r="G2045" i="3" a="1"/>
  <c r="G2045" i="3" s="1"/>
  <c r="F2045" i="3" a="1"/>
  <c r="F2045" i="3" s="1"/>
  <c r="E2045" i="3" a="1"/>
  <c r="E2045" i="3" s="1"/>
  <c r="D2045" i="3" a="1"/>
  <c r="D2045" i="3" s="1"/>
  <c r="C2045" i="3" a="1"/>
  <c r="C2045" i="3" s="1"/>
  <c r="B2045" i="3" a="1"/>
  <c r="B2045" i="3" s="1"/>
  <c r="A2045" i="3" a="1"/>
  <c r="A2045" i="3" s="1"/>
  <c r="I2044" i="3" a="1"/>
  <c r="I2044" i="3" s="1"/>
  <c r="H2044" i="3" a="1"/>
  <c r="H2044" i="3" s="1"/>
  <c r="G2044" i="3" a="1"/>
  <c r="G2044" i="3" s="1"/>
  <c r="F2044" i="3" a="1"/>
  <c r="F2044" i="3" s="1"/>
  <c r="E2044" i="3" a="1"/>
  <c r="E2044" i="3" s="1"/>
  <c r="D2044" i="3" a="1"/>
  <c r="D2044" i="3" s="1"/>
  <c r="C2044" i="3" a="1"/>
  <c r="C2044" i="3" s="1"/>
  <c r="B2044" i="3" a="1"/>
  <c r="B2044" i="3" s="1"/>
  <c r="A2044" i="3" a="1"/>
  <c r="A2044" i="3" s="1"/>
  <c r="I2043" i="3" a="1"/>
  <c r="I2043" i="3" s="1"/>
  <c r="H2043" i="3" a="1"/>
  <c r="H2043" i="3" s="1"/>
  <c r="G2043" i="3" a="1"/>
  <c r="G2043" i="3" s="1"/>
  <c r="F2043" i="3" a="1"/>
  <c r="F2043" i="3" s="1"/>
  <c r="E2043" i="3" a="1"/>
  <c r="E2043" i="3" s="1"/>
  <c r="D2043" i="3" a="1"/>
  <c r="D2043" i="3" s="1"/>
  <c r="C2043" i="3" a="1"/>
  <c r="C2043" i="3" s="1"/>
  <c r="B2043" i="3" a="1"/>
  <c r="B2043" i="3" s="1"/>
  <c r="A2043" i="3" a="1"/>
  <c r="A2043" i="3" s="1"/>
  <c r="I2042" i="3" a="1"/>
  <c r="I2042" i="3" s="1"/>
  <c r="H2042" i="3" a="1"/>
  <c r="H2042" i="3" s="1"/>
  <c r="G2042" i="3" a="1"/>
  <c r="G2042" i="3" s="1"/>
  <c r="F2042" i="3" a="1"/>
  <c r="F2042" i="3" s="1"/>
  <c r="E2042" i="3" a="1"/>
  <c r="E2042" i="3" s="1"/>
  <c r="D2042" i="3" a="1"/>
  <c r="D2042" i="3" s="1"/>
  <c r="C2042" i="3" a="1"/>
  <c r="C2042" i="3" s="1"/>
  <c r="B2042" i="3" a="1"/>
  <c r="B2042" i="3" s="1"/>
  <c r="A2042" i="3" a="1"/>
  <c r="A2042" i="3" s="1"/>
  <c r="I2041" i="3" a="1"/>
  <c r="I2041" i="3" s="1"/>
  <c r="H2041" i="3" a="1"/>
  <c r="H2041" i="3" s="1"/>
  <c r="G2041" i="3" a="1"/>
  <c r="G2041" i="3" s="1"/>
  <c r="F2041" i="3" a="1"/>
  <c r="F2041" i="3" s="1"/>
  <c r="E2041" i="3" a="1"/>
  <c r="E2041" i="3" s="1"/>
  <c r="D2041" i="3" a="1"/>
  <c r="D2041" i="3" s="1"/>
  <c r="C2041" i="3" a="1"/>
  <c r="C2041" i="3" s="1"/>
  <c r="B2041" i="3" a="1"/>
  <c r="B2041" i="3" s="1"/>
  <c r="A2041" i="3" a="1"/>
  <c r="A2041" i="3" s="1"/>
  <c r="I2040" i="3" a="1"/>
  <c r="I2040" i="3" s="1"/>
  <c r="H2040" i="3" a="1"/>
  <c r="H2040" i="3" s="1"/>
  <c r="G2040" i="3" a="1"/>
  <c r="G2040" i="3" s="1"/>
  <c r="F2040" i="3" a="1"/>
  <c r="F2040" i="3" s="1"/>
  <c r="E2040" i="3" a="1"/>
  <c r="E2040" i="3" s="1"/>
  <c r="D2040" i="3" a="1"/>
  <c r="D2040" i="3" s="1"/>
  <c r="C2040" i="3" a="1"/>
  <c r="C2040" i="3" s="1"/>
  <c r="B2040" i="3" a="1"/>
  <c r="B2040" i="3" s="1"/>
  <c r="A2040" i="3" a="1"/>
  <c r="A2040" i="3" s="1"/>
  <c r="I2039" i="3" a="1"/>
  <c r="I2039" i="3" s="1"/>
  <c r="H2039" i="3" a="1"/>
  <c r="H2039" i="3" s="1"/>
  <c r="G2039" i="3" a="1"/>
  <c r="G2039" i="3" s="1"/>
  <c r="F2039" i="3" a="1"/>
  <c r="F2039" i="3" s="1"/>
  <c r="E2039" i="3" a="1"/>
  <c r="E2039" i="3" s="1"/>
  <c r="D2039" i="3" a="1"/>
  <c r="D2039" i="3" s="1"/>
  <c r="C2039" i="3" a="1"/>
  <c r="C2039" i="3" s="1"/>
  <c r="B2039" i="3" a="1"/>
  <c r="B2039" i="3" s="1"/>
  <c r="A2039" i="3" a="1"/>
  <c r="A2039" i="3" s="1"/>
  <c r="I2038" i="3" a="1"/>
  <c r="I2038" i="3" s="1"/>
  <c r="H2038" i="3" a="1"/>
  <c r="H2038" i="3" s="1"/>
  <c r="G2038" i="3" a="1"/>
  <c r="G2038" i="3" s="1"/>
  <c r="F2038" i="3" a="1"/>
  <c r="F2038" i="3" s="1"/>
  <c r="E2038" i="3" a="1"/>
  <c r="E2038" i="3" s="1"/>
  <c r="D2038" i="3" a="1"/>
  <c r="D2038" i="3" s="1"/>
  <c r="C2038" i="3" a="1"/>
  <c r="C2038" i="3" s="1"/>
  <c r="B2038" i="3" a="1"/>
  <c r="B2038" i="3" s="1"/>
  <c r="A2038" i="3" a="1"/>
  <c r="A2038" i="3" s="1"/>
  <c r="I2037" i="3" a="1"/>
  <c r="I2037" i="3" s="1"/>
  <c r="H2037" i="3" a="1"/>
  <c r="H2037" i="3" s="1"/>
  <c r="G2037" i="3" a="1"/>
  <c r="G2037" i="3" s="1"/>
  <c r="F2037" i="3" a="1"/>
  <c r="F2037" i="3" s="1"/>
  <c r="E2037" i="3" a="1"/>
  <c r="E2037" i="3" s="1"/>
  <c r="D2037" i="3" a="1"/>
  <c r="D2037" i="3" s="1"/>
  <c r="C2037" i="3" a="1"/>
  <c r="C2037" i="3" s="1"/>
  <c r="B2037" i="3" a="1"/>
  <c r="B2037" i="3" s="1"/>
  <c r="A2037" i="3" a="1"/>
  <c r="A2037" i="3" s="1"/>
  <c r="I2036" i="3" a="1"/>
  <c r="I2036" i="3" s="1"/>
  <c r="H2036" i="3" a="1"/>
  <c r="H2036" i="3" s="1"/>
  <c r="G2036" i="3" a="1"/>
  <c r="G2036" i="3" s="1"/>
  <c r="F2036" i="3" a="1"/>
  <c r="F2036" i="3" s="1"/>
  <c r="E2036" i="3" a="1"/>
  <c r="E2036" i="3" s="1"/>
  <c r="D2036" i="3" a="1"/>
  <c r="D2036" i="3" s="1"/>
  <c r="C2036" i="3" a="1"/>
  <c r="C2036" i="3" s="1"/>
  <c r="B2036" i="3" a="1"/>
  <c r="B2036" i="3" s="1"/>
  <c r="A2036" i="3" a="1"/>
  <c r="A2036" i="3" s="1"/>
  <c r="I2035" i="3" a="1"/>
  <c r="I2035" i="3" s="1"/>
  <c r="H2035" i="3" a="1"/>
  <c r="H2035" i="3" s="1"/>
  <c r="G2035" i="3" a="1"/>
  <c r="G2035" i="3" s="1"/>
  <c r="F2035" i="3" a="1"/>
  <c r="F2035" i="3" s="1"/>
  <c r="E2035" i="3" a="1"/>
  <c r="E2035" i="3" s="1"/>
  <c r="D2035" i="3" a="1"/>
  <c r="D2035" i="3" s="1"/>
  <c r="C2035" i="3" a="1"/>
  <c r="C2035" i="3" s="1"/>
  <c r="B2035" i="3" a="1"/>
  <c r="B2035" i="3" s="1"/>
  <c r="A2035" i="3" a="1"/>
  <c r="A2035" i="3" s="1"/>
  <c r="I2034" i="3" a="1"/>
  <c r="I2034" i="3" s="1"/>
  <c r="H2034" i="3" a="1"/>
  <c r="H2034" i="3" s="1"/>
  <c r="G2034" i="3" a="1"/>
  <c r="G2034" i="3" s="1"/>
  <c r="F2034" i="3" a="1"/>
  <c r="F2034" i="3" s="1"/>
  <c r="E2034" i="3" a="1"/>
  <c r="E2034" i="3" s="1"/>
  <c r="D2034" i="3" a="1"/>
  <c r="D2034" i="3" s="1"/>
  <c r="C2034" i="3" a="1"/>
  <c r="C2034" i="3" s="1"/>
  <c r="B2034" i="3" a="1"/>
  <c r="B2034" i="3" s="1"/>
  <c r="A2034" i="3" a="1"/>
  <c r="A2034" i="3" s="1"/>
  <c r="I2033" i="3" a="1"/>
  <c r="I2033" i="3" s="1"/>
  <c r="H2033" i="3" a="1"/>
  <c r="H2033" i="3" s="1"/>
  <c r="G2033" i="3" a="1"/>
  <c r="G2033" i="3" s="1"/>
  <c r="F2033" i="3" a="1"/>
  <c r="F2033" i="3" s="1"/>
  <c r="E2033" i="3" a="1"/>
  <c r="E2033" i="3" s="1"/>
  <c r="D2033" i="3" a="1"/>
  <c r="D2033" i="3" s="1"/>
  <c r="C2033" i="3" a="1"/>
  <c r="C2033" i="3" s="1"/>
  <c r="B2033" i="3" a="1"/>
  <c r="B2033" i="3" s="1"/>
  <c r="A2033" i="3" a="1"/>
  <c r="A2033" i="3" s="1"/>
  <c r="I2032" i="3" a="1"/>
  <c r="I2032" i="3" s="1"/>
  <c r="H2032" i="3" a="1"/>
  <c r="H2032" i="3" s="1"/>
  <c r="G2032" i="3" a="1"/>
  <c r="G2032" i="3" s="1"/>
  <c r="F2032" i="3" a="1"/>
  <c r="F2032" i="3" s="1"/>
  <c r="E2032" i="3" a="1"/>
  <c r="E2032" i="3" s="1"/>
  <c r="D2032" i="3" a="1"/>
  <c r="D2032" i="3" s="1"/>
  <c r="C2032" i="3" a="1"/>
  <c r="C2032" i="3" s="1"/>
  <c r="B2032" i="3" a="1"/>
  <c r="B2032" i="3" s="1"/>
  <c r="A2032" i="3" a="1"/>
  <c r="A2032" i="3" s="1"/>
  <c r="I2031" i="3" a="1"/>
  <c r="I2031" i="3" s="1"/>
  <c r="H2031" i="3" a="1"/>
  <c r="H2031" i="3" s="1"/>
  <c r="G2031" i="3" a="1"/>
  <c r="G2031" i="3" s="1"/>
  <c r="F2031" i="3" a="1"/>
  <c r="F2031" i="3" s="1"/>
  <c r="E2031" i="3" a="1"/>
  <c r="E2031" i="3" s="1"/>
  <c r="D2031" i="3" a="1"/>
  <c r="D2031" i="3" s="1"/>
  <c r="C2031" i="3" a="1"/>
  <c r="C2031" i="3" s="1"/>
  <c r="B2031" i="3" a="1"/>
  <c r="B2031" i="3" s="1"/>
  <c r="A2031" i="3" a="1"/>
  <c r="A2031" i="3" s="1"/>
  <c r="I2030" i="3" a="1"/>
  <c r="I2030" i="3" s="1"/>
  <c r="H2030" i="3" a="1"/>
  <c r="H2030" i="3" s="1"/>
  <c r="G2030" i="3" a="1"/>
  <c r="G2030" i="3" s="1"/>
  <c r="F2030" i="3" a="1"/>
  <c r="F2030" i="3" s="1"/>
  <c r="E2030" i="3" a="1"/>
  <c r="E2030" i="3" s="1"/>
  <c r="D2030" i="3" a="1"/>
  <c r="D2030" i="3" s="1"/>
  <c r="C2030" i="3" a="1"/>
  <c r="C2030" i="3" s="1"/>
  <c r="B2030" i="3" a="1"/>
  <c r="B2030" i="3" s="1"/>
  <c r="A2030" i="3" a="1"/>
  <c r="A2030" i="3" s="1"/>
  <c r="I2029" i="3" a="1"/>
  <c r="I2029" i="3" s="1"/>
  <c r="H2029" i="3" a="1"/>
  <c r="H2029" i="3" s="1"/>
  <c r="G2029" i="3" a="1"/>
  <c r="G2029" i="3" s="1"/>
  <c r="F2029" i="3" a="1"/>
  <c r="F2029" i="3" s="1"/>
  <c r="E2029" i="3" a="1"/>
  <c r="E2029" i="3" s="1"/>
  <c r="D2029" i="3" a="1"/>
  <c r="D2029" i="3" s="1"/>
  <c r="C2029" i="3" a="1"/>
  <c r="C2029" i="3" s="1"/>
  <c r="B2029" i="3" a="1"/>
  <c r="B2029" i="3" s="1"/>
  <c r="A2029" i="3" a="1"/>
  <c r="A2029" i="3" s="1"/>
  <c r="I2028" i="3" a="1"/>
  <c r="I2028" i="3" s="1"/>
  <c r="H2028" i="3" a="1"/>
  <c r="H2028" i="3" s="1"/>
  <c r="G2028" i="3" a="1"/>
  <c r="G2028" i="3" s="1"/>
  <c r="F2028" i="3" a="1"/>
  <c r="F2028" i="3" s="1"/>
  <c r="E2028" i="3" a="1"/>
  <c r="E2028" i="3" s="1"/>
  <c r="D2028" i="3" a="1"/>
  <c r="D2028" i="3" s="1"/>
  <c r="C2028" i="3" a="1"/>
  <c r="C2028" i="3" s="1"/>
  <c r="B2028" i="3" a="1"/>
  <c r="B2028" i="3" s="1"/>
  <c r="A2028" i="3" a="1"/>
  <c r="A2028" i="3" s="1"/>
  <c r="I2027" i="3" a="1"/>
  <c r="I2027" i="3" s="1"/>
  <c r="H2027" i="3" a="1"/>
  <c r="H2027" i="3" s="1"/>
  <c r="G2027" i="3" a="1"/>
  <c r="G2027" i="3" s="1"/>
  <c r="F2027" i="3" a="1"/>
  <c r="F2027" i="3" s="1"/>
  <c r="E2027" i="3" a="1"/>
  <c r="E2027" i="3" s="1"/>
  <c r="D2027" i="3" a="1"/>
  <c r="D2027" i="3" s="1"/>
  <c r="C2027" i="3" a="1"/>
  <c r="C2027" i="3" s="1"/>
  <c r="B2027" i="3" a="1"/>
  <c r="B2027" i="3" s="1"/>
  <c r="A2027" i="3" a="1"/>
  <c r="A2027" i="3" s="1"/>
  <c r="I2026" i="3" a="1"/>
  <c r="I2026" i="3" s="1"/>
  <c r="H2026" i="3" a="1"/>
  <c r="H2026" i="3" s="1"/>
  <c r="G2026" i="3" a="1"/>
  <c r="G2026" i="3" s="1"/>
  <c r="F2026" i="3" a="1"/>
  <c r="F2026" i="3" s="1"/>
  <c r="E2026" i="3" a="1"/>
  <c r="E2026" i="3" s="1"/>
  <c r="D2026" i="3" a="1"/>
  <c r="D2026" i="3" s="1"/>
  <c r="C2026" i="3" a="1"/>
  <c r="C2026" i="3" s="1"/>
  <c r="B2026" i="3" a="1"/>
  <c r="B2026" i="3" s="1"/>
  <c r="A2026" i="3" a="1"/>
  <c r="A2026" i="3" s="1"/>
  <c r="I2025" i="3" a="1"/>
  <c r="I2025" i="3" s="1"/>
  <c r="H2025" i="3" a="1"/>
  <c r="H2025" i="3" s="1"/>
  <c r="G2025" i="3" a="1"/>
  <c r="G2025" i="3" s="1"/>
  <c r="F2025" i="3" a="1"/>
  <c r="F2025" i="3" s="1"/>
  <c r="E2025" i="3" a="1"/>
  <c r="E2025" i="3" s="1"/>
  <c r="D2025" i="3" a="1"/>
  <c r="D2025" i="3" s="1"/>
  <c r="C2025" i="3" a="1"/>
  <c r="C2025" i="3" s="1"/>
  <c r="B2025" i="3" a="1"/>
  <c r="B2025" i="3" s="1"/>
  <c r="A2025" i="3" a="1"/>
  <c r="A2025" i="3" s="1"/>
  <c r="I2024" i="3" a="1"/>
  <c r="I2024" i="3" s="1"/>
  <c r="H2024" i="3" a="1"/>
  <c r="H2024" i="3" s="1"/>
  <c r="G2024" i="3" a="1"/>
  <c r="G2024" i="3" s="1"/>
  <c r="F2024" i="3" a="1"/>
  <c r="F2024" i="3" s="1"/>
  <c r="E2024" i="3" a="1"/>
  <c r="E2024" i="3" s="1"/>
  <c r="D2024" i="3" a="1"/>
  <c r="D2024" i="3" s="1"/>
  <c r="C2024" i="3" a="1"/>
  <c r="C2024" i="3" s="1"/>
  <c r="B2024" i="3" a="1"/>
  <c r="B2024" i="3" s="1"/>
  <c r="A2024" i="3" a="1"/>
  <c r="A2024" i="3" s="1"/>
  <c r="I2023" i="3" a="1"/>
  <c r="I2023" i="3" s="1"/>
  <c r="H2023" i="3" a="1"/>
  <c r="H2023" i="3" s="1"/>
  <c r="G2023" i="3" a="1"/>
  <c r="G2023" i="3" s="1"/>
  <c r="F2023" i="3" a="1"/>
  <c r="F2023" i="3" s="1"/>
  <c r="E2023" i="3" a="1"/>
  <c r="E2023" i="3" s="1"/>
  <c r="D2023" i="3" a="1"/>
  <c r="D2023" i="3" s="1"/>
  <c r="C2023" i="3" a="1"/>
  <c r="C2023" i="3" s="1"/>
  <c r="B2023" i="3" a="1"/>
  <c r="B2023" i="3" s="1"/>
  <c r="A2023" i="3" a="1"/>
  <c r="A2023" i="3" s="1"/>
  <c r="I2022" i="3" a="1"/>
  <c r="I2022" i="3" s="1"/>
  <c r="H2022" i="3" a="1"/>
  <c r="H2022" i="3" s="1"/>
  <c r="G2022" i="3" a="1"/>
  <c r="G2022" i="3" s="1"/>
  <c r="F2022" i="3" a="1"/>
  <c r="F2022" i="3" s="1"/>
  <c r="E2022" i="3" a="1"/>
  <c r="E2022" i="3" s="1"/>
  <c r="D2022" i="3" a="1"/>
  <c r="D2022" i="3" s="1"/>
  <c r="C2022" i="3" a="1"/>
  <c r="C2022" i="3" s="1"/>
  <c r="B2022" i="3" a="1"/>
  <c r="B2022" i="3" s="1"/>
  <c r="A2022" i="3" a="1"/>
  <c r="A2022" i="3" s="1"/>
  <c r="I2021" i="3" a="1"/>
  <c r="I2021" i="3" s="1"/>
  <c r="H2021" i="3" a="1"/>
  <c r="H2021" i="3" s="1"/>
  <c r="G2021" i="3" a="1"/>
  <c r="G2021" i="3" s="1"/>
  <c r="F2021" i="3" a="1"/>
  <c r="F2021" i="3" s="1"/>
  <c r="E2021" i="3" a="1"/>
  <c r="E2021" i="3" s="1"/>
  <c r="D2021" i="3" a="1"/>
  <c r="D2021" i="3" s="1"/>
  <c r="C2021" i="3" a="1"/>
  <c r="C2021" i="3" s="1"/>
  <c r="B2021" i="3" a="1"/>
  <c r="B2021" i="3" s="1"/>
  <c r="A2021" i="3" a="1"/>
  <c r="A2021" i="3" s="1"/>
  <c r="I2020" i="3" a="1"/>
  <c r="I2020" i="3" s="1"/>
  <c r="H2020" i="3" a="1"/>
  <c r="H2020" i="3" s="1"/>
  <c r="G2020" i="3" a="1"/>
  <c r="G2020" i="3" s="1"/>
  <c r="F2020" i="3" a="1"/>
  <c r="F2020" i="3" s="1"/>
  <c r="E2020" i="3" a="1"/>
  <c r="E2020" i="3" s="1"/>
  <c r="D2020" i="3" a="1"/>
  <c r="D2020" i="3" s="1"/>
  <c r="C2020" i="3" a="1"/>
  <c r="C2020" i="3" s="1"/>
  <c r="B2020" i="3" a="1"/>
  <c r="B2020" i="3" s="1"/>
  <c r="A2020" i="3" a="1"/>
  <c r="A2020" i="3" s="1"/>
  <c r="I2019" i="3" a="1"/>
  <c r="I2019" i="3" s="1"/>
  <c r="H2019" i="3" a="1"/>
  <c r="H2019" i="3" s="1"/>
  <c r="G2019" i="3" a="1"/>
  <c r="G2019" i="3" s="1"/>
  <c r="F2019" i="3" a="1"/>
  <c r="F2019" i="3" s="1"/>
  <c r="E2019" i="3" a="1"/>
  <c r="E2019" i="3" s="1"/>
  <c r="D2019" i="3" a="1"/>
  <c r="D2019" i="3" s="1"/>
  <c r="C2019" i="3" a="1"/>
  <c r="C2019" i="3" s="1"/>
  <c r="B2019" i="3" a="1"/>
  <c r="B2019" i="3" s="1"/>
  <c r="A2019" i="3" a="1"/>
  <c r="A2019" i="3" s="1"/>
  <c r="I2018" i="3" a="1"/>
  <c r="I2018" i="3" s="1"/>
  <c r="H2018" i="3" a="1"/>
  <c r="H2018" i="3" s="1"/>
  <c r="G2018" i="3" a="1"/>
  <c r="G2018" i="3" s="1"/>
  <c r="F2018" i="3" a="1"/>
  <c r="F2018" i="3" s="1"/>
  <c r="E2018" i="3" a="1"/>
  <c r="E2018" i="3" s="1"/>
  <c r="D2018" i="3" a="1"/>
  <c r="D2018" i="3" s="1"/>
  <c r="C2018" i="3" a="1"/>
  <c r="C2018" i="3" s="1"/>
  <c r="B2018" i="3" a="1"/>
  <c r="B2018" i="3" s="1"/>
  <c r="A2018" i="3" a="1"/>
  <c r="A2018" i="3" s="1"/>
  <c r="I2017" i="3" a="1"/>
  <c r="I2017" i="3" s="1"/>
  <c r="H2017" i="3" a="1"/>
  <c r="H2017" i="3" s="1"/>
  <c r="G2017" i="3" a="1"/>
  <c r="G2017" i="3" s="1"/>
  <c r="F2017" i="3" a="1"/>
  <c r="F2017" i="3" s="1"/>
  <c r="E2017" i="3" a="1"/>
  <c r="E2017" i="3" s="1"/>
  <c r="D2017" i="3" a="1"/>
  <c r="D2017" i="3" s="1"/>
  <c r="C2017" i="3" a="1"/>
  <c r="C2017" i="3" s="1"/>
  <c r="B2017" i="3" a="1"/>
  <c r="B2017" i="3" s="1"/>
  <c r="A2017" i="3" a="1"/>
  <c r="A2017" i="3" s="1"/>
  <c r="I2016" i="3" a="1"/>
  <c r="I2016" i="3" s="1"/>
  <c r="H2016" i="3" a="1"/>
  <c r="H2016" i="3" s="1"/>
  <c r="G2016" i="3" a="1"/>
  <c r="G2016" i="3" s="1"/>
  <c r="F2016" i="3" a="1"/>
  <c r="F2016" i="3" s="1"/>
  <c r="E2016" i="3" a="1"/>
  <c r="E2016" i="3" s="1"/>
  <c r="D2016" i="3" a="1"/>
  <c r="D2016" i="3" s="1"/>
  <c r="C2016" i="3" a="1"/>
  <c r="C2016" i="3" s="1"/>
  <c r="B2016" i="3" a="1"/>
  <c r="B2016" i="3" s="1"/>
  <c r="A2016" i="3" a="1"/>
  <c r="A2016" i="3" s="1"/>
  <c r="I2015" i="3" a="1"/>
  <c r="I2015" i="3" s="1"/>
  <c r="H2015" i="3" a="1"/>
  <c r="H2015" i="3" s="1"/>
  <c r="G2015" i="3" a="1"/>
  <c r="G2015" i="3" s="1"/>
  <c r="F2015" i="3" a="1"/>
  <c r="F2015" i="3" s="1"/>
  <c r="E2015" i="3" a="1"/>
  <c r="E2015" i="3" s="1"/>
  <c r="D2015" i="3" a="1"/>
  <c r="D2015" i="3" s="1"/>
  <c r="C2015" i="3" a="1"/>
  <c r="C2015" i="3" s="1"/>
  <c r="B2015" i="3" a="1"/>
  <c r="B2015" i="3" s="1"/>
  <c r="A2015" i="3" a="1"/>
  <c r="A2015" i="3" s="1"/>
  <c r="I2014" i="3" a="1"/>
  <c r="I2014" i="3" s="1"/>
  <c r="H2014" i="3" a="1"/>
  <c r="H2014" i="3" s="1"/>
  <c r="G2014" i="3" a="1"/>
  <c r="G2014" i="3" s="1"/>
  <c r="F2014" i="3" a="1"/>
  <c r="F2014" i="3" s="1"/>
  <c r="E2014" i="3" a="1"/>
  <c r="E2014" i="3" s="1"/>
  <c r="D2014" i="3" a="1"/>
  <c r="D2014" i="3" s="1"/>
  <c r="C2014" i="3" a="1"/>
  <c r="C2014" i="3" s="1"/>
  <c r="B2014" i="3" a="1"/>
  <c r="B2014" i="3" s="1"/>
  <c r="A2014" i="3" a="1"/>
  <c r="A2014" i="3" s="1"/>
  <c r="I2013" i="3" a="1"/>
  <c r="I2013" i="3" s="1"/>
  <c r="H2013" i="3" a="1"/>
  <c r="H2013" i="3" s="1"/>
  <c r="G2013" i="3" a="1"/>
  <c r="G2013" i="3" s="1"/>
  <c r="F2013" i="3" a="1"/>
  <c r="F2013" i="3" s="1"/>
  <c r="E2013" i="3" a="1"/>
  <c r="E2013" i="3" s="1"/>
  <c r="D2013" i="3" a="1"/>
  <c r="D2013" i="3" s="1"/>
  <c r="C2013" i="3" a="1"/>
  <c r="C2013" i="3" s="1"/>
  <c r="B2013" i="3" a="1"/>
  <c r="B2013" i="3" s="1"/>
  <c r="A2013" i="3" a="1"/>
  <c r="A2013" i="3" s="1"/>
  <c r="I2012" i="3" a="1"/>
  <c r="I2012" i="3" s="1"/>
  <c r="H2012" i="3" a="1"/>
  <c r="H2012" i="3" s="1"/>
  <c r="G2012" i="3" a="1"/>
  <c r="G2012" i="3" s="1"/>
  <c r="F2012" i="3" a="1"/>
  <c r="F2012" i="3" s="1"/>
  <c r="E2012" i="3" a="1"/>
  <c r="E2012" i="3" s="1"/>
  <c r="D2012" i="3" a="1"/>
  <c r="D2012" i="3" s="1"/>
  <c r="C2012" i="3" a="1"/>
  <c r="C2012" i="3" s="1"/>
  <c r="B2012" i="3" a="1"/>
  <c r="B2012" i="3" s="1"/>
  <c r="A2012" i="3" a="1"/>
  <c r="A2012" i="3" s="1"/>
  <c r="I2011" i="3" a="1"/>
  <c r="I2011" i="3" s="1"/>
  <c r="H2011" i="3" a="1"/>
  <c r="H2011" i="3" s="1"/>
  <c r="G2011" i="3" a="1"/>
  <c r="G2011" i="3" s="1"/>
  <c r="F2011" i="3" a="1"/>
  <c r="F2011" i="3" s="1"/>
  <c r="E2011" i="3" a="1"/>
  <c r="E2011" i="3" s="1"/>
  <c r="D2011" i="3" a="1"/>
  <c r="D2011" i="3" s="1"/>
  <c r="C2011" i="3" a="1"/>
  <c r="C2011" i="3" s="1"/>
  <c r="B2011" i="3" a="1"/>
  <c r="B2011" i="3" s="1"/>
  <c r="A2011" i="3" a="1"/>
  <c r="A2011" i="3" s="1"/>
  <c r="I2010" i="3" a="1"/>
  <c r="I2010" i="3" s="1"/>
  <c r="H2010" i="3" a="1"/>
  <c r="H2010" i="3" s="1"/>
  <c r="G2010" i="3" a="1"/>
  <c r="G2010" i="3" s="1"/>
  <c r="F2010" i="3" a="1"/>
  <c r="F2010" i="3" s="1"/>
  <c r="E2010" i="3" a="1"/>
  <c r="E2010" i="3" s="1"/>
  <c r="D2010" i="3" a="1"/>
  <c r="D2010" i="3" s="1"/>
  <c r="C2010" i="3" a="1"/>
  <c r="C2010" i="3" s="1"/>
  <c r="B2010" i="3" a="1"/>
  <c r="B2010" i="3" s="1"/>
  <c r="A2010" i="3" a="1"/>
  <c r="A2010" i="3" s="1"/>
  <c r="I2009" i="3" a="1"/>
  <c r="I2009" i="3" s="1"/>
  <c r="H2009" i="3" a="1"/>
  <c r="H2009" i="3" s="1"/>
  <c r="G2009" i="3" a="1"/>
  <c r="G2009" i="3" s="1"/>
  <c r="F2009" i="3" a="1"/>
  <c r="F2009" i="3" s="1"/>
  <c r="E2009" i="3" a="1"/>
  <c r="E2009" i="3" s="1"/>
  <c r="D2009" i="3" a="1"/>
  <c r="D2009" i="3" s="1"/>
  <c r="C2009" i="3" a="1"/>
  <c r="C2009" i="3" s="1"/>
  <c r="B2009" i="3" a="1"/>
  <c r="B2009" i="3" s="1"/>
  <c r="A2009" i="3" a="1"/>
  <c r="A2009" i="3" s="1"/>
  <c r="I2008" i="3" a="1"/>
  <c r="I2008" i="3" s="1"/>
  <c r="H2008" i="3" a="1"/>
  <c r="H2008" i="3" s="1"/>
  <c r="G2008" i="3" a="1"/>
  <c r="G2008" i="3" s="1"/>
  <c r="F2008" i="3" a="1"/>
  <c r="F2008" i="3" s="1"/>
  <c r="E2008" i="3" a="1"/>
  <c r="E2008" i="3" s="1"/>
  <c r="D2008" i="3" a="1"/>
  <c r="D2008" i="3" s="1"/>
  <c r="C2008" i="3" a="1"/>
  <c r="C2008" i="3" s="1"/>
  <c r="B2008" i="3" a="1"/>
  <c r="B2008" i="3" s="1"/>
  <c r="A2008" i="3" a="1"/>
  <c r="A2008" i="3" s="1"/>
  <c r="I2007" i="3" a="1"/>
  <c r="I2007" i="3" s="1"/>
  <c r="H2007" i="3" a="1"/>
  <c r="H2007" i="3" s="1"/>
  <c r="G2007" i="3" a="1"/>
  <c r="G2007" i="3" s="1"/>
  <c r="F2007" i="3" a="1"/>
  <c r="F2007" i="3" s="1"/>
  <c r="E2007" i="3" a="1"/>
  <c r="E2007" i="3" s="1"/>
  <c r="D2007" i="3" a="1"/>
  <c r="D2007" i="3" s="1"/>
  <c r="C2007" i="3" a="1"/>
  <c r="C2007" i="3" s="1"/>
  <c r="B2007" i="3" a="1"/>
  <c r="B2007" i="3" s="1"/>
  <c r="A2007" i="3" a="1"/>
  <c r="A2007" i="3" s="1"/>
  <c r="I2006" i="3" a="1"/>
  <c r="I2006" i="3" s="1"/>
  <c r="H2006" i="3" a="1"/>
  <c r="H2006" i="3" s="1"/>
  <c r="G2006" i="3" a="1"/>
  <c r="G2006" i="3" s="1"/>
  <c r="F2006" i="3" a="1"/>
  <c r="F2006" i="3" s="1"/>
  <c r="E2006" i="3" a="1"/>
  <c r="E2006" i="3" s="1"/>
  <c r="D2006" i="3" a="1"/>
  <c r="D2006" i="3" s="1"/>
  <c r="C2006" i="3" a="1"/>
  <c r="C2006" i="3" s="1"/>
  <c r="B2006" i="3" a="1"/>
  <c r="B2006" i="3" s="1"/>
  <c r="A2006" i="3" a="1"/>
  <c r="A2006" i="3" s="1"/>
  <c r="I2005" i="3" a="1"/>
  <c r="I2005" i="3" s="1"/>
  <c r="H2005" i="3" a="1"/>
  <c r="H2005" i="3" s="1"/>
  <c r="G2005" i="3" a="1"/>
  <c r="G2005" i="3" s="1"/>
  <c r="F2005" i="3" a="1"/>
  <c r="F2005" i="3" s="1"/>
  <c r="E2005" i="3" a="1"/>
  <c r="E2005" i="3" s="1"/>
  <c r="D2005" i="3" a="1"/>
  <c r="D2005" i="3" s="1"/>
  <c r="C2005" i="3" a="1"/>
  <c r="C2005" i="3" s="1"/>
  <c r="B2005" i="3" a="1"/>
  <c r="B2005" i="3" s="1"/>
  <c r="A2005" i="3" a="1"/>
  <c r="A2005" i="3" s="1"/>
  <c r="I2004" i="3" a="1"/>
  <c r="I2004" i="3" s="1"/>
  <c r="H2004" i="3" a="1"/>
  <c r="H2004" i="3" s="1"/>
  <c r="G2004" i="3" a="1"/>
  <c r="G2004" i="3" s="1"/>
  <c r="F2004" i="3" a="1"/>
  <c r="F2004" i="3" s="1"/>
  <c r="E2004" i="3" a="1"/>
  <c r="E2004" i="3" s="1"/>
  <c r="D2004" i="3" a="1"/>
  <c r="D2004" i="3" s="1"/>
  <c r="C2004" i="3" a="1"/>
  <c r="C2004" i="3" s="1"/>
  <c r="B2004" i="3" a="1"/>
  <c r="B2004" i="3" s="1"/>
  <c r="A2004" i="3" a="1"/>
  <c r="A2004" i="3" s="1"/>
  <c r="I2003" i="3" a="1"/>
  <c r="I2003" i="3" s="1"/>
  <c r="H2003" i="3" a="1"/>
  <c r="H2003" i="3" s="1"/>
  <c r="G2003" i="3" a="1"/>
  <c r="G2003" i="3" s="1"/>
  <c r="F2003" i="3" a="1"/>
  <c r="F2003" i="3" s="1"/>
  <c r="E2003" i="3" a="1"/>
  <c r="E2003" i="3" s="1"/>
  <c r="D2003" i="3" a="1"/>
  <c r="D2003" i="3" s="1"/>
  <c r="C2003" i="3" a="1"/>
  <c r="C2003" i="3" s="1"/>
  <c r="B2003" i="3" a="1"/>
  <c r="B2003" i="3" s="1"/>
  <c r="A2003" i="3" a="1"/>
  <c r="A2003" i="3" s="1"/>
  <c r="I2002" i="3" a="1"/>
  <c r="I2002" i="3" s="1"/>
  <c r="H2002" i="3" a="1"/>
  <c r="H2002" i="3" s="1"/>
  <c r="G2002" i="3" a="1"/>
  <c r="G2002" i="3" s="1"/>
  <c r="F2002" i="3" a="1"/>
  <c r="F2002" i="3" s="1"/>
  <c r="E2002" i="3" a="1"/>
  <c r="E2002" i="3" s="1"/>
  <c r="D2002" i="3" a="1"/>
  <c r="D2002" i="3" s="1"/>
  <c r="C2002" i="3" a="1"/>
  <c r="C2002" i="3" s="1"/>
  <c r="B2002" i="3" a="1"/>
  <c r="B2002" i="3" s="1"/>
  <c r="A2002" i="3" a="1"/>
  <c r="A2002" i="3" s="1"/>
  <c r="I2001" i="3" a="1"/>
  <c r="I2001" i="3" s="1"/>
  <c r="H2001" i="3" a="1"/>
  <c r="H2001" i="3" s="1"/>
  <c r="G2001" i="3" a="1"/>
  <c r="G2001" i="3" s="1"/>
  <c r="F2001" i="3" a="1"/>
  <c r="F2001" i="3" s="1"/>
  <c r="E2001" i="3" a="1"/>
  <c r="E2001" i="3" s="1"/>
  <c r="D2001" i="3" a="1"/>
  <c r="D2001" i="3" s="1"/>
  <c r="C2001" i="3" a="1"/>
  <c r="C2001" i="3" s="1"/>
  <c r="B2001" i="3" a="1"/>
  <c r="B2001" i="3" s="1"/>
  <c r="A2001" i="3" a="1"/>
  <c r="A2001" i="3" s="1"/>
  <c r="I2000" i="3" a="1"/>
  <c r="I2000" i="3" s="1"/>
  <c r="H2000" i="3" a="1"/>
  <c r="H2000" i="3" s="1"/>
  <c r="G2000" i="3" a="1"/>
  <c r="G2000" i="3" s="1"/>
  <c r="F2000" i="3" a="1"/>
  <c r="F2000" i="3" s="1"/>
  <c r="E2000" i="3" a="1"/>
  <c r="E2000" i="3" s="1"/>
  <c r="D2000" i="3" a="1"/>
  <c r="D2000" i="3" s="1"/>
  <c r="C2000" i="3" a="1"/>
  <c r="C2000" i="3" s="1"/>
  <c r="B2000" i="3" a="1"/>
  <c r="B2000" i="3" s="1"/>
  <c r="A2000" i="3" a="1"/>
  <c r="A2000" i="3" s="1"/>
  <c r="I1999" i="3" a="1"/>
  <c r="I1999" i="3" s="1"/>
  <c r="H1999" i="3" a="1"/>
  <c r="H1999" i="3" s="1"/>
  <c r="G1999" i="3" a="1"/>
  <c r="G1999" i="3" s="1"/>
  <c r="F1999" i="3" a="1"/>
  <c r="F1999" i="3" s="1"/>
  <c r="E1999" i="3" a="1"/>
  <c r="E1999" i="3" s="1"/>
  <c r="D1999" i="3" a="1"/>
  <c r="D1999" i="3" s="1"/>
  <c r="C1999" i="3" a="1"/>
  <c r="C1999" i="3" s="1"/>
  <c r="B1999" i="3" a="1"/>
  <c r="B1999" i="3" s="1"/>
  <c r="A1999" i="3" a="1"/>
  <c r="A1999" i="3" s="1"/>
  <c r="I1998" i="3" a="1"/>
  <c r="I1998" i="3" s="1"/>
  <c r="H1998" i="3" a="1"/>
  <c r="H1998" i="3" s="1"/>
  <c r="G1998" i="3" a="1"/>
  <c r="G1998" i="3" s="1"/>
  <c r="F1998" i="3" a="1"/>
  <c r="F1998" i="3" s="1"/>
  <c r="E1998" i="3" a="1"/>
  <c r="E1998" i="3" s="1"/>
  <c r="D1998" i="3" a="1"/>
  <c r="D1998" i="3" s="1"/>
  <c r="C1998" i="3" a="1"/>
  <c r="C1998" i="3" s="1"/>
  <c r="B1998" i="3" a="1"/>
  <c r="B1998" i="3" s="1"/>
  <c r="A1998" i="3" a="1"/>
  <c r="A1998" i="3" s="1"/>
  <c r="I1997" i="3" a="1"/>
  <c r="I1997" i="3" s="1"/>
  <c r="H1997" i="3" a="1"/>
  <c r="H1997" i="3" s="1"/>
  <c r="G1997" i="3" a="1"/>
  <c r="G1997" i="3" s="1"/>
  <c r="F1997" i="3" a="1"/>
  <c r="F1997" i="3" s="1"/>
  <c r="E1997" i="3" a="1"/>
  <c r="E1997" i="3" s="1"/>
  <c r="D1997" i="3" a="1"/>
  <c r="D1997" i="3" s="1"/>
  <c r="C1997" i="3" a="1"/>
  <c r="C1997" i="3" s="1"/>
  <c r="B1997" i="3" a="1"/>
  <c r="B1997" i="3" s="1"/>
  <c r="A1997" i="3" a="1"/>
  <c r="A1997" i="3" s="1"/>
  <c r="I1996" i="3" a="1"/>
  <c r="I1996" i="3" s="1"/>
  <c r="H1996" i="3" a="1"/>
  <c r="H1996" i="3" s="1"/>
  <c r="G1996" i="3" a="1"/>
  <c r="G1996" i="3" s="1"/>
  <c r="F1996" i="3" a="1"/>
  <c r="F1996" i="3" s="1"/>
  <c r="E1996" i="3" a="1"/>
  <c r="E1996" i="3" s="1"/>
  <c r="D1996" i="3" a="1"/>
  <c r="D1996" i="3" s="1"/>
  <c r="C1996" i="3" a="1"/>
  <c r="C1996" i="3" s="1"/>
  <c r="B1996" i="3" a="1"/>
  <c r="B1996" i="3" s="1"/>
  <c r="A1996" i="3" a="1"/>
  <c r="A1996" i="3" s="1"/>
  <c r="I1995" i="3" a="1"/>
  <c r="I1995" i="3" s="1"/>
  <c r="H1995" i="3" a="1"/>
  <c r="H1995" i="3" s="1"/>
  <c r="G1995" i="3" a="1"/>
  <c r="G1995" i="3" s="1"/>
  <c r="F1995" i="3" a="1"/>
  <c r="F1995" i="3" s="1"/>
  <c r="E1995" i="3" a="1"/>
  <c r="E1995" i="3" s="1"/>
  <c r="D1995" i="3" a="1"/>
  <c r="D1995" i="3" s="1"/>
  <c r="C1995" i="3" a="1"/>
  <c r="C1995" i="3" s="1"/>
  <c r="B1995" i="3" a="1"/>
  <c r="B1995" i="3" s="1"/>
  <c r="A1995" i="3" a="1"/>
  <c r="A1995" i="3" s="1"/>
  <c r="I1994" i="3" a="1"/>
  <c r="I1994" i="3" s="1"/>
  <c r="H1994" i="3" a="1"/>
  <c r="H1994" i="3" s="1"/>
  <c r="G1994" i="3" a="1"/>
  <c r="G1994" i="3" s="1"/>
  <c r="F1994" i="3" a="1"/>
  <c r="F1994" i="3" s="1"/>
  <c r="E1994" i="3" a="1"/>
  <c r="E1994" i="3" s="1"/>
  <c r="D1994" i="3" a="1"/>
  <c r="D1994" i="3" s="1"/>
  <c r="C1994" i="3" a="1"/>
  <c r="C1994" i="3" s="1"/>
  <c r="B1994" i="3" a="1"/>
  <c r="B1994" i="3" s="1"/>
  <c r="A1994" i="3" a="1"/>
  <c r="A1994" i="3" s="1"/>
  <c r="I1993" i="3" a="1"/>
  <c r="I1993" i="3" s="1"/>
  <c r="H1993" i="3" a="1"/>
  <c r="H1993" i="3" s="1"/>
  <c r="G1993" i="3" a="1"/>
  <c r="G1993" i="3" s="1"/>
  <c r="F1993" i="3" a="1"/>
  <c r="F1993" i="3" s="1"/>
  <c r="E1993" i="3" a="1"/>
  <c r="E1993" i="3" s="1"/>
  <c r="D1993" i="3" a="1"/>
  <c r="D1993" i="3" s="1"/>
  <c r="C1993" i="3" a="1"/>
  <c r="C1993" i="3" s="1"/>
  <c r="B1993" i="3" a="1"/>
  <c r="B1993" i="3" s="1"/>
  <c r="A1993" i="3" a="1"/>
  <c r="A1993" i="3" s="1"/>
  <c r="I1992" i="3" a="1"/>
  <c r="I1992" i="3" s="1"/>
  <c r="H1992" i="3" a="1"/>
  <c r="H1992" i="3" s="1"/>
  <c r="G1992" i="3" a="1"/>
  <c r="G1992" i="3" s="1"/>
  <c r="F1992" i="3" a="1"/>
  <c r="F1992" i="3" s="1"/>
  <c r="E1992" i="3" a="1"/>
  <c r="E1992" i="3" s="1"/>
  <c r="D1992" i="3" a="1"/>
  <c r="D1992" i="3" s="1"/>
  <c r="C1992" i="3" a="1"/>
  <c r="C1992" i="3" s="1"/>
  <c r="B1992" i="3" a="1"/>
  <c r="B1992" i="3" s="1"/>
  <c r="A1992" i="3" a="1"/>
  <c r="A1992" i="3" s="1"/>
  <c r="I1991" i="3" a="1"/>
  <c r="I1991" i="3" s="1"/>
  <c r="H1991" i="3" a="1"/>
  <c r="H1991" i="3" s="1"/>
  <c r="G1991" i="3" a="1"/>
  <c r="G1991" i="3" s="1"/>
  <c r="F1991" i="3" a="1"/>
  <c r="F1991" i="3" s="1"/>
  <c r="E1991" i="3" a="1"/>
  <c r="E1991" i="3" s="1"/>
  <c r="D1991" i="3" a="1"/>
  <c r="D1991" i="3" s="1"/>
  <c r="C1991" i="3" a="1"/>
  <c r="C1991" i="3" s="1"/>
  <c r="B1991" i="3" a="1"/>
  <c r="B1991" i="3" s="1"/>
  <c r="A1991" i="3" a="1"/>
  <c r="A1991" i="3" s="1"/>
  <c r="I1990" i="3" a="1"/>
  <c r="I1990" i="3" s="1"/>
  <c r="H1990" i="3" a="1"/>
  <c r="H1990" i="3" s="1"/>
  <c r="G1990" i="3" a="1"/>
  <c r="G1990" i="3" s="1"/>
  <c r="F1990" i="3" a="1"/>
  <c r="F1990" i="3" s="1"/>
  <c r="E1990" i="3" a="1"/>
  <c r="E1990" i="3" s="1"/>
  <c r="D1990" i="3" a="1"/>
  <c r="D1990" i="3" s="1"/>
  <c r="C1990" i="3" a="1"/>
  <c r="C1990" i="3" s="1"/>
  <c r="B1990" i="3" a="1"/>
  <c r="B1990" i="3" s="1"/>
  <c r="A1990" i="3" a="1"/>
  <c r="A1990" i="3" s="1"/>
  <c r="I1989" i="3" a="1"/>
  <c r="I1989" i="3" s="1"/>
  <c r="H1989" i="3" a="1"/>
  <c r="H1989" i="3" s="1"/>
  <c r="G1989" i="3" a="1"/>
  <c r="G1989" i="3" s="1"/>
  <c r="F1989" i="3" a="1"/>
  <c r="F1989" i="3" s="1"/>
  <c r="E1989" i="3" a="1"/>
  <c r="E1989" i="3" s="1"/>
  <c r="D1989" i="3" a="1"/>
  <c r="D1989" i="3" s="1"/>
  <c r="C1989" i="3" a="1"/>
  <c r="C1989" i="3" s="1"/>
  <c r="B1989" i="3" a="1"/>
  <c r="B1989" i="3" s="1"/>
  <c r="A1989" i="3" a="1"/>
  <c r="A1989" i="3" s="1"/>
  <c r="I1988" i="3" a="1"/>
  <c r="I1988" i="3" s="1"/>
  <c r="H1988" i="3" a="1"/>
  <c r="H1988" i="3" s="1"/>
  <c r="G1988" i="3" a="1"/>
  <c r="G1988" i="3" s="1"/>
  <c r="F1988" i="3" a="1"/>
  <c r="F1988" i="3" s="1"/>
  <c r="E1988" i="3" a="1"/>
  <c r="E1988" i="3" s="1"/>
  <c r="D1988" i="3" a="1"/>
  <c r="D1988" i="3" s="1"/>
  <c r="C1988" i="3" a="1"/>
  <c r="C1988" i="3" s="1"/>
  <c r="B1988" i="3" a="1"/>
  <c r="B1988" i="3" s="1"/>
  <c r="A1988" i="3" a="1"/>
  <c r="A1988" i="3" s="1"/>
  <c r="I1987" i="3" a="1"/>
  <c r="I1987" i="3" s="1"/>
  <c r="H1987" i="3" a="1"/>
  <c r="H1987" i="3" s="1"/>
  <c r="G1987" i="3" a="1"/>
  <c r="G1987" i="3" s="1"/>
  <c r="F1987" i="3" a="1"/>
  <c r="F1987" i="3" s="1"/>
  <c r="E1987" i="3" a="1"/>
  <c r="E1987" i="3" s="1"/>
  <c r="D1987" i="3" a="1"/>
  <c r="D1987" i="3" s="1"/>
  <c r="C1987" i="3" a="1"/>
  <c r="C1987" i="3" s="1"/>
  <c r="B1987" i="3" a="1"/>
  <c r="B1987" i="3" s="1"/>
  <c r="A1987" i="3" a="1"/>
  <c r="A1987" i="3" s="1"/>
  <c r="I1986" i="3" a="1"/>
  <c r="I1986" i="3" s="1"/>
  <c r="H1986" i="3" a="1"/>
  <c r="H1986" i="3" s="1"/>
  <c r="G1986" i="3" a="1"/>
  <c r="G1986" i="3" s="1"/>
  <c r="F1986" i="3" a="1"/>
  <c r="F1986" i="3" s="1"/>
  <c r="E1986" i="3" a="1"/>
  <c r="E1986" i="3" s="1"/>
  <c r="D1986" i="3" a="1"/>
  <c r="D1986" i="3" s="1"/>
  <c r="C1986" i="3" a="1"/>
  <c r="C1986" i="3" s="1"/>
  <c r="B1986" i="3" a="1"/>
  <c r="B1986" i="3" s="1"/>
  <c r="A1986" i="3" a="1"/>
  <c r="A1986" i="3" s="1"/>
  <c r="I1985" i="3" a="1"/>
  <c r="I1985" i="3" s="1"/>
  <c r="H1985" i="3" a="1"/>
  <c r="H1985" i="3" s="1"/>
  <c r="G1985" i="3" a="1"/>
  <c r="G1985" i="3" s="1"/>
  <c r="F1985" i="3" a="1"/>
  <c r="F1985" i="3" s="1"/>
  <c r="E1985" i="3" a="1"/>
  <c r="E1985" i="3" s="1"/>
  <c r="D1985" i="3" a="1"/>
  <c r="D1985" i="3" s="1"/>
  <c r="C1985" i="3" a="1"/>
  <c r="C1985" i="3" s="1"/>
  <c r="B1985" i="3" a="1"/>
  <c r="B1985" i="3" s="1"/>
  <c r="A1985" i="3" a="1"/>
  <c r="A1985" i="3" s="1"/>
  <c r="I1984" i="3" a="1"/>
  <c r="I1984" i="3" s="1"/>
  <c r="H1984" i="3" a="1"/>
  <c r="H1984" i="3" s="1"/>
  <c r="G1984" i="3" a="1"/>
  <c r="G1984" i="3" s="1"/>
  <c r="F1984" i="3" a="1"/>
  <c r="F1984" i="3" s="1"/>
  <c r="E1984" i="3" a="1"/>
  <c r="E1984" i="3" s="1"/>
  <c r="D1984" i="3" a="1"/>
  <c r="D1984" i="3" s="1"/>
  <c r="C1984" i="3" a="1"/>
  <c r="C1984" i="3" s="1"/>
  <c r="B1984" i="3" a="1"/>
  <c r="B1984" i="3" s="1"/>
  <c r="A1984" i="3" a="1"/>
  <c r="A1984" i="3" s="1"/>
  <c r="I1983" i="3" a="1"/>
  <c r="I1983" i="3" s="1"/>
  <c r="H1983" i="3" a="1"/>
  <c r="H1983" i="3" s="1"/>
  <c r="G1983" i="3" a="1"/>
  <c r="G1983" i="3" s="1"/>
  <c r="F1983" i="3" a="1"/>
  <c r="F1983" i="3" s="1"/>
  <c r="E1983" i="3" a="1"/>
  <c r="E1983" i="3" s="1"/>
  <c r="D1983" i="3" a="1"/>
  <c r="D1983" i="3" s="1"/>
  <c r="C1983" i="3" a="1"/>
  <c r="C1983" i="3" s="1"/>
  <c r="B1983" i="3" a="1"/>
  <c r="B1983" i="3" s="1"/>
  <c r="A1983" i="3" a="1"/>
  <c r="A1983" i="3" s="1"/>
  <c r="I1982" i="3" a="1"/>
  <c r="I1982" i="3" s="1"/>
  <c r="H1982" i="3" a="1"/>
  <c r="H1982" i="3" s="1"/>
  <c r="G1982" i="3" a="1"/>
  <c r="G1982" i="3" s="1"/>
  <c r="F1982" i="3" a="1"/>
  <c r="F1982" i="3" s="1"/>
  <c r="E1982" i="3" a="1"/>
  <c r="E1982" i="3" s="1"/>
  <c r="D1982" i="3" a="1"/>
  <c r="D1982" i="3" s="1"/>
  <c r="C1982" i="3" a="1"/>
  <c r="C1982" i="3" s="1"/>
  <c r="B1982" i="3" a="1"/>
  <c r="B1982" i="3" s="1"/>
  <c r="A1982" i="3" a="1"/>
  <c r="A1982" i="3" s="1"/>
  <c r="I1981" i="3" a="1"/>
  <c r="I1981" i="3" s="1"/>
  <c r="H1981" i="3" a="1"/>
  <c r="H1981" i="3" s="1"/>
  <c r="G1981" i="3" a="1"/>
  <c r="G1981" i="3" s="1"/>
  <c r="F1981" i="3" a="1"/>
  <c r="F1981" i="3" s="1"/>
  <c r="E1981" i="3" a="1"/>
  <c r="E1981" i="3" s="1"/>
  <c r="D1981" i="3" a="1"/>
  <c r="D1981" i="3" s="1"/>
  <c r="C1981" i="3" a="1"/>
  <c r="C1981" i="3" s="1"/>
  <c r="B1981" i="3" a="1"/>
  <c r="B1981" i="3" s="1"/>
  <c r="A1981" i="3" a="1"/>
  <c r="A1981" i="3" s="1"/>
  <c r="I1980" i="3" a="1"/>
  <c r="I1980" i="3" s="1"/>
  <c r="H1980" i="3" a="1"/>
  <c r="H1980" i="3" s="1"/>
  <c r="G1980" i="3" a="1"/>
  <c r="G1980" i="3" s="1"/>
  <c r="F1980" i="3" a="1"/>
  <c r="F1980" i="3" s="1"/>
  <c r="E1980" i="3" a="1"/>
  <c r="E1980" i="3" s="1"/>
  <c r="D1980" i="3" a="1"/>
  <c r="D1980" i="3" s="1"/>
  <c r="C1980" i="3" a="1"/>
  <c r="C1980" i="3" s="1"/>
  <c r="B1980" i="3" a="1"/>
  <c r="B1980" i="3" s="1"/>
  <c r="A1980" i="3" a="1"/>
  <c r="A1980" i="3" s="1"/>
  <c r="I1979" i="3" a="1"/>
  <c r="I1979" i="3" s="1"/>
  <c r="H1979" i="3" a="1"/>
  <c r="H1979" i="3" s="1"/>
  <c r="G1979" i="3" a="1"/>
  <c r="G1979" i="3" s="1"/>
  <c r="F1979" i="3" a="1"/>
  <c r="F1979" i="3" s="1"/>
  <c r="E1979" i="3" a="1"/>
  <c r="E1979" i="3" s="1"/>
  <c r="D1979" i="3" a="1"/>
  <c r="D1979" i="3" s="1"/>
  <c r="C1979" i="3" a="1"/>
  <c r="C1979" i="3" s="1"/>
  <c r="B1979" i="3" a="1"/>
  <c r="B1979" i="3" s="1"/>
  <c r="A1979" i="3" a="1"/>
  <c r="A1979" i="3" s="1"/>
  <c r="I1978" i="3" a="1"/>
  <c r="I1978" i="3" s="1"/>
  <c r="H1978" i="3" a="1"/>
  <c r="H1978" i="3" s="1"/>
  <c r="G1978" i="3" a="1"/>
  <c r="G1978" i="3" s="1"/>
  <c r="F1978" i="3" a="1"/>
  <c r="F1978" i="3" s="1"/>
  <c r="E1978" i="3" a="1"/>
  <c r="E1978" i="3" s="1"/>
  <c r="D1978" i="3" a="1"/>
  <c r="D1978" i="3" s="1"/>
  <c r="C1978" i="3" a="1"/>
  <c r="C1978" i="3" s="1"/>
  <c r="B1978" i="3" a="1"/>
  <c r="B1978" i="3" s="1"/>
  <c r="A1978" i="3" a="1"/>
  <c r="A1978" i="3" s="1"/>
  <c r="I1977" i="3" a="1"/>
  <c r="I1977" i="3" s="1"/>
  <c r="H1977" i="3" a="1"/>
  <c r="H1977" i="3" s="1"/>
  <c r="G1977" i="3" a="1"/>
  <c r="G1977" i="3" s="1"/>
  <c r="F1977" i="3" a="1"/>
  <c r="F1977" i="3" s="1"/>
  <c r="E1977" i="3" a="1"/>
  <c r="E1977" i="3" s="1"/>
  <c r="D1977" i="3" a="1"/>
  <c r="D1977" i="3" s="1"/>
  <c r="C1977" i="3" a="1"/>
  <c r="C1977" i="3" s="1"/>
  <c r="B1977" i="3" a="1"/>
  <c r="B1977" i="3" s="1"/>
  <c r="A1977" i="3" a="1"/>
  <c r="A1977" i="3" s="1"/>
  <c r="I1976" i="3" a="1"/>
  <c r="I1976" i="3" s="1"/>
  <c r="H1976" i="3" a="1"/>
  <c r="H1976" i="3" s="1"/>
  <c r="G1976" i="3" a="1"/>
  <c r="G1976" i="3" s="1"/>
  <c r="F1976" i="3" a="1"/>
  <c r="F1976" i="3" s="1"/>
  <c r="E1976" i="3" a="1"/>
  <c r="E1976" i="3" s="1"/>
  <c r="D1976" i="3" a="1"/>
  <c r="D1976" i="3" s="1"/>
  <c r="C1976" i="3" a="1"/>
  <c r="C1976" i="3" s="1"/>
  <c r="B1976" i="3" a="1"/>
  <c r="B1976" i="3" s="1"/>
  <c r="A1976" i="3" a="1"/>
  <c r="A1976" i="3" s="1"/>
  <c r="I1975" i="3" a="1"/>
  <c r="I1975" i="3" s="1"/>
  <c r="H1975" i="3" a="1"/>
  <c r="H1975" i="3" s="1"/>
  <c r="G1975" i="3" a="1"/>
  <c r="G1975" i="3" s="1"/>
  <c r="F1975" i="3" a="1"/>
  <c r="F1975" i="3" s="1"/>
  <c r="E1975" i="3" a="1"/>
  <c r="E1975" i="3" s="1"/>
  <c r="D1975" i="3" a="1"/>
  <c r="D1975" i="3" s="1"/>
  <c r="C1975" i="3" a="1"/>
  <c r="C1975" i="3" s="1"/>
  <c r="B1975" i="3" a="1"/>
  <c r="B1975" i="3" s="1"/>
  <c r="A1975" i="3" a="1"/>
  <c r="A1975" i="3" s="1"/>
  <c r="I1974" i="3" a="1"/>
  <c r="I1974" i="3" s="1"/>
  <c r="H1974" i="3" a="1"/>
  <c r="H1974" i="3" s="1"/>
  <c r="G1974" i="3" a="1"/>
  <c r="G1974" i="3" s="1"/>
  <c r="F1974" i="3" a="1"/>
  <c r="F1974" i="3" s="1"/>
  <c r="E1974" i="3" a="1"/>
  <c r="E1974" i="3" s="1"/>
  <c r="D1974" i="3" a="1"/>
  <c r="D1974" i="3" s="1"/>
  <c r="C1974" i="3" a="1"/>
  <c r="C1974" i="3" s="1"/>
  <c r="B1974" i="3" a="1"/>
  <c r="B1974" i="3" s="1"/>
  <c r="A1974" i="3" a="1"/>
  <c r="A1974" i="3" s="1"/>
  <c r="I1973" i="3" a="1"/>
  <c r="I1973" i="3" s="1"/>
  <c r="H1973" i="3" a="1"/>
  <c r="H1973" i="3" s="1"/>
  <c r="G1973" i="3" a="1"/>
  <c r="G1973" i="3" s="1"/>
  <c r="F1973" i="3" a="1"/>
  <c r="F1973" i="3" s="1"/>
  <c r="E1973" i="3" a="1"/>
  <c r="E1973" i="3" s="1"/>
  <c r="D1973" i="3" a="1"/>
  <c r="D1973" i="3" s="1"/>
  <c r="C1973" i="3" a="1"/>
  <c r="C1973" i="3" s="1"/>
  <c r="B1973" i="3" a="1"/>
  <c r="B1973" i="3" s="1"/>
  <c r="A1973" i="3" a="1"/>
  <c r="A1973" i="3" s="1"/>
  <c r="I1972" i="3" a="1"/>
  <c r="I1972" i="3" s="1"/>
  <c r="H1972" i="3" a="1"/>
  <c r="H1972" i="3" s="1"/>
  <c r="G1972" i="3" a="1"/>
  <c r="G1972" i="3" s="1"/>
  <c r="F1972" i="3" a="1"/>
  <c r="F1972" i="3" s="1"/>
  <c r="E1972" i="3" a="1"/>
  <c r="E1972" i="3" s="1"/>
  <c r="D1972" i="3" a="1"/>
  <c r="D1972" i="3" s="1"/>
  <c r="C1972" i="3" a="1"/>
  <c r="C1972" i="3" s="1"/>
  <c r="B1972" i="3" a="1"/>
  <c r="B1972" i="3" s="1"/>
  <c r="A1972" i="3" a="1"/>
  <c r="A1972" i="3" s="1"/>
  <c r="I1971" i="3" a="1"/>
  <c r="I1971" i="3" s="1"/>
  <c r="H1971" i="3" a="1"/>
  <c r="H1971" i="3" s="1"/>
  <c r="G1971" i="3" a="1"/>
  <c r="G1971" i="3" s="1"/>
  <c r="F1971" i="3" a="1"/>
  <c r="F1971" i="3" s="1"/>
  <c r="E1971" i="3" a="1"/>
  <c r="E1971" i="3" s="1"/>
  <c r="D1971" i="3" a="1"/>
  <c r="D1971" i="3" s="1"/>
  <c r="C1971" i="3" a="1"/>
  <c r="C1971" i="3" s="1"/>
  <c r="B1971" i="3" a="1"/>
  <c r="B1971" i="3" s="1"/>
  <c r="A1971" i="3" a="1"/>
  <c r="A1971" i="3" s="1"/>
  <c r="I1970" i="3" a="1"/>
  <c r="I1970" i="3" s="1"/>
  <c r="H1970" i="3" a="1"/>
  <c r="H1970" i="3" s="1"/>
  <c r="G1970" i="3" a="1"/>
  <c r="G1970" i="3" s="1"/>
  <c r="F1970" i="3" a="1"/>
  <c r="F1970" i="3" s="1"/>
  <c r="E1970" i="3" a="1"/>
  <c r="E1970" i="3" s="1"/>
  <c r="D1970" i="3" a="1"/>
  <c r="D1970" i="3" s="1"/>
  <c r="C1970" i="3" a="1"/>
  <c r="C1970" i="3" s="1"/>
  <c r="B1970" i="3" a="1"/>
  <c r="B1970" i="3" s="1"/>
  <c r="A1970" i="3" a="1"/>
  <c r="A1970" i="3" s="1"/>
  <c r="I1969" i="3" a="1"/>
  <c r="I1969" i="3" s="1"/>
  <c r="H1969" i="3" a="1"/>
  <c r="H1969" i="3" s="1"/>
  <c r="G1969" i="3" a="1"/>
  <c r="G1969" i="3" s="1"/>
  <c r="F1969" i="3" a="1"/>
  <c r="F1969" i="3" s="1"/>
  <c r="E1969" i="3" a="1"/>
  <c r="E1969" i="3" s="1"/>
  <c r="D1969" i="3" a="1"/>
  <c r="D1969" i="3" s="1"/>
  <c r="C1969" i="3" a="1"/>
  <c r="C1969" i="3" s="1"/>
  <c r="B1969" i="3" a="1"/>
  <c r="B1969" i="3" s="1"/>
  <c r="A1969" i="3" a="1"/>
  <c r="A1969" i="3" s="1"/>
  <c r="I1968" i="3" a="1"/>
  <c r="I1968" i="3" s="1"/>
  <c r="H1968" i="3" a="1"/>
  <c r="H1968" i="3" s="1"/>
  <c r="G1968" i="3" a="1"/>
  <c r="G1968" i="3" s="1"/>
  <c r="F1968" i="3" a="1"/>
  <c r="F1968" i="3" s="1"/>
  <c r="E1968" i="3" a="1"/>
  <c r="E1968" i="3" s="1"/>
  <c r="D1968" i="3" a="1"/>
  <c r="D1968" i="3" s="1"/>
  <c r="C1968" i="3" a="1"/>
  <c r="C1968" i="3" s="1"/>
  <c r="B1968" i="3" a="1"/>
  <c r="B1968" i="3" s="1"/>
  <c r="A1968" i="3" a="1"/>
  <c r="A1968" i="3" s="1"/>
  <c r="I1967" i="3" a="1"/>
  <c r="I1967" i="3" s="1"/>
  <c r="H1967" i="3" a="1"/>
  <c r="H1967" i="3" s="1"/>
  <c r="G1967" i="3" a="1"/>
  <c r="G1967" i="3" s="1"/>
  <c r="F1967" i="3" a="1"/>
  <c r="F1967" i="3" s="1"/>
  <c r="E1967" i="3" a="1"/>
  <c r="E1967" i="3" s="1"/>
  <c r="D1967" i="3" a="1"/>
  <c r="D1967" i="3" s="1"/>
  <c r="C1967" i="3" a="1"/>
  <c r="C1967" i="3" s="1"/>
  <c r="B1967" i="3" a="1"/>
  <c r="B1967" i="3" s="1"/>
  <c r="A1967" i="3" a="1"/>
  <c r="A1967" i="3" s="1"/>
  <c r="I1966" i="3" a="1"/>
  <c r="I1966" i="3" s="1"/>
  <c r="H1966" i="3" a="1"/>
  <c r="H1966" i="3" s="1"/>
  <c r="G1966" i="3" a="1"/>
  <c r="G1966" i="3" s="1"/>
  <c r="F1966" i="3" a="1"/>
  <c r="F1966" i="3" s="1"/>
  <c r="E1966" i="3" a="1"/>
  <c r="E1966" i="3" s="1"/>
  <c r="D1966" i="3" a="1"/>
  <c r="D1966" i="3" s="1"/>
  <c r="C1966" i="3" a="1"/>
  <c r="C1966" i="3" s="1"/>
  <c r="B1966" i="3" a="1"/>
  <c r="B1966" i="3" s="1"/>
  <c r="A1966" i="3" a="1"/>
  <c r="A1966" i="3" s="1"/>
  <c r="I1965" i="3" a="1"/>
  <c r="I1965" i="3" s="1"/>
  <c r="H1965" i="3" a="1"/>
  <c r="H1965" i="3" s="1"/>
  <c r="G1965" i="3" a="1"/>
  <c r="G1965" i="3" s="1"/>
  <c r="F1965" i="3" a="1"/>
  <c r="F1965" i="3" s="1"/>
  <c r="E1965" i="3" a="1"/>
  <c r="E1965" i="3" s="1"/>
  <c r="D1965" i="3" a="1"/>
  <c r="D1965" i="3" s="1"/>
  <c r="C1965" i="3" a="1"/>
  <c r="C1965" i="3" s="1"/>
  <c r="B1965" i="3" a="1"/>
  <c r="B1965" i="3" s="1"/>
  <c r="A1965" i="3" a="1"/>
  <c r="A1965" i="3" s="1"/>
  <c r="I1964" i="3" a="1"/>
  <c r="I1964" i="3" s="1"/>
  <c r="H1964" i="3" a="1"/>
  <c r="H1964" i="3" s="1"/>
  <c r="G1964" i="3" a="1"/>
  <c r="G1964" i="3" s="1"/>
  <c r="F1964" i="3" a="1"/>
  <c r="F1964" i="3" s="1"/>
  <c r="E1964" i="3" a="1"/>
  <c r="E1964" i="3" s="1"/>
  <c r="D1964" i="3" a="1"/>
  <c r="D1964" i="3" s="1"/>
  <c r="C1964" i="3" a="1"/>
  <c r="C1964" i="3" s="1"/>
  <c r="B1964" i="3" a="1"/>
  <c r="B1964" i="3" s="1"/>
  <c r="A1964" i="3" a="1"/>
  <c r="A1964" i="3" s="1"/>
  <c r="I1963" i="3" a="1"/>
  <c r="I1963" i="3" s="1"/>
  <c r="H1963" i="3" a="1"/>
  <c r="H1963" i="3" s="1"/>
  <c r="G1963" i="3" a="1"/>
  <c r="G1963" i="3" s="1"/>
  <c r="F1963" i="3" a="1"/>
  <c r="F1963" i="3" s="1"/>
  <c r="E1963" i="3" a="1"/>
  <c r="E1963" i="3" s="1"/>
  <c r="D1963" i="3" a="1"/>
  <c r="D1963" i="3" s="1"/>
  <c r="C1963" i="3" a="1"/>
  <c r="C1963" i="3" s="1"/>
  <c r="B1963" i="3" a="1"/>
  <c r="B1963" i="3" s="1"/>
  <c r="A1963" i="3" a="1"/>
  <c r="A1963" i="3" s="1"/>
  <c r="I1962" i="3" a="1"/>
  <c r="I1962" i="3" s="1"/>
  <c r="H1962" i="3" a="1"/>
  <c r="H1962" i="3" s="1"/>
  <c r="G1962" i="3" a="1"/>
  <c r="G1962" i="3" s="1"/>
  <c r="F1962" i="3" a="1"/>
  <c r="F1962" i="3" s="1"/>
  <c r="E1962" i="3" a="1"/>
  <c r="E1962" i="3" s="1"/>
  <c r="D1962" i="3" a="1"/>
  <c r="D1962" i="3" s="1"/>
  <c r="C1962" i="3" a="1"/>
  <c r="C1962" i="3" s="1"/>
  <c r="B1962" i="3" a="1"/>
  <c r="B1962" i="3" s="1"/>
  <c r="A1962" i="3" a="1"/>
  <c r="A1962" i="3" s="1"/>
  <c r="I1961" i="3" a="1"/>
  <c r="I1961" i="3" s="1"/>
  <c r="H1961" i="3" a="1"/>
  <c r="H1961" i="3" s="1"/>
  <c r="G1961" i="3" a="1"/>
  <c r="G1961" i="3" s="1"/>
  <c r="F1961" i="3" a="1"/>
  <c r="F1961" i="3" s="1"/>
  <c r="E1961" i="3" a="1"/>
  <c r="E1961" i="3" s="1"/>
  <c r="D1961" i="3" a="1"/>
  <c r="D1961" i="3" s="1"/>
  <c r="C1961" i="3" a="1"/>
  <c r="C1961" i="3" s="1"/>
  <c r="B1961" i="3" a="1"/>
  <c r="B1961" i="3" s="1"/>
  <c r="A1961" i="3" a="1"/>
  <c r="A1961" i="3" s="1"/>
  <c r="I1960" i="3" a="1"/>
  <c r="I1960" i="3" s="1"/>
  <c r="H1960" i="3" a="1"/>
  <c r="H1960" i="3" s="1"/>
  <c r="G1960" i="3" a="1"/>
  <c r="G1960" i="3" s="1"/>
  <c r="F1960" i="3" a="1"/>
  <c r="F1960" i="3" s="1"/>
  <c r="E1960" i="3" a="1"/>
  <c r="E1960" i="3" s="1"/>
  <c r="D1960" i="3" a="1"/>
  <c r="D1960" i="3" s="1"/>
  <c r="C1960" i="3" a="1"/>
  <c r="C1960" i="3" s="1"/>
  <c r="B1960" i="3" a="1"/>
  <c r="B1960" i="3" s="1"/>
  <c r="A1960" i="3" a="1"/>
  <c r="A1960" i="3" s="1"/>
  <c r="I1959" i="3" a="1"/>
  <c r="I1959" i="3" s="1"/>
  <c r="H1959" i="3" a="1"/>
  <c r="H1959" i="3" s="1"/>
  <c r="G1959" i="3" a="1"/>
  <c r="G1959" i="3" s="1"/>
  <c r="F1959" i="3" a="1"/>
  <c r="F1959" i="3" s="1"/>
  <c r="E1959" i="3" a="1"/>
  <c r="E1959" i="3" s="1"/>
  <c r="D1959" i="3" a="1"/>
  <c r="D1959" i="3" s="1"/>
  <c r="C1959" i="3" a="1"/>
  <c r="C1959" i="3" s="1"/>
  <c r="B1959" i="3" a="1"/>
  <c r="B1959" i="3" s="1"/>
  <c r="A1959" i="3" a="1"/>
  <c r="A1959" i="3" s="1"/>
  <c r="I1958" i="3" a="1"/>
  <c r="I1958" i="3" s="1"/>
  <c r="H1958" i="3" a="1"/>
  <c r="H1958" i="3" s="1"/>
  <c r="G1958" i="3" a="1"/>
  <c r="G1958" i="3" s="1"/>
  <c r="F1958" i="3" a="1"/>
  <c r="F1958" i="3" s="1"/>
  <c r="E1958" i="3" a="1"/>
  <c r="E1958" i="3" s="1"/>
  <c r="D1958" i="3" a="1"/>
  <c r="D1958" i="3" s="1"/>
  <c r="C1958" i="3" a="1"/>
  <c r="C1958" i="3" s="1"/>
  <c r="B1958" i="3" a="1"/>
  <c r="B1958" i="3" s="1"/>
  <c r="A1958" i="3" a="1"/>
  <c r="A1958" i="3" s="1"/>
  <c r="I1957" i="3" a="1"/>
  <c r="I1957" i="3" s="1"/>
  <c r="H1957" i="3" a="1"/>
  <c r="H1957" i="3" s="1"/>
  <c r="G1957" i="3" a="1"/>
  <c r="G1957" i="3" s="1"/>
  <c r="F1957" i="3" a="1"/>
  <c r="F1957" i="3" s="1"/>
  <c r="E1957" i="3" a="1"/>
  <c r="E1957" i="3" s="1"/>
  <c r="D1957" i="3" a="1"/>
  <c r="D1957" i="3" s="1"/>
  <c r="C1957" i="3" a="1"/>
  <c r="C1957" i="3" s="1"/>
  <c r="B1957" i="3" a="1"/>
  <c r="B1957" i="3" s="1"/>
  <c r="A1957" i="3" a="1"/>
  <c r="A1957" i="3" s="1"/>
  <c r="I1956" i="3" a="1"/>
  <c r="I1956" i="3" s="1"/>
  <c r="H1956" i="3" a="1"/>
  <c r="H1956" i="3" s="1"/>
  <c r="G1956" i="3" a="1"/>
  <c r="G1956" i="3" s="1"/>
  <c r="F1956" i="3" a="1"/>
  <c r="F1956" i="3" s="1"/>
  <c r="E1956" i="3" a="1"/>
  <c r="E1956" i="3" s="1"/>
  <c r="D1956" i="3" a="1"/>
  <c r="D1956" i="3" s="1"/>
  <c r="C1956" i="3" a="1"/>
  <c r="C1956" i="3" s="1"/>
  <c r="B1956" i="3" a="1"/>
  <c r="B1956" i="3" s="1"/>
  <c r="A1956" i="3" a="1"/>
  <c r="A1956" i="3" s="1"/>
  <c r="I1955" i="3" a="1"/>
  <c r="I1955" i="3" s="1"/>
  <c r="H1955" i="3" a="1"/>
  <c r="H1955" i="3" s="1"/>
  <c r="G1955" i="3" a="1"/>
  <c r="G1955" i="3" s="1"/>
  <c r="F1955" i="3" a="1"/>
  <c r="F1955" i="3" s="1"/>
  <c r="E1955" i="3" a="1"/>
  <c r="E1955" i="3" s="1"/>
  <c r="D1955" i="3" a="1"/>
  <c r="D1955" i="3" s="1"/>
  <c r="C1955" i="3" a="1"/>
  <c r="C1955" i="3" s="1"/>
  <c r="B1955" i="3" a="1"/>
  <c r="B1955" i="3" s="1"/>
  <c r="A1955" i="3" a="1"/>
  <c r="A1955" i="3" s="1"/>
  <c r="I1954" i="3" a="1"/>
  <c r="I1954" i="3" s="1"/>
  <c r="H1954" i="3" a="1"/>
  <c r="H1954" i="3" s="1"/>
  <c r="G1954" i="3" a="1"/>
  <c r="G1954" i="3" s="1"/>
  <c r="F1954" i="3" a="1"/>
  <c r="F1954" i="3" s="1"/>
  <c r="E1954" i="3" a="1"/>
  <c r="E1954" i="3" s="1"/>
  <c r="D1954" i="3" a="1"/>
  <c r="D1954" i="3" s="1"/>
  <c r="C1954" i="3" a="1"/>
  <c r="C1954" i="3" s="1"/>
  <c r="B1954" i="3" a="1"/>
  <c r="B1954" i="3" s="1"/>
  <c r="A1954" i="3" a="1"/>
  <c r="A1954" i="3" s="1"/>
  <c r="I1953" i="3" a="1"/>
  <c r="I1953" i="3" s="1"/>
  <c r="H1953" i="3" a="1"/>
  <c r="H1953" i="3" s="1"/>
  <c r="G1953" i="3" a="1"/>
  <c r="G1953" i="3" s="1"/>
  <c r="F1953" i="3" a="1"/>
  <c r="F1953" i="3" s="1"/>
  <c r="E1953" i="3" a="1"/>
  <c r="E1953" i="3" s="1"/>
  <c r="D1953" i="3" a="1"/>
  <c r="D1953" i="3" s="1"/>
  <c r="C1953" i="3" a="1"/>
  <c r="C1953" i="3" s="1"/>
  <c r="B1953" i="3" a="1"/>
  <c r="B1953" i="3" s="1"/>
  <c r="A1953" i="3" a="1"/>
  <c r="A1953" i="3" s="1"/>
  <c r="I1952" i="3" a="1"/>
  <c r="I1952" i="3" s="1"/>
  <c r="H1952" i="3" a="1"/>
  <c r="H1952" i="3" s="1"/>
  <c r="G1952" i="3" a="1"/>
  <c r="G1952" i="3" s="1"/>
  <c r="F1952" i="3" a="1"/>
  <c r="F1952" i="3" s="1"/>
  <c r="E1952" i="3" a="1"/>
  <c r="E1952" i="3" s="1"/>
  <c r="D1952" i="3" a="1"/>
  <c r="D1952" i="3" s="1"/>
  <c r="C1952" i="3" a="1"/>
  <c r="C1952" i="3" s="1"/>
  <c r="B1952" i="3" a="1"/>
  <c r="B1952" i="3" s="1"/>
  <c r="A1952" i="3" a="1"/>
  <c r="A1952" i="3" s="1"/>
  <c r="I1951" i="3" a="1"/>
  <c r="I1951" i="3" s="1"/>
  <c r="H1951" i="3" a="1"/>
  <c r="H1951" i="3" s="1"/>
  <c r="G1951" i="3" a="1"/>
  <c r="G1951" i="3" s="1"/>
  <c r="F1951" i="3" a="1"/>
  <c r="F1951" i="3" s="1"/>
  <c r="E1951" i="3" a="1"/>
  <c r="E1951" i="3" s="1"/>
  <c r="D1951" i="3" a="1"/>
  <c r="D1951" i="3" s="1"/>
  <c r="C1951" i="3" a="1"/>
  <c r="C1951" i="3" s="1"/>
  <c r="B1951" i="3" a="1"/>
  <c r="B1951" i="3" s="1"/>
  <c r="A1951" i="3" a="1"/>
  <c r="A1951" i="3" s="1"/>
  <c r="I1950" i="3" a="1"/>
  <c r="I1950" i="3" s="1"/>
  <c r="H1950" i="3" a="1"/>
  <c r="H1950" i="3" s="1"/>
  <c r="G1950" i="3" a="1"/>
  <c r="G1950" i="3" s="1"/>
  <c r="F1950" i="3" a="1"/>
  <c r="F1950" i="3" s="1"/>
  <c r="E1950" i="3" a="1"/>
  <c r="E1950" i="3" s="1"/>
  <c r="D1950" i="3" a="1"/>
  <c r="D1950" i="3" s="1"/>
  <c r="C1950" i="3" a="1"/>
  <c r="C1950" i="3" s="1"/>
  <c r="B1950" i="3" a="1"/>
  <c r="B1950" i="3" s="1"/>
  <c r="A1950" i="3" a="1"/>
  <c r="A1950" i="3" s="1"/>
  <c r="I1949" i="3" a="1"/>
  <c r="I1949" i="3" s="1"/>
  <c r="H1949" i="3" a="1"/>
  <c r="H1949" i="3" s="1"/>
  <c r="G1949" i="3" a="1"/>
  <c r="G1949" i="3" s="1"/>
  <c r="F1949" i="3" a="1"/>
  <c r="F1949" i="3" s="1"/>
  <c r="E1949" i="3" a="1"/>
  <c r="E1949" i="3" s="1"/>
  <c r="D1949" i="3" a="1"/>
  <c r="D1949" i="3" s="1"/>
  <c r="C1949" i="3" a="1"/>
  <c r="C1949" i="3" s="1"/>
  <c r="B1949" i="3" a="1"/>
  <c r="B1949" i="3" s="1"/>
  <c r="A1949" i="3" a="1"/>
  <c r="A1949" i="3" s="1"/>
  <c r="I1948" i="3" a="1"/>
  <c r="I1948" i="3" s="1"/>
  <c r="H1948" i="3" a="1"/>
  <c r="H1948" i="3" s="1"/>
  <c r="G1948" i="3" a="1"/>
  <c r="G1948" i="3" s="1"/>
  <c r="F1948" i="3" a="1"/>
  <c r="F1948" i="3" s="1"/>
  <c r="E1948" i="3" a="1"/>
  <c r="E1948" i="3" s="1"/>
  <c r="D1948" i="3" a="1"/>
  <c r="D1948" i="3" s="1"/>
  <c r="C1948" i="3" a="1"/>
  <c r="C1948" i="3" s="1"/>
  <c r="B1948" i="3" a="1"/>
  <c r="B1948" i="3" s="1"/>
  <c r="A1948" i="3" a="1"/>
  <c r="A1948" i="3" s="1"/>
  <c r="I1947" i="3" a="1"/>
  <c r="I1947" i="3" s="1"/>
  <c r="H1947" i="3" a="1"/>
  <c r="H1947" i="3" s="1"/>
  <c r="G1947" i="3" a="1"/>
  <c r="G1947" i="3" s="1"/>
  <c r="F1947" i="3" a="1"/>
  <c r="F1947" i="3" s="1"/>
  <c r="E1947" i="3" a="1"/>
  <c r="E1947" i="3" s="1"/>
  <c r="D1947" i="3" a="1"/>
  <c r="D1947" i="3" s="1"/>
  <c r="C1947" i="3" a="1"/>
  <c r="C1947" i="3" s="1"/>
  <c r="B1947" i="3" a="1"/>
  <c r="B1947" i="3" s="1"/>
  <c r="A1947" i="3" a="1"/>
  <c r="A1947" i="3" s="1"/>
  <c r="I1946" i="3" a="1"/>
  <c r="I1946" i="3" s="1"/>
  <c r="H1946" i="3" a="1"/>
  <c r="H1946" i="3" s="1"/>
  <c r="G1946" i="3" a="1"/>
  <c r="G1946" i="3" s="1"/>
  <c r="F1946" i="3" a="1"/>
  <c r="F1946" i="3" s="1"/>
  <c r="E1946" i="3" a="1"/>
  <c r="E1946" i="3" s="1"/>
  <c r="D1946" i="3" a="1"/>
  <c r="D1946" i="3" s="1"/>
  <c r="C1946" i="3" a="1"/>
  <c r="C1946" i="3" s="1"/>
  <c r="B1946" i="3" a="1"/>
  <c r="B1946" i="3" s="1"/>
  <c r="A1946" i="3" a="1"/>
  <c r="A1946" i="3" s="1"/>
  <c r="I1945" i="3" a="1"/>
  <c r="I1945" i="3" s="1"/>
  <c r="H1945" i="3" a="1"/>
  <c r="H1945" i="3" s="1"/>
  <c r="G1945" i="3" a="1"/>
  <c r="G1945" i="3" s="1"/>
  <c r="F1945" i="3" a="1"/>
  <c r="F1945" i="3" s="1"/>
  <c r="E1945" i="3" a="1"/>
  <c r="E1945" i="3" s="1"/>
  <c r="D1945" i="3" a="1"/>
  <c r="D1945" i="3" s="1"/>
  <c r="C1945" i="3" a="1"/>
  <c r="C1945" i="3" s="1"/>
  <c r="B1945" i="3" a="1"/>
  <c r="B1945" i="3" s="1"/>
  <c r="A1945" i="3" a="1"/>
  <c r="A1945" i="3" s="1"/>
  <c r="I1944" i="3" a="1"/>
  <c r="I1944" i="3" s="1"/>
  <c r="H1944" i="3" a="1"/>
  <c r="H1944" i="3" s="1"/>
  <c r="G1944" i="3" a="1"/>
  <c r="G1944" i="3" s="1"/>
  <c r="F1944" i="3" a="1"/>
  <c r="F1944" i="3" s="1"/>
  <c r="E1944" i="3" a="1"/>
  <c r="E1944" i="3" s="1"/>
  <c r="D1944" i="3" a="1"/>
  <c r="D1944" i="3" s="1"/>
  <c r="C1944" i="3" a="1"/>
  <c r="C1944" i="3" s="1"/>
  <c r="B1944" i="3" a="1"/>
  <c r="B1944" i="3" s="1"/>
  <c r="A1944" i="3" a="1"/>
  <c r="A1944" i="3" s="1"/>
  <c r="I1943" i="3" a="1"/>
  <c r="I1943" i="3" s="1"/>
  <c r="H1943" i="3" a="1"/>
  <c r="H1943" i="3" s="1"/>
  <c r="G1943" i="3" a="1"/>
  <c r="G1943" i="3" s="1"/>
  <c r="F1943" i="3" a="1"/>
  <c r="F1943" i="3" s="1"/>
  <c r="E1943" i="3" a="1"/>
  <c r="E1943" i="3" s="1"/>
  <c r="D1943" i="3" a="1"/>
  <c r="D1943" i="3" s="1"/>
  <c r="C1943" i="3" a="1"/>
  <c r="C1943" i="3" s="1"/>
  <c r="B1943" i="3" a="1"/>
  <c r="B1943" i="3" s="1"/>
  <c r="A1943" i="3" a="1"/>
  <c r="A1943" i="3" s="1"/>
  <c r="I1942" i="3" a="1"/>
  <c r="I1942" i="3" s="1"/>
  <c r="H1942" i="3" a="1"/>
  <c r="H1942" i="3" s="1"/>
  <c r="G1942" i="3" a="1"/>
  <c r="G1942" i="3" s="1"/>
  <c r="F1942" i="3" a="1"/>
  <c r="F1942" i="3" s="1"/>
  <c r="E1942" i="3" a="1"/>
  <c r="E1942" i="3" s="1"/>
  <c r="D1942" i="3" a="1"/>
  <c r="D1942" i="3" s="1"/>
  <c r="C1942" i="3" a="1"/>
  <c r="C1942" i="3" s="1"/>
  <c r="B1942" i="3" a="1"/>
  <c r="B1942" i="3" s="1"/>
  <c r="A1942" i="3" a="1"/>
  <c r="A1942" i="3" s="1"/>
  <c r="I1941" i="3" a="1"/>
  <c r="I1941" i="3" s="1"/>
  <c r="H1941" i="3" a="1"/>
  <c r="H1941" i="3" s="1"/>
  <c r="G1941" i="3" a="1"/>
  <c r="G1941" i="3" s="1"/>
  <c r="F1941" i="3" a="1"/>
  <c r="F1941" i="3" s="1"/>
  <c r="E1941" i="3" a="1"/>
  <c r="E1941" i="3" s="1"/>
  <c r="D1941" i="3" a="1"/>
  <c r="D1941" i="3" s="1"/>
  <c r="C1941" i="3" a="1"/>
  <c r="C1941" i="3" s="1"/>
  <c r="B1941" i="3" a="1"/>
  <c r="B1941" i="3" s="1"/>
  <c r="A1941" i="3" a="1"/>
  <c r="A1941" i="3" s="1"/>
  <c r="I1940" i="3" a="1"/>
  <c r="I1940" i="3" s="1"/>
  <c r="H1940" i="3" a="1"/>
  <c r="H1940" i="3" s="1"/>
  <c r="G1940" i="3" a="1"/>
  <c r="G1940" i="3" s="1"/>
  <c r="F1940" i="3" a="1"/>
  <c r="F1940" i="3" s="1"/>
  <c r="E1940" i="3" a="1"/>
  <c r="E1940" i="3" s="1"/>
  <c r="D1940" i="3" a="1"/>
  <c r="D1940" i="3" s="1"/>
  <c r="C1940" i="3" a="1"/>
  <c r="C1940" i="3" s="1"/>
  <c r="B1940" i="3" a="1"/>
  <c r="B1940" i="3" s="1"/>
  <c r="A1940" i="3" a="1"/>
  <c r="A1940" i="3" s="1"/>
  <c r="I1939" i="3" a="1"/>
  <c r="I1939" i="3" s="1"/>
  <c r="H1939" i="3" a="1"/>
  <c r="H1939" i="3" s="1"/>
  <c r="G1939" i="3" a="1"/>
  <c r="G1939" i="3" s="1"/>
  <c r="F1939" i="3" a="1"/>
  <c r="F1939" i="3" s="1"/>
  <c r="E1939" i="3" a="1"/>
  <c r="E1939" i="3" s="1"/>
  <c r="D1939" i="3" a="1"/>
  <c r="D1939" i="3" s="1"/>
  <c r="C1939" i="3" a="1"/>
  <c r="C1939" i="3" s="1"/>
  <c r="B1939" i="3" a="1"/>
  <c r="B1939" i="3" s="1"/>
  <c r="A1939" i="3" a="1"/>
  <c r="A1939" i="3" s="1"/>
  <c r="I1938" i="3" a="1"/>
  <c r="I1938" i="3" s="1"/>
  <c r="H1938" i="3" a="1"/>
  <c r="H1938" i="3" s="1"/>
  <c r="G1938" i="3" a="1"/>
  <c r="G1938" i="3" s="1"/>
  <c r="F1938" i="3" a="1"/>
  <c r="F1938" i="3" s="1"/>
  <c r="E1938" i="3" a="1"/>
  <c r="E1938" i="3" s="1"/>
  <c r="D1938" i="3" a="1"/>
  <c r="D1938" i="3" s="1"/>
  <c r="C1938" i="3" a="1"/>
  <c r="C1938" i="3" s="1"/>
  <c r="B1938" i="3" a="1"/>
  <c r="B1938" i="3" s="1"/>
  <c r="A1938" i="3" a="1"/>
  <c r="A1938" i="3" s="1"/>
  <c r="I1937" i="3" a="1"/>
  <c r="I1937" i="3" s="1"/>
  <c r="H1937" i="3" a="1"/>
  <c r="H1937" i="3" s="1"/>
  <c r="G1937" i="3" a="1"/>
  <c r="G1937" i="3" s="1"/>
  <c r="F1937" i="3" a="1"/>
  <c r="F1937" i="3" s="1"/>
  <c r="E1937" i="3" a="1"/>
  <c r="E1937" i="3" s="1"/>
  <c r="D1937" i="3" a="1"/>
  <c r="D1937" i="3" s="1"/>
  <c r="C1937" i="3" a="1"/>
  <c r="C1937" i="3" s="1"/>
  <c r="B1937" i="3" a="1"/>
  <c r="B1937" i="3" s="1"/>
  <c r="A1937" i="3" a="1"/>
  <c r="A1937" i="3" s="1"/>
  <c r="I1936" i="3" a="1"/>
  <c r="I1936" i="3" s="1"/>
  <c r="H1936" i="3" a="1"/>
  <c r="H1936" i="3" s="1"/>
  <c r="G1936" i="3" a="1"/>
  <c r="G1936" i="3" s="1"/>
  <c r="F1936" i="3" a="1"/>
  <c r="F1936" i="3" s="1"/>
  <c r="E1936" i="3" a="1"/>
  <c r="E1936" i="3" s="1"/>
  <c r="D1936" i="3" a="1"/>
  <c r="D1936" i="3" s="1"/>
  <c r="C1936" i="3" a="1"/>
  <c r="C1936" i="3" s="1"/>
  <c r="B1936" i="3" a="1"/>
  <c r="B1936" i="3" s="1"/>
  <c r="A1936" i="3" a="1"/>
  <c r="A1936" i="3" s="1"/>
  <c r="I1935" i="3" a="1"/>
  <c r="I1935" i="3" s="1"/>
  <c r="H1935" i="3" a="1"/>
  <c r="H1935" i="3" s="1"/>
  <c r="G1935" i="3" a="1"/>
  <c r="G1935" i="3" s="1"/>
  <c r="F1935" i="3" a="1"/>
  <c r="F1935" i="3" s="1"/>
  <c r="E1935" i="3" a="1"/>
  <c r="E1935" i="3" s="1"/>
  <c r="D1935" i="3" a="1"/>
  <c r="D1935" i="3" s="1"/>
  <c r="C1935" i="3" a="1"/>
  <c r="C1935" i="3" s="1"/>
  <c r="B1935" i="3" a="1"/>
  <c r="B1935" i="3" s="1"/>
  <c r="A1935" i="3" a="1"/>
  <c r="A1935" i="3" s="1"/>
  <c r="I1934" i="3" a="1"/>
  <c r="I1934" i="3" s="1"/>
  <c r="H1934" i="3" a="1"/>
  <c r="H1934" i="3" s="1"/>
  <c r="G1934" i="3" a="1"/>
  <c r="G1934" i="3" s="1"/>
  <c r="F1934" i="3" a="1"/>
  <c r="F1934" i="3" s="1"/>
  <c r="E1934" i="3" a="1"/>
  <c r="E1934" i="3" s="1"/>
  <c r="D1934" i="3" a="1"/>
  <c r="D1934" i="3" s="1"/>
  <c r="C1934" i="3" a="1"/>
  <c r="C1934" i="3" s="1"/>
  <c r="B1934" i="3" a="1"/>
  <c r="B1934" i="3" s="1"/>
  <c r="A1934" i="3" a="1"/>
  <c r="A1934" i="3" s="1"/>
  <c r="I1933" i="3" a="1"/>
  <c r="I1933" i="3" s="1"/>
  <c r="H1933" i="3" a="1"/>
  <c r="H1933" i="3" s="1"/>
  <c r="G1933" i="3" a="1"/>
  <c r="G1933" i="3" s="1"/>
  <c r="F1933" i="3" a="1"/>
  <c r="F1933" i="3" s="1"/>
  <c r="E1933" i="3" a="1"/>
  <c r="E1933" i="3" s="1"/>
  <c r="D1933" i="3" a="1"/>
  <c r="D1933" i="3" s="1"/>
  <c r="C1933" i="3" a="1"/>
  <c r="C1933" i="3" s="1"/>
  <c r="B1933" i="3" a="1"/>
  <c r="B1933" i="3" s="1"/>
  <c r="A1933" i="3" a="1"/>
  <c r="A1933" i="3" s="1"/>
  <c r="I1932" i="3" a="1"/>
  <c r="I1932" i="3" s="1"/>
  <c r="H1932" i="3" a="1"/>
  <c r="H1932" i="3" s="1"/>
  <c r="G1932" i="3" a="1"/>
  <c r="G1932" i="3" s="1"/>
  <c r="F1932" i="3" a="1"/>
  <c r="F1932" i="3" s="1"/>
  <c r="E1932" i="3" a="1"/>
  <c r="E1932" i="3" s="1"/>
  <c r="D1932" i="3" a="1"/>
  <c r="D1932" i="3" s="1"/>
  <c r="C1932" i="3" a="1"/>
  <c r="C1932" i="3" s="1"/>
  <c r="B1932" i="3" a="1"/>
  <c r="B1932" i="3" s="1"/>
  <c r="A1932" i="3" a="1"/>
  <c r="A1932" i="3" s="1"/>
  <c r="I1931" i="3" a="1"/>
  <c r="I1931" i="3" s="1"/>
  <c r="H1931" i="3" a="1"/>
  <c r="H1931" i="3" s="1"/>
  <c r="G1931" i="3" a="1"/>
  <c r="G1931" i="3" s="1"/>
  <c r="F1931" i="3" a="1"/>
  <c r="F1931" i="3" s="1"/>
  <c r="E1931" i="3" a="1"/>
  <c r="E1931" i="3" s="1"/>
  <c r="D1931" i="3" a="1"/>
  <c r="D1931" i="3" s="1"/>
  <c r="C1931" i="3" a="1"/>
  <c r="C1931" i="3" s="1"/>
  <c r="B1931" i="3" a="1"/>
  <c r="B1931" i="3" s="1"/>
  <c r="A1931" i="3" a="1"/>
  <c r="A1931" i="3" s="1"/>
  <c r="I1930" i="3" a="1"/>
  <c r="I1930" i="3" s="1"/>
  <c r="H1930" i="3" a="1"/>
  <c r="H1930" i="3" s="1"/>
  <c r="G1930" i="3" a="1"/>
  <c r="G1930" i="3" s="1"/>
  <c r="F1930" i="3" a="1"/>
  <c r="F1930" i="3" s="1"/>
  <c r="E1930" i="3" a="1"/>
  <c r="E1930" i="3" s="1"/>
  <c r="D1930" i="3" a="1"/>
  <c r="D1930" i="3" s="1"/>
  <c r="C1930" i="3" a="1"/>
  <c r="C1930" i="3" s="1"/>
  <c r="B1930" i="3" a="1"/>
  <c r="B1930" i="3" s="1"/>
  <c r="A1930" i="3" a="1"/>
  <c r="A1930" i="3" s="1"/>
  <c r="I1929" i="3" a="1"/>
  <c r="I1929" i="3" s="1"/>
  <c r="H1929" i="3" a="1"/>
  <c r="H1929" i="3" s="1"/>
  <c r="G1929" i="3" a="1"/>
  <c r="G1929" i="3" s="1"/>
  <c r="F1929" i="3" a="1"/>
  <c r="F1929" i="3" s="1"/>
  <c r="E1929" i="3" a="1"/>
  <c r="E1929" i="3" s="1"/>
  <c r="D1929" i="3" a="1"/>
  <c r="D1929" i="3" s="1"/>
  <c r="C1929" i="3" a="1"/>
  <c r="C1929" i="3" s="1"/>
  <c r="B1929" i="3" a="1"/>
  <c r="B1929" i="3" s="1"/>
  <c r="A1929" i="3" a="1"/>
  <c r="A1929" i="3" s="1"/>
  <c r="I1928" i="3" a="1"/>
  <c r="I1928" i="3" s="1"/>
  <c r="H1928" i="3" a="1"/>
  <c r="H1928" i="3" s="1"/>
  <c r="G1928" i="3" a="1"/>
  <c r="G1928" i="3" s="1"/>
  <c r="F1928" i="3" a="1"/>
  <c r="F1928" i="3" s="1"/>
  <c r="E1928" i="3" a="1"/>
  <c r="E1928" i="3" s="1"/>
  <c r="D1928" i="3" a="1"/>
  <c r="D1928" i="3" s="1"/>
  <c r="C1928" i="3" a="1"/>
  <c r="C1928" i="3" s="1"/>
  <c r="B1928" i="3" a="1"/>
  <c r="B1928" i="3" s="1"/>
  <c r="A1928" i="3" a="1"/>
  <c r="A1928" i="3" s="1"/>
  <c r="I1927" i="3" a="1"/>
  <c r="I1927" i="3" s="1"/>
  <c r="H1927" i="3" a="1"/>
  <c r="H1927" i="3" s="1"/>
  <c r="G1927" i="3" a="1"/>
  <c r="G1927" i="3" s="1"/>
  <c r="F1927" i="3" a="1"/>
  <c r="F1927" i="3" s="1"/>
  <c r="E1927" i="3" a="1"/>
  <c r="E1927" i="3" s="1"/>
  <c r="D1927" i="3" a="1"/>
  <c r="D1927" i="3" s="1"/>
  <c r="C1927" i="3" a="1"/>
  <c r="C1927" i="3" s="1"/>
  <c r="B1927" i="3" a="1"/>
  <c r="B1927" i="3" s="1"/>
  <c r="A1927" i="3" a="1"/>
  <c r="A1927" i="3" s="1"/>
  <c r="I1926" i="3" a="1"/>
  <c r="I1926" i="3" s="1"/>
  <c r="H1926" i="3" a="1"/>
  <c r="H1926" i="3" s="1"/>
  <c r="G1926" i="3" a="1"/>
  <c r="G1926" i="3" s="1"/>
  <c r="F1926" i="3" a="1"/>
  <c r="F1926" i="3" s="1"/>
  <c r="E1926" i="3" a="1"/>
  <c r="E1926" i="3" s="1"/>
  <c r="D1926" i="3" a="1"/>
  <c r="D1926" i="3" s="1"/>
  <c r="C1926" i="3" a="1"/>
  <c r="C1926" i="3" s="1"/>
  <c r="B1926" i="3" a="1"/>
  <c r="B1926" i="3" s="1"/>
  <c r="A1926" i="3" a="1"/>
  <c r="A1926" i="3" s="1"/>
  <c r="I1925" i="3" a="1"/>
  <c r="I1925" i="3" s="1"/>
  <c r="H1925" i="3" a="1"/>
  <c r="H1925" i="3" s="1"/>
  <c r="G1925" i="3" a="1"/>
  <c r="G1925" i="3" s="1"/>
  <c r="F1925" i="3" a="1"/>
  <c r="F1925" i="3" s="1"/>
  <c r="E1925" i="3" a="1"/>
  <c r="E1925" i="3" s="1"/>
  <c r="D1925" i="3" a="1"/>
  <c r="D1925" i="3" s="1"/>
  <c r="C1925" i="3" a="1"/>
  <c r="C1925" i="3" s="1"/>
  <c r="B1925" i="3" a="1"/>
  <c r="B1925" i="3" s="1"/>
  <c r="A1925" i="3" a="1"/>
  <c r="A1925" i="3" s="1"/>
  <c r="I1924" i="3" a="1"/>
  <c r="I1924" i="3" s="1"/>
  <c r="H1924" i="3" a="1"/>
  <c r="H1924" i="3" s="1"/>
  <c r="G1924" i="3" a="1"/>
  <c r="G1924" i="3" s="1"/>
  <c r="F1924" i="3" a="1"/>
  <c r="F1924" i="3" s="1"/>
  <c r="E1924" i="3" a="1"/>
  <c r="E1924" i="3" s="1"/>
  <c r="D1924" i="3" a="1"/>
  <c r="D1924" i="3" s="1"/>
  <c r="C1924" i="3" a="1"/>
  <c r="C1924" i="3" s="1"/>
  <c r="B1924" i="3" a="1"/>
  <c r="B1924" i="3" s="1"/>
  <c r="A1924" i="3" a="1"/>
  <c r="A1924" i="3" s="1"/>
  <c r="I1923" i="3" a="1"/>
  <c r="I1923" i="3" s="1"/>
  <c r="H1923" i="3" a="1"/>
  <c r="H1923" i="3" s="1"/>
  <c r="G1923" i="3" a="1"/>
  <c r="G1923" i="3" s="1"/>
  <c r="F1923" i="3" a="1"/>
  <c r="F1923" i="3" s="1"/>
  <c r="E1923" i="3" a="1"/>
  <c r="E1923" i="3" s="1"/>
  <c r="D1923" i="3" a="1"/>
  <c r="D1923" i="3" s="1"/>
  <c r="C1923" i="3" a="1"/>
  <c r="C1923" i="3" s="1"/>
  <c r="B1923" i="3" a="1"/>
  <c r="B1923" i="3" s="1"/>
  <c r="A1923" i="3" a="1"/>
  <c r="A1923" i="3" s="1"/>
  <c r="I1922" i="3" a="1"/>
  <c r="I1922" i="3" s="1"/>
  <c r="H1922" i="3" a="1"/>
  <c r="H1922" i="3" s="1"/>
  <c r="G1922" i="3" a="1"/>
  <c r="G1922" i="3" s="1"/>
  <c r="F1922" i="3" a="1"/>
  <c r="F1922" i="3" s="1"/>
  <c r="E1922" i="3" a="1"/>
  <c r="E1922" i="3" s="1"/>
  <c r="D1922" i="3" a="1"/>
  <c r="D1922" i="3" s="1"/>
  <c r="C1922" i="3" a="1"/>
  <c r="C1922" i="3" s="1"/>
  <c r="B1922" i="3" a="1"/>
  <c r="B1922" i="3" s="1"/>
  <c r="A1922" i="3" a="1"/>
  <c r="A1922" i="3" s="1"/>
  <c r="I1921" i="3" a="1"/>
  <c r="I1921" i="3" s="1"/>
  <c r="H1921" i="3" a="1"/>
  <c r="H1921" i="3" s="1"/>
  <c r="G1921" i="3" a="1"/>
  <c r="G1921" i="3" s="1"/>
  <c r="F1921" i="3" a="1"/>
  <c r="F1921" i="3" s="1"/>
  <c r="E1921" i="3" a="1"/>
  <c r="E1921" i="3" s="1"/>
  <c r="D1921" i="3" a="1"/>
  <c r="D1921" i="3" s="1"/>
  <c r="C1921" i="3" a="1"/>
  <c r="C1921" i="3" s="1"/>
  <c r="B1921" i="3" a="1"/>
  <c r="B1921" i="3" s="1"/>
  <c r="A1921" i="3" a="1"/>
  <c r="A1921" i="3" s="1"/>
  <c r="I1920" i="3" a="1"/>
  <c r="I1920" i="3" s="1"/>
  <c r="H1920" i="3" a="1"/>
  <c r="H1920" i="3" s="1"/>
  <c r="G1920" i="3" a="1"/>
  <c r="G1920" i="3" s="1"/>
  <c r="F1920" i="3" a="1"/>
  <c r="F1920" i="3" s="1"/>
  <c r="E1920" i="3" a="1"/>
  <c r="E1920" i="3" s="1"/>
  <c r="D1920" i="3" a="1"/>
  <c r="D1920" i="3" s="1"/>
  <c r="C1920" i="3" a="1"/>
  <c r="C1920" i="3" s="1"/>
  <c r="B1920" i="3" a="1"/>
  <c r="B1920" i="3" s="1"/>
  <c r="A1920" i="3" a="1"/>
  <c r="A1920" i="3" s="1"/>
  <c r="I1919" i="3" a="1"/>
  <c r="I1919" i="3" s="1"/>
  <c r="H1919" i="3" a="1"/>
  <c r="H1919" i="3" s="1"/>
  <c r="G1919" i="3" a="1"/>
  <c r="G1919" i="3" s="1"/>
  <c r="F1919" i="3" a="1"/>
  <c r="F1919" i="3" s="1"/>
  <c r="E1919" i="3" a="1"/>
  <c r="E1919" i="3" s="1"/>
  <c r="D1919" i="3" a="1"/>
  <c r="D1919" i="3" s="1"/>
  <c r="C1919" i="3" a="1"/>
  <c r="C1919" i="3" s="1"/>
  <c r="B1919" i="3" a="1"/>
  <c r="B1919" i="3" s="1"/>
  <c r="A1919" i="3" a="1"/>
  <c r="A1919" i="3" s="1"/>
  <c r="I1918" i="3" a="1"/>
  <c r="I1918" i="3" s="1"/>
  <c r="H1918" i="3" a="1"/>
  <c r="H1918" i="3" s="1"/>
  <c r="G1918" i="3" a="1"/>
  <c r="G1918" i="3" s="1"/>
  <c r="F1918" i="3" a="1"/>
  <c r="F1918" i="3" s="1"/>
  <c r="E1918" i="3" a="1"/>
  <c r="E1918" i="3" s="1"/>
  <c r="D1918" i="3" a="1"/>
  <c r="D1918" i="3" s="1"/>
  <c r="C1918" i="3" a="1"/>
  <c r="C1918" i="3" s="1"/>
  <c r="B1918" i="3" a="1"/>
  <c r="B1918" i="3" s="1"/>
  <c r="A1918" i="3" a="1"/>
  <c r="A1918" i="3" s="1"/>
  <c r="I1917" i="3" a="1"/>
  <c r="I1917" i="3" s="1"/>
  <c r="H1917" i="3" a="1"/>
  <c r="H1917" i="3" s="1"/>
  <c r="G1917" i="3" a="1"/>
  <c r="G1917" i="3" s="1"/>
  <c r="F1917" i="3" a="1"/>
  <c r="F1917" i="3" s="1"/>
  <c r="E1917" i="3" a="1"/>
  <c r="E1917" i="3" s="1"/>
  <c r="D1917" i="3" a="1"/>
  <c r="D1917" i="3" s="1"/>
  <c r="C1917" i="3" a="1"/>
  <c r="C1917" i="3" s="1"/>
  <c r="B1917" i="3" a="1"/>
  <c r="B1917" i="3" s="1"/>
  <c r="A1917" i="3" a="1"/>
  <c r="A1917" i="3" s="1"/>
  <c r="I1916" i="3" a="1"/>
  <c r="I1916" i="3" s="1"/>
  <c r="H1916" i="3" a="1"/>
  <c r="H1916" i="3" s="1"/>
  <c r="G1916" i="3" a="1"/>
  <c r="G1916" i="3" s="1"/>
  <c r="F1916" i="3" a="1"/>
  <c r="F1916" i="3" s="1"/>
  <c r="E1916" i="3" a="1"/>
  <c r="E1916" i="3" s="1"/>
  <c r="D1916" i="3" a="1"/>
  <c r="D1916" i="3" s="1"/>
  <c r="C1916" i="3" a="1"/>
  <c r="C1916" i="3" s="1"/>
  <c r="B1916" i="3" a="1"/>
  <c r="B1916" i="3" s="1"/>
  <c r="A1916" i="3" a="1"/>
  <c r="A1916" i="3" s="1"/>
  <c r="I1915" i="3" a="1"/>
  <c r="I1915" i="3" s="1"/>
  <c r="H1915" i="3" a="1"/>
  <c r="H1915" i="3" s="1"/>
  <c r="G1915" i="3" a="1"/>
  <c r="G1915" i="3" s="1"/>
  <c r="F1915" i="3" a="1"/>
  <c r="F1915" i="3" s="1"/>
  <c r="E1915" i="3" a="1"/>
  <c r="E1915" i="3" s="1"/>
  <c r="D1915" i="3" a="1"/>
  <c r="D1915" i="3" s="1"/>
  <c r="C1915" i="3" a="1"/>
  <c r="C1915" i="3" s="1"/>
  <c r="B1915" i="3" a="1"/>
  <c r="B1915" i="3" s="1"/>
  <c r="A1915" i="3" a="1"/>
  <c r="A1915" i="3" s="1"/>
  <c r="I1914" i="3" a="1"/>
  <c r="I1914" i="3" s="1"/>
  <c r="H1914" i="3" a="1"/>
  <c r="H1914" i="3" s="1"/>
  <c r="G1914" i="3" a="1"/>
  <c r="G1914" i="3" s="1"/>
  <c r="F1914" i="3" a="1"/>
  <c r="F1914" i="3" s="1"/>
  <c r="E1914" i="3" a="1"/>
  <c r="E1914" i="3" s="1"/>
  <c r="D1914" i="3" a="1"/>
  <c r="D1914" i="3" s="1"/>
  <c r="C1914" i="3" a="1"/>
  <c r="C1914" i="3" s="1"/>
  <c r="B1914" i="3" a="1"/>
  <c r="B1914" i="3" s="1"/>
  <c r="A1914" i="3" a="1"/>
  <c r="A1914" i="3" s="1"/>
  <c r="I1913" i="3" a="1"/>
  <c r="I1913" i="3" s="1"/>
  <c r="H1913" i="3" a="1"/>
  <c r="H1913" i="3" s="1"/>
  <c r="G1913" i="3" a="1"/>
  <c r="G1913" i="3" s="1"/>
  <c r="F1913" i="3" a="1"/>
  <c r="F1913" i="3" s="1"/>
  <c r="E1913" i="3" a="1"/>
  <c r="E1913" i="3" s="1"/>
  <c r="D1913" i="3" a="1"/>
  <c r="D1913" i="3" s="1"/>
  <c r="C1913" i="3" a="1"/>
  <c r="C1913" i="3" s="1"/>
  <c r="B1913" i="3" a="1"/>
  <c r="B1913" i="3" s="1"/>
  <c r="A1913" i="3" a="1"/>
  <c r="A1913" i="3" s="1"/>
  <c r="I1912" i="3" a="1"/>
  <c r="I1912" i="3" s="1"/>
  <c r="H1912" i="3" a="1"/>
  <c r="H1912" i="3" s="1"/>
  <c r="G1912" i="3" a="1"/>
  <c r="G1912" i="3" s="1"/>
  <c r="F1912" i="3" a="1"/>
  <c r="F1912" i="3" s="1"/>
  <c r="E1912" i="3" a="1"/>
  <c r="E1912" i="3" s="1"/>
  <c r="D1912" i="3" a="1"/>
  <c r="D1912" i="3" s="1"/>
  <c r="C1912" i="3" a="1"/>
  <c r="C1912" i="3" s="1"/>
  <c r="B1912" i="3" a="1"/>
  <c r="B1912" i="3" s="1"/>
  <c r="A1912" i="3" a="1"/>
  <c r="A1912" i="3" s="1"/>
  <c r="I1911" i="3" a="1"/>
  <c r="I1911" i="3" s="1"/>
  <c r="H1911" i="3" a="1"/>
  <c r="H1911" i="3" s="1"/>
  <c r="G1911" i="3" a="1"/>
  <c r="G1911" i="3" s="1"/>
  <c r="F1911" i="3" a="1"/>
  <c r="F1911" i="3" s="1"/>
  <c r="E1911" i="3" a="1"/>
  <c r="E1911" i="3" s="1"/>
  <c r="D1911" i="3" a="1"/>
  <c r="D1911" i="3" s="1"/>
  <c r="C1911" i="3" a="1"/>
  <c r="C1911" i="3" s="1"/>
  <c r="B1911" i="3" a="1"/>
  <c r="B1911" i="3" s="1"/>
  <c r="A1911" i="3" a="1"/>
  <c r="A1911" i="3" s="1"/>
  <c r="I1910" i="3" a="1"/>
  <c r="I1910" i="3" s="1"/>
  <c r="H1910" i="3" a="1"/>
  <c r="H1910" i="3" s="1"/>
  <c r="G1910" i="3" a="1"/>
  <c r="G1910" i="3" s="1"/>
  <c r="F1910" i="3" a="1"/>
  <c r="F1910" i="3" s="1"/>
  <c r="E1910" i="3" a="1"/>
  <c r="E1910" i="3" s="1"/>
  <c r="D1910" i="3" a="1"/>
  <c r="D1910" i="3" s="1"/>
  <c r="C1910" i="3" a="1"/>
  <c r="C1910" i="3" s="1"/>
  <c r="B1910" i="3" a="1"/>
  <c r="B1910" i="3" s="1"/>
  <c r="A1910" i="3" a="1"/>
  <c r="A1910" i="3" s="1"/>
  <c r="I1909" i="3" a="1"/>
  <c r="I1909" i="3" s="1"/>
  <c r="H1909" i="3" a="1"/>
  <c r="H1909" i="3" s="1"/>
  <c r="G1909" i="3" a="1"/>
  <c r="G1909" i="3" s="1"/>
  <c r="F1909" i="3" a="1"/>
  <c r="F1909" i="3" s="1"/>
  <c r="E1909" i="3" a="1"/>
  <c r="E1909" i="3" s="1"/>
  <c r="D1909" i="3" a="1"/>
  <c r="D1909" i="3" s="1"/>
  <c r="C1909" i="3" a="1"/>
  <c r="C1909" i="3" s="1"/>
  <c r="B1909" i="3" a="1"/>
  <c r="B1909" i="3" s="1"/>
  <c r="A1909" i="3" a="1"/>
  <c r="A1909" i="3" s="1"/>
  <c r="I1908" i="3" a="1"/>
  <c r="I1908" i="3" s="1"/>
  <c r="H1908" i="3" a="1"/>
  <c r="H1908" i="3" s="1"/>
  <c r="G1908" i="3" a="1"/>
  <c r="G1908" i="3" s="1"/>
  <c r="F1908" i="3" a="1"/>
  <c r="F1908" i="3" s="1"/>
  <c r="E1908" i="3" a="1"/>
  <c r="E1908" i="3" s="1"/>
  <c r="D1908" i="3" a="1"/>
  <c r="D1908" i="3" s="1"/>
  <c r="C1908" i="3" a="1"/>
  <c r="C1908" i="3" s="1"/>
  <c r="B1908" i="3" a="1"/>
  <c r="B1908" i="3" s="1"/>
  <c r="A1908" i="3" a="1"/>
  <c r="A1908" i="3" s="1"/>
  <c r="I1907" i="3" a="1"/>
  <c r="I1907" i="3" s="1"/>
  <c r="H1907" i="3" a="1"/>
  <c r="H1907" i="3" s="1"/>
  <c r="G1907" i="3" a="1"/>
  <c r="G1907" i="3" s="1"/>
  <c r="F1907" i="3" a="1"/>
  <c r="F1907" i="3" s="1"/>
  <c r="E1907" i="3" a="1"/>
  <c r="E1907" i="3" s="1"/>
  <c r="D1907" i="3" a="1"/>
  <c r="D1907" i="3" s="1"/>
  <c r="C1907" i="3" a="1"/>
  <c r="C1907" i="3" s="1"/>
  <c r="B1907" i="3" a="1"/>
  <c r="B1907" i="3" s="1"/>
  <c r="A1907" i="3" a="1"/>
  <c r="A1907" i="3" s="1"/>
  <c r="I1906" i="3" a="1"/>
  <c r="I1906" i="3" s="1"/>
  <c r="H1906" i="3" a="1"/>
  <c r="H1906" i="3" s="1"/>
  <c r="G1906" i="3" a="1"/>
  <c r="G1906" i="3" s="1"/>
  <c r="F1906" i="3" a="1"/>
  <c r="F1906" i="3" s="1"/>
  <c r="E1906" i="3" a="1"/>
  <c r="E1906" i="3" s="1"/>
  <c r="D1906" i="3" a="1"/>
  <c r="D1906" i="3" s="1"/>
  <c r="C1906" i="3" a="1"/>
  <c r="C1906" i="3" s="1"/>
  <c r="B1906" i="3" a="1"/>
  <c r="B1906" i="3" s="1"/>
  <c r="A1906" i="3" a="1"/>
  <c r="A1906" i="3" s="1"/>
  <c r="I1905" i="3" a="1"/>
  <c r="I1905" i="3" s="1"/>
  <c r="H1905" i="3" a="1"/>
  <c r="H1905" i="3" s="1"/>
  <c r="G1905" i="3" a="1"/>
  <c r="G1905" i="3" s="1"/>
  <c r="F1905" i="3" a="1"/>
  <c r="F1905" i="3" s="1"/>
  <c r="E1905" i="3" a="1"/>
  <c r="E1905" i="3" s="1"/>
  <c r="D1905" i="3" a="1"/>
  <c r="D1905" i="3" s="1"/>
  <c r="C1905" i="3" a="1"/>
  <c r="C1905" i="3" s="1"/>
  <c r="B1905" i="3" a="1"/>
  <c r="B1905" i="3" s="1"/>
  <c r="A1905" i="3" a="1"/>
  <c r="A1905" i="3" s="1"/>
  <c r="I1904" i="3" a="1"/>
  <c r="I1904" i="3" s="1"/>
  <c r="H1904" i="3" a="1"/>
  <c r="H1904" i="3" s="1"/>
  <c r="G1904" i="3" a="1"/>
  <c r="G1904" i="3" s="1"/>
  <c r="F1904" i="3" a="1"/>
  <c r="F1904" i="3" s="1"/>
  <c r="E1904" i="3" a="1"/>
  <c r="E1904" i="3" s="1"/>
  <c r="D1904" i="3" a="1"/>
  <c r="D1904" i="3" s="1"/>
  <c r="C1904" i="3" a="1"/>
  <c r="C1904" i="3" s="1"/>
  <c r="B1904" i="3" a="1"/>
  <c r="B1904" i="3" s="1"/>
  <c r="A1904" i="3" a="1"/>
  <c r="A1904" i="3" s="1"/>
  <c r="I1903" i="3" a="1"/>
  <c r="I1903" i="3" s="1"/>
  <c r="H1903" i="3" a="1"/>
  <c r="H1903" i="3" s="1"/>
  <c r="G1903" i="3" a="1"/>
  <c r="G1903" i="3" s="1"/>
  <c r="F1903" i="3" a="1"/>
  <c r="F1903" i="3" s="1"/>
  <c r="E1903" i="3" a="1"/>
  <c r="E1903" i="3" s="1"/>
  <c r="D1903" i="3" a="1"/>
  <c r="D1903" i="3" s="1"/>
  <c r="C1903" i="3" a="1"/>
  <c r="C1903" i="3" s="1"/>
  <c r="B1903" i="3" a="1"/>
  <c r="B1903" i="3" s="1"/>
  <c r="A1903" i="3" a="1"/>
  <c r="A1903" i="3" s="1"/>
  <c r="I1902" i="3" a="1"/>
  <c r="I1902" i="3" s="1"/>
  <c r="H1902" i="3" a="1"/>
  <c r="H1902" i="3" s="1"/>
  <c r="G1902" i="3" a="1"/>
  <c r="G1902" i="3" s="1"/>
  <c r="F1902" i="3" a="1"/>
  <c r="F1902" i="3" s="1"/>
  <c r="E1902" i="3" a="1"/>
  <c r="E1902" i="3" s="1"/>
  <c r="D1902" i="3" a="1"/>
  <c r="D1902" i="3" s="1"/>
  <c r="C1902" i="3" a="1"/>
  <c r="C1902" i="3" s="1"/>
  <c r="B1902" i="3" a="1"/>
  <c r="B1902" i="3" s="1"/>
  <c r="A1902" i="3" a="1"/>
  <c r="A1902" i="3" s="1"/>
  <c r="I1901" i="3" a="1"/>
  <c r="I1901" i="3" s="1"/>
  <c r="H1901" i="3" a="1"/>
  <c r="H1901" i="3" s="1"/>
  <c r="G1901" i="3" a="1"/>
  <c r="G1901" i="3" s="1"/>
  <c r="F1901" i="3" a="1"/>
  <c r="F1901" i="3" s="1"/>
  <c r="E1901" i="3" a="1"/>
  <c r="E1901" i="3" s="1"/>
  <c r="D1901" i="3" a="1"/>
  <c r="D1901" i="3" s="1"/>
  <c r="C1901" i="3" a="1"/>
  <c r="C1901" i="3" s="1"/>
  <c r="B1901" i="3" a="1"/>
  <c r="B1901" i="3" s="1"/>
  <c r="A1901" i="3" a="1"/>
  <c r="A1901" i="3" s="1"/>
  <c r="I1900" i="3" a="1"/>
  <c r="I1900" i="3" s="1"/>
  <c r="H1900" i="3" a="1"/>
  <c r="H1900" i="3" s="1"/>
  <c r="G1900" i="3" a="1"/>
  <c r="G1900" i="3" s="1"/>
  <c r="F1900" i="3" a="1"/>
  <c r="F1900" i="3" s="1"/>
  <c r="E1900" i="3" a="1"/>
  <c r="E1900" i="3" s="1"/>
  <c r="D1900" i="3" a="1"/>
  <c r="D1900" i="3" s="1"/>
  <c r="C1900" i="3" a="1"/>
  <c r="C1900" i="3" s="1"/>
  <c r="B1900" i="3" a="1"/>
  <c r="B1900" i="3" s="1"/>
  <c r="A1900" i="3" a="1"/>
  <c r="A1900" i="3" s="1"/>
  <c r="I1899" i="3" a="1"/>
  <c r="I1899" i="3" s="1"/>
  <c r="H1899" i="3" a="1"/>
  <c r="H1899" i="3" s="1"/>
  <c r="G1899" i="3" a="1"/>
  <c r="G1899" i="3" s="1"/>
  <c r="F1899" i="3" a="1"/>
  <c r="F1899" i="3" s="1"/>
  <c r="E1899" i="3" a="1"/>
  <c r="E1899" i="3" s="1"/>
  <c r="D1899" i="3" a="1"/>
  <c r="D1899" i="3" s="1"/>
  <c r="C1899" i="3" a="1"/>
  <c r="C1899" i="3" s="1"/>
  <c r="B1899" i="3" a="1"/>
  <c r="B1899" i="3" s="1"/>
  <c r="A1899" i="3" a="1"/>
  <c r="A1899" i="3" s="1"/>
  <c r="I1898" i="3" a="1"/>
  <c r="I1898" i="3" s="1"/>
  <c r="H1898" i="3" a="1"/>
  <c r="H1898" i="3" s="1"/>
  <c r="G1898" i="3" a="1"/>
  <c r="G1898" i="3" s="1"/>
  <c r="F1898" i="3" a="1"/>
  <c r="F1898" i="3" s="1"/>
  <c r="E1898" i="3" a="1"/>
  <c r="E1898" i="3" s="1"/>
  <c r="D1898" i="3" a="1"/>
  <c r="D1898" i="3" s="1"/>
  <c r="C1898" i="3" a="1"/>
  <c r="C1898" i="3" s="1"/>
  <c r="B1898" i="3" a="1"/>
  <c r="B1898" i="3" s="1"/>
  <c r="A1898" i="3" a="1"/>
  <c r="A1898" i="3" s="1"/>
  <c r="I1897" i="3" a="1"/>
  <c r="I1897" i="3" s="1"/>
  <c r="H1897" i="3" a="1"/>
  <c r="H1897" i="3" s="1"/>
  <c r="G1897" i="3" a="1"/>
  <c r="G1897" i="3" s="1"/>
  <c r="F1897" i="3" a="1"/>
  <c r="F1897" i="3" s="1"/>
  <c r="E1897" i="3" a="1"/>
  <c r="E1897" i="3" s="1"/>
  <c r="D1897" i="3" a="1"/>
  <c r="D1897" i="3" s="1"/>
  <c r="C1897" i="3" a="1"/>
  <c r="C1897" i="3" s="1"/>
  <c r="B1897" i="3" a="1"/>
  <c r="B1897" i="3" s="1"/>
  <c r="A1897" i="3" a="1"/>
  <c r="A1897" i="3" s="1"/>
  <c r="I1896" i="3" a="1"/>
  <c r="I1896" i="3" s="1"/>
  <c r="H1896" i="3" a="1"/>
  <c r="H1896" i="3" s="1"/>
  <c r="G1896" i="3" a="1"/>
  <c r="G1896" i="3" s="1"/>
  <c r="F1896" i="3" a="1"/>
  <c r="F1896" i="3" s="1"/>
  <c r="E1896" i="3" a="1"/>
  <c r="E1896" i="3" s="1"/>
  <c r="D1896" i="3" a="1"/>
  <c r="D1896" i="3" s="1"/>
  <c r="C1896" i="3" a="1"/>
  <c r="C1896" i="3" s="1"/>
  <c r="B1896" i="3" a="1"/>
  <c r="B1896" i="3" s="1"/>
  <c r="A1896" i="3" a="1"/>
  <c r="A1896" i="3" s="1"/>
  <c r="I1895" i="3" a="1"/>
  <c r="I1895" i="3" s="1"/>
  <c r="H1895" i="3" a="1"/>
  <c r="H1895" i="3" s="1"/>
  <c r="G1895" i="3" a="1"/>
  <c r="G1895" i="3" s="1"/>
  <c r="F1895" i="3" a="1"/>
  <c r="F1895" i="3" s="1"/>
  <c r="E1895" i="3" a="1"/>
  <c r="E1895" i="3" s="1"/>
  <c r="D1895" i="3" a="1"/>
  <c r="D1895" i="3" s="1"/>
  <c r="C1895" i="3" a="1"/>
  <c r="C1895" i="3" s="1"/>
  <c r="B1895" i="3" a="1"/>
  <c r="B1895" i="3" s="1"/>
  <c r="A1895" i="3" a="1"/>
  <c r="A1895" i="3" s="1"/>
  <c r="I1894" i="3" a="1"/>
  <c r="I1894" i="3" s="1"/>
  <c r="H1894" i="3" a="1"/>
  <c r="H1894" i="3" s="1"/>
  <c r="G1894" i="3" a="1"/>
  <c r="G1894" i="3" s="1"/>
  <c r="F1894" i="3" a="1"/>
  <c r="F1894" i="3" s="1"/>
  <c r="E1894" i="3" a="1"/>
  <c r="E1894" i="3" s="1"/>
  <c r="D1894" i="3" a="1"/>
  <c r="D1894" i="3" s="1"/>
  <c r="C1894" i="3" a="1"/>
  <c r="C1894" i="3" s="1"/>
  <c r="B1894" i="3" a="1"/>
  <c r="B1894" i="3" s="1"/>
  <c r="A1894" i="3" a="1"/>
  <c r="A1894" i="3" s="1"/>
  <c r="I1893" i="3" a="1"/>
  <c r="I1893" i="3" s="1"/>
  <c r="H1893" i="3" a="1"/>
  <c r="H1893" i="3" s="1"/>
  <c r="G1893" i="3" a="1"/>
  <c r="G1893" i="3" s="1"/>
  <c r="F1893" i="3" a="1"/>
  <c r="F1893" i="3" s="1"/>
  <c r="E1893" i="3" a="1"/>
  <c r="E1893" i="3" s="1"/>
  <c r="D1893" i="3" a="1"/>
  <c r="D1893" i="3" s="1"/>
  <c r="C1893" i="3" a="1"/>
  <c r="C1893" i="3" s="1"/>
  <c r="B1893" i="3" a="1"/>
  <c r="B1893" i="3" s="1"/>
  <c r="A1893" i="3" a="1"/>
  <c r="A1893" i="3" s="1"/>
  <c r="I1892" i="3" a="1"/>
  <c r="I1892" i="3" s="1"/>
  <c r="H1892" i="3" a="1"/>
  <c r="H1892" i="3" s="1"/>
  <c r="G1892" i="3" a="1"/>
  <c r="G1892" i="3" s="1"/>
  <c r="F1892" i="3" a="1"/>
  <c r="F1892" i="3" s="1"/>
  <c r="E1892" i="3" a="1"/>
  <c r="E1892" i="3" s="1"/>
  <c r="D1892" i="3" a="1"/>
  <c r="D1892" i="3" s="1"/>
  <c r="C1892" i="3" a="1"/>
  <c r="C1892" i="3" s="1"/>
  <c r="B1892" i="3" a="1"/>
  <c r="B1892" i="3" s="1"/>
  <c r="A1892" i="3" a="1"/>
  <c r="A1892" i="3" s="1"/>
  <c r="I1891" i="3" a="1"/>
  <c r="I1891" i="3" s="1"/>
  <c r="H1891" i="3" a="1"/>
  <c r="H1891" i="3" s="1"/>
  <c r="G1891" i="3" a="1"/>
  <c r="G1891" i="3" s="1"/>
  <c r="F1891" i="3" a="1"/>
  <c r="F1891" i="3" s="1"/>
  <c r="E1891" i="3" a="1"/>
  <c r="E1891" i="3" s="1"/>
  <c r="D1891" i="3" a="1"/>
  <c r="D1891" i="3" s="1"/>
  <c r="C1891" i="3" a="1"/>
  <c r="C1891" i="3" s="1"/>
  <c r="B1891" i="3" a="1"/>
  <c r="B1891" i="3" s="1"/>
  <c r="A1891" i="3" a="1"/>
  <c r="A1891" i="3" s="1"/>
  <c r="I1890" i="3" a="1"/>
  <c r="I1890" i="3" s="1"/>
  <c r="H1890" i="3" a="1"/>
  <c r="H1890" i="3" s="1"/>
  <c r="G1890" i="3" a="1"/>
  <c r="G1890" i="3" s="1"/>
  <c r="F1890" i="3" a="1"/>
  <c r="F1890" i="3" s="1"/>
  <c r="E1890" i="3" a="1"/>
  <c r="E1890" i="3" s="1"/>
  <c r="D1890" i="3" a="1"/>
  <c r="D1890" i="3" s="1"/>
  <c r="C1890" i="3" a="1"/>
  <c r="C1890" i="3" s="1"/>
  <c r="B1890" i="3" a="1"/>
  <c r="B1890" i="3" s="1"/>
  <c r="A1890" i="3" a="1"/>
  <c r="A1890" i="3" s="1"/>
  <c r="I1889" i="3" a="1"/>
  <c r="I1889" i="3" s="1"/>
  <c r="H1889" i="3" a="1"/>
  <c r="H1889" i="3" s="1"/>
  <c r="G1889" i="3" a="1"/>
  <c r="G1889" i="3" s="1"/>
  <c r="F1889" i="3" a="1"/>
  <c r="F1889" i="3" s="1"/>
  <c r="E1889" i="3" a="1"/>
  <c r="E1889" i="3" s="1"/>
  <c r="D1889" i="3" a="1"/>
  <c r="D1889" i="3" s="1"/>
  <c r="C1889" i="3" a="1"/>
  <c r="C1889" i="3" s="1"/>
  <c r="B1889" i="3" a="1"/>
  <c r="B1889" i="3" s="1"/>
  <c r="A1889" i="3" a="1"/>
  <c r="A1889" i="3" s="1"/>
  <c r="I1888" i="3" a="1"/>
  <c r="I1888" i="3" s="1"/>
  <c r="H1888" i="3" a="1"/>
  <c r="H1888" i="3" s="1"/>
  <c r="G1888" i="3" a="1"/>
  <c r="G1888" i="3" s="1"/>
  <c r="F1888" i="3" a="1"/>
  <c r="F1888" i="3" s="1"/>
  <c r="E1888" i="3" a="1"/>
  <c r="E1888" i="3" s="1"/>
  <c r="D1888" i="3" a="1"/>
  <c r="D1888" i="3" s="1"/>
  <c r="C1888" i="3" a="1"/>
  <c r="C1888" i="3" s="1"/>
  <c r="B1888" i="3" a="1"/>
  <c r="B1888" i="3" s="1"/>
  <c r="A1888" i="3" a="1"/>
  <c r="A1888" i="3" s="1"/>
  <c r="I1887" i="3" a="1"/>
  <c r="I1887" i="3" s="1"/>
  <c r="H1887" i="3" a="1"/>
  <c r="H1887" i="3" s="1"/>
  <c r="G1887" i="3" a="1"/>
  <c r="G1887" i="3" s="1"/>
  <c r="F1887" i="3" a="1"/>
  <c r="F1887" i="3" s="1"/>
  <c r="E1887" i="3" a="1"/>
  <c r="E1887" i="3" s="1"/>
  <c r="D1887" i="3" a="1"/>
  <c r="D1887" i="3" s="1"/>
  <c r="C1887" i="3" a="1"/>
  <c r="C1887" i="3" s="1"/>
  <c r="B1887" i="3" a="1"/>
  <c r="B1887" i="3" s="1"/>
  <c r="A1887" i="3" a="1"/>
  <c r="A1887" i="3" s="1"/>
  <c r="I1886" i="3" a="1"/>
  <c r="I1886" i="3" s="1"/>
  <c r="H1886" i="3" a="1"/>
  <c r="H1886" i="3" s="1"/>
  <c r="G1886" i="3" a="1"/>
  <c r="G1886" i="3" s="1"/>
  <c r="F1886" i="3" a="1"/>
  <c r="F1886" i="3" s="1"/>
  <c r="E1886" i="3" a="1"/>
  <c r="E1886" i="3" s="1"/>
  <c r="D1886" i="3" a="1"/>
  <c r="D1886" i="3" s="1"/>
  <c r="C1886" i="3" a="1"/>
  <c r="C1886" i="3" s="1"/>
  <c r="B1886" i="3" a="1"/>
  <c r="B1886" i="3" s="1"/>
  <c r="A1886" i="3" a="1"/>
  <c r="A1886" i="3" s="1"/>
  <c r="I1885" i="3" a="1"/>
  <c r="I1885" i="3" s="1"/>
  <c r="H1885" i="3" a="1"/>
  <c r="H1885" i="3" s="1"/>
  <c r="G1885" i="3" a="1"/>
  <c r="G1885" i="3" s="1"/>
  <c r="F1885" i="3" a="1"/>
  <c r="F1885" i="3" s="1"/>
  <c r="E1885" i="3" a="1"/>
  <c r="E1885" i="3" s="1"/>
  <c r="D1885" i="3" a="1"/>
  <c r="D1885" i="3" s="1"/>
  <c r="C1885" i="3" a="1"/>
  <c r="C1885" i="3" s="1"/>
  <c r="B1885" i="3" a="1"/>
  <c r="B1885" i="3" s="1"/>
  <c r="A1885" i="3" a="1"/>
  <c r="A1885" i="3" s="1"/>
  <c r="I1884" i="3" a="1"/>
  <c r="I1884" i="3" s="1"/>
  <c r="H1884" i="3" a="1"/>
  <c r="H1884" i="3" s="1"/>
  <c r="G1884" i="3" a="1"/>
  <c r="G1884" i="3" s="1"/>
  <c r="F1884" i="3" a="1"/>
  <c r="F1884" i="3" s="1"/>
  <c r="E1884" i="3" a="1"/>
  <c r="E1884" i="3" s="1"/>
  <c r="D1884" i="3" a="1"/>
  <c r="D1884" i="3" s="1"/>
  <c r="C1884" i="3" a="1"/>
  <c r="C1884" i="3" s="1"/>
  <c r="B1884" i="3" a="1"/>
  <c r="B1884" i="3" s="1"/>
  <c r="A1884" i="3" a="1"/>
  <c r="A1884" i="3" s="1"/>
  <c r="I1883" i="3" a="1"/>
  <c r="I1883" i="3" s="1"/>
  <c r="H1883" i="3" a="1"/>
  <c r="H1883" i="3" s="1"/>
  <c r="G1883" i="3" a="1"/>
  <c r="G1883" i="3" s="1"/>
  <c r="F1883" i="3" a="1"/>
  <c r="F1883" i="3" s="1"/>
  <c r="E1883" i="3" a="1"/>
  <c r="E1883" i="3" s="1"/>
  <c r="D1883" i="3" a="1"/>
  <c r="D1883" i="3" s="1"/>
  <c r="C1883" i="3" a="1"/>
  <c r="C1883" i="3" s="1"/>
  <c r="B1883" i="3" a="1"/>
  <c r="B1883" i="3" s="1"/>
  <c r="A1883" i="3" a="1"/>
  <c r="A1883" i="3" s="1"/>
  <c r="I1882" i="3" a="1"/>
  <c r="I1882" i="3" s="1"/>
  <c r="H1882" i="3" a="1"/>
  <c r="H1882" i="3" s="1"/>
  <c r="G1882" i="3" a="1"/>
  <c r="G1882" i="3" s="1"/>
  <c r="F1882" i="3" a="1"/>
  <c r="F1882" i="3" s="1"/>
  <c r="E1882" i="3" a="1"/>
  <c r="E1882" i="3" s="1"/>
  <c r="D1882" i="3" a="1"/>
  <c r="D1882" i="3" s="1"/>
  <c r="C1882" i="3" a="1"/>
  <c r="C1882" i="3" s="1"/>
  <c r="B1882" i="3" a="1"/>
  <c r="B1882" i="3" s="1"/>
  <c r="A1882" i="3" a="1"/>
  <c r="A1882" i="3" s="1"/>
  <c r="I1881" i="3" a="1"/>
  <c r="I1881" i="3" s="1"/>
  <c r="H1881" i="3" a="1"/>
  <c r="H1881" i="3" s="1"/>
  <c r="G1881" i="3" a="1"/>
  <c r="G1881" i="3" s="1"/>
  <c r="F1881" i="3" a="1"/>
  <c r="F1881" i="3" s="1"/>
  <c r="E1881" i="3" a="1"/>
  <c r="E1881" i="3" s="1"/>
  <c r="D1881" i="3" a="1"/>
  <c r="D1881" i="3" s="1"/>
  <c r="C1881" i="3" a="1"/>
  <c r="C1881" i="3" s="1"/>
  <c r="B1881" i="3" a="1"/>
  <c r="B1881" i="3" s="1"/>
  <c r="A1881" i="3" a="1"/>
  <c r="A1881" i="3" s="1"/>
  <c r="I1880" i="3" a="1"/>
  <c r="I1880" i="3" s="1"/>
  <c r="H1880" i="3" a="1"/>
  <c r="H1880" i="3" s="1"/>
  <c r="G1880" i="3" a="1"/>
  <c r="G1880" i="3" s="1"/>
  <c r="F1880" i="3" a="1"/>
  <c r="F1880" i="3" s="1"/>
  <c r="E1880" i="3" a="1"/>
  <c r="E1880" i="3" s="1"/>
  <c r="D1880" i="3" a="1"/>
  <c r="D1880" i="3" s="1"/>
  <c r="C1880" i="3" a="1"/>
  <c r="C1880" i="3" s="1"/>
  <c r="B1880" i="3" a="1"/>
  <c r="B1880" i="3" s="1"/>
  <c r="A1880" i="3" a="1"/>
  <c r="A1880" i="3" s="1"/>
  <c r="I1879" i="3" a="1"/>
  <c r="I1879" i="3" s="1"/>
  <c r="H1879" i="3" a="1"/>
  <c r="H1879" i="3" s="1"/>
  <c r="G1879" i="3" a="1"/>
  <c r="G1879" i="3" s="1"/>
  <c r="F1879" i="3" a="1"/>
  <c r="F1879" i="3" s="1"/>
  <c r="E1879" i="3" a="1"/>
  <c r="E1879" i="3" s="1"/>
  <c r="D1879" i="3" a="1"/>
  <c r="D1879" i="3" s="1"/>
  <c r="C1879" i="3" a="1"/>
  <c r="C1879" i="3" s="1"/>
  <c r="B1879" i="3" a="1"/>
  <c r="B1879" i="3" s="1"/>
  <c r="A1879" i="3" a="1"/>
  <c r="A1879" i="3" s="1"/>
  <c r="I1878" i="3" a="1"/>
  <c r="I1878" i="3" s="1"/>
  <c r="H1878" i="3" a="1"/>
  <c r="H1878" i="3" s="1"/>
  <c r="G1878" i="3" a="1"/>
  <c r="G1878" i="3" s="1"/>
  <c r="F1878" i="3" a="1"/>
  <c r="F1878" i="3" s="1"/>
  <c r="E1878" i="3" a="1"/>
  <c r="E1878" i="3" s="1"/>
  <c r="D1878" i="3" a="1"/>
  <c r="D1878" i="3" s="1"/>
  <c r="C1878" i="3" a="1"/>
  <c r="C1878" i="3" s="1"/>
  <c r="B1878" i="3" a="1"/>
  <c r="B1878" i="3" s="1"/>
  <c r="A1878" i="3" a="1"/>
  <c r="A1878" i="3" s="1"/>
  <c r="I1877" i="3" a="1"/>
  <c r="I1877" i="3" s="1"/>
  <c r="H1877" i="3" a="1"/>
  <c r="H1877" i="3" s="1"/>
  <c r="G1877" i="3" a="1"/>
  <c r="G1877" i="3" s="1"/>
  <c r="F1877" i="3" a="1"/>
  <c r="F1877" i="3" s="1"/>
  <c r="E1877" i="3" a="1"/>
  <c r="E1877" i="3" s="1"/>
  <c r="D1877" i="3" a="1"/>
  <c r="D1877" i="3" s="1"/>
  <c r="C1877" i="3" a="1"/>
  <c r="C1877" i="3" s="1"/>
  <c r="B1877" i="3" a="1"/>
  <c r="B1877" i="3" s="1"/>
  <c r="A1877" i="3" a="1"/>
  <c r="A1877" i="3" s="1"/>
  <c r="I1876" i="3" a="1"/>
  <c r="I1876" i="3" s="1"/>
  <c r="H1876" i="3" a="1"/>
  <c r="H1876" i="3" s="1"/>
  <c r="G1876" i="3" a="1"/>
  <c r="G1876" i="3" s="1"/>
  <c r="F1876" i="3" a="1"/>
  <c r="F1876" i="3" s="1"/>
  <c r="E1876" i="3" a="1"/>
  <c r="E1876" i="3" s="1"/>
  <c r="D1876" i="3" a="1"/>
  <c r="D1876" i="3" s="1"/>
  <c r="C1876" i="3" a="1"/>
  <c r="C1876" i="3" s="1"/>
  <c r="B1876" i="3" a="1"/>
  <c r="B1876" i="3" s="1"/>
  <c r="A1876" i="3" a="1"/>
  <c r="A1876" i="3" s="1"/>
  <c r="I1875" i="3" a="1"/>
  <c r="I1875" i="3" s="1"/>
  <c r="H1875" i="3" a="1"/>
  <c r="H1875" i="3" s="1"/>
  <c r="G1875" i="3" a="1"/>
  <c r="G1875" i="3" s="1"/>
  <c r="F1875" i="3" a="1"/>
  <c r="F1875" i="3" s="1"/>
  <c r="E1875" i="3" a="1"/>
  <c r="E1875" i="3" s="1"/>
  <c r="D1875" i="3" a="1"/>
  <c r="D1875" i="3" s="1"/>
  <c r="C1875" i="3" a="1"/>
  <c r="C1875" i="3" s="1"/>
  <c r="B1875" i="3" a="1"/>
  <c r="B1875" i="3" s="1"/>
  <c r="A1875" i="3" a="1"/>
  <c r="A1875" i="3" s="1"/>
  <c r="I1874" i="3" a="1"/>
  <c r="I1874" i="3" s="1"/>
  <c r="H1874" i="3" a="1"/>
  <c r="H1874" i="3" s="1"/>
  <c r="G1874" i="3" a="1"/>
  <c r="G1874" i="3" s="1"/>
  <c r="F1874" i="3" a="1"/>
  <c r="F1874" i="3" s="1"/>
  <c r="E1874" i="3" a="1"/>
  <c r="E1874" i="3" s="1"/>
  <c r="D1874" i="3" a="1"/>
  <c r="D1874" i="3" s="1"/>
  <c r="C1874" i="3" a="1"/>
  <c r="C1874" i="3" s="1"/>
  <c r="B1874" i="3" a="1"/>
  <c r="B1874" i="3" s="1"/>
  <c r="A1874" i="3" a="1"/>
  <c r="A1874" i="3" s="1"/>
  <c r="I1873" i="3" a="1"/>
  <c r="I1873" i="3" s="1"/>
  <c r="H1873" i="3" a="1"/>
  <c r="H1873" i="3" s="1"/>
  <c r="G1873" i="3" a="1"/>
  <c r="G1873" i="3" s="1"/>
  <c r="F1873" i="3" a="1"/>
  <c r="F1873" i="3" s="1"/>
  <c r="E1873" i="3" a="1"/>
  <c r="E1873" i="3" s="1"/>
  <c r="D1873" i="3" a="1"/>
  <c r="D1873" i="3" s="1"/>
  <c r="C1873" i="3" a="1"/>
  <c r="C1873" i="3" s="1"/>
  <c r="B1873" i="3" a="1"/>
  <c r="B1873" i="3" s="1"/>
  <c r="A1873" i="3" a="1"/>
  <c r="A1873" i="3" s="1"/>
  <c r="I1872" i="3" a="1"/>
  <c r="I1872" i="3" s="1"/>
  <c r="H1872" i="3" a="1"/>
  <c r="H1872" i="3" s="1"/>
  <c r="G1872" i="3" a="1"/>
  <c r="G1872" i="3" s="1"/>
  <c r="F1872" i="3" a="1"/>
  <c r="F1872" i="3" s="1"/>
  <c r="E1872" i="3" a="1"/>
  <c r="E1872" i="3" s="1"/>
  <c r="D1872" i="3" a="1"/>
  <c r="D1872" i="3" s="1"/>
  <c r="C1872" i="3" a="1"/>
  <c r="C1872" i="3" s="1"/>
  <c r="B1872" i="3" a="1"/>
  <c r="B1872" i="3" s="1"/>
  <c r="A1872" i="3" a="1"/>
  <c r="A1872" i="3" s="1"/>
  <c r="I1871" i="3" a="1"/>
  <c r="I1871" i="3" s="1"/>
  <c r="H1871" i="3" a="1"/>
  <c r="H1871" i="3" s="1"/>
  <c r="G1871" i="3" a="1"/>
  <c r="G1871" i="3" s="1"/>
  <c r="F1871" i="3" a="1"/>
  <c r="F1871" i="3" s="1"/>
  <c r="E1871" i="3" a="1"/>
  <c r="E1871" i="3" s="1"/>
  <c r="D1871" i="3" a="1"/>
  <c r="D1871" i="3" s="1"/>
  <c r="C1871" i="3" a="1"/>
  <c r="C1871" i="3" s="1"/>
  <c r="B1871" i="3" a="1"/>
  <c r="B1871" i="3" s="1"/>
  <c r="A1871" i="3" a="1"/>
  <c r="A1871" i="3" s="1"/>
  <c r="I1870" i="3" a="1"/>
  <c r="I1870" i="3" s="1"/>
  <c r="H1870" i="3" a="1"/>
  <c r="H1870" i="3" s="1"/>
  <c r="G1870" i="3" a="1"/>
  <c r="G1870" i="3" s="1"/>
  <c r="F1870" i="3" a="1"/>
  <c r="F1870" i="3" s="1"/>
  <c r="E1870" i="3" a="1"/>
  <c r="E1870" i="3" s="1"/>
  <c r="D1870" i="3" a="1"/>
  <c r="D1870" i="3" s="1"/>
  <c r="C1870" i="3" a="1"/>
  <c r="C1870" i="3" s="1"/>
  <c r="B1870" i="3" a="1"/>
  <c r="B1870" i="3" s="1"/>
  <c r="A1870" i="3" a="1"/>
  <c r="A1870" i="3" s="1"/>
  <c r="I1869" i="3" a="1"/>
  <c r="I1869" i="3" s="1"/>
  <c r="H1869" i="3" a="1"/>
  <c r="H1869" i="3" s="1"/>
  <c r="G1869" i="3" a="1"/>
  <c r="G1869" i="3" s="1"/>
  <c r="F1869" i="3" a="1"/>
  <c r="F1869" i="3" s="1"/>
  <c r="E1869" i="3" a="1"/>
  <c r="E1869" i="3" s="1"/>
  <c r="D1869" i="3" a="1"/>
  <c r="D1869" i="3" s="1"/>
  <c r="C1869" i="3" a="1"/>
  <c r="C1869" i="3" s="1"/>
  <c r="B1869" i="3" a="1"/>
  <c r="B1869" i="3" s="1"/>
  <c r="A1869" i="3" a="1"/>
  <c r="A1869" i="3" s="1"/>
  <c r="I1868" i="3" a="1"/>
  <c r="I1868" i="3" s="1"/>
  <c r="H1868" i="3" a="1"/>
  <c r="H1868" i="3" s="1"/>
  <c r="G1868" i="3" a="1"/>
  <c r="G1868" i="3" s="1"/>
  <c r="F1868" i="3" a="1"/>
  <c r="F1868" i="3" s="1"/>
  <c r="E1868" i="3" a="1"/>
  <c r="E1868" i="3" s="1"/>
  <c r="D1868" i="3" a="1"/>
  <c r="D1868" i="3" s="1"/>
  <c r="C1868" i="3" a="1"/>
  <c r="C1868" i="3" s="1"/>
  <c r="B1868" i="3" a="1"/>
  <c r="B1868" i="3" s="1"/>
  <c r="A1868" i="3" a="1"/>
  <c r="A1868" i="3" s="1"/>
  <c r="I1867" i="3" a="1"/>
  <c r="I1867" i="3" s="1"/>
  <c r="H1867" i="3" a="1"/>
  <c r="H1867" i="3" s="1"/>
  <c r="G1867" i="3" a="1"/>
  <c r="G1867" i="3" s="1"/>
  <c r="F1867" i="3" a="1"/>
  <c r="F1867" i="3" s="1"/>
  <c r="E1867" i="3" a="1"/>
  <c r="E1867" i="3" s="1"/>
  <c r="D1867" i="3" a="1"/>
  <c r="D1867" i="3" s="1"/>
  <c r="C1867" i="3" a="1"/>
  <c r="C1867" i="3" s="1"/>
  <c r="B1867" i="3" a="1"/>
  <c r="B1867" i="3" s="1"/>
  <c r="A1867" i="3" a="1"/>
  <c r="A1867" i="3" s="1"/>
  <c r="I1866" i="3" a="1"/>
  <c r="I1866" i="3" s="1"/>
  <c r="H1866" i="3" a="1"/>
  <c r="H1866" i="3" s="1"/>
  <c r="G1866" i="3" a="1"/>
  <c r="G1866" i="3" s="1"/>
  <c r="F1866" i="3" a="1"/>
  <c r="F1866" i="3" s="1"/>
  <c r="E1866" i="3" a="1"/>
  <c r="E1866" i="3" s="1"/>
  <c r="D1866" i="3" a="1"/>
  <c r="D1866" i="3" s="1"/>
  <c r="C1866" i="3" a="1"/>
  <c r="C1866" i="3" s="1"/>
  <c r="B1866" i="3" a="1"/>
  <c r="B1866" i="3" s="1"/>
  <c r="A1866" i="3" a="1"/>
  <c r="A1866" i="3" s="1"/>
  <c r="I1865" i="3" a="1"/>
  <c r="I1865" i="3" s="1"/>
  <c r="H1865" i="3" a="1"/>
  <c r="H1865" i="3" s="1"/>
  <c r="G1865" i="3" a="1"/>
  <c r="G1865" i="3" s="1"/>
  <c r="F1865" i="3" a="1"/>
  <c r="F1865" i="3" s="1"/>
  <c r="E1865" i="3" a="1"/>
  <c r="E1865" i="3" s="1"/>
  <c r="D1865" i="3" a="1"/>
  <c r="D1865" i="3" s="1"/>
  <c r="C1865" i="3" a="1"/>
  <c r="C1865" i="3" s="1"/>
  <c r="B1865" i="3" a="1"/>
  <c r="B1865" i="3" s="1"/>
  <c r="A1865" i="3" a="1"/>
  <c r="A1865" i="3" s="1"/>
  <c r="I1864" i="3" a="1"/>
  <c r="I1864" i="3" s="1"/>
  <c r="H1864" i="3" a="1"/>
  <c r="H1864" i="3" s="1"/>
  <c r="G1864" i="3" a="1"/>
  <c r="G1864" i="3" s="1"/>
  <c r="F1864" i="3" a="1"/>
  <c r="F1864" i="3" s="1"/>
  <c r="E1864" i="3" a="1"/>
  <c r="E1864" i="3" s="1"/>
  <c r="D1864" i="3" a="1"/>
  <c r="D1864" i="3" s="1"/>
  <c r="C1864" i="3" a="1"/>
  <c r="C1864" i="3" s="1"/>
  <c r="B1864" i="3" a="1"/>
  <c r="B1864" i="3" s="1"/>
  <c r="A1864" i="3" a="1"/>
  <c r="A1864" i="3" s="1"/>
  <c r="I1863" i="3" a="1"/>
  <c r="I1863" i="3" s="1"/>
  <c r="H1863" i="3" a="1"/>
  <c r="H1863" i="3" s="1"/>
  <c r="G1863" i="3" a="1"/>
  <c r="G1863" i="3" s="1"/>
  <c r="F1863" i="3" a="1"/>
  <c r="F1863" i="3" s="1"/>
  <c r="E1863" i="3" a="1"/>
  <c r="E1863" i="3" s="1"/>
  <c r="D1863" i="3" a="1"/>
  <c r="D1863" i="3" s="1"/>
  <c r="C1863" i="3" a="1"/>
  <c r="C1863" i="3" s="1"/>
  <c r="B1863" i="3" a="1"/>
  <c r="B1863" i="3" s="1"/>
  <c r="A1863" i="3" a="1"/>
  <c r="A1863" i="3" s="1"/>
  <c r="I1862" i="3" a="1"/>
  <c r="I1862" i="3" s="1"/>
  <c r="H1862" i="3" a="1"/>
  <c r="H1862" i="3" s="1"/>
  <c r="G1862" i="3" a="1"/>
  <c r="G1862" i="3" s="1"/>
  <c r="F1862" i="3" a="1"/>
  <c r="F1862" i="3" s="1"/>
  <c r="E1862" i="3" a="1"/>
  <c r="E1862" i="3" s="1"/>
  <c r="D1862" i="3" a="1"/>
  <c r="D1862" i="3" s="1"/>
  <c r="C1862" i="3" a="1"/>
  <c r="C1862" i="3" s="1"/>
  <c r="B1862" i="3" a="1"/>
  <c r="B1862" i="3" s="1"/>
  <c r="A1862" i="3" a="1"/>
  <c r="A1862" i="3" s="1"/>
  <c r="I1861" i="3" a="1"/>
  <c r="I1861" i="3" s="1"/>
  <c r="H1861" i="3" a="1"/>
  <c r="H1861" i="3" s="1"/>
  <c r="G1861" i="3" a="1"/>
  <c r="G1861" i="3" s="1"/>
  <c r="F1861" i="3" a="1"/>
  <c r="F1861" i="3" s="1"/>
  <c r="E1861" i="3" a="1"/>
  <c r="E1861" i="3" s="1"/>
  <c r="D1861" i="3" a="1"/>
  <c r="D1861" i="3" s="1"/>
  <c r="C1861" i="3" a="1"/>
  <c r="C1861" i="3" s="1"/>
  <c r="B1861" i="3" a="1"/>
  <c r="B1861" i="3" s="1"/>
  <c r="A1861" i="3" a="1"/>
  <c r="A1861" i="3" s="1"/>
  <c r="I1860" i="3" a="1"/>
  <c r="I1860" i="3" s="1"/>
  <c r="H1860" i="3" a="1"/>
  <c r="H1860" i="3" s="1"/>
  <c r="G1860" i="3" a="1"/>
  <c r="G1860" i="3" s="1"/>
  <c r="F1860" i="3" a="1"/>
  <c r="F1860" i="3" s="1"/>
  <c r="E1860" i="3" a="1"/>
  <c r="E1860" i="3" s="1"/>
  <c r="D1860" i="3" a="1"/>
  <c r="D1860" i="3" s="1"/>
  <c r="C1860" i="3" a="1"/>
  <c r="C1860" i="3" s="1"/>
  <c r="B1860" i="3" a="1"/>
  <c r="B1860" i="3" s="1"/>
  <c r="A1860" i="3" a="1"/>
  <c r="A1860" i="3" s="1"/>
  <c r="I1859" i="3" a="1"/>
  <c r="I1859" i="3" s="1"/>
  <c r="H1859" i="3" a="1"/>
  <c r="H1859" i="3" s="1"/>
  <c r="G1859" i="3" a="1"/>
  <c r="G1859" i="3" s="1"/>
  <c r="F1859" i="3" a="1"/>
  <c r="F1859" i="3" s="1"/>
  <c r="E1859" i="3" a="1"/>
  <c r="E1859" i="3" s="1"/>
  <c r="D1859" i="3" a="1"/>
  <c r="D1859" i="3" s="1"/>
  <c r="C1859" i="3" a="1"/>
  <c r="C1859" i="3" s="1"/>
  <c r="B1859" i="3" a="1"/>
  <c r="B1859" i="3" s="1"/>
  <c r="A1859" i="3" a="1"/>
  <c r="A1859" i="3" s="1"/>
  <c r="I1858" i="3" a="1"/>
  <c r="I1858" i="3" s="1"/>
  <c r="H1858" i="3" a="1"/>
  <c r="H1858" i="3" s="1"/>
  <c r="G1858" i="3" a="1"/>
  <c r="G1858" i="3" s="1"/>
  <c r="F1858" i="3" a="1"/>
  <c r="F1858" i="3" s="1"/>
  <c r="E1858" i="3" a="1"/>
  <c r="E1858" i="3" s="1"/>
  <c r="D1858" i="3" a="1"/>
  <c r="D1858" i="3" s="1"/>
  <c r="C1858" i="3" a="1"/>
  <c r="C1858" i="3" s="1"/>
  <c r="B1858" i="3" a="1"/>
  <c r="B1858" i="3" s="1"/>
  <c r="A1858" i="3" a="1"/>
  <c r="A1858" i="3" s="1"/>
  <c r="I1857" i="3" a="1"/>
  <c r="I1857" i="3" s="1"/>
  <c r="H1857" i="3" a="1"/>
  <c r="H1857" i="3" s="1"/>
  <c r="G1857" i="3" a="1"/>
  <c r="G1857" i="3" s="1"/>
  <c r="F1857" i="3" a="1"/>
  <c r="F1857" i="3" s="1"/>
  <c r="E1857" i="3" a="1"/>
  <c r="E1857" i="3" s="1"/>
  <c r="D1857" i="3" a="1"/>
  <c r="D1857" i="3" s="1"/>
  <c r="C1857" i="3" a="1"/>
  <c r="C1857" i="3" s="1"/>
  <c r="B1857" i="3" a="1"/>
  <c r="B1857" i="3" s="1"/>
  <c r="A1857" i="3" a="1"/>
  <c r="A1857" i="3" s="1"/>
  <c r="I1856" i="3" a="1"/>
  <c r="I1856" i="3" s="1"/>
  <c r="H1856" i="3" a="1"/>
  <c r="H1856" i="3" s="1"/>
  <c r="G1856" i="3" a="1"/>
  <c r="G1856" i="3" s="1"/>
  <c r="F1856" i="3" a="1"/>
  <c r="F1856" i="3" s="1"/>
  <c r="E1856" i="3" a="1"/>
  <c r="E1856" i="3" s="1"/>
  <c r="D1856" i="3" a="1"/>
  <c r="D1856" i="3" s="1"/>
  <c r="C1856" i="3" a="1"/>
  <c r="C1856" i="3" s="1"/>
  <c r="B1856" i="3" a="1"/>
  <c r="B1856" i="3" s="1"/>
  <c r="A1856" i="3" a="1"/>
  <c r="A1856" i="3" s="1"/>
  <c r="I1855" i="3" a="1"/>
  <c r="I1855" i="3" s="1"/>
  <c r="H1855" i="3" a="1"/>
  <c r="H1855" i="3" s="1"/>
  <c r="G1855" i="3" a="1"/>
  <c r="G1855" i="3" s="1"/>
  <c r="F1855" i="3" a="1"/>
  <c r="F1855" i="3" s="1"/>
  <c r="E1855" i="3" a="1"/>
  <c r="E1855" i="3" s="1"/>
  <c r="D1855" i="3" a="1"/>
  <c r="D1855" i="3" s="1"/>
  <c r="C1855" i="3" a="1"/>
  <c r="C1855" i="3" s="1"/>
  <c r="B1855" i="3" a="1"/>
  <c r="B1855" i="3" s="1"/>
  <c r="A1855" i="3" a="1"/>
  <c r="A1855" i="3" s="1"/>
  <c r="I1854" i="3" a="1"/>
  <c r="I1854" i="3" s="1"/>
  <c r="H1854" i="3" a="1"/>
  <c r="H1854" i="3" s="1"/>
  <c r="G1854" i="3" a="1"/>
  <c r="G1854" i="3" s="1"/>
  <c r="F1854" i="3" a="1"/>
  <c r="F1854" i="3" s="1"/>
  <c r="E1854" i="3" a="1"/>
  <c r="E1854" i="3" s="1"/>
  <c r="D1854" i="3" a="1"/>
  <c r="D1854" i="3" s="1"/>
  <c r="C1854" i="3" a="1"/>
  <c r="C1854" i="3" s="1"/>
  <c r="B1854" i="3" a="1"/>
  <c r="B1854" i="3" s="1"/>
  <c r="A1854" i="3" a="1"/>
  <c r="A1854" i="3" s="1"/>
  <c r="I1853" i="3" a="1"/>
  <c r="I1853" i="3" s="1"/>
  <c r="H1853" i="3" a="1"/>
  <c r="H1853" i="3" s="1"/>
  <c r="G1853" i="3" a="1"/>
  <c r="G1853" i="3" s="1"/>
  <c r="F1853" i="3" a="1"/>
  <c r="F1853" i="3" s="1"/>
  <c r="E1853" i="3" a="1"/>
  <c r="E1853" i="3" s="1"/>
  <c r="D1853" i="3" a="1"/>
  <c r="D1853" i="3" s="1"/>
  <c r="C1853" i="3" a="1"/>
  <c r="C1853" i="3" s="1"/>
  <c r="B1853" i="3" a="1"/>
  <c r="B1853" i="3" s="1"/>
  <c r="A1853" i="3" a="1"/>
  <c r="A1853" i="3" s="1"/>
  <c r="I1852" i="3" a="1"/>
  <c r="I1852" i="3" s="1"/>
  <c r="H1852" i="3" a="1"/>
  <c r="H1852" i="3" s="1"/>
  <c r="G1852" i="3" a="1"/>
  <c r="G1852" i="3" s="1"/>
  <c r="F1852" i="3" a="1"/>
  <c r="F1852" i="3" s="1"/>
  <c r="E1852" i="3" a="1"/>
  <c r="E1852" i="3" s="1"/>
  <c r="D1852" i="3" a="1"/>
  <c r="D1852" i="3" s="1"/>
  <c r="C1852" i="3" a="1"/>
  <c r="C1852" i="3" s="1"/>
  <c r="B1852" i="3" a="1"/>
  <c r="B1852" i="3" s="1"/>
  <c r="A1852" i="3" a="1"/>
  <c r="A1852" i="3" s="1"/>
  <c r="I1851" i="3" a="1"/>
  <c r="I1851" i="3" s="1"/>
  <c r="H1851" i="3" a="1"/>
  <c r="H1851" i="3" s="1"/>
  <c r="G1851" i="3" a="1"/>
  <c r="G1851" i="3" s="1"/>
  <c r="F1851" i="3" a="1"/>
  <c r="F1851" i="3" s="1"/>
  <c r="E1851" i="3" a="1"/>
  <c r="E1851" i="3" s="1"/>
  <c r="D1851" i="3" a="1"/>
  <c r="D1851" i="3" s="1"/>
  <c r="C1851" i="3" a="1"/>
  <c r="C1851" i="3" s="1"/>
  <c r="B1851" i="3" a="1"/>
  <c r="B1851" i="3" s="1"/>
  <c r="A1851" i="3" a="1"/>
  <c r="A1851" i="3" s="1"/>
  <c r="I1850" i="3" a="1"/>
  <c r="I1850" i="3" s="1"/>
  <c r="H1850" i="3" a="1"/>
  <c r="H1850" i="3" s="1"/>
  <c r="G1850" i="3" a="1"/>
  <c r="G1850" i="3" s="1"/>
  <c r="F1850" i="3" a="1"/>
  <c r="F1850" i="3" s="1"/>
  <c r="E1850" i="3" a="1"/>
  <c r="E1850" i="3" s="1"/>
  <c r="D1850" i="3" a="1"/>
  <c r="D1850" i="3" s="1"/>
  <c r="C1850" i="3" a="1"/>
  <c r="C1850" i="3" s="1"/>
  <c r="B1850" i="3" a="1"/>
  <c r="B1850" i="3" s="1"/>
  <c r="A1850" i="3" a="1"/>
  <c r="A1850" i="3" s="1"/>
  <c r="I1849" i="3" a="1"/>
  <c r="I1849" i="3" s="1"/>
  <c r="H1849" i="3" a="1"/>
  <c r="H1849" i="3" s="1"/>
  <c r="G1849" i="3" a="1"/>
  <c r="G1849" i="3" s="1"/>
  <c r="F1849" i="3" a="1"/>
  <c r="F1849" i="3" s="1"/>
  <c r="E1849" i="3" a="1"/>
  <c r="E1849" i="3" s="1"/>
  <c r="D1849" i="3" a="1"/>
  <c r="D1849" i="3" s="1"/>
  <c r="C1849" i="3" a="1"/>
  <c r="C1849" i="3" s="1"/>
  <c r="B1849" i="3" a="1"/>
  <c r="B1849" i="3" s="1"/>
  <c r="A1849" i="3" a="1"/>
  <c r="A1849" i="3" s="1"/>
  <c r="I1848" i="3" a="1"/>
  <c r="I1848" i="3" s="1"/>
  <c r="H1848" i="3" a="1"/>
  <c r="H1848" i="3" s="1"/>
  <c r="G1848" i="3" a="1"/>
  <c r="G1848" i="3" s="1"/>
  <c r="F1848" i="3" a="1"/>
  <c r="F1848" i="3" s="1"/>
  <c r="E1848" i="3" a="1"/>
  <c r="E1848" i="3" s="1"/>
  <c r="D1848" i="3" a="1"/>
  <c r="D1848" i="3" s="1"/>
  <c r="C1848" i="3" a="1"/>
  <c r="C1848" i="3" s="1"/>
  <c r="B1848" i="3" a="1"/>
  <c r="B1848" i="3" s="1"/>
  <c r="A1848" i="3" a="1"/>
  <c r="A1848" i="3" s="1"/>
  <c r="I1847" i="3" a="1"/>
  <c r="I1847" i="3" s="1"/>
  <c r="H1847" i="3" a="1"/>
  <c r="H1847" i="3" s="1"/>
  <c r="G1847" i="3" a="1"/>
  <c r="G1847" i="3" s="1"/>
  <c r="F1847" i="3" a="1"/>
  <c r="F1847" i="3" s="1"/>
  <c r="E1847" i="3" a="1"/>
  <c r="E1847" i="3" s="1"/>
  <c r="D1847" i="3" a="1"/>
  <c r="D1847" i="3" s="1"/>
  <c r="C1847" i="3" a="1"/>
  <c r="C1847" i="3" s="1"/>
  <c r="B1847" i="3" a="1"/>
  <c r="B1847" i="3" s="1"/>
  <c r="A1847" i="3" a="1"/>
  <c r="A1847" i="3" s="1"/>
  <c r="I1846" i="3" a="1"/>
  <c r="I1846" i="3" s="1"/>
  <c r="H1846" i="3" a="1"/>
  <c r="H1846" i="3" s="1"/>
  <c r="G1846" i="3" a="1"/>
  <c r="G1846" i="3" s="1"/>
  <c r="F1846" i="3" a="1"/>
  <c r="F1846" i="3" s="1"/>
  <c r="E1846" i="3" a="1"/>
  <c r="E1846" i="3" s="1"/>
  <c r="D1846" i="3" a="1"/>
  <c r="D1846" i="3" s="1"/>
  <c r="C1846" i="3" a="1"/>
  <c r="C1846" i="3" s="1"/>
  <c r="B1846" i="3" a="1"/>
  <c r="B1846" i="3" s="1"/>
  <c r="A1846" i="3" a="1"/>
  <c r="A1846" i="3" s="1"/>
  <c r="I1845" i="3" a="1"/>
  <c r="I1845" i="3" s="1"/>
  <c r="H1845" i="3" a="1"/>
  <c r="H1845" i="3" s="1"/>
  <c r="G1845" i="3" a="1"/>
  <c r="G1845" i="3" s="1"/>
  <c r="F1845" i="3" a="1"/>
  <c r="F1845" i="3" s="1"/>
  <c r="E1845" i="3" a="1"/>
  <c r="E1845" i="3" s="1"/>
  <c r="D1845" i="3" a="1"/>
  <c r="D1845" i="3" s="1"/>
  <c r="C1845" i="3" a="1"/>
  <c r="C1845" i="3" s="1"/>
  <c r="B1845" i="3" a="1"/>
  <c r="B1845" i="3" s="1"/>
  <c r="A1845" i="3" a="1"/>
  <c r="A1845" i="3" s="1"/>
  <c r="I1844" i="3" a="1"/>
  <c r="I1844" i="3" s="1"/>
  <c r="H1844" i="3" a="1"/>
  <c r="H1844" i="3" s="1"/>
  <c r="G1844" i="3" a="1"/>
  <c r="G1844" i="3" s="1"/>
  <c r="F1844" i="3" a="1"/>
  <c r="F1844" i="3" s="1"/>
  <c r="E1844" i="3" a="1"/>
  <c r="E1844" i="3" s="1"/>
  <c r="D1844" i="3" a="1"/>
  <c r="D1844" i="3" s="1"/>
  <c r="C1844" i="3" a="1"/>
  <c r="C1844" i="3" s="1"/>
  <c r="B1844" i="3" a="1"/>
  <c r="B1844" i="3" s="1"/>
  <c r="A1844" i="3" a="1"/>
  <c r="A1844" i="3" s="1"/>
  <c r="I1843" i="3" a="1"/>
  <c r="I1843" i="3" s="1"/>
  <c r="H1843" i="3" a="1"/>
  <c r="H1843" i="3" s="1"/>
  <c r="G1843" i="3" a="1"/>
  <c r="G1843" i="3" s="1"/>
  <c r="F1843" i="3" a="1"/>
  <c r="F1843" i="3" s="1"/>
  <c r="E1843" i="3" a="1"/>
  <c r="E1843" i="3" s="1"/>
  <c r="D1843" i="3" a="1"/>
  <c r="D1843" i="3" s="1"/>
  <c r="C1843" i="3" a="1"/>
  <c r="C1843" i="3" s="1"/>
  <c r="B1843" i="3" a="1"/>
  <c r="B1843" i="3" s="1"/>
  <c r="A1843" i="3" a="1"/>
  <c r="A1843" i="3" s="1"/>
  <c r="I1842" i="3" a="1"/>
  <c r="I1842" i="3" s="1"/>
  <c r="H1842" i="3" a="1"/>
  <c r="H1842" i="3" s="1"/>
  <c r="G1842" i="3" a="1"/>
  <c r="G1842" i="3" s="1"/>
  <c r="F1842" i="3" a="1"/>
  <c r="F1842" i="3" s="1"/>
  <c r="E1842" i="3" a="1"/>
  <c r="E1842" i="3" s="1"/>
  <c r="D1842" i="3" a="1"/>
  <c r="D1842" i="3" s="1"/>
  <c r="C1842" i="3" a="1"/>
  <c r="C1842" i="3" s="1"/>
  <c r="B1842" i="3" a="1"/>
  <c r="B1842" i="3" s="1"/>
  <c r="A1842" i="3" a="1"/>
  <c r="A1842" i="3" s="1"/>
  <c r="I1841" i="3" a="1"/>
  <c r="I1841" i="3" s="1"/>
  <c r="H1841" i="3" a="1"/>
  <c r="H1841" i="3" s="1"/>
  <c r="G1841" i="3" a="1"/>
  <c r="G1841" i="3" s="1"/>
  <c r="F1841" i="3" a="1"/>
  <c r="F1841" i="3" s="1"/>
  <c r="E1841" i="3" a="1"/>
  <c r="E1841" i="3" s="1"/>
  <c r="D1841" i="3" a="1"/>
  <c r="D1841" i="3" s="1"/>
  <c r="C1841" i="3" a="1"/>
  <c r="C1841" i="3" s="1"/>
  <c r="B1841" i="3" a="1"/>
  <c r="B1841" i="3" s="1"/>
  <c r="A1841" i="3" a="1"/>
  <c r="A1841" i="3" s="1"/>
  <c r="I1840" i="3" a="1"/>
  <c r="I1840" i="3" s="1"/>
  <c r="H1840" i="3" a="1"/>
  <c r="H1840" i="3" s="1"/>
  <c r="G1840" i="3" a="1"/>
  <c r="G1840" i="3" s="1"/>
  <c r="F1840" i="3" a="1"/>
  <c r="F1840" i="3" s="1"/>
  <c r="E1840" i="3" a="1"/>
  <c r="E1840" i="3" s="1"/>
  <c r="D1840" i="3" a="1"/>
  <c r="D1840" i="3" s="1"/>
  <c r="C1840" i="3" a="1"/>
  <c r="C1840" i="3" s="1"/>
  <c r="B1840" i="3" a="1"/>
  <c r="B1840" i="3" s="1"/>
  <c r="A1840" i="3" a="1"/>
  <c r="A1840" i="3" s="1"/>
  <c r="I1839" i="3" a="1"/>
  <c r="I1839" i="3" s="1"/>
  <c r="H1839" i="3" a="1"/>
  <c r="H1839" i="3" s="1"/>
  <c r="G1839" i="3" a="1"/>
  <c r="G1839" i="3" s="1"/>
  <c r="F1839" i="3" a="1"/>
  <c r="F1839" i="3" s="1"/>
  <c r="E1839" i="3" a="1"/>
  <c r="E1839" i="3" s="1"/>
  <c r="D1839" i="3" a="1"/>
  <c r="D1839" i="3" s="1"/>
  <c r="C1839" i="3" a="1"/>
  <c r="C1839" i="3" s="1"/>
  <c r="B1839" i="3" a="1"/>
  <c r="B1839" i="3" s="1"/>
  <c r="A1839" i="3" a="1"/>
  <c r="A1839" i="3" s="1"/>
  <c r="I1838" i="3" a="1"/>
  <c r="I1838" i="3" s="1"/>
  <c r="H1838" i="3" a="1"/>
  <c r="H1838" i="3" s="1"/>
  <c r="G1838" i="3" a="1"/>
  <c r="G1838" i="3" s="1"/>
  <c r="F1838" i="3" a="1"/>
  <c r="F1838" i="3" s="1"/>
  <c r="E1838" i="3" a="1"/>
  <c r="E1838" i="3" s="1"/>
  <c r="D1838" i="3" a="1"/>
  <c r="D1838" i="3" s="1"/>
  <c r="C1838" i="3" a="1"/>
  <c r="C1838" i="3" s="1"/>
  <c r="B1838" i="3" a="1"/>
  <c r="B1838" i="3" s="1"/>
  <c r="A1838" i="3" a="1"/>
  <c r="A1838" i="3" s="1"/>
  <c r="I1837" i="3" a="1"/>
  <c r="I1837" i="3" s="1"/>
  <c r="H1837" i="3" a="1"/>
  <c r="H1837" i="3" s="1"/>
  <c r="G1837" i="3" a="1"/>
  <c r="G1837" i="3" s="1"/>
  <c r="F1837" i="3" a="1"/>
  <c r="F1837" i="3" s="1"/>
  <c r="E1837" i="3" a="1"/>
  <c r="E1837" i="3" s="1"/>
  <c r="D1837" i="3" a="1"/>
  <c r="D1837" i="3" s="1"/>
  <c r="C1837" i="3" a="1"/>
  <c r="C1837" i="3" s="1"/>
  <c r="B1837" i="3" a="1"/>
  <c r="B1837" i="3" s="1"/>
  <c r="A1837" i="3" a="1"/>
  <c r="A1837" i="3" s="1"/>
  <c r="I1836" i="3" a="1"/>
  <c r="I1836" i="3" s="1"/>
  <c r="H1836" i="3" a="1"/>
  <c r="H1836" i="3" s="1"/>
  <c r="G1836" i="3" a="1"/>
  <c r="G1836" i="3" s="1"/>
  <c r="F1836" i="3" a="1"/>
  <c r="F1836" i="3" s="1"/>
  <c r="E1836" i="3" a="1"/>
  <c r="E1836" i="3" s="1"/>
  <c r="D1836" i="3" a="1"/>
  <c r="D1836" i="3" s="1"/>
  <c r="C1836" i="3" a="1"/>
  <c r="C1836" i="3" s="1"/>
  <c r="B1836" i="3" a="1"/>
  <c r="B1836" i="3" s="1"/>
  <c r="A1836" i="3" a="1"/>
  <c r="A1836" i="3" s="1"/>
  <c r="I1835" i="3" a="1"/>
  <c r="I1835" i="3" s="1"/>
  <c r="H1835" i="3" a="1"/>
  <c r="H1835" i="3" s="1"/>
  <c r="G1835" i="3" a="1"/>
  <c r="G1835" i="3" s="1"/>
  <c r="F1835" i="3" a="1"/>
  <c r="F1835" i="3" s="1"/>
  <c r="E1835" i="3" a="1"/>
  <c r="E1835" i="3" s="1"/>
  <c r="D1835" i="3" a="1"/>
  <c r="D1835" i="3" s="1"/>
  <c r="C1835" i="3" a="1"/>
  <c r="C1835" i="3" s="1"/>
  <c r="B1835" i="3" a="1"/>
  <c r="B1835" i="3" s="1"/>
  <c r="A1835" i="3" a="1"/>
  <c r="A1835" i="3" s="1"/>
  <c r="I1834" i="3" a="1"/>
  <c r="I1834" i="3" s="1"/>
  <c r="H1834" i="3" a="1"/>
  <c r="H1834" i="3" s="1"/>
  <c r="G1834" i="3" a="1"/>
  <c r="G1834" i="3" s="1"/>
  <c r="F1834" i="3" a="1"/>
  <c r="F1834" i="3" s="1"/>
  <c r="E1834" i="3" a="1"/>
  <c r="E1834" i="3" s="1"/>
  <c r="D1834" i="3" a="1"/>
  <c r="D1834" i="3" s="1"/>
  <c r="C1834" i="3" a="1"/>
  <c r="C1834" i="3" s="1"/>
  <c r="B1834" i="3" a="1"/>
  <c r="B1834" i="3" s="1"/>
  <c r="A1834" i="3" a="1"/>
  <c r="A1834" i="3" s="1"/>
  <c r="I1833" i="3" a="1"/>
  <c r="I1833" i="3" s="1"/>
  <c r="H1833" i="3" a="1"/>
  <c r="H1833" i="3" s="1"/>
  <c r="G1833" i="3" a="1"/>
  <c r="G1833" i="3" s="1"/>
  <c r="F1833" i="3" a="1"/>
  <c r="F1833" i="3" s="1"/>
  <c r="E1833" i="3" a="1"/>
  <c r="E1833" i="3" s="1"/>
  <c r="D1833" i="3" a="1"/>
  <c r="D1833" i="3" s="1"/>
  <c r="C1833" i="3" a="1"/>
  <c r="C1833" i="3" s="1"/>
  <c r="B1833" i="3" a="1"/>
  <c r="B1833" i="3" s="1"/>
  <c r="A1833" i="3" a="1"/>
  <c r="A1833" i="3" s="1"/>
  <c r="I1832" i="3" a="1"/>
  <c r="I1832" i="3" s="1"/>
  <c r="H1832" i="3" a="1"/>
  <c r="H1832" i="3" s="1"/>
  <c r="G1832" i="3" a="1"/>
  <c r="G1832" i="3" s="1"/>
  <c r="F1832" i="3" a="1"/>
  <c r="F1832" i="3" s="1"/>
  <c r="E1832" i="3" a="1"/>
  <c r="E1832" i="3" s="1"/>
  <c r="D1832" i="3" a="1"/>
  <c r="D1832" i="3" s="1"/>
  <c r="C1832" i="3" a="1"/>
  <c r="C1832" i="3" s="1"/>
  <c r="B1832" i="3" a="1"/>
  <c r="B1832" i="3" s="1"/>
  <c r="A1832" i="3" a="1"/>
  <c r="A1832" i="3" s="1"/>
  <c r="I1831" i="3" a="1"/>
  <c r="I1831" i="3" s="1"/>
  <c r="H1831" i="3" a="1"/>
  <c r="H1831" i="3" s="1"/>
  <c r="G1831" i="3" a="1"/>
  <c r="G1831" i="3" s="1"/>
  <c r="F1831" i="3" a="1"/>
  <c r="F1831" i="3" s="1"/>
  <c r="E1831" i="3" a="1"/>
  <c r="E1831" i="3" s="1"/>
  <c r="D1831" i="3" a="1"/>
  <c r="D1831" i="3" s="1"/>
  <c r="C1831" i="3" a="1"/>
  <c r="C1831" i="3" s="1"/>
  <c r="B1831" i="3" a="1"/>
  <c r="B1831" i="3" s="1"/>
  <c r="A1831" i="3" a="1"/>
  <c r="A1831" i="3" s="1"/>
  <c r="I1830" i="3" a="1"/>
  <c r="I1830" i="3" s="1"/>
  <c r="H1830" i="3" a="1"/>
  <c r="H1830" i="3" s="1"/>
  <c r="G1830" i="3" a="1"/>
  <c r="G1830" i="3" s="1"/>
  <c r="F1830" i="3" a="1"/>
  <c r="F1830" i="3" s="1"/>
  <c r="E1830" i="3" a="1"/>
  <c r="E1830" i="3" s="1"/>
  <c r="D1830" i="3" a="1"/>
  <c r="D1830" i="3" s="1"/>
  <c r="C1830" i="3" a="1"/>
  <c r="C1830" i="3" s="1"/>
  <c r="B1830" i="3" a="1"/>
  <c r="B1830" i="3" s="1"/>
  <c r="A1830" i="3" a="1"/>
  <c r="A1830" i="3" s="1"/>
  <c r="I1829" i="3" a="1"/>
  <c r="I1829" i="3" s="1"/>
  <c r="H1829" i="3" a="1"/>
  <c r="H1829" i="3" s="1"/>
  <c r="G1829" i="3" a="1"/>
  <c r="G1829" i="3" s="1"/>
  <c r="F1829" i="3" a="1"/>
  <c r="F1829" i="3" s="1"/>
  <c r="E1829" i="3" a="1"/>
  <c r="E1829" i="3" s="1"/>
  <c r="D1829" i="3" a="1"/>
  <c r="D1829" i="3" s="1"/>
  <c r="C1829" i="3" a="1"/>
  <c r="C1829" i="3" s="1"/>
  <c r="B1829" i="3" a="1"/>
  <c r="B1829" i="3" s="1"/>
  <c r="A1829" i="3" a="1"/>
  <c r="A1829" i="3" s="1"/>
  <c r="I1828" i="3" a="1"/>
  <c r="I1828" i="3" s="1"/>
  <c r="H1828" i="3" a="1"/>
  <c r="H1828" i="3" s="1"/>
  <c r="G1828" i="3" a="1"/>
  <c r="G1828" i="3" s="1"/>
  <c r="F1828" i="3" a="1"/>
  <c r="F1828" i="3" s="1"/>
  <c r="E1828" i="3" a="1"/>
  <c r="E1828" i="3" s="1"/>
  <c r="D1828" i="3" a="1"/>
  <c r="D1828" i="3" s="1"/>
  <c r="C1828" i="3" a="1"/>
  <c r="C1828" i="3" s="1"/>
  <c r="B1828" i="3" a="1"/>
  <c r="B1828" i="3" s="1"/>
  <c r="A1828" i="3" a="1"/>
  <c r="A1828" i="3" s="1"/>
  <c r="I1827" i="3" a="1"/>
  <c r="I1827" i="3" s="1"/>
  <c r="H1827" i="3" a="1"/>
  <c r="H1827" i="3" s="1"/>
  <c r="G1827" i="3" a="1"/>
  <c r="G1827" i="3" s="1"/>
  <c r="F1827" i="3" a="1"/>
  <c r="F1827" i="3" s="1"/>
  <c r="E1827" i="3" a="1"/>
  <c r="E1827" i="3" s="1"/>
  <c r="D1827" i="3" a="1"/>
  <c r="D1827" i="3" s="1"/>
  <c r="C1827" i="3" a="1"/>
  <c r="C1827" i="3" s="1"/>
  <c r="B1827" i="3" a="1"/>
  <c r="B1827" i="3" s="1"/>
  <c r="A1827" i="3" a="1"/>
  <c r="A1827" i="3" s="1"/>
  <c r="I1826" i="3" a="1"/>
  <c r="I1826" i="3" s="1"/>
  <c r="H1826" i="3" a="1"/>
  <c r="H1826" i="3" s="1"/>
  <c r="G1826" i="3" a="1"/>
  <c r="G1826" i="3" s="1"/>
  <c r="F1826" i="3" a="1"/>
  <c r="F1826" i="3" s="1"/>
  <c r="E1826" i="3" a="1"/>
  <c r="E1826" i="3" s="1"/>
  <c r="D1826" i="3" a="1"/>
  <c r="D1826" i="3" s="1"/>
  <c r="C1826" i="3" a="1"/>
  <c r="C1826" i="3" s="1"/>
  <c r="B1826" i="3" a="1"/>
  <c r="B1826" i="3" s="1"/>
  <c r="A1826" i="3" a="1"/>
  <c r="A1826" i="3" s="1"/>
  <c r="I1825" i="3" a="1"/>
  <c r="I1825" i="3" s="1"/>
  <c r="H1825" i="3" a="1"/>
  <c r="H1825" i="3" s="1"/>
  <c r="G1825" i="3" a="1"/>
  <c r="G1825" i="3" s="1"/>
  <c r="F1825" i="3" a="1"/>
  <c r="F1825" i="3" s="1"/>
  <c r="E1825" i="3" a="1"/>
  <c r="E1825" i="3" s="1"/>
  <c r="D1825" i="3" a="1"/>
  <c r="D1825" i="3" s="1"/>
  <c r="C1825" i="3" a="1"/>
  <c r="C1825" i="3" s="1"/>
  <c r="B1825" i="3" a="1"/>
  <c r="B1825" i="3" s="1"/>
  <c r="A1825" i="3" a="1"/>
  <c r="A1825" i="3" s="1"/>
  <c r="I1824" i="3" a="1"/>
  <c r="I1824" i="3" s="1"/>
  <c r="H1824" i="3" a="1"/>
  <c r="H1824" i="3" s="1"/>
  <c r="G1824" i="3" a="1"/>
  <c r="G1824" i="3" s="1"/>
  <c r="F1824" i="3" a="1"/>
  <c r="F1824" i="3" s="1"/>
  <c r="E1824" i="3" a="1"/>
  <c r="E1824" i="3" s="1"/>
  <c r="D1824" i="3" a="1"/>
  <c r="D1824" i="3" s="1"/>
  <c r="C1824" i="3" a="1"/>
  <c r="C1824" i="3" s="1"/>
  <c r="B1824" i="3" a="1"/>
  <c r="B1824" i="3" s="1"/>
  <c r="A1824" i="3" a="1"/>
  <c r="A1824" i="3" s="1"/>
  <c r="I1823" i="3" a="1"/>
  <c r="I1823" i="3" s="1"/>
  <c r="H1823" i="3" a="1"/>
  <c r="H1823" i="3" s="1"/>
  <c r="G1823" i="3" a="1"/>
  <c r="G1823" i="3" s="1"/>
  <c r="F1823" i="3" a="1"/>
  <c r="F1823" i="3" s="1"/>
  <c r="E1823" i="3" a="1"/>
  <c r="E1823" i="3" s="1"/>
  <c r="D1823" i="3" a="1"/>
  <c r="D1823" i="3" s="1"/>
  <c r="C1823" i="3" a="1"/>
  <c r="C1823" i="3" s="1"/>
  <c r="B1823" i="3" a="1"/>
  <c r="B1823" i="3" s="1"/>
  <c r="A1823" i="3" a="1"/>
  <c r="A1823" i="3" s="1"/>
  <c r="I1822" i="3" a="1"/>
  <c r="I1822" i="3" s="1"/>
  <c r="H1822" i="3" a="1"/>
  <c r="H1822" i="3" s="1"/>
  <c r="G1822" i="3" a="1"/>
  <c r="G1822" i="3" s="1"/>
  <c r="F1822" i="3" a="1"/>
  <c r="F1822" i="3" s="1"/>
  <c r="E1822" i="3" a="1"/>
  <c r="E1822" i="3" s="1"/>
  <c r="D1822" i="3" a="1"/>
  <c r="D1822" i="3" s="1"/>
  <c r="C1822" i="3" a="1"/>
  <c r="C1822" i="3" s="1"/>
  <c r="B1822" i="3" a="1"/>
  <c r="B1822" i="3" s="1"/>
  <c r="A1822" i="3" a="1"/>
  <c r="A1822" i="3" s="1"/>
  <c r="I1821" i="3" a="1"/>
  <c r="I1821" i="3" s="1"/>
  <c r="H1821" i="3" a="1"/>
  <c r="H1821" i="3" s="1"/>
  <c r="G1821" i="3" a="1"/>
  <c r="G1821" i="3" s="1"/>
  <c r="F1821" i="3" a="1"/>
  <c r="F1821" i="3" s="1"/>
  <c r="E1821" i="3" a="1"/>
  <c r="E1821" i="3" s="1"/>
  <c r="D1821" i="3" a="1"/>
  <c r="D1821" i="3" s="1"/>
  <c r="C1821" i="3" a="1"/>
  <c r="C1821" i="3" s="1"/>
  <c r="B1821" i="3" a="1"/>
  <c r="B1821" i="3" s="1"/>
  <c r="A1821" i="3" a="1"/>
  <c r="A1821" i="3" s="1"/>
  <c r="I1820" i="3" a="1"/>
  <c r="I1820" i="3" s="1"/>
  <c r="H1820" i="3" a="1"/>
  <c r="H1820" i="3" s="1"/>
  <c r="G1820" i="3" a="1"/>
  <c r="G1820" i="3" s="1"/>
  <c r="F1820" i="3" a="1"/>
  <c r="F1820" i="3" s="1"/>
  <c r="E1820" i="3" a="1"/>
  <c r="E1820" i="3" s="1"/>
  <c r="D1820" i="3" a="1"/>
  <c r="D1820" i="3" s="1"/>
  <c r="C1820" i="3" a="1"/>
  <c r="C1820" i="3" s="1"/>
  <c r="B1820" i="3" a="1"/>
  <c r="B1820" i="3" s="1"/>
  <c r="A1820" i="3" a="1"/>
  <c r="A1820" i="3" s="1"/>
  <c r="I1819" i="3" a="1"/>
  <c r="I1819" i="3" s="1"/>
  <c r="H1819" i="3" a="1"/>
  <c r="H1819" i="3" s="1"/>
  <c r="G1819" i="3" a="1"/>
  <c r="G1819" i="3" s="1"/>
  <c r="F1819" i="3" a="1"/>
  <c r="F1819" i="3" s="1"/>
  <c r="E1819" i="3" a="1"/>
  <c r="E1819" i="3" s="1"/>
  <c r="D1819" i="3" a="1"/>
  <c r="D1819" i="3" s="1"/>
  <c r="C1819" i="3" a="1"/>
  <c r="C1819" i="3" s="1"/>
  <c r="B1819" i="3" a="1"/>
  <c r="B1819" i="3" s="1"/>
  <c r="A1819" i="3" a="1"/>
  <c r="A1819" i="3" s="1"/>
  <c r="I1818" i="3" a="1"/>
  <c r="I1818" i="3" s="1"/>
  <c r="H1818" i="3" a="1"/>
  <c r="H1818" i="3" s="1"/>
  <c r="G1818" i="3" a="1"/>
  <c r="G1818" i="3" s="1"/>
  <c r="F1818" i="3" a="1"/>
  <c r="F1818" i="3" s="1"/>
  <c r="E1818" i="3" a="1"/>
  <c r="E1818" i="3" s="1"/>
  <c r="D1818" i="3" a="1"/>
  <c r="D1818" i="3" s="1"/>
  <c r="C1818" i="3" a="1"/>
  <c r="C1818" i="3" s="1"/>
  <c r="B1818" i="3" a="1"/>
  <c r="B1818" i="3" s="1"/>
  <c r="A1818" i="3" a="1"/>
  <c r="A1818" i="3" s="1"/>
  <c r="I1817" i="3" a="1"/>
  <c r="I1817" i="3" s="1"/>
  <c r="H1817" i="3" a="1"/>
  <c r="H1817" i="3" s="1"/>
  <c r="G1817" i="3" a="1"/>
  <c r="G1817" i="3" s="1"/>
  <c r="F1817" i="3" a="1"/>
  <c r="F1817" i="3" s="1"/>
  <c r="E1817" i="3" a="1"/>
  <c r="E1817" i="3" s="1"/>
  <c r="D1817" i="3" a="1"/>
  <c r="D1817" i="3" s="1"/>
  <c r="C1817" i="3" a="1"/>
  <c r="C1817" i="3" s="1"/>
  <c r="B1817" i="3" a="1"/>
  <c r="B1817" i="3" s="1"/>
  <c r="A1817" i="3" a="1"/>
  <c r="A1817" i="3" s="1"/>
  <c r="I1816" i="3" a="1"/>
  <c r="I1816" i="3" s="1"/>
  <c r="H1816" i="3" a="1"/>
  <c r="H1816" i="3" s="1"/>
  <c r="G1816" i="3" a="1"/>
  <c r="G1816" i="3" s="1"/>
  <c r="F1816" i="3" a="1"/>
  <c r="F1816" i="3" s="1"/>
  <c r="E1816" i="3" a="1"/>
  <c r="E1816" i="3" s="1"/>
  <c r="D1816" i="3" a="1"/>
  <c r="D1816" i="3" s="1"/>
  <c r="C1816" i="3" a="1"/>
  <c r="C1816" i="3" s="1"/>
  <c r="B1816" i="3" a="1"/>
  <c r="B1816" i="3" s="1"/>
  <c r="A1816" i="3" a="1"/>
  <c r="A1816" i="3" s="1"/>
  <c r="I1815" i="3" a="1"/>
  <c r="I1815" i="3" s="1"/>
  <c r="H1815" i="3" a="1"/>
  <c r="H1815" i="3" s="1"/>
  <c r="G1815" i="3" a="1"/>
  <c r="G1815" i="3" s="1"/>
  <c r="F1815" i="3" a="1"/>
  <c r="F1815" i="3" s="1"/>
  <c r="E1815" i="3" a="1"/>
  <c r="E1815" i="3" s="1"/>
  <c r="D1815" i="3" a="1"/>
  <c r="D1815" i="3" s="1"/>
  <c r="C1815" i="3" a="1"/>
  <c r="C1815" i="3" s="1"/>
  <c r="B1815" i="3" a="1"/>
  <c r="B1815" i="3" s="1"/>
  <c r="A1815" i="3" a="1"/>
  <c r="A1815" i="3" s="1"/>
  <c r="I1814" i="3" a="1"/>
  <c r="I1814" i="3" s="1"/>
  <c r="H1814" i="3" a="1"/>
  <c r="H1814" i="3" s="1"/>
  <c r="G1814" i="3" a="1"/>
  <c r="G1814" i="3" s="1"/>
  <c r="F1814" i="3" a="1"/>
  <c r="F1814" i="3" s="1"/>
  <c r="E1814" i="3" a="1"/>
  <c r="E1814" i="3" s="1"/>
  <c r="D1814" i="3" a="1"/>
  <c r="D1814" i="3" s="1"/>
  <c r="C1814" i="3" a="1"/>
  <c r="C1814" i="3" s="1"/>
  <c r="B1814" i="3" a="1"/>
  <c r="B1814" i="3" s="1"/>
  <c r="A1814" i="3" a="1"/>
  <c r="A1814" i="3" s="1"/>
  <c r="I1813" i="3" a="1"/>
  <c r="I1813" i="3" s="1"/>
  <c r="H1813" i="3" a="1"/>
  <c r="H1813" i="3" s="1"/>
  <c r="G1813" i="3" a="1"/>
  <c r="G1813" i="3" s="1"/>
  <c r="F1813" i="3" a="1"/>
  <c r="F1813" i="3" s="1"/>
  <c r="E1813" i="3" a="1"/>
  <c r="E1813" i="3" s="1"/>
  <c r="D1813" i="3" a="1"/>
  <c r="D1813" i="3" s="1"/>
  <c r="C1813" i="3" a="1"/>
  <c r="C1813" i="3" s="1"/>
  <c r="B1813" i="3" a="1"/>
  <c r="B1813" i="3" s="1"/>
  <c r="A1813" i="3" a="1"/>
  <c r="A1813" i="3" s="1"/>
  <c r="I1812" i="3" a="1"/>
  <c r="I1812" i="3" s="1"/>
  <c r="H1812" i="3" a="1"/>
  <c r="H1812" i="3" s="1"/>
  <c r="G1812" i="3" a="1"/>
  <c r="G1812" i="3" s="1"/>
  <c r="F1812" i="3" a="1"/>
  <c r="F1812" i="3" s="1"/>
  <c r="E1812" i="3" a="1"/>
  <c r="E1812" i="3" s="1"/>
  <c r="D1812" i="3" a="1"/>
  <c r="D1812" i="3" s="1"/>
  <c r="C1812" i="3" a="1"/>
  <c r="C1812" i="3" s="1"/>
  <c r="B1812" i="3" a="1"/>
  <c r="B1812" i="3" s="1"/>
  <c r="A1812" i="3" a="1"/>
  <c r="A1812" i="3" s="1"/>
  <c r="I1811" i="3" a="1"/>
  <c r="I1811" i="3" s="1"/>
  <c r="H1811" i="3" a="1"/>
  <c r="H1811" i="3" s="1"/>
  <c r="G1811" i="3" a="1"/>
  <c r="G1811" i="3" s="1"/>
  <c r="F1811" i="3" a="1"/>
  <c r="F1811" i="3" s="1"/>
  <c r="E1811" i="3" a="1"/>
  <c r="E1811" i="3" s="1"/>
  <c r="D1811" i="3" a="1"/>
  <c r="D1811" i="3" s="1"/>
  <c r="C1811" i="3" a="1"/>
  <c r="C1811" i="3" s="1"/>
  <c r="B1811" i="3" a="1"/>
  <c r="B1811" i="3" s="1"/>
  <c r="A1811" i="3" a="1"/>
  <c r="A1811" i="3" s="1"/>
  <c r="I1810" i="3" a="1"/>
  <c r="I1810" i="3" s="1"/>
  <c r="H1810" i="3" a="1"/>
  <c r="H1810" i="3" s="1"/>
  <c r="G1810" i="3" a="1"/>
  <c r="G1810" i="3" s="1"/>
  <c r="F1810" i="3" a="1"/>
  <c r="F1810" i="3" s="1"/>
  <c r="E1810" i="3" a="1"/>
  <c r="E1810" i="3" s="1"/>
  <c r="D1810" i="3" a="1"/>
  <c r="D1810" i="3" s="1"/>
  <c r="C1810" i="3" a="1"/>
  <c r="C1810" i="3" s="1"/>
  <c r="B1810" i="3" a="1"/>
  <c r="B1810" i="3" s="1"/>
  <c r="A1810" i="3" a="1"/>
  <c r="A1810" i="3" s="1"/>
  <c r="I1809" i="3" a="1"/>
  <c r="I1809" i="3" s="1"/>
  <c r="H1809" i="3" a="1"/>
  <c r="H1809" i="3" s="1"/>
  <c r="G1809" i="3" a="1"/>
  <c r="G1809" i="3" s="1"/>
  <c r="F1809" i="3" a="1"/>
  <c r="F1809" i="3" s="1"/>
  <c r="E1809" i="3" a="1"/>
  <c r="E1809" i="3" s="1"/>
  <c r="D1809" i="3" a="1"/>
  <c r="D1809" i="3" s="1"/>
  <c r="C1809" i="3" a="1"/>
  <c r="C1809" i="3" s="1"/>
  <c r="B1809" i="3" a="1"/>
  <c r="B1809" i="3" s="1"/>
  <c r="A1809" i="3" a="1"/>
  <c r="A1809" i="3" s="1"/>
  <c r="I1808" i="3" a="1"/>
  <c r="I1808" i="3" s="1"/>
  <c r="H1808" i="3" a="1"/>
  <c r="H1808" i="3" s="1"/>
  <c r="G1808" i="3" a="1"/>
  <c r="G1808" i="3" s="1"/>
  <c r="F1808" i="3" a="1"/>
  <c r="F1808" i="3" s="1"/>
  <c r="E1808" i="3" a="1"/>
  <c r="E1808" i="3" s="1"/>
  <c r="D1808" i="3" a="1"/>
  <c r="D1808" i="3" s="1"/>
  <c r="C1808" i="3" a="1"/>
  <c r="C1808" i="3" s="1"/>
  <c r="B1808" i="3" a="1"/>
  <c r="B1808" i="3" s="1"/>
  <c r="A1808" i="3" a="1"/>
  <c r="A1808" i="3" s="1"/>
  <c r="I1807" i="3" a="1"/>
  <c r="I1807" i="3" s="1"/>
  <c r="H1807" i="3" a="1"/>
  <c r="H1807" i="3" s="1"/>
  <c r="G1807" i="3" a="1"/>
  <c r="G1807" i="3" s="1"/>
  <c r="F1807" i="3" a="1"/>
  <c r="F1807" i="3" s="1"/>
  <c r="E1807" i="3" a="1"/>
  <c r="E1807" i="3" s="1"/>
  <c r="D1807" i="3" a="1"/>
  <c r="D1807" i="3" s="1"/>
  <c r="C1807" i="3" a="1"/>
  <c r="C1807" i="3" s="1"/>
  <c r="B1807" i="3" a="1"/>
  <c r="B1807" i="3" s="1"/>
  <c r="A1807" i="3" a="1"/>
  <c r="A1807" i="3" s="1"/>
  <c r="I1806" i="3" a="1"/>
  <c r="I1806" i="3" s="1"/>
  <c r="H1806" i="3" a="1"/>
  <c r="H1806" i="3" s="1"/>
  <c r="G1806" i="3" a="1"/>
  <c r="G1806" i="3" s="1"/>
  <c r="F1806" i="3" a="1"/>
  <c r="F1806" i="3" s="1"/>
  <c r="E1806" i="3" a="1"/>
  <c r="E1806" i="3" s="1"/>
  <c r="D1806" i="3" a="1"/>
  <c r="D1806" i="3" s="1"/>
  <c r="C1806" i="3" a="1"/>
  <c r="C1806" i="3" s="1"/>
  <c r="B1806" i="3" a="1"/>
  <c r="B1806" i="3" s="1"/>
  <c r="A1806" i="3" a="1"/>
  <c r="A1806" i="3" s="1"/>
  <c r="I1805" i="3" a="1"/>
  <c r="I1805" i="3" s="1"/>
  <c r="H1805" i="3" a="1"/>
  <c r="H1805" i="3" s="1"/>
  <c r="G1805" i="3" a="1"/>
  <c r="G1805" i="3" s="1"/>
  <c r="F1805" i="3" a="1"/>
  <c r="F1805" i="3" s="1"/>
  <c r="E1805" i="3" a="1"/>
  <c r="E1805" i="3" s="1"/>
  <c r="D1805" i="3" a="1"/>
  <c r="D1805" i="3" s="1"/>
  <c r="C1805" i="3" a="1"/>
  <c r="C1805" i="3" s="1"/>
  <c r="B1805" i="3" a="1"/>
  <c r="B1805" i="3" s="1"/>
  <c r="A1805" i="3" a="1"/>
  <c r="A1805" i="3" s="1"/>
  <c r="I1804" i="3" a="1"/>
  <c r="I1804" i="3" s="1"/>
  <c r="H1804" i="3" a="1"/>
  <c r="H1804" i="3" s="1"/>
  <c r="G1804" i="3" a="1"/>
  <c r="G1804" i="3" s="1"/>
  <c r="F1804" i="3" a="1"/>
  <c r="F1804" i="3" s="1"/>
  <c r="E1804" i="3" a="1"/>
  <c r="E1804" i="3" s="1"/>
  <c r="D1804" i="3" a="1"/>
  <c r="D1804" i="3" s="1"/>
  <c r="C1804" i="3" a="1"/>
  <c r="C1804" i="3" s="1"/>
  <c r="B1804" i="3" a="1"/>
  <c r="B1804" i="3" s="1"/>
  <c r="A1804" i="3" a="1"/>
  <c r="A1804" i="3" s="1"/>
  <c r="I1803" i="3" a="1"/>
  <c r="I1803" i="3" s="1"/>
  <c r="H1803" i="3" a="1"/>
  <c r="H1803" i="3" s="1"/>
  <c r="G1803" i="3" a="1"/>
  <c r="G1803" i="3" s="1"/>
  <c r="F1803" i="3" a="1"/>
  <c r="F1803" i="3" s="1"/>
  <c r="E1803" i="3" a="1"/>
  <c r="E1803" i="3" s="1"/>
  <c r="D1803" i="3" a="1"/>
  <c r="D1803" i="3" s="1"/>
  <c r="C1803" i="3" a="1"/>
  <c r="C1803" i="3" s="1"/>
  <c r="B1803" i="3" a="1"/>
  <c r="B1803" i="3" s="1"/>
  <c r="A1803" i="3" a="1"/>
  <c r="A1803" i="3" s="1"/>
  <c r="I1802" i="3" a="1"/>
  <c r="I1802" i="3" s="1"/>
  <c r="H1802" i="3" a="1"/>
  <c r="H1802" i="3" s="1"/>
  <c r="G1802" i="3" a="1"/>
  <c r="G1802" i="3" s="1"/>
  <c r="F1802" i="3" a="1"/>
  <c r="F1802" i="3" s="1"/>
  <c r="E1802" i="3" a="1"/>
  <c r="E1802" i="3" s="1"/>
  <c r="D1802" i="3" a="1"/>
  <c r="D1802" i="3" s="1"/>
  <c r="C1802" i="3" a="1"/>
  <c r="C1802" i="3" s="1"/>
  <c r="B1802" i="3" a="1"/>
  <c r="B1802" i="3" s="1"/>
  <c r="A1802" i="3" a="1"/>
  <c r="A1802" i="3" s="1"/>
  <c r="I1801" i="3" a="1"/>
  <c r="I1801" i="3" s="1"/>
  <c r="H1801" i="3" a="1"/>
  <c r="H1801" i="3" s="1"/>
  <c r="G1801" i="3" a="1"/>
  <c r="G1801" i="3" s="1"/>
  <c r="F1801" i="3" a="1"/>
  <c r="F1801" i="3" s="1"/>
  <c r="E1801" i="3" a="1"/>
  <c r="E1801" i="3" s="1"/>
  <c r="D1801" i="3" a="1"/>
  <c r="D1801" i="3" s="1"/>
  <c r="C1801" i="3" a="1"/>
  <c r="C1801" i="3" s="1"/>
  <c r="B1801" i="3" a="1"/>
  <c r="B1801" i="3" s="1"/>
  <c r="A1801" i="3" a="1"/>
  <c r="A1801" i="3" s="1"/>
  <c r="I1800" i="3" a="1"/>
  <c r="I1800" i="3" s="1"/>
  <c r="H1800" i="3" a="1"/>
  <c r="H1800" i="3" s="1"/>
  <c r="G1800" i="3" a="1"/>
  <c r="G1800" i="3" s="1"/>
  <c r="F1800" i="3" a="1"/>
  <c r="F1800" i="3" s="1"/>
  <c r="E1800" i="3" a="1"/>
  <c r="E1800" i="3" s="1"/>
  <c r="D1800" i="3" a="1"/>
  <c r="D1800" i="3" s="1"/>
  <c r="C1800" i="3" a="1"/>
  <c r="C1800" i="3" s="1"/>
  <c r="B1800" i="3" a="1"/>
  <c r="B1800" i="3" s="1"/>
  <c r="A1800" i="3" a="1"/>
  <c r="A1800" i="3" s="1"/>
  <c r="I1799" i="3" a="1"/>
  <c r="I1799" i="3" s="1"/>
  <c r="H1799" i="3" a="1"/>
  <c r="H1799" i="3" s="1"/>
  <c r="G1799" i="3" a="1"/>
  <c r="G1799" i="3" s="1"/>
  <c r="F1799" i="3" a="1"/>
  <c r="F1799" i="3" s="1"/>
  <c r="E1799" i="3" a="1"/>
  <c r="E1799" i="3" s="1"/>
  <c r="D1799" i="3" a="1"/>
  <c r="D1799" i="3" s="1"/>
  <c r="C1799" i="3" a="1"/>
  <c r="C1799" i="3" s="1"/>
  <c r="B1799" i="3" a="1"/>
  <c r="B1799" i="3" s="1"/>
  <c r="A1799" i="3" a="1"/>
  <c r="A1799" i="3" s="1"/>
  <c r="I1798" i="3" a="1"/>
  <c r="I1798" i="3" s="1"/>
  <c r="H1798" i="3" a="1"/>
  <c r="H1798" i="3" s="1"/>
  <c r="G1798" i="3" a="1"/>
  <c r="G1798" i="3" s="1"/>
  <c r="F1798" i="3" a="1"/>
  <c r="F1798" i="3" s="1"/>
  <c r="E1798" i="3" a="1"/>
  <c r="E1798" i="3" s="1"/>
  <c r="D1798" i="3" a="1"/>
  <c r="D1798" i="3" s="1"/>
  <c r="C1798" i="3" a="1"/>
  <c r="C1798" i="3" s="1"/>
  <c r="B1798" i="3" a="1"/>
  <c r="B1798" i="3" s="1"/>
  <c r="A1798" i="3" a="1"/>
  <c r="A1798" i="3" s="1"/>
  <c r="I1797" i="3" a="1"/>
  <c r="I1797" i="3" s="1"/>
  <c r="H1797" i="3" a="1"/>
  <c r="H1797" i="3" s="1"/>
  <c r="G1797" i="3" a="1"/>
  <c r="G1797" i="3" s="1"/>
  <c r="F1797" i="3" a="1"/>
  <c r="F1797" i="3" s="1"/>
  <c r="E1797" i="3" a="1"/>
  <c r="E1797" i="3" s="1"/>
  <c r="D1797" i="3" a="1"/>
  <c r="D1797" i="3" s="1"/>
  <c r="C1797" i="3" a="1"/>
  <c r="C1797" i="3" s="1"/>
  <c r="B1797" i="3" a="1"/>
  <c r="B1797" i="3" s="1"/>
  <c r="A1797" i="3" a="1"/>
  <c r="A1797" i="3" s="1"/>
  <c r="I1796" i="3" a="1"/>
  <c r="I1796" i="3" s="1"/>
  <c r="H1796" i="3" a="1"/>
  <c r="H1796" i="3" s="1"/>
  <c r="G1796" i="3" a="1"/>
  <c r="G1796" i="3" s="1"/>
  <c r="F1796" i="3" a="1"/>
  <c r="F1796" i="3" s="1"/>
  <c r="E1796" i="3" a="1"/>
  <c r="E1796" i="3" s="1"/>
  <c r="D1796" i="3" a="1"/>
  <c r="D1796" i="3" s="1"/>
  <c r="C1796" i="3" a="1"/>
  <c r="C1796" i="3" s="1"/>
  <c r="B1796" i="3" a="1"/>
  <c r="B1796" i="3" s="1"/>
  <c r="A1796" i="3" a="1"/>
  <c r="A1796" i="3" s="1"/>
  <c r="I1795" i="3" a="1"/>
  <c r="I1795" i="3" s="1"/>
  <c r="H1795" i="3" a="1"/>
  <c r="H1795" i="3" s="1"/>
  <c r="G1795" i="3" a="1"/>
  <c r="G1795" i="3" s="1"/>
  <c r="F1795" i="3" a="1"/>
  <c r="F1795" i="3" s="1"/>
  <c r="E1795" i="3" a="1"/>
  <c r="E1795" i="3" s="1"/>
  <c r="D1795" i="3" a="1"/>
  <c r="D1795" i="3" s="1"/>
  <c r="C1795" i="3" a="1"/>
  <c r="C1795" i="3" s="1"/>
  <c r="B1795" i="3" a="1"/>
  <c r="B1795" i="3" s="1"/>
  <c r="A1795" i="3" a="1"/>
  <c r="A1795" i="3" s="1"/>
  <c r="I1794" i="3" a="1"/>
  <c r="I1794" i="3" s="1"/>
  <c r="H1794" i="3" a="1"/>
  <c r="H1794" i="3" s="1"/>
  <c r="G1794" i="3" a="1"/>
  <c r="G1794" i="3" s="1"/>
  <c r="F1794" i="3" a="1"/>
  <c r="F1794" i="3" s="1"/>
  <c r="E1794" i="3" a="1"/>
  <c r="E1794" i="3" s="1"/>
  <c r="D1794" i="3" a="1"/>
  <c r="D1794" i="3" s="1"/>
  <c r="C1794" i="3" a="1"/>
  <c r="C1794" i="3" s="1"/>
  <c r="B1794" i="3" a="1"/>
  <c r="B1794" i="3" s="1"/>
  <c r="A1794" i="3" a="1"/>
  <c r="A1794" i="3" s="1"/>
  <c r="I1793" i="3" a="1"/>
  <c r="I1793" i="3" s="1"/>
  <c r="H1793" i="3" a="1"/>
  <c r="H1793" i="3" s="1"/>
  <c r="G1793" i="3" a="1"/>
  <c r="G1793" i="3" s="1"/>
  <c r="F1793" i="3" a="1"/>
  <c r="F1793" i="3" s="1"/>
  <c r="E1793" i="3" a="1"/>
  <c r="E1793" i="3" s="1"/>
  <c r="D1793" i="3" a="1"/>
  <c r="D1793" i="3" s="1"/>
  <c r="C1793" i="3" a="1"/>
  <c r="C1793" i="3" s="1"/>
  <c r="B1793" i="3" a="1"/>
  <c r="B1793" i="3" s="1"/>
  <c r="A1793" i="3" a="1"/>
  <c r="A1793" i="3" s="1"/>
  <c r="I1792" i="3" a="1"/>
  <c r="I1792" i="3" s="1"/>
  <c r="H1792" i="3" a="1"/>
  <c r="H1792" i="3" s="1"/>
  <c r="G1792" i="3" a="1"/>
  <c r="G1792" i="3" s="1"/>
  <c r="F1792" i="3" a="1"/>
  <c r="F1792" i="3" s="1"/>
  <c r="E1792" i="3" a="1"/>
  <c r="E1792" i="3" s="1"/>
  <c r="D1792" i="3" a="1"/>
  <c r="D1792" i="3" s="1"/>
  <c r="C1792" i="3" a="1"/>
  <c r="C1792" i="3" s="1"/>
  <c r="B1792" i="3" a="1"/>
  <c r="B1792" i="3" s="1"/>
  <c r="A1792" i="3" a="1"/>
  <c r="A1792" i="3" s="1"/>
  <c r="I1791" i="3" a="1"/>
  <c r="I1791" i="3" s="1"/>
  <c r="H1791" i="3" a="1"/>
  <c r="H1791" i="3" s="1"/>
  <c r="G1791" i="3" a="1"/>
  <c r="G1791" i="3" s="1"/>
  <c r="F1791" i="3" a="1"/>
  <c r="F1791" i="3" s="1"/>
  <c r="E1791" i="3" a="1"/>
  <c r="E1791" i="3" s="1"/>
  <c r="D1791" i="3" a="1"/>
  <c r="D1791" i="3" s="1"/>
  <c r="C1791" i="3" a="1"/>
  <c r="C1791" i="3" s="1"/>
  <c r="B1791" i="3" a="1"/>
  <c r="B1791" i="3" s="1"/>
  <c r="A1791" i="3" a="1"/>
  <c r="A1791" i="3" s="1"/>
  <c r="I1790" i="3" a="1"/>
  <c r="I1790" i="3" s="1"/>
  <c r="H1790" i="3" a="1"/>
  <c r="H1790" i="3" s="1"/>
  <c r="G1790" i="3" a="1"/>
  <c r="G1790" i="3" s="1"/>
  <c r="F1790" i="3" a="1"/>
  <c r="F1790" i="3" s="1"/>
  <c r="E1790" i="3" a="1"/>
  <c r="E1790" i="3" s="1"/>
  <c r="D1790" i="3" a="1"/>
  <c r="D1790" i="3" s="1"/>
  <c r="C1790" i="3" a="1"/>
  <c r="C1790" i="3" s="1"/>
  <c r="B1790" i="3" a="1"/>
  <c r="B1790" i="3" s="1"/>
  <c r="A1790" i="3" a="1"/>
  <c r="A1790" i="3" s="1"/>
  <c r="I1789" i="3" a="1"/>
  <c r="I1789" i="3" s="1"/>
  <c r="H1789" i="3" a="1"/>
  <c r="H1789" i="3" s="1"/>
  <c r="G1789" i="3" a="1"/>
  <c r="G1789" i="3" s="1"/>
  <c r="F1789" i="3" a="1"/>
  <c r="F1789" i="3" s="1"/>
  <c r="E1789" i="3" a="1"/>
  <c r="E1789" i="3" s="1"/>
  <c r="D1789" i="3" a="1"/>
  <c r="D1789" i="3" s="1"/>
  <c r="C1789" i="3" a="1"/>
  <c r="C1789" i="3" s="1"/>
  <c r="B1789" i="3" a="1"/>
  <c r="B1789" i="3" s="1"/>
  <c r="A1789" i="3" a="1"/>
  <c r="A1789" i="3" s="1"/>
  <c r="I1788" i="3" a="1"/>
  <c r="I1788" i="3" s="1"/>
  <c r="H1788" i="3" a="1"/>
  <c r="H1788" i="3" s="1"/>
  <c r="G1788" i="3" a="1"/>
  <c r="G1788" i="3" s="1"/>
  <c r="F1788" i="3" a="1"/>
  <c r="F1788" i="3" s="1"/>
  <c r="E1788" i="3" a="1"/>
  <c r="E1788" i="3" s="1"/>
  <c r="D1788" i="3" a="1"/>
  <c r="D1788" i="3" s="1"/>
  <c r="C1788" i="3" a="1"/>
  <c r="C1788" i="3" s="1"/>
  <c r="B1788" i="3" a="1"/>
  <c r="B1788" i="3" s="1"/>
  <c r="A1788" i="3" a="1"/>
  <c r="A1788" i="3" s="1"/>
  <c r="I1787" i="3" a="1"/>
  <c r="I1787" i="3" s="1"/>
  <c r="H1787" i="3" a="1"/>
  <c r="H1787" i="3" s="1"/>
  <c r="G1787" i="3" a="1"/>
  <c r="G1787" i="3" s="1"/>
  <c r="F1787" i="3" a="1"/>
  <c r="F1787" i="3" s="1"/>
  <c r="E1787" i="3" a="1"/>
  <c r="E1787" i="3" s="1"/>
  <c r="D1787" i="3" a="1"/>
  <c r="D1787" i="3" s="1"/>
  <c r="C1787" i="3" a="1"/>
  <c r="C1787" i="3" s="1"/>
  <c r="B1787" i="3" a="1"/>
  <c r="B1787" i="3" s="1"/>
  <c r="A1787" i="3" a="1"/>
  <c r="A1787" i="3" s="1"/>
  <c r="I1786" i="3" a="1"/>
  <c r="I1786" i="3" s="1"/>
  <c r="H1786" i="3" a="1"/>
  <c r="H1786" i="3" s="1"/>
  <c r="G1786" i="3" a="1"/>
  <c r="G1786" i="3" s="1"/>
  <c r="F1786" i="3" a="1"/>
  <c r="F1786" i="3" s="1"/>
  <c r="E1786" i="3" a="1"/>
  <c r="E1786" i="3" s="1"/>
  <c r="D1786" i="3" a="1"/>
  <c r="D1786" i="3" s="1"/>
  <c r="C1786" i="3" a="1"/>
  <c r="C1786" i="3" s="1"/>
  <c r="B1786" i="3" a="1"/>
  <c r="B1786" i="3" s="1"/>
  <c r="A1786" i="3" a="1"/>
  <c r="A1786" i="3" s="1"/>
  <c r="I1785" i="3" a="1"/>
  <c r="I1785" i="3" s="1"/>
  <c r="H1785" i="3" a="1"/>
  <c r="H1785" i="3" s="1"/>
  <c r="G1785" i="3" a="1"/>
  <c r="G1785" i="3" s="1"/>
  <c r="F1785" i="3" a="1"/>
  <c r="F1785" i="3" s="1"/>
  <c r="E1785" i="3" a="1"/>
  <c r="E1785" i="3" s="1"/>
  <c r="D1785" i="3" a="1"/>
  <c r="D1785" i="3" s="1"/>
  <c r="C1785" i="3" a="1"/>
  <c r="C1785" i="3" s="1"/>
  <c r="B1785" i="3" a="1"/>
  <c r="B1785" i="3" s="1"/>
  <c r="A1785" i="3" a="1"/>
  <c r="A1785" i="3" s="1"/>
  <c r="I1784" i="3" a="1"/>
  <c r="I1784" i="3" s="1"/>
  <c r="H1784" i="3" a="1"/>
  <c r="H1784" i="3" s="1"/>
  <c r="G1784" i="3" a="1"/>
  <c r="G1784" i="3" s="1"/>
  <c r="F1784" i="3" a="1"/>
  <c r="F1784" i="3" s="1"/>
  <c r="E1784" i="3" a="1"/>
  <c r="E1784" i="3" s="1"/>
  <c r="D1784" i="3" a="1"/>
  <c r="D1784" i="3" s="1"/>
  <c r="C1784" i="3" a="1"/>
  <c r="C1784" i="3" s="1"/>
  <c r="B1784" i="3" a="1"/>
  <c r="B1784" i="3" s="1"/>
  <c r="A1784" i="3" a="1"/>
  <c r="A1784" i="3" s="1"/>
  <c r="I1783" i="3" a="1"/>
  <c r="I1783" i="3" s="1"/>
  <c r="H1783" i="3" a="1"/>
  <c r="H1783" i="3" s="1"/>
  <c r="G1783" i="3" a="1"/>
  <c r="G1783" i="3" s="1"/>
  <c r="F1783" i="3" a="1"/>
  <c r="F1783" i="3" s="1"/>
  <c r="E1783" i="3" a="1"/>
  <c r="E1783" i="3" s="1"/>
  <c r="D1783" i="3" a="1"/>
  <c r="D1783" i="3" s="1"/>
  <c r="C1783" i="3" a="1"/>
  <c r="C1783" i="3" s="1"/>
  <c r="B1783" i="3" a="1"/>
  <c r="B1783" i="3" s="1"/>
  <c r="A1783" i="3" a="1"/>
  <c r="A1783" i="3" s="1"/>
  <c r="I1782" i="3" a="1"/>
  <c r="I1782" i="3" s="1"/>
  <c r="H1782" i="3" a="1"/>
  <c r="H1782" i="3" s="1"/>
  <c r="G1782" i="3" a="1"/>
  <c r="G1782" i="3" s="1"/>
  <c r="F1782" i="3" a="1"/>
  <c r="F1782" i="3" s="1"/>
  <c r="E1782" i="3" a="1"/>
  <c r="E1782" i="3" s="1"/>
  <c r="D1782" i="3" a="1"/>
  <c r="D1782" i="3" s="1"/>
  <c r="C1782" i="3" a="1"/>
  <c r="C1782" i="3" s="1"/>
  <c r="B1782" i="3" a="1"/>
  <c r="B1782" i="3" s="1"/>
  <c r="A1782" i="3" a="1"/>
  <c r="A1782" i="3" s="1"/>
  <c r="I1781" i="3" a="1"/>
  <c r="I1781" i="3" s="1"/>
  <c r="H1781" i="3" a="1"/>
  <c r="H1781" i="3" s="1"/>
  <c r="G1781" i="3" a="1"/>
  <c r="G1781" i="3" s="1"/>
  <c r="F1781" i="3" a="1"/>
  <c r="F1781" i="3" s="1"/>
  <c r="E1781" i="3" a="1"/>
  <c r="E1781" i="3" s="1"/>
  <c r="D1781" i="3" a="1"/>
  <c r="D1781" i="3" s="1"/>
  <c r="C1781" i="3" a="1"/>
  <c r="C1781" i="3" s="1"/>
  <c r="B1781" i="3" a="1"/>
  <c r="B1781" i="3" s="1"/>
  <c r="A1781" i="3" a="1"/>
  <c r="A1781" i="3" s="1"/>
  <c r="I1780" i="3" a="1"/>
  <c r="I1780" i="3" s="1"/>
  <c r="H1780" i="3" a="1"/>
  <c r="H1780" i="3" s="1"/>
  <c r="G1780" i="3" a="1"/>
  <c r="G1780" i="3" s="1"/>
  <c r="F1780" i="3" a="1"/>
  <c r="F1780" i="3" s="1"/>
  <c r="E1780" i="3" a="1"/>
  <c r="E1780" i="3" s="1"/>
  <c r="D1780" i="3" a="1"/>
  <c r="D1780" i="3" s="1"/>
  <c r="C1780" i="3" a="1"/>
  <c r="C1780" i="3" s="1"/>
  <c r="B1780" i="3" a="1"/>
  <c r="B1780" i="3" s="1"/>
  <c r="A1780" i="3" a="1"/>
  <c r="A1780" i="3" s="1"/>
  <c r="I1779" i="3" a="1"/>
  <c r="I1779" i="3" s="1"/>
  <c r="H1779" i="3" a="1"/>
  <c r="H1779" i="3" s="1"/>
  <c r="G1779" i="3" a="1"/>
  <c r="G1779" i="3" s="1"/>
  <c r="F1779" i="3" a="1"/>
  <c r="F1779" i="3" s="1"/>
  <c r="E1779" i="3" a="1"/>
  <c r="E1779" i="3" s="1"/>
  <c r="D1779" i="3" a="1"/>
  <c r="D1779" i="3" s="1"/>
  <c r="C1779" i="3" a="1"/>
  <c r="C1779" i="3" s="1"/>
  <c r="B1779" i="3" a="1"/>
  <c r="B1779" i="3" s="1"/>
  <c r="A1779" i="3" a="1"/>
  <c r="A1779" i="3" s="1"/>
  <c r="I1778" i="3" a="1"/>
  <c r="I1778" i="3" s="1"/>
  <c r="H1778" i="3" a="1"/>
  <c r="H1778" i="3" s="1"/>
  <c r="G1778" i="3" a="1"/>
  <c r="G1778" i="3" s="1"/>
  <c r="F1778" i="3" a="1"/>
  <c r="F1778" i="3" s="1"/>
  <c r="E1778" i="3" a="1"/>
  <c r="E1778" i="3" s="1"/>
  <c r="D1778" i="3" a="1"/>
  <c r="D1778" i="3" s="1"/>
  <c r="C1778" i="3" a="1"/>
  <c r="C1778" i="3" s="1"/>
  <c r="B1778" i="3" a="1"/>
  <c r="B1778" i="3" s="1"/>
  <c r="A1778" i="3" a="1"/>
  <c r="A1778" i="3" s="1"/>
  <c r="I1777" i="3" a="1"/>
  <c r="I1777" i="3" s="1"/>
  <c r="H1777" i="3" a="1"/>
  <c r="H1777" i="3" s="1"/>
  <c r="G1777" i="3" a="1"/>
  <c r="G1777" i="3" s="1"/>
  <c r="F1777" i="3" a="1"/>
  <c r="F1777" i="3" s="1"/>
  <c r="E1777" i="3" a="1"/>
  <c r="E1777" i="3" s="1"/>
  <c r="D1777" i="3" a="1"/>
  <c r="D1777" i="3" s="1"/>
  <c r="C1777" i="3" a="1"/>
  <c r="C1777" i="3" s="1"/>
  <c r="B1777" i="3" a="1"/>
  <c r="B1777" i="3" s="1"/>
  <c r="A1777" i="3" a="1"/>
  <c r="A1777" i="3" s="1"/>
  <c r="I1776" i="3" a="1"/>
  <c r="I1776" i="3" s="1"/>
  <c r="H1776" i="3" a="1"/>
  <c r="H1776" i="3" s="1"/>
  <c r="G1776" i="3" a="1"/>
  <c r="G1776" i="3" s="1"/>
  <c r="F1776" i="3" a="1"/>
  <c r="F1776" i="3" s="1"/>
  <c r="E1776" i="3" a="1"/>
  <c r="E1776" i="3" s="1"/>
  <c r="D1776" i="3" a="1"/>
  <c r="D1776" i="3" s="1"/>
  <c r="C1776" i="3" a="1"/>
  <c r="C1776" i="3" s="1"/>
  <c r="B1776" i="3" a="1"/>
  <c r="B1776" i="3" s="1"/>
  <c r="A1776" i="3" a="1"/>
  <c r="A1776" i="3" s="1"/>
  <c r="I1775" i="3" a="1"/>
  <c r="I1775" i="3" s="1"/>
  <c r="H1775" i="3" a="1"/>
  <c r="H1775" i="3" s="1"/>
  <c r="G1775" i="3" a="1"/>
  <c r="G1775" i="3" s="1"/>
  <c r="F1775" i="3" a="1"/>
  <c r="F1775" i="3" s="1"/>
  <c r="E1775" i="3" a="1"/>
  <c r="E1775" i="3" s="1"/>
  <c r="D1775" i="3" a="1"/>
  <c r="D1775" i="3" s="1"/>
  <c r="C1775" i="3" a="1"/>
  <c r="C1775" i="3" s="1"/>
  <c r="B1775" i="3" a="1"/>
  <c r="B1775" i="3" s="1"/>
  <c r="A1775" i="3" a="1"/>
  <c r="A1775" i="3" s="1"/>
  <c r="I1774" i="3" a="1"/>
  <c r="I1774" i="3" s="1"/>
  <c r="H1774" i="3" a="1"/>
  <c r="H1774" i="3" s="1"/>
  <c r="G1774" i="3" a="1"/>
  <c r="G1774" i="3" s="1"/>
  <c r="F1774" i="3" a="1"/>
  <c r="F1774" i="3" s="1"/>
  <c r="E1774" i="3" a="1"/>
  <c r="E1774" i="3" s="1"/>
  <c r="D1774" i="3" a="1"/>
  <c r="D1774" i="3" s="1"/>
  <c r="C1774" i="3" a="1"/>
  <c r="C1774" i="3" s="1"/>
  <c r="B1774" i="3" a="1"/>
  <c r="B1774" i="3" s="1"/>
  <c r="A1774" i="3" a="1"/>
  <c r="A1774" i="3" s="1"/>
  <c r="I1773" i="3" a="1"/>
  <c r="I1773" i="3" s="1"/>
  <c r="H1773" i="3" a="1"/>
  <c r="H1773" i="3" s="1"/>
  <c r="G1773" i="3" a="1"/>
  <c r="G1773" i="3" s="1"/>
  <c r="F1773" i="3" a="1"/>
  <c r="F1773" i="3" s="1"/>
  <c r="E1773" i="3" a="1"/>
  <c r="E1773" i="3" s="1"/>
  <c r="D1773" i="3" a="1"/>
  <c r="D1773" i="3" s="1"/>
  <c r="C1773" i="3" a="1"/>
  <c r="C1773" i="3" s="1"/>
  <c r="B1773" i="3" a="1"/>
  <c r="B1773" i="3" s="1"/>
  <c r="A1773" i="3" a="1"/>
  <c r="A1773" i="3" s="1"/>
  <c r="I1772" i="3" a="1"/>
  <c r="I1772" i="3" s="1"/>
  <c r="H1772" i="3" a="1"/>
  <c r="H1772" i="3" s="1"/>
  <c r="G1772" i="3" a="1"/>
  <c r="G1772" i="3" s="1"/>
  <c r="F1772" i="3" a="1"/>
  <c r="F1772" i="3" s="1"/>
  <c r="E1772" i="3" a="1"/>
  <c r="E1772" i="3" s="1"/>
  <c r="D1772" i="3" a="1"/>
  <c r="D1772" i="3" s="1"/>
  <c r="C1772" i="3" a="1"/>
  <c r="C1772" i="3" s="1"/>
  <c r="B1772" i="3" a="1"/>
  <c r="B1772" i="3" s="1"/>
  <c r="A1772" i="3" a="1"/>
  <c r="A1772" i="3" s="1"/>
  <c r="I1771" i="3" a="1"/>
  <c r="I1771" i="3" s="1"/>
  <c r="H1771" i="3" a="1"/>
  <c r="H1771" i="3" s="1"/>
  <c r="G1771" i="3" a="1"/>
  <c r="G1771" i="3" s="1"/>
  <c r="F1771" i="3" a="1"/>
  <c r="F1771" i="3" s="1"/>
  <c r="E1771" i="3" a="1"/>
  <c r="E1771" i="3" s="1"/>
  <c r="D1771" i="3" a="1"/>
  <c r="D1771" i="3" s="1"/>
  <c r="C1771" i="3" a="1"/>
  <c r="C1771" i="3" s="1"/>
  <c r="B1771" i="3" a="1"/>
  <c r="B1771" i="3" s="1"/>
  <c r="A1771" i="3" a="1"/>
  <c r="A1771" i="3" s="1"/>
  <c r="I1770" i="3" a="1"/>
  <c r="I1770" i="3" s="1"/>
  <c r="H1770" i="3" a="1"/>
  <c r="H1770" i="3" s="1"/>
  <c r="G1770" i="3" a="1"/>
  <c r="G1770" i="3" s="1"/>
  <c r="F1770" i="3" a="1"/>
  <c r="F1770" i="3" s="1"/>
  <c r="E1770" i="3" a="1"/>
  <c r="E1770" i="3" s="1"/>
  <c r="D1770" i="3" a="1"/>
  <c r="D1770" i="3" s="1"/>
  <c r="C1770" i="3" a="1"/>
  <c r="C1770" i="3" s="1"/>
  <c r="B1770" i="3" a="1"/>
  <c r="B1770" i="3" s="1"/>
  <c r="A1770" i="3" a="1"/>
  <c r="A1770" i="3" s="1"/>
  <c r="I1769" i="3" a="1"/>
  <c r="I1769" i="3" s="1"/>
  <c r="H1769" i="3" a="1"/>
  <c r="H1769" i="3" s="1"/>
  <c r="G1769" i="3" a="1"/>
  <c r="G1769" i="3" s="1"/>
  <c r="F1769" i="3" a="1"/>
  <c r="F1769" i="3" s="1"/>
  <c r="E1769" i="3" a="1"/>
  <c r="E1769" i="3" s="1"/>
  <c r="D1769" i="3" a="1"/>
  <c r="D1769" i="3" s="1"/>
  <c r="C1769" i="3" a="1"/>
  <c r="C1769" i="3" s="1"/>
  <c r="B1769" i="3" a="1"/>
  <c r="B1769" i="3" s="1"/>
  <c r="A1769" i="3" a="1"/>
  <c r="A1769" i="3" s="1"/>
  <c r="I1768" i="3" a="1"/>
  <c r="I1768" i="3" s="1"/>
  <c r="H1768" i="3" a="1"/>
  <c r="H1768" i="3" s="1"/>
  <c r="G1768" i="3" a="1"/>
  <c r="G1768" i="3" s="1"/>
  <c r="F1768" i="3" a="1"/>
  <c r="F1768" i="3" s="1"/>
  <c r="E1768" i="3" a="1"/>
  <c r="E1768" i="3" s="1"/>
  <c r="D1768" i="3" a="1"/>
  <c r="D1768" i="3" s="1"/>
  <c r="C1768" i="3" a="1"/>
  <c r="C1768" i="3" s="1"/>
  <c r="B1768" i="3" a="1"/>
  <c r="B1768" i="3" s="1"/>
  <c r="A1768" i="3" a="1"/>
  <c r="A1768" i="3" s="1"/>
  <c r="I1767" i="3" a="1"/>
  <c r="I1767" i="3" s="1"/>
  <c r="H1767" i="3" a="1"/>
  <c r="H1767" i="3" s="1"/>
  <c r="G1767" i="3" a="1"/>
  <c r="G1767" i="3" s="1"/>
  <c r="F1767" i="3" a="1"/>
  <c r="F1767" i="3" s="1"/>
  <c r="E1767" i="3" a="1"/>
  <c r="E1767" i="3" s="1"/>
  <c r="D1767" i="3" a="1"/>
  <c r="D1767" i="3" s="1"/>
  <c r="C1767" i="3" a="1"/>
  <c r="C1767" i="3" s="1"/>
  <c r="B1767" i="3" a="1"/>
  <c r="B1767" i="3" s="1"/>
  <c r="A1767" i="3" a="1"/>
  <c r="A1767" i="3" s="1"/>
  <c r="I1766" i="3" a="1"/>
  <c r="I1766" i="3" s="1"/>
  <c r="H1766" i="3" a="1"/>
  <c r="H1766" i="3" s="1"/>
  <c r="G1766" i="3" a="1"/>
  <c r="G1766" i="3" s="1"/>
  <c r="F1766" i="3" a="1"/>
  <c r="F1766" i="3" s="1"/>
  <c r="E1766" i="3" a="1"/>
  <c r="E1766" i="3" s="1"/>
  <c r="D1766" i="3" a="1"/>
  <c r="D1766" i="3" s="1"/>
  <c r="C1766" i="3" a="1"/>
  <c r="C1766" i="3" s="1"/>
  <c r="B1766" i="3" a="1"/>
  <c r="B1766" i="3" s="1"/>
  <c r="A1766" i="3" a="1"/>
  <c r="A1766" i="3" s="1"/>
  <c r="I1765" i="3" a="1"/>
  <c r="I1765" i="3" s="1"/>
  <c r="H1765" i="3" a="1"/>
  <c r="H1765" i="3" s="1"/>
  <c r="G1765" i="3" a="1"/>
  <c r="G1765" i="3" s="1"/>
  <c r="F1765" i="3" a="1"/>
  <c r="F1765" i="3" s="1"/>
  <c r="E1765" i="3" a="1"/>
  <c r="E1765" i="3" s="1"/>
  <c r="D1765" i="3" a="1"/>
  <c r="D1765" i="3" s="1"/>
  <c r="C1765" i="3" a="1"/>
  <c r="C1765" i="3" s="1"/>
  <c r="B1765" i="3" a="1"/>
  <c r="B1765" i="3" s="1"/>
  <c r="A1765" i="3" a="1"/>
  <c r="A1765" i="3" s="1"/>
  <c r="I1764" i="3" a="1"/>
  <c r="I1764" i="3" s="1"/>
  <c r="H1764" i="3" a="1"/>
  <c r="H1764" i="3" s="1"/>
  <c r="G1764" i="3" a="1"/>
  <c r="G1764" i="3" s="1"/>
  <c r="F1764" i="3" a="1"/>
  <c r="F1764" i="3" s="1"/>
  <c r="E1764" i="3" a="1"/>
  <c r="E1764" i="3" s="1"/>
  <c r="D1764" i="3" a="1"/>
  <c r="D1764" i="3" s="1"/>
  <c r="C1764" i="3" a="1"/>
  <c r="C1764" i="3" s="1"/>
  <c r="B1764" i="3" a="1"/>
  <c r="B1764" i="3" s="1"/>
  <c r="A1764" i="3" a="1"/>
  <c r="A1764" i="3" s="1"/>
  <c r="I1763" i="3" a="1"/>
  <c r="I1763" i="3" s="1"/>
  <c r="H1763" i="3" a="1"/>
  <c r="H1763" i="3" s="1"/>
  <c r="G1763" i="3" a="1"/>
  <c r="G1763" i="3" s="1"/>
  <c r="F1763" i="3" a="1"/>
  <c r="F1763" i="3" s="1"/>
  <c r="E1763" i="3" a="1"/>
  <c r="E1763" i="3" s="1"/>
  <c r="D1763" i="3" a="1"/>
  <c r="D1763" i="3" s="1"/>
  <c r="C1763" i="3" a="1"/>
  <c r="C1763" i="3" s="1"/>
  <c r="B1763" i="3" a="1"/>
  <c r="B1763" i="3" s="1"/>
  <c r="A1763" i="3" a="1"/>
  <c r="A1763" i="3" s="1"/>
  <c r="I1762" i="3" a="1"/>
  <c r="I1762" i="3" s="1"/>
  <c r="H1762" i="3" a="1"/>
  <c r="H1762" i="3" s="1"/>
  <c r="G1762" i="3" a="1"/>
  <c r="G1762" i="3" s="1"/>
  <c r="F1762" i="3" a="1"/>
  <c r="F1762" i="3" s="1"/>
  <c r="E1762" i="3" a="1"/>
  <c r="E1762" i="3" s="1"/>
  <c r="D1762" i="3" a="1"/>
  <c r="D1762" i="3" s="1"/>
  <c r="C1762" i="3" a="1"/>
  <c r="C1762" i="3" s="1"/>
  <c r="B1762" i="3" a="1"/>
  <c r="B1762" i="3" s="1"/>
  <c r="A1762" i="3" a="1"/>
  <c r="A1762" i="3" s="1"/>
  <c r="I1761" i="3" a="1"/>
  <c r="I1761" i="3" s="1"/>
  <c r="H1761" i="3" a="1"/>
  <c r="H1761" i="3" s="1"/>
  <c r="G1761" i="3" a="1"/>
  <c r="G1761" i="3" s="1"/>
  <c r="F1761" i="3" a="1"/>
  <c r="F1761" i="3" s="1"/>
  <c r="E1761" i="3" a="1"/>
  <c r="E1761" i="3" s="1"/>
  <c r="D1761" i="3" a="1"/>
  <c r="D1761" i="3" s="1"/>
  <c r="C1761" i="3" a="1"/>
  <c r="C1761" i="3" s="1"/>
  <c r="B1761" i="3" a="1"/>
  <c r="B1761" i="3" s="1"/>
  <c r="A1761" i="3" a="1"/>
  <c r="A1761" i="3" s="1"/>
  <c r="I1760" i="3" a="1"/>
  <c r="I1760" i="3" s="1"/>
  <c r="H1760" i="3" a="1"/>
  <c r="H1760" i="3" s="1"/>
  <c r="G1760" i="3" a="1"/>
  <c r="G1760" i="3" s="1"/>
  <c r="F1760" i="3" a="1"/>
  <c r="F1760" i="3" s="1"/>
  <c r="E1760" i="3" a="1"/>
  <c r="E1760" i="3" s="1"/>
  <c r="D1760" i="3" a="1"/>
  <c r="D1760" i="3" s="1"/>
  <c r="C1760" i="3" a="1"/>
  <c r="C1760" i="3" s="1"/>
  <c r="B1760" i="3" a="1"/>
  <c r="B1760" i="3" s="1"/>
  <c r="A1760" i="3" a="1"/>
  <c r="A1760" i="3" s="1"/>
  <c r="I1759" i="3" a="1"/>
  <c r="I1759" i="3" s="1"/>
  <c r="H1759" i="3" a="1"/>
  <c r="H1759" i="3" s="1"/>
  <c r="G1759" i="3" a="1"/>
  <c r="G1759" i="3" s="1"/>
  <c r="F1759" i="3" a="1"/>
  <c r="F1759" i="3" s="1"/>
  <c r="E1759" i="3" a="1"/>
  <c r="E1759" i="3" s="1"/>
  <c r="D1759" i="3" a="1"/>
  <c r="D1759" i="3" s="1"/>
  <c r="C1759" i="3" a="1"/>
  <c r="C1759" i="3" s="1"/>
  <c r="B1759" i="3" a="1"/>
  <c r="B1759" i="3" s="1"/>
  <c r="A1759" i="3" a="1"/>
  <c r="A1759" i="3" s="1"/>
  <c r="I1758" i="3" a="1"/>
  <c r="I1758" i="3" s="1"/>
  <c r="H1758" i="3" a="1"/>
  <c r="H1758" i="3" s="1"/>
  <c r="G1758" i="3" a="1"/>
  <c r="G1758" i="3" s="1"/>
  <c r="F1758" i="3" a="1"/>
  <c r="F1758" i="3" s="1"/>
  <c r="E1758" i="3" a="1"/>
  <c r="E1758" i="3" s="1"/>
  <c r="D1758" i="3" a="1"/>
  <c r="D1758" i="3" s="1"/>
  <c r="C1758" i="3" a="1"/>
  <c r="C1758" i="3" s="1"/>
  <c r="B1758" i="3" a="1"/>
  <c r="B1758" i="3" s="1"/>
  <c r="A1758" i="3" a="1"/>
  <c r="A1758" i="3" s="1"/>
  <c r="I1757" i="3" a="1"/>
  <c r="I1757" i="3" s="1"/>
  <c r="H1757" i="3" a="1"/>
  <c r="H1757" i="3" s="1"/>
  <c r="G1757" i="3" a="1"/>
  <c r="G1757" i="3" s="1"/>
  <c r="F1757" i="3" a="1"/>
  <c r="F1757" i="3" s="1"/>
  <c r="E1757" i="3" a="1"/>
  <c r="E1757" i="3" s="1"/>
  <c r="D1757" i="3" a="1"/>
  <c r="D1757" i="3" s="1"/>
  <c r="C1757" i="3" a="1"/>
  <c r="C1757" i="3" s="1"/>
  <c r="B1757" i="3" a="1"/>
  <c r="B1757" i="3" s="1"/>
  <c r="A1757" i="3" a="1"/>
  <c r="A1757" i="3" s="1"/>
  <c r="I1756" i="3" a="1"/>
  <c r="I1756" i="3" s="1"/>
  <c r="H1756" i="3" a="1"/>
  <c r="H1756" i="3" s="1"/>
  <c r="G1756" i="3" a="1"/>
  <c r="G1756" i="3" s="1"/>
  <c r="F1756" i="3" a="1"/>
  <c r="F1756" i="3" s="1"/>
  <c r="E1756" i="3" a="1"/>
  <c r="E1756" i="3" s="1"/>
  <c r="D1756" i="3" a="1"/>
  <c r="D1756" i="3" s="1"/>
  <c r="C1756" i="3" a="1"/>
  <c r="C1756" i="3" s="1"/>
  <c r="B1756" i="3" a="1"/>
  <c r="B1756" i="3" s="1"/>
  <c r="A1756" i="3" a="1"/>
  <c r="A1756" i="3" s="1"/>
  <c r="I1755" i="3" a="1"/>
  <c r="I1755" i="3" s="1"/>
  <c r="H1755" i="3" a="1"/>
  <c r="H1755" i="3" s="1"/>
  <c r="G1755" i="3" a="1"/>
  <c r="G1755" i="3" s="1"/>
  <c r="F1755" i="3" a="1"/>
  <c r="F1755" i="3" s="1"/>
  <c r="E1755" i="3" a="1"/>
  <c r="E1755" i="3" s="1"/>
  <c r="D1755" i="3" a="1"/>
  <c r="D1755" i="3" s="1"/>
  <c r="C1755" i="3" a="1"/>
  <c r="C1755" i="3" s="1"/>
  <c r="B1755" i="3" a="1"/>
  <c r="B1755" i="3" s="1"/>
  <c r="A1755" i="3" a="1"/>
  <c r="A1755" i="3" s="1"/>
  <c r="I1754" i="3" a="1"/>
  <c r="I1754" i="3" s="1"/>
  <c r="H1754" i="3" a="1"/>
  <c r="H1754" i="3" s="1"/>
  <c r="G1754" i="3" a="1"/>
  <c r="G1754" i="3" s="1"/>
  <c r="F1754" i="3" a="1"/>
  <c r="F1754" i="3" s="1"/>
  <c r="E1754" i="3" a="1"/>
  <c r="E1754" i="3" s="1"/>
  <c r="D1754" i="3" a="1"/>
  <c r="D1754" i="3" s="1"/>
  <c r="C1754" i="3" a="1"/>
  <c r="C1754" i="3" s="1"/>
  <c r="B1754" i="3" a="1"/>
  <c r="B1754" i="3" s="1"/>
  <c r="A1754" i="3" a="1"/>
  <c r="A1754" i="3" s="1"/>
  <c r="I1753" i="3" a="1"/>
  <c r="I1753" i="3" s="1"/>
  <c r="H1753" i="3" a="1"/>
  <c r="H1753" i="3" s="1"/>
  <c r="G1753" i="3" a="1"/>
  <c r="G1753" i="3" s="1"/>
  <c r="F1753" i="3" a="1"/>
  <c r="F1753" i="3" s="1"/>
  <c r="E1753" i="3" a="1"/>
  <c r="E1753" i="3" s="1"/>
  <c r="D1753" i="3" a="1"/>
  <c r="D1753" i="3" s="1"/>
  <c r="C1753" i="3" a="1"/>
  <c r="C1753" i="3" s="1"/>
  <c r="B1753" i="3" a="1"/>
  <c r="B1753" i="3" s="1"/>
  <c r="A1753" i="3" a="1"/>
  <c r="A1753" i="3" s="1"/>
  <c r="I1752" i="3" a="1"/>
  <c r="I1752" i="3" s="1"/>
  <c r="H1752" i="3" a="1"/>
  <c r="H1752" i="3" s="1"/>
  <c r="G1752" i="3" a="1"/>
  <c r="G1752" i="3" s="1"/>
  <c r="F1752" i="3" a="1"/>
  <c r="F1752" i="3" s="1"/>
  <c r="E1752" i="3" a="1"/>
  <c r="E1752" i="3" s="1"/>
  <c r="D1752" i="3" a="1"/>
  <c r="D1752" i="3" s="1"/>
  <c r="C1752" i="3" a="1"/>
  <c r="C1752" i="3" s="1"/>
  <c r="B1752" i="3" a="1"/>
  <c r="B1752" i="3" s="1"/>
  <c r="A1752" i="3" a="1"/>
  <c r="A1752" i="3" s="1"/>
  <c r="I1751" i="3" a="1"/>
  <c r="I1751" i="3" s="1"/>
  <c r="H1751" i="3" a="1"/>
  <c r="H1751" i="3" s="1"/>
  <c r="G1751" i="3" a="1"/>
  <c r="G1751" i="3" s="1"/>
  <c r="F1751" i="3" a="1"/>
  <c r="F1751" i="3" s="1"/>
  <c r="E1751" i="3" a="1"/>
  <c r="E1751" i="3" s="1"/>
  <c r="D1751" i="3" a="1"/>
  <c r="D1751" i="3" s="1"/>
  <c r="C1751" i="3" a="1"/>
  <c r="C1751" i="3" s="1"/>
  <c r="B1751" i="3" a="1"/>
  <c r="B1751" i="3" s="1"/>
  <c r="A1751" i="3" a="1"/>
  <c r="A1751" i="3" s="1"/>
  <c r="I1750" i="3" a="1"/>
  <c r="I1750" i="3" s="1"/>
  <c r="H1750" i="3" a="1"/>
  <c r="H1750" i="3" s="1"/>
  <c r="G1750" i="3" a="1"/>
  <c r="G1750" i="3" s="1"/>
  <c r="F1750" i="3" a="1"/>
  <c r="F1750" i="3" s="1"/>
  <c r="E1750" i="3" a="1"/>
  <c r="E1750" i="3" s="1"/>
  <c r="D1750" i="3" a="1"/>
  <c r="D1750" i="3" s="1"/>
  <c r="C1750" i="3" a="1"/>
  <c r="C1750" i="3" s="1"/>
  <c r="B1750" i="3" a="1"/>
  <c r="B1750" i="3" s="1"/>
  <c r="A1750" i="3" a="1"/>
  <c r="A1750" i="3" s="1"/>
  <c r="I1749" i="3" a="1"/>
  <c r="I1749" i="3" s="1"/>
  <c r="H1749" i="3" a="1"/>
  <c r="H1749" i="3" s="1"/>
  <c r="G1749" i="3" a="1"/>
  <c r="G1749" i="3" s="1"/>
  <c r="F1749" i="3" a="1"/>
  <c r="F1749" i="3" s="1"/>
  <c r="E1749" i="3" a="1"/>
  <c r="E1749" i="3" s="1"/>
  <c r="D1749" i="3" a="1"/>
  <c r="D1749" i="3" s="1"/>
  <c r="C1749" i="3" a="1"/>
  <c r="C1749" i="3" s="1"/>
  <c r="B1749" i="3" a="1"/>
  <c r="B1749" i="3" s="1"/>
  <c r="A1749" i="3" a="1"/>
  <c r="A1749" i="3" s="1"/>
  <c r="I1748" i="3" a="1"/>
  <c r="I1748" i="3" s="1"/>
  <c r="H1748" i="3" a="1"/>
  <c r="H1748" i="3" s="1"/>
  <c r="G1748" i="3" a="1"/>
  <c r="G1748" i="3" s="1"/>
  <c r="F1748" i="3" a="1"/>
  <c r="F1748" i="3" s="1"/>
  <c r="E1748" i="3" a="1"/>
  <c r="E1748" i="3" s="1"/>
  <c r="D1748" i="3" a="1"/>
  <c r="D1748" i="3" s="1"/>
  <c r="C1748" i="3" a="1"/>
  <c r="C1748" i="3" s="1"/>
  <c r="B1748" i="3" a="1"/>
  <c r="B1748" i="3" s="1"/>
  <c r="A1748" i="3" a="1"/>
  <c r="A1748" i="3" s="1"/>
  <c r="I1747" i="3" a="1"/>
  <c r="I1747" i="3" s="1"/>
  <c r="H1747" i="3" a="1"/>
  <c r="H1747" i="3" s="1"/>
  <c r="G1747" i="3" a="1"/>
  <c r="G1747" i="3" s="1"/>
  <c r="F1747" i="3" a="1"/>
  <c r="F1747" i="3" s="1"/>
  <c r="E1747" i="3" a="1"/>
  <c r="E1747" i="3" s="1"/>
  <c r="D1747" i="3" a="1"/>
  <c r="D1747" i="3" s="1"/>
  <c r="C1747" i="3" a="1"/>
  <c r="C1747" i="3" s="1"/>
  <c r="B1747" i="3" a="1"/>
  <c r="B1747" i="3" s="1"/>
  <c r="A1747" i="3" a="1"/>
  <c r="A1747" i="3" s="1"/>
  <c r="I1746" i="3" a="1"/>
  <c r="I1746" i="3" s="1"/>
  <c r="H1746" i="3" a="1"/>
  <c r="H1746" i="3" s="1"/>
  <c r="G1746" i="3" a="1"/>
  <c r="G1746" i="3" s="1"/>
  <c r="F1746" i="3" a="1"/>
  <c r="F1746" i="3" s="1"/>
  <c r="E1746" i="3" a="1"/>
  <c r="E1746" i="3" s="1"/>
  <c r="D1746" i="3" a="1"/>
  <c r="D1746" i="3" s="1"/>
  <c r="C1746" i="3" a="1"/>
  <c r="C1746" i="3" s="1"/>
  <c r="B1746" i="3" a="1"/>
  <c r="B1746" i="3" s="1"/>
  <c r="A1746" i="3" a="1"/>
  <c r="A1746" i="3" s="1"/>
  <c r="I1745" i="3" a="1"/>
  <c r="I1745" i="3" s="1"/>
  <c r="H1745" i="3" a="1"/>
  <c r="H1745" i="3" s="1"/>
  <c r="G1745" i="3" a="1"/>
  <c r="G1745" i="3" s="1"/>
  <c r="F1745" i="3" a="1"/>
  <c r="F1745" i="3" s="1"/>
  <c r="E1745" i="3" a="1"/>
  <c r="E1745" i="3" s="1"/>
  <c r="D1745" i="3" a="1"/>
  <c r="D1745" i="3" s="1"/>
  <c r="C1745" i="3" a="1"/>
  <c r="C1745" i="3" s="1"/>
  <c r="B1745" i="3" a="1"/>
  <c r="B1745" i="3" s="1"/>
  <c r="A1745" i="3" a="1"/>
  <c r="A1745" i="3" s="1"/>
  <c r="I1744" i="3" a="1"/>
  <c r="I1744" i="3" s="1"/>
  <c r="H1744" i="3" a="1"/>
  <c r="H1744" i="3" s="1"/>
  <c r="G1744" i="3" a="1"/>
  <c r="G1744" i="3" s="1"/>
  <c r="F1744" i="3" a="1"/>
  <c r="F1744" i="3" s="1"/>
  <c r="E1744" i="3" a="1"/>
  <c r="E1744" i="3" s="1"/>
  <c r="D1744" i="3" a="1"/>
  <c r="D1744" i="3" s="1"/>
  <c r="C1744" i="3" a="1"/>
  <c r="C1744" i="3" s="1"/>
  <c r="B1744" i="3" a="1"/>
  <c r="B1744" i="3" s="1"/>
  <c r="A1744" i="3" a="1"/>
  <c r="A1744" i="3" s="1"/>
  <c r="I1743" i="3" a="1"/>
  <c r="I1743" i="3" s="1"/>
  <c r="H1743" i="3" a="1"/>
  <c r="H1743" i="3" s="1"/>
  <c r="G1743" i="3" a="1"/>
  <c r="G1743" i="3" s="1"/>
  <c r="F1743" i="3" a="1"/>
  <c r="F1743" i="3" s="1"/>
  <c r="E1743" i="3" a="1"/>
  <c r="E1743" i="3" s="1"/>
  <c r="D1743" i="3" a="1"/>
  <c r="D1743" i="3" s="1"/>
  <c r="C1743" i="3" a="1"/>
  <c r="C1743" i="3" s="1"/>
  <c r="B1743" i="3" a="1"/>
  <c r="B1743" i="3" s="1"/>
  <c r="A1743" i="3" a="1"/>
  <c r="A1743" i="3" s="1"/>
  <c r="I1742" i="3" a="1"/>
  <c r="I1742" i="3" s="1"/>
  <c r="H1742" i="3" a="1"/>
  <c r="H1742" i="3" s="1"/>
  <c r="G1742" i="3" a="1"/>
  <c r="G1742" i="3" s="1"/>
  <c r="F1742" i="3" a="1"/>
  <c r="F1742" i="3" s="1"/>
  <c r="E1742" i="3" a="1"/>
  <c r="E1742" i="3" s="1"/>
  <c r="D1742" i="3" a="1"/>
  <c r="D1742" i="3" s="1"/>
  <c r="C1742" i="3" a="1"/>
  <c r="C1742" i="3" s="1"/>
  <c r="B1742" i="3" a="1"/>
  <c r="B1742" i="3" s="1"/>
  <c r="A1742" i="3" a="1"/>
  <c r="A1742" i="3" s="1"/>
  <c r="I1741" i="3" a="1"/>
  <c r="I1741" i="3" s="1"/>
  <c r="H1741" i="3" a="1"/>
  <c r="H1741" i="3" s="1"/>
  <c r="G1741" i="3" a="1"/>
  <c r="G1741" i="3" s="1"/>
  <c r="F1741" i="3" a="1"/>
  <c r="F1741" i="3" s="1"/>
  <c r="E1741" i="3" a="1"/>
  <c r="E1741" i="3" s="1"/>
  <c r="D1741" i="3" a="1"/>
  <c r="D1741" i="3" s="1"/>
  <c r="C1741" i="3" a="1"/>
  <c r="C1741" i="3" s="1"/>
  <c r="B1741" i="3" a="1"/>
  <c r="B1741" i="3" s="1"/>
  <c r="A1741" i="3" a="1"/>
  <c r="A1741" i="3" s="1"/>
  <c r="I1740" i="3" a="1"/>
  <c r="I1740" i="3" s="1"/>
  <c r="H1740" i="3" a="1"/>
  <c r="H1740" i="3" s="1"/>
  <c r="G1740" i="3" a="1"/>
  <c r="G1740" i="3" s="1"/>
  <c r="F1740" i="3" a="1"/>
  <c r="F1740" i="3" s="1"/>
  <c r="E1740" i="3" a="1"/>
  <c r="E1740" i="3" s="1"/>
  <c r="D1740" i="3" a="1"/>
  <c r="D1740" i="3" s="1"/>
  <c r="C1740" i="3" a="1"/>
  <c r="C1740" i="3" s="1"/>
  <c r="B1740" i="3" a="1"/>
  <c r="B1740" i="3" s="1"/>
  <c r="A1740" i="3" a="1"/>
  <c r="A1740" i="3" s="1"/>
  <c r="I1739" i="3" a="1"/>
  <c r="I1739" i="3" s="1"/>
  <c r="H1739" i="3" a="1"/>
  <c r="H1739" i="3" s="1"/>
  <c r="G1739" i="3" a="1"/>
  <c r="G1739" i="3" s="1"/>
  <c r="F1739" i="3" a="1"/>
  <c r="F1739" i="3" s="1"/>
  <c r="E1739" i="3" a="1"/>
  <c r="E1739" i="3" s="1"/>
  <c r="D1739" i="3" a="1"/>
  <c r="D1739" i="3" s="1"/>
  <c r="C1739" i="3" a="1"/>
  <c r="C1739" i="3" s="1"/>
  <c r="B1739" i="3" a="1"/>
  <c r="B1739" i="3" s="1"/>
  <c r="A1739" i="3" a="1"/>
  <c r="A1739" i="3" s="1"/>
  <c r="I1738" i="3" a="1"/>
  <c r="I1738" i="3" s="1"/>
  <c r="H1738" i="3" a="1"/>
  <c r="H1738" i="3" s="1"/>
  <c r="G1738" i="3" a="1"/>
  <c r="G1738" i="3" s="1"/>
  <c r="F1738" i="3" a="1"/>
  <c r="F1738" i="3" s="1"/>
  <c r="E1738" i="3" a="1"/>
  <c r="E1738" i="3" s="1"/>
  <c r="D1738" i="3" a="1"/>
  <c r="D1738" i="3" s="1"/>
  <c r="C1738" i="3" a="1"/>
  <c r="C1738" i="3" s="1"/>
  <c r="B1738" i="3" a="1"/>
  <c r="B1738" i="3" s="1"/>
  <c r="A1738" i="3" a="1"/>
  <c r="A1738" i="3" s="1"/>
  <c r="I1737" i="3" a="1"/>
  <c r="I1737" i="3" s="1"/>
  <c r="H1737" i="3" a="1"/>
  <c r="H1737" i="3" s="1"/>
  <c r="G1737" i="3" a="1"/>
  <c r="G1737" i="3" s="1"/>
  <c r="F1737" i="3" a="1"/>
  <c r="F1737" i="3" s="1"/>
  <c r="E1737" i="3" a="1"/>
  <c r="E1737" i="3" s="1"/>
  <c r="D1737" i="3" a="1"/>
  <c r="D1737" i="3" s="1"/>
  <c r="C1737" i="3" a="1"/>
  <c r="C1737" i="3" s="1"/>
  <c r="B1737" i="3" a="1"/>
  <c r="B1737" i="3" s="1"/>
  <c r="A1737" i="3" a="1"/>
  <c r="A1737" i="3" s="1"/>
  <c r="I1736" i="3" a="1"/>
  <c r="I1736" i="3" s="1"/>
  <c r="H1736" i="3" a="1"/>
  <c r="H1736" i="3" s="1"/>
  <c r="G1736" i="3" a="1"/>
  <c r="G1736" i="3" s="1"/>
  <c r="F1736" i="3" a="1"/>
  <c r="F1736" i="3" s="1"/>
  <c r="E1736" i="3" a="1"/>
  <c r="E1736" i="3" s="1"/>
  <c r="D1736" i="3" a="1"/>
  <c r="D1736" i="3" s="1"/>
  <c r="C1736" i="3" a="1"/>
  <c r="C1736" i="3" s="1"/>
  <c r="B1736" i="3" a="1"/>
  <c r="B1736" i="3" s="1"/>
  <c r="A1736" i="3" a="1"/>
  <c r="A1736" i="3" s="1"/>
  <c r="I1735" i="3" a="1"/>
  <c r="I1735" i="3" s="1"/>
  <c r="H1735" i="3" a="1"/>
  <c r="H1735" i="3" s="1"/>
  <c r="G1735" i="3" a="1"/>
  <c r="G1735" i="3" s="1"/>
  <c r="F1735" i="3" a="1"/>
  <c r="F1735" i="3" s="1"/>
  <c r="E1735" i="3" a="1"/>
  <c r="E1735" i="3" s="1"/>
  <c r="D1735" i="3" a="1"/>
  <c r="D1735" i="3" s="1"/>
  <c r="C1735" i="3" a="1"/>
  <c r="C1735" i="3" s="1"/>
  <c r="B1735" i="3" a="1"/>
  <c r="B1735" i="3" s="1"/>
  <c r="A1735" i="3" a="1"/>
  <c r="A1735" i="3" s="1"/>
  <c r="I1734" i="3" a="1"/>
  <c r="I1734" i="3" s="1"/>
  <c r="H1734" i="3" a="1"/>
  <c r="H1734" i="3" s="1"/>
  <c r="G1734" i="3" a="1"/>
  <c r="G1734" i="3" s="1"/>
  <c r="F1734" i="3" a="1"/>
  <c r="F1734" i="3" s="1"/>
  <c r="E1734" i="3" a="1"/>
  <c r="E1734" i="3" s="1"/>
  <c r="D1734" i="3" a="1"/>
  <c r="D1734" i="3" s="1"/>
  <c r="C1734" i="3" a="1"/>
  <c r="C1734" i="3" s="1"/>
  <c r="B1734" i="3" a="1"/>
  <c r="B1734" i="3" s="1"/>
  <c r="A1734" i="3" a="1"/>
  <c r="A1734" i="3" s="1"/>
  <c r="I1733" i="3" a="1"/>
  <c r="I1733" i="3" s="1"/>
  <c r="H1733" i="3" a="1"/>
  <c r="H1733" i="3" s="1"/>
  <c r="G1733" i="3" a="1"/>
  <c r="G1733" i="3" s="1"/>
  <c r="F1733" i="3" a="1"/>
  <c r="F1733" i="3" s="1"/>
  <c r="E1733" i="3" a="1"/>
  <c r="E1733" i="3" s="1"/>
  <c r="D1733" i="3" a="1"/>
  <c r="D1733" i="3" s="1"/>
  <c r="C1733" i="3" a="1"/>
  <c r="C1733" i="3" s="1"/>
  <c r="B1733" i="3" a="1"/>
  <c r="B1733" i="3" s="1"/>
  <c r="A1733" i="3" a="1"/>
  <c r="A1733" i="3" s="1"/>
  <c r="I1732" i="3" a="1"/>
  <c r="I1732" i="3" s="1"/>
  <c r="H1732" i="3" a="1"/>
  <c r="H1732" i="3" s="1"/>
  <c r="G1732" i="3" a="1"/>
  <c r="G1732" i="3" s="1"/>
  <c r="F1732" i="3" a="1"/>
  <c r="F1732" i="3" s="1"/>
  <c r="E1732" i="3" a="1"/>
  <c r="E1732" i="3" s="1"/>
  <c r="D1732" i="3" a="1"/>
  <c r="D1732" i="3" s="1"/>
  <c r="C1732" i="3" a="1"/>
  <c r="C1732" i="3" s="1"/>
  <c r="B1732" i="3" a="1"/>
  <c r="B1732" i="3" s="1"/>
  <c r="A1732" i="3" a="1"/>
  <c r="A1732" i="3" s="1"/>
  <c r="I1731" i="3" a="1"/>
  <c r="I1731" i="3" s="1"/>
  <c r="H1731" i="3" a="1"/>
  <c r="H1731" i="3" s="1"/>
  <c r="G1731" i="3" a="1"/>
  <c r="G1731" i="3" s="1"/>
  <c r="F1731" i="3" a="1"/>
  <c r="F1731" i="3" s="1"/>
  <c r="E1731" i="3" a="1"/>
  <c r="E1731" i="3" s="1"/>
  <c r="D1731" i="3" a="1"/>
  <c r="D1731" i="3" s="1"/>
  <c r="C1731" i="3" a="1"/>
  <c r="C1731" i="3" s="1"/>
  <c r="B1731" i="3" a="1"/>
  <c r="B1731" i="3" s="1"/>
  <c r="A1731" i="3" a="1"/>
  <c r="A1731" i="3" s="1"/>
  <c r="I1730" i="3" a="1"/>
  <c r="I1730" i="3" s="1"/>
  <c r="H1730" i="3" a="1"/>
  <c r="H1730" i="3" s="1"/>
  <c r="G1730" i="3" a="1"/>
  <c r="G1730" i="3" s="1"/>
  <c r="F1730" i="3" a="1"/>
  <c r="F1730" i="3" s="1"/>
  <c r="E1730" i="3" a="1"/>
  <c r="E1730" i="3" s="1"/>
  <c r="D1730" i="3" a="1"/>
  <c r="D1730" i="3" s="1"/>
  <c r="C1730" i="3" a="1"/>
  <c r="C1730" i="3" s="1"/>
  <c r="B1730" i="3" a="1"/>
  <c r="B1730" i="3" s="1"/>
  <c r="A1730" i="3" a="1"/>
  <c r="A1730" i="3" s="1"/>
  <c r="I1729" i="3" a="1"/>
  <c r="I1729" i="3" s="1"/>
  <c r="H1729" i="3" a="1"/>
  <c r="H1729" i="3" s="1"/>
  <c r="G1729" i="3" a="1"/>
  <c r="G1729" i="3" s="1"/>
  <c r="F1729" i="3" a="1"/>
  <c r="F1729" i="3" s="1"/>
  <c r="E1729" i="3" a="1"/>
  <c r="E1729" i="3" s="1"/>
  <c r="D1729" i="3" a="1"/>
  <c r="D1729" i="3" s="1"/>
  <c r="C1729" i="3" a="1"/>
  <c r="C1729" i="3" s="1"/>
  <c r="B1729" i="3" a="1"/>
  <c r="B1729" i="3" s="1"/>
  <c r="A1729" i="3" a="1"/>
  <c r="A1729" i="3" s="1"/>
  <c r="I1728" i="3" a="1"/>
  <c r="I1728" i="3" s="1"/>
  <c r="H1728" i="3" a="1"/>
  <c r="H1728" i="3" s="1"/>
  <c r="G1728" i="3" a="1"/>
  <c r="G1728" i="3" s="1"/>
  <c r="F1728" i="3" a="1"/>
  <c r="F1728" i="3" s="1"/>
  <c r="E1728" i="3" a="1"/>
  <c r="E1728" i="3" s="1"/>
  <c r="D1728" i="3" a="1"/>
  <c r="D1728" i="3" s="1"/>
  <c r="C1728" i="3" a="1"/>
  <c r="C1728" i="3" s="1"/>
  <c r="B1728" i="3" a="1"/>
  <c r="B1728" i="3" s="1"/>
  <c r="A1728" i="3" a="1"/>
  <c r="A1728" i="3" s="1"/>
  <c r="I1727" i="3" a="1"/>
  <c r="I1727" i="3" s="1"/>
  <c r="H1727" i="3" a="1"/>
  <c r="H1727" i="3" s="1"/>
  <c r="G1727" i="3" a="1"/>
  <c r="G1727" i="3" s="1"/>
  <c r="F1727" i="3" a="1"/>
  <c r="F1727" i="3" s="1"/>
  <c r="E1727" i="3" a="1"/>
  <c r="E1727" i="3" s="1"/>
  <c r="D1727" i="3" a="1"/>
  <c r="D1727" i="3" s="1"/>
  <c r="C1727" i="3" a="1"/>
  <c r="C1727" i="3" s="1"/>
  <c r="B1727" i="3" a="1"/>
  <c r="B1727" i="3" s="1"/>
  <c r="A1727" i="3" a="1"/>
  <c r="A1727" i="3" s="1"/>
  <c r="I1726" i="3" a="1"/>
  <c r="I1726" i="3" s="1"/>
  <c r="H1726" i="3" a="1"/>
  <c r="H1726" i="3" s="1"/>
  <c r="G1726" i="3" a="1"/>
  <c r="G1726" i="3" s="1"/>
  <c r="F1726" i="3" a="1"/>
  <c r="F1726" i="3" s="1"/>
  <c r="E1726" i="3" a="1"/>
  <c r="E1726" i="3" s="1"/>
  <c r="D1726" i="3" a="1"/>
  <c r="D1726" i="3" s="1"/>
  <c r="C1726" i="3" a="1"/>
  <c r="C1726" i="3" s="1"/>
  <c r="B1726" i="3" a="1"/>
  <c r="B1726" i="3" s="1"/>
  <c r="A1726" i="3" a="1"/>
  <c r="A1726" i="3" s="1"/>
  <c r="I1725" i="3" a="1"/>
  <c r="I1725" i="3" s="1"/>
  <c r="H1725" i="3" a="1"/>
  <c r="H1725" i="3" s="1"/>
  <c r="G1725" i="3" a="1"/>
  <c r="G1725" i="3" s="1"/>
  <c r="F1725" i="3" a="1"/>
  <c r="F1725" i="3" s="1"/>
  <c r="E1725" i="3" a="1"/>
  <c r="E1725" i="3" s="1"/>
  <c r="D1725" i="3" a="1"/>
  <c r="D1725" i="3" s="1"/>
  <c r="C1725" i="3" a="1"/>
  <c r="C1725" i="3" s="1"/>
  <c r="B1725" i="3" a="1"/>
  <c r="B1725" i="3" s="1"/>
  <c r="A1725" i="3" a="1"/>
  <c r="A1725" i="3" s="1"/>
  <c r="I1724" i="3" a="1"/>
  <c r="I1724" i="3" s="1"/>
  <c r="H1724" i="3" a="1"/>
  <c r="H1724" i="3" s="1"/>
  <c r="G1724" i="3" a="1"/>
  <c r="G1724" i="3" s="1"/>
  <c r="F1724" i="3" a="1"/>
  <c r="F1724" i="3" s="1"/>
  <c r="E1724" i="3" a="1"/>
  <c r="E1724" i="3" s="1"/>
  <c r="D1724" i="3" a="1"/>
  <c r="D1724" i="3" s="1"/>
  <c r="C1724" i="3" a="1"/>
  <c r="C1724" i="3" s="1"/>
  <c r="B1724" i="3" a="1"/>
  <c r="B1724" i="3" s="1"/>
  <c r="A1724" i="3" a="1"/>
  <c r="A1724" i="3" s="1"/>
  <c r="I1723" i="3" a="1"/>
  <c r="I1723" i="3" s="1"/>
  <c r="H1723" i="3" a="1"/>
  <c r="H1723" i="3" s="1"/>
  <c r="G1723" i="3" a="1"/>
  <c r="G1723" i="3" s="1"/>
  <c r="F1723" i="3" a="1"/>
  <c r="F1723" i="3" s="1"/>
  <c r="E1723" i="3" a="1"/>
  <c r="E1723" i="3" s="1"/>
  <c r="D1723" i="3" a="1"/>
  <c r="D1723" i="3" s="1"/>
  <c r="C1723" i="3" a="1"/>
  <c r="C1723" i="3" s="1"/>
  <c r="B1723" i="3" a="1"/>
  <c r="B1723" i="3" s="1"/>
  <c r="A1723" i="3" a="1"/>
  <c r="A1723" i="3" s="1"/>
  <c r="I1722" i="3" a="1"/>
  <c r="I1722" i="3" s="1"/>
  <c r="H1722" i="3" a="1"/>
  <c r="H1722" i="3" s="1"/>
  <c r="G1722" i="3" a="1"/>
  <c r="G1722" i="3" s="1"/>
  <c r="F1722" i="3" a="1"/>
  <c r="F1722" i="3" s="1"/>
  <c r="E1722" i="3" a="1"/>
  <c r="E1722" i="3" s="1"/>
  <c r="D1722" i="3" a="1"/>
  <c r="D1722" i="3" s="1"/>
  <c r="C1722" i="3" a="1"/>
  <c r="C1722" i="3" s="1"/>
  <c r="B1722" i="3" a="1"/>
  <c r="B1722" i="3" s="1"/>
  <c r="A1722" i="3" a="1"/>
  <c r="A1722" i="3" s="1"/>
  <c r="I1721" i="3" a="1"/>
  <c r="I1721" i="3" s="1"/>
  <c r="H1721" i="3" a="1"/>
  <c r="H1721" i="3" s="1"/>
  <c r="G1721" i="3" a="1"/>
  <c r="G1721" i="3" s="1"/>
  <c r="F1721" i="3" a="1"/>
  <c r="F1721" i="3" s="1"/>
  <c r="E1721" i="3" a="1"/>
  <c r="E1721" i="3" s="1"/>
  <c r="D1721" i="3" a="1"/>
  <c r="D1721" i="3" s="1"/>
  <c r="C1721" i="3" a="1"/>
  <c r="C1721" i="3" s="1"/>
  <c r="B1721" i="3" a="1"/>
  <c r="B1721" i="3" s="1"/>
  <c r="A1721" i="3" a="1"/>
  <c r="A1721" i="3" s="1"/>
  <c r="I1720" i="3" a="1"/>
  <c r="I1720" i="3" s="1"/>
  <c r="H1720" i="3" a="1"/>
  <c r="H1720" i="3" s="1"/>
  <c r="G1720" i="3" a="1"/>
  <c r="G1720" i="3" s="1"/>
  <c r="F1720" i="3" a="1"/>
  <c r="F1720" i="3" s="1"/>
  <c r="E1720" i="3" a="1"/>
  <c r="E1720" i="3" s="1"/>
  <c r="D1720" i="3" a="1"/>
  <c r="D1720" i="3" s="1"/>
  <c r="C1720" i="3" a="1"/>
  <c r="C1720" i="3" s="1"/>
  <c r="B1720" i="3" a="1"/>
  <c r="B1720" i="3" s="1"/>
  <c r="A1720" i="3" a="1"/>
  <c r="A1720" i="3" s="1"/>
  <c r="I1719" i="3" a="1"/>
  <c r="I1719" i="3" s="1"/>
  <c r="H1719" i="3" a="1"/>
  <c r="H1719" i="3" s="1"/>
  <c r="G1719" i="3" a="1"/>
  <c r="G1719" i="3" s="1"/>
  <c r="F1719" i="3" a="1"/>
  <c r="F1719" i="3" s="1"/>
  <c r="E1719" i="3" a="1"/>
  <c r="E1719" i="3" s="1"/>
  <c r="D1719" i="3" a="1"/>
  <c r="D1719" i="3" s="1"/>
  <c r="C1719" i="3" a="1"/>
  <c r="C1719" i="3" s="1"/>
  <c r="B1719" i="3" a="1"/>
  <c r="B1719" i="3" s="1"/>
  <c r="A1719" i="3" a="1"/>
  <c r="A1719" i="3" s="1"/>
  <c r="I1718" i="3" a="1"/>
  <c r="I1718" i="3" s="1"/>
  <c r="H1718" i="3" a="1"/>
  <c r="H1718" i="3" s="1"/>
  <c r="G1718" i="3" a="1"/>
  <c r="G1718" i="3" s="1"/>
  <c r="F1718" i="3" a="1"/>
  <c r="F1718" i="3" s="1"/>
  <c r="E1718" i="3" a="1"/>
  <c r="E1718" i="3" s="1"/>
  <c r="D1718" i="3" a="1"/>
  <c r="D1718" i="3" s="1"/>
  <c r="C1718" i="3" a="1"/>
  <c r="C1718" i="3" s="1"/>
  <c r="B1718" i="3" a="1"/>
  <c r="B1718" i="3" s="1"/>
  <c r="A1718" i="3" a="1"/>
  <c r="A1718" i="3" s="1"/>
  <c r="I1717" i="3" a="1"/>
  <c r="I1717" i="3" s="1"/>
  <c r="H1717" i="3" a="1"/>
  <c r="H1717" i="3" s="1"/>
  <c r="G1717" i="3" a="1"/>
  <c r="G1717" i="3" s="1"/>
  <c r="F1717" i="3" a="1"/>
  <c r="F1717" i="3" s="1"/>
  <c r="E1717" i="3" a="1"/>
  <c r="E1717" i="3" s="1"/>
  <c r="D1717" i="3" a="1"/>
  <c r="D1717" i="3" s="1"/>
  <c r="C1717" i="3" a="1"/>
  <c r="C1717" i="3" s="1"/>
  <c r="B1717" i="3" a="1"/>
  <c r="B1717" i="3" s="1"/>
  <c r="A1717" i="3" a="1"/>
  <c r="A1717" i="3" s="1"/>
  <c r="I1716" i="3" a="1"/>
  <c r="I1716" i="3" s="1"/>
  <c r="H1716" i="3" a="1"/>
  <c r="H1716" i="3" s="1"/>
  <c r="G1716" i="3" a="1"/>
  <c r="G1716" i="3" s="1"/>
  <c r="F1716" i="3" a="1"/>
  <c r="F1716" i="3" s="1"/>
  <c r="E1716" i="3" a="1"/>
  <c r="E1716" i="3" s="1"/>
  <c r="D1716" i="3" a="1"/>
  <c r="D1716" i="3" s="1"/>
  <c r="C1716" i="3" a="1"/>
  <c r="C1716" i="3" s="1"/>
  <c r="B1716" i="3" a="1"/>
  <c r="B1716" i="3" s="1"/>
  <c r="A1716" i="3" a="1"/>
  <c r="A1716" i="3" s="1"/>
  <c r="I1715" i="3" a="1"/>
  <c r="I1715" i="3" s="1"/>
  <c r="H1715" i="3" a="1"/>
  <c r="H1715" i="3" s="1"/>
  <c r="G1715" i="3" a="1"/>
  <c r="G1715" i="3" s="1"/>
  <c r="F1715" i="3" a="1"/>
  <c r="F1715" i="3" s="1"/>
  <c r="E1715" i="3" a="1"/>
  <c r="E1715" i="3" s="1"/>
  <c r="D1715" i="3" a="1"/>
  <c r="D1715" i="3" s="1"/>
  <c r="C1715" i="3" a="1"/>
  <c r="C1715" i="3" s="1"/>
  <c r="B1715" i="3" a="1"/>
  <c r="B1715" i="3" s="1"/>
  <c r="A1715" i="3" a="1"/>
  <c r="A1715" i="3" s="1"/>
  <c r="I1714" i="3" a="1"/>
  <c r="I1714" i="3" s="1"/>
  <c r="H1714" i="3" a="1"/>
  <c r="H1714" i="3" s="1"/>
  <c r="G1714" i="3" a="1"/>
  <c r="G1714" i="3" s="1"/>
  <c r="F1714" i="3" a="1"/>
  <c r="F1714" i="3" s="1"/>
  <c r="E1714" i="3" a="1"/>
  <c r="E1714" i="3" s="1"/>
  <c r="D1714" i="3" a="1"/>
  <c r="D1714" i="3" s="1"/>
  <c r="C1714" i="3" a="1"/>
  <c r="C1714" i="3" s="1"/>
  <c r="B1714" i="3" a="1"/>
  <c r="B1714" i="3" s="1"/>
  <c r="A1714" i="3" a="1"/>
  <c r="A1714" i="3" s="1"/>
  <c r="I1713" i="3" a="1"/>
  <c r="I1713" i="3" s="1"/>
  <c r="H1713" i="3" a="1"/>
  <c r="H1713" i="3" s="1"/>
  <c r="G1713" i="3" a="1"/>
  <c r="G1713" i="3" s="1"/>
  <c r="F1713" i="3" a="1"/>
  <c r="F1713" i="3" s="1"/>
  <c r="E1713" i="3" a="1"/>
  <c r="E1713" i="3" s="1"/>
  <c r="D1713" i="3" a="1"/>
  <c r="D1713" i="3" s="1"/>
  <c r="C1713" i="3" a="1"/>
  <c r="C1713" i="3" s="1"/>
  <c r="B1713" i="3" a="1"/>
  <c r="B1713" i="3" s="1"/>
  <c r="A1713" i="3" a="1"/>
  <c r="A1713" i="3" s="1"/>
  <c r="I1712" i="3" a="1"/>
  <c r="I1712" i="3" s="1"/>
  <c r="H1712" i="3" a="1"/>
  <c r="H1712" i="3" s="1"/>
  <c r="G1712" i="3" a="1"/>
  <c r="G1712" i="3" s="1"/>
  <c r="F1712" i="3" a="1"/>
  <c r="F1712" i="3" s="1"/>
  <c r="E1712" i="3" a="1"/>
  <c r="E1712" i="3" s="1"/>
  <c r="D1712" i="3" a="1"/>
  <c r="D1712" i="3" s="1"/>
  <c r="C1712" i="3" a="1"/>
  <c r="C1712" i="3" s="1"/>
  <c r="B1712" i="3" a="1"/>
  <c r="B1712" i="3" s="1"/>
  <c r="A1712" i="3" a="1"/>
  <c r="A1712" i="3" s="1"/>
  <c r="I1711" i="3" a="1"/>
  <c r="I1711" i="3" s="1"/>
  <c r="H1711" i="3" a="1"/>
  <c r="H1711" i="3" s="1"/>
  <c r="G1711" i="3" a="1"/>
  <c r="G1711" i="3" s="1"/>
  <c r="F1711" i="3" a="1"/>
  <c r="F1711" i="3" s="1"/>
  <c r="E1711" i="3" a="1"/>
  <c r="E1711" i="3" s="1"/>
  <c r="D1711" i="3" a="1"/>
  <c r="D1711" i="3" s="1"/>
  <c r="C1711" i="3" a="1"/>
  <c r="C1711" i="3" s="1"/>
  <c r="B1711" i="3" a="1"/>
  <c r="B1711" i="3" s="1"/>
  <c r="A1711" i="3" a="1"/>
  <c r="A1711" i="3" s="1"/>
  <c r="I1710" i="3" a="1"/>
  <c r="I1710" i="3" s="1"/>
  <c r="H1710" i="3" a="1"/>
  <c r="H1710" i="3" s="1"/>
  <c r="G1710" i="3" a="1"/>
  <c r="G1710" i="3" s="1"/>
  <c r="F1710" i="3" a="1"/>
  <c r="F1710" i="3" s="1"/>
  <c r="E1710" i="3" a="1"/>
  <c r="E1710" i="3" s="1"/>
  <c r="D1710" i="3" a="1"/>
  <c r="D1710" i="3" s="1"/>
  <c r="C1710" i="3" a="1"/>
  <c r="C1710" i="3" s="1"/>
  <c r="B1710" i="3" a="1"/>
  <c r="B1710" i="3" s="1"/>
  <c r="A1710" i="3" a="1"/>
  <c r="A1710" i="3" s="1"/>
  <c r="I1709" i="3" a="1"/>
  <c r="I1709" i="3" s="1"/>
  <c r="H1709" i="3" a="1"/>
  <c r="H1709" i="3" s="1"/>
  <c r="G1709" i="3" a="1"/>
  <c r="G1709" i="3" s="1"/>
  <c r="F1709" i="3" a="1"/>
  <c r="F1709" i="3" s="1"/>
  <c r="E1709" i="3" a="1"/>
  <c r="E1709" i="3" s="1"/>
  <c r="D1709" i="3" a="1"/>
  <c r="D1709" i="3" s="1"/>
  <c r="C1709" i="3" a="1"/>
  <c r="C1709" i="3" s="1"/>
  <c r="B1709" i="3" a="1"/>
  <c r="B1709" i="3" s="1"/>
  <c r="A1709" i="3" a="1"/>
  <c r="A1709" i="3" s="1"/>
  <c r="I1708" i="3" a="1"/>
  <c r="I1708" i="3" s="1"/>
  <c r="H1708" i="3" a="1"/>
  <c r="H1708" i="3" s="1"/>
  <c r="G1708" i="3" a="1"/>
  <c r="G1708" i="3" s="1"/>
  <c r="F1708" i="3" a="1"/>
  <c r="F1708" i="3" s="1"/>
  <c r="E1708" i="3" a="1"/>
  <c r="E1708" i="3" s="1"/>
  <c r="D1708" i="3" a="1"/>
  <c r="D1708" i="3" s="1"/>
  <c r="C1708" i="3" a="1"/>
  <c r="C1708" i="3" s="1"/>
  <c r="B1708" i="3" a="1"/>
  <c r="B1708" i="3" s="1"/>
  <c r="A1708" i="3" a="1"/>
  <c r="A1708" i="3" s="1"/>
  <c r="I1707" i="3" a="1"/>
  <c r="I1707" i="3" s="1"/>
  <c r="H1707" i="3" a="1"/>
  <c r="H1707" i="3" s="1"/>
  <c r="G1707" i="3" a="1"/>
  <c r="G1707" i="3" s="1"/>
  <c r="F1707" i="3" a="1"/>
  <c r="F1707" i="3" s="1"/>
  <c r="E1707" i="3" a="1"/>
  <c r="E1707" i="3" s="1"/>
  <c r="D1707" i="3" a="1"/>
  <c r="D1707" i="3" s="1"/>
  <c r="C1707" i="3" a="1"/>
  <c r="C1707" i="3" s="1"/>
  <c r="B1707" i="3" a="1"/>
  <c r="B1707" i="3" s="1"/>
  <c r="A1707" i="3" a="1"/>
  <c r="A1707" i="3" s="1"/>
  <c r="I1706" i="3" a="1"/>
  <c r="I1706" i="3" s="1"/>
  <c r="H1706" i="3" a="1"/>
  <c r="H1706" i="3" s="1"/>
  <c r="G1706" i="3" a="1"/>
  <c r="G1706" i="3" s="1"/>
  <c r="F1706" i="3" a="1"/>
  <c r="F1706" i="3" s="1"/>
  <c r="E1706" i="3" a="1"/>
  <c r="E1706" i="3" s="1"/>
  <c r="D1706" i="3" a="1"/>
  <c r="D1706" i="3" s="1"/>
  <c r="C1706" i="3" a="1"/>
  <c r="C1706" i="3" s="1"/>
  <c r="B1706" i="3" a="1"/>
  <c r="B1706" i="3" s="1"/>
  <c r="A1706" i="3" a="1"/>
  <c r="A1706" i="3" s="1"/>
  <c r="I1705" i="3" a="1"/>
  <c r="I1705" i="3" s="1"/>
  <c r="H1705" i="3" a="1"/>
  <c r="H1705" i="3" s="1"/>
  <c r="G1705" i="3" a="1"/>
  <c r="G1705" i="3" s="1"/>
  <c r="F1705" i="3" a="1"/>
  <c r="F1705" i="3" s="1"/>
  <c r="E1705" i="3" a="1"/>
  <c r="E1705" i="3" s="1"/>
  <c r="D1705" i="3" a="1"/>
  <c r="D1705" i="3" s="1"/>
  <c r="C1705" i="3" a="1"/>
  <c r="C1705" i="3" s="1"/>
  <c r="B1705" i="3" a="1"/>
  <c r="B1705" i="3" s="1"/>
  <c r="A1705" i="3" a="1"/>
  <c r="A1705" i="3" s="1"/>
  <c r="I1704" i="3" a="1"/>
  <c r="I1704" i="3" s="1"/>
  <c r="H1704" i="3" a="1"/>
  <c r="H1704" i="3" s="1"/>
  <c r="G1704" i="3" a="1"/>
  <c r="G1704" i="3" s="1"/>
  <c r="F1704" i="3" a="1"/>
  <c r="F1704" i="3" s="1"/>
  <c r="E1704" i="3" a="1"/>
  <c r="E1704" i="3" s="1"/>
  <c r="D1704" i="3" a="1"/>
  <c r="D1704" i="3" s="1"/>
  <c r="C1704" i="3" a="1"/>
  <c r="C1704" i="3" s="1"/>
  <c r="B1704" i="3" a="1"/>
  <c r="B1704" i="3" s="1"/>
  <c r="A1704" i="3" a="1"/>
  <c r="A1704" i="3" s="1"/>
  <c r="I1703" i="3" a="1"/>
  <c r="I1703" i="3" s="1"/>
  <c r="H1703" i="3" a="1"/>
  <c r="H1703" i="3" s="1"/>
  <c r="G1703" i="3" a="1"/>
  <c r="G1703" i="3" s="1"/>
  <c r="F1703" i="3" a="1"/>
  <c r="F1703" i="3" s="1"/>
  <c r="E1703" i="3" a="1"/>
  <c r="E1703" i="3" s="1"/>
  <c r="D1703" i="3" a="1"/>
  <c r="D1703" i="3" s="1"/>
  <c r="C1703" i="3" a="1"/>
  <c r="C1703" i="3" s="1"/>
  <c r="B1703" i="3" a="1"/>
  <c r="B1703" i="3" s="1"/>
  <c r="A1703" i="3" a="1"/>
  <c r="A1703" i="3" s="1"/>
  <c r="I1702" i="3" a="1"/>
  <c r="I1702" i="3" s="1"/>
  <c r="H1702" i="3" a="1"/>
  <c r="H1702" i="3" s="1"/>
  <c r="G1702" i="3" a="1"/>
  <c r="G1702" i="3" s="1"/>
  <c r="F1702" i="3" a="1"/>
  <c r="F1702" i="3" s="1"/>
  <c r="E1702" i="3" a="1"/>
  <c r="E1702" i="3" s="1"/>
  <c r="D1702" i="3" a="1"/>
  <c r="D1702" i="3" s="1"/>
  <c r="C1702" i="3" a="1"/>
  <c r="C1702" i="3" s="1"/>
  <c r="B1702" i="3" a="1"/>
  <c r="B1702" i="3" s="1"/>
  <c r="A1702" i="3" a="1"/>
  <c r="A1702" i="3" s="1"/>
  <c r="I1701" i="3" a="1"/>
  <c r="I1701" i="3" s="1"/>
  <c r="H1701" i="3" a="1"/>
  <c r="H1701" i="3" s="1"/>
  <c r="G1701" i="3" a="1"/>
  <c r="G1701" i="3" s="1"/>
  <c r="F1701" i="3" a="1"/>
  <c r="F1701" i="3" s="1"/>
  <c r="E1701" i="3" a="1"/>
  <c r="E1701" i="3" s="1"/>
  <c r="D1701" i="3" a="1"/>
  <c r="D1701" i="3" s="1"/>
  <c r="C1701" i="3" a="1"/>
  <c r="C1701" i="3" s="1"/>
  <c r="B1701" i="3" a="1"/>
  <c r="B1701" i="3" s="1"/>
  <c r="A1701" i="3" a="1"/>
  <c r="A1701" i="3" s="1"/>
  <c r="I1700" i="3" a="1"/>
  <c r="I1700" i="3" s="1"/>
  <c r="H1700" i="3" a="1"/>
  <c r="H1700" i="3" s="1"/>
  <c r="G1700" i="3" a="1"/>
  <c r="G1700" i="3" s="1"/>
  <c r="F1700" i="3" a="1"/>
  <c r="F1700" i="3" s="1"/>
  <c r="E1700" i="3" a="1"/>
  <c r="E1700" i="3" s="1"/>
  <c r="D1700" i="3" a="1"/>
  <c r="D1700" i="3" s="1"/>
  <c r="C1700" i="3" a="1"/>
  <c r="C1700" i="3" s="1"/>
  <c r="B1700" i="3" a="1"/>
  <c r="B1700" i="3" s="1"/>
  <c r="A1700" i="3" a="1"/>
  <c r="A1700" i="3" s="1"/>
  <c r="I1699" i="3" a="1"/>
  <c r="I1699" i="3" s="1"/>
  <c r="H1699" i="3" a="1"/>
  <c r="H1699" i="3" s="1"/>
  <c r="G1699" i="3" a="1"/>
  <c r="G1699" i="3" s="1"/>
  <c r="F1699" i="3" a="1"/>
  <c r="F1699" i="3" s="1"/>
  <c r="E1699" i="3" a="1"/>
  <c r="E1699" i="3" s="1"/>
  <c r="D1699" i="3" a="1"/>
  <c r="D1699" i="3" s="1"/>
  <c r="C1699" i="3" a="1"/>
  <c r="C1699" i="3" s="1"/>
  <c r="B1699" i="3" a="1"/>
  <c r="B1699" i="3" s="1"/>
  <c r="A1699" i="3" a="1"/>
  <c r="A1699" i="3" s="1"/>
  <c r="I1698" i="3" a="1"/>
  <c r="I1698" i="3" s="1"/>
  <c r="H1698" i="3" a="1"/>
  <c r="H1698" i="3" s="1"/>
  <c r="G1698" i="3" a="1"/>
  <c r="G1698" i="3" s="1"/>
  <c r="F1698" i="3" a="1"/>
  <c r="F1698" i="3" s="1"/>
  <c r="E1698" i="3" a="1"/>
  <c r="E1698" i="3" s="1"/>
  <c r="D1698" i="3" a="1"/>
  <c r="D1698" i="3" s="1"/>
  <c r="C1698" i="3" a="1"/>
  <c r="C1698" i="3" s="1"/>
  <c r="B1698" i="3" a="1"/>
  <c r="B1698" i="3" s="1"/>
  <c r="A1698" i="3" a="1"/>
  <c r="A1698" i="3" s="1"/>
  <c r="I1697" i="3" a="1"/>
  <c r="I1697" i="3" s="1"/>
  <c r="H1697" i="3" a="1"/>
  <c r="H1697" i="3" s="1"/>
  <c r="G1697" i="3" a="1"/>
  <c r="G1697" i="3" s="1"/>
  <c r="F1697" i="3" a="1"/>
  <c r="F1697" i="3" s="1"/>
  <c r="E1697" i="3" a="1"/>
  <c r="E1697" i="3" s="1"/>
  <c r="D1697" i="3" a="1"/>
  <c r="D1697" i="3" s="1"/>
  <c r="C1697" i="3" a="1"/>
  <c r="C1697" i="3" s="1"/>
  <c r="B1697" i="3" a="1"/>
  <c r="B1697" i="3" s="1"/>
  <c r="A1697" i="3" a="1"/>
  <c r="A1697" i="3" s="1"/>
  <c r="I1696" i="3" a="1"/>
  <c r="I1696" i="3" s="1"/>
  <c r="H1696" i="3" a="1"/>
  <c r="H1696" i="3" s="1"/>
  <c r="G1696" i="3" a="1"/>
  <c r="G1696" i="3" s="1"/>
  <c r="F1696" i="3" a="1"/>
  <c r="F1696" i="3" s="1"/>
  <c r="E1696" i="3" a="1"/>
  <c r="E1696" i="3" s="1"/>
  <c r="D1696" i="3" a="1"/>
  <c r="D1696" i="3" s="1"/>
  <c r="C1696" i="3" a="1"/>
  <c r="C1696" i="3" s="1"/>
  <c r="B1696" i="3" a="1"/>
  <c r="B1696" i="3" s="1"/>
  <c r="A1696" i="3" a="1"/>
  <c r="A1696" i="3" s="1"/>
  <c r="I1695" i="3" a="1"/>
  <c r="I1695" i="3" s="1"/>
  <c r="H1695" i="3" a="1"/>
  <c r="H1695" i="3" s="1"/>
  <c r="G1695" i="3" a="1"/>
  <c r="G1695" i="3" s="1"/>
  <c r="F1695" i="3" a="1"/>
  <c r="F1695" i="3" s="1"/>
  <c r="E1695" i="3" a="1"/>
  <c r="E1695" i="3" s="1"/>
  <c r="D1695" i="3" a="1"/>
  <c r="D1695" i="3" s="1"/>
  <c r="C1695" i="3" a="1"/>
  <c r="C1695" i="3" s="1"/>
  <c r="B1695" i="3" a="1"/>
  <c r="B1695" i="3" s="1"/>
  <c r="A1695" i="3" a="1"/>
  <c r="A1695" i="3" s="1"/>
  <c r="I1694" i="3" a="1"/>
  <c r="I1694" i="3" s="1"/>
  <c r="H1694" i="3" a="1"/>
  <c r="H1694" i="3" s="1"/>
  <c r="G1694" i="3" a="1"/>
  <c r="G1694" i="3" s="1"/>
  <c r="F1694" i="3" a="1"/>
  <c r="F1694" i="3" s="1"/>
  <c r="E1694" i="3" a="1"/>
  <c r="E1694" i="3" s="1"/>
  <c r="D1694" i="3" a="1"/>
  <c r="D1694" i="3" s="1"/>
  <c r="C1694" i="3" a="1"/>
  <c r="C1694" i="3" s="1"/>
  <c r="B1694" i="3" a="1"/>
  <c r="B1694" i="3" s="1"/>
  <c r="A1694" i="3" a="1"/>
  <c r="A1694" i="3" s="1"/>
  <c r="I1693" i="3" a="1"/>
  <c r="I1693" i="3" s="1"/>
  <c r="H1693" i="3" a="1"/>
  <c r="H1693" i="3" s="1"/>
  <c r="G1693" i="3" a="1"/>
  <c r="G1693" i="3" s="1"/>
  <c r="F1693" i="3" a="1"/>
  <c r="F1693" i="3" s="1"/>
  <c r="E1693" i="3" a="1"/>
  <c r="E1693" i="3" s="1"/>
  <c r="D1693" i="3" a="1"/>
  <c r="D1693" i="3" s="1"/>
  <c r="C1693" i="3" a="1"/>
  <c r="C1693" i="3" s="1"/>
  <c r="B1693" i="3" a="1"/>
  <c r="B1693" i="3" s="1"/>
  <c r="A1693" i="3" a="1"/>
  <c r="A1693" i="3" s="1"/>
  <c r="I1692" i="3" a="1"/>
  <c r="I1692" i="3" s="1"/>
  <c r="H1692" i="3" a="1"/>
  <c r="H1692" i="3" s="1"/>
  <c r="G1692" i="3" a="1"/>
  <c r="G1692" i="3" s="1"/>
  <c r="F1692" i="3" a="1"/>
  <c r="F1692" i="3" s="1"/>
  <c r="E1692" i="3" a="1"/>
  <c r="E1692" i="3" s="1"/>
  <c r="D1692" i="3" a="1"/>
  <c r="D1692" i="3" s="1"/>
  <c r="C1692" i="3" a="1"/>
  <c r="C1692" i="3" s="1"/>
  <c r="B1692" i="3" a="1"/>
  <c r="B1692" i="3" s="1"/>
  <c r="A1692" i="3" a="1"/>
  <c r="A1692" i="3" s="1"/>
  <c r="I1691" i="3" a="1"/>
  <c r="I1691" i="3" s="1"/>
  <c r="H1691" i="3" a="1"/>
  <c r="H1691" i="3" s="1"/>
  <c r="G1691" i="3" a="1"/>
  <c r="G1691" i="3" s="1"/>
  <c r="F1691" i="3" a="1"/>
  <c r="F1691" i="3" s="1"/>
  <c r="E1691" i="3" a="1"/>
  <c r="E1691" i="3" s="1"/>
  <c r="D1691" i="3" a="1"/>
  <c r="D1691" i="3" s="1"/>
  <c r="C1691" i="3" a="1"/>
  <c r="C1691" i="3" s="1"/>
  <c r="B1691" i="3" a="1"/>
  <c r="B1691" i="3" s="1"/>
  <c r="A1691" i="3" a="1"/>
  <c r="A1691" i="3" s="1"/>
  <c r="I1690" i="3" a="1"/>
  <c r="I1690" i="3" s="1"/>
  <c r="H1690" i="3" a="1"/>
  <c r="H1690" i="3" s="1"/>
  <c r="G1690" i="3" a="1"/>
  <c r="G1690" i="3" s="1"/>
  <c r="F1690" i="3" a="1"/>
  <c r="F1690" i="3" s="1"/>
  <c r="E1690" i="3" a="1"/>
  <c r="E1690" i="3" s="1"/>
  <c r="D1690" i="3" a="1"/>
  <c r="D1690" i="3" s="1"/>
  <c r="C1690" i="3" a="1"/>
  <c r="C1690" i="3" s="1"/>
  <c r="B1690" i="3" a="1"/>
  <c r="B1690" i="3" s="1"/>
  <c r="A1690" i="3" a="1"/>
  <c r="A1690" i="3" s="1"/>
  <c r="I1689" i="3" a="1"/>
  <c r="I1689" i="3" s="1"/>
  <c r="H1689" i="3" a="1"/>
  <c r="H1689" i="3" s="1"/>
  <c r="G1689" i="3" a="1"/>
  <c r="G1689" i="3" s="1"/>
  <c r="F1689" i="3" a="1"/>
  <c r="F1689" i="3" s="1"/>
  <c r="E1689" i="3" a="1"/>
  <c r="E1689" i="3" s="1"/>
  <c r="D1689" i="3" a="1"/>
  <c r="D1689" i="3" s="1"/>
  <c r="C1689" i="3" a="1"/>
  <c r="C1689" i="3" s="1"/>
  <c r="B1689" i="3" a="1"/>
  <c r="B1689" i="3" s="1"/>
  <c r="A1689" i="3" a="1"/>
  <c r="A1689" i="3" s="1"/>
  <c r="I1688" i="3" a="1"/>
  <c r="I1688" i="3" s="1"/>
  <c r="H1688" i="3" a="1"/>
  <c r="H1688" i="3" s="1"/>
  <c r="G1688" i="3" a="1"/>
  <c r="G1688" i="3" s="1"/>
  <c r="F1688" i="3" a="1"/>
  <c r="F1688" i="3" s="1"/>
  <c r="E1688" i="3" a="1"/>
  <c r="E1688" i="3" s="1"/>
  <c r="D1688" i="3" a="1"/>
  <c r="D1688" i="3" s="1"/>
  <c r="C1688" i="3" a="1"/>
  <c r="C1688" i="3" s="1"/>
  <c r="B1688" i="3" a="1"/>
  <c r="B1688" i="3" s="1"/>
  <c r="A1688" i="3" a="1"/>
  <c r="A1688" i="3" s="1"/>
  <c r="I1687" i="3" a="1"/>
  <c r="I1687" i="3" s="1"/>
  <c r="H1687" i="3" a="1"/>
  <c r="H1687" i="3" s="1"/>
  <c r="G1687" i="3" a="1"/>
  <c r="G1687" i="3" s="1"/>
  <c r="F1687" i="3" a="1"/>
  <c r="F1687" i="3" s="1"/>
  <c r="E1687" i="3" a="1"/>
  <c r="E1687" i="3" s="1"/>
  <c r="D1687" i="3" a="1"/>
  <c r="D1687" i="3" s="1"/>
  <c r="C1687" i="3" a="1"/>
  <c r="C1687" i="3" s="1"/>
  <c r="B1687" i="3" a="1"/>
  <c r="B1687" i="3" s="1"/>
  <c r="A1687" i="3" a="1"/>
  <c r="A1687" i="3" s="1"/>
  <c r="I1686" i="3" a="1"/>
  <c r="I1686" i="3" s="1"/>
  <c r="H1686" i="3" a="1"/>
  <c r="H1686" i="3" s="1"/>
  <c r="G1686" i="3" a="1"/>
  <c r="G1686" i="3" s="1"/>
  <c r="F1686" i="3" a="1"/>
  <c r="F1686" i="3" s="1"/>
  <c r="E1686" i="3" a="1"/>
  <c r="E1686" i="3" s="1"/>
  <c r="D1686" i="3" a="1"/>
  <c r="D1686" i="3" s="1"/>
  <c r="C1686" i="3" a="1"/>
  <c r="C1686" i="3" s="1"/>
  <c r="B1686" i="3" a="1"/>
  <c r="B1686" i="3" s="1"/>
  <c r="A1686" i="3" a="1"/>
  <c r="A1686" i="3" s="1"/>
  <c r="I1685" i="3" a="1"/>
  <c r="I1685" i="3" s="1"/>
  <c r="H1685" i="3" a="1"/>
  <c r="H1685" i="3" s="1"/>
  <c r="G1685" i="3" a="1"/>
  <c r="G1685" i="3" s="1"/>
  <c r="F1685" i="3" a="1"/>
  <c r="F1685" i="3" s="1"/>
  <c r="E1685" i="3" a="1"/>
  <c r="E1685" i="3" s="1"/>
  <c r="D1685" i="3" a="1"/>
  <c r="D1685" i="3" s="1"/>
  <c r="C1685" i="3" a="1"/>
  <c r="C1685" i="3" s="1"/>
  <c r="B1685" i="3" a="1"/>
  <c r="B1685" i="3" s="1"/>
  <c r="A1685" i="3" a="1"/>
  <c r="A1685" i="3" s="1"/>
  <c r="I1684" i="3" a="1"/>
  <c r="I1684" i="3" s="1"/>
  <c r="H1684" i="3" a="1"/>
  <c r="H1684" i="3" s="1"/>
  <c r="G1684" i="3" a="1"/>
  <c r="G1684" i="3" s="1"/>
  <c r="F1684" i="3" a="1"/>
  <c r="F1684" i="3" s="1"/>
  <c r="E1684" i="3" a="1"/>
  <c r="E1684" i="3" s="1"/>
  <c r="D1684" i="3" a="1"/>
  <c r="D1684" i="3" s="1"/>
  <c r="C1684" i="3" a="1"/>
  <c r="C1684" i="3" s="1"/>
  <c r="B1684" i="3" a="1"/>
  <c r="B1684" i="3" s="1"/>
  <c r="A1684" i="3" a="1"/>
  <c r="A1684" i="3" s="1"/>
  <c r="I1683" i="3" a="1"/>
  <c r="I1683" i="3" s="1"/>
  <c r="H1683" i="3" a="1"/>
  <c r="H1683" i="3" s="1"/>
  <c r="G1683" i="3" a="1"/>
  <c r="G1683" i="3" s="1"/>
  <c r="F1683" i="3" a="1"/>
  <c r="F1683" i="3" s="1"/>
  <c r="E1683" i="3" a="1"/>
  <c r="E1683" i="3" s="1"/>
  <c r="D1683" i="3" a="1"/>
  <c r="D1683" i="3" s="1"/>
  <c r="C1683" i="3" a="1"/>
  <c r="C1683" i="3" s="1"/>
  <c r="B1683" i="3" a="1"/>
  <c r="B1683" i="3" s="1"/>
  <c r="A1683" i="3" a="1"/>
  <c r="A1683" i="3" s="1"/>
  <c r="I1682" i="3" a="1"/>
  <c r="I1682" i="3" s="1"/>
  <c r="H1682" i="3" a="1"/>
  <c r="H1682" i="3" s="1"/>
  <c r="G1682" i="3" a="1"/>
  <c r="G1682" i="3" s="1"/>
  <c r="F1682" i="3" a="1"/>
  <c r="F1682" i="3" s="1"/>
  <c r="E1682" i="3" a="1"/>
  <c r="E1682" i="3" s="1"/>
  <c r="D1682" i="3" a="1"/>
  <c r="D1682" i="3" s="1"/>
  <c r="C1682" i="3" a="1"/>
  <c r="C1682" i="3" s="1"/>
  <c r="B1682" i="3" a="1"/>
  <c r="B1682" i="3" s="1"/>
  <c r="A1682" i="3" a="1"/>
  <c r="A1682" i="3" s="1"/>
  <c r="I1681" i="3" a="1"/>
  <c r="I1681" i="3" s="1"/>
  <c r="H1681" i="3" a="1"/>
  <c r="H1681" i="3" s="1"/>
  <c r="G1681" i="3" a="1"/>
  <c r="G1681" i="3" s="1"/>
  <c r="F1681" i="3" a="1"/>
  <c r="F1681" i="3" s="1"/>
  <c r="E1681" i="3" a="1"/>
  <c r="E1681" i="3" s="1"/>
  <c r="D1681" i="3" a="1"/>
  <c r="D1681" i="3" s="1"/>
  <c r="C1681" i="3" a="1"/>
  <c r="C1681" i="3" s="1"/>
  <c r="B1681" i="3" a="1"/>
  <c r="B1681" i="3" s="1"/>
  <c r="A1681" i="3" a="1"/>
  <c r="A1681" i="3" s="1"/>
  <c r="I1680" i="3" a="1"/>
  <c r="I1680" i="3" s="1"/>
  <c r="H1680" i="3" a="1"/>
  <c r="H1680" i="3" s="1"/>
  <c r="G1680" i="3" a="1"/>
  <c r="G1680" i="3" s="1"/>
  <c r="F1680" i="3" a="1"/>
  <c r="F1680" i="3" s="1"/>
  <c r="E1680" i="3" a="1"/>
  <c r="E1680" i="3" s="1"/>
  <c r="D1680" i="3" a="1"/>
  <c r="D1680" i="3" s="1"/>
  <c r="C1680" i="3" a="1"/>
  <c r="C1680" i="3" s="1"/>
  <c r="B1680" i="3" a="1"/>
  <c r="B1680" i="3" s="1"/>
  <c r="A1680" i="3" a="1"/>
  <c r="A1680" i="3" s="1"/>
  <c r="I1679" i="3" a="1"/>
  <c r="I1679" i="3" s="1"/>
  <c r="H1679" i="3" a="1"/>
  <c r="H1679" i="3" s="1"/>
  <c r="G1679" i="3" a="1"/>
  <c r="G1679" i="3" s="1"/>
  <c r="F1679" i="3" a="1"/>
  <c r="F1679" i="3" s="1"/>
  <c r="E1679" i="3" a="1"/>
  <c r="E1679" i="3" s="1"/>
  <c r="D1679" i="3" a="1"/>
  <c r="D1679" i="3" s="1"/>
  <c r="C1679" i="3" a="1"/>
  <c r="C1679" i="3" s="1"/>
  <c r="B1679" i="3" a="1"/>
  <c r="B1679" i="3" s="1"/>
  <c r="A1679" i="3" a="1"/>
  <c r="A1679" i="3" s="1"/>
  <c r="I1678" i="3" a="1"/>
  <c r="I1678" i="3" s="1"/>
  <c r="H1678" i="3" a="1"/>
  <c r="H1678" i="3" s="1"/>
  <c r="G1678" i="3" a="1"/>
  <c r="G1678" i="3" s="1"/>
  <c r="F1678" i="3" a="1"/>
  <c r="F1678" i="3" s="1"/>
  <c r="E1678" i="3" a="1"/>
  <c r="E1678" i="3" s="1"/>
  <c r="D1678" i="3" a="1"/>
  <c r="D1678" i="3" s="1"/>
  <c r="C1678" i="3" a="1"/>
  <c r="C1678" i="3" s="1"/>
  <c r="B1678" i="3" a="1"/>
  <c r="B1678" i="3" s="1"/>
  <c r="A1678" i="3" a="1"/>
  <c r="A1678" i="3" s="1"/>
  <c r="I1677" i="3" a="1"/>
  <c r="I1677" i="3" s="1"/>
  <c r="H1677" i="3" a="1"/>
  <c r="H1677" i="3" s="1"/>
  <c r="G1677" i="3" a="1"/>
  <c r="G1677" i="3" s="1"/>
  <c r="F1677" i="3" a="1"/>
  <c r="F1677" i="3" s="1"/>
  <c r="E1677" i="3" a="1"/>
  <c r="E1677" i="3" s="1"/>
  <c r="D1677" i="3" a="1"/>
  <c r="D1677" i="3" s="1"/>
  <c r="C1677" i="3" a="1"/>
  <c r="C1677" i="3" s="1"/>
  <c r="B1677" i="3" a="1"/>
  <c r="B1677" i="3" s="1"/>
  <c r="A1677" i="3" a="1"/>
  <c r="A1677" i="3" s="1"/>
  <c r="I1676" i="3" a="1"/>
  <c r="I1676" i="3" s="1"/>
  <c r="H1676" i="3" a="1"/>
  <c r="H1676" i="3" s="1"/>
  <c r="G1676" i="3" a="1"/>
  <c r="G1676" i="3" s="1"/>
  <c r="F1676" i="3" a="1"/>
  <c r="F1676" i="3" s="1"/>
  <c r="E1676" i="3" a="1"/>
  <c r="E1676" i="3" s="1"/>
  <c r="D1676" i="3" a="1"/>
  <c r="D1676" i="3" s="1"/>
  <c r="C1676" i="3" a="1"/>
  <c r="C1676" i="3" s="1"/>
  <c r="B1676" i="3" a="1"/>
  <c r="B1676" i="3" s="1"/>
  <c r="A1676" i="3" a="1"/>
  <c r="A1676" i="3" s="1"/>
  <c r="I1675" i="3" a="1"/>
  <c r="I1675" i="3" s="1"/>
  <c r="H1675" i="3" a="1"/>
  <c r="H1675" i="3" s="1"/>
  <c r="G1675" i="3" a="1"/>
  <c r="G1675" i="3" s="1"/>
  <c r="F1675" i="3" a="1"/>
  <c r="F1675" i="3" s="1"/>
  <c r="E1675" i="3" a="1"/>
  <c r="E1675" i="3" s="1"/>
  <c r="D1675" i="3" a="1"/>
  <c r="D1675" i="3" s="1"/>
  <c r="C1675" i="3" a="1"/>
  <c r="C1675" i="3" s="1"/>
  <c r="B1675" i="3" a="1"/>
  <c r="B1675" i="3" s="1"/>
  <c r="A1675" i="3" a="1"/>
  <c r="A1675" i="3" s="1"/>
  <c r="I1674" i="3" a="1"/>
  <c r="I1674" i="3" s="1"/>
  <c r="H1674" i="3" a="1"/>
  <c r="H1674" i="3" s="1"/>
  <c r="G1674" i="3" a="1"/>
  <c r="G1674" i="3" s="1"/>
  <c r="F1674" i="3" a="1"/>
  <c r="F1674" i="3" s="1"/>
  <c r="E1674" i="3" a="1"/>
  <c r="E1674" i="3" s="1"/>
  <c r="D1674" i="3" a="1"/>
  <c r="D1674" i="3" s="1"/>
  <c r="C1674" i="3" a="1"/>
  <c r="C1674" i="3" s="1"/>
  <c r="B1674" i="3" a="1"/>
  <c r="B1674" i="3" s="1"/>
  <c r="A1674" i="3" a="1"/>
  <c r="A1674" i="3" s="1"/>
  <c r="I1673" i="3" a="1"/>
  <c r="I1673" i="3" s="1"/>
  <c r="H1673" i="3" a="1"/>
  <c r="H1673" i="3" s="1"/>
  <c r="G1673" i="3" a="1"/>
  <c r="G1673" i="3" s="1"/>
  <c r="F1673" i="3" a="1"/>
  <c r="F1673" i="3" s="1"/>
  <c r="E1673" i="3" a="1"/>
  <c r="E1673" i="3" s="1"/>
  <c r="D1673" i="3" a="1"/>
  <c r="D1673" i="3" s="1"/>
  <c r="C1673" i="3" a="1"/>
  <c r="C1673" i="3" s="1"/>
  <c r="B1673" i="3" a="1"/>
  <c r="B1673" i="3" s="1"/>
  <c r="A1673" i="3" a="1"/>
  <c r="A1673" i="3" s="1"/>
  <c r="I1672" i="3" a="1"/>
  <c r="I1672" i="3" s="1"/>
  <c r="H1672" i="3" a="1"/>
  <c r="H1672" i="3" s="1"/>
  <c r="G1672" i="3" a="1"/>
  <c r="G1672" i="3" s="1"/>
  <c r="F1672" i="3" a="1"/>
  <c r="F1672" i="3" s="1"/>
  <c r="E1672" i="3" a="1"/>
  <c r="E1672" i="3" s="1"/>
  <c r="D1672" i="3" a="1"/>
  <c r="D1672" i="3" s="1"/>
  <c r="C1672" i="3" a="1"/>
  <c r="C1672" i="3" s="1"/>
  <c r="B1672" i="3" a="1"/>
  <c r="B1672" i="3" s="1"/>
  <c r="A1672" i="3" a="1"/>
  <c r="A1672" i="3" s="1"/>
  <c r="I1671" i="3" a="1"/>
  <c r="I1671" i="3" s="1"/>
  <c r="H1671" i="3" a="1"/>
  <c r="H1671" i="3" s="1"/>
  <c r="G1671" i="3" a="1"/>
  <c r="G1671" i="3" s="1"/>
  <c r="F1671" i="3" a="1"/>
  <c r="F1671" i="3" s="1"/>
  <c r="E1671" i="3" a="1"/>
  <c r="E1671" i="3" s="1"/>
  <c r="D1671" i="3" a="1"/>
  <c r="D1671" i="3" s="1"/>
  <c r="C1671" i="3" a="1"/>
  <c r="C1671" i="3" s="1"/>
  <c r="B1671" i="3" a="1"/>
  <c r="B1671" i="3" s="1"/>
  <c r="A1671" i="3" a="1"/>
  <c r="A1671" i="3" s="1"/>
  <c r="I1670" i="3" a="1"/>
  <c r="I1670" i="3" s="1"/>
  <c r="H1670" i="3" a="1"/>
  <c r="H1670" i="3" s="1"/>
  <c r="G1670" i="3" a="1"/>
  <c r="G1670" i="3" s="1"/>
  <c r="F1670" i="3" a="1"/>
  <c r="F1670" i="3" s="1"/>
  <c r="E1670" i="3" a="1"/>
  <c r="E1670" i="3" s="1"/>
  <c r="D1670" i="3" a="1"/>
  <c r="D1670" i="3" s="1"/>
  <c r="C1670" i="3" a="1"/>
  <c r="C1670" i="3" s="1"/>
  <c r="B1670" i="3" a="1"/>
  <c r="B1670" i="3" s="1"/>
  <c r="A1670" i="3" a="1"/>
  <c r="A1670" i="3" s="1"/>
  <c r="I1669" i="3" a="1"/>
  <c r="I1669" i="3" s="1"/>
  <c r="H1669" i="3" a="1"/>
  <c r="H1669" i="3" s="1"/>
  <c r="G1669" i="3" a="1"/>
  <c r="G1669" i="3" s="1"/>
  <c r="F1669" i="3" a="1"/>
  <c r="F1669" i="3" s="1"/>
  <c r="E1669" i="3" a="1"/>
  <c r="E1669" i="3" s="1"/>
  <c r="D1669" i="3" a="1"/>
  <c r="D1669" i="3" s="1"/>
  <c r="C1669" i="3" a="1"/>
  <c r="C1669" i="3" s="1"/>
  <c r="B1669" i="3" a="1"/>
  <c r="B1669" i="3" s="1"/>
  <c r="A1669" i="3" a="1"/>
  <c r="A1669" i="3" s="1"/>
  <c r="I1668" i="3" a="1"/>
  <c r="I1668" i="3" s="1"/>
  <c r="H1668" i="3" a="1"/>
  <c r="H1668" i="3" s="1"/>
  <c r="G1668" i="3" a="1"/>
  <c r="G1668" i="3" s="1"/>
  <c r="F1668" i="3" a="1"/>
  <c r="F1668" i="3" s="1"/>
  <c r="E1668" i="3" a="1"/>
  <c r="E1668" i="3" s="1"/>
  <c r="D1668" i="3" a="1"/>
  <c r="D1668" i="3" s="1"/>
  <c r="C1668" i="3" a="1"/>
  <c r="C1668" i="3" s="1"/>
  <c r="B1668" i="3" a="1"/>
  <c r="B1668" i="3" s="1"/>
  <c r="A1668" i="3" a="1"/>
  <c r="A1668" i="3" s="1"/>
  <c r="I1667" i="3" a="1"/>
  <c r="I1667" i="3" s="1"/>
  <c r="H1667" i="3" a="1"/>
  <c r="H1667" i="3" s="1"/>
  <c r="G1667" i="3" a="1"/>
  <c r="G1667" i="3" s="1"/>
  <c r="F1667" i="3" a="1"/>
  <c r="F1667" i="3" s="1"/>
  <c r="E1667" i="3" a="1"/>
  <c r="E1667" i="3" s="1"/>
  <c r="D1667" i="3" a="1"/>
  <c r="D1667" i="3" s="1"/>
  <c r="C1667" i="3" a="1"/>
  <c r="C1667" i="3" s="1"/>
  <c r="B1667" i="3" a="1"/>
  <c r="B1667" i="3" s="1"/>
  <c r="A1667" i="3" a="1"/>
  <c r="A1667" i="3" s="1"/>
  <c r="I1666" i="3" a="1"/>
  <c r="I1666" i="3" s="1"/>
  <c r="H1666" i="3" a="1"/>
  <c r="H1666" i="3" s="1"/>
  <c r="G1666" i="3" a="1"/>
  <c r="G1666" i="3" s="1"/>
  <c r="F1666" i="3" a="1"/>
  <c r="F1666" i="3" s="1"/>
  <c r="E1666" i="3" a="1"/>
  <c r="E1666" i="3" s="1"/>
  <c r="D1666" i="3" a="1"/>
  <c r="D1666" i="3" s="1"/>
  <c r="C1666" i="3" a="1"/>
  <c r="C1666" i="3" s="1"/>
  <c r="B1666" i="3" a="1"/>
  <c r="B1666" i="3" s="1"/>
  <c r="A1666" i="3" a="1"/>
  <c r="A1666" i="3" s="1"/>
  <c r="I1665" i="3" a="1"/>
  <c r="I1665" i="3" s="1"/>
  <c r="H1665" i="3" a="1"/>
  <c r="H1665" i="3" s="1"/>
  <c r="G1665" i="3" a="1"/>
  <c r="G1665" i="3" s="1"/>
  <c r="F1665" i="3" a="1"/>
  <c r="F1665" i="3" s="1"/>
  <c r="E1665" i="3" a="1"/>
  <c r="E1665" i="3" s="1"/>
  <c r="D1665" i="3" a="1"/>
  <c r="D1665" i="3" s="1"/>
  <c r="C1665" i="3" a="1"/>
  <c r="C1665" i="3" s="1"/>
  <c r="B1665" i="3" a="1"/>
  <c r="B1665" i="3" s="1"/>
  <c r="A1665" i="3" a="1"/>
  <c r="A1665" i="3" s="1"/>
  <c r="I1664" i="3" a="1"/>
  <c r="I1664" i="3" s="1"/>
  <c r="H1664" i="3" a="1"/>
  <c r="H1664" i="3" s="1"/>
  <c r="G1664" i="3" a="1"/>
  <c r="G1664" i="3" s="1"/>
  <c r="F1664" i="3" a="1"/>
  <c r="F1664" i="3" s="1"/>
  <c r="E1664" i="3" a="1"/>
  <c r="E1664" i="3" s="1"/>
  <c r="D1664" i="3" a="1"/>
  <c r="D1664" i="3" s="1"/>
  <c r="C1664" i="3" a="1"/>
  <c r="C1664" i="3" s="1"/>
  <c r="B1664" i="3" a="1"/>
  <c r="B1664" i="3" s="1"/>
  <c r="A1664" i="3" a="1"/>
  <c r="A1664" i="3" s="1"/>
  <c r="I1663" i="3" a="1"/>
  <c r="I1663" i="3" s="1"/>
  <c r="H1663" i="3" a="1"/>
  <c r="H1663" i="3" s="1"/>
  <c r="G1663" i="3" a="1"/>
  <c r="G1663" i="3" s="1"/>
  <c r="F1663" i="3" a="1"/>
  <c r="F1663" i="3" s="1"/>
  <c r="E1663" i="3" a="1"/>
  <c r="E1663" i="3" s="1"/>
  <c r="D1663" i="3" a="1"/>
  <c r="D1663" i="3" s="1"/>
  <c r="C1663" i="3" a="1"/>
  <c r="C1663" i="3" s="1"/>
  <c r="B1663" i="3" a="1"/>
  <c r="B1663" i="3" s="1"/>
  <c r="A1663" i="3" a="1"/>
  <c r="A1663" i="3" s="1"/>
  <c r="I1662" i="3" a="1"/>
  <c r="I1662" i="3" s="1"/>
  <c r="H1662" i="3" a="1"/>
  <c r="H1662" i="3" s="1"/>
  <c r="G1662" i="3" a="1"/>
  <c r="G1662" i="3" s="1"/>
  <c r="F1662" i="3" a="1"/>
  <c r="F1662" i="3" s="1"/>
  <c r="E1662" i="3" a="1"/>
  <c r="E1662" i="3" s="1"/>
  <c r="D1662" i="3" a="1"/>
  <c r="D1662" i="3" s="1"/>
  <c r="C1662" i="3" a="1"/>
  <c r="C1662" i="3" s="1"/>
  <c r="B1662" i="3" a="1"/>
  <c r="B1662" i="3" s="1"/>
  <c r="A1662" i="3" a="1"/>
  <c r="A1662" i="3" s="1"/>
  <c r="I1661" i="3" a="1"/>
  <c r="I1661" i="3" s="1"/>
  <c r="H1661" i="3" a="1"/>
  <c r="H1661" i="3" s="1"/>
  <c r="G1661" i="3" a="1"/>
  <c r="G1661" i="3" s="1"/>
  <c r="F1661" i="3" a="1"/>
  <c r="F1661" i="3" s="1"/>
  <c r="E1661" i="3" a="1"/>
  <c r="E1661" i="3" s="1"/>
  <c r="D1661" i="3" a="1"/>
  <c r="D1661" i="3" s="1"/>
  <c r="C1661" i="3" a="1"/>
  <c r="C1661" i="3" s="1"/>
  <c r="B1661" i="3" a="1"/>
  <c r="B1661" i="3" s="1"/>
  <c r="A1661" i="3" a="1"/>
  <c r="A1661" i="3" s="1"/>
  <c r="I1660" i="3" a="1"/>
  <c r="I1660" i="3" s="1"/>
  <c r="H1660" i="3" a="1"/>
  <c r="H1660" i="3" s="1"/>
  <c r="G1660" i="3" a="1"/>
  <c r="G1660" i="3" s="1"/>
  <c r="F1660" i="3" a="1"/>
  <c r="F1660" i="3" s="1"/>
  <c r="E1660" i="3" a="1"/>
  <c r="E1660" i="3" s="1"/>
  <c r="D1660" i="3" a="1"/>
  <c r="D1660" i="3" s="1"/>
  <c r="C1660" i="3" a="1"/>
  <c r="C1660" i="3" s="1"/>
  <c r="B1660" i="3" a="1"/>
  <c r="B1660" i="3" s="1"/>
  <c r="A1660" i="3" a="1"/>
  <c r="A1660" i="3" s="1"/>
  <c r="I1659" i="3" a="1"/>
  <c r="I1659" i="3" s="1"/>
  <c r="H1659" i="3" a="1"/>
  <c r="H1659" i="3" s="1"/>
  <c r="G1659" i="3" a="1"/>
  <c r="G1659" i="3" s="1"/>
  <c r="F1659" i="3" a="1"/>
  <c r="F1659" i="3" s="1"/>
  <c r="E1659" i="3" a="1"/>
  <c r="E1659" i="3" s="1"/>
  <c r="D1659" i="3" a="1"/>
  <c r="D1659" i="3" s="1"/>
  <c r="C1659" i="3" a="1"/>
  <c r="C1659" i="3" s="1"/>
  <c r="B1659" i="3" a="1"/>
  <c r="B1659" i="3" s="1"/>
  <c r="A1659" i="3" a="1"/>
  <c r="A1659" i="3" s="1"/>
  <c r="I1658" i="3" a="1"/>
  <c r="I1658" i="3" s="1"/>
  <c r="H1658" i="3" a="1"/>
  <c r="H1658" i="3" s="1"/>
  <c r="G1658" i="3" a="1"/>
  <c r="G1658" i="3" s="1"/>
  <c r="F1658" i="3" a="1"/>
  <c r="F1658" i="3" s="1"/>
  <c r="E1658" i="3" a="1"/>
  <c r="E1658" i="3" s="1"/>
  <c r="D1658" i="3" a="1"/>
  <c r="D1658" i="3" s="1"/>
  <c r="C1658" i="3" a="1"/>
  <c r="C1658" i="3" s="1"/>
  <c r="B1658" i="3" a="1"/>
  <c r="B1658" i="3" s="1"/>
  <c r="A1658" i="3" a="1"/>
  <c r="A1658" i="3" s="1"/>
  <c r="I1657" i="3" a="1"/>
  <c r="I1657" i="3" s="1"/>
  <c r="H1657" i="3" a="1"/>
  <c r="H1657" i="3" s="1"/>
  <c r="G1657" i="3" a="1"/>
  <c r="G1657" i="3" s="1"/>
  <c r="F1657" i="3" a="1"/>
  <c r="F1657" i="3" s="1"/>
  <c r="E1657" i="3" a="1"/>
  <c r="E1657" i="3" s="1"/>
  <c r="D1657" i="3" a="1"/>
  <c r="D1657" i="3" s="1"/>
  <c r="C1657" i="3" a="1"/>
  <c r="C1657" i="3" s="1"/>
  <c r="B1657" i="3" a="1"/>
  <c r="B1657" i="3" s="1"/>
  <c r="A1657" i="3" a="1"/>
  <c r="A1657" i="3" s="1"/>
  <c r="I1656" i="3" a="1"/>
  <c r="I1656" i="3" s="1"/>
  <c r="H1656" i="3" a="1"/>
  <c r="H1656" i="3" s="1"/>
  <c r="G1656" i="3" a="1"/>
  <c r="G1656" i="3" s="1"/>
  <c r="F1656" i="3" a="1"/>
  <c r="F1656" i="3" s="1"/>
  <c r="E1656" i="3" a="1"/>
  <c r="E1656" i="3" s="1"/>
  <c r="D1656" i="3" a="1"/>
  <c r="D1656" i="3" s="1"/>
  <c r="C1656" i="3" a="1"/>
  <c r="C1656" i="3" s="1"/>
  <c r="B1656" i="3" a="1"/>
  <c r="B1656" i="3" s="1"/>
  <c r="A1656" i="3" a="1"/>
  <c r="A1656" i="3" s="1"/>
  <c r="I1655" i="3" a="1"/>
  <c r="I1655" i="3" s="1"/>
  <c r="H1655" i="3" a="1"/>
  <c r="H1655" i="3" s="1"/>
  <c r="G1655" i="3" a="1"/>
  <c r="G1655" i="3" s="1"/>
  <c r="F1655" i="3" a="1"/>
  <c r="F1655" i="3" s="1"/>
  <c r="E1655" i="3" a="1"/>
  <c r="E1655" i="3" s="1"/>
  <c r="D1655" i="3" a="1"/>
  <c r="D1655" i="3" s="1"/>
  <c r="C1655" i="3" a="1"/>
  <c r="C1655" i="3" s="1"/>
  <c r="B1655" i="3" a="1"/>
  <c r="B1655" i="3" s="1"/>
  <c r="A1655" i="3" a="1"/>
  <c r="A1655" i="3" s="1"/>
  <c r="I1654" i="3" a="1"/>
  <c r="I1654" i="3" s="1"/>
  <c r="H1654" i="3" a="1"/>
  <c r="H1654" i="3" s="1"/>
  <c r="G1654" i="3" a="1"/>
  <c r="G1654" i="3" s="1"/>
  <c r="F1654" i="3" a="1"/>
  <c r="F1654" i="3" s="1"/>
  <c r="E1654" i="3" a="1"/>
  <c r="E1654" i="3" s="1"/>
  <c r="D1654" i="3" a="1"/>
  <c r="D1654" i="3" s="1"/>
  <c r="C1654" i="3" a="1"/>
  <c r="C1654" i="3" s="1"/>
  <c r="B1654" i="3" a="1"/>
  <c r="B1654" i="3" s="1"/>
  <c r="A1654" i="3" a="1"/>
  <c r="A1654" i="3" s="1"/>
  <c r="I1653" i="3" a="1"/>
  <c r="I1653" i="3" s="1"/>
  <c r="H1653" i="3" a="1"/>
  <c r="H1653" i="3" s="1"/>
  <c r="G1653" i="3" a="1"/>
  <c r="G1653" i="3" s="1"/>
  <c r="F1653" i="3" a="1"/>
  <c r="F1653" i="3" s="1"/>
  <c r="E1653" i="3" a="1"/>
  <c r="E1653" i="3" s="1"/>
  <c r="D1653" i="3" a="1"/>
  <c r="D1653" i="3" s="1"/>
  <c r="C1653" i="3" a="1"/>
  <c r="C1653" i="3" s="1"/>
  <c r="B1653" i="3" a="1"/>
  <c r="B1653" i="3" s="1"/>
  <c r="A1653" i="3" a="1"/>
  <c r="A1653" i="3" s="1"/>
  <c r="I1652" i="3" a="1"/>
  <c r="I1652" i="3" s="1"/>
  <c r="H1652" i="3" a="1"/>
  <c r="H1652" i="3" s="1"/>
  <c r="G1652" i="3" a="1"/>
  <c r="G1652" i="3" s="1"/>
  <c r="F1652" i="3" a="1"/>
  <c r="F1652" i="3" s="1"/>
  <c r="E1652" i="3" a="1"/>
  <c r="E1652" i="3" s="1"/>
  <c r="D1652" i="3" a="1"/>
  <c r="D1652" i="3" s="1"/>
  <c r="C1652" i="3" a="1"/>
  <c r="C1652" i="3" s="1"/>
  <c r="B1652" i="3" a="1"/>
  <c r="B1652" i="3" s="1"/>
  <c r="A1652" i="3" a="1"/>
  <c r="A1652" i="3" s="1"/>
  <c r="I1651" i="3" a="1"/>
  <c r="I1651" i="3" s="1"/>
  <c r="H1651" i="3" a="1"/>
  <c r="H1651" i="3" s="1"/>
  <c r="G1651" i="3" a="1"/>
  <c r="G1651" i="3" s="1"/>
  <c r="F1651" i="3" a="1"/>
  <c r="F1651" i="3" s="1"/>
  <c r="E1651" i="3" a="1"/>
  <c r="E1651" i="3" s="1"/>
  <c r="D1651" i="3" a="1"/>
  <c r="D1651" i="3" s="1"/>
  <c r="C1651" i="3" a="1"/>
  <c r="C1651" i="3" s="1"/>
  <c r="B1651" i="3" a="1"/>
  <c r="B1651" i="3" s="1"/>
  <c r="A1651" i="3" a="1"/>
  <c r="A1651" i="3" s="1"/>
  <c r="I1650" i="3" a="1"/>
  <c r="I1650" i="3" s="1"/>
  <c r="H1650" i="3" a="1"/>
  <c r="H1650" i="3" s="1"/>
  <c r="G1650" i="3" a="1"/>
  <c r="G1650" i="3" s="1"/>
  <c r="F1650" i="3" a="1"/>
  <c r="F1650" i="3" s="1"/>
  <c r="E1650" i="3" a="1"/>
  <c r="E1650" i="3" s="1"/>
  <c r="D1650" i="3" a="1"/>
  <c r="D1650" i="3" s="1"/>
  <c r="C1650" i="3" a="1"/>
  <c r="C1650" i="3" s="1"/>
  <c r="B1650" i="3" a="1"/>
  <c r="B1650" i="3" s="1"/>
  <c r="A1650" i="3" a="1"/>
  <c r="A1650" i="3" s="1"/>
  <c r="I1649" i="3" a="1"/>
  <c r="I1649" i="3" s="1"/>
  <c r="H1649" i="3" a="1"/>
  <c r="H1649" i="3" s="1"/>
  <c r="G1649" i="3" a="1"/>
  <c r="G1649" i="3" s="1"/>
  <c r="F1649" i="3" a="1"/>
  <c r="F1649" i="3" s="1"/>
  <c r="E1649" i="3" a="1"/>
  <c r="E1649" i="3" s="1"/>
  <c r="D1649" i="3" a="1"/>
  <c r="D1649" i="3" s="1"/>
  <c r="C1649" i="3" a="1"/>
  <c r="C1649" i="3" s="1"/>
  <c r="B1649" i="3" a="1"/>
  <c r="B1649" i="3" s="1"/>
  <c r="A1649" i="3" a="1"/>
  <c r="A1649" i="3" s="1"/>
  <c r="I1648" i="3" a="1"/>
  <c r="I1648" i="3" s="1"/>
  <c r="H1648" i="3" a="1"/>
  <c r="H1648" i="3" s="1"/>
  <c r="G1648" i="3" a="1"/>
  <c r="G1648" i="3" s="1"/>
  <c r="F1648" i="3" a="1"/>
  <c r="F1648" i="3" s="1"/>
  <c r="E1648" i="3" a="1"/>
  <c r="E1648" i="3" s="1"/>
  <c r="D1648" i="3" a="1"/>
  <c r="D1648" i="3" s="1"/>
  <c r="C1648" i="3" a="1"/>
  <c r="C1648" i="3" s="1"/>
  <c r="B1648" i="3" a="1"/>
  <c r="B1648" i="3" s="1"/>
  <c r="A1648" i="3" a="1"/>
  <c r="A1648" i="3" s="1"/>
  <c r="I1647" i="3" a="1"/>
  <c r="I1647" i="3" s="1"/>
  <c r="H1647" i="3" a="1"/>
  <c r="H1647" i="3" s="1"/>
  <c r="G1647" i="3" a="1"/>
  <c r="G1647" i="3" s="1"/>
  <c r="F1647" i="3" a="1"/>
  <c r="F1647" i="3" s="1"/>
  <c r="E1647" i="3" a="1"/>
  <c r="E1647" i="3" s="1"/>
  <c r="D1647" i="3" a="1"/>
  <c r="D1647" i="3" s="1"/>
  <c r="C1647" i="3" a="1"/>
  <c r="C1647" i="3" s="1"/>
  <c r="B1647" i="3" a="1"/>
  <c r="B1647" i="3" s="1"/>
  <c r="A1647" i="3" a="1"/>
  <c r="A1647" i="3" s="1"/>
  <c r="I1646" i="3" a="1"/>
  <c r="I1646" i="3" s="1"/>
  <c r="H1646" i="3" a="1"/>
  <c r="H1646" i="3" s="1"/>
  <c r="G1646" i="3" a="1"/>
  <c r="G1646" i="3" s="1"/>
  <c r="F1646" i="3" a="1"/>
  <c r="F1646" i="3" s="1"/>
  <c r="E1646" i="3" a="1"/>
  <c r="E1646" i="3" s="1"/>
  <c r="D1646" i="3" a="1"/>
  <c r="D1646" i="3" s="1"/>
  <c r="C1646" i="3" a="1"/>
  <c r="C1646" i="3" s="1"/>
  <c r="B1646" i="3" a="1"/>
  <c r="B1646" i="3" s="1"/>
  <c r="A1646" i="3" a="1"/>
  <c r="A1646" i="3" s="1"/>
  <c r="I1645" i="3" a="1"/>
  <c r="I1645" i="3" s="1"/>
  <c r="H1645" i="3" a="1"/>
  <c r="H1645" i="3" s="1"/>
  <c r="G1645" i="3" a="1"/>
  <c r="G1645" i="3" s="1"/>
  <c r="F1645" i="3" a="1"/>
  <c r="F1645" i="3" s="1"/>
  <c r="E1645" i="3" a="1"/>
  <c r="E1645" i="3" s="1"/>
  <c r="D1645" i="3" a="1"/>
  <c r="D1645" i="3" s="1"/>
  <c r="C1645" i="3" a="1"/>
  <c r="C1645" i="3" s="1"/>
  <c r="B1645" i="3" a="1"/>
  <c r="B1645" i="3" s="1"/>
  <c r="A1645" i="3" a="1"/>
  <c r="A1645" i="3" s="1"/>
  <c r="I1644" i="3" a="1"/>
  <c r="I1644" i="3" s="1"/>
  <c r="H1644" i="3" a="1"/>
  <c r="H1644" i="3" s="1"/>
  <c r="G1644" i="3" a="1"/>
  <c r="G1644" i="3" s="1"/>
  <c r="F1644" i="3" a="1"/>
  <c r="F1644" i="3" s="1"/>
  <c r="E1644" i="3" a="1"/>
  <c r="E1644" i="3" s="1"/>
  <c r="D1644" i="3" a="1"/>
  <c r="D1644" i="3" s="1"/>
  <c r="C1644" i="3" a="1"/>
  <c r="C1644" i="3" s="1"/>
  <c r="B1644" i="3" a="1"/>
  <c r="B1644" i="3" s="1"/>
  <c r="A1644" i="3" a="1"/>
  <c r="A1644" i="3" s="1"/>
  <c r="I1643" i="3" a="1"/>
  <c r="I1643" i="3" s="1"/>
  <c r="H1643" i="3" a="1"/>
  <c r="H1643" i="3" s="1"/>
  <c r="G1643" i="3" a="1"/>
  <c r="G1643" i="3" s="1"/>
  <c r="F1643" i="3" a="1"/>
  <c r="F1643" i="3" s="1"/>
  <c r="E1643" i="3" a="1"/>
  <c r="E1643" i="3" s="1"/>
  <c r="D1643" i="3" a="1"/>
  <c r="D1643" i="3" s="1"/>
  <c r="C1643" i="3" a="1"/>
  <c r="C1643" i="3" s="1"/>
  <c r="B1643" i="3" a="1"/>
  <c r="B1643" i="3" s="1"/>
  <c r="A1643" i="3" a="1"/>
  <c r="A1643" i="3" s="1"/>
  <c r="I1642" i="3" a="1"/>
  <c r="I1642" i="3" s="1"/>
  <c r="H1642" i="3" a="1"/>
  <c r="H1642" i="3" s="1"/>
  <c r="G1642" i="3" a="1"/>
  <c r="G1642" i="3" s="1"/>
  <c r="F1642" i="3" a="1"/>
  <c r="F1642" i="3" s="1"/>
  <c r="E1642" i="3" a="1"/>
  <c r="E1642" i="3" s="1"/>
  <c r="D1642" i="3" a="1"/>
  <c r="D1642" i="3" s="1"/>
  <c r="C1642" i="3" a="1"/>
  <c r="C1642" i="3" s="1"/>
  <c r="B1642" i="3" a="1"/>
  <c r="B1642" i="3" s="1"/>
  <c r="A1642" i="3" a="1"/>
  <c r="A1642" i="3" s="1"/>
  <c r="I1641" i="3" a="1"/>
  <c r="I1641" i="3" s="1"/>
  <c r="H1641" i="3" a="1"/>
  <c r="H1641" i="3" s="1"/>
  <c r="G1641" i="3" a="1"/>
  <c r="G1641" i="3" s="1"/>
  <c r="F1641" i="3" a="1"/>
  <c r="F1641" i="3" s="1"/>
  <c r="E1641" i="3" a="1"/>
  <c r="E1641" i="3" s="1"/>
  <c r="D1641" i="3" a="1"/>
  <c r="D1641" i="3" s="1"/>
  <c r="C1641" i="3" a="1"/>
  <c r="C1641" i="3" s="1"/>
  <c r="B1641" i="3" a="1"/>
  <c r="B1641" i="3" s="1"/>
  <c r="A1641" i="3" a="1"/>
  <c r="A1641" i="3" s="1"/>
  <c r="I1640" i="3" a="1"/>
  <c r="I1640" i="3" s="1"/>
  <c r="H1640" i="3" a="1"/>
  <c r="H1640" i="3" s="1"/>
  <c r="G1640" i="3" a="1"/>
  <c r="G1640" i="3" s="1"/>
  <c r="F1640" i="3" a="1"/>
  <c r="F1640" i="3" s="1"/>
  <c r="E1640" i="3" a="1"/>
  <c r="E1640" i="3" s="1"/>
  <c r="D1640" i="3" a="1"/>
  <c r="D1640" i="3" s="1"/>
  <c r="C1640" i="3" a="1"/>
  <c r="C1640" i="3" s="1"/>
  <c r="B1640" i="3" a="1"/>
  <c r="B1640" i="3" s="1"/>
  <c r="A1640" i="3" a="1"/>
  <c r="A1640" i="3" s="1"/>
  <c r="I1639" i="3" a="1"/>
  <c r="I1639" i="3" s="1"/>
  <c r="H1639" i="3" a="1"/>
  <c r="H1639" i="3" s="1"/>
  <c r="G1639" i="3" a="1"/>
  <c r="G1639" i="3" s="1"/>
  <c r="F1639" i="3" a="1"/>
  <c r="F1639" i="3" s="1"/>
  <c r="E1639" i="3" a="1"/>
  <c r="E1639" i="3" s="1"/>
  <c r="D1639" i="3" a="1"/>
  <c r="D1639" i="3" s="1"/>
  <c r="C1639" i="3" a="1"/>
  <c r="C1639" i="3" s="1"/>
  <c r="B1639" i="3" a="1"/>
  <c r="B1639" i="3" s="1"/>
  <c r="A1639" i="3" a="1"/>
  <c r="A1639" i="3" s="1"/>
  <c r="I1638" i="3" a="1"/>
  <c r="I1638" i="3" s="1"/>
  <c r="H1638" i="3" a="1"/>
  <c r="H1638" i="3" s="1"/>
  <c r="G1638" i="3" a="1"/>
  <c r="G1638" i="3" s="1"/>
  <c r="F1638" i="3" a="1"/>
  <c r="F1638" i="3" s="1"/>
  <c r="E1638" i="3" a="1"/>
  <c r="E1638" i="3" s="1"/>
  <c r="D1638" i="3" a="1"/>
  <c r="D1638" i="3" s="1"/>
  <c r="C1638" i="3" a="1"/>
  <c r="C1638" i="3" s="1"/>
  <c r="B1638" i="3" a="1"/>
  <c r="B1638" i="3" s="1"/>
  <c r="A1638" i="3" a="1"/>
  <c r="A1638" i="3" s="1"/>
  <c r="I1637" i="3" a="1"/>
  <c r="I1637" i="3" s="1"/>
  <c r="H1637" i="3" a="1"/>
  <c r="H1637" i="3" s="1"/>
  <c r="G1637" i="3" a="1"/>
  <c r="G1637" i="3" s="1"/>
  <c r="F1637" i="3" a="1"/>
  <c r="F1637" i="3" s="1"/>
  <c r="E1637" i="3" a="1"/>
  <c r="E1637" i="3" s="1"/>
  <c r="D1637" i="3" a="1"/>
  <c r="D1637" i="3" s="1"/>
  <c r="C1637" i="3" a="1"/>
  <c r="C1637" i="3" s="1"/>
  <c r="B1637" i="3" a="1"/>
  <c r="B1637" i="3" s="1"/>
  <c r="A1637" i="3" a="1"/>
  <c r="A1637" i="3" s="1"/>
  <c r="I1636" i="3" a="1"/>
  <c r="I1636" i="3" s="1"/>
  <c r="H1636" i="3" a="1"/>
  <c r="H1636" i="3" s="1"/>
  <c r="G1636" i="3" a="1"/>
  <c r="G1636" i="3" s="1"/>
  <c r="F1636" i="3" a="1"/>
  <c r="F1636" i="3" s="1"/>
  <c r="E1636" i="3" a="1"/>
  <c r="E1636" i="3" s="1"/>
  <c r="D1636" i="3" a="1"/>
  <c r="D1636" i="3" s="1"/>
  <c r="C1636" i="3" a="1"/>
  <c r="C1636" i="3" s="1"/>
  <c r="B1636" i="3" a="1"/>
  <c r="B1636" i="3" s="1"/>
  <c r="A1636" i="3" a="1"/>
  <c r="A1636" i="3" s="1"/>
  <c r="I1635" i="3" a="1"/>
  <c r="I1635" i="3" s="1"/>
  <c r="H1635" i="3" a="1"/>
  <c r="H1635" i="3" s="1"/>
  <c r="G1635" i="3" a="1"/>
  <c r="G1635" i="3" s="1"/>
  <c r="F1635" i="3" a="1"/>
  <c r="F1635" i="3" s="1"/>
  <c r="E1635" i="3" a="1"/>
  <c r="E1635" i="3" s="1"/>
  <c r="D1635" i="3" a="1"/>
  <c r="D1635" i="3" s="1"/>
  <c r="C1635" i="3" a="1"/>
  <c r="C1635" i="3" s="1"/>
  <c r="B1635" i="3" a="1"/>
  <c r="B1635" i="3" s="1"/>
  <c r="A1635" i="3" a="1"/>
  <c r="A1635" i="3" s="1"/>
  <c r="I1634" i="3" a="1"/>
  <c r="I1634" i="3" s="1"/>
  <c r="H1634" i="3" a="1"/>
  <c r="H1634" i="3" s="1"/>
  <c r="G1634" i="3" a="1"/>
  <c r="G1634" i="3" s="1"/>
  <c r="F1634" i="3" a="1"/>
  <c r="F1634" i="3" s="1"/>
  <c r="E1634" i="3" a="1"/>
  <c r="E1634" i="3" s="1"/>
  <c r="D1634" i="3" a="1"/>
  <c r="D1634" i="3" s="1"/>
  <c r="C1634" i="3" a="1"/>
  <c r="C1634" i="3" s="1"/>
  <c r="B1634" i="3" a="1"/>
  <c r="B1634" i="3" s="1"/>
  <c r="A1634" i="3" a="1"/>
  <c r="A1634" i="3" s="1"/>
  <c r="I1633" i="3" a="1"/>
  <c r="I1633" i="3" s="1"/>
  <c r="H1633" i="3" a="1"/>
  <c r="H1633" i="3" s="1"/>
  <c r="G1633" i="3" a="1"/>
  <c r="G1633" i="3" s="1"/>
  <c r="F1633" i="3" a="1"/>
  <c r="F1633" i="3" s="1"/>
  <c r="E1633" i="3" a="1"/>
  <c r="E1633" i="3" s="1"/>
  <c r="D1633" i="3" a="1"/>
  <c r="D1633" i="3" s="1"/>
  <c r="C1633" i="3" a="1"/>
  <c r="C1633" i="3" s="1"/>
  <c r="B1633" i="3" a="1"/>
  <c r="B1633" i="3" s="1"/>
  <c r="A1633" i="3" a="1"/>
  <c r="A1633" i="3" s="1"/>
  <c r="I1632" i="3" a="1"/>
  <c r="I1632" i="3" s="1"/>
  <c r="H1632" i="3" a="1"/>
  <c r="H1632" i="3" s="1"/>
  <c r="G1632" i="3" a="1"/>
  <c r="G1632" i="3" s="1"/>
  <c r="F1632" i="3" a="1"/>
  <c r="F1632" i="3" s="1"/>
  <c r="E1632" i="3" a="1"/>
  <c r="E1632" i="3" s="1"/>
  <c r="D1632" i="3" a="1"/>
  <c r="D1632" i="3" s="1"/>
  <c r="C1632" i="3" a="1"/>
  <c r="C1632" i="3" s="1"/>
  <c r="B1632" i="3" a="1"/>
  <c r="B1632" i="3" s="1"/>
  <c r="A1632" i="3" a="1"/>
  <c r="A1632" i="3" s="1"/>
  <c r="I1631" i="3" a="1"/>
  <c r="I1631" i="3" s="1"/>
  <c r="H1631" i="3" a="1"/>
  <c r="H1631" i="3" s="1"/>
  <c r="G1631" i="3" a="1"/>
  <c r="G1631" i="3" s="1"/>
  <c r="F1631" i="3" a="1"/>
  <c r="F1631" i="3" s="1"/>
  <c r="E1631" i="3" a="1"/>
  <c r="E1631" i="3" s="1"/>
  <c r="D1631" i="3" a="1"/>
  <c r="D1631" i="3" s="1"/>
  <c r="C1631" i="3" a="1"/>
  <c r="C1631" i="3" s="1"/>
  <c r="B1631" i="3" a="1"/>
  <c r="B1631" i="3" s="1"/>
  <c r="A1631" i="3" a="1"/>
  <c r="A1631" i="3" s="1"/>
  <c r="I1630" i="3" a="1"/>
  <c r="I1630" i="3" s="1"/>
  <c r="H1630" i="3" a="1"/>
  <c r="H1630" i="3" s="1"/>
  <c r="G1630" i="3" a="1"/>
  <c r="G1630" i="3" s="1"/>
  <c r="F1630" i="3" a="1"/>
  <c r="F1630" i="3" s="1"/>
  <c r="E1630" i="3" a="1"/>
  <c r="E1630" i="3" s="1"/>
  <c r="D1630" i="3" a="1"/>
  <c r="D1630" i="3" s="1"/>
  <c r="C1630" i="3" a="1"/>
  <c r="C1630" i="3" s="1"/>
  <c r="B1630" i="3" a="1"/>
  <c r="B1630" i="3" s="1"/>
  <c r="A1630" i="3" a="1"/>
  <c r="A1630" i="3" s="1"/>
  <c r="I1629" i="3" a="1"/>
  <c r="I1629" i="3" s="1"/>
  <c r="H1629" i="3" a="1"/>
  <c r="H1629" i="3" s="1"/>
  <c r="G1629" i="3" a="1"/>
  <c r="G1629" i="3" s="1"/>
  <c r="F1629" i="3" a="1"/>
  <c r="F1629" i="3" s="1"/>
  <c r="E1629" i="3" a="1"/>
  <c r="E1629" i="3" s="1"/>
  <c r="D1629" i="3" a="1"/>
  <c r="D1629" i="3" s="1"/>
  <c r="C1629" i="3" a="1"/>
  <c r="C1629" i="3" s="1"/>
  <c r="B1629" i="3" a="1"/>
  <c r="B1629" i="3" s="1"/>
  <c r="A1629" i="3" a="1"/>
  <c r="A1629" i="3" s="1"/>
  <c r="I1628" i="3" a="1"/>
  <c r="I1628" i="3" s="1"/>
  <c r="H1628" i="3" a="1"/>
  <c r="H1628" i="3" s="1"/>
  <c r="G1628" i="3" a="1"/>
  <c r="G1628" i="3" s="1"/>
  <c r="F1628" i="3" a="1"/>
  <c r="F1628" i="3" s="1"/>
  <c r="E1628" i="3" a="1"/>
  <c r="E1628" i="3" s="1"/>
  <c r="D1628" i="3" a="1"/>
  <c r="D1628" i="3" s="1"/>
  <c r="C1628" i="3" a="1"/>
  <c r="C1628" i="3" s="1"/>
  <c r="B1628" i="3" a="1"/>
  <c r="B1628" i="3" s="1"/>
  <c r="A1628" i="3" a="1"/>
  <c r="A1628" i="3" s="1"/>
  <c r="I1627" i="3" a="1"/>
  <c r="I1627" i="3" s="1"/>
  <c r="H1627" i="3" a="1"/>
  <c r="H1627" i="3" s="1"/>
  <c r="G1627" i="3" a="1"/>
  <c r="G1627" i="3" s="1"/>
  <c r="F1627" i="3" a="1"/>
  <c r="F1627" i="3" s="1"/>
  <c r="E1627" i="3" a="1"/>
  <c r="E1627" i="3" s="1"/>
  <c r="D1627" i="3" a="1"/>
  <c r="D1627" i="3" s="1"/>
  <c r="C1627" i="3" a="1"/>
  <c r="C1627" i="3" s="1"/>
  <c r="B1627" i="3" a="1"/>
  <c r="B1627" i="3" s="1"/>
  <c r="A1627" i="3" a="1"/>
  <c r="A1627" i="3" s="1"/>
  <c r="I1626" i="3" a="1"/>
  <c r="I1626" i="3" s="1"/>
  <c r="H1626" i="3" a="1"/>
  <c r="H1626" i="3" s="1"/>
  <c r="G1626" i="3" a="1"/>
  <c r="G1626" i="3" s="1"/>
  <c r="F1626" i="3" a="1"/>
  <c r="F1626" i="3" s="1"/>
  <c r="E1626" i="3" a="1"/>
  <c r="E1626" i="3" s="1"/>
  <c r="D1626" i="3" a="1"/>
  <c r="D1626" i="3" s="1"/>
  <c r="C1626" i="3" a="1"/>
  <c r="C1626" i="3" s="1"/>
  <c r="B1626" i="3" a="1"/>
  <c r="B1626" i="3" s="1"/>
  <c r="A1626" i="3" a="1"/>
  <c r="A1626" i="3" s="1"/>
  <c r="I1625" i="3" a="1"/>
  <c r="I1625" i="3" s="1"/>
  <c r="H1625" i="3" a="1"/>
  <c r="H1625" i="3" s="1"/>
  <c r="G1625" i="3" a="1"/>
  <c r="G1625" i="3" s="1"/>
  <c r="F1625" i="3" a="1"/>
  <c r="F1625" i="3" s="1"/>
  <c r="E1625" i="3" a="1"/>
  <c r="E1625" i="3" s="1"/>
  <c r="D1625" i="3" a="1"/>
  <c r="D1625" i="3" s="1"/>
  <c r="C1625" i="3" a="1"/>
  <c r="C1625" i="3" s="1"/>
  <c r="B1625" i="3" a="1"/>
  <c r="B1625" i="3" s="1"/>
  <c r="A1625" i="3" a="1"/>
  <c r="A1625" i="3" s="1"/>
  <c r="I1624" i="3" a="1"/>
  <c r="I1624" i="3" s="1"/>
  <c r="H1624" i="3" a="1"/>
  <c r="H1624" i="3" s="1"/>
  <c r="G1624" i="3" a="1"/>
  <c r="G1624" i="3" s="1"/>
  <c r="F1624" i="3" a="1"/>
  <c r="F1624" i="3" s="1"/>
  <c r="E1624" i="3" a="1"/>
  <c r="E1624" i="3" s="1"/>
  <c r="D1624" i="3" a="1"/>
  <c r="D1624" i="3" s="1"/>
  <c r="C1624" i="3" a="1"/>
  <c r="C1624" i="3" s="1"/>
  <c r="B1624" i="3" a="1"/>
  <c r="B1624" i="3" s="1"/>
  <c r="A1624" i="3" a="1"/>
  <c r="A1624" i="3" s="1"/>
  <c r="I1623" i="3" a="1"/>
  <c r="I1623" i="3" s="1"/>
  <c r="H1623" i="3" a="1"/>
  <c r="H1623" i="3" s="1"/>
  <c r="G1623" i="3" a="1"/>
  <c r="G1623" i="3" s="1"/>
  <c r="F1623" i="3" a="1"/>
  <c r="F1623" i="3" s="1"/>
  <c r="E1623" i="3" a="1"/>
  <c r="E1623" i="3" s="1"/>
  <c r="D1623" i="3" a="1"/>
  <c r="D1623" i="3" s="1"/>
  <c r="C1623" i="3" a="1"/>
  <c r="C1623" i="3" s="1"/>
  <c r="B1623" i="3" a="1"/>
  <c r="B1623" i="3" s="1"/>
  <c r="A1623" i="3" a="1"/>
  <c r="A1623" i="3" s="1"/>
  <c r="I1622" i="3" a="1"/>
  <c r="I1622" i="3" s="1"/>
  <c r="H1622" i="3" a="1"/>
  <c r="H1622" i="3" s="1"/>
  <c r="G1622" i="3" a="1"/>
  <c r="G1622" i="3" s="1"/>
  <c r="F1622" i="3" a="1"/>
  <c r="F1622" i="3" s="1"/>
  <c r="E1622" i="3" a="1"/>
  <c r="E1622" i="3" s="1"/>
  <c r="D1622" i="3" a="1"/>
  <c r="D1622" i="3" s="1"/>
  <c r="C1622" i="3" a="1"/>
  <c r="C1622" i="3" s="1"/>
  <c r="B1622" i="3" a="1"/>
  <c r="B1622" i="3" s="1"/>
  <c r="A1622" i="3" a="1"/>
  <c r="A1622" i="3" s="1"/>
  <c r="I1621" i="3" a="1"/>
  <c r="I1621" i="3" s="1"/>
  <c r="H1621" i="3" a="1"/>
  <c r="H1621" i="3" s="1"/>
  <c r="G1621" i="3" a="1"/>
  <c r="G1621" i="3" s="1"/>
  <c r="F1621" i="3" a="1"/>
  <c r="F1621" i="3" s="1"/>
  <c r="E1621" i="3" a="1"/>
  <c r="E1621" i="3" s="1"/>
  <c r="D1621" i="3" a="1"/>
  <c r="D1621" i="3" s="1"/>
  <c r="C1621" i="3" a="1"/>
  <c r="C1621" i="3" s="1"/>
  <c r="B1621" i="3" a="1"/>
  <c r="B1621" i="3" s="1"/>
  <c r="A1621" i="3" a="1"/>
  <c r="A1621" i="3" s="1"/>
  <c r="I1620" i="3" a="1"/>
  <c r="I1620" i="3" s="1"/>
  <c r="H1620" i="3" a="1"/>
  <c r="H1620" i="3" s="1"/>
  <c r="G1620" i="3" a="1"/>
  <c r="G1620" i="3" s="1"/>
  <c r="F1620" i="3" a="1"/>
  <c r="F1620" i="3" s="1"/>
  <c r="E1620" i="3" a="1"/>
  <c r="E1620" i="3" s="1"/>
  <c r="D1620" i="3" a="1"/>
  <c r="D1620" i="3" s="1"/>
  <c r="C1620" i="3" a="1"/>
  <c r="C1620" i="3" s="1"/>
  <c r="B1620" i="3" a="1"/>
  <c r="B1620" i="3" s="1"/>
  <c r="A1620" i="3" a="1"/>
  <c r="A1620" i="3" s="1"/>
  <c r="I1619" i="3" a="1"/>
  <c r="I1619" i="3" s="1"/>
  <c r="H1619" i="3" a="1"/>
  <c r="H1619" i="3" s="1"/>
  <c r="G1619" i="3" a="1"/>
  <c r="G1619" i="3" s="1"/>
  <c r="F1619" i="3" a="1"/>
  <c r="F1619" i="3" s="1"/>
  <c r="E1619" i="3" a="1"/>
  <c r="E1619" i="3" s="1"/>
  <c r="D1619" i="3" a="1"/>
  <c r="D1619" i="3" s="1"/>
  <c r="C1619" i="3" a="1"/>
  <c r="C1619" i="3" s="1"/>
  <c r="B1619" i="3" a="1"/>
  <c r="B1619" i="3" s="1"/>
  <c r="A1619" i="3" a="1"/>
  <c r="A1619" i="3" s="1"/>
  <c r="I1618" i="3" a="1"/>
  <c r="I1618" i="3" s="1"/>
  <c r="H1618" i="3" a="1"/>
  <c r="H1618" i="3" s="1"/>
  <c r="G1618" i="3" a="1"/>
  <c r="G1618" i="3" s="1"/>
  <c r="F1618" i="3" a="1"/>
  <c r="F1618" i="3" s="1"/>
  <c r="E1618" i="3" a="1"/>
  <c r="E1618" i="3" s="1"/>
  <c r="D1618" i="3" a="1"/>
  <c r="D1618" i="3" s="1"/>
  <c r="C1618" i="3" a="1"/>
  <c r="C1618" i="3" s="1"/>
  <c r="B1618" i="3" a="1"/>
  <c r="B1618" i="3" s="1"/>
  <c r="A1618" i="3" a="1"/>
  <c r="A1618" i="3" s="1"/>
  <c r="I1617" i="3" a="1"/>
  <c r="I1617" i="3" s="1"/>
  <c r="H1617" i="3" a="1"/>
  <c r="H1617" i="3" s="1"/>
  <c r="G1617" i="3" a="1"/>
  <c r="G1617" i="3" s="1"/>
  <c r="F1617" i="3" a="1"/>
  <c r="F1617" i="3" s="1"/>
  <c r="E1617" i="3" a="1"/>
  <c r="E1617" i="3" s="1"/>
  <c r="D1617" i="3" a="1"/>
  <c r="D1617" i="3" s="1"/>
  <c r="C1617" i="3" a="1"/>
  <c r="C1617" i="3" s="1"/>
  <c r="B1617" i="3" a="1"/>
  <c r="B1617" i="3" s="1"/>
  <c r="A1617" i="3" a="1"/>
  <c r="A1617" i="3" s="1"/>
  <c r="I1616" i="3" a="1"/>
  <c r="I1616" i="3" s="1"/>
  <c r="H1616" i="3" a="1"/>
  <c r="H1616" i="3" s="1"/>
  <c r="G1616" i="3" a="1"/>
  <c r="G1616" i="3" s="1"/>
  <c r="F1616" i="3" a="1"/>
  <c r="F1616" i="3" s="1"/>
  <c r="E1616" i="3" a="1"/>
  <c r="E1616" i="3" s="1"/>
  <c r="D1616" i="3" a="1"/>
  <c r="D1616" i="3" s="1"/>
  <c r="C1616" i="3" a="1"/>
  <c r="C1616" i="3" s="1"/>
  <c r="B1616" i="3" a="1"/>
  <c r="B1616" i="3" s="1"/>
  <c r="A1616" i="3" a="1"/>
  <c r="A1616" i="3" s="1"/>
  <c r="I1615" i="3" a="1"/>
  <c r="I1615" i="3" s="1"/>
  <c r="H1615" i="3" a="1"/>
  <c r="H1615" i="3" s="1"/>
  <c r="G1615" i="3" a="1"/>
  <c r="G1615" i="3" s="1"/>
  <c r="F1615" i="3" a="1"/>
  <c r="F1615" i="3" s="1"/>
  <c r="E1615" i="3" a="1"/>
  <c r="E1615" i="3" s="1"/>
  <c r="D1615" i="3" a="1"/>
  <c r="D1615" i="3" s="1"/>
  <c r="C1615" i="3" a="1"/>
  <c r="C1615" i="3" s="1"/>
  <c r="B1615" i="3" a="1"/>
  <c r="B1615" i="3" s="1"/>
  <c r="A1615" i="3" a="1"/>
  <c r="A1615" i="3" s="1"/>
  <c r="I1614" i="3" a="1"/>
  <c r="I1614" i="3" s="1"/>
  <c r="H1614" i="3" a="1"/>
  <c r="H1614" i="3" s="1"/>
  <c r="G1614" i="3" a="1"/>
  <c r="G1614" i="3" s="1"/>
  <c r="F1614" i="3" a="1"/>
  <c r="F1614" i="3" s="1"/>
  <c r="E1614" i="3" a="1"/>
  <c r="E1614" i="3" s="1"/>
  <c r="D1614" i="3" a="1"/>
  <c r="D1614" i="3" s="1"/>
  <c r="C1614" i="3" a="1"/>
  <c r="C1614" i="3" s="1"/>
  <c r="B1614" i="3" a="1"/>
  <c r="B1614" i="3" s="1"/>
  <c r="A1614" i="3" a="1"/>
  <c r="A1614" i="3" s="1"/>
  <c r="I1613" i="3" a="1"/>
  <c r="I1613" i="3" s="1"/>
  <c r="H1613" i="3" a="1"/>
  <c r="H1613" i="3" s="1"/>
  <c r="G1613" i="3" a="1"/>
  <c r="G1613" i="3" s="1"/>
  <c r="F1613" i="3" a="1"/>
  <c r="F1613" i="3" s="1"/>
  <c r="E1613" i="3" a="1"/>
  <c r="E1613" i="3" s="1"/>
  <c r="D1613" i="3" a="1"/>
  <c r="D1613" i="3" s="1"/>
  <c r="C1613" i="3" a="1"/>
  <c r="C1613" i="3" s="1"/>
  <c r="B1613" i="3" a="1"/>
  <c r="B1613" i="3" s="1"/>
  <c r="A1613" i="3" a="1"/>
  <c r="A1613" i="3" s="1"/>
  <c r="I1612" i="3" a="1"/>
  <c r="I1612" i="3" s="1"/>
  <c r="H1612" i="3" a="1"/>
  <c r="H1612" i="3" s="1"/>
  <c r="G1612" i="3" a="1"/>
  <c r="G1612" i="3" s="1"/>
  <c r="F1612" i="3" a="1"/>
  <c r="F1612" i="3" s="1"/>
  <c r="E1612" i="3" a="1"/>
  <c r="E1612" i="3" s="1"/>
  <c r="D1612" i="3" a="1"/>
  <c r="D1612" i="3" s="1"/>
  <c r="C1612" i="3" a="1"/>
  <c r="C1612" i="3" s="1"/>
  <c r="B1612" i="3" a="1"/>
  <c r="B1612" i="3" s="1"/>
  <c r="A1612" i="3" a="1"/>
  <c r="A1612" i="3" s="1"/>
  <c r="I1611" i="3" a="1"/>
  <c r="I1611" i="3" s="1"/>
  <c r="H1611" i="3" a="1"/>
  <c r="H1611" i="3" s="1"/>
  <c r="G1611" i="3" a="1"/>
  <c r="G1611" i="3" s="1"/>
  <c r="F1611" i="3" a="1"/>
  <c r="F1611" i="3" s="1"/>
  <c r="E1611" i="3" a="1"/>
  <c r="E1611" i="3" s="1"/>
  <c r="D1611" i="3" a="1"/>
  <c r="D1611" i="3" s="1"/>
  <c r="C1611" i="3" a="1"/>
  <c r="C1611" i="3" s="1"/>
  <c r="B1611" i="3" a="1"/>
  <c r="B1611" i="3" s="1"/>
  <c r="A1611" i="3" a="1"/>
  <c r="A1611" i="3" s="1"/>
  <c r="I1610" i="3" a="1"/>
  <c r="I1610" i="3" s="1"/>
  <c r="H1610" i="3" a="1"/>
  <c r="H1610" i="3" s="1"/>
  <c r="G1610" i="3" a="1"/>
  <c r="G1610" i="3" s="1"/>
  <c r="F1610" i="3" a="1"/>
  <c r="F1610" i="3" s="1"/>
  <c r="E1610" i="3" a="1"/>
  <c r="E1610" i="3" s="1"/>
  <c r="D1610" i="3" a="1"/>
  <c r="D1610" i="3" s="1"/>
  <c r="C1610" i="3" a="1"/>
  <c r="C1610" i="3" s="1"/>
  <c r="B1610" i="3" a="1"/>
  <c r="B1610" i="3" s="1"/>
  <c r="A1610" i="3" a="1"/>
  <c r="A1610" i="3" s="1"/>
  <c r="I1609" i="3" a="1"/>
  <c r="I1609" i="3" s="1"/>
  <c r="H1609" i="3" a="1"/>
  <c r="H1609" i="3" s="1"/>
  <c r="G1609" i="3" a="1"/>
  <c r="G1609" i="3" s="1"/>
  <c r="F1609" i="3" a="1"/>
  <c r="F1609" i="3" s="1"/>
  <c r="E1609" i="3" a="1"/>
  <c r="E1609" i="3" s="1"/>
  <c r="D1609" i="3" a="1"/>
  <c r="D1609" i="3" s="1"/>
  <c r="C1609" i="3" a="1"/>
  <c r="C1609" i="3" s="1"/>
  <c r="B1609" i="3" a="1"/>
  <c r="B1609" i="3" s="1"/>
  <c r="A1609" i="3" a="1"/>
  <c r="A1609" i="3" s="1"/>
  <c r="I1608" i="3" a="1"/>
  <c r="I1608" i="3" s="1"/>
  <c r="H1608" i="3" a="1"/>
  <c r="H1608" i="3" s="1"/>
  <c r="G1608" i="3" a="1"/>
  <c r="G1608" i="3" s="1"/>
  <c r="F1608" i="3" a="1"/>
  <c r="F1608" i="3" s="1"/>
  <c r="E1608" i="3" a="1"/>
  <c r="E1608" i="3" s="1"/>
  <c r="D1608" i="3" a="1"/>
  <c r="D1608" i="3" s="1"/>
  <c r="C1608" i="3" a="1"/>
  <c r="C1608" i="3" s="1"/>
  <c r="B1608" i="3" a="1"/>
  <c r="B1608" i="3" s="1"/>
  <c r="A1608" i="3" a="1"/>
  <c r="A1608" i="3" s="1"/>
  <c r="I1607" i="3" a="1"/>
  <c r="I1607" i="3" s="1"/>
  <c r="H1607" i="3" a="1"/>
  <c r="H1607" i="3" s="1"/>
  <c r="G1607" i="3" a="1"/>
  <c r="G1607" i="3" s="1"/>
  <c r="F1607" i="3" a="1"/>
  <c r="F1607" i="3" s="1"/>
  <c r="E1607" i="3" a="1"/>
  <c r="E1607" i="3" s="1"/>
  <c r="D1607" i="3" a="1"/>
  <c r="D1607" i="3" s="1"/>
  <c r="C1607" i="3" a="1"/>
  <c r="C1607" i="3" s="1"/>
  <c r="B1607" i="3" a="1"/>
  <c r="B1607" i="3" s="1"/>
  <c r="A1607" i="3" a="1"/>
  <c r="A1607" i="3" s="1"/>
  <c r="I1606" i="3" a="1"/>
  <c r="I1606" i="3" s="1"/>
  <c r="H1606" i="3" a="1"/>
  <c r="H1606" i="3" s="1"/>
  <c r="G1606" i="3" a="1"/>
  <c r="G1606" i="3" s="1"/>
  <c r="F1606" i="3" a="1"/>
  <c r="F1606" i="3" s="1"/>
  <c r="E1606" i="3" a="1"/>
  <c r="E1606" i="3" s="1"/>
  <c r="D1606" i="3" a="1"/>
  <c r="D1606" i="3" s="1"/>
  <c r="C1606" i="3" a="1"/>
  <c r="C1606" i="3" s="1"/>
  <c r="B1606" i="3" a="1"/>
  <c r="B1606" i="3" s="1"/>
  <c r="A1606" i="3" a="1"/>
  <c r="A1606" i="3" s="1"/>
  <c r="I1605" i="3" a="1"/>
  <c r="I1605" i="3" s="1"/>
  <c r="H1605" i="3" a="1"/>
  <c r="H1605" i="3" s="1"/>
  <c r="G1605" i="3" a="1"/>
  <c r="G1605" i="3" s="1"/>
  <c r="F1605" i="3" a="1"/>
  <c r="F1605" i="3" s="1"/>
  <c r="E1605" i="3" a="1"/>
  <c r="E1605" i="3" s="1"/>
  <c r="D1605" i="3" a="1"/>
  <c r="D1605" i="3" s="1"/>
  <c r="C1605" i="3" a="1"/>
  <c r="C1605" i="3" s="1"/>
  <c r="B1605" i="3" a="1"/>
  <c r="B1605" i="3" s="1"/>
  <c r="A1605" i="3" a="1"/>
  <c r="A1605" i="3" s="1"/>
  <c r="I1604" i="3" a="1"/>
  <c r="I1604" i="3" s="1"/>
  <c r="H1604" i="3" a="1"/>
  <c r="H1604" i="3" s="1"/>
  <c r="G1604" i="3" a="1"/>
  <c r="G1604" i="3" s="1"/>
  <c r="F1604" i="3" a="1"/>
  <c r="F1604" i="3" s="1"/>
  <c r="E1604" i="3" a="1"/>
  <c r="E1604" i="3" s="1"/>
  <c r="D1604" i="3" a="1"/>
  <c r="D1604" i="3" s="1"/>
  <c r="C1604" i="3" a="1"/>
  <c r="C1604" i="3" s="1"/>
  <c r="B1604" i="3" a="1"/>
  <c r="B1604" i="3" s="1"/>
  <c r="A1604" i="3" a="1"/>
  <c r="A1604" i="3" s="1"/>
  <c r="I1603" i="3" a="1"/>
  <c r="I1603" i="3" s="1"/>
  <c r="H1603" i="3" a="1"/>
  <c r="H1603" i="3" s="1"/>
  <c r="G1603" i="3" a="1"/>
  <c r="G1603" i="3" s="1"/>
  <c r="F1603" i="3" a="1"/>
  <c r="F1603" i="3" s="1"/>
  <c r="E1603" i="3" a="1"/>
  <c r="E1603" i="3" s="1"/>
  <c r="D1603" i="3" a="1"/>
  <c r="D1603" i="3" s="1"/>
  <c r="C1603" i="3" a="1"/>
  <c r="C1603" i="3" s="1"/>
  <c r="B1603" i="3" a="1"/>
  <c r="B1603" i="3" s="1"/>
  <c r="A1603" i="3" a="1"/>
  <c r="A1603" i="3" s="1"/>
  <c r="I1602" i="3" a="1"/>
  <c r="I1602" i="3" s="1"/>
  <c r="H1602" i="3" a="1"/>
  <c r="H1602" i="3" s="1"/>
  <c r="G1602" i="3" a="1"/>
  <c r="G1602" i="3" s="1"/>
  <c r="F1602" i="3" a="1"/>
  <c r="F1602" i="3" s="1"/>
  <c r="E1602" i="3" a="1"/>
  <c r="E1602" i="3" s="1"/>
  <c r="D1602" i="3" a="1"/>
  <c r="D1602" i="3" s="1"/>
  <c r="C1602" i="3" a="1"/>
  <c r="C1602" i="3" s="1"/>
  <c r="B1602" i="3" a="1"/>
  <c r="B1602" i="3" s="1"/>
  <c r="A1602" i="3" a="1"/>
  <c r="A1602" i="3" s="1"/>
  <c r="I1601" i="3" a="1"/>
  <c r="I1601" i="3" s="1"/>
  <c r="H1601" i="3" a="1"/>
  <c r="H1601" i="3" s="1"/>
  <c r="G1601" i="3" a="1"/>
  <c r="G1601" i="3" s="1"/>
  <c r="F1601" i="3" a="1"/>
  <c r="F1601" i="3" s="1"/>
  <c r="E1601" i="3" a="1"/>
  <c r="E1601" i="3" s="1"/>
  <c r="D1601" i="3" a="1"/>
  <c r="D1601" i="3" s="1"/>
  <c r="C1601" i="3" a="1"/>
  <c r="C1601" i="3" s="1"/>
  <c r="B1601" i="3" a="1"/>
  <c r="B1601" i="3" s="1"/>
  <c r="A1601" i="3" a="1"/>
  <c r="A1601" i="3" s="1"/>
  <c r="I1600" i="3" a="1"/>
  <c r="I1600" i="3" s="1"/>
  <c r="H1600" i="3" a="1"/>
  <c r="H1600" i="3" s="1"/>
  <c r="G1600" i="3" a="1"/>
  <c r="G1600" i="3" s="1"/>
  <c r="F1600" i="3" a="1"/>
  <c r="F1600" i="3" s="1"/>
  <c r="E1600" i="3" a="1"/>
  <c r="E1600" i="3" s="1"/>
  <c r="D1600" i="3" a="1"/>
  <c r="D1600" i="3" s="1"/>
  <c r="C1600" i="3" a="1"/>
  <c r="C1600" i="3" s="1"/>
  <c r="B1600" i="3" a="1"/>
  <c r="B1600" i="3" s="1"/>
  <c r="A1600" i="3" a="1"/>
  <c r="A1600" i="3" s="1"/>
  <c r="I1599" i="3" a="1"/>
  <c r="I1599" i="3" s="1"/>
  <c r="H1599" i="3" a="1"/>
  <c r="H1599" i="3" s="1"/>
  <c r="G1599" i="3" a="1"/>
  <c r="G1599" i="3" s="1"/>
  <c r="F1599" i="3" a="1"/>
  <c r="F1599" i="3" s="1"/>
  <c r="E1599" i="3" a="1"/>
  <c r="E1599" i="3" s="1"/>
  <c r="D1599" i="3" a="1"/>
  <c r="D1599" i="3" s="1"/>
  <c r="C1599" i="3" a="1"/>
  <c r="C1599" i="3" s="1"/>
  <c r="B1599" i="3" a="1"/>
  <c r="B1599" i="3" s="1"/>
  <c r="A1599" i="3" a="1"/>
  <c r="A1599" i="3" s="1"/>
  <c r="I1598" i="3" a="1"/>
  <c r="I1598" i="3" s="1"/>
  <c r="H1598" i="3" a="1"/>
  <c r="H1598" i="3" s="1"/>
  <c r="G1598" i="3" a="1"/>
  <c r="G1598" i="3" s="1"/>
  <c r="F1598" i="3" a="1"/>
  <c r="F1598" i="3" s="1"/>
  <c r="E1598" i="3" a="1"/>
  <c r="E1598" i="3" s="1"/>
  <c r="D1598" i="3" a="1"/>
  <c r="D1598" i="3" s="1"/>
  <c r="C1598" i="3" a="1"/>
  <c r="C1598" i="3" s="1"/>
  <c r="B1598" i="3" a="1"/>
  <c r="B1598" i="3" s="1"/>
  <c r="A1598" i="3" a="1"/>
  <c r="A1598" i="3" s="1"/>
  <c r="I1597" i="3" a="1"/>
  <c r="I1597" i="3" s="1"/>
  <c r="H1597" i="3" a="1"/>
  <c r="H1597" i="3" s="1"/>
  <c r="G1597" i="3" a="1"/>
  <c r="G1597" i="3" s="1"/>
  <c r="F1597" i="3" a="1"/>
  <c r="F1597" i="3" s="1"/>
  <c r="E1597" i="3" a="1"/>
  <c r="E1597" i="3" s="1"/>
  <c r="D1597" i="3" a="1"/>
  <c r="D1597" i="3" s="1"/>
  <c r="C1597" i="3" a="1"/>
  <c r="C1597" i="3" s="1"/>
  <c r="B1597" i="3" a="1"/>
  <c r="B1597" i="3" s="1"/>
  <c r="A1597" i="3" a="1"/>
  <c r="A1597" i="3" s="1"/>
  <c r="I1596" i="3" a="1"/>
  <c r="I1596" i="3" s="1"/>
  <c r="H1596" i="3" a="1"/>
  <c r="H1596" i="3" s="1"/>
  <c r="G1596" i="3" a="1"/>
  <c r="G1596" i="3" s="1"/>
  <c r="F1596" i="3" a="1"/>
  <c r="F1596" i="3" s="1"/>
  <c r="E1596" i="3" a="1"/>
  <c r="E1596" i="3" s="1"/>
  <c r="D1596" i="3" a="1"/>
  <c r="D1596" i="3" s="1"/>
  <c r="C1596" i="3" a="1"/>
  <c r="C1596" i="3" s="1"/>
  <c r="B1596" i="3" a="1"/>
  <c r="B1596" i="3" s="1"/>
  <c r="A1596" i="3" a="1"/>
  <c r="A1596" i="3" s="1"/>
  <c r="I1595" i="3" a="1"/>
  <c r="I1595" i="3" s="1"/>
  <c r="H1595" i="3" a="1"/>
  <c r="H1595" i="3" s="1"/>
  <c r="G1595" i="3" a="1"/>
  <c r="G1595" i="3" s="1"/>
  <c r="F1595" i="3" a="1"/>
  <c r="F1595" i="3" s="1"/>
  <c r="E1595" i="3" a="1"/>
  <c r="E1595" i="3" s="1"/>
  <c r="D1595" i="3" a="1"/>
  <c r="D1595" i="3" s="1"/>
  <c r="C1595" i="3" a="1"/>
  <c r="C1595" i="3" s="1"/>
  <c r="B1595" i="3" a="1"/>
  <c r="B1595" i="3" s="1"/>
  <c r="A1595" i="3" a="1"/>
  <c r="A1595" i="3" s="1"/>
  <c r="I1594" i="3" a="1"/>
  <c r="I1594" i="3" s="1"/>
  <c r="H1594" i="3" a="1"/>
  <c r="H1594" i="3" s="1"/>
  <c r="G1594" i="3" a="1"/>
  <c r="G1594" i="3" s="1"/>
  <c r="F1594" i="3" a="1"/>
  <c r="F1594" i="3" s="1"/>
  <c r="E1594" i="3" a="1"/>
  <c r="E1594" i="3" s="1"/>
  <c r="D1594" i="3" a="1"/>
  <c r="D1594" i="3" s="1"/>
  <c r="C1594" i="3" a="1"/>
  <c r="C1594" i="3" s="1"/>
  <c r="B1594" i="3" a="1"/>
  <c r="B1594" i="3" s="1"/>
  <c r="A1594" i="3" a="1"/>
  <c r="A1594" i="3" s="1"/>
  <c r="I1593" i="3" a="1"/>
  <c r="I1593" i="3" s="1"/>
  <c r="H1593" i="3" a="1"/>
  <c r="H1593" i="3" s="1"/>
  <c r="G1593" i="3" a="1"/>
  <c r="G1593" i="3" s="1"/>
  <c r="F1593" i="3" a="1"/>
  <c r="F1593" i="3" s="1"/>
  <c r="E1593" i="3" a="1"/>
  <c r="E1593" i="3" s="1"/>
  <c r="D1593" i="3" a="1"/>
  <c r="D1593" i="3" s="1"/>
  <c r="C1593" i="3" a="1"/>
  <c r="C1593" i="3" s="1"/>
  <c r="B1593" i="3" a="1"/>
  <c r="B1593" i="3" s="1"/>
  <c r="A1593" i="3" a="1"/>
  <c r="A1593" i="3" s="1"/>
  <c r="I1592" i="3" a="1"/>
  <c r="I1592" i="3" s="1"/>
  <c r="H1592" i="3" a="1"/>
  <c r="H1592" i="3" s="1"/>
  <c r="G1592" i="3" a="1"/>
  <c r="G1592" i="3" s="1"/>
  <c r="F1592" i="3" a="1"/>
  <c r="F1592" i="3" s="1"/>
  <c r="E1592" i="3" a="1"/>
  <c r="E1592" i="3" s="1"/>
  <c r="D1592" i="3" a="1"/>
  <c r="D1592" i="3" s="1"/>
  <c r="C1592" i="3" a="1"/>
  <c r="C1592" i="3" s="1"/>
  <c r="B1592" i="3" a="1"/>
  <c r="B1592" i="3" s="1"/>
  <c r="A1592" i="3" a="1"/>
  <c r="A1592" i="3" s="1"/>
  <c r="I1591" i="3" a="1"/>
  <c r="I1591" i="3" s="1"/>
  <c r="H1591" i="3" a="1"/>
  <c r="H1591" i="3" s="1"/>
  <c r="G1591" i="3" a="1"/>
  <c r="G1591" i="3" s="1"/>
  <c r="F1591" i="3" a="1"/>
  <c r="F1591" i="3" s="1"/>
  <c r="E1591" i="3" a="1"/>
  <c r="E1591" i="3" s="1"/>
  <c r="D1591" i="3" a="1"/>
  <c r="D1591" i="3" s="1"/>
  <c r="C1591" i="3" a="1"/>
  <c r="C1591" i="3" s="1"/>
  <c r="B1591" i="3" a="1"/>
  <c r="B1591" i="3" s="1"/>
  <c r="A1591" i="3" a="1"/>
  <c r="A1591" i="3" s="1"/>
  <c r="I1590" i="3" a="1"/>
  <c r="I1590" i="3" s="1"/>
  <c r="H1590" i="3" a="1"/>
  <c r="H1590" i="3" s="1"/>
  <c r="G1590" i="3" a="1"/>
  <c r="G1590" i="3" s="1"/>
  <c r="F1590" i="3" a="1"/>
  <c r="F1590" i="3" s="1"/>
  <c r="E1590" i="3" a="1"/>
  <c r="E1590" i="3" s="1"/>
  <c r="D1590" i="3" a="1"/>
  <c r="D1590" i="3" s="1"/>
  <c r="C1590" i="3" a="1"/>
  <c r="C1590" i="3" s="1"/>
  <c r="B1590" i="3" a="1"/>
  <c r="B1590" i="3" s="1"/>
  <c r="A1590" i="3" a="1"/>
  <c r="A1590" i="3" s="1"/>
  <c r="I1589" i="3" a="1"/>
  <c r="I1589" i="3" s="1"/>
  <c r="H1589" i="3" a="1"/>
  <c r="H1589" i="3" s="1"/>
  <c r="G1589" i="3" a="1"/>
  <c r="G1589" i="3" s="1"/>
  <c r="F1589" i="3" a="1"/>
  <c r="F1589" i="3" s="1"/>
  <c r="E1589" i="3" a="1"/>
  <c r="E1589" i="3" s="1"/>
  <c r="D1589" i="3" a="1"/>
  <c r="D1589" i="3" s="1"/>
  <c r="C1589" i="3" a="1"/>
  <c r="C1589" i="3" s="1"/>
  <c r="B1589" i="3" a="1"/>
  <c r="B1589" i="3" s="1"/>
  <c r="A1589" i="3" a="1"/>
  <c r="A1589" i="3" s="1"/>
  <c r="I1588" i="3" a="1"/>
  <c r="I1588" i="3" s="1"/>
  <c r="H1588" i="3" a="1"/>
  <c r="H1588" i="3" s="1"/>
  <c r="G1588" i="3" a="1"/>
  <c r="G1588" i="3" s="1"/>
  <c r="F1588" i="3" a="1"/>
  <c r="F1588" i="3" s="1"/>
  <c r="E1588" i="3" a="1"/>
  <c r="E1588" i="3" s="1"/>
  <c r="D1588" i="3" a="1"/>
  <c r="D1588" i="3" s="1"/>
  <c r="C1588" i="3" a="1"/>
  <c r="C1588" i="3" s="1"/>
  <c r="B1588" i="3" a="1"/>
  <c r="B1588" i="3" s="1"/>
  <c r="A1588" i="3" a="1"/>
  <c r="A1588" i="3" s="1"/>
  <c r="I1587" i="3" a="1"/>
  <c r="I1587" i="3" s="1"/>
  <c r="H1587" i="3" a="1"/>
  <c r="H1587" i="3" s="1"/>
  <c r="G1587" i="3" a="1"/>
  <c r="G1587" i="3" s="1"/>
  <c r="F1587" i="3" a="1"/>
  <c r="F1587" i="3" s="1"/>
  <c r="E1587" i="3" a="1"/>
  <c r="E1587" i="3" s="1"/>
  <c r="D1587" i="3" a="1"/>
  <c r="D1587" i="3" s="1"/>
  <c r="C1587" i="3" a="1"/>
  <c r="C1587" i="3" s="1"/>
  <c r="B1587" i="3" a="1"/>
  <c r="B1587" i="3" s="1"/>
  <c r="A1587" i="3" a="1"/>
  <c r="A1587" i="3" s="1"/>
  <c r="I1586" i="3" a="1"/>
  <c r="I1586" i="3" s="1"/>
  <c r="H1586" i="3" a="1"/>
  <c r="H1586" i="3" s="1"/>
  <c r="G1586" i="3" a="1"/>
  <c r="G1586" i="3" s="1"/>
  <c r="F1586" i="3" a="1"/>
  <c r="F1586" i="3" s="1"/>
  <c r="E1586" i="3" a="1"/>
  <c r="E1586" i="3" s="1"/>
  <c r="D1586" i="3" a="1"/>
  <c r="D1586" i="3" s="1"/>
  <c r="C1586" i="3" a="1"/>
  <c r="C1586" i="3" s="1"/>
  <c r="B1586" i="3" a="1"/>
  <c r="B1586" i="3" s="1"/>
  <c r="A1586" i="3" a="1"/>
  <c r="A1586" i="3" s="1"/>
  <c r="I1585" i="3" a="1"/>
  <c r="I1585" i="3" s="1"/>
  <c r="H1585" i="3" a="1"/>
  <c r="H1585" i="3" s="1"/>
  <c r="G1585" i="3" a="1"/>
  <c r="G1585" i="3" s="1"/>
  <c r="F1585" i="3" a="1"/>
  <c r="F1585" i="3" s="1"/>
  <c r="E1585" i="3" a="1"/>
  <c r="E1585" i="3" s="1"/>
  <c r="D1585" i="3" a="1"/>
  <c r="D1585" i="3" s="1"/>
  <c r="C1585" i="3" a="1"/>
  <c r="C1585" i="3" s="1"/>
  <c r="B1585" i="3" a="1"/>
  <c r="B1585" i="3" s="1"/>
  <c r="A1585" i="3" a="1"/>
  <c r="A1585" i="3" s="1"/>
  <c r="I1584" i="3" a="1"/>
  <c r="I1584" i="3" s="1"/>
  <c r="H1584" i="3" a="1"/>
  <c r="H1584" i="3" s="1"/>
  <c r="G1584" i="3" a="1"/>
  <c r="G1584" i="3" s="1"/>
  <c r="F1584" i="3" a="1"/>
  <c r="F1584" i="3" s="1"/>
  <c r="E1584" i="3" a="1"/>
  <c r="E1584" i="3" s="1"/>
  <c r="D1584" i="3" a="1"/>
  <c r="D1584" i="3" s="1"/>
  <c r="C1584" i="3" a="1"/>
  <c r="C1584" i="3" s="1"/>
  <c r="B1584" i="3" a="1"/>
  <c r="B1584" i="3" s="1"/>
  <c r="A1584" i="3" a="1"/>
  <c r="A1584" i="3" s="1"/>
  <c r="I1583" i="3" a="1"/>
  <c r="I1583" i="3" s="1"/>
  <c r="H1583" i="3" a="1"/>
  <c r="H1583" i="3" s="1"/>
  <c r="G1583" i="3" a="1"/>
  <c r="G1583" i="3" s="1"/>
  <c r="F1583" i="3" a="1"/>
  <c r="F1583" i="3" s="1"/>
  <c r="E1583" i="3" a="1"/>
  <c r="E1583" i="3" s="1"/>
  <c r="D1583" i="3" a="1"/>
  <c r="D1583" i="3" s="1"/>
  <c r="C1583" i="3" a="1"/>
  <c r="C1583" i="3" s="1"/>
  <c r="B1583" i="3" a="1"/>
  <c r="B1583" i="3" s="1"/>
  <c r="A1583" i="3" a="1"/>
  <c r="A1583" i="3" s="1"/>
  <c r="I1582" i="3" a="1"/>
  <c r="I1582" i="3" s="1"/>
  <c r="H1582" i="3" a="1"/>
  <c r="H1582" i="3" s="1"/>
  <c r="G1582" i="3" a="1"/>
  <c r="G1582" i="3" s="1"/>
  <c r="F1582" i="3" a="1"/>
  <c r="F1582" i="3" s="1"/>
  <c r="E1582" i="3" a="1"/>
  <c r="E1582" i="3" s="1"/>
  <c r="D1582" i="3" a="1"/>
  <c r="D1582" i="3" s="1"/>
  <c r="C1582" i="3" a="1"/>
  <c r="C1582" i="3" s="1"/>
  <c r="B1582" i="3" a="1"/>
  <c r="B1582" i="3" s="1"/>
  <c r="A1582" i="3" a="1"/>
  <c r="A1582" i="3" s="1"/>
  <c r="I1581" i="3" a="1"/>
  <c r="I1581" i="3" s="1"/>
  <c r="H1581" i="3" a="1"/>
  <c r="H1581" i="3" s="1"/>
  <c r="G1581" i="3" a="1"/>
  <c r="G1581" i="3" s="1"/>
  <c r="F1581" i="3" a="1"/>
  <c r="F1581" i="3" s="1"/>
  <c r="E1581" i="3" a="1"/>
  <c r="E1581" i="3" s="1"/>
  <c r="D1581" i="3" a="1"/>
  <c r="D1581" i="3" s="1"/>
  <c r="C1581" i="3" a="1"/>
  <c r="C1581" i="3" s="1"/>
  <c r="B1581" i="3" a="1"/>
  <c r="B1581" i="3" s="1"/>
  <c r="A1581" i="3" a="1"/>
  <c r="A1581" i="3" s="1"/>
  <c r="I1580" i="3" a="1"/>
  <c r="I1580" i="3" s="1"/>
  <c r="H1580" i="3" a="1"/>
  <c r="H1580" i="3" s="1"/>
  <c r="G1580" i="3" a="1"/>
  <c r="G1580" i="3" s="1"/>
  <c r="F1580" i="3" a="1"/>
  <c r="F1580" i="3" s="1"/>
  <c r="E1580" i="3" a="1"/>
  <c r="E1580" i="3" s="1"/>
  <c r="D1580" i="3" a="1"/>
  <c r="D1580" i="3" s="1"/>
  <c r="C1580" i="3" a="1"/>
  <c r="C1580" i="3" s="1"/>
  <c r="B1580" i="3" a="1"/>
  <c r="B1580" i="3" s="1"/>
  <c r="A1580" i="3" a="1"/>
  <c r="A1580" i="3" s="1"/>
  <c r="I1579" i="3" a="1"/>
  <c r="I1579" i="3" s="1"/>
  <c r="H1579" i="3" a="1"/>
  <c r="H1579" i="3" s="1"/>
  <c r="G1579" i="3" a="1"/>
  <c r="G1579" i="3" s="1"/>
  <c r="F1579" i="3" a="1"/>
  <c r="F1579" i="3" s="1"/>
  <c r="E1579" i="3" a="1"/>
  <c r="E1579" i="3" s="1"/>
  <c r="D1579" i="3" a="1"/>
  <c r="D1579" i="3" s="1"/>
  <c r="C1579" i="3" a="1"/>
  <c r="C1579" i="3" s="1"/>
  <c r="B1579" i="3" a="1"/>
  <c r="B1579" i="3" s="1"/>
  <c r="A1579" i="3" a="1"/>
  <c r="A1579" i="3" s="1"/>
  <c r="I1578" i="3" a="1"/>
  <c r="I1578" i="3" s="1"/>
  <c r="H1578" i="3" a="1"/>
  <c r="H1578" i="3" s="1"/>
  <c r="G1578" i="3" a="1"/>
  <c r="G1578" i="3" s="1"/>
  <c r="F1578" i="3" a="1"/>
  <c r="F1578" i="3" s="1"/>
  <c r="E1578" i="3" a="1"/>
  <c r="E1578" i="3" s="1"/>
  <c r="D1578" i="3" a="1"/>
  <c r="D1578" i="3" s="1"/>
  <c r="C1578" i="3" a="1"/>
  <c r="C1578" i="3" s="1"/>
  <c r="B1578" i="3" a="1"/>
  <c r="B1578" i="3" s="1"/>
  <c r="A1578" i="3" a="1"/>
  <c r="A1578" i="3" s="1"/>
  <c r="I1577" i="3" a="1"/>
  <c r="I1577" i="3" s="1"/>
  <c r="H1577" i="3" a="1"/>
  <c r="H1577" i="3" s="1"/>
  <c r="G1577" i="3" a="1"/>
  <c r="G1577" i="3" s="1"/>
  <c r="F1577" i="3" a="1"/>
  <c r="F1577" i="3" s="1"/>
  <c r="E1577" i="3" a="1"/>
  <c r="E1577" i="3" s="1"/>
  <c r="D1577" i="3" a="1"/>
  <c r="D1577" i="3" s="1"/>
  <c r="C1577" i="3" a="1"/>
  <c r="C1577" i="3" s="1"/>
  <c r="B1577" i="3" a="1"/>
  <c r="B1577" i="3" s="1"/>
  <c r="A1577" i="3" a="1"/>
  <c r="A1577" i="3" s="1"/>
  <c r="I1576" i="3" a="1"/>
  <c r="I1576" i="3" s="1"/>
  <c r="H1576" i="3" a="1"/>
  <c r="H1576" i="3" s="1"/>
  <c r="G1576" i="3" a="1"/>
  <c r="G1576" i="3" s="1"/>
  <c r="F1576" i="3" a="1"/>
  <c r="F1576" i="3" s="1"/>
  <c r="E1576" i="3" a="1"/>
  <c r="E1576" i="3" s="1"/>
  <c r="D1576" i="3" a="1"/>
  <c r="D1576" i="3" s="1"/>
  <c r="C1576" i="3" a="1"/>
  <c r="C1576" i="3" s="1"/>
  <c r="B1576" i="3" a="1"/>
  <c r="B1576" i="3" s="1"/>
  <c r="A1576" i="3" a="1"/>
  <c r="A1576" i="3" s="1"/>
  <c r="I1575" i="3" a="1"/>
  <c r="I1575" i="3" s="1"/>
  <c r="H1575" i="3" a="1"/>
  <c r="H1575" i="3" s="1"/>
  <c r="G1575" i="3" a="1"/>
  <c r="G1575" i="3" s="1"/>
  <c r="F1575" i="3" a="1"/>
  <c r="F1575" i="3" s="1"/>
  <c r="E1575" i="3" a="1"/>
  <c r="E1575" i="3" s="1"/>
  <c r="D1575" i="3" a="1"/>
  <c r="D1575" i="3" s="1"/>
  <c r="C1575" i="3" a="1"/>
  <c r="C1575" i="3" s="1"/>
  <c r="B1575" i="3" a="1"/>
  <c r="B1575" i="3" s="1"/>
  <c r="A1575" i="3" a="1"/>
  <c r="A1575" i="3" s="1"/>
  <c r="I1574" i="3" a="1"/>
  <c r="I1574" i="3" s="1"/>
  <c r="H1574" i="3" a="1"/>
  <c r="H1574" i="3" s="1"/>
  <c r="G1574" i="3" a="1"/>
  <c r="G1574" i="3" s="1"/>
  <c r="F1574" i="3" a="1"/>
  <c r="F1574" i="3" s="1"/>
  <c r="E1574" i="3" a="1"/>
  <c r="E1574" i="3" s="1"/>
  <c r="D1574" i="3" a="1"/>
  <c r="D1574" i="3" s="1"/>
  <c r="C1574" i="3" a="1"/>
  <c r="C1574" i="3" s="1"/>
  <c r="B1574" i="3" a="1"/>
  <c r="B1574" i="3" s="1"/>
  <c r="A1574" i="3" a="1"/>
  <c r="A1574" i="3" s="1"/>
  <c r="I1573" i="3" a="1"/>
  <c r="I1573" i="3" s="1"/>
  <c r="H1573" i="3" a="1"/>
  <c r="H1573" i="3" s="1"/>
  <c r="G1573" i="3" a="1"/>
  <c r="G1573" i="3" s="1"/>
  <c r="F1573" i="3" a="1"/>
  <c r="F1573" i="3" s="1"/>
  <c r="E1573" i="3" a="1"/>
  <c r="E1573" i="3" s="1"/>
  <c r="D1573" i="3" a="1"/>
  <c r="D1573" i="3" s="1"/>
  <c r="C1573" i="3" a="1"/>
  <c r="C1573" i="3" s="1"/>
  <c r="B1573" i="3" a="1"/>
  <c r="B1573" i="3" s="1"/>
  <c r="A1573" i="3" a="1"/>
  <c r="A1573" i="3" s="1"/>
  <c r="I1572" i="3" a="1"/>
  <c r="I1572" i="3" s="1"/>
  <c r="H1572" i="3" a="1"/>
  <c r="H1572" i="3" s="1"/>
  <c r="G1572" i="3" a="1"/>
  <c r="G1572" i="3" s="1"/>
  <c r="F1572" i="3" a="1"/>
  <c r="F1572" i="3" s="1"/>
  <c r="E1572" i="3" a="1"/>
  <c r="E1572" i="3" s="1"/>
  <c r="D1572" i="3" a="1"/>
  <c r="D1572" i="3" s="1"/>
  <c r="C1572" i="3" a="1"/>
  <c r="C1572" i="3" s="1"/>
  <c r="B1572" i="3" a="1"/>
  <c r="B1572" i="3" s="1"/>
  <c r="A1572" i="3" a="1"/>
  <c r="A1572" i="3" s="1"/>
  <c r="I1571" i="3" a="1"/>
  <c r="I1571" i="3" s="1"/>
  <c r="H1571" i="3" a="1"/>
  <c r="H1571" i="3" s="1"/>
  <c r="G1571" i="3" a="1"/>
  <c r="G1571" i="3" s="1"/>
  <c r="F1571" i="3" a="1"/>
  <c r="F1571" i="3" s="1"/>
  <c r="E1571" i="3" a="1"/>
  <c r="E1571" i="3" s="1"/>
  <c r="D1571" i="3" a="1"/>
  <c r="D1571" i="3" s="1"/>
  <c r="C1571" i="3" a="1"/>
  <c r="C1571" i="3" s="1"/>
  <c r="B1571" i="3" a="1"/>
  <c r="B1571" i="3" s="1"/>
  <c r="A1571" i="3" a="1"/>
  <c r="A1571" i="3" s="1"/>
  <c r="I1570" i="3" a="1"/>
  <c r="I1570" i="3" s="1"/>
  <c r="H1570" i="3" a="1"/>
  <c r="H1570" i="3" s="1"/>
  <c r="G1570" i="3" a="1"/>
  <c r="G1570" i="3" s="1"/>
  <c r="F1570" i="3" a="1"/>
  <c r="F1570" i="3" s="1"/>
  <c r="E1570" i="3" a="1"/>
  <c r="E1570" i="3" s="1"/>
  <c r="D1570" i="3" a="1"/>
  <c r="D1570" i="3" s="1"/>
  <c r="C1570" i="3" a="1"/>
  <c r="C1570" i="3" s="1"/>
  <c r="B1570" i="3" a="1"/>
  <c r="B1570" i="3" s="1"/>
  <c r="A1570" i="3" a="1"/>
  <c r="A1570" i="3" s="1"/>
  <c r="I1569" i="3" a="1"/>
  <c r="I1569" i="3" s="1"/>
  <c r="H1569" i="3" a="1"/>
  <c r="H1569" i="3" s="1"/>
  <c r="G1569" i="3" a="1"/>
  <c r="G1569" i="3" s="1"/>
  <c r="F1569" i="3" a="1"/>
  <c r="F1569" i="3" s="1"/>
  <c r="E1569" i="3" a="1"/>
  <c r="E1569" i="3" s="1"/>
  <c r="D1569" i="3" a="1"/>
  <c r="D1569" i="3" s="1"/>
  <c r="C1569" i="3" a="1"/>
  <c r="C1569" i="3" s="1"/>
  <c r="B1569" i="3" a="1"/>
  <c r="B1569" i="3" s="1"/>
  <c r="A1569" i="3" a="1"/>
  <c r="A1569" i="3" s="1"/>
  <c r="I1568" i="3" a="1"/>
  <c r="I1568" i="3" s="1"/>
  <c r="H1568" i="3" a="1"/>
  <c r="H1568" i="3" s="1"/>
  <c r="G1568" i="3" a="1"/>
  <c r="G1568" i="3" s="1"/>
  <c r="F1568" i="3" a="1"/>
  <c r="F1568" i="3" s="1"/>
  <c r="E1568" i="3" a="1"/>
  <c r="E1568" i="3" s="1"/>
  <c r="D1568" i="3" a="1"/>
  <c r="D1568" i="3" s="1"/>
  <c r="C1568" i="3" a="1"/>
  <c r="C1568" i="3" s="1"/>
  <c r="B1568" i="3" a="1"/>
  <c r="B1568" i="3" s="1"/>
  <c r="A1568" i="3" a="1"/>
  <c r="A1568" i="3" s="1"/>
  <c r="I1567" i="3" a="1"/>
  <c r="I1567" i="3" s="1"/>
  <c r="H1567" i="3" a="1"/>
  <c r="H1567" i="3" s="1"/>
  <c r="G1567" i="3" a="1"/>
  <c r="G1567" i="3" s="1"/>
  <c r="F1567" i="3" a="1"/>
  <c r="F1567" i="3" s="1"/>
  <c r="E1567" i="3" a="1"/>
  <c r="E1567" i="3" s="1"/>
  <c r="D1567" i="3" a="1"/>
  <c r="D1567" i="3" s="1"/>
  <c r="C1567" i="3" a="1"/>
  <c r="C1567" i="3" s="1"/>
  <c r="B1567" i="3" a="1"/>
  <c r="B1567" i="3" s="1"/>
  <c r="A1567" i="3" a="1"/>
  <c r="A1567" i="3" s="1"/>
  <c r="I1566" i="3" a="1"/>
  <c r="I1566" i="3" s="1"/>
  <c r="H1566" i="3" a="1"/>
  <c r="H1566" i="3" s="1"/>
  <c r="G1566" i="3" a="1"/>
  <c r="G1566" i="3" s="1"/>
  <c r="F1566" i="3" a="1"/>
  <c r="F1566" i="3" s="1"/>
  <c r="E1566" i="3" a="1"/>
  <c r="E1566" i="3" s="1"/>
  <c r="D1566" i="3" a="1"/>
  <c r="D1566" i="3" s="1"/>
  <c r="C1566" i="3" a="1"/>
  <c r="C1566" i="3" s="1"/>
  <c r="B1566" i="3" a="1"/>
  <c r="B1566" i="3" s="1"/>
  <c r="A1566" i="3" a="1"/>
  <c r="A1566" i="3" s="1"/>
  <c r="I1565" i="3" a="1"/>
  <c r="I1565" i="3" s="1"/>
  <c r="H1565" i="3" a="1"/>
  <c r="H1565" i="3" s="1"/>
  <c r="G1565" i="3" a="1"/>
  <c r="G1565" i="3" s="1"/>
  <c r="F1565" i="3" a="1"/>
  <c r="F1565" i="3" s="1"/>
  <c r="E1565" i="3" a="1"/>
  <c r="E1565" i="3" s="1"/>
  <c r="D1565" i="3" a="1"/>
  <c r="D1565" i="3" s="1"/>
  <c r="C1565" i="3" a="1"/>
  <c r="C1565" i="3" s="1"/>
  <c r="B1565" i="3" a="1"/>
  <c r="B1565" i="3" s="1"/>
  <c r="A1565" i="3" a="1"/>
  <c r="A1565" i="3" s="1"/>
  <c r="I1564" i="3" a="1"/>
  <c r="I1564" i="3" s="1"/>
  <c r="H1564" i="3" a="1"/>
  <c r="H1564" i="3" s="1"/>
  <c r="G1564" i="3" a="1"/>
  <c r="G1564" i="3" s="1"/>
  <c r="F1564" i="3" a="1"/>
  <c r="F1564" i="3" s="1"/>
  <c r="E1564" i="3" a="1"/>
  <c r="E1564" i="3" s="1"/>
  <c r="D1564" i="3" a="1"/>
  <c r="D1564" i="3" s="1"/>
  <c r="C1564" i="3" a="1"/>
  <c r="C1564" i="3" s="1"/>
  <c r="B1564" i="3" a="1"/>
  <c r="B1564" i="3" s="1"/>
  <c r="A1564" i="3" a="1"/>
  <c r="A1564" i="3" s="1"/>
  <c r="I1563" i="3" a="1"/>
  <c r="I1563" i="3" s="1"/>
  <c r="H1563" i="3" a="1"/>
  <c r="H1563" i="3" s="1"/>
  <c r="G1563" i="3" a="1"/>
  <c r="G1563" i="3" s="1"/>
  <c r="F1563" i="3" a="1"/>
  <c r="F1563" i="3" s="1"/>
  <c r="E1563" i="3" a="1"/>
  <c r="E1563" i="3" s="1"/>
  <c r="D1563" i="3" a="1"/>
  <c r="D1563" i="3" s="1"/>
  <c r="C1563" i="3" a="1"/>
  <c r="C1563" i="3" s="1"/>
  <c r="B1563" i="3" a="1"/>
  <c r="B1563" i="3" s="1"/>
  <c r="A1563" i="3" a="1"/>
  <c r="A1563" i="3" s="1"/>
  <c r="I1562" i="3" a="1"/>
  <c r="I1562" i="3" s="1"/>
  <c r="H1562" i="3" a="1"/>
  <c r="H1562" i="3" s="1"/>
  <c r="G1562" i="3" a="1"/>
  <c r="G1562" i="3" s="1"/>
  <c r="F1562" i="3" a="1"/>
  <c r="F1562" i="3" s="1"/>
  <c r="E1562" i="3" a="1"/>
  <c r="E1562" i="3" s="1"/>
  <c r="D1562" i="3" a="1"/>
  <c r="D1562" i="3" s="1"/>
  <c r="C1562" i="3" a="1"/>
  <c r="C1562" i="3" s="1"/>
  <c r="B1562" i="3" a="1"/>
  <c r="B1562" i="3" s="1"/>
  <c r="A1562" i="3" a="1"/>
  <c r="A1562" i="3" s="1"/>
  <c r="I1561" i="3" a="1"/>
  <c r="I1561" i="3" s="1"/>
  <c r="H1561" i="3" a="1"/>
  <c r="H1561" i="3" s="1"/>
  <c r="G1561" i="3" a="1"/>
  <c r="G1561" i="3" s="1"/>
  <c r="F1561" i="3" a="1"/>
  <c r="F1561" i="3" s="1"/>
  <c r="E1561" i="3" a="1"/>
  <c r="E1561" i="3" s="1"/>
  <c r="D1561" i="3" a="1"/>
  <c r="D1561" i="3" s="1"/>
  <c r="C1561" i="3" a="1"/>
  <c r="C1561" i="3" s="1"/>
  <c r="B1561" i="3" a="1"/>
  <c r="B1561" i="3" s="1"/>
  <c r="A1561" i="3" a="1"/>
  <c r="A1561" i="3" s="1"/>
  <c r="I1560" i="3" a="1"/>
  <c r="I1560" i="3" s="1"/>
  <c r="H1560" i="3" a="1"/>
  <c r="H1560" i="3" s="1"/>
  <c r="G1560" i="3" a="1"/>
  <c r="G1560" i="3" s="1"/>
  <c r="F1560" i="3" a="1"/>
  <c r="F1560" i="3" s="1"/>
  <c r="E1560" i="3" a="1"/>
  <c r="E1560" i="3" s="1"/>
  <c r="D1560" i="3" a="1"/>
  <c r="D1560" i="3" s="1"/>
  <c r="C1560" i="3" a="1"/>
  <c r="C1560" i="3" s="1"/>
  <c r="B1560" i="3" a="1"/>
  <c r="B1560" i="3" s="1"/>
  <c r="A1560" i="3" a="1"/>
  <c r="A1560" i="3" s="1"/>
  <c r="I1559" i="3" a="1"/>
  <c r="I1559" i="3" s="1"/>
  <c r="H1559" i="3" a="1"/>
  <c r="H1559" i="3" s="1"/>
  <c r="G1559" i="3" a="1"/>
  <c r="G1559" i="3" s="1"/>
  <c r="F1559" i="3" a="1"/>
  <c r="F1559" i="3" s="1"/>
  <c r="E1559" i="3" a="1"/>
  <c r="E1559" i="3" s="1"/>
  <c r="D1559" i="3" a="1"/>
  <c r="D1559" i="3" s="1"/>
  <c r="C1559" i="3" a="1"/>
  <c r="C1559" i="3" s="1"/>
  <c r="B1559" i="3" a="1"/>
  <c r="B1559" i="3" s="1"/>
  <c r="A1559" i="3" a="1"/>
  <c r="A1559" i="3" s="1"/>
  <c r="I1558" i="3" a="1"/>
  <c r="I1558" i="3" s="1"/>
  <c r="H1558" i="3" a="1"/>
  <c r="H1558" i="3" s="1"/>
  <c r="G1558" i="3" a="1"/>
  <c r="G1558" i="3" s="1"/>
  <c r="F1558" i="3" a="1"/>
  <c r="F1558" i="3" s="1"/>
  <c r="E1558" i="3" a="1"/>
  <c r="E1558" i="3" s="1"/>
  <c r="D1558" i="3" a="1"/>
  <c r="D1558" i="3" s="1"/>
  <c r="C1558" i="3" a="1"/>
  <c r="C1558" i="3" s="1"/>
  <c r="B1558" i="3" a="1"/>
  <c r="B1558" i="3" s="1"/>
  <c r="A1558" i="3" a="1"/>
  <c r="A1558" i="3" s="1"/>
  <c r="I1557" i="3" a="1"/>
  <c r="I1557" i="3" s="1"/>
  <c r="H1557" i="3" a="1"/>
  <c r="H1557" i="3" s="1"/>
  <c r="G1557" i="3" a="1"/>
  <c r="G1557" i="3" s="1"/>
  <c r="F1557" i="3" a="1"/>
  <c r="F1557" i="3" s="1"/>
  <c r="E1557" i="3" a="1"/>
  <c r="E1557" i="3" s="1"/>
  <c r="D1557" i="3" a="1"/>
  <c r="D1557" i="3" s="1"/>
  <c r="C1557" i="3" a="1"/>
  <c r="C1557" i="3" s="1"/>
  <c r="B1557" i="3" a="1"/>
  <c r="B1557" i="3" s="1"/>
  <c r="A1557" i="3" a="1"/>
  <c r="A1557" i="3" s="1"/>
  <c r="I1556" i="3" a="1"/>
  <c r="I1556" i="3" s="1"/>
  <c r="H1556" i="3" a="1"/>
  <c r="H1556" i="3" s="1"/>
  <c r="G1556" i="3" a="1"/>
  <c r="G1556" i="3" s="1"/>
  <c r="F1556" i="3" a="1"/>
  <c r="F1556" i="3" s="1"/>
  <c r="E1556" i="3" a="1"/>
  <c r="E1556" i="3" s="1"/>
  <c r="D1556" i="3" a="1"/>
  <c r="D1556" i="3" s="1"/>
  <c r="C1556" i="3" a="1"/>
  <c r="C1556" i="3" s="1"/>
  <c r="B1556" i="3" a="1"/>
  <c r="B1556" i="3" s="1"/>
  <c r="A1556" i="3" a="1"/>
  <c r="A1556" i="3" s="1"/>
  <c r="I1555" i="3" a="1"/>
  <c r="I1555" i="3" s="1"/>
  <c r="H1555" i="3" a="1"/>
  <c r="H1555" i="3" s="1"/>
  <c r="G1555" i="3" a="1"/>
  <c r="G1555" i="3" s="1"/>
  <c r="F1555" i="3" a="1"/>
  <c r="F1555" i="3" s="1"/>
  <c r="E1555" i="3" a="1"/>
  <c r="E1555" i="3" s="1"/>
  <c r="D1555" i="3" a="1"/>
  <c r="D1555" i="3" s="1"/>
  <c r="C1555" i="3" a="1"/>
  <c r="C1555" i="3" s="1"/>
  <c r="B1555" i="3" a="1"/>
  <c r="B1555" i="3" s="1"/>
  <c r="A1555" i="3" a="1"/>
  <c r="A1555" i="3" s="1"/>
  <c r="I1554" i="3" a="1"/>
  <c r="I1554" i="3" s="1"/>
  <c r="H1554" i="3" a="1"/>
  <c r="H1554" i="3" s="1"/>
  <c r="G1554" i="3" a="1"/>
  <c r="G1554" i="3" s="1"/>
  <c r="F1554" i="3" a="1"/>
  <c r="F1554" i="3" s="1"/>
  <c r="E1554" i="3" a="1"/>
  <c r="E1554" i="3" s="1"/>
  <c r="D1554" i="3" a="1"/>
  <c r="D1554" i="3" s="1"/>
  <c r="C1554" i="3" a="1"/>
  <c r="C1554" i="3" s="1"/>
  <c r="B1554" i="3" a="1"/>
  <c r="B1554" i="3" s="1"/>
  <c r="A1554" i="3" a="1"/>
  <c r="A1554" i="3" s="1"/>
  <c r="I1553" i="3" a="1"/>
  <c r="I1553" i="3" s="1"/>
  <c r="H1553" i="3" a="1"/>
  <c r="H1553" i="3" s="1"/>
  <c r="G1553" i="3" a="1"/>
  <c r="G1553" i="3" s="1"/>
  <c r="F1553" i="3" a="1"/>
  <c r="F1553" i="3" s="1"/>
  <c r="E1553" i="3" a="1"/>
  <c r="E1553" i="3" s="1"/>
  <c r="D1553" i="3" a="1"/>
  <c r="D1553" i="3" s="1"/>
  <c r="C1553" i="3" a="1"/>
  <c r="C1553" i="3" s="1"/>
  <c r="B1553" i="3" a="1"/>
  <c r="B1553" i="3" s="1"/>
  <c r="A1553" i="3" a="1"/>
  <c r="A1553" i="3" s="1"/>
  <c r="I1552" i="3" a="1"/>
  <c r="I1552" i="3" s="1"/>
  <c r="H1552" i="3" a="1"/>
  <c r="H1552" i="3" s="1"/>
  <c r="G1552" i="3" a="1"/>
  <c r="G1552" i="3" s="1"/>
  <c r="F1552" i="3" a="1"/>
  <c r="F1552" i="3" s="1"/>
  <c r="E1552" i="3" a="1"/>
  <c r="E1552" i="3" s="1"/>
  <c r="D1552" i="3" a="1"/>
  <c r="D1552" i="3" s="1"/>
  <c r="C1552" i="3" a="1"/>
  <c r="C1552" i="3" s="1"/>
  <c r="B1552" i="3" a="1"/>
  <c r="B1552" i="3" s="1"/>
  <c r="A1552" i="3" a="1"/>
  <c r="A1552" i="3" s="1"/>
  <c r="I1551" i="3" a="1"/>
  <c r="I1551" i="3" s="1"/>
  <c r="H1551" i="3" a="1"/>
  <c r="H1551" i="3" s="1"/>
  <c r="G1551" i="3" a="1"/>
  <c r="G1551" i="3" s="1"/>
  <c r="F1551" i="3" a="1"/>
  <c r="F1551" i="3" s="1"/>
  <c r="E1551" i="3" a="1"/>
  <c r="E1551" i="3" s="1"/>
  <c r="D1551" i="3" a="1"/>
  <c r="D1551" i="3" s="1"/>
  <c r="C1551" i="3" a="1"/>
  <c r="C1551" i="3" s="1"/>
  <c r="B1551" i="3" a="1"/>
  <c r="B1551" i="3" s="1"/>
  <c r="A1551" i="3" a="1"/>
  <c r="A1551" i="3" s="1"/>
  <c r="I1550" i="3" a="1"/>
  <c r="I1550" i="3" s="1"/>
  <c r="H1550" i="3" a="1"/>
  <c r="H1550" i="3" s="1"/>
  <c r="G1550" i="3" a="1"/>
  <c r="G1550" i="3" s="1"/>
  <c r="F1550" i="3" a="1"/>
  <c r="F1550" i="3" s="1"/>
  <c r="E1550" i="3" a="1"/>
  <c r="E1550" i="3" s="1"/>
  <c r="D1550" i="3" a="1"/>
  <c r="D1550" i="3" s="1"/>
  <c r="C1550" i="3" a="1"/>
  <c r="C1550" i="3" s="1"/>
  <c r="B1550" i="3" a="1"/>
  <c r="B1550" i="3" s="1"/>
  <c r="A1550" i="3" a="1"/>
  <c r="A1550" i="3" s="1"/>
  <c r="I1549" i="3" a="1"/>
  <c r="I1549" i="3" s="1"/>
  <c r="H1549" i="3" a="1"/>
  <c r="H1549" i="3" s="1"/>
  <c r="G1549" i="3" a="1"/>
  <c r="G1549" i="3" s="1"/>
  <c r="F1549" i="3" a="1"/>
  <c r="F1549" i="3" s="1"/>
  <c r="E1549" i="3" a="1"/>
  <c r="E1549" i="3" s="1"/>
  <c r="D1549" i="3" a="1"/>
  <c r="D1549" i="3" s="1"/>
  <c r="C1549" i="3" a="1"/>
  <c r="C1549" i="3" s="1"/>
  <c r="B1549" i="3" a="1"/>
  <c r="B1549" i="3" s="1"/>
  <c r="A1549" i="3" a="1"/>
  <c r="A1549" i="3" s="1"/>
  <c r="I1548" i="3" a="1"/>
  <c r="I1548" i="3" s="1"/>
  <c r="H1548" i="3" a="1"/>
  <c r="H1548" i="3" s="1"/>
  <c r="G1548" i="3" a="1"/>
  <c r="G1548" i="3" s="1"/>
  <c r="F1548" i="3" a="1"/>
  <c r="F1548" i="3" s="1"/>
  <c r="E1548" i="3" a="1"/>
  <c r="E1548" i="3" s="1"/>
  <c r="D1548" i="3" a="1"/>
  <c r="D1548" i="3" s="1"/>
  <c r="C1548" i="3" a="1"/>
  <c r="C1548" i="3" s="1"/>
  <c r="B1548" i="3" a="1"/>
  <c r="B1548" i="3" s="1"/>
  <c r="A1548" i="3" a="1"/>
  <c r="A1548" i="3" s="1"/>
  <c r="I1547" i="3" a="1"/>
  <c r="I1547" i="3" s="1"/>
  <c r="H1547" i="3" a="1"/>
  <c r="H1547" i="3" s="1"/>
  <c r="G1547" i="3" a="1"/>
  <c r="G1547" i="3" s="1"/>
  <c r="F1547" i="3" a="1"/>
  <c r="F1547" i="3" s="1"/>
  <c r="E1547" i="3" a="1"/>
  <c r="E1547" i="3" s="1"/>
  <c r="D1547" i="3" a="1"/>
  <c r="D1547" i="3" s="1"/>
  <c r="C1547" i="3" a="1"/>
  <c r="C1547" i="3" s="1"/>
  <c r="B1547" i="3" a="1"/>
  <c r="B1547" i="3" s="1"/>
  <c r="A1547" i="3" a="1"/>
  <c r="A1547" i="3" s="1"/>
  <c r="I1546" i="3" a="1"/>
  <c r="I1546" i="3" s="1"/>
  <c r="H1546" i="3" a="1"/>
  <c r="H1546" i="3" s="1"/>
  <c r="G1546" i="3" a="1"/>
  <c r="G1546" i="3" s="1"/>
  <c r="F1546" i="3" a="1"/>
  <c r="F1546" i="3" s="1"/>
  <c r="E1546" i="3" a="1"/>
  <c r="E1546" i="3" s="1"/>
  <c r="D1546" i="3" a="1"/>
  <c r="D1546" i="3" s="1"/>
  <c r="C1546" i="3" a="1"/>
  <c r="C1546" i="3" s="1"/>
  <c r="B1546" i="3" a="1"/>
  <c r="B1546" i="3" s="1"/>
  <c r="A1546" i="3" a="1"/>
  <c r="A1546" i="3" s="1"/>
  <c r="I1545" i="3" a="1"/>
  <c r="I1545" i="3" s="1"/>
  <c r="H1545" i="3" a="1"/>
  <c r="H1545" i="3" s="1"/>
  <c r="G1545" i="3" a="1"/>
  <c r="G1545" i="3" s="1"/>
  <c r="F1545" i="3" a="1"/>
  <c r="F1545" i="3" s="1"/>
  <c r="E1545" i="3" a="1"/>
  <c r="E1545" i="3" s="1"/>
  <c r="D1545" i="3" a="1"/>
  <c r="D1545" i="3" s="1"/>
  <c r="C1545" i="3" a="1"/>
  <c r="C1545" i="3" s="1"/>
  <c r="B1545" i="3" a="1"/>
  <c r="B1545" i="3" s="1"/>
  <c r="A1545" i="3" a="1"/>
  <c r="A1545" i="3" s="1"/>
  <c r="I1544" i="3" a="1"/>
  <c r="I1544" i="3" s="1"/>
  <c r="H1544" i="3" a="1"/>
  <c r="H1544" i="3" s="1"/>
  <c r="G1544" i="3" a="1"/>
  <c r="G1544" i="3" s="1"/>
  <c r="F1544" i="3" a="1"/>
  <c r="F1544" i="3" s="1"/>
  <c r="E1544" i="3" a="1"/>
  <c r="E1544" i="3" s="1"/>
  <c r="D1544" i="3" a="1"/>
  <c r="D1544" i="3" s="1"/>
  <c r="C1544" i="3" a="1"/>
  <c r="C1544" i="3" s="1"/>
  <c r="B1544" i="3" a="1"/>
  <c r="B1544" i="3" s="1"/>
  <c r="A1544" i="3" a="1"/>
  <c r="A1544" i="3" s="1"/>
  <c r="I1543" i="3" a="1"/>
  <c r="I1543" i="3" s="1"/>
  <c r="H1543" i="3" a="1"/>
  <c r="H1543" i="3" s="1"/>
  <c r="G1543" i="3" a="1"/>
  <c r="G1543" i="3" s="1"/>
  <c r="F1543" i="3" a="1"/>
  <c r="F1543" i="3" s="1"/>
  <c r="E1543" i="3" a="1"/>
  <c r="E1543" i="3" s="1"/>
  <c r="D1543" i="3" a="1"/>
  <c r="D1543" i="3" s="1"/>
  <c r="C1543" i="3" a="1"/>
  <c r="C1543" i="3" s="1"/>
  <c r="B1543" i="3" a="1"/>
  <c r="B1543" i="3" s="1"/>
  <c r="A1543" i="3" a="1"/>
  <c r="A1543" i="3" s="1"/>
  <c r="I1542" i="3" a="1"/>
  <c r="I1542" i="3" s="1"/>
  <c r="H1542" i="3" a="1"/>
  <c r="H1542" i="3" s="1"/>
  <c r="G1542" i="3" a="1"/>
  <c r="G1542" i="3" s="1"/>
  <c r="F1542" i="3" a="1"/>
  <c r="F1542" i="3" s="1"/>
  <c r="E1542" i="3" a="1"/>
  <c r="E1542" i="3" s="1"/>
  <c r="D1542" i="3" a="1"/>
  <c r="D1542" i="3" s="1"/>
  <c r="C1542" i="3" a="1"/>
  <c r="C1542" i="3" s="1"/>
  <c r="B1542" i="3" a="1"/>
  <c r="B1542" i="3" s="1"/>
  <c r="A1542" i="3" a="1"/>
  <c r="A1542" i="3" s="1"/>
  <c r="I1541" i="3" a="1"/>
  <c r="I1541" i="3" s="1"/>
  <c r="H1541" i="3" a="1"/>
  <c r="H1541" i="3" s="1"/>
  <c r="G1541" i="3" a="1"/>
  <c r="G1541" i="3" s="1"/>
  <c r="F1541" i="3" a="1"/>
  <c r="F1541" i="3" s="1"/>
  <c r="E1541" i="3" a="1"/>
  <c r="E1541" i="3" s="1"/>
  <c r="D1541" i="3" a="1"/>
  <c r="D1541" i="3" s="1"/>
  <c r="C1541" i="3" a="1"/>
  <c r="C1541" i="3" s="1"/>
  <c r="B1541" i="3" a="1"/>
  <c r="B1541" i="3" s="1"/>
  <c r="A1541" i="3" a="1"/>
  <c r="A1541" i="3" s="1"/>
  <c r="I1540" i="3" a="1"/>
  <c r="I1540" i="3" s="1"/>
  <c r="H1540" i="3" a="1"/>
  <c r="H1540" i="3" s="1"/>
  <c r="G1540" i="3" a="1"/>
  <c r="G1540" i="3" s="1"/>
  <c r="F1540" i="3" a="1"/>
  <c r="F1540" i="3" s="1"/>
  <c r="E1540" i="3" a="1"/>
  <c r="E1540" i="3" s="1"/>
  <c r="D1540" i="3" a="1"/>
  <c r="D1540" i="3" s="1"/>
  <c r="C1540" i="3" a="1"/>
  <c r="C1540" i="3" s="1"/>
  <c r="B1540" i="3" a="1"/>
  <c r="B1540" i="3" s="1"/>
  <c r="A1540" i="3" a="1"/>
  <c r="A1540" i="3" s="1"/>
  <c r="I1539" i="3" a="1"/>
  <c r="I1539" i="3" s="1"/>
  <c r="H1539" i="3" a="1"/>
  <c r="H1539" i="3" s="1"/>
  <c r="G1539" i="3" a="1"/>
  <c r="G1539" i="3" s="1"/>
  <c r="F1539" i="3" a="1"/>
  <c r="F1539" i="3" s="1"/>
  <c r="E1539" i="3" a="1"/>
  <c r="E1539" i="3" s="1"/>
  <c r="D1539" i="3" a="1"/>
  <c r="D1539" i="3" s="1"/>
  <c r="C1539" i="3" a="1"/>
  <c r="C1539" i="3" s="1"/>
  <c r="B1539" i="3" a="1"/>
  <c r="B1539" i="3" s="1"/>
  <c r="A1539" i="3" a="1"/>
  <c r="A1539" i="3" s="1"/>
  <c r="I1538" i="3" a="1"/>
  <c r="I1538" i="3" s="1"/>
  <c r="H1538" i="3" a="1"/>
  <c r="H1538" i="3" s="1"/>
  <c r="G1538" i="3" a="1"/>
  <c r="G1538" i="3" s="1"/>
  <c r="F1538" i="3" a="1"/>
  <c r="F1538" i="3" s="1"/>
  <c r="E1538" i="3" a="1"/>
  <c r="E1538" i="3" s="1"/>
  <c r="D1538" i="3" a="1"/>
  <c r="D1538" i="3" s="1"/>
  <c r="C1538" i="3" a="1"/>
  <c r="C1538" i="3" s="1"/>
  <c r="B1538" i="3" a="1"/>
  <c r="B1538" i="3" s="1"/>
  <c r="A1538" i="3" a="1"/>
  <c r="A1538" i="3" s="1"/>
  <c r="I1537" i="3" a="1"/>
  <c r="I1537" i="3" s="1"/>
  <c r="H1537" i="3" a="1"/>
  <c r="H1537" i="3" s="1"/>
  <c r="G1537" i="3" a="1"/>
  <c r="G1537" i="3" s="1"/>
  <c r="F1537" i="3" a="1"/>
  <c r="F1537" i="3" s="1"/>
  <c r="E1537" i="3" a="1"/>
  <c r="E1537" i="3" s="1"/>
  <c r="D1537" i="3" a="1"/>
  <c r="D1537" i="3" s="1"/>
  <c r="C1537" i="3" a="1"/>
  <c r="C1537" i="3" s="1"/>
  <c r="B1537" i="3" a="1"/>
  <c r="B1537" i="3" s="1"/>
  <c r="A1537" i="3" a="1"/>
  <c r="A1537" i="3" s="1"/>
  <c r="I1536" i="3" a="1"/>
  <c r="I1536" i="3" s="1"/>
  <c r="H1536" i="3" a="1"/>
  <c r="H1536" i="3" s="1"/>
  <c r="G1536" i="3" a="1"/>
  <c r="G1536" i="3" s="1"/>
  <c r="F1536" i="3" a="1"/>
  <c r="F1536" i="3" s="1"/>
  <c r="E1536" i="3" a="1"/>
  <c r="E1536" i="3" s="1"/>
  <c r="D1536" i="3" a="1"/>
  <c r="D1536" i="3" s="1"/>
  <c r="C1536" i="3" a="1"/>
  <c r="C1536" i="3" s="1"/>
  <c r="B1536" i="3" a="1"/>
  <c r="B1536" i="3" s="1"/>
  <c r="A1536" i="3" a="1"/>
  <c r="A1536" i="3" s="1"/>
  <c r="I1535" i="3" a="1"/>
  <c r="I1535" i="3" s="1"/>
  <c r="H1535" i="3" a="1"/>
  <c r="H1535" i="3" s="1"/>
  <c r="G1535" i="3" a="1"/>
  <c r="G1535" i="3" s="1"/>
  <c r="F1535" i="3" a="1"/>
  <c r="F1535" i="3" s="1"/>
  <c r="E1535" i="3" a="1"/>
  <c r="E1535" i="3" s="1"/>
  <c r="D1535" i="3" a="1"/>
  <c r="D1535" i="3" s="1"/>
  <c r="C1535" i="3" a="1"/>
  <c r="C1535" i="3" s="1"/>
  <c r="B1535" i="3" a="1"/>
  <c r="B1535" i="3" s="1"/>
  <c r="A1535" i="3" a="1"/>
  <c r="A1535" i="3" s="1"/>
  <c r="I1534" i="3" a="1"/>
  <c r="I1534" i="3" s="1"/>
  <c r="H1534" i="3" a="1"/>
  <c r="H1534" i="3" s="1"/>
  <c r="G1534" i="3" a="1"/>
  <c r="G1534" i="3" s="1"/>
  <c r="F1534" i="3" a="1"/>
  <c r="F1534" i="3" s="1"/>
  <c r="E1534" i="3" a="1"/>
  <c r="E1534" i="3" s="1"/>
  <c r="D1534" i="3" a="1"/>
  <c r="D1534" i="3" s="1"/>
  <c r="C1534" i="3" a="1"/>
  <c r="C1534" i="3" s="1"/>
  <c r="B1534" i="3" a="1"/>
  <c r="B1534" i="3" s="1"/>
  <c r="A1534" i="3" a="1"/>
  <c r="A1534" i="3" s="1"/>
  <c r="I1533" i="3" a="1"/>
  <c r="I1533" i="3" s="1"/>
  <c r="H1533" i="3" a="1"/>
  <c r="H1533" i="3" s="1"/>
  <c r="G1533" i="3" a="1"/>
  <c r="G1533" i="3" s="1"/>
  <c r="F1533" i="3" a="1"/>
  <c r="F1533" i="3" s="1"/>
  <c r="E1533" i="3" a="1"/>
  <c r="E1533" i="3" s="1"/>
  <c r="D1533" i="3" a="1"/>
  <c r="D1533" i="3" s="1"/>
  <c r="C1533" i="3" a="1"/>
  <c r="C1533" i="3" s="1"/>
  <c r="B1533" i="3" a="1"/>
  <c r="B1533" i="3" s="1"/>
  <c r="A1533" i="3" a="1"/>
  <c r="A1533" i="3" s="1"/>
  <c r="I1532" i="3" a="1"/>
  <c r="I1532" i="3" s="1"/>
  <c r="H1532" i="3" a="1"/>
  <c r="H1532" i="3" s="1"/>
  <c r="G1532" i="3" a="1"/>
  <c r="G1532" i="3" s="1"/>
  <c r="F1532" i="3" a="1"/>
  <c r="F1532" i="3" s="1"/>
  <c r="E1532" i="3" a="1"/>
  <c r="E1532" i="3" s="1"/>
  <c r="D1532" i="3" a="1"/>
  <c r="D1532" i="3" s="1"/>
  <c r="C1532" i="3" a="1"/>
  <c r="C1532" i="3" s="1"/>
  <c r="B1532" i="3" a="1"/>
  <c r="B1532" i="3" s="1"/>
  <c r="A1532" i="3" a="1"/>
  <c r="A1532" i="3" s="1"/>
  <c r="I1531" i="3" a="1"/>
  <c r="I1531" i="3" s="1"/>
  <c r="H1531" i="3" a="1"/>
  <c r="H1531" i="3" s="1"/>
  <c r="G1531" i="3" a="1"/>
  <c r="G1531" i="3" s="1"/>
  <c r="F1531" i="3" a="1"/>
  <c r="F1531" i="3" s="1"/>
  <c r="E1531" i="3" a="1"/>
  <c r="E1531" i="3" s="1"/>
  <c r="D1531" i="3" a="1"/>
  <c r="D1531" i="3" s="1"/>
  <c r="C1531" i="3" a="1"/>
  <c r="C1531" i="3" s="1"/>
  <c r="B1531" i="3" a="1"/>
  <c r="B1531" i="3" s="1"/>
  <c r="A1531" i="3" a="1"/>
  <c r="A1531" i="3" s="1"/>
  <c r="I1530" i="3" a="1"/>
  <c r="I1530" i="3" s="1"/>
  <c r="H1530" i="3" a="1"/>
  <c r="H1530" i="3" s="1"/>
  <c r="G1530" i="3" a="1"/>
  <c r="G1530" i="3" s="1"/>
  <c r="F1530" i="3" a="1"/>
  <c r="F1530" i="3" s="1"/>
  <c r="E1530" i="3" a="1"/>
  <c r="E1530" i="3" s="1"/>
  <c r="D1530" i="3" a="1"/>
  <c r="D1530" i="3" s="1"/>
  <c r="C1530" i="3" a="1"/>
  <c r="C1530" i="3" s="1"/>
  <c r="B1530" i="3" a="1"/>
  <c r="B1530" i="3" s="1"/>
  <c r="A1530" i="3" a="1"/>
  <c r="A1530" i="3" s="1"/>
  <c r="I1529" i="3" a="1"/>
  <c r="I1529" i="3" s="1"/>
  <c r="H1529" i="3" a="1"/>
  <c r="H1529" i="3" s="1"/>
  <c r="G1529" i="3" a="1"/>
  <c r="G1529" i="3" s="1"/>
  <c r="F1529" i="3" a="1"/>
  <c r="F1529" i="3" s="1"/>
  <c r="E1529" i="3" a="1"/>
  <c r="E1529" i="3" s="1"/>
  <c r="D1529" i="3" a="1"/>
  <c r="D1529" i="3" s="1"/>
  <c r="C1529" i="3" a="1"/>
  <c r="C1529" i="3" s="1"/>
  <c r="B1529" i="3" a="1"/>
  <c r="B1529" i="3" s="1"/>
  <c r="A1529" i="3" a="1"/>
  <c r="A1529" i="3" s="1"/>
  <c r="I1528" i="3" a="1"/>
  <c r="I1528" i="3" s="1"/>
  <c r="H1528" i="3" a="1"/>
  <c r="H1528" i="3" s="1"/>
  <c r="G1528" i="3" a="1"/>
  <c r="G1528" i="3" s="1"/>
  <c r="F1528" i="3" a="1"/>
  <c r="F1528" i="3" s="1"/>
  <c r="E1528" i="3" a="1"/>
  <c r="E1528" i="3" s="1"/>
  <c r="D1528" i="3" a="1"/>
  <c r="D1528" i="3" s="1"/>
  <c r="C1528" i="3" a="1"/>
  <c r="C1528" i="3" s="1"/>
  <c r="B1528" i="3" a="1"/>
  <c r="B1528" i="3" s="1"/>
  <c r="A1528" i="3" a="1"/>
  <c r="A1528" i="3" s="1"/>
  <c r="I1527" i="3" a="1"/>
  <c r="I1527" i="3" s="1"/>
  <c r="H1527" i="3" a="1"/>
  <c r="H1527" i="3" s="1"/>
  <c r="G1527" i="3" a="1"/>
  <c r="G1527" i="3" s="1"/>
  <c r="F1527" i="3" a="1"/>
  <c r="F1527" i="3" s="1"/>
  <c r="E1527" i="3" a="1"/>
  <c r="E1527" i="3" s="1"/>
  <c r="D1527" i="3" a="1"/>
  <c r="D1527" i="3" s="1"/>
  <c r="C1527" i="3" a="1"/>
  <c r="C1527" i="3" s="1"/>
  <c r="B1527" i="3" a="1"/>
  <c r="B1527" i="3" s="1"/>
  <c r="A1527" i="3" a="1"/>
  <c r="A1527" i="3" s="1"/>
  <c r="I1526" i="3" a="1"/>
  <c r="I1526" i="3" s="1"/>
  <c r="H1526" i="3" a="1"/>
  <c r="H1526" i="3" s="1"/>
  <c r="G1526" i="3" a="1"/>
  <c r="G1526" i="3" s="1"/>
  <c r="F1526" i="3" a="1"/>
  <c r="F1526" i="3" s="1"/>
  <c r="E1526" i="3" a="1"/>
  <c r="E1526" i="3" s="1"/>
  <c r="D1526" i="3" a="1"/>
  <c r="D1526" i="3" s="1"/>
  <c r="C1526" i="3" a="1"/>
  <c r="C1526" i="3" s="1"/>
  <c r="B1526" i="3" a="1"/>
  <c r="B1526" i="3" s="1"/>
  <c r="A1526" i="3" a="1"/>
  <c r="A1526" i="3" s="1"/>
  <c r="I1525" i="3" a="1"/>
  <c r="I1525" i="3" s="1"/>
  <c r="H1525" i="3" a="1"/>
  <c r="H1525" i="3" s="1"/>
  <c r="G1525" i="3" a="1"/>
  <c r="G1525" i="3" s="1"/>
  <c r="F1525" i="3" a="1"/>
  <c r="F1525" i="3" s="1"/>
  <c r="E1525" i="3" a="1"/>
  <c r="E1525" i="3" s="1"/>
  <c r="D1525" i="3" a="1"/>
  <c r="D1525" i="3" s="1"/>
  <c r="C1525" i="3" a="1"/>
  <c r="C1525" i="3" s="1"/>
  <c r="B1525" i="3" a="1"/>
  <c r="B1525" i="3" s="1"/>
  <c r="A1525" i="3" a="1"/>
  <c r="A1525" i="3" s="1"/>
  <c r="I1524" i="3" a="1"/>
  <c r="I1524" i="3" s="1"/>
  <c r="H1524" i="3" a="1"/>
  <c r="H1524" i="3" s="1"/>
  <c r="G1524" i="3" a="1"/>
  <c r="G1524" i="3" s="1"/>
  <c r="F1524" i="3" a="1"/>
  <c r="F1524" i="3" s="1"/>
  <c r="E1524" i="3" a="1"/>
  <c r="E1524" i="3" s="1"/>
  <c r="D1524" i="3" a="1"/>
  <c r="D1524" i="3" s="1"/>
  <c r="C1524" i="3" a="1"/>
  <c r="C1524" i="3" s="1"/>
  <c r="B1524" i="3" a="1"/>
  <c r="B1524" i="3" s="1"/>
  <c r="A1524" i="3" a="1"/>
  <c r="A1524" i="3" s="1"/>
  <c r="I1523" i="3" a="1"/>
  <c r="I1523" i="3" s="1"/>
  <c r="H1523" i="3" a="1"/>
  <c r="H1523" i="3" s="1"/>
  <c r="G1523" i="3" a="1"/>
  <c r="G1523" i="3" s="1"/>
  <c r="F1523" i="3" a="1"/>
  <c r="F1523" i="3" s="1"/>
  <c r="E1523" i="3" a="1"/>
  <c r="E1523" i="3" s="1"/>
  <c r="D1523" i="3" a="1"/>
  <c r="D1523" i="3" s="1"/>
  <c r="C1523" i="3" a="1"/>
  <c r="C1523" i="3" s="1"/>
  <c r="B1523" i="3" a="1"/>
  <c r="B1523" i="3" s="1"/>
  <c r="A1523" i="3" a="1"/>
  <c r="A1523" i="3" s="1"/>
  <c r="I1522" i="3" a="1"/>
  <c r="I1522" i="3" s="1"/>
  <c r="H1522" i="3" a="1"/>
  <c r="H1522" i="3" s="1"/>
  <c r="G1522" i="3" a="1"/>
  <c r="G1522" i="3" s="1"/>
  <c r="F1522" i="3" a="1"/>
  <c r="F1522" i="3" s="1"/>
  <c r="E1522" i="3" a="1"/>
  <c r="E1522" i="3" s="1"/>
  <c r="D1522" i="3" a="1"/>
  <c r="D1522" i="3" s="1"/>
  <c r="C1522" i="3" a="1"/>
  <c r="C1522" i="3" s="1"/>
  <c r="B1522" i="3" a="1"/>
  <c r="B1522" i="3" s="1"/>
  <c r="A1522" i="3" a="1"/>
  <c r="A1522" i="3" s="1"/>
  <c r="I1521" i="3" a="1"/>
  <c r="I1521" i="3" s="1"/>
  <c r="H1521" i="3" a="1"/>
  <c r="H1521" i="3" s="1"/>
  <c r="G1521" i="3" a="1"/>
  <c r="G1521" i="3" s="1"/>
  <c r="F1521" i="3" a="1"/>
  <c r="F1521" i="3" s="1"/>
  <c r="E1521" i="3" a="1"/>
  <c r="E1521" i="3" s="1"/>
  <c r="D1521" i="3" a="1"/>
  <c r="D1521" i="3" s="1"/>
  <c r="C1521" i="3" a="1"/>
  <c r="C1521" i="3" s="1"/>
  <c r="B1521" i="3" a="1"/>
  <c r="B1521" i="3" s="1"/>
  <c r="A1521" i="3" a="1"/>
  <c r="A1521" i="3" s="1"/>
  <c r="I1520" i="3" a="1"/>
  <c r="I1520" i="3" s="1"/>
  <c r="H1520" i="3" a="1"/>
  <c r="H1520" i="3" s="1"/>
  <c r="G1520" i="3" a="1"/>
  <c r="G1520" i="3" s="1"/>
  <c r="F1520" i="3" a="1"/>
  <c r="F1520" i="3" s="1"/>
  <c r="E1520" i="3" a="1"/>
  <c r="E1520" i="3" s="1"/>
  <c r="D1520" i="3" a="1"/>
  <c r="D1520" i="3" s="1"/>
  <c r="C1520" i="3" a="1"/>
  <c r="C1520" i="3" s="1"/>
  <c r="B1520" i="3" a="1"/>
  <c r="B1520" i="3" s="1"/>
  <c r="A1520" i="3" a="1"/>
  <c r="A1520" i="3" s="1"/>
  <c r="I1519" i="3" a="1"/>
  <c r="I1519" i="3" s="1"/>
  <c r="H1519" i="3" a="1"/>
  <c r="H1519" i="3" s="1"/>
  <c r="G1519" i="3" a="1"/>
  <c r="G1519" i="3" s="1"/>
  <c r="F1519" i="3" a="1"/>
  <c r="F1519" i="3" s="1"/>
  <c r="E1519" i="3" a="1"/>
  <c r="E1519" i="3" s="1"/>
  <c r="D1519" i="3" a="1"/>
  <c r="D1519" i="3" s="1"/>
  <c r="C1519" i="3" a="1"/>
  <c r="C1519" i="3" s="1"/>
  <c r="B1519" i="3" a="1"/>
  <c r="B1519" i="3" s="1"/>
  <c r="A1519" i="3" a="1"/>
  <c r="A1519" i="3" s="1"/>
  <c r="I1518" i="3" a="1"/>
  <c r="I1518" i="3" s="1"/>
  <c r="H1518" i="3" a="1"/>
  <c r="H1518" i="3" s="1"/>
  <c r="G1518" i="3" a="1"/>
  <c r="G1518" i="3" s="1"/>
  <c r="F1518" i="3" a="1"/>
  <c r="F1518" i="3" s="1"/>
  <c r="E1518" i="3" a="1"/>
  <c r="E1518" i="3" s="1"/>
  <c r="D1518" i="3" a="1"/>
  <c r="D1518" i="3" s="1"/>
  <c r="C1518" i="3" a="1"/>
  <c r="C1518" i="3" s="1"/>
  <c r="B1518" i="3" a="1"/>
  <c r="B1518" i="3" s="1"/>
  <c r="A1518" i="3" a="1"/>
  <c r="A1518" i="3" s="1"/>
  <c r="I1517" i="3" a="1"/>
  <c r="I1517" i="3" s="1"/>
  <c r="H1517" i="3" a="1"/>
  <c r="H1517" i="3" s="1"/>
  <c r="G1517" i="3" a="1"/>
  <c r="G1517" i="3" s="1"/>
  <c r="F1517" i="3" a="1"/>
  <c r="F1517" i="3" s="1"/>
  <c r="E1517" i="3" a="1"/>
  <c r="E1517" i="3" s="1"/>
  <c r="D1517" i="3" a="1"/>
  <c r="D1517" i="3" s="1"/>
  <c r="C1517" i="3" a="1"/>
  <c r="C1517" i="3" s="1"/>
  <c r="B1517" i="3" a="1"/>
  <c r="B1517" i="3" s="1"/>
  <c r="A1517" i="3" a="1"/>
  <c r="A1517" i="3" s="1"/>
  <c r="I1516" i="3" a="1"/>
  <c r="I1516" i="3" s="1"/>
  <c r="H1516" i="3" a="1"/>
  <c r="H1516" i="3" s="1"/>
  <c r="G1516" i="3" a="1"/>
  <c r="G1516" i="3" s="1"/>
  <c r="F1516" i="3" a="1"/>
  <c r="F1516" i="3" s="1"/>
  <c r="E1516" i="3" a="1"/>
  <c r="E1516" i="3" s="1"/>
  <c r="D1516" i="3" a="1"/>
  <c r="D1516" i="3" s="1"/>
  <c r="C1516" i="3" a="1"/>
  <c r="C1516" i="3" s="1"/>
  <c r="B1516" i="3" a="1"/>
  <c r="B1516" i="3" s="1"/>
  <c r="A1516" i="3" a="1"/>
  <c r="A1516" i="3" s="1"/>
  <c r="I1515" i="3" a="1"/>
  <c r="I1515" i="3" s="1"/>
  <c r="H1515" i="3" a="1"/>
  <c r="H1515" i="3" s="1"/>
  <c r="G1515" i="3" a="1"/>
  <c r="G1515" i="3" s="1"/>
  <c r="F1515" i="3" a="1"/>
  <c r="F1515" i="3" s="1"/>
  <c r="E1515" i="3" a="1"/>
  <c r="E1515" i="3" s="1"/>
  <c r="D1515" i="3" a="1"/>
  <c r="D1515" i="3" s="1"/>
  <c r="C1515" i="3" a="1"/>
  <c r="C1515" i="3" s="1"/>
  <c r="B1515" i="3" a="1"/>
  <c r="B1515" i="3" s="1"/>
  <c r="A1515" i="3" a="1"/>
  <c r="A1515" i="3" s="1"/>
  <c r="I1514" i="3" a="1"/>
  <c r="I1514" i="3" s="1"/>
  <c r="H1514" i="3" a="1"/>
  <c r="H1514" i="3" s="1"/>
  <c r="G1514" i="3" a="1"/>
  <c r="G1514" i="3" s="1"/>
  <c r="F1514" i="3" a="1"/>
  <c r="F1514" i="3" s="1"/>
  <c r="E1514" i="3" a="1"/>
  <c r="E1514" i="3" s="1"/>
  <c r="D1514" i="3" a="1"/>
  <c r="D1514" i="3" s="1"/>
  <c r="C1514" i="3" a="1"/>
  <c r="C1514" i="3" s="1"/>
  <c r="B1514" i="3" a="1"/>
  <c r="B1514" i="3" s="1"/>
  <c r="A1514" i="3" a="1"/>
  <c r="A1514" i="3" s="1"/>
  <c r="I1513" i="3" a="1"/>
  <c r="I1513" i="3" s="1"/>
  <c r="H1513" i="3" a="1"/>
  <c r="H1513" i="3" s="1"/>
  <c r="G1513" i="3" a="1"/>
  <c r="G1513" i="3" s="1"/>
  <c r="F1513" i="3" a="1"/>
  <c r="F1513" i="3" s="1"/>
  <c r="E1513" i="3" a="1"/>
  <c r="E1513" i="3" s="1"/>
  <c r="D1513" i="3" a="1"/>
  <c r="D1513" i="3" s="1"/>
  <c r="C1513" i="3" a="1"/>
  <c r="C1513" i="3" s="1"/>
  <c r="B1513" i="3" a="1"/>
  <c r="B1513" i="3" s="1"/>
  <c r="A1513" i="3" a="1"/>
  <c r="A1513" i="3" s="1"/>
  <c r="I1512" i="3" a="1"/>
  <c r="I1512" i="3" s="1"/>
  <c r="H1512" i="3" a="1"/>
  <c r="H1512" i="3" s="1"/>
  <c r="G1512" i="3" a="1"/>
  <c r="G1512" i="3" s="1"/>
  <c r="F1512" i="3" a="1"/>
  <c r="F1512" i="3" s="1"/>
  <c r="E1512" i="3" a="1"/>
  <c r="E1512" i="3" s="1"/>
  <c r="D1512" i="3" a="1"/>
  <c r="D1512" i="3" s="1"/>
  <c r="C1512" i="3" a="1"/>
  <c r="C1512" i="3" s="1"/>
  <c r="B1512" i="3" a="1"/>
  <c r="B1512" i="3" s="1"/>
  <c r="A1512" i="3" a="1"/>
  <c r="A1512" i="3" s="1"/>
  <c r="I1511" i="3" a="1"/>
  <c r="I1511" i="3" s="1"/>
  <c r="H1511" i="3" a="1"/>
  <c r="H1511" i="3" s="1"/>
  <c r="G1511" i="3" a="1"/>
  <c r="G1511" i="3" s="1"/>
  <c r="F1511" i="3" a="1"/>
  <c r="F1511" i="3" s="1"/>
  <c r="E1511" i="3" a="1"/>
  <c r="E1511" i="3" s="1"/>
  <c r="D1511" i="3" a="1"/>
  <c r="D1511" i="3" s="1"/>
  <c r="C1511" i="3" a="1"/>
  <c r="C1511" i="3" s="1"/>
  <c r="B1511" i="3" a="1"/>
  <c r="B1511" i="3" s="1"/>
  <c r="A1511" i="3" a="1"/>
  <c r="A1511" i="3" s="1"/>
  <c r="I1510" i="3" a="1"/>
  <c r="I1510" i="3" s="1"/>
  <c r="H1510" i="3" a="1"/>
  <c r="H1510" i="3" s="1"/>
  <c r="G1510" i="3" a="1"/>
  <c r="G1510" i="3" s="1"/>
  <c r="F1510" i="3" a="1"/>
  <c r="F1510" i="3" s="1"/>
  <c r="E1510" i="3" a="1"/>
  <c r="E1510" i="3" s="1"/>
  <c r="D1510" i="3" a="1"/>
  <c r="D1510" i="3" s="1"/>
  <c r="C1510" i="3" a="1"/>
  <c r="C1510" i="3" s="1"/>
  <c r="B1510" i="3" a="1"/>
  <c r="B1510" i="3" s="1"/>
  <c r="A1510" i="3" a="1"/>
  <c r="A1510" i="3" s="1"/>
  <c r="I1509" i="3" a="1"/>
  <c r="I1509" i="3" s="1"/>
  <c r="H1509" i="3" a="1"/>
  <c r="H1509" i="3" s="1"/>
  <c r="G1509" i="3" a="1"/>
  <c r="G1509" i="3" s="1"/>
  <c r="F1509" i="3" a="1"/>
  <c r="F1509" i="3" s="1"/>
  <c r="E1509" i="3" a="1"/>
  <c r="E1509" i="3" s="1"/>
  <c r="D1509" i="3" a="1"/>
  <c r="D1509" i="3" s="1"/>
  <c r="C1509" i="3" a="1"/>
  <c r="C1509" i="3" s="1"/>
  <c r="B1509" i="3" a="1"/>
  <c r="B1509" i="3" s="1"/>
  <c r="A1509" i="3" a="1"/>
  <c r="A1509" i="3" s="1"/>
  <c r="I1508" i="3" a="1"/>
  <c r="I1508" i="3" s="1"/>
  <c r="H1508" i="3" a="1"/>
  <c r="H1508" i="3" s="1"/>
  <c r="G1508" i="3" a="1"/>
  <c r="G1508" i="3" s="1"/>
  <c r="F1508" i="3" a="1"/>
  <c r="F1508" i="3" s="1"/>
  <c r="E1508" i="3" a="1"/>
  <c r="E1508" i="3" s="1"/>
  <c r="D1508" i="3" a="1"/>
  <c r="D1508" i="3" s="1"/>
  <c r="C1508" i="3" a="1"/>
  <c r="C1508" i="3" s="1"/>
  <c r="B1508" i="3" a="1"/>
  <c r="B1508" i="3" s="1"/>
  <c r="A1508" i="3" a="1"/>
  <c r="A1508" i="3" s="1"/>
  <c r="I1507" i="3" a="1"/>
  <c r="I1507" i="3" s="1"/>
  <c r="H1507" i="3" a="1"/>
  <c r="H1507" i="3" s="1"/>
  <c r="G1507" i="3" a="1"/>
  <c r="G1507" i="3" s="1"/>
  <c r="F1507" i="3" a="1"/>
  <c r="F1507" i="3" s="1"/>
  <c r="E1507" i="3" a="1"/>
  <c r="E1507" i="3" s="1"/>
  <c r="D1507" i="3" a="1"/>
  <c r="D1507" i="3" s="1"/>
  <c r="C1507" i="3" a="1"/>
  <c r="C1507" i="3" s="1"/>
  <c r="B1507" i="3" a="1"/>
  <c r="B1507" i="3" s="1"/>
  <c r="A1507" i="3" a="1"/>
  <c r="A1507" i="3" s="1"/>
  <c r="I1506" i="3" a="1"/>
  <c r="I1506" i="3" s="1"/>
  <c r="H1506" i="3" a="1"/>
  <c r="H1506" i="3" s="1"/>
  <c r="G1506" i="3" a="1"/>
  <c r="G1506" i="3" s="1"/>
  <c r="F1506" i="3" a="1"/>
  <c r="F1506" i="3" s="1"/>
  <c r="E1506" i="3" a="1"/>
  <c r="E1506" i="3" s="1"/>
  <c r="D1506" i="3" a="1"/>
  <c r="D1506" i="3" s="1"/>
  <c r="C1506" i="3" a="1"/>
  <c r="C1506" i="3" s="1"/>
  <c r="B1506" i="3" a="1"/>
  <c r="B1506" i="3" s="1"/>
  <c r="A1506" i="3" a="1"/>
  <c r="A1506" i="3" s="1"/>
  <c r="I1505" i="3" a="1"/>
  <c r="I1505" i="3" s="1"/>
  <c r="H1505" i="3" a="1"/>
  <c r="H1505" i="3" s="1"/>
  <c r="G1505" i="3" a="1"/>
  <c r="G1505" i="3" s="1"/>
  <c r="F1505" i="3" a="1"/>
  <c r="F1505" i="3" s="1"/>
  <c r="E1505" i="3" a="1"/>
  <c r="E1505" i="3" s="1"/>
  <c r="D1505" i="3" a="1"/>
  <c r="D1505" i="3" s="1"/>
  <c r="C1505" i="3" a="1"/>
  <c r="C1505" i="3" s="1"/>
  <c r="B1505" i="3" a="1"/>
  <c r="B1505" i="3" s="1"/>
  <c r="A1505" i="3" a="1"/>
  <c r="A1505" i="3" s="1"/>
  <c r="I1504" i="3" a="1"/>
  <c r="I1504" i="3" s="1"/>
  <c r="H1504" i="3" a="1"/>
  <c r="H1504" i="3" s="1"/>
  <c r="G1504" i="3" a="1"/>
  <c r="G1504" i="3" s="1"/>
  <c r="F1504" i="3" a="1"/>
  <c r="F1504" i="3" s="1"/>
  <c r="E1504" i="3" a="1"/>
  <c r="E1504" i="3" s="1"/>
  <c r="D1504" i="3" a="1"/>
  <c r="D1504" i="3" s="1"/>
  <c r="C1504" i="3" a="1"/>
  <c r="C1504" i="3" s="1"/>
  <c r="B1504" i="3" a="1"/>
  <c r="B1504" i="3" s="1"/>
  <c r="A1504" i="3" a="1"/>
  <c r="A1504" i="3" s="1"/>
  <c r="I1503" i="3" a="1"/>
  <c r="I1503" i="3" s="1"/>
  <c r="H1503" i="3" a="1"/>
  <c r="H1503" i="3" s="1"/>
  <c r="G1503" i="3" a="1"/>
  <c r="G1503" i="3" s="1"/>
  <c r="F1503" i="3" a="1"/>
  <c r="F1503" i="3" s="1"/>
  <c r="E1503" i="3" a="1"/>
  <c r="E1503" i="3" s="1"/>
  <c r="D1503" i="3" a="1"/>
  <c r="D1503" i="3" s="1"/>
  <c r="C1503" i="3" a="1"/>
  <c r="C1503" i="3" s="1"/>
  <c r="B1503" i="3" a="1"/>
  <c r="B1503" i="3" s="1"/>
  <c r="A1503" i="3" a="1"/>
  <c r="A1503" i="3" s="1"/>
  <c r="I1502" i="3" a="1"/>
  <c r="I1502" i="3" s="1"/>
  <c r="H1502" i="3" a="1"/>
  <c r="H1502" i="3" s="1"/>
  <c r="G1502" i="3" a="1"/>
  <c r="G1502" i="3" s="1"/>
  <c r="F1502" i="3" a="1"/>
  <c r="F1502" i="3" s="1"/>
  <c r="E1502" i="3" a="1"/>
  <c r="E1502" i="3" s="1"/>
  <c r="D1502" i="3" a="1"/>
  <c r="D1502" i="3" s="1"/>
  <c r="C1502" i="3" a="1"/>
  <c r="C1502" i="3" s="1"/>
  <c r="B1502" i="3" a="1"/>
  <c r="B1502" i="3" s="1"/>
  <c r="A1502" i="3" a="1"/>
  <c r="A1502" i="3" s="1"/>
  <c r="I1501" i="3" a="1"/>
  <c r="I1501" i="3" s="1"/>
  <c r="H1501" i="3" a="1"/>
  <c r="H1501" i="3" s="1"/>
  <c r="G1501" i="3" a="1"/>
  <c r="G1501" i="3" s="1"/>
  <c r="F1501" i="3" a="1"/>
  <c r="F1501" i="3" s="1"/>
  <c r="E1501" i="3" a="1"/>
  <c r="E1501" i="3" s="1"/>
  <c r="D1501" i="3" a="1"/>
  <c r="D1501" i="3" s="1"/>
  <c r="C1501" i="3" a="1"/>
  <c r="C1501" i="3" s="1"/>
  <c r="B1501" i="3" a="1"/>
  <c r="B1501" i="3" s="1"/>
  <c r="A1501" i="3" a="1"/>
  <c r="A1501" i="3" s="1"/>
  <c r="I1500" i="3" a="1"/>
  <c r="I1500" i="3" s="1"/>
  <c r="H1500" i="3" a="1"/>
  <c r="H1500" i="3" s="1"/>
  <c r="G1500" i="3" a="1"/>
  <c r="G1500" i="3" s="1"/>
  <c r="F1500" i="3" a="1"/>
  <c r="F1500" i="3" s="1"/>
  <c r="E1500" i="3" a="1"/>
  <c r="E1500" i="3" s="1"/>
  <c r="D1500" i="3" a="1"/>
  <c r="D1500" i="3" s="1"/>
  <c r="C1500" i="3" a="1"/>
  <c r="C1500" i="3" s="1"/>
  <c r="B1500" i="3" a="1"/>
  <c r="B1500" i="3" s="1"/>
  <c r="A1500" i="3" a="1"/>
  <c r="A1500" i="3" s="1"/>
  <c r="I1499" i="3" a="1"/>
  <c r="I1499" i="3" s="1"/>
  <c r="H1499" i="3" a="1"/>
  <c r="H1499" i="3" s="1"/>
  <c r="G1499" i="3" a="1"/>
  <c r="G1499" i="3" s="1"/>
  <c r="F1499" i="3" a="1"/>
  <c r="F1499" i="3" s="1"/>
  <c r="E1499" i="3" a="1"/>
  <c r="E1499" i="3" s="1"/>
  <c r="D1499" i="3" a="1"/>
  <c r="D1499" i="3" s="1"/>
  <c r="C1499" i="3" a="1"/>
  <c r="C1499" i="3" s="1"/>
  <c r="B1499" i="3" a="1"/>
  <c r="B1499" i="3" s="1"/>
  <c r="A1499" i="3" a="1"/>
  <c r="A1499" i="3" s="1"/>
  <c r="I1498" i="3" a="1"/>
  <c r="I1498" i="3" s="1"/>
  <c r="H1498" i="3" a="1"/>
  <c r="H1498" i="3" s="1"/>
  <c r="G1498" i="3" a="1"/>
  <c r="G1498" i="3" s="1"/>
  <c r="F1498" i="3" a="1"/>
  <c r="F1498" i="3" s="1"/>
  <c r="E1498" i="3" a="1"/>
  <c r="E1498" i="3" s="1"/>
  <c r="D1498" i="3" a="1"/>
  <c r="D1498" i="3" s="1"/>
  <c r="C1498" i="3" a="1"/>
  <c r="C1498" i="3" s="1"/>
  <c r="B1498" i="3" a="1"/>
  <c r="B1498" i="3" s="1"/>
  <c r="A1498" i="3" a="1"/>
  <c r="A1498" i="3" s="1"/>
  <c r="I1497" i="3" a="1"/>
  <c r="I1497" i="3" s="1"/>
  <c r="H1497" i="3" a="1"/>
  <c r="H1497" i="3" s="1"/>
  <c r="G1497" i="3" a="1"/>
  <c r="G1497" i="3" s="1"/>
  <c r="F1497" i="3" a="1"/>
  <c r="F1497" i="3" s="1"/>
  <c r="E1497" i="3" a="1"/>
  <c r="E1497" i="3" s="1"/>
  <c r="D1497" i="3" a="1"/>
  <c r="D1497" i="3" s="1"/>
  <c r="C1497" i="3" a="1"/>
  <c r="C1497" i="3" s="1"/>
  <c r="B1497" i="3" a="1"/>
  <c r="B1497" i="3" s="1"/>
  <c r="A1497" i="3" a="1"/>
  <c r="A1497" i="3" s="1"/>
  <c r="I1496" i="3" a="1"/>
  <c r="I1496" i="3" s="1"/>
  <c r="H1496" i="3" a="1"/>
  <c r="H1496" i="3" s="1"/>
  <c r="G1496" i="3" a="1"/>
  <c r="G1496" i="3" s="1"/>
  <c r="F1496" i="3" a="1"/>
  <c r="F1496" i="3" s="1"/>
  <c r="E1496" i="3" a="1"/>
  <c r="E1496" i="3" s="1"/>
  <c r="D1496" i="3" a="1"/>
  <c r="D1496" i="3" s="1"/>
  <c r="C1496" i="3" a="1"/>
  <c r="C1496" i="3" s="1"/>
  <c r="B1496" i="3" a="1"/>
  <c r="B1496" i="3" s="1"/>
  <c r="A1496" i="3" a="1"/>
  <c r="A1496" i="3" s="1"/>
  <c r="I1495" i="3" a="1"/>
  <c r="I1495" i="3" s="1"/>
  <c r="H1495" i="3" a="1"/>
  <c r="H1495" i="3" s="1"/>
  <c r="G1495" i="3" a="1"/>
  <c r="G1495" i="3" s="1"/>
  <c r="F1495" i="3" a="1"/>
  <c r="F1495" i="3" s="1"/>
  <c r="E1495" i="3" a="1"/>
  <c r="E1495" i="3" s="1"/>
  <c r="D1495" i="3" a="1"/>
  <c r="D1495" i="3" s="1"/>
  <c r="C1495" i="3" a="1"/>
  <c r="C1495" i="3" s="1"/>
  <c r="B1495" i="3" a="1"/>
  <c r="B1495" i="3" s="1"/>
  <c r="A1495" i="3" a="1"/>
  <c r="A1495" i="3" s="1"/>
  <c r="I1494" i="3" a="1"/>
  <c r="I1494" i="3" s="1"/>
  <c r="H1494" i="3" a="1"/>
  <c r="H1494" i="3" s="1"/>
  <c r="G1494" i="3" a="1"/>
  <c r="G1494" i="3" s="1"/>
  <c r="F1494" i="3" a="1"/>
  <c r="F1494" i="3" s="1"/>
  <c r="E1494" i="3" a="1"/>
  <c r="E1494" i="3" s="1"/>
  <c r="D1494" i="3" a="1"/>
  <c r="D1494" i="3" s="1"/>
  <c r="C1494" i="3" a="1"/>
  <c r="C1494" i="3" s="1"/>
  <c r="B1494" i="3" a="1"/>
  <c r="B1494" i="3" s="1"/>
  <c r="A1494" i="3" a="1"/>
  <c r="A1494" i="3" s="1"/>
  <c r="I1493" i="3" a="1"/>
  <c r="I1493" i="3" s="1"/>
  <c r="H1493" i="3" a="1"/>
  <c r="H1493" i="3" s="1"/>
  <c r="G1493" i="3" a="1"/>
  <c r="G1493" i="3" s="1"/>
  <c r="F1493" i="3" a="1"/>
  <c r="F1493" i="3" s="1"/>
  <c r="E1493" i="3" a="1"/>
  <c r="E1493" i="3" s="1"/>
  <c r="D1493" i="3" a="1"/>
  <c r="D1493" i="3" s="1"/>
  <c r="C1493" i="3" a="1"/>
  <c r="C1493" i="3" s="1"/>
  <c r="B1493" i="3" a="1"/>
  <c r="B1493" i="3" s="1"/>
  <c r="A1493" i="3" a="1"/>
  <c r="A1493" i="3" s="1"/>
  <c r="I1492" i="3" a="1"/>
  <c r="I1492" i="3" s="1"/>
  <c r="H1492" i="3" a="1"/>
  <c r="H1492" i="3" s="1"/>
  <c r="G1492" i="3" a="1"/>
  <c r="G1492" i="3" s="1"/>
  <c r="F1492" i="3" a="1"/>
  <c r="F1492" i="3" s="1"/>
  <c r="E1492" i="3" a="1"/>
  <c r="E1492" i="3" s="1"/>
  <c r="D1492" i="3" a="1"/>
  <c r="D1492" i="3" s="1"/>
  <c r="C1492" i="3" a="1"/>
  <c r="C1492" i="3" s="1"/>
  <c r="B1492" i="3" a="1"/>
  <c r="B1492" i="3" s="1"/>
  <c r="A1492" i="3" a="1"/>
  <c r="A1492" i="3" s="1"/>
  <c r="I1491" i="3" a="1"/>
  <c r="I1491" i="3" s="1"/>
  <c r="H1491" i="3" a="1"/>
  <c r="H1491" i="3" s="1"/>
  <c r="G1491" i="3" a="1"/>
  <c r="G1491" i="3" s="1"/>
  <c r="F1491" i="3" a="1"/>
  <c r="F1491" i="3" s="1"/>
  <c r="E1491" i="3" a="1"/>
  <c r="E1491" i="3" s="1"/>
  <c r="D1491" i="3" a="1"/>
  <c r="D1491" i="3" s="1"/>
  <c r="C1491" i="3" a="1"/>
  <c r="C1491" i="3" s="1"/>
  <c r="B1491" i="3" a="1"/>
  <c r="B1491" i="3" s="1"/>
  <c r="A1491" i="3" a="1"/>
  <c r="A1491" i="3" s="1"/>
  <c r="I1490" i="3" a="1"/>
  <c r="I1490" i="3" s="1"/>
  <c r="H1490" i="3" a="1"/>
  <c r="H1490" i="3" s="1"/>
  <c r="G1490" i="3" a="1"/>
  <c r="G1490" i="3" s="1"/>
  <c r="F1490" i="3" a="1"/>
  <c r="F1490" i="3" s="1"/>
  <c r="E1490" i="3" a="1"/>
  <c r="E1490" i="3" s="1"/>
  <c r="D1490" i="3" a="1"/>
  <c r="D1490" i="3" s="1"/>
  <c r="C1490" i="3" a="1"/>
  <c r="C1490" i="3" s="1"/>
  <c r="B1490" i="3" a="1"/>
  <c r="B1490" i="3" s="1"/>
  <c r="A1490" i="3" a="1"/>
  <c r="A1490" i="3" s="1"/>
  <c r="I1489" i="3" a="1"/>
  <c r="I1489" i="3" s="1"/>
  <c r="H1489" i="3" a="1"/>
  <c r="H1489" i="3" s="1"/>
  <c r="G1489" i="3" a="1"/>
  <c r="G1489" i="3" s="1"/>
  <c r="F1489" i="3" a="1"/>
  <c r="F1489" i="3" s="1"/>
  <c r="E1489" i="3" a="1"/>
  <c r="E1489" i="3" s="1"/>
  <c r="D1489" i="3" a="1"/>
  <c r="D1489" i="3" s="1"/>
  <c r="C1489" i="3" a="1"/>
  <c r="C1489" i="3" s="1"/>
  <c r="B1489" i="3" a="1"/>
  <c r="B1489" i="3" s="1"/>
  <c r="A1489" i="3" a="1"/>
  <c r="A1489" i="3" s="1"/>
  <c r="I1488" i="3" a="1"/>
  <c r="I1488" i="3" s="1"/>
  <c r="H1488" i="3" a="1"/>
  <c r="H1488" i="3" s="1"/>
  <c r="G1488" i="3" a="1"/>
  <c r="G1488" i="3" s="1"/>
  <c r="F1488" i="3" a="1"/>
  <c r="F1488" i="3" s="1"/>
  <c r="E1488" i="3" a="1"/>
  <c r="E1488" i="3" s="1"/>
  <c r="D1488" i="3" a="1"/>
  <c r="D1488" i="3" s="1"/>
  <c r="C1488" i="3" a="1"/>
  <c r="C1488" i="3" s="1"/>
  <c r="B1488" i="3" a="1"/>
  <c r="B1488" i="3" s="1"/>
  <c r="A1488" i="3" a="1"/>
  <c r="A1488" i="3" s="1"/>
  <c r="I1487" i="3" a="1"/>
  <c r="I1487" i="3" s="1"/>
  <c r="H1487" i="3" a="1"/>
  <c r="H1487" i="3" s="1"/>
  <c r="G1487" i="3" a="1"/>
  <c r="G1487" i="3" s="1"/>
  <c r="F1487" i="3" a="1"/>
  <c r="F1487" i="3" s="1"/>
  <c r="E1487" i="3" a="1"/>
  <c r="E1487" i="3" s="1"/>
  <c r="D1487" i="3" a="1"/>
  <c r="D1487" i="3" s="1"/>
  <c r="C1487" i="3" a="1"/>
  <c r="C1487" i="3" s="1"/>
  <c r="B1487" i="3" a="1"/>
  <c r="B1487" i="3" s="1"/>
  <c r="A1487" i="3" a="1"/>
  <c r="A1487" i="3" s="1"/>
  <c r="I1486" i="3" a="1"/>
  <c r="I1486" i="3" s="1"/>
  <c r="H1486" i="3" a="1"/>
  <c r="H1486" i="3" s="1"/>
  <c r="G1486" i="3" a="1"/>
  <c r="G1486" i="3" s="1"/>
  <c r="F1486" i="3" a="1"/>
  <c r="F1486" i="3" s="1"/>
  <c r="E1486" i="3" a="1"/>
  <c r="E1486" i="3" s="1"/>
  <c r="D1486" i="3" a="1"/>
  <c r="D1486" i="3" s="1"/>
  <c r="C1486" i="3" a="1"/>
  <c r="C1486" i="3" s="1"/>
  <c r="B1486" i="3" a="1"/>
  <c r="B1486" i="3" s="1"/>
  <c r="A1486" i="3" a="1"/>
  <c r="A1486" i="3" s="1"/>
  <c r="I1485" i="3" a="1"/>
  <c r="I1485" i="3" s="1"/>
  <c r="H1485" i="3" a="1"/>
  <c r="H1485" i="3" s="1"/>
  <c r="G1485" i="3" a="1"/>
  <c r="G1485" i="3" s="1"/>
  <c r="F1485" i="3" a="1"/>
  <c r="F1485" i="3" s="1"/>
  <c r="E1485" i="3" a="1"/>
  <c r="E1485" i="3" s="1"/>
  <c r="D1485" i="3" a="1"/>
  <c r="D1485" i="3" s="1"/>
  <c r="C1485" i="3" a="1"/>
  <c r="C1485" i="3" s="1"/>
  <c r="B1485" i="3" a="1"/>
  <c r="B1485" i="3" s="1"/>
  <c r="A1485" i="3" a="1"/>
  <c r="A1485" i="3" s="1"/>
  <c r="I1484" i="3" a="1"/>
  <c r="I1484" i="3" s="1"/>
  <c r="H1484" i="3" a="1"/>
  <c r="H1484" i="3" s="1"/>
  <c r="G1484" i="3" a="1"/>
  <c r="G1484" i="3" s="1"/>
  <c r="F1484" i="3" a="1"/>
  <c r="F1484" i="3" s="1"/>
  <c r="E1484" i="3" a="1"/>
  <c r="E1484" i="3" s="1"/>
  <c r="D1484" i="3" a="1"/>
  <c r="D1484" i="3" s="1"/>
  <c r="C1484" i="3" a="1"/>
  <c r="C1484" i="3" s="1"/>
  <c r="B1484" i="3" a="1"/>
  <c r="B1484" i="3" s="1"/>
  <c r="A1484" i="3" a="1"/>
  <c r="A1484" i="3" s="1"/>
  <c r="I1483" i="3" a="1"/>
  <c r="I1483" i="3" s="1"/>
  <c r="H1483" i="3" a="1"/>
  <c r="H1483" i="3" s="1"/>
  <c r="G1483" i="3" a="1"/>
  <c r="G1483" i="3" s="1"/>
  <c r="F1483" i="3" a="1"/>
  <c r="F1483" i="3" s="1"/>
  <c r="E1483" i="3" a="1"/>
  <c r="E1483" i="3" s="1"/>
  <c r="D1483" i="3" a="1"/>
  <c r="D1483" i="3" s="1"/>
  <c r="C1483" i="3" a="1"/>
  <c r="C1483" i="3" s="1"/>
  <c r="B1483" i="3" a="1"/>
  <c r="B1483" i="3" s="1"/>
  <c r="A1483" i="3" a="1"/>
  <c r="A1483" i="3" s="1"/>
  <c r="I1482" i="3" a="1"/>
  <c r="I1482" i="3" s="1"/>
  <c r="H1482" i="3" a="1"/>
  <c r="H1482" i="3" s="1"/>
  <c r="G1482" i="3" a="1"/>
  <c r="G1482" i="3" s="1"/>
  <c r="F1482" i="3" a="1"/>
  <c r="F1482" i="3" s="1"/>
  <c r="E1482" i="3" a="1"/>
  <c r="E1482" i="3" s="1"/>
  <c r="D1482" i="3" a="1"/>
  <c r="D1482" i="3" s="1"/>
  <c r="C1482" i="3" a="1"/>
  <c r="C1482" i="3" s="1"/>
  <c r="B1482" i="3" a="1"/>
  <c r="B1482" i="3" s="1"/>
  <c r="A1482" i="3" a="1"/>
  <c r="A1482" i="3" s="1"/>
  <c r="I1481" i="3" a="1"/>
  <c r="I1481" i="3" s="1"/>
  <c r="H1481" i="3" a="1"/>
  <c r="H1481" i="3" s="1"/>
  <c r="G1481" i="3" a="1"/>
  <c r="G1481" i="3" s="1"/>
  <c r="F1481" i="3" a="1"/>
  <c r="F1481" i="3" s="1"/>
  <c r="E1481" i="3" a="1"/>
  <c r="E1481" i="3" s="1"/>
  <c r="D1481" i="3" a="1"/>
  <c r="D1481" i="3" s="1"/>
  <c r="C1481" i="3" a="1"/>
  <c r="C1481" i="3" s="1"/>
  <c r="B1481" i="3" a="1"/>
  <c r="B1481" i="3" s="1"/>
  <c r="A1481" i="3" a="1"/>
  <c r="A1481" i="3" s="1"/>
  <c r="I1480" i="3" a="1"/>
  <c r="I1480" i="3" s="1"/>
  <c r="H1480" i="3" a="1"/>
  <c r="H1480" i="3" s="1"/>
  <c r="G1480" i="3" a="1"/>
  <c r="G1480" i="3" s="1"/>
  <c r="F1480" i="3" a="1"/>
  <c r="F1480" i="3" s="1"/>
  <c r="E1480" i="3" a="1"/>
  <c r="E1480" i="3" s="1"/>
  <c r="D1480" i="3" a="1"/>
  <c r="D1480" i="3" s="1"/>
  <c r="C1480" i="3" a="1"/>
  <c r="C1480" i="3" s="1"/>
  <c r="B1480" i="3" a="1"/>
  <c r="B1480" i="3" s="1"/>
  <c r="A1480" i="3" a="1"/>
  <c r="A1480" i="3" s="1"/>
  <c r="I1479" i="3" a="1"/>
  <c r="I1479" i="3" s="1"/>
  <c r="H1479" i="3" a="1"/>
  <c r="H1479" i="3" s="1"/>
  <c r="G1479" i="3" a="1"/>
  <c r="G1479" i="3" s="1"/>
  <c r="F1479" i="3" a="1"/>
  <c r="F1479" i="3" s="1"/>
  <c r="E1479" i="3" a="1"/>
  <c r="E1479" i="3" s="1"/>
  <c r="D1479" i="3" a="1"/>
  <c r="D1479" i="3" s="1"/>
  <c r="C1479" i="3" a="1"/>
  <c r="C1479" i="3" s="1"/>
  <c r="B1479" i="3" a="1"/>
  <c r="B1479" i="3" s="1"/>
  <c r="A1479" i="3" a="1"/>
  <c r="A1479" i="3" s="1"/>
  <c r="I1478" i="3" a="1"/>
  <c r="I1478" i="3" s="1"/>
  <c r="H1478" i="3" a="1"/>
  <c r="H1478" i="3" s="1"/>
  <c r="G1478" i="3" a="1"/>
  <c r="G1478" i="3" s="1"/>
  <c r="F1478" i="3" a="1"/>
  <c r="F1478" i="3" s="1"/>
  <c r="E1478" i="3" a="1"/>
  <c r="E1478" i="3" s="1"/>
  <c r="D1478" i="3" a="1"/>
  <c r="D1478" i="3" s="1"/>
  <c r="C1478" i="3" a="1"/>
  <c r="C1478" i="3" s="1"/>
  <c r="B1478" i="3" a="1"/>
  <c r="B1478" i="3" s="1"/>
  <c r="A1478" i="3" a="1"/>
  <c r="A1478" i="3" s="1"/>
  <c r="I1477" i="3" a="1"/>
  <c r="I1477" i="3" s="1"/>
  <c r="H1477" i="3" a="1"/>
  <c r="H1477" i="3" s="1"/>
  <c r="G1477" i="3" a="1"/>
  <c r="G1477" i="3" s="1"/>
  <c r="F1477" i="3" a="1"/>
  <c r="F1477" i="3" s="1"/>
  <c r="E1477" i="3" a="1"/>
  <c r="E1477" i="3" s="1"/>
  <c r="D1477" i="3" a="1"/>
  <c r="D1477" i="3" s="1"/>
  <c r="C1477" i="3" a="1"/>
  <c r="C1477" i="3" s="1"/>
  <c r="B1477" i="3" a="1"/>
  <c r="B1477" i="3" s="1"/>
  <c r="A1477" i="3" a="1"/>
  <c r="A1477" i="3" s="1"/>
  <c r="I1476" i="3" a="1"/>
  <c r="I1476" i="3" s="1"/>
  <c r="H1476" i="3" a="1"/>
  <c r="H1476" i="3" s="1"/>
  <c r="G1476" i="3" a="1"/>
  <c r="G1476" i="3" s="1"/>
  <c r="F1476" i="3" a="1"/>
  <c r="F1476" i="3" s="1"/>
  <c r="E1476" i="3" a="1"/>
  <c r="E1476" i="3" s="1"/>
  <c r="D1476" i="3" a="1"/>
  <c r="D1476" i="3" s="1"/>
  <c r="C1476" i="3" a="1"/>
  <c r="C1476" i="3" s="1"/>
  <c r="B1476" i="3" a="1"/>
  <c r="B1476" i="3" s="1"/>
  <c r="A1476" i="3" a="1"/>
  <c r="A1476" i="3" s="1"/>
  <c r="I1475" i="3" a="1"/>
  <c r="I1475" i="3" s="1"/>
  <c r="H1475" i="3" a="1"/>
  <c r="H1475" i="3" s="1"/>
  <c r="G1475" i="3" a="1"/>
  <c r="G1475" i="3" s="1"/>
  <c r="F1475" i="3" a="1"/>
  <c r="F1475" i="3" s="1"/>
  <c r="E1475" i="3" a="1"/>
  <c r="E1475" i="3" s="1"/>
  <c r="D1475" i="3" a="1"/>
  <c r="D1475" i="3" s="1"/>
  <c r="C1475" i="3" a="1"/>
  <c r="C1475" i="3" s="1"/>
  <c r="B1475" i="3" a="1"/>
  <c r="B1475" i="3" s="1"/>
  <c r="A1475" i="3" a="1"/>
  <c r="A1475" i="3" s="1"/>
  <c r="I1474" i="3" a="1"/>
  <c r="I1474" i="3" s="1"/>
  <c r="H1474" i="3" a="1"/>
  <c r="H1474" i="3" s="1"/>
  <c r="G1474" i="3" a="1"/>
  <c r="G1474" i="3" s="1"/>
  <c r="F1474" i="3" a="1"/>
  <c r="F1474" i="3" s="1"/>
  <c r="E1474" i="3" a="1"/>
  <c r="E1474" i="3" s="1"/>
  <c r="D1474" i="3" a="1"/>
  <c r="D1474" i="3" s="1"/>
  <c r="C1474" i="3" a="1"/>
  <c r="C1474" i="3" s="1"/>
  <c r="B1474" i="3" a="1"/>
  <c r="B1474" i="3" s="1"/>
  <c r="A1474" i="3" a="1"/>
  <c r="A1474" i="3" s="1"/>
  <c r="I1473" i="3" a="1"/>
  <c r="I1473" i="3" s="1"/>
  <c r="H1473" i="3" a="1"/>
  <c r="H1473" i="3" s="1"/>
  <c r="G1473" i="3" a="1"/>
  <c r="G1473" i="3" s="1"/>
  <c r="F1473" i="3" a="1"/>
  <c r="F1473" i="3" s="1"/>
  <c r="E1473" i="3" a="1"/>
  <c r="E1473" i="3" s="1"/>
  <c r="D1473" i="3" a="1"/>
  <c r="D1473" i="3" s="1"/>
  <c r="C1473" i="3" a="1"/>
  <c r="C1473" i="3" s="1"/>
  <c r="B1473" i="3" a="1"/>
  <c r="B1473" i="3" s="1"/>
  <c r="A1473" i="3" a="1"/>
  <c r="A1473" i="3" s="1"/>
  <c r="I1472" i="3" a="1"/>
  <c r="I1472" i="3" s="1"/>
  <c r="H1472" i="3" a="1"/>
  <c r="H1472" i="3" s="1"/>
  <c r="G1472" i="3" a="1"/>
  <c r="G1472" i="3" s="1"/>
  <c r="F1472" i="3" a="1"/>
  <c r="F1472" i="3" s="1"/>
  <c r="E1472" i="3" a="1"/>
  <c r="E1472" i="3" s="1"/>
  <c r="D1472" i="3" a="1"/>
  <c r="D1472" i="3" s="1"/>
  <c r="C1472" i="3" a="1"/>
  <c r="C1472" i="3" s="1"/>
  <c r="B1472" i="3" a="1"/>
  <c r="B1472" i="3" s="1"/>
  <c r="A1472" i="3" a="1"/>
  <c r="A1472" i="3" s="1"/>
  <c r="I1471" i="3" a="1"/>
  <c r="I1471" i="3" s="1"/>
  <c r="H1471" i="3" a="1"/>
  <c r="H1471" i="3" s="1"/>
  <c r="G1471" i="3" a="1"/>
  <c r="G1471" i="3" s="1"/>
  <c r="F1471" i="3" a="1"/>
  <c r="F1471" i="3" s="1"/>
  <c r="E1471" i="3" a="1"/>
  <c r="E1471" i="3" s="1"/>
  <c r="D1471" i="3" a="1"/>
  <c r="D1471" i="3" s="1"/>
  <c r="C1471" i="3" a="1"/>
  <c r="C1471" i="3" s="1"/>
  <c r="B1471" i="3" a="1"/>
  <c r="B1471" i="3" s="1"/>
  <c r="A1471" i="3" a="1"/>
  <c r="A1471" i="3" s="1"/>
  <c r="I1470" i="3" a="1"/>
  <c r="I1470" i="3" s="1"/>
  <c r="H1470" i="3" a="1"/>
  <c r="H1470" i="3" s="1"/>
  <c r="G1470" i="3" a="1"/>
  <c r="G1470" i="3" s="1"/>
  <c r="F1470" i="3" a="1"/>
  <c r="F1470" i="3" s="1"/>
  <c r="E1470" i="3" a="1"/>
  <c r="E1470" i="3" s="1"/>
  <c r="D1470" i="3" a="1"/>
  <c r="D1470" i="3" s="1"/>
  <c r="C1470" i="3" a="1"/>
  <c r="C1470" i="3" s="1"/>
  <c r="B1470" i="3" a="1"/>
  <c r="B1470" i="3" s="1"/>
  <c r="A1470" i="3" a="1"/>
  <c r="A1470" i="3" s="1"/>
  <c r="I1469" i="3" a="1"/>
  <c r="I1469" i="3" s="1"/>
  <c r="H1469" i="3" a="1"/>
  <c r="H1469" i="3" s="1"/>
  <c r="G1469" i="3" a="1"/>
  <c r="G1469" i="3" s="1"/>
  <c r="F1469" i="3" a="1"/>
  <c r="F1469" i="3" s="1"/>
  <c r="E1469" i="3" a="1"/>
  <c r="E1469" i="3" s="1"/>
  <c r="D1469" i="3" a="1"/>
  <c r="D1469" i="3" s="1"/>
  <c r="C1469" i="3" a="1"/>
  <c r="C1469" i="3" s="1"/>
  <c r="B1469" i="3" a="1"/>
  <c r="B1469" i="3" s="1"/>
  <c r="A1469" i="3" a="1"/>
  <c r="A1469" i="3" s="1"/>
  <c r="I1468" i="3" a="1"/>
  <c r="I1468" i="3" s="1"/>
  <c r="H1468" i="3" a="1"/>
  <c r="H1468" i="3" s="1"/>
  <c r="G1468" i="3" a="1"/>
  <c r="G1468" i="3" s="1"/>
  <c r="F1468" i="3" a="1"/>
  <c r="F1468" i="3" s="1"/>
  <c r="E1468" i="3" a="1"/>
  <c r="E1468" i="3" s="1"/>
  <c r="D1468" i="3" a="1"/>
  <c r="D1468" i="3" s="1"/>
  <c r="C1468" i="3" a="1"/>
  <c r="C1468" i="3" s="1"/>
  <c r="B1468" i="3" a="1"/>
  <c r="B1468" i="3" s="1"/>
  <c r="A1468" i="3" a="1"/>
  <c r="A1468" i="3" s="1"/>
  <c r="I1467" i="3" a="1"/>
  <c r="I1467" i="3" s="1"/>
  <c r="H1467" i="3" a="1"/>
  <c r="H1467" i="3" s="1"/>
  <c r="G1467" i="3" a="1"/>
  <c r="G1467" i="3" s="1"/>
  <c r="F1467" i="3" a="1"/>
  <c r="F1467" i="3" s="1"/>
  <c r="E1467" i="3" a="1"/>
  <c r="E1467" i="3" s="1"/>
  <c r="D1467" i="3" a="1"/>
  <c r="D1467" i="3" s="1"/>
  <c r="C1467" i="3" a="1"/>
  <c r="C1467" i="3" s="1"/>
  <c r="B1467" i="3" a="1"/>
  <c r="B1467" i="3" s="1"/>
  <c r="A1467" i="3" a="1"/>
  <c r="A1467" i="3" s="1"/>
  <c r="I1466" i="3" a="1"/>
  <c r="I1466" i="3" s="1"/>
  <c r="H1466" i="3" a="1"/>
  <c r="H1466" i="3" s="1"/>
  <c r="G1466" i="3" a="1"/>
  <c r="G1466" i="3" s="1"/>
  <c r="F1466" i="3" a="1"/>
  <c r="F1466" i="3" s="1"/>
  <c r="E1466" i="3" a="1"/>
  <c r="E1466" i="3" s="1"/>
  <c r="D1466" i="3" a="1"/>
  <c r="D1466" i="3" s="1"/>
  <c r="C1466" i="3" a="1"/>
  <c r="C1466" i="3" s="1"/>
  <c r="B1466" i="3" a="1"/>
  <c r="B1466" i="3" s="1"/>
  <c r="A1466" i="3" a="1"/>
  <c r="A1466" i="3" s="1"/>
  <c r="I1465" i="3" a="1"/>
  <c r="I1465" i="3" s="1"/>
  <c r="H1465" i="3" a="1"/>
  <c r="H1465" i="3" s="1"/>
  <c r="G1465" i="3" a="1"/>
  <c r="G1465" i="3" s="1"/>
  <c r="F1465" i="3" a="1"/>
  <c r="F1465" i="3" s="1"/>
  <c r="E1465" i="3" a="1"/>
  <c r="E1465" i="3" s="1"/>
  <c r="D1465" i="3" a="1"/>
  <c r="D1465" i="3" s="1"/>
  <c r="C1465" i="3" a="1"/>
  <c r="C1465" i="3" s="1"/>
  <c r="B1465" i="3" a="1"/>
  <c r="B1465" i="3" s="1"/>
  <c r="A1465" i="3" a="1"/>
  <c r="A1465" i="3" s="1"/>
  <c r="I1464" i="3" a="1"/>
  <c r="I1464" i="3" s="1"/>
  <c r="H1464" i="3" a="1"/>
  <c r="H1464" i="3" s="1"/>
  <c r="G1464" i="3" a="1"/>
  <c r="G1464" i="3" s="1"/>
  <c r="F1464" i="3" a="1"/>
  <c r="F1464" i="3" s="1"/>
  <c r="E1464" i="3" a="1"/>
  <c r="E1464" i="3" s="1"/>
  <c r="D1464" i="3" a="1"/>
  <c r="D1464" i="3" s="1"/>
  <c r="C1464" i="3" a="1"/>
  <c r="C1464" i="3" s="1"/>
  <c r="B1464" i="3" a="1"/>
  <c r="B1464" i="3" s="1"/>
  <c r="A1464" i="3" a="1"/>
  <c r="A1464" i="3" s="1"/>
  <c r="I1463" i="3" a="1"/>
  <c r="I1463" i="3" s="1"/>
  <c r="H1463" i="3" a="1"/>
  <c r="H1463" i="3" s="1"/>
  <c r="G1463" i="3" a="1"/>
  <c r="G1463" i="3" s="1"/>
  <c r="F1463" i="3" a="1"/>
  <c r="F1463" i="3" s="1"/>
  <c r="E1463" i="3" a="1"/>
  <c r="E1463" i="3" s="1"/>
  <c r="D1463" i="3" a="1"/>
  <c r="D1463" i="3" s="1"/>
  <c r="C1463" i="3" a="1"/>
  <c r="C1463" i="3" s="1"/>
  <c r="B1463" i="3" a="1"/>
  <c r="B1463" i="3" s="1"/>
  <c r="A1463" i="3" a="1"/>
  <c r="A1463" i="3" s="1"/>
  <c r="I1462" i="3" a="1"/>
  <c r="I1462" i="3" s="1"/>
  <c r="H1462" i="3" a="1"/>
  <c r="H1462" i="3" s="1"/>
  <c r="G1462" i="3" a="1"/>
  <c r="G1462" i="3" s="1"/>
  <c r="F1462" i="3" a="1"/>
  <c r="F1462" i="3" s="1"/>
  <c r="E1462" i="3" a="1"/>
  <c r="E1462" i="3" s="1"/>
  <c r="D1462" i="3" a="1"/>
  <c r="D1462" i="3" s="1"/>
  <c r="C1462" i="3" a="1"/>
  <c r="C1462" i="3" s="1"/>
  <c r="B1462" i="3" a="1"/>
  <c r="B1462" i="3" s="1"/>
  <c r="A1462" i="3" a="1"/>
  <c r="A1462" i="3" s="1"/>
  <c r="I1461" i="3" a="1"/>
  <c r="I1461" i="3" s="1"/>
  <c r="H1461" i="3" a="1"/>
  <c r="H1461" i="3" s="1"/>
  <c r="G1461" i="3" a="1"/>
  <c r="G1461" i="3" s="1"/>
  <c r="F1461" i="3" a="1"/>
  <c r="F1461" i="3" s="1"/>
  <c r="E1461" i="3" a="1"/>
  <c r="E1461" i="3" s="1"/>
  <c r="D1461" i="3" a="1"/>
  <c r="D1461" i="3" s="1"/>
  <c r="C1461" i="3" a="1"/>
  <c r="C1461" i="3" s="1"/>
  <c r="B1461" i="3" a="1"/>
  <c r="B1461" i="3" s="1"/>
  <c r="A1461" i="3" a="1"/>
  <c r="A1461" i="3" s="1"/>
  <c r="I1460" i="3" a="1"/>
  <c r="I1460" i="3" s="1"/>
  <c r="H1460" i="3" a="1"/>
  <c r="H1460" i="3" s="1"/>
  <c r="G1460" i="3" a="1"/>
  <c r="G1460" i="3" s="1"/>
  <c r="F1460" i="3" a="1"/>
  <c r="F1460" i="3" s="1"/>
  <c r="E1460" i="3" a="1"/>
  <c r="E1460" i="3" s="1"/>
  <c r="D1460" i="3" a="1"/>
  <c r="D1460" i="3" s="1"/>
  <c r="C1460" i="3" a="1"/>
  <c r="C1460" i="3" s="1"/>
  <c r="B1460" i="3" a="1"/>
  <c r="B1460" i="3" s="1"/>
  <c r="A1460" i="3" a="1"/>
  <c r="A1460" i="3" s="1"/>
  <c r="I1459" i="3" a="1"/>
  <c r="I1459" i="3" s="1"/>
  <c r="H1459" i="3" a="1"/>
  <c r="H1459" i="3" s="1"/>
  <c r="G1459" i="3" a="1"/>
  <c r="G1459" i="3" s="1"/>
  <c r="F1459" i="3" a="1"/>
  <c r="F1459" i="3" s="1"/>
  <c r="E1459" i="3" a="1"/>
  <c r="E1459" i="3" s="1"/>
  <c r="D1459" i="3" a="1"/>
  <c r="D1459" i="3" s="1"/>
  <c r="C1459" i="3" a="1"/>
  <c r="C1459" i="3" s="1"/>
  <c r="B1459" i="3" a="1"/>
  <c r="B1459" i="3" s="1"/>
  <c r="A1459" i="3" a="1"/>
  <c r="A1459" i="3" s="1"/>
  <c r="I1458" i="3" a="1"/>
  <c r="I1458" i="3" s="1"/>
  <c r="H1458" i="3" a="1"/>
  <c r="H1458" i="3" s="1"/>
  <c r="G1458" i="3" a="1"/>
  <c r="G1458" i="3" s="1"/>
  <c r="F1458" i="3" a="1"/>
  <c r="F1458" i="3" s="1"/>
  <c r="E1458" i="3" a="1"/>
  <c r="E1458" i="3" s="1"/>
  <c r="D1458" i="3" a="1"/>
  <c r="D1458" i="3" s="1"/>
  <c r="C1458" i="3" a="1"/>
  <c r="C1458" i="3" s="1"/>
  <c r="B1458" i="3" a="1"/>
  <c r="B1458" i="3" s="1"/>
  <c r="A1458" i="3" a="1"/>
  <c r="A1458" i="3" s="1"/>
  <c r="I1457" i="3" a="1"/>
  <c r="I1457" i="3" s="1"/>
  <c r="H1457" i="3" a="1"/>
  <c r="H1457" i="3" s="1"/>
  <c r="G1457" i="3" a="1"/>
  <c r="G1457" i="3" s="1"/>
  <c r="F1457" i="3" a="1"/>
  <c r="F1457" i="3" s="1"/>
  <c r="E1457" i="3" a="1"/>
  <c r="E1457" i="3" s="1"/>
  <c r="D1457" i="3" a="1"/>
  <c r="D1457" i="3" s="1"/>
  <c r="C1457" i="3" a="1"/>
  <c r="C1457" i="3" s="1"/>
  <c r="B1457" i="3" a="1"/>
  <c r="B1457" i="3" s="1"/>
  <c r="A1457" i="3" a="1"/>
  <c r="A1457" i="3" s="1"/>
  <c r="I1456" i="3" a="1"/>
  <c r="I1456" i="3" s="1"/>
  <c r="H1456" i="3" a="1"/>
  <c r="H1456" i="3" s="1"/>
  <c r="G1456" i="3" a="1"/>
  <c r="G1456" i="3" s="1"/>
  <c r="F1456" i="3" a="1"/>
  <c r="F1456" i="3" s="1"/>
  <c r="E1456" i="3" a="1"/>
  <c r="E1456" i="3" s="1"/>
  <c r="D1456" i="3" a="1"/>
  <c r="D1456" i="3" s="1"/>
  <c r="C1456" i="3" a="1"/>
  <c r="C1456" i="3" s="1"/>
  <c r="B1456" i="3" a="1"/>
  <c r="B1456" i="3" s="1"/>
  <c r="A1456" i="3" a="1"/>
  <c r="A1456" i="3" s="1"/>
  <c r="I1455" i="3" a="1"/>
  <c r="I1455" i="3" s="1"/>
  <c r="H1455" i="3" a="1"/>
  <c r="H1455" i="3" s="1"/>
  <c r="G1455" i="3" a="1"/>
  <c r="G1455" i="3" s="1"/>
  <c r="F1455" i="3" a="1"/>
  <c r="F1455" i="3" s="1"/>
  <c r="E1455" i="3" a="1"/>
  <c r="E1455" i="3" s="1"/>
  <c r="D1455" i="3" a="1"/>
  <c r="D1455" i="3" s="1"/>
  <c r="C1455" i="3" a="1"/>
  <c r="C1455" i="3" s="1"/>
  <c r="B1455" i="3" a="1"/>
  <c r="B1455" i="3" s="1"/>
  <c r="A1455" i="3" a="1"/>
  <c r="A1455" i="3" s="1"/>
  <c r="I1454" i="3" a="1"/>
  <c r="I1454" i="3" s="1"/>
  <c r="H1454" i="3" a="1"/>
  <c r="H1454" i="3" s="1"/>
  <c r="G1454" i="3" a="1"/>
  <c r="G1454" i="3" s="1"/>
  <c r="F1454" i="3" a="1"/>
  <c r="F1454" i="3" s="1"/>
  <c r="E1454" i="3" a="1"/>
  <c r="E1454" i="3" s="1"/>
  <c r="D1454" i="3" a="1"/>
  <c r="D1454" i="3" s="1"/>
  <c r="C1454" i="3" a="1"/>
  <c r="C1454" i="3" s="1"/>
  <c r="B1454" i="3" a="1"/>
  <c r="B1454" i="3" s="1"/>
  <c r="A1454" i="3" a="1"/>
  <c r="A1454" i="3" s="1"/>
  <c r="I1453" i="3" a="1"/>
  <c r="I1453" i="3" s="1"/>
  <c r="H1453" i="3" a="1"/>
  <c r="H1453" i="3" s="1"/>
  <c r="G1453" i="3" a="1"/>
  <c r="G1453" i="3" s="1"/>
  <c r="F1453" i="3" a="1"/>
  <c r="F1453" i="3" s="1"/>
  <c r="E1453" i="3" a="1"/>
  <c r="E1453" i="3" s="1"/>
  <c r="D1453" i="3" a="1"/>
  <c r="D1453" i="3" s="1"/>
  <c r="C1453" i="3" a="1"/>
  <c r="C1453" i="3" s="1"/>
  <c r="B1453" i="3" a="1"/>
  <c r="B1453" i="3" s="1"/>
  <c r="A1453" i="3" a="1"/>
  <c r="A1453" i="3" s="1"/>
  <c r="I1452" i="3" a="1"/>
  <c r="I1452" i="3" s="1"/>
  <c r="H1452" i="3" a="1"/>
  <c r="H1452" i="3" s="1"/>
  <c r="G1452" i="3" a="1"/>
  <c r="G1452" i="3" s="1"/>
  <c r="F1452" i="3" a="1"/>
  <c r="F1452" i="3" s="1"/>
  <c r="E1452" i="3" a="1"/>
  <c r="E1452" i="3" s="1"/>
  <c r="D1452" i="3" a="1"/>
  <c r="D1452" i="3" s="1"/>
  <c r="C1452" i="3" a="1"/>
  <c r="C1452" i="3" s="1"/>
  <c r="B1452" i="3" a="1"/>
  <c r="B1452" i="3" s="1"/>
  <c r="A1452" i="3" a="1"/>
  <c r="A1452" i="3" s="1"/>
  <c r="I1451" i="3" a="1"/>
  <c r="I1451" i="3" s="1"/>
  <c r="H1451" i="3" a="1"/>
  <c r="H1451" i="3" s="1"/>
  <c r="G1451" i="3" a="1"/>
  <c r="G1451" i="3" s="1"/>
  <c r="F1451" i="3" a="1"/>
  <c r="F1451" i="3" s="1"/>
  <c r="E1451" i="3" a="1"/>
  <c r="E1451" i="3" s="1"/>
  <c r="D1451" i="3" a="1"/>
  <c r="D1451" i="3" s="1"/>
  <c r="C1451" i="3" a="1"/>
  <c r="C1451" i="3" s="1"/>
  <c r="B1451" i="3" a="1"/>
  <c r="B1451" i="3" s="1"/>
  <c r="A1451" i="3" a="1"/>
  <c r="A1451" i="3" s="1"/>
  <c r="I1450" i="3" a="1"/>
  <c r="I1450" i="3" s="1"/>
  <c r="H1450" i="3" a="1"/>
  <c r="H1450" i="3" s="1"/>
  <c r="G1450" i="3" a="1"/>
  <c r="G1450" i="3" s="1"/>
  <c r="F1450" i="3" a="1"/>
  <c r="F1450" i="3" s="1"/>
  <c r="E1450" i="3" a="1"/>
  <c r="E1450" i="3" s="1"/>
  <c r="D1450" i="3" a="1"/>
  <c r="D1450" i="3" s="1"/>
  <c r="C1450" i="3" a="1"/>
  <c r="C1450" i="3" s="1"/>
  <c r="B1450" i="3" a="1"/>
  <c r="B1450" i="3" s="1"/>
  <c r="A1450" i="3" a="1"/>
  <c r="A1450" i="3" s="1"/>
  <c r="I1449" i="3" a="1"/>
  <c r="I1449" i="3" s="1"/>
  <c r="H1449" i="3" a="1"/>
  <c r="H1449" i="3" s="1"/>
  <c r="G1449" i="3" a="1"/>
  <c r="G1449" i="3" s="1"/>
  <c r="F1449" i="3" a="1"/>
  <c r="F1449" i="3" s="1"/>
  <c r="E1449" i="3" a="1"/>
  <c r="E1449" i="3" s="1"/>
  <c r="D1449" i="3" a="1"/>
  <c r="D1449" i="3" s="1"/>
  <c r="C1449" i="3" a="1"/>
  <c r="C1449" i="3" s="1"/>
  <c r="B1449" i="3" a="1"/>
  <c r="B1449" i="3" s="1"/>
  <c r="A1449" i="3" a="1"/>
  <c r="A1449" i="3" s="1"/>
  <c r="I1448" i="3" a="1"/>
  <c r="I1448" i="3" s="1"/>
  <c r="H1448" i="3" a="1"/>
  <c r="H1448" i="3" s="1"/>
  <c r="G1448" i="3" a="1"/>
  <c r="G1448" i="3" s="1"/>
  <c r="F1448" i="3" a="1"/>
  <c r="F1448" i="3" s="1"/>
  <c r="E1448" i="3" a="1"/>
  <c r="E1448" i="3" s="1"/>
  <c r="D1448" i="3" a="1"/>
  <c r="D1448" i="3" s="1"/>
  <c r="C1448" i="3" a="1"/>
  <c r="C1448" i="3" s="1"/>
  <c r="B1448" i="3" a="1"/>
  <c r="B1448" i="3" s="1"/>
  <c r="A1448" i="3" a="1"/>
  <c r="A1448" i="3" s="1"/>
  <c r="I1447" i="3" a="1"/>
  <c r="I1447" i="3" s="1"/>
  <c r="H1447" i="3" a="1"/>
  <c r="H1447" i="3" s="1"/>
  <c r="G1447" i="3" a="1"/>
  <c r="G1447" i="3" s="1"/>
  <c r="F1447" i="3" a="1"/>
  <c r="F1447" i="3" s="1"/>
  <c r="E1447" i="3" a="1"/>
  <c r="E1447" i="3" s="1"/>
  <c r="D1447" i="3" a="1"/>
  <c r="D1447" i="3" s="1"/>
  <c r="C1447" i="3" a="1"/>
  <c r="C1447" i="3" s="1"/>
  <c r="B1447" i="3" a="1"/>
  <c r="B1447" i="3" s="1"/>
  <c r="A1447" i="3" a="1"/>
  <c r="A1447" i="3" s="1"/>
  <c r="I1446" i="3" a="1"/>
  <c r="I1446" i="3" s="1"/>
  <c r="H1446" i="3" a="1"/>
  <c r="H1446" i="3" s="1"/>
  <c r="G1446" i="3" a="1"/>
  <c r="G1446" i="3" s="1"/>
  <c r="F1446" i="3" a="1"/>
  <c r="F1446" i="3" s="1"/>
  <c r="E1446" i="3" a="1"/>
  <c r="E1446" i="3" s="1"/>
  <c r="D1446" i="3" a="1"/>
  <c r="D1446" i="3" s="1"/>
  <c r="C1446" i="3" a="1"/>
  <c r="C1446" i="3" s="1"/>
  <c r="B1446" i="3" a="1"/>
  <c r="B1446" i="3" s="1"/>
  <c r="A1446" i="3" a="1"/>
  <c r="A1446" i="3" s="1"/>
  <c r="I1445" i="3" a="1"/>
  <c r="I1445" i="3" s="1"/>
  <c r="H1445" i="3" a="1"/>
  <c r="H1445" i="3" s="1"/>
  <c r="G1445" i="3" a="1"/>
  <c r="G1445" i="3" s="1"/>
  <c r="F1445" i="3" a="1"/>
  <c r="F1445" i="3" s="1"/>
  <c r="E1445" i="3" a="1"/>
  <c r="E1445" i="3" s="1"/>
  <c r="D1445" i="3" a="1"/>
  <c r="D1445" i="3" s="1"/>
  <c r="C1445" i="3" a="1"/>
  <c r="C1445" i="3" s="1"/>
  <c r="B1445" i="3" a="1"/>
  <c r="B1445" i="3" s="1"/>
  <c r="A1445" i="3" a="1"/>
  <c r="A1445" i="3" s="1"/>
  <c r="I1444" i="3" a="1"/>
  <c r="I1444" i="3" s="1"/>
  <c r="H1444" i="3" a="1"/>
  <c r="H1444" i="3" s="1"/>
  <c r="G1444" i="3" a="1"/>
  <c r="G1444" i="3" s="1"/>
  <c r="F1444" i="3" a="1"/>
  <c r="F1444" i="3" s="1"/>
  <c r="E1444" i="3" a="1"/>
  <c r="E1444" i="3" s="1"/>
  <c r="D1444" i="3" a="1"/>
  <c r="D1444" i="3" s="1"/>
  <c r="C1444" i="3" a="1"/>
  <c r="C1444" i="3" s="1"/>
  <c r="B1444" i="3" a="1"/>
  <c r="B1444" i="3" s="1"/>
  <c r="A1444" i="3" a="1"/>
  <c r="A1444" i="3" s="1"/>
  <c r="I1443" i="3" a="1"/>
  <c r="I1443" i="3" s="1"/>
  <c r="H1443" i="3" a="1"/>
  <c r="H1443" i="3" s="1"/>
  <c r="G1443" i="3" a="1"/>
  <c r="G1443" i="3" s="1"/>
  <c r="F1443" i="3" a="1"/>
  <c r="F1443" i="3" s="1"/>
  <c r="E1443" i="3" a="1"/>
  <c r="E1443" i="3" s="1"/>
  <c r="D1443" i="3" a="1"/>
  <c r="D1443" i="3" s="1"/>
  <c r="C1443" i="3" a="1"/>
  <c r="C1443" i="3" s="1"/>
  <c r="B1443" i="3" a="1"/>
  <c r="B1443" i="3" s="1"/>
  <c r="A1443" i="3" a="1"/>
  <c r="A1443" i="3" s="1"/>
  <c r="I1442" i="3" a="1"/>
  <c r="I1442" i="3" s="1"/>
  <c r="H1442" i="3" a="1"/>
  <c r="H1442" i="3" s="1"/>
  <c r="G1442" i="3" a="1"/>
  <c r="G1442" i="3" s="1"/>
  <c r="F1442" i="3" a="1"/>
  <c r="F1442" i="3" s="1"/>
  <c r="E1442" i="3" a="1"/>
  <c r="E1442" i="3" s="1"/>
  <c r="D1442" i="3" a="1"/>
  <c r="D1442" i="3" s="1"/>
  <c r="C1442" i="3" a="1"/>
  <c r="C1442" i="3" s="1"/>
  <c r="B1442" i="3" a="1"/>
  <c r="B1442" i="3" s="1"/>
  <c r="A1442" i="3" a="1"/>
  <c r="A1442" i="3" s="1"/>
  <c r="I1441" i="3" a="1"/>
  <c r="I1441" i="3" s="1"/>
  <c r="H1441" i="3" a="1"/>
  <c r="H1441" i="3" s="1"/>
  <c r="G1441" i="3" a="1"/>
  <c r="G1441" i="3" s="1"/>
  <c r="F1441" i="3" a="1"/>
  <c r="F1441" i="3" s="1"/>
  <c r="E1441" i="3" a="1"/>
  <c r="E1441" i="3" s="1"/>
  <c r="D1441" i="3" a="1"/>
  <c r="D1441" i="3" s="1"/>
  <c r="C1441" i="3" a="1"/>
  <c r="C1441" i="3" s="1"/>
  <c r="B1441" i="3" a="1"/>
  <c r="B1441" i="3" s="1"/>
  <c r="A1441" i="3" a="1"/>
  <c r="A1441" i="3" s="1"/>
  <c r="I1440" i="3" a="1"/>
  <c r="I1440" i="3" s="1"/>
  <c r="H1440" i="3" a="1"/>
  <c r="H1440" i="3" s="1"/>
  <c r="G1440" i="3" a="1"/>
  <c r="G1440" i="3" s="1"/>
  <c r="F1440" i="3" a="1"/>
  <c r="F1440" i="3" s="1"/>
  <c r="E1440" i="3" a="1"/>
  <c r="E1440" i="3" s="1"/>
  <c r="D1440" i="3" a="1"/>
  <c r="D1440" i="3" s="1"/>
  <c r="C1440" i="3" a="1"/>
  <c r="C1440" i="3" s="1"/>
  <c r="B1440" i="3" a="1"/>
  <c r="B1440" i="3" s="1"/>
  <c r="A1440" i="3" a="1"/>
  <c r="A1440" i="3" s="1"/>
  <c r="I1439" i="3" a="1"/>
  <c r="I1439" i="3" s="1"/>
  <c r="H1439" i="3" a="1"/>
  <c r="H1439" i="3" s="1"/>
  <c r="G1439" i="3" a="1"/>
  <c r="G1439" i="3" s="1"/>
  <c r="F1439" i="3" a="1"/>
  <c r="F1439" i="3" s="1"/>
  <c r="E1439" i="3" a="1"/>
  <c r="E1439" i="3" s="1"/>
  <c r="D1439" i="3" a="1"/>
  <c r="D1439" i="3" s="1"/>
  <c r="C1439" i="3" a="1"/>
  <c r="C1439" i="3" s="1"/>
  <c r="B1439" i="3" a="1"/>
  <c r="B1439" i="3" s="1"/>
  <c r="A1439" i="3" a="1"/>
  <c r="A1439" i="3" s="1"/>
  <c r="I1438" i="3" a="1"/>
  <c r="I1438" i="3" s="1"/>
  <c r="H1438" i="3" a="1"/>
  <c r="H1438" i="3" s="1"/>
  <c r="G1438" i="3" a="1"/>
  <c r="G1438" i="3" s="1"/>
  <c r="F1438" i="3" a="1"/>
  <c r="F1438" i="3" s="1"/>
  <c r="E1438" i="3" a="1"/>
  <c r="E1438" i="3" s="1"/>
  <c r="D1438" i="3" a="1"/>
  <c r="D1438" i="3" s="1"/>
  <c r="C1438" i="3" a="1"/>
  <c r="C1438" i="3" s="1"/>
  <c r="B1438" i="3" a="1"/>
  <c r="B1438" i="3" s="1"/>
  <c r="A1438" i="3" a="1"/>
  <c r="A1438" i="3" s="1"/>
  <c r="I1437" i="3" a="1"/>
  <c r="I1437" i="3" s="1"/>
  <c r="H1437" i="3" a="1"/>
  <c r="H1437" i="3" s="1"/>
  <c r="G1437" i="3" a="1"/>
  <c r="G1437" i="3" s="1"/>
  <c r="F1437" i="3" a="1"/>
  <c r="F1437" i="3" s="1"/>
  <c r="E1437" i="3" a="1"/>
  <c r="E1437" i="3" s="1"/>
  <c r="D1437" i="3" a="1"/>
  <c r="D1437" i="3" s="1"/>
  <c r="C1437" i="3" a="1"/>
  <c r="C1437" i="3" s="1"/>
  <c r="B1437" i="3" a="1"/>
  <c r="B1437" i="3" s="1"/>
  <c r="A1437" i="3" a="1"/>
  <c r="A1437" i="3" s="1"/>
  <c r="I1436" i="3" a="1"/>
  <c r="I1436" i="3" s="1"/>
  <c r="H1436" i="3" a="1"/>
  <c r="H1436" i="3" s="1"/>
  <c r="G1436" i="3" a="1"/>
  <c r="G1436" i="3" s="1"/>
  <c r="F1436" i="3" a="1"/>
  <c r="F1436" i="3" s="1"/>
  <c r="E1436" i="3" a="1"/>
  <c r="E1436" i="3" s="1"/>
  <c r="D1436" i="3" a="1"/>
  <c r="D1436" i="3" s="1"/>
  <c r="C1436" i="3" a="1"/>
  <c r="C1436" i="3" s="1"/>
  <c r="B1436" i="3" a="1"/>
  <c r="B1436" i="3" s="1"/>
  <c r="A1436" i="3" a="1"/>
  <c r="A1436" i="3" s="1"/>
  <c r="I1435" i="3" a="1"/>
  <c r="I1435" i="3" s="1"/>
  <c r="H1435" i="3" a="1"/>
  <c r="H1435" i="3" s="1"/>
  <c r="G1435" i="3" a="1"/>
  <c r="G1435" i="3" s="1"/>
  <c r="F1435" i="3" a="1"/>
  <c r="F1435" i="3" s="1"/>
  <c r="E1435" i="3" a="1"/>
  <c r="E1435" i="3" s="1"/>
  <c r="D1435" i="3" a="1"/>
  <c r="D1435" i="3" s="1"/>
  <c r="C1435" i="3" a="1"/>
  <c r="C1435" i="3" s="1"/>
  <c r="B1435" i="3" a="1"/>
  <c r="B1435" i="3" s="1"/>
  <c r="A1435" i="3" a="1"/>
  <c r="A1435" i="3" s="1"/>
  <c r="I1434" i="3" a="1"/>
  <c r="I1434" i="3" s="1"/>
  <c r="H1434" i="3" a="1"/>
  <c r="H1434" i="3" s="1"/>
  <c r="G1434" i="3" a="1"/>
  <c r="G1434" i="3" s="1"/>
  <c r="F1434" i="3" a="1"/>
  <c r="F1434" i="3" s="1"/>
  <c r="E1434" i="3" a="1"/>
  <c r="E1434" i="3" s="1"/>
  <c r="D1434" i="3" a="1"/>
  <c r="D1434" i="3" s="1"/>
  <c r="C1434" i="3" a="1"/>
  <c r="C1434" i="3" s="1"/>
  <c r="B1434" i="3" a="1"/>
  <c r="B1434" i="3" s="1"/>
  <c r="A1434" i="3" a="1"/>
  <c r="A1434" i="3" s="1"/>
  <c r="I1433" i="3" a="1"/>
  <c r="I1433" i="3" s="1"/>
  <c r="H1433" i="3" a="1"/>
  <c r="H1433" i="3" s="1"/>
  <c r="G1433" i="3" a="1"/>
  <c r="G1433" i="3" s="1"/>
  <c r="F1433" i="3" a="1"/>
  <c r="F1433" i="3" s="1"/>
  <c r="E1433" i="3" a="1"/>
  <c r="E1433" i="3" s="1"/>
  <c r="D1433" i="3" a="1"/>
  <c r="D1433" i="3" s="1"/>
  <c r="C1433" i="3" a="1"/>
  <c r="C1433" i="3" s="1"/>
  <c r="B1433" i="3" a="1"/>
  <c r="B1433" i="3" s="1"/>
  <c r="A1433" i="3" a="1"/>
  <c r="A1433" i="3" s="1"/>
  <c r="I1432" i="3" a="1"/>
  <c r="I1432" i="3" s="1"/>
  <c r="H1432" i="3" a="1"/>
  <c r="H1432" i="3" s="1"/>
  <c r="G1432" i="3" a="1"/>
  <c r="G1432" i="3" s="1"/>
  <c r="F1432" i="3" a="1"/>
  <c r="F1432" i="3" s="1"/>
  <c r="E1432" i="3" a="1"/>
  <c r="E1432" i="3" s="1"/>
  <c r="D1432" i="3" a="1"/>
  <c r="D1432" i="3" s="1"/>
  <c r="C1432" i="3" a="1"/>
  <c r="C1432" i="3" s="1"/>
  <c r="B1432" i="3" a="1"/>
  <c r="B1432" i="3" s="1"/>
  <c r="A1432" i="3" a="1"/>
  <c r="A1432" i="3" s="1"/>
  <c r="I1431" i="3" a="1"/>
  <c r="I1431" i="3" s="1"/>
  <c r="H1431" i="3" a="1"/>
  <c r="H1431" i="3" s="1"/>
  <c r="G1431" i="3" a="1"/>
  <c r="G1431" i="3" s="1"/>
  <c r="F1431" i="3" a="1"/>
  <c r="F1431" i="3" s="1"/>
  <c r="E1431" i="3" a="1"/>
  <c r="E1431" i="3" s="1"/>
  <c r="D1431" i="3" a="1"/>
  <c r="D1431" i="3" s="1"/>
  <c r="C1431" i="3" a="1"/>
  <c r="C1431" i="3" s="1"/>
  <c r="B1431" i="3" a="1"/>
  <c r="B1431" i="3" s="1"/>
  <c r="A1431" i="3" a="1"/>
  <c r="A1431" i="3" s="1"/>
  <c r="I1430" i="3" a="1"/>
  <c r="I1430" i="3" s="1"/>
  <c r="H1430" i="3" a="1"/>
  <c r="H1430" i="3" s="1"/>
  <c r="G1430" i="3" a="1"/>
  <c r="G1430" i="3" s="1"/>
  <c r="F1430" i="3" a="1"/>
  <c r="F1430" i="3" s="1"/>
  <c r="E1430" i="3" a="1"/>
  <c r="E1430" i="3" s="1"/>
  <c r="D1430" i="3" a="1"/>
  <c r="D1430" i="3" s="1"/>
  <c r="C1430" i="3" a="1"/>
  <c r="C1430" i="3" s="1"/>
  <c r="B1430" i="3" a="1"/>
  <c r="B1430" i="3" s="1"/>
  <c r="A1430" i="3" a="1"/>
  <c r="A1430" i="3" s="1"/>
  <c r="I1429" i="3" a="1"/>
  <c r="I1429" i="3" s="1"/>
  <c r="H1429" i="3" a="1"/>
  <c r="H1429" i="3" s="1"/>
  <c r="G1429" i="3" a="1"/>
  <c r="G1429" i="3" s="1"/>
  <c r="F1429" i="3" a="1"/>
  <c r="F1429" i="3" s="1"/>
  <c r="E1429" i="3" a="1"/>
  <c r="E1429" i="3" s="1"/>
  <c r="D1429" i="3" a="1"/>
  <c r="D1429" i="3" s="1"/>
  <c r="C1429" i="3" a="1"/>
  <c r="C1429" i="3" s="1"/>
  <c r="B1429" i="3" a="1"/>
  <c r="B1429" i="3" s="1"/>
  <c r="A1429" i="3" a="1"/>
  <c r="A1429" i="3" s="1"/>
  <c r="I1428" i="3" a="1"/>
  <c r="I1428" i="3" s="1"/>
  <c r="H1428" i="3" a="1"/>
  <c r="H1428" i="3" s="1"/>
  <c r="G1428" i="3" a="1"/>
  <c r="G1428" i="3" s="1"/>
  <c r="F1428" i="3" a="1"/>
  <c r="F1428" i="3" s="1"/>
  <c r="E1428" i="3" a="1"/>
  <c r="E1428" i="3" s="1"/>
  <c r="D1428" i="3" a="1"/>
  <c r="D1428" i="3" s="1"/>
  <c r="C1428" i="3" a="1"/>
  <c r="C1428" i="3" s="1"/>
  <c r="B1428" i="3" a="1"/>
  <c r="B1428" i="3" s="1"/>
  <c r="A1428" i="3" a="1"/>
  <c r="A1428" i="3" s="1"/>
  <c r="I1427" i="3" a="1"/>
  <c r="I1427" i="3" s="1"/>
  <c r="H1427" i="3" a="1"/>
  <c r="H1427" i="3" s="1"/>
  <c r="G1427" i="3" a="1"/>
  <c r="G1427" i="3" s="1"/>
  <c r="F1427" i="3" a="1"/>
  <c r="F1427" i="3" s="1"/>
  <c r="E1427" i="3" a="1"/>
  <c r="E1427" i="3" s="1"/>
  <c r="D1427" i="3" a="1"/>
  <c r="D1427" i="3" s="1"/>
  <c r="C1427" i="3" a="1"/>
  <c r="C1427" i="3" s="1"/>
  <c r="B1427" i="3" a="1"/>
  <c r="B1427" i="3" s="1"/>
  <c r="A1427" i="3" a="1"/>
  <c r="A1427" i="3" s="1"/>
  <c r="I1426" i="3" a="1"/>
  <c r="I1426" i="3" s="1"/>
  <c r="H1426" i="3" a="1"/>
  <c r="H1426" i="3" s="1"/>
  <c r="G1426" i="3" a="1"/>
  <c r="G1426" i="3" s="1"/>
  <c r="F1426" i="3" a="1"/>
  <c r="F1426" i="3" s="1"/>
  <c r="E1426" i="3" a="1"/>
  <c r="E1426" i="3" s="1"/>
  <c r="D1426" i="3" a="1"/>
  <c r="D1426" i="3" s="1"/>
  <c r="C1426" i="3" a="1"/>
  <c r="C1426" i="3" s="1"/>
  <c r="B1426" i="3" a="1"/>
  <c r="B1426" i="3" s="1"/>
  <c r="A1426" i="3" a="1"/>
  <c r="A1426" i="3" s="1"/>
  <c r="I1425" i="3" a="1"/>
  <c r="I1425" i="3" s="1"/>
  <c r="H1425" i="3" a="1"/>
  <c r="H1425" i="3" s="1"/>
  <c r="G1425" i="3" a="1"/>
  <c r="G1425" i="3" s="1"/>
  <c r="F1425" i="3" a="1"/>
  <c r="F1425" i="3" s="1"/>
  <c r="E1425" i="3" a="1"/>
  <c r="E1425" i="3" s="1"/>
  <c r="D1425" i="3" a="1"/>
  <c r="D1425" i="3" s="1"/>
  <c r="C1425" i="3" a="1"/>
  <c r="C1425" i="3" s="1"/>
  <c r="B1425" i="3" a="1"/>
  <c r="B1425" i="3" s="1"/>
  <c r="A1425" i="3" a="1"/>
  <c r="A1425" i="3" s="1"/>
  <c r="I1424" i="3" a="1"/>
  <c r="I1424" i="3" s="1"/>
  <c r="H1424" i="3" a="1"/>
  <c r="H1424" i="3" s="1"/>
  <c r="G1424" i="3" a="1"/>
  <c r="G1424" i="3" s="1"/>
  <c r="F1424" i="3" a="1"/>
  <c r="F1424" i="3" s="1"/>
  <c r="E1424" i="3" a="1"/>
  <c r="E1424" i="3" s="1"/>
  <c r="D1424" i="3" a="1"/>
  <c r="D1424" i="3" s="1"/>
  <c r="C1424" i="3" a="1"/>
  <c r="C1424" i="3" s="1"/>
  <c r="B1424" i="3" a="1"/>
  <c r="B1424" i="3" s="1"/>
  <c r="A1424" i="3" a="1"/>
  <c r="A1424" i="3" s="1"/>
  <c r="I1423" i="3" a="1"/>
  <c r="I1423" i="3" s="1"/>
  <c r="H1423" i="3" a="1"/>
  <c r="H1423" i="3" s="1"/>
  <c r="G1423" i="3" a="1"/>
  <c r="G1423" i="3" s="1"/>
  <c r="F1423" i="3" a="1"/>
  <c r="F1423" i="3" s="1"/>
  <c r="E1423" i="3" a="1"/>
  <c r="E1423" i="3" s="1"/>
  <c r="D1423" i="3" a="1"/>
  <c r="D1423" i="3" s="1"/>
  <c r="C1423" i="3" a="1"/>
  <c r="C1423" i="3" s="1"/>
  <c r="B1423" i="3" a="1"/>
  <c r="B1423" i="3" s="1"/>
  <c r="A1423" i="3" a="1"/>
  <c r="A1423" i="3" s="1"/>
  <c r="I1422" i="3" a="1"/>
  <c r="I1422" i="3" s="1"/>
  <c r="H1422" i="3" a="1"/>
  <c r="H1422" i="3" s="1"/>
  <c r="G1422" i="3" a="1"/>
  <c r="G1422" i="3" s="1"/>
  <c r="F1422" i="3" a="1"/>
  <c r="F1422" i="3" s="1"/>
  <c r="E1422" i="3" a="1"/>
  <c r="E1422" i="3" s="1"/>
  <c r="D1422" i="3" a="1"/>
  <c r="D1422" i="3" s="1"/>
  <c r="C1422" i="3" a="1"/>
  <c r="C1422" i="3" s="1"/>
  <c r="B1422" i="3" a="1"/>
  <c r="B1422" i="3" s="1"/>
  <c r="A1422" i="3" a="1"/>
  <c r="A1422" i="3" s="1"/>
  <c r="I1421" i="3" a="1"/>
  <c r="I1421" i="3" s="1"/>
  <c r="H1421" i="3" a="1"/>
  <c r="H1421" i="3" s="1"/>
  <c r="G1421" i="3" a="1"/>
  <c r="G1421" i="3" s="1"/>
  <c r="F1421" i="3" a="1"/>
  <c r="F1421" i="3" s="1"/>
  <c r="E1421" i="3" a="1"/>
  <c r="E1421" i="3" s="1"/>
  <c r="D1421" i="3" a="1"/>
  <c r="D1421" i="3" s="1"/>
  <c r="C1421" i="3" a="1"/>
  <c r="C1421" i="3" s="1"/>
  <c r="B1421" i="3" a="1"/>
  <c r="B1421" i="3" s="1"/>
  <c r="A1421" i="3" a="1"/>
  <c r="A1421" i="3" s="1"/>
  <c r="I1420" i="3" a="1"/>
  <c r="I1420" i="3" s="1"/>
  <c r="H1420" i="3" a="1"/>
  <c r="H1420" i="3" s="1"/>
  <c r="G1420" i="3" a="1"/>
  <c r="G1420" i="3" s="1"/>
  <c r="F1420" i="3" a="1"/>
  <c r="F1420" i="3" s="1"/>
  <c r="E1420" i="3" a="1"/>
  <c r="E1420" i="3" s="1"/>
  <c r="D1420" i="3" a="1"/>
  <c r="D1420" i="3" s="1"/>
  <c r="C1420" i="3" a="1"/>
  <c r="C1420" i="3" s="1"/>
  <c r="B1420" i="3" a="1"/>
  <c r="B1420" i="3" s="1"/>
  <c r="A1420" i="3" a="1"/>
  <c r="A1420" i="3" s="1"/>
  <c r="I1419" i="3" a="1"/>
  <c r="I1419" i="3" s="1"/>
  <c r="H1419" i="3" a="1"/>
  <c r="H1419" i="3" s="1"/>
  <c r="G1419" i="3" a="1"/>
  <c r="G1419" i="3" s="1"/>
  <c r="F1419" i="3" a="1"/>
  <c r="F1419" i="3" s="1"/>
  <c r="E1419" i="3" a="1"/>
  <c r="E1419" i="3" s="1"/>
  <c r="D1419" i="3" a="1"/>
  <c r="D1419" i="3" s="1"/>
  <c r="C1419" i="3" a="1"/>
  <c r="C1419" i="3" s="1"/>
  <c r="B1419" i="3" a="1"/>
  <c r="B1419" i="3" s="1"/>
  <c r="A1419" i="3" a="1"/>
  <c r="A1419" i="3" s="1"/>
  <c r="I1418" i="3" a="1"/>
  <c r="I1418" i="3" s="1"/>
  <c r="H1418" i="3" a="1"/>
  <c r="H1418" i="3" s="1"/>
  <c r="G1418" i="3" a="1"/>
  <c r="G1418" i="3" s="1"/>
  <c r="F1418" i="3" a="1"/>
  <c r="F1418" i="3" s="1"/>
  <c r="E1418" i="3" a="1"/>
  <c r="E1418" i="3" s="1"/>
  <c r="D1418" i="3" a="1"/>
  <c r="D1418" i="3" s="1"/>
  <c r="C1418" i="3" a="1"/>
  <c r="C1418" i="3" s="1"/>
  <c r="B1418" i="3" a="1"/>
  <c r="B1418" i="3" s="1"/>
  <c r="A1418" i="3" a="1"/>
  <c r="A1418" i="3" s="1"/>
  <c r="I1417" i="3" a="1"/>
  <c r="I1417" i="3" s="1"/>
  <c r="H1417" i="3" a="1"/>
  <c r="H1417" i="3" s="1"/>
  <c r="G1417" i="3" a="1"/>
  <c r="G1417" i="3" s="1"/>
  <c r="F1417" i="3" a="1"/>
  <c r="F1417" i="3" s="1"/>
  <c r="E1417" i="3" a="1"/>
  <c r="E1417" i="3" s="1"/>
  <c r="D1417" i="3" a="1"/>
  <c r="D1417" i="3" s="1"/>
  <c r="C1417" i="3" a="1"/>
  <c r="C1417" i="3" s="1"/>
  <c r="B1417" i="3" a="1"/>
  <c r="B1417" i="3" s="1"/>
  <c r="A1417" i="3" a="1"/>
  <c r="A1417" i="3" s="1"/>
  <c r="I1416" i="3" a="1"/>
  <c r="I1416" i="3" s="1"/>
  <c r="H1416" i="3" a="1"/>
  <c r="H1416" i="3" s="1"/>
  <c r="G1416" i="3" a="1"/>
  <c r="G1416" i="3" s="1"/>
  <c r="F1416" i="3" a="1"/>
  <c r="F1416" i="3" s="1"/>
  <c r="E1416" i="3" a="1"/>
  <c r="E1416" i="3" s="1"/>
  <c r="D1416" i="3" a="1"/>
  <c r="D1416" i="3" s="1"/>
  <c r="C1416" i="3" a="1"/>
  <c r="C1416" i="3" s="1"/>
  <c r="B1416" i="3" a="1"/>
  <c r="B1416" i="3" s="1"/>
  <c r="A1416" i="3" a="1"/>
  <c r="A1416" i="3" s="1"/>
  <c r="I1415" i="3" a="1"/>
  <c r="I1415" i="3" s="1"/>
  <c r="H1415" i="3" a="1"/>
  <c r="H1415" i="3" s="1"/>
  <c r="G1415" i="3" a="1"/>
  <c r="G1415" i="3" s="1"/>
  <c r="F1415" i="3" a="1"/>
  <c r="F1415" i="3" s="1"/>
  <c r="E1415" i="3" a="1"/>
  <c r="E1415" i="3" s="1"/>
  <c r="D1415" i="3" a="1"/>
  <c r="D1415" i="3" s="1"/>
  <c r="C1415" i="3" a="1"/>
  <c r="C1415" i="3" s="1"/>
  <c r="B1415" i="3" a="1"/>
  <c r="B1415" i="3" s="1"/>
  <c r="A1415" i="3" a="1"/>
  <c r="A1415" i="3" s="1"/>
  <c r="I1414" i="3" a="1"/>
  <c r="I1414" i="3" s="1"/>
  <c r="H1414" i="3" a="1"/>
  <c r="H1414" i="3" s="1"/>
  <c r="G1414" i="3" a="1"/>
  <c r="G1414" i="3" s="1"/>
  <c r="F1414" i="3" a="1"/>
  <c r="F1414" i="3" s="1"/>
  <c r="E1414" i="3" a="1"/>
  <c r="E1414" i="3" s="1"/>
  <c r="D1414" i="3" a="1"/>
  <c r="D1414" i="3" s="1"/>
  <c r="C1414" i="3" a="1"/>
  <c r="C1414" i="3" s="1"/>
  <c r="B1414" i="3" a="1"/>
  <c r="B1414" i="3" s="1"/>
  <c r="A1414" i="3" a="1"/>
  <c r="A1414" i="3" s="1"/>
  <c r="I1413" i="3" a="1"/>
  <c r="I1413" i="3" s="1"/>
  <c r="H1413" i="3" a="1"/>
  <c r="H1413" i="3" s="1"/>
  <c r="G1413" i="3" a="1"/>
  <c r="G1413" i="3" s="1"/>
  <c r="F1413" i="3" a="1"/>
  <c r="F1413" i="3" s="1"/>
  <c r="E1413" i="3" a="1"/>
  <c r="E1413" i="3" s="1"/>
  <c r="D1413" i="3" a="1"/>
  <c r="D1413" i="3" s="1"/>
  <c r="C1413" i="3" a="1"/>
  <c r="C1413" i="3" s="1"/>
  <c r="B1413" i="3" a="1"/>
  <c r="B1413" i="3" s="1"/>
  <c r="A1413" i="3" a="1"/>
  <c r="A1413" i="3" s="1"/>
  <c r="I1412" i="3" a="1"/>
  <c r="I1412" i="3" s="1"/>
  <c r="H1412" i="3" a="1"/>
  <c r="H1412" i="3" s="1"/>
  <c r="G1412" i="3" a="1"/>
  <c r="G1412" i="3" s="1"/>
  <c r="F1412" i="3" a="1"/>
  <c r="F1412" i="3" s="1"/>
  <c r="E1412" i="3" a="1"/>
  <c r="E1412" i="3" s="1"/>
  <c r="D1412" i="3" a="1"/>
  <c r="D1412" i="3" s="1"/>
  <c r="C1412" i="3" a="1"/>
  <c r="C1412" i="3" s="1"/>
  <c r="B1412" i="3" a="1"/>
  <c r="B1412" i="3" s="1"/>
  <c r="A1412" i="3" a="1"/>
  <c r="A1412" i="3" s="1"/>
  <c r="I1411" i="3" a="1"/>
  <c r="I1411" i="3" s="1"/>
  <c r="H1411" i="3" a="1"/>
  <c r="H1411" i="3" s="1"/>
  <c r="G1411" i="3" a="1"/>
  <c r="G1411" i="3" s="1"/>
  <c r="F1411" i="3" a="1"/>
  <c r="F1411" i="3" s="1"/>
  <c r="E1411" i="3" a="1"/>
  <c r="E1411" i="3" s="1"/>
  <c r="D1411" i="3" a="1"/>
  <c r="D1411" i="3" s="1"/>
  <c r="C1411" i="3" a="1"/>
  <c r="C1411" i="3" s="1"/>
  <c r="B1411" i="3" a="1"/>
  <c r="B1411" i="3" s="1"/>
  <c r="A1411" i="3" a="1"/>
  <c r="A1411" i="3" s="1"/>
  <c r="I1410" i="3" a="1"/>
  <c r="I1410" i="3" s="1"/>
  <c r="H1410" i="3" a="1"/>
  <c r="H1410" i="3" s="1"/>
  <c r="G1410" i="3" a="1"/>
  <c r="G1410" i="3" s="1"/>
  <c r="F1410" i="3" a="1"/>
  <c r="F1410" i="3" s="1"/>
  <c r="E1410" i="3" a="1"/>
  <c r="E1410" i="3" s="1"/>
  <c r="D1410" i="3" a="1"/>
  <c r="D1410" i="3" s="1"/>
  <c r="C1410" i="3" a="1"/>
  <c r="C1410" i="3" s="1"/>
  <c r="B1410" i="3" a="1"/>
  <c r="B1410" i="3" s="1"/>
  <c r="A1410" i="3" a="1"/>
  <c r="A1410" i="3" s="1"/>
  <c r="I1409" i="3" a="1"/>
  <c r="I1409" i="3" s="1"/>
  <c r="H1409" i="3" a="1"/>
  <c r="H1409" i="3" s="1"/>
  <c r="G1409" i="3" a="1"/>
  <c r="G1409" i="3" s="1"/>
  <c r="F1409" i="3" a="1"/>
  <c r="F1409" i="3" s="1"/>
  <c r="E1409" i="3" a="1"/>
  <c r="E1409" i="3" s="1"/>
  <c r="D1409" i="3" a="1"/>
  <c r="D1409" i="3" s="1"/>
  <c r="C1409" i="3" a="1"/>
  <c r="C1409" i="3" s="1"/>
  <c r="B1409" i="3" a="1"/>
  <c r="B1409" i="3" s="1"/>
  <c r="A1409" i="3" a="1"/>
  <c r="A1409" i="3" s="1"/>
  <c r="I1408" i="3" a="1"/>
  <c r="I1408" i="3" s="1"/>
  <c r="H1408" i="3" a="1"/>
  <c r="H1408" i="3" s="1"/>
  <c r="G1408" i="3" a="1"/>
  <c r="G1408" i="3" s="1"/>
  <c r="F1408" i="3" a="1"/>
  <c r="F1408" i="3" s="1"/>
  <c r="E1408" i="3" a="1"/>
  <c r="E1408" i="3" s="1"/>
  <c r="D1408" i="3" a="1"/>
  <c r="D1408" i="3" s="1"/>
  <c r="C1408" i="3" a="1"/>
  <c r="C1408" i="3" s="1"/>
  <c r="B1408" i="3" a="1"/>
  <c r="B1408" i="3" s="1"/>
  <c r="A1408" i="3" a="1"/>
  <c r="A1408" i="3" s="1"/>
  <c r="I1407" i="3" a="1"/>
  <c r="I1407" i="3" s="1"/>
  <c r="H1407" i="3" a="1"/>
  <c r="H1407" i="3" s="1"/>
  <c r="G1407" i="3" a="1"/>
  <c r="G1407" i="3" s="1"/>
  <c r="F1407" i="3" a="1"/>
  <c r="F1407" i="3" s="1"/>
  <c r="E1407" i="3" a="1"/>
  <c r="E1407" i="3" s="1"/>
  <c r="D1407" i="3" a="1"/>
  <c r="D1407" i="3" s="1"/>
  <c r="C1407" i="3" a="1"/>
  <c r="C1407" i="3" s="1"/>
  <c r="B1407" i="3" a="1"/>
  <c r="B1407" i="3" s="1"/>
  <c r="A1407" i="3" a="1"/>
  <c r="A1407" i="3" s="1"/>
  <c r="I1406" i="3" a="1"/>
  <c r="I1406" i="3" s="1"/>
  <c r="H1406" i="3" a="1"/>
  <c r="H1406" i="3" s="1"/>
  <c r="G1406" i="3" a="1"/>
  <c r="G1406" i="3" s="1"/>
  <c r="F1406" i="3" a="1"/>
  <c r="F1406" i="3" s="1"/>
  <c r="E1406" i="3" a="1"/>
  <c r="E1406" i="3" s="1"/>
  <c r="D1406" i="3" a="1"/>
  <c r="D1406" i="3" s="1"/>
  <c r="C1406" i="3" a="1"/>
  <c r="C1406" i="3" s="1"/>
  <c r="B1406" i="3" a="1"/>
  <c r="B1406" i="3" s="1"/>
  <c r="A1406" i="3" a="1"/>
  <c r="A1406" i="3" s="1"/>
  <c r="I1405" i="3" a="1"/>
  <c r="I1405" i="3" s="1"/>
  <c r="H1405" i="3" a="1"/>
  <c r="H1405" i="3" s="1"/>
  <c r="G1405" i="3" a="1"/>
  <c r="G1405" i="3" s="1"/>
  <c r="F1405" i="3" a="1"/>
  <c r="F1405" i="3" s="1"/>
  <c r="E1405" i="3" a="1"/>
  <c r="E1405" i="3" s="1"/>
  <c r="D1405" i="3" a="1"/>
  <c r="D1405" i="3" s="1"/>
  <c r="C1405" i="3" a="1"/>
  <c r="C1405" i="3" s="1"/>
  <c r="B1405" i="3" a="1"/>
  <c r="B1405" i="3" s="1"/>
  <c r="A1405" i="3" a="1"/>
  <c r="A1405" i="3" s="1"/>
  <c r="I1404" i="3" a="1"/>
  <c r="I1404" i="3" s="1"/>
  <c r="H1404" i="3" a="1"/>
  <c r="H1404" i="3" s="1"/>
  <c r="G1404" i="3" a="1"/>
  <c r="G1404" i="3" s="1"/>
  <c r="F1404" i="3" a="1"/>
  <c r="F1404" i="3" s="1"/>
  <c r="E1404" i="3" a="1"/>
  <c r="E1404" i="3" s="1"/>
  <c r="D1404" i="3" a="1"/>
  <c r="D1404" i="3" s="1"/>
  <c r="C1404" i="3" a="1"/>
  <c r="C1404" i="3" s="1"/>
  <c r="B1404" i="3" a="1"/>
  <c r="B1404" i="3" s="1"/>
  <c r="A1404" i="3" a="1"/>
  <c r="A1404" i="3" s="1"/>
  <c r="I1403" i="3" a="1"/>
  <c r="I1403" i="3" s="1"/>
  <c r="H1403" i="3" a="1"/>
  <c r="H1403" i="3" s="1"/>
  <c r="G1403" i="3" a="1"/>
  <c r="G1403" i="3" s="1"/>
  <c r="F1403" i="3" a="1"/>
  <c r="F1403" i="3" s="1"/>
  <c r="E1403" i="3" a="1"/>
  <c r="E1403" i="3" s="1"/>
  <c r="D1403" i="3" a="1"/>
  <c r="D1403" i="3" s="1"/>
  <c r="C1403" i="3" a="1"/>
  <c r="C1403" i="3" s="1"/>
  <c r="B1403" i="3" a="1"/>
  <c r="B1403" i="3" s="1"/>
  <c r="A1403" i="3" a="1"/>
  <c r="A1403" i="3" s="1"/>
  <c r="I1402" i="3" a="1"/>
  <c r="I1402" i="3" s="1"/>
  <c r="H1402" i="3" a="1"/>
  <c r="H1402" i="3" s="1"/>
  <c r="G1402" i="3" a="1"/>
  <c r="G1402" i="3" s="1"/>
  <c r="F1402" i="3" a="1"/>
  <c r="F1402" i="3" s="1"/>
  <c r="E1402" i="3" a="1"/>
  <c r="E1402" i="3" s="1"/>
  <c r="D1402" i="3" a="1"/>
  <c r="D1402" i="3" s="1"/>
  <c r="C1402" i="3" a="1"/>
  <c r="C1402" i="3" s="1"/>
  <c r="B1402" i="3" a="1"/>
  <c r="B1402" i="3" s="1"/>
  <c r="A1402" i="3" a="1"/>
  <c r="A1402" i="3" s="1"/>
  <c r="I1401" i="3" a="1"/>
  <c r="I1401" i="3" s="1"/>
  <c r="H1401" i="3" a="1"/>
  <c r="H1401" i="3" s="1"/>
  <c r="G1401" i="3" a="1"/>
  <c r="G1401" i="3" s="1"/>
  <c r="F1401" i="3" a="1"/>
  <c r="F1401" i="3" s="1"/>
  <c r="E1401" i="3" a="1"/>
  <c r="E1401" i="3" s="1"/>
  <c r="D1401" i="3" a="1"/>
  <c r="D1401" i="3" s="1"/>
  <c r="C1401" i="3" a="1"/>
  <c r="C1401" i="3" s="1"/>
  <c r="B1401" i="3" a="1"/>
  <c r="B1401" i="3" s="1"/>
  <c r="A1401" i="3" a="1"/>
  <c r="A1401" i="3" s="1"/>
  <c r="I1400" i="3" a="1"/>
  <c r="I1400" i="3" s="1"/>
  <c r="H1400" i="3" a="1"/>
  <c r="H1400" i="3" s="1"/>
  <c r="G1400" i="3" a="1"/>
  <c r="G1400" i="3" s="1"/>
  <c r="F1400" i="3" a="1"/>
  <c r="F1400" i="3" s="1"/>
  <c r="E1400" i="3" a="1"/>
  <c r="E1400" i="3" s="1"/>
  <c r="D1400" i="3" a="1"/>
  <c r="D1400" i="3" s="1"/>
  <c r="C1400" i="3" a="1"/>
  <c r="C1400" i="3" s="1"/>
  <c r="B1400" i="3" a="1"/>
  <c r="B1400" i="3" s="1"/>
  <c r="A1400" i="3" a="1"/>
  <c r="A1400" i="3" s="1"/>
  <c r="I1399" i="3" a="1"/>
  <c r="I1399" i="3" s="1"/>
  <c r="H1399" i="3" a="1"/>
  <c r="H1399" i="3" s="1"/>
  <c r="G1399" i="3" a="1"/>
  <c r="G1399" i="3" s="1"/>
  <c r="F1399" i="3" a="1"/>
  <c r="F1399" i="3" s="1"/>
  <c r="E1399" i="3" a="1"/>
  <c r="E1399" i="3" s="1"/>
  <c r="D1399" i="3" a="1"/>
  <c r="D1399" i="3" s="1"/>
  <c r="C1399" i="3" a="1"/>
  <c r="C1399" i="3" s="1"/>
  <c r="B1399" i="3" a="1"/>
  <c r="B1399" i="3" s="1"/>
  <c r="A1399" i="3" a="1"/>
  <c r="A1399" i="3" s="1"/>
  <c r="I1398" i="3" a="1"/>
  <c r="I1398" i="3" s="1"/>
  <c r="H1398" i="3" a="1"/>
  <c r="H1398" i="3" s="1"/>
  <c r="G1398" i="3" a="1"/>
  <c r="G1398" i="3" s="1"/>
  <c r="F1398" i="3" a="1"/>
  <c r="F1398" i="3" s="1"/>
  <c r="E1398" i="3" a="1"/>
  <c r="E1398" i="3" s="1"/>
  <c r="D1398" i="3" a="1"/>
  <c r="D1398" i="3" s="1"/>
  <c r="C1398" i="3" a="1"/>
  <c r="C1398" i="3" s="1"/>
  <c r="B1398" i="3" a="1"/>
  <c r="B1398" i="3" s="1"/>
  <c r="A1398" i="3" a="1"/>
  <c r="A1398" i="3" s="1"/>
  <c r="I1397" i="3" a="1"/>
  <c r="I1397" i="3" s="1"/>
  <c r="H1397" i="3" a="1"/>
  <c r="H1397" i="3" s="1"/>
  <c r="G1397" i="3" a="1"/>
  <c r="G1397" i="3" s="1"/>
  <c r="F1397" i="3" a="1"/>
  <c r="F1397" i="3" s="1"/>
  <c r="E1397" i="3" a="1"/>
  <c r="E1397" i="3" s="1"/>
  <c r="D1397" i="3" a="1"/>
  <c r="D1397" i="3" s="1"/>
  <c r="C1397" i="3" a="1"/>
  <c r="C1397" i="3" s="1"/>
  <c r="B1397" i="3" a="1"/>
  <c r="B1397" i="3" s="1"/>
  <c r="A1397" i="3" a="1"/>
  <c r="A1397" i="3" s="1"/>
  <c r="I1396" i="3" a="1"/>
  <c r="I1396" i="3" s="1"/>
  <c r="H1396" i="3" a="1"/>
  <c r="H1396" i="3" s="1"/>
  <c r="G1396" i="3" a="1"/>
  <c r="G1396" i="3" s="1"/>
  <c r="F1396" i="3" a="1"/>
  <c r="F1396" i="3" s="1"/>
  <c r="E1396" i="3" a="1"/>
  <c r="E1396" i="3" s="1"/>
  <c r="D1396" i="3" a="1"/>
  <c r="D1396" i="3" s="1"/>
  <c r="C1396" i="3" a="1"/>
  <c r="C1396" i="3" s="1"/>
  <c r="B1396" i="3" a="1"/>
  <c r="B1396" i="3" s="1"/>
  <c r="A1396" i="3" a="1"/>
  <c r="A1396" i="3" s="1"/>
  <c r="I1395" i="3" a="1"/>
  <c r="I1395" i="3" s="1"/>
  <c r="H1395" i="3" a="1"/>
  <c r="H1395" i="3" s="1"/>
  <c r="G1395" i="3" a="1"/>
  <c r="G1395" i="3" s="1"/>
  <c r="F1395" i="3" a="1"/>
  <c r="F1395" i="3" s="1"/>
  <c r="E1395" i="3" a="1"/>
  <c r="E1395" i="3" s="1"/>
  <c r="D1395" i="3" a="1"/>
  <c r="D1395" i="3" s="1"/>
  <c r="C1395" i="3" a="1"/>
  <c r="C1395" i="3" s="1"/>
  <c r="B1395" i="3" a="1"/>
  <c r="B1395" i="3" s="1"/>
  <c r="A1395" i="3" a="1"/>
  <c r="A1395" i="3" s="1"/>
  <c r="I1394" i="3" a="1"/>
  <c r="I1394" i="3" s="1"/>
  <c r="H1394" i="3" a="1"/>
  <c r="H1394" i="3" s="1"/>
  <c r="G1394" i="3" a="1"/>
  <c r="G1394" i="3" s="1"/>
  <c r="F1394" i="3" a="1"/>
  <c r="F1394" i="3" s="1"/>
  <c r="E1394" i="3" a="1"/>
  <c r="E1394" i="3" s="1"/>
  <c r="D1394" i="3" a="1"/>
  <c r="D1394" i="3" s="1"/>
  <c r="C1394" i="3" a="1"/>
  <c r="C1394" i="3" s="1"/>
  <c r="B1394" i="3" a="1"/>
  <c r="B1394" i="3" s="1"/>
  <c r="A1394" i="3" a="1"/>
  <c r="A1394" i="3" s="1"/>
  <c r="I1393" i="3" a="1"/>
  <c r="I1393" i="3" s="1"/>
  <c r="H1393" i="3" a="1"/>
  <c r="H1393" i="3" s="1"/>
  <c r="G1393" i="3" a="1"/>
  <c r="G1393" i="3" s="1"/>
  <c r="F1393" i="3" a="1"/>
  <c r="F1393" i="3" s="1"/>
  <c r="E1393" i="3" a="1"/>
  <c r="E1393" i="3" s="1"/>
  <c r="D1393" i="3" a="1"/>
  <c r="D1393" i="3" s="1"/>
  <c r="C1393" i="3" a="1"/>
  <c r="C1393" i="3" s="1"/>
  <c r="B1393" i="3" a="1"/>
  <c r="B1393" i="3" s="1"/>
  <c r="A1393" i="3" a="1"/>
  <c r="A1393" i="3" s="1"/>
  <c r="I1392" i="3" a="1"/>
  <c r="I1392" i="3" s="1"/>
  <c r="H1392" i="3" a="1"/>
  <c r="H1392" i="3" s="1"/>
  <c r="G1392" i="3" a="1"/>
  <c r="G1392" i="3" s="1"/>
  <c r="F1392" i="3" a="1"/>
  <c r="F1392" i="3" s="1"/>
  <c r="E1392" i="3" a="1"/>
  <c r="E1392" i="3" s="1"/>
  <c r="D1392" i="3" a="1"/>
  <c r="D1392" i="3" s="1"/>
  <c r="C1392" i="3" a="1"/>
  <c r="C1392" i="3" s="1"/>
  <c r="B1392" i="3" a="1"/>
  <c r="B1392" i="3" s="1"/>
  <c r="A1392" i="3" a="1"/>
  <c r="A1392" i="3" s="1"/>
  <c r="I1391" i="3" a="1"/>
  <c r="I1391" i="3" s="1"/>
  <c r="H1391" i="3" a="1"/>
  <c r="H1391" i="3" s="1"/>
  <c r="G1391" i="3" a="1"/>
  <c r="G1391" i="3" s="1"/>
  <c r="F1391" i="3" a="1"/>
  <c r="F1391" i="3" s="1"/>
  <c r="E1391" i="3" a="1"/>
  <c r="E1391" i="3" s="1"/>
  <c r="D1391" i="3" a="1"/>
  <c r="D1391" i="3" s="1"/>
  <c r="C1391" i="3" a="1"/>
  <c r="C1391" i="3" s="1"/>
  <c r="B1391" i="3" a="1"/>
  <c r="B1391" i="3" s="1"/>
  <c r="A1391" i="3" a="1"/>
  <c r="A1391" i="3" s="1"/>
  <c r="I1390" i="3" a="1"/>
  <c r="I1390" i="3" s="1"/>
  <c r="H1390" i="3" a="1"/>
  <c r="H1390" i="3" s="1"/>
  <c r="G1390" i="3" a="1"/>
  <c r="G1390" i="3" s="1"/>
  <c r="F1390" i="3" a="1"/>
  <c r="F1390" i="3" s="1"/>
  <c r="E1390" i="3" a="1"/>
  <c r="E1390" i="3" s="1"/>
  <c r="D1390" i="3" a="1"/>
  <c r="D1390" i="3" s="1"/>
  <c r="C1390" i="3" a="1"/>
  <c r="C1390" i="3" s="1"/>
  <c r="B1390" i="3" a="1"/>
  <c r="B1390" i="3" s="1"/>
  <c r="A1390" i="3" a="1"/>
  <c r="A1390" i="3" s="1"/>
  <c r="I1389" i="3" a="1"/>
  <c r="I1389" i="3" s="1"/>
  <c r="H1389" i="3" a="1"/>
  <c r="H1389" i="3" s="1"/>
  <c r="G1389" i="3" a="1"/>
  <c r="G1389" i="3" s="1"/>
  <c r="F1389" i="3" a="1"/>
  <c r="F1389" i="3" s="1"/>
  <c r="E1389" i="3" a="1"/>
  <c r="E1389" i="3" s="1"/>
  <c r="D1389" i="3" a="1"/>
  <c r="D1389" i="3" s="1"/>
  <c r="C1389" i="3" a="1"/>
  <c r="C1389" i="3" s="1"/>
  <c r="B1389" i="3" a="1"/>
  <c r="B1389" i="3" s="1"/>
  <c r="A1389" i="3" a="1"/>
  <c r="A1389" i="3" s="1"/>
  <c r="I1388" i="3" a="1"/>
  <c r="I1388" i="3" s="1"/>
  <c r="H1388" i="3" a="1"/>
  <c r="H1388" i="3" s="1"/>
  <c r="G1388" i="3" a="1"/>
  <c r="G1388" i="3" s="1"/>
  <c r="F1388" i="3" a="1"/>
  <c r="F1388" i="3" s="1"/>
  <c r="E1388" i="3" a="1"/>
  <c r="E1388" i="3" s="1"/>
  <c r="D1388" i="3" a="1"/>
  <c r="D1388" i="3" s="1"/>
  <c r="C1388" i="3" a="1"/>
  <c r="C1388" i="3" s="1"/>
  <c r="B1388" i="3" a="1"/>
  <c r="B1388" i="3" s="1"/>
  <c r="A1388" i="3" a="1"/>
  <c r="A1388" i="3" s="1"/>
  <c r="I1387" i="3" a="1"/>
  <c r="I1387" i="3" s="1"/>
  <c r="H1387" i="3" a="1"/>
  <c r="H1387" i="3" s="1"/>
  <c r="G1387" i="3" a="1"/>
  <c r="G1387" i="3" s="1"/>
  <c r="F1387" i="3" a="1"/>
  <c r="F1387" i="3" s="1"/>
  <c r="E1387" i="3" a="1"/>
  <c r="E1387" i="3" s="1"/>
  <c r="D1387" i="3" a="1"/>
  <c r="D1387" i="3" s="1"/>
  <c r="C1387" i="3" a="1"/>
  <c r="C1387" i="3" s="1"/>
  <c r="B1387" i="3" a="1"/>
  <c r="B1387" i="3" s="1"/>
  <c r="A1387" i="3" a="1"/>
  <c r="A1387" i="3" s="1"/>
  <c r="I1386" i="3" a="1"/>
  <c r="I1386" i="3" s="1"/>
  <c r="H1386" i="3" a="1"/>
  <c r="H1386" i="3" s="1"/>
  <c r="G1386" i="3" a="1"/>
  <c r="G1386" i="3" s="1"/>
  <c r="F1386" i="3" a="1"/>
  <c r="F1386" i="3" s="1"/>
  <c r="E1386" i="3" a="1"/>
  <c r="E1386" i="3" s="1"/>
  <c r="D1386" i="3" a="1"/>
  <c r="D1386" i="3" s="1"/>
  <c r="C1386" i="3" a="1"/>
  <c r="C1386" i="3" s="1"/>
  <c r="B1386" i="3" a="1"/>
  <c r="B1386" i="3" s="1"/>
  <c r="A1386" i="3" a="1"/>
  <c r="A1386" i="3" s="1"/>
  <c r="I1385" i="3" a="1"/>
  <c r="I1385" i="3" s="1"/>
  <c r="H1385" i="3" a="1"/>
  <c r="H1385" i="3" s="1"/>
  <c r="G1385" i="3" a="1"/>
  <c r="G1385" i="3" s="1"/>
  <c r="F1385" i="3" a="1"/>
  <c r="F1385" i="3" s="1"/>
  <c r="E1385" i="3" a="1"/>
  <c r="E1385" i="3" s="1"/>
  <c r="D1385" i="3" a="1"/>
  <c r="D1385" i="3" s="1"/>
  <c r="C1385" i="3" a="1"/>
  <c r="C1385" i="3" s="1"/>
  <c r="B1385" i="3" a="1"/>
  <c r="B1385" i="3" s="1"/>
  <c r="A1385" i="3" a="1"/>
  <c r="A1385" i="3" s="1"/>
  <c r="I1384" i="3" a="1"/>
  <c r="I1384" i="3" s="1"/>
  <c r="H1384" i="3" a="1"/>
  <c r="H1384" i="3" s="1"/>
  <c r="G1384" i="3" a="1"/>
  <c r="G1384" i="3" s="1"/>
  <c r="F1384" i="3" a="1"/>
  <c r="F1384" i="3" s="1"/>
  <c r="E1384" i="3" a="1"/>
  <c r="E1384" i="3" s="1"/>
  <c r="D1384" i="3" a="1"/>
  <c r="D1384" i="3" s="1"/>
  <c r="C1384" i="3" a="1"/>
  <c r="C1384" i="3" s="1"/>
  <c r="B1384" i="3" a="1"/>
  <c r="B1384" i="3" s="1"/>
  <c r="A1384" i="3" a="1"/>
  <c r="A1384" i="3" s="1"/>
  <c r="I1383" i="3" a="1"/>
  <c r="I1383" i="3" s="1"/>
  <c r="H1383" i="3" a="1"/>
  <c r="H1383" i="3" s="1"/>
  <c r="G1383" i="3" a="1"/>
  <c r="G1383" i="3" s="1"/>
  <c r="F1383" i="3" a="1"/>
  <c r="F1383" i="3" s="1"/>
  <c r="E1383" i="3" a="1"/>
  <c r="E1383" i="3" s="1"/>
  <c r="D1383" i="3" a="1"/>
  <c r="D1383" i="3" s="1"/>
  <c r="C1383" i="3" a="1"/>
  <c r="C1383" i="3" s="1"/>
  <c r="B1383" i="3" a="1"/>
  <c r="B1383" i="3" s="1"/>
  <c r="A1383" i="3" a="1"/>
  <c r="A1383" i="3" s="1"/>
  <c r="I1382" i="3" a="1"/>
  <c r="I1382" i="3" s="1"/>
  <c r="H1382" i="3" a="1"/>
  <c r="H1382" i="3" s="1"/>
  <c r="G1382" i="3" a="1"/>
  <c r="G1382" i="3" s="1"/>
  <c r="F1382" i="3" a="1"/>
  <c r="F1382" i="3" s="1"/>
  <c r="E1382" i="3" a="1"/>
  <c r="E1382" i="3" s="1"/>
  <c r="D1382" i="3" a="1"/>
  <c r="D1382" i="3" s="1"/>
  <c r="C1382" i="3" a="1"/>
  <c r="C1382" i="3" s="1"/>
  <c r="B1382" i="3" a="1"/>
  <c r="B1382" i="3" s="1"/>
  <c r="A1382" i="3" a="1"/>
  <c r="A1382" i="3" s="1"/>
  <c r="I1381" i="3" a="1"/>
  <c r="I1381" i="3" s="1"/>
  <c r="H1381" i="3" a="1"/>
  <c r="H1381" i="3" s="1"/>
  <c r="G1381" i="3" a="1"/>
  <c r="G1381" i="3" s="1"/>
  <c r="F1381" i="3" a="1"/>
  <c r="F1381" i="3" s="1"/>
  <c r="E1381" i="3" a="1"/>
  <c r="E1381" i="3" s="1"/>
  <c r="D1381" i="3" a="1"/>
  <c r="D1381" i="3" s="1"/>
  <c r="C1381" i="3" a="1"/>
  <c r="C1381" i="3" s="1"/>
  <c r="B1381" i="3" a="1"/>
  <c r="B1381" i="3" s="1"/>
  <c r="A1381" i="3" a="1"/>
  <c r="A1381" i="3" s="1"/>
  <c r="I1380" i="3" a="1"/>
  <c r="I1380" i="3" s="1"/>
  <c r="H1380" i="3" a="1"/>
  <c r="H1380" i="3" s="1"/>
  <c r="G1380" i="3" a="1"/>
  <c r="G1380" i="3" s="1"/>
  <c r="F1380" i="3" a="1"/>
  <c r="F1380" i="3" s="1"/>
  <c r="E1380" i="3" a="1"/>
  <c r="E1380" i="3" s="1"/>
  <c r="D1380" i="3" a="1"/>
  <c r="D1380" i="3" s="1"/>
  <c r="C1380" i="3" a="1"/>
  <c r="C1380" i="3" s="1"/>
  <c r="B1380" i="3" a="1"/>
  <c r="B1380" i="3" s="1"/>
  <c r="A1380" i="3" a="1"/>
  <c r="A1380" i="3" s="1"/>
  <c r="I1379" i="3" a="1"/>
  <c r="I1379" i="3" s="1"/>
  <c r="H1379" i="3" a="1"/>
  <c r="H1379" i="3" s="1"/>
  <c r="G1379" i="3" a="1"/>
  <c r="G1379" i="3" s="1"/>
  <c r="F1379" i="3" a="1"/>
  <c r="F1379" i="3" s="1"/>
  <c r="E1379" i="3" a="1"/>
  <c r="E1379" i="3" s="1"/>
  <c r="D1379" i="3" a="1"/>
  <c r="D1379" i="3" s="1"/>
  <c r="C1379" i="3" a="1"/>
  <c r="C1379" i="3" s="1"/>
  <c r="B1379" i="3" a="1"/>
  <c r="B1379" i="3" s="1"/>
  <c r="A1379" i="3" a="1"/>
  <c r="A1379" i="3" s="1"/>
  <c r="I1378" i="3" a="1"/>
  <c r="I1378" i="3" s="1"/>
  <c r="H1378" i="3" a="1"/>
  <c r="H1378" i="3" s="1"/>
  <c r="G1378" i="3" a="1"/>
  <c r="G1378" i="3" s="1"/>
  <c r="F1378" i="3" a="1"/>
  <c r="F1378" i="3" s="1"/>
  <c r="E1378" i="3" a="1"/>
  <c r="E1378" i="3" s="1"/>
  <c r="D1378" i="3" a="1"/>
  <c r="D1378" i="3" s="1"/>
  <c r="C1378" i="3" a="1"/>
  <c r="C1378" i="3" s="1"/>
  <c r="B1378" i="3" a="1"/>
  <c r="B1378" i="3" s="1"/>
  <c r="A1378" i="3" a="1"/>
  <c r="A1378" i="3" s="1"/>
  <c r="I1377" i="3" a="1"/>
  <c r="I1377" i="3" s="1"/>
  <c r="H1377" i="3" a="1"/>
  <c r="H1377" i="3" s="1"/>
  <c r="G1377" i="3" a="1"/>
  <c r="G1377" i="3" s="1"/>
  <c r="F1377" i="3" a="1"/>
  <c r="F1377" i="3" s="1"/>
  <c r="E1377" i="3" a="1"/>
  <c r="E1377" i="3" s="1"/>
  <c r="D1377" i="3" a="1"/>
  <c r="D1377" i="3" s="1"/>
  <c r="C1377" i="3" a="1"/>
  <c r="C1377" i="3" s="1"/>
  <c r="B1377" i="3" a="1"/>
  <c r="B1377" i="3" s="1"/>
  <c r="A1377" i="3" a="1"/>
  <c r="A1377" i="3" s="1"/>
  <c r="I1376" i="3" a="1"/>
  <c r="I1376" i="3" s="1"/>
  <c r="H1376" i="3" a="1"/>
  <c r="H1376" i="3" s="1"/>
  <c r="G1376" i="3" a="1"/>
  <c r="G1376" i="3" s="1"/>
  <c r="F1376" i="3" a="1"/>
  <c r="F1376" i="3" s="1"/>
  <c r="E1376" i="3" a="1"/>
  <c r="E1376" i="3" s="1"/>
  <c r="D1376" i="3" a="1"/>
  <c r="D1376" i="3" s="1"/>
  <c r="C1376" i="3" a="1"/>
  <c r="C1376" i="3" s="1"/>
  <c r="B1376" i="3" a="1"/>
  <c r="B1376" i="3" s="1"/>
  <c r="A1376" i="3" a="1"/>
  <c r="A1376" i="3" s="1"/>
  <c r="I1375" i="3" a="1"/>
  <c r="I1375" i="3" s="1"/>
  <c r="H1375" i="3" a="1"/>
  <c r="H1375" i="3" s="1"/>
  <c r="G1375" i="3" a="1"/>
  <c r="G1375" i="3" s="1"/>
  <c r="F1375" i="3" a="1"/>
  <c r="F1375" i="3" s="1"/>
  <c r="E1375" i="3" a="1"/>
  <c r="E1375" i="3" s="1"/>
  <c r="D1375" i="3" a="1"/>
  <c r="D1375" i="3" s="1"/>
  <c r="C1375" i="3" a="1"/>
  <c r="C1375" i="3" s="1"/>
  <c r="B1375" i="3" a="1"/>
  <c r="B1375" i="3" s="1"/>
  <c r="A1375" i="3" a="1"/>
  <c r="A1375" i="3" s="1"/>
  <c r="I1374" i="3" a="1"/>
  <c r="I1374" i="3" s="1"/>
  <c r="H1374" i="3" a="1"/>
  <c r="H1374" i="3" s="1"/>
  <c r="G1374" i="3" a="1"/>
  <c r="G1374" i="3" s="1"/>
  <c r="F1374" i="3" a="1"/>
  <c r="F1374" i="3" s="1"/>
  <c r="E1374" i="3" a="1"/>
  <c r="E1374" i="3" s="1"/>
  <c r="D1374" i="3" a="1"/>
  <c r="D1374" i="3" s="1"/>
  <c r="C1374" i="3" a="1"/>
  <c r="C1374" i="3" s="1"/>
  <c r="B1374" i="3" a="1"/>
  <c r="B1374" i="3" s="1"/>
  <c r="A1374" i="3" a="1"/>
  <c r="A1374" i="3" s="1"/>
  <c r="I1373" i="3" a="1"/>
  <c r="I1373" i="3" s="1"/>
  <c r="H1373" i="3" a="1"/>
  <c r="H1373" i="3" s="1"/>
  <c r="G1373" i="3" a="1"/>
  <c r="G1373" i="3" s="1"/>
  <c r="F1373" i="3" a="1"/>
  <c r="F1373" i="3" s="1"/>
  <c r="E1373" i="3" a="1"/>
  <c r="E1373" i="3" s="1"/>
  <c r="D1373" i="3" a="1"/>
  <c r="D1373" i="3" s="1"/>
  <c r="C1373" i="3" a="1"/>
  <c r="C1373" i="3" s="1"/>
  <c r="B1373" i="3" a="1"/>
  <c r="B1373" i="3" s="1"/>
  <c r="A1373" i="3" a="1"/>
  <c r="A1373" i="3" s="1"/>
  <c r="I1372" i="3" a="1"/>
  <c r="I1372" i="3" s="1"/>
  <c r="H1372" i="3" a="1"/>
  <c r="H1372" i="3" s="1"/>
  <c r="G1372" i="3" a="1"/>
  <c r="G1372" i="3" s="1"/>
  <c r="F1372" i="3" a="1"/>
  <c r="F1372" i="3" s="1"/>
  <c r="E1372" i="3" a="1"/>
  <c r="E1372" i="3" s="1"/>
  <c r="D1372" i="3" a="1"/>
  <c r="D1372" i="3" s="1"/>
  <c r="C1372" i="3" a="1"/>
  <c r="C1372" i="3" s="1"/>
  <c r="B1372" i="3" a="1"/>
  <c r="B1372" i="3" s="1"/>
  <c r="A1372" i="3" a="1"/>
  <c r="A1372" i="3" s="1"/>
  <c r="I1371" i="3" a="1"/>
  <c r="I1371" i="3" s="1"/>
  <c r="H1371" i="3" a="1"/>
  <c r="H1371" i="3" s="1"/>
  <c r="G1371" i="3" a="1"/>
  <c r="G1371" i="3" s="1"/>
  <c r="F1371" i="3" a="1"/>
  <c r="F1371" i="3" s="1"/>
  <c r="E1371" i="3" a="1"/>
  <c r="E1371" i="3" s="1"/>
  <c r="D1371" i="3" a="1"/>
  <c r="D1371" i="3" s="1"/>
  <c r="C1371" i="3" a="1"/>
  <c r="C1371" i="3" s="1"/>
  <c r="B1371" i="3" a="1"/>
  <c r="B1371" i="3" s="1"/>
  <c r="A1371" i="3" a="1"/>
  <c r="A1371" i="3" s="1"/>
  <c r="I1370" i="3" a="1"/>
  <c r="I1370" i="3" s="1"/>
  <c r="H1370" i="3" a="1"/>
  <c r="H1370" i="3" s="1"/>
  <c r="G1370" i="3" a="1"/>
  <c r="G1370" i="3" s="1"/>
  <c r="F1370" i="3" a="1"/>
  <c r="F1370" i="3" s="1"/>
  <c r="E1370" i="3" a="1"/>
  <c r="E1370" i="3" s="1"/>
  <c r="D1370" i="3" a="1"/>
  <c r="D1370" i="3" s="1"/>
  <c r="C1370" i="3" a="1"/>
  <c r="C1370" i="3" s="1"/>
  <c r="B1370" i="3" a="1"/>
  <c r="B1370" i="3" s="1"/>
  <c r="A1370" i="3" a="1"/>
  <c r="A1370" i="3" s="1"/>
  <c r="I1369" i="3" a="1"/>
  <c r="I1369" i="3" s="1"/>
  <c r="H1369" i="3" a="1"/>
  <c r="H1369" i="3" s="1"/>
  <c r="G1369" i="3" a="1"/>
  <c r="G1369" i="3" s="1"/>
  <c r="F1369" i="3" a="1"/>
  <c r="F1369" i="3" s="1"/>
  <c r="E1369" i="3" a="1"/>
  <c r="E1369" i="3" s="1"/>
  <c r="D1369" i="3" a="1"/>
  <c r="D1369" i="3" s="1"/>
  <c r="C1369" i="3" a="1"/>
  <c r="C1369" i="3" s="1"/>
  <c r="B1369" i="3" a="1"/>
  <c r="B1369" i="3" s="1"/>
  <c r="A1369" i="3" a="1"/>
  <c r="A1369" i="3" s="1"/>
  <c r="I1368" i="3" a="1"/>
  <c r="I1368" i="3" s="1"/>
  <c r="H1368" i="3" a="1"/>
  <c r="H1368" i="3" s="1"/>
  <c r="G1368" i="3" a="1"/>
  <c r="G1368" i="3" s="1"/>
  <c r="F1368" i="3" a="1"/>
  <c r="F1368" i="3" s="1"/>
  <c r="E1368" i="3" a="1"/>
  <c r="E1368" i="3" s="1"/>
  <c r="D1368" i="3" a="1"/>
  <c r="D1368" i="3" s="1"/>
  <c r="C1368" i="3" a="1"/>
  <c r="C1368" i="3" s="1"/>
  <c r="B1368" i="3" a="1"/>
  <c r="B1368" i="3" s="1"/>
  <c r="A1368" i="3" a="1"/>
  <c r="A1368" i="3" s="1"/>
  <c r="I1367" i="3" a="1"/>
  <c r="I1367" i="3" s="1"/>
  <c r="H1367" i="3" a="1"/>
  <c r="H1367" i="3" s="1"/>
  <c r="G1367" i="3" a="1"/>
  <c r="G1367" i="3" s="1"/>
  <c r="F1367" i="3" a="1"/>
  <c r="F1367" i="3" s="1"/>
  <c r="E1367" i="3" a="1"/>
  <c r="E1367" i="3" s="1"/>
  <c r="D1367" i="3" a="1"/>
  <c r="D1367" i="3" s="1"/>
  <c r="C1367" i="3" a="1"/>
  <c r="C1367" i="3" s="1"/>
  <c r="B1367" i="3" a="1"/>
  <c r="B1367" i="3" s="1"/>
  <c r="A1367" i="3" a="1"/>
  <c r="A1367" i="3" s="1"/>
  <c r="I1366" i="3" a="1"/>
  <c r="I1366" i="3" s="1"/>
  <c r="H1366" i="3" a="1"/>
  <c r="H1366" i="3" s="1"/>
  <c r="G1366" i="3" a="1"/>
  <c r="G1366" i="3" s="1"/>
  <c r="F1366" i="3" a="1"/>
  <c r="F1366" i="3" s="1"/>
  <c r="E1366" i="3" a="1"/>
  <c r="E1366" i="3" s="1"/>
  <c r="D1366" i="3" a="1"/>
  <c r="D1366" i="3" s="1"/>
  <c r="C1366" i="3" a="1"/>
  <c r="C1366" i="3" s="1"/>
  <c r="B1366" i="3" a="1"/>
  <c r="B1366" i="3" s="1"/>
  <c r="A1366" i="3" a="1"/>
  <c r="A1366" i="3" s="1"/>
  <c r="I1365" i="3" a="1"/>
  <c r="I1365" i="3" s="1"/>
  <c r="H1365" i="3" a="1"/>
  <c r="H1365" i="3" s="1"/>
  <c r="G1365" i="3" a="1"/>
  <c r="G1365" i="3" s="1"/>
  <c r="F1365" i="3" a="1"/>
  <c r="F1365" i="3" s="1"/>
  <c r="E1365" i="3" a="1"/>
  <c r="E1365" i="3" s="1"/>
  <c r="D1365" i="3" a="1"/>
  <c r="D1365" i="3" s="1"/>
  <c r="C1365" i="3" a="1"/>
  <c r="C1365" i="3" s="1"/>
  <c r="B1365" i="3" a="1"/>
  <c r="B1365" i="3" s="1"/>
  <c r="A1365" i="3" a="1"/>
  <c r="A1365" i="3" s="1"/>
  <c r="I1364" i="3" a="1"/>
  <c r="I1364" i="3" s="1"/>
  <c r="H1364" i="3" a="1"/>
  <c r="H1364" i="3" s="1"/>
  <c r="G1364" i="3" a="1"/>
  <c r="G1364" i="3" s="1"/>
  <c r="F1364" i="3" a="1"/>
  <c r="F1364" i="3" s="1"/>
  <c r="E1364" i="3" a="1"/>
  <c r="E1364" i="3" s="1"/>
  <c r="D1364" i="3" a="1"/>
  <c r="D1364" i="3" s="1"/>
  <c r="C1364" i="3" a="1"/>
  <c r="C1364" i="3" s="1"/>
  <c r="B1364" i="3" a="1"/>
  <c r="B1364" i="3" s="1"/>
  <c r="A1364" i="3" a="1"/>
  <c r="A1364" i="3" s="1"/>
  <c r="I1363" i="3" a="1"/>
  <c r="I1363" i="3" s="1"/>
  <c r="H1363" i="3" a="1"/>
  <c r="H1363" i="3" s="1"/>
  <c r="G1363" i="3" a="1"/>
  <c r="G1363" i="3" s="1"/>
  <c r="F1363" i="3" a="1"/>
  <c r="F1363" i="3" s="1"/>
  <c r="E1363" i="3" a="1"/>
  <c r="E1363" i="3" s="1"/>
  <c r="D1363" i="3" a="1"/>
  <c r="D1363" i="3" s="1"/>
  <c r="C1363" i="3" a="1"/>
  <c r="C1363" i="3" s="1"/>
  <c r="B1363" i="3" a="1"/>
  <c r="B1363" i="3" s="1"/>
  <c r="A1363" i="3" a="1"/>
  <c r="A1363" i="3" s="1"/>
  <c r="I1362" i="3" a="1"/>
  <c r="I1362" i="3" s="1"/>
  <c r="H1362" i="3" a="1"/>
  <c r="H1362" i="3" s="1"/>
  <c r="G1362" i="3" a="1"/>
  <c r="G1362" i="3" s="1"/>
  <c r="F1362" i="3" a="1"/>
  <c r="F1362" i="3" s="1"/>
  <c r="E1362" i="3" a="1"/>
  <c r="E1362" i="3" s="1"/>
  <c r="D1362" i="3" a="1"/>
  <c r="D1362" i="3" s="1"/>
  <c r="C1362" i="3" a="1"/>
  <c r="C1362" i="3" s="1"/>
  <c r="B1362" i="3" a="1"/>
  <c r="B1362" i="3" s="1"/>
  <c r="A1362" i="3" a="1"/>
  <c r="A1362" i="3" s="1"/>
  <c r="I1361" i="3" a="1"/>
  <c r="I1361" i="3" s="1"/>
  <c r="H1361" i="3" a="1"/>
  <c r="H1361" i="3" s="1"/>
  <c r="G1361" i="3" a="1"/>
  <c r="G1361" i="3" s="1"/>
  <c r="F1361" i="3" a="1"/>
  <c r="F1361" i="3" s="1"/>
  <c r="E1361" i="3" a="1"/>
  <c r="E1361" i="3" s="1"/>
  <c r="D1361" i="3" a="1"/>
  <c r="D1361" i="3" s="1"/>
  <c r="C1361" i="3" a="1"/>
  <c r="C1361" i="3" s="1"/>
  <c r="B1361" i="3" a="1"/>
  <c r="B1361" i="3" s="1"/>
  <c r="A1361" i="3" a="1"/>
  <c r="A1361" i="3" s="1"/>
  <c r="I2429" i="3" a="1"/>
  <c r="I2429" i="3" s="1"/>
  <c r="H2429" i="3" a="1"/>
  <c r="H2429" i="3" s="1"/>
  <c r="G2429" i="3" a="1"/>
  <c r="G2429" i="3" s="1"/>
  <c r="F2429" i="3" a="1"/>
  <c r="F2429" i="3" s="1"/>
  <c r="E2429" i="3" a="1"/>
  <c r="E2429" i="3" s="1"/>
  <c r="D2429" i="3" a="1"/>
  <c r="D2429" i="3" s="1"/>
  <c r="C2429" i="3" a="1"/>
  <c r="C2429" i="3" s="1"/>
  <c r="B2429" i="3" a="1"/>
  <c r="B2429" i="3" s="1"/>
  <c r="A2429" i="3" a="1"/>
  <c r="A2429" i="3" s="1"/>
  <c r="I2428" i="3" a="1"/>
  <c r="I2428" i="3" s="1"/>
  <c r="H2428" i="3" a="1"/>
  <c r="H2428" i="3" s="1"/>
  <c r="G2428" i="3" a="1"/>
  <c r="G2428" i="3" s="1"/>
  <c r="F2428" i="3" a="1"/>
  <c r="F2428" i="3" s="1"/>
  <c r="E2428" i="3" a="1"/>
  <c r="E2428" i="3" s="1"/>
  <c r="D2428" i="3" a="1"/>
  <c r="D2428" i="3" s="1"/>
  <c r="C2428" i="3" a="1"/>
  <c r="C2428" i="3" s="1"/>
  <c r="B2428" i="3" a="1"/>
  <c r="B2428" i="3" s="1"/>
  <c r="A2428" i="3" a="1"/>
  <c r="A2428" i="3" s="1"/>
  <c r="I2427" i="3" a="1"/>
  <c r="I2427" i="3" s="1"/>
  <c r="H2427" i="3" a="1"/>
  <c r="H2427" i="3" s="1"/>
  <c r="G2427" i="3" a="1"/>
  <c r="G2427" i="3" s="1"/>
  <c r="F2427" i="3" a="1"/>
  <c r="F2427" i="3" s="1"/>
  <c r="E2427" i="3" a="1"/>
  <c r="E2427" i="3" s="1"/>
  <c r="D2427" i="3" a="1"/>
  <c r="D2427" i="3" s="1"/>
  <c r="C2427" i="3" a="1"/>
  <c r="C2427" i="3" s="1"/>
  <c r="B2427" i="3" a="1"/>
  <c r="B2427" i="3" s="1"/>
  <c r="A2427" i="3" a="1"/>
  <c r="A2427" i="3" s="1"/>
  <c r="I2426" i="3" a="1"/>
  <c r="I2426" i="3" s="1"/>
  <c r="H2426" i="3" a="1"/>
  <c r="H2426" i="3" s="1"/>
  <c r="G2426" i="3" a="1"/>
  <c r="G2426" i="3" s="1"/>
  <c r="F2426" i="3" a="1"/>
  <c r="F2426" i="3" s="1"/>
  <c r="E2426" i="3" a="1"/>
  <c r="E2426" i="3" s="1"/>
  <c r="D2426" i="3" a="1"/>
  <c r="D2426" i="3" s="1"/>
  <c r="C2426" i="3" a="1"/>
  <c r="C2426" i="3" s="1"/>
  <c r="B2426" i="3" a="1"/>
  <c r="B2426" i="3" s="1"/>
  <c r="A2426" i="3" a="1"/>
  <c r="A2426" i="3" s="1"/>
  <c r="I2425" i="3" a="1"/>
  <c r="I2425" i="3" s="1"/>
  <c r="H2425" i="3" a="1"/>
  <c r="H2425" i="3" s="1"/>
  <c r="G2425" i="3" a="1"/>
  <c r="G2425" i="3" s="1"/>
  <c r="F2425" i="3" a="1"/>
  <c r="F2425" i="3" s="1"/>
  <c r="E2425" i="3" a="1"/>
  <c r="E2425" i="3" s="1"/>
  <c r="D2425" i="3" a="1"/>
  <c r="D2425" i="3" s="1"/>
  <c r="C2425" i="3" a="1"/>
  <c r="C2425" i="3" s="1"/>
  <c r="B2425" i="3" a="1"/>
  <c r="B2425" i="3" s="1"/>
  <c r="A2425" i="3" a="1"/>
  <c r="A2425" i="3" s="1"/>
  <c r="I2424" i="3" a="1"/>
  <c r="I2424" i="3" s="1"/>
  <c r="H2424" i="3" a="1"/>
  <c r="H2424" i="3" s="1"/>
  <c r="G2424" i="3" a="1"/>
  <c r="G2424" i="3" s="1"/>
  <c r="F2424" i="3" a="1"/>
  <c r="F2424" i="3" s="1"/>
  <c r="E2424" i="3" a="1"/>
  <c r="E2424" i="3" s="1"/>
  <c r="D2424" i="3" a="1"/>
  <c r="D2424" i="3" s="1"/>
  <c r="C2424" i="3" a="1"/>
  <c r="C2424" i="3" s="1"/>
  <c r="B2424" i="3" a="1"/>
  <c r="B2424" i="3" s="1"/>
  <c r="A2424" i="3" a="1"/>
  <c r="A2424" i="3" s="1"/>
  <c r="I2423" i="3" a="1"/>
  <c r="I2423" i="3" s="1"/>
  <c r="H2423" i="3" a="1"/>
  <c r="H2423" i="3" s="1"/>
  <c r="G2423" i="3" a="1"/>
  <c r="G2423" i="3" s="1"/>
  <c r="F2423" i="3" a="1"/>
  <c r="F2423" i="3" s="1"/>
  <c r="E2423" i="3" a="1"/>
  <c r="E2423" i="3" s="1"/>
  <c r="D2423" i="3" a="1"/>
  <c r="D2423" i="3" s="1"/>
  <c r="C2423" i="3" a="1"/>
  <c r="C2423" i="3" s="1"/>
  <c r="B2423" i="3" a="1"/>
  <c r="B2423" i="3" s="1"/>
  <c r="A2423" i="3" a="1"/>
  <c r="A2423" i="3" s="1"/>
  <c r="I2422" i="3" a="1"/>
  <c r="I2422" i="3" s="1"/>
  <c r="H2422" i="3" a="1"/>
  <c r="H2422" i="3" s="1"/>
  <c r="G2422" i="3" a="1"/>
  <c r="G2422" i="3" s="1"/>
  <c r="F2422" i="3" a="1"/>
  <c r="F2422" i="3" s="1"/>
  <c r="E2422" i="3" a="1"/>
  <c r="E2422" i="3" s="1"/>
  <c r="D2422" i="3" a="1"/>
  <c r="D2422" i="3" s="1"/>
  <c r="C2422" i="3" a="1"/>
  <c r="C2422" i="3" s="1"/>
  <c r="B2422" i="3" a="1"/>
  <c r="B2422" i="3" s="1"/>
  <c r="A2422" i="3" a="1"/>
  <c r="A2422" i="3" s="1"/>
  <c r="I2421" i="3" a="1"/>
  <c r="I2421" i="3" s="1"/>
  <c r="H2421" i="3" a="1"/>
  <c r="H2421" i="3" s="1"/>
  <c r="G2421" i="3" a="1"/>
  <c r="G2421" i="3" s="1"/>
  <c r="F2421" i="3" a="1"/>
  <c r="F2421" i="3" s="1"/>
  <c r="E2421" i="3" a="1"/>
  <c r="E2421" i="3" s="1"/>
  <c r="D2421" i="3" a="1"/>
  <c r="D2421" i="3" s="1"/>
  <c r="C2421" i="3" a="1"/>
  <c r="C2421" i="3" s="1"/>
  <c r="B2421" i="3" a="1"/>
  <c r="B2421" i="3" s="1"/>
  <c r="A2421" i="3" a="1"/>
  <c r="A2421" i="3" s="1"/>
  <c r="I2420" i="3" a="1"/>
  <c r="I2420" i="3" s="1"/>
  <c r="H2420" i="3" a="1"/>
  <c r="H2420" i="3" s="1"/>
  <c r="G2420" i="3" a="1"/>
  <c r="G2420" i="3" s="1"/>
  <c r="F2420" i="3" a="1"/>
  <c r="F2420" i="3" s="1"/>
  <c r="E2420" i="3" a="1"/>
  <c r="E2420" i="3" s="1"/>
  <c r="D2420" i="3" a="1"/>
  <c r="D2420" i="3" s="1"/>
  <c r="C2420" i="3" a="1"/>
  <c r="C2420" i="3" s="1"/>
  <c r="B2420" i="3" a="1"/>
  <c r="B2420" i="3" s="1"/>
  <c r="A2420" i="3" a="1"/>
  <c r="A2420" i="3" s="1"/>
  <c r="I2419" i="3" a="1"/>
  <c r="I2419" i="3" s="1"/>
  <c r="H2419" i="3" a="1"/>
  <c r="H2419" i="3" s="1"/>
  <c r="G2419" i="3" a="1"/>
  <c r="G2419" i="3" s="1"/>
  <c r="F2419" i="3" a="1"/>
  <c r="F2419" i="3" s="1"/>
  <c r="E2419" i="3" a="1"/>
  <c r="E2419" i="3" s="1"/>
  <c r="D2419" i="3" a="1"/>
  <c r="D2419" i="3" s="1"/>
  <c r="C2419" i="3" a="1"/>
  <c r="C2419" i="3" s="1"/>
  <c r="B2419" i="3" a="1"/>
  <c r="B2419" i="3" s="1"/>
  <c r="A2419" i="3" a="1"/>
  <c r="A2419" i="3" s="1"/>
  <c r="I2418" i="3" a="1"/>
  <c r="I2418" i="3" s="1"/>
  <c r="H2418" i="3" a="1"/>
  <c r="H2418" i="3" s="1"/>
  <c r="G2418" i="3" a="1"/>
  <c r="G2418" i="3" s="1"/>
  <c r="F2418" i="3" a="1"/>
  <c r="F2418" i="3" s="1"/>
  <c r="E2418" i="3" a="1"/>
  <c r="E2418" i="3" s="1"/>
  <c r="D2418" i="3" a="1"/>
  <c r="D2418" i="3" s="1"/>
  <c r="C2418" i="3" a="1"/>
  <c r="C2418" i="3" s="1"/>
  <c r="B2418" i="3" a="1"/>
  <c r="B2418" i="3" s="1"/>
  <c r="A2418" i="3" a="1"/>
  <c r="A2418" i="3" s="1"/>
  <c r="I2417" i="3" a="1"/>
  <c r="I2417" i="3" s="1"/>
  <c r="H2417" i="3" a="1"/>
  <c r="H2417" i="3" s="1"/>
  <c r="G2417" i="3" a="1"/>
  <c r="G2417" i="3" s="1"/>
  <c r="F2417" i="3" a="1"/>
  <c r="F2417" i="3" s="1"/>
  <c r="E2417" i="3" a="1"/>
  <c r="E2417" i="3" s="1"/>
  <c r="D2417" i="3" a="1"/>
  <c r="D2417" i="3" s="1"/>
  <c r="C2417" i="3" a="1"/>
  <c r="C2417" i="3" s="1"/>
  <c r="B2417" i="3" a="1"/>
  <c r="B2417" i="3" s="1"/>
  <c r="A2417" i="3" a="1"/>
  <c r="A2417" i="3" s="1"/>
  <c r="I2416" i="3" a="1"/>
  <c r="I2416" i="3" s="1"/>
  <c r="H2416" i="3" a="1"/>
  <c r="H2416" i="3" s="1"/>
  <c r="G2416" i="3" a="1"/>
  <c r="G2416" i="3" s="1"/>
  <c r="F2416" i="3" a="1"/>
  <c r="F2416" i="3" s="1"/>
  <c r="E2416" i="3" a="1"/>
  <c r="E2416" i="3" s="1"/>
  <c r="D2416" i="3" a="1"/>
  <c r="D2416" i="3" s="1"/>
  <c r="C2416" i="3" a="1"/>
  <c r="C2416" i="3" s="1"/>
  <c r="B2416" i="3" a="1"/>
  <c r="B2416" i="3" s="1"/>
  <c r="A2416" i="3" a="1"/>
  <c r="A2416" i="3" s="1"/>
  <c r="I2415" i="3" a="1"/>
  <c r="I2415" i="3" s="1"/>
  <c r="H2415" i="3" a="1"/>
  <c r="H2415" i="3" s="1"/>
  <c r="G2415" i="3" a="1"/>
  <c r="G2415" i="3" s="1"/>
  <c r="F2415" i="3" a="1"/>
  <c r="F2415" i="3" s="1"/>
  <c r="E2415" i="3" a="1"/>
  <c r="E2415" i="3" s="1"/>
  <c r="D2415" i="3" a="1"/>
  <c r="D2415" i="3" s="1"/>
  <c r="C2415" i="3" a="1"/>
  <c r="C2415" i="3" s="1"/>
  <c r="B2415" i="3" a="1"/>
  <c r="B2415" i="3" s="1"/>
  <c r="A2415" i="3" a="1"/>
  <c r="A2415" i="3" s="1"/>
  <c r="I2414" i="3" a="1"/>
  <c r="I2414" i="3" s="1"/>
  <c r="H2414" i="3" a="1"/>
  <c r="H2414" i="3" s="1"/>
  <c r="G2414" i="3" a="1"/>
  <c r="G2414" i="3" s="1"/>
  <c r="F2414" i="3" a="1"/>
  <c r="F2414" i="3" s="1"/>
  <c r="E2414" i="3" a="1"/>
  <c r="E2414" i="3" s="1"/>
  <c r="D2414" i="3" a="1"/>
  <c r="D2414" i="3" s="1"/>
  <c r="C2414" i="3" a="1"/>
  <c r="C2414" i="3" s="1"/>
  <c r="B2414" i="3" a="1"/>
  <c r="B2414" i="3" s="1"/>
  <c r="A2414" i="3" a="1"/>
  <c r="A2414" i="3" s="1"/>
  <c r="I2413" i="3" a="1"/>
  <c r="I2413" i="3" s="1"/>
  <c r="H2413" i="3" a="1"/>
  <c r="H2413" i="3" s="1"/>
  <c r="G2413" i="3" a="1"/>
  <c r="G2413" i="3" s="1"/>
  <c r="F2413" i="3" a="1"/>
  <c r="F2413" i="3" s="1"/>
  <c r="E2413" i="3" a="1"/>
  <c r="E2413" i="3" s="1"/>
  <c r="D2413" i="3" a="1"/>
  <c r="D2413" i="3" s="1"/>
  <c r="C2413" i="3" a="1"/>
  <c r="C2413" i="3" s="1"/>
  <c r="B2413" i="3" a="1"/>
  <c r="B2413" i="3" s="1"/>
  <c r="A2413" i="3" a="1"/>
  <c r="A2413" i="3" s="1"/>
  <c r="I2412" i="3" a="1"/>
  <c r="I2412" i="3" s="1"/>
  <c r="H2412" i="3" a="1"/>
  <c r="H2412" i="3" s="1"/>
  <c r="G2412" i="3" a="1"/>
  <c r="G2412" i="3" s="1"/>
  <c r="F2412" i="3" a="1"/>
  <c r="F2412" i="3" s="1"/>
  <c r="E2412" i="3" a="1"/>
  <c r="E2412" i="3" s="1"/>
  <c r="D2412" i="3" a="1"/>
  <c r="D2412" i="3" s="1"/>
  <c r="C2412" i="3" a="1"/>
  <c r="C2412" i="3" s="1"/>
  <c r="B2412" i="3" a="1"/>
  <c r="B2412" i="3" s="1"/>
  <c r="A2412" i="3" a="1"/>
  <c r="A2412" i="3" s="1"/>
  <c r="I2411" i="3" a="1"/>
  <c r="I2411" i="3" s="1"/>
  <c r="H2411" i="3" a="1"/>
  <c r="H2411" i="3" s="1"/>
  <c r="G2411" i="3" a="1"/>
  <c r="G2411" i="3" s="1"/>
  <c r="F2411" i="3" a="1"/>
  <c r="F2411" i="3" s="1"/>
  <c r="E2411" i="3" a="1"/>
  <c r="E2411" i="3" s="1"/>
  <c r="D2411" i="3" a="1"/>
  <c r="D2411" i="3" s="1"/>
  <c r="C2411" i="3" a="1"/>
  <c r="C2411" i="3" s="1"/>
  <c r="B2411" i="3" a="1"/>
  <c r="B2411" i="3" s="1"/>
  <c r="A2411" i="3" a="1"/>
  <c r="A2411" i="3" s="1"/>
  <c r="I2410" i="3" a="1"/>
  <c r="I2410" i="3" s="1"/>
  <c r="H2410" i="3" a="1"/>
  <c r="H2410" i="3" s="1"/>
  <c r="G2410" i="3" a="1"/>
  <c r="G2410" i="3" s="1"/>
  <c r="F2410" i="3" a="1"/>
  <c r="F2410" i="3" s="1"/>
  <c r="E2410" i="3" a="1"/>
  <c r="E2410" i="3" s="1"/>
  <c r="D2410" i="3" a="1"/>
  <c r="D2410" i="3" s="1"/>
  <c r="C2410" i="3" a="1"/>
  <c r="C2410" i="3" s="1"/>
  <c r="B2410" i="3" a="1"/>
  <c r="B2410" i="3" s="1"/>
  <c r="A2410" i="3" a="1"/>
  <c r="A2410" i="3" s="1"/>
  <c r="I2409" i="3" a="1"/>
  <c r="I2409" i="3" s="1"/>
  <c r="H2409" i="3" a="1"/>
  <c r="H2409" i="3" s="1"/>
  <c r="G2409" i="3" a="1"/>
  <c r="G2409" i="3" s="1"/>
  <c r="F2409" i="3" a="1"/>
  <c r="F2409" i="3" s="1"/>
  <c r="E2409" i="3" a="1"/>
  <c r="E2409" i="3" s="1"/>
  <c r="D2409" i="3" a="1"/>
  <c r="D2409" i="3" s="1"/>
  <c r="C2409" i="3" a="1"/>
  <c r="C2409" i="3" s="1"/>
  <c r="B2409" i="3" a="1"/>
  <c r="B2409" i="3" s="1"/>
  <c r="A2409" i="3" a="1"/>
  <c r="A2409" i="3" s="1"/>
  <c r="I2408" i="3" a="1"/>
  <c r="I2408" i="3" s="1"/>
  <c r="H2408" i="3" a="1"/>
  <c r="H2408" i="3" s="1"/>
  <c r="G2408" i="3" a="1"/>
  <c r="G2408" i="3" s="1"/>
  <c r="F2408" i="3" a="1"/>
  <c r="F2408" i="3" s="1"/>
  <c r="E2408" i="3" a="1"/>
  <c r="E2408" i="3" s="1"/>
  <c r="D2408" i="3" a="1"/>
  <c r="D2408" i="3" s="1"/>
  <c r="C2408" i="3" a="1"/>
  <c r="C2408" i="3" s="1"/>
  <c r="B2408" i="3" a="1"/>
  <c r="B2408" i="3" s="1"/>
  <c r="A2408" i="3" a="1"/>
  <c r="A2408" i="3" s="1"/>
  <c r="I2407" i="3" a="1"/>
  <c r="I2407" i="3" s="1"/>
  <c r="H2407" i="3" a="1"/>
  <c r="H2407" i="3" s="1"/>
  <c r="G2407" i="3" a="1"/>
  <c r="G2407" i="3" s="1"/>
  <c r="F2407" i="3" a="1"/>
  <c r="F2407" i="3" s="1"/>
  <c r="E2407" i="3" a="1"/>
  <c r="E2407" i="3" s="1"/>
  <c r="D2407" i="3" a="1"/>
  <c r="D2407" i="3" s="1"/>
  <c r="C2407" i="3" a="1"/>
  <c r="C2407" i="3" s="1"/>
  <c r="B2407" i="3" a="1"/>
  <c r="B2407" i="3" s="1"/>
  <c r="A2407" i="3" a="1"/>
  <c r="A2407" i="3" s="1"/>
  <c r="I2406" i="3" a="1"/>
  <c r="I2406" i="3" s="1"/>
  <c r="H2406" i="3" a="1"/>
  <c r="H2406" i="3" s="1"/>
  <c r="G2406" i="3" a="1"/>
  <c r="G2406" i="3" s="1"/>
  <c r="F2406" i="3" a="1"/>
  <c r="F2406" i="3" s="1"/>
  <c r="E2406" i="3" a="1"/>
  <c r="E2406" i="3" s="1"/>
  <c r="D2406" i="3" a="1"/>
  <c r="D2406" i="3" s="1"/>
  <c r="C2406" i="3" a="1"/>
  <c r="C2406" i="3" s="1"/>
  <c r="B2406" i="3" a="1"/>
  <c r="B2406" i="3" s="1"/>
  <c r="A2406" i="3" a="1"/>
  <c r="A2406" i="3" s="1"/>
  <c r="I2405" i="3" a="1"/>
  <c r="I2405" i="3" s="1"/>
  <c r="H2405" i="3" a="1"/>
  <c r="H2405" i="3" s="1"/>
  <c r="G2405" i="3" a="1"/>
  <c r="G2405" i="3" s="1"/>
  <c r="F2405" i="3" a="1"/>
  <c r="F2405" i="3" s="1"/>
  <c r="E2405" i="3" a="1"/>
  <c r="E2405" i="3" s="1"/>
  <c r="D2405" i="3" a="1"/>
  <c r="D2405" i="3" s="1"/>
  <c r="C2405" i="3" a="1"/>
  <c r="C2405" i="3" s="1"/>
  <c r="B2405" i="3" a="1"/>
  <c r="B2405" i="3" s="1"/>
  <c r="A2405" i="3" a="1"/>
  <c r="A2405" i="3" s="1"/>
  <c r="I2404" i="3" a="1"/>
  <c r="I2404" i="3" s="1"/>
  <c r="H2404" i="3" a="1"/>
  <c r="H2404" i="3" s="1"/>
  <c r="G2404" i="3" a="1"/>
  <c r="G2404" i="3" s="1"/>
  <c r="F2404" i="3" a="1"/>
  <c r="F2404" i="3" s="1"/>
  <c r="E2404" i="3" a="1"/>
  <c r="E2404" i="3" s="1"/>
  <c r="D2404" i="3" a="1"/>
  <c r="D2404" i="3" s="1"/>
  <c r="C2404" i="3" a="1"/>
  <c r="C2404" i="3" s="1"/>
  <c r="B2404" i="3" a="1"/>
  <c r="B2404" i="3" s="1"/>
  <c r="A2404" i="3" a="1"/>
  <c r="A2404" i="3" s="1"/>
  <c r="I2403" i="3" a="1"/>
  <c r="I2403" i="3" s="1"/>
  <c r="H2403" i="3" a="1"/>
  <c r="H2403" i="3" s="1"/>
  <c r="G2403" i="3" a="1"/>
  <c r="G2403" i="3" s="1"/>
  <c r="F2403" i="3" a="1"/>
  <c r="F2403" i="3" s="1"/>
  <c r="E2403" i="3" a="1"/>
  <c r="E2403" i="3" s="1"/>
  <c r="D2403" i="3" a="1"/>
  <c r="D2403" i="3" s="1"/>
  <c r="C2403" i="3" a="1"/>
  <c r="C2403" i="3" s="1"/>
  <c r="B2403" i="3" a="1"/>
  <c r="B2403" i="3" s="1"/>
  <c r="A2403" i="3" a="1"/>
  <c r="A2403" i="3" s="1"/>
  <c r="I2402" i="3" a="1"/>
  <c r="I2402" i="3" s="1"/>
  <c r="H2402" i="3" a="1"/>
  <c r="H2402" i="3" s="1"/>
  <c r="G2402" i="3" a="1"/>
  <c r="G2402" i="3" s="1"/>
  <c r="F2402" i="3" a="1"/>
  <c r="F2402" i="3" s="1"/>
  <c r="E2402" i="3" a="1"/>
  <c r="E2402" i="3" s="1"/>
  <c r="D2402" i="3" a="1"/>
  <c r="D2402" i="3" s="1"/>
  <c r="C2402" i="3" a="1"/>
  <c r="C2402" i="3" s="1"/>
  <c r="B2402" i="3" a="1"/>
  <c r="B2402" i="3" s="1"/>
  <c r="A2402" i="3" a="1"/>
  <c r="A2402" i="3" s="1"/>
  <c r="I2401" i="3" a="1"/>
  <c r="I2401" i="3" s="1"/>
  <c r="H2401" i="3" a="1"/>
  <c r="H2401" i="3" s="1"/>
  <c r="G2401" i="3" a="1"/>
  <c r="G2401" i="3" s="1"/>
  <c r="F2401" i="3" a="1"/>
  <c r="F2401" i="3" s="1"/>
  <c r="E2401" i="3" a="1"/>
  <c r="E2401" i="3" s="1"/>
  <c r="D2401" i="3" a="1"/>
  <c r="D2401" i="3" s="1"/>
  <c r="C2401" i="3" a="1"/>
  <c r="C2401" i="3" s="1"/>
  <c r="B2401" i="3" a="1"/>
  <c r="B2401" i="3" s="1"/>
  <c r="A2401" i="3" a="1"/>
  <c r="A2401" i="3" s="1"/>
  <c r="I2400" i="3" a="1"/>
  <c r="I2400" i="3" s="1"/>
  <c r="H2400" i="3" a="1"/>
  <c r="H2400" i="3" s="1"/>
  <c r="G2400" i="3" a="1"/>
  <c r="G2400" i="3" s="1"/>
  <c r="F2400" i="3" a="1"/>
  <c r="F2400" i="3" s="1"/>
  <c r="E2400" i="3" a="1"/>
  <c r="E2400" i="3" s="1"/>
  <c r="D2400" i="3" a="1"/>
  <c r="D2400" i="3" s="1"/>
  <c r="C2400" i="3" a="1"/>
  <c r="C2400" i="3" s="1"/>
  <c r="B2400" i="3" a="1"/>
  <c r="B2400" i="3" s="1"/>
  <c r="A2400" i="3" a="1"/>
  <c r="A2400" i="3" s="1"/>
  <c r="I2399" i="3" a="1"/>
  <c r="I2399" i="3" s="1"/>
  <c r="H2399" i="3" a="1"/>
  <c r="H2399" i="3" s="1"/>
  <c r="G2399" i="3" a="1"/>
  <c r="G2399" i="3" s="1"/>
  <c r="F2399" i="3" a="1"/>
  <c r="F2399" i="3" s="1"/>
  <c r="E2399" i="3" a="1"/>
  <c r="E2399" i="3" s="1"/>
  <c r="D2399" i="3" a="1"/>
  <c r="D2399" i="3" s="1"/>
  <c r="C2399" i="3" a="1"/>
  <c r="C2399" i="3" s="1"/>
  <c r="B2399" i="3" a="1"/>
  <c r="B2399" i="3" s="1"/>
  <c r="A2399" i="3" a="1"/>
  <c r="A2399" i="3" s="1"/>
  <c r="I2398" i="3" a="1"/>
  <c r="I2398" i="3" s="1"/>
  <c r="H2398" i="3" a="1"/>
  <c r="H2398" i="3" s="1"/>
  <c r="G2398" i="3" a="1"/>
  <c r="G2398" i="3" s="1"/>
  <c r="F2398" i="3" a="1"/>
  <c r="F2398" i="3" s="1"/>
  <c r="E2398" i="3" a="1"/>
  <c r="E2398" i="3" s="1"/>
  <c r="D2398" i="3" a="1"/>
  <c r="D2398" i="3" s="1"/>
  <c r="C2398" i="3" a="1"/>
  <c r="C2398" i="3" s="1"/>
  <c r="B2398" i="3" a="1"/>
  <c r="B2398" i="3" s="1"/>
  <c r="A2398" i="3" a="1"/>
  <c r="A2398" i="3" s="1"/>
  <c r="I2397" i="3" a="1"/>
  <c r="I2397" i="3" s="1"/>
  <c r="H2397" i="3" a="1"/>
  <c r="H2397" i="3" s="1"/>
  <c r="G2397" i="3" a="1"/>
  <c r="G2397" i="3" s="1"/>
  <c r="F2397" i="3" a="1"/>
  <c r="F2397" i="3" s="1"/>
  <c r="E2397" i="3" a="1"/>
  <c r="E2397" i="3" s="1"/>
  <c r="D2397" i="3" a="1"/>
  <c r="D2397" i="3" s="1"/>
  <c r="C2397" i="3" a="1"/>
  <c r="C2397" i="3" s="1"/>
  <c r="B2397" i="3" a="1"/>
  <c r="B2397" i="3" s="1"/>
  <c r="A2397" i="3" a="1"/>
  <c r="A2397" i="3" s="1"/>
  <c r="I2396" i="3" a="1"/>
  <c r="I2396" i="3" s="1"/>
  <c r="H2396" i="3" a="1"/>
  <c r="H2396" i="3" s="1"/>
  <c r="G2396" i="3" a="1"/>
  <c r="G2396" i="3" s="1"/>
  <c r="F2396" i="3" a="1"/>
  <c r="F2396" i="3" s="1"/>
  <c r="E2396" i="3" a="1"/>
  <c r="E2396" i="3" s="1"/>
  <c r="D2396" i="3" a="1"/>
  <c r="D2396" i="3" s="1"/>
  <c r="C2396" i="3" a="1"/>
  <c r="C2396" i="3" s="1"/>
  <c r="B2396" i="3" a="1"/>
  <c r="B2396" i="3" s="1"/>
  <c r="A2396" i="3" a="1"/>
  <c r="A2396" i="3" s="1"/>
  <c r="I2395" i="3" a="1"/>
  <c r="I2395" i="3" s="1"/>
  <c r="H2395" i="3" a="1"/>
  <c r="H2395" i="3" s="1"/>
  <c r="G2395" i="3" a="1"/>
  <c r="G2395" i="3" s="1"/>
  <c r="F2395" i="3" a="1"/>
  <c r="F2395" i="3" s="1"/>
  <c r="E2395" i="3" a="1"/>
  <c r="E2395" i="3" s="1"/>
  <c r="D2395" i="3" a="1"/>
  <c r="D2395" i="3" s="1"/>
  <c r="C2395" i="3" a="1"/>
  <c r="C2395" i="3" s="1"/>
  <c r="B2395" i="3" a="1"/>
  <c r="B2395" i="3" s="1"/>
  <c r="A2395" i="3" a="1"/>
  <c r="A2395" i="3" s="1"/>
  <c r="I2394" i="3" a="1"/>
  <c r="I2394" i="3" s="1"/>
  <c r="H2394" i="3" a="1"/>
  <c r="H2394" i="3" s="1"/>
  <c r="G2394" i="3" a="1"/>
  <c r="G2394" i="3" s="1"/>
  <c r="F2394" i="3" a="1"/>
  <c r="F2394" i="3" s="1"/>
  <c r="E2394" i="3" a="1"/>
  <c r="E2394" i="3" s="1"/>
  <c r="D2394" i="3" a="1"/>
  <c r="D2394" i="3" s="1"/>
  <c r="C2394" i="3" a="1"/>
  <c r="C2394" i="3" s="1"/>
  <c r="B2394" i="3" a="1"/>
  <c r="B2394" i="3" s="1"/>
  <c r="A2394" i="3" a="1"/>
  <c r="A2394" i="3" s="1"/>
  <c r="K12" i="1" l="1"/>
  <c r="H2570" i="3" a="1"/>
  <c r="H2570" i="3" s="1"/>
  <c r="F2570" i="3" a="1"/>
  <c r="F2570" i="3" s="1"/>
  <c r="G2570" i="3" a="1"/>
  <c r="G2570" i="3" s="1"/>
  <c r="E2570" i="3" a="1"/>
  <c r="E2570" i="3" s="1"/>
  <c r="D2570" i="3" a="1"/>
  <c r="D2570" i="3" s="1"/>
  <c r="C2570" i="3" a="1"/>
  <c r="C2570" i="3" s="1"/>
  <c r="B2570" i="3" a="1"/>
  <c r="B2570" i="3" s="1"/>
  <c r="A2570" i="3" a="1"/>
  <c r="A2570" i="3" s="1"/>
  <c r="H2569" i="3" a="1"/>
  <c r="H2569" i="3" s="1"/>
  <c r="F2569" i="3" a="1"/>
  <c r="F2569" i="3" s="1"/>
  <c r="G2569" i="3" a="1"/>
  <c r="G2569" i="3" s="1"/>
  <c r="E2569" i="3" a="1"/>
  <c r="E2569" i="3" s="1"/>
  <c r="D2569" i="3" a="1"/>
  <c r="D2569" i="3" s="1"/>
  <c r="C2569" i="3" a="1"/>
  <c r="C2569" i="3" s="1"/>
  <c r="B2569" i="3" a="1"/>
  <c r="B2569" i="3" s="1"/>
  <c r="A2569" i="3" a="1"/>
  <c r="A2569" i="3" s="1"/>
  <c r="H2568" i="3" a="1"/>
  <c r="H2568" i="3" s="1"/>
  <c r="F2568" i="3" a="1"/>
  <c r="F2568" i="3" s="1"/>
  <c r="G2568" i="3" a="1"/>
  <c r="G2568" i="3" s="1"/>
  <c r="E2568" i="3" a="1"/>
  <c r="E2568" i="3" s="1"/>
  <c r="D2568" i="3" a="1"/>
  <c r="D2568" i="3" s="1"/>
  <c r="C2568" i="3" a="1"/>
  <c r="C2568" i="3" s="1"/>
  <c r="B2568" i="3" a="1"/>
  <c r="B2568" i="3" s="1"/>
  <c r="A2568" i="3" a="1"/>
  <c r="A2568" i="3" s="1"/>
  <c r="H2567" i="3" a="1"/>
  <c r="H2567" i="3" s="1"/>
  <c r="F2567" i="3" a="1"/>
  <c r="F2567" i="3" s="1"/>
  <c r="G2567" i="3" a="1"/>
  <c r="G2567" i="3" s="1"/>
  <c r="E2567" i="3" a="1"/>
  <c r="E2567" i="3" s="1"/>
  <c r="D2567" i="3" a="1"/>
  <c r="D2567" i="3" s="1"/>
  <c r="C2567" i="3" a="1"/>
  <c r="C2567" i="3" s="1"/>
  <c r="B2567" i="3" a="1"/>
  <c r="B2567" i="3" s="1"/>
  <c r="A2567" i="3" a="1"/>
  <c r="A2567" i="3" s="1"/>
  <c r="H2566" i="3" a="1"/>
  <c r="H2566" i="3" s="1"/>
  <c r="F2566" i="3" a="1"/>
  <c r="F2566" i="3" s="1"/>
  <c r="G2566" i="3" a="1"/>
  <c r="G2566" i="3" s="1"/>
  <c r="E2566" i="3" a="1"/>
  <c r="E2566" i="3" s="1"/>
  <c r="D2566" i="3" a="1"/>
  <c r="D2566" i="3" s="1"/>
  <c r="C2566" i="3" a="1"/>
  <c r="C2566" i="3" s="1"/>
  <c r="B2566" i="3" a="1"/>
  <c r="B2566" i="3" s="1"/>
  <c r="A2566" i="3" a="1"/>
  <c r="A2566" i="3" s="1"/>
  <c r="H2565" i="3" a="1"/>
  <c r="H2565" i="3" s="1"/>
  <c r="F2565" i="3" a="1"/>
  <c r="F2565" i="3" s="1"/>
  <c r="G2565" i="3" a="1"/>
  <c r="G2565" i="3" s="1"/>
  <c r="E2565" i="3" a="1"/>
  <c r="E2565" i="3" s="1"/>
  <c r="D2565" i="3" a="1"/>
  <c r="D2565" i="3" s="1"/>
  <c r="C2565" i="3" a="1"/>
  <c r="C2565" i="3" s="1"/>
  <c r="B2565" i="3" a="1"/>
  <c r="B2565" i="3" s="1"/>
  <c r="A2565" i="3" a="1"/>
  <c r="A2565" i="3" s="1"/>
  <c r="H2564" i="3" a="1"/>
  <c r="H2564" i="3" s="1"/>
  <c r="F2564" i="3" a="1"/>
  <c r="F2564" i="3" s="1"/>
  <c r="G2564" i="3" a="1"/>
  <c r="G2564" i="3" s="1"/>
  <c r="E2564" i="3" a="1"/>
  <c r="E2564" i="3" s="1"/>
  <c r="D2564" i="3" a="1"/>
  <c r="D2564" i="3" s="1"/>
  <c r="C2564" i="3" a="1"/>
  <c r="C2564" i="3" s="1"/>
  <c r="B2564" i="3" a="1"/>
  <c r="B2564" i="3" s="1"/>
  <c r="A2564" i="3" a="1"/>
  <c r="A2564" i="3" s="1"/>
  <c r="H2563" i="3" a="1"/>
  <c r="H2563" i="3" s="1"/>
  <c r="F2563" i="3" a="1"/>
  <c r="F2563" i="3" s="1"/>
  <c r="G2563" i="3" a="1"/>
  <c r="G2563" i="3" s="1"/>
  <c r="E2563" i="3" a="1"/>
  <c r="E2563" i="3" s="1"/>
  <c r="D2563" i="3" a="1"/>
  <c r="D2563" i="3" s="1"/>
  <c r="C2563" i="3" a="1"/>
  <c r="C2563" i="3" s="1"/>
  <c r="B2563" i="3" a="1"/>
  <c r="B2563" i="3" s="1"/>
  <c r="A2563" i="3" a="1"/>
  <c r="A2563" i="3" s="1"/>
  <c r="H2562" i="3" a="1"/>
  <c r="H2562" i="3" s="1"/>
  <c r="F2562" i="3" a="1"/>
  <c r="F2562" i="3" s="1"/>
  <c r="G2562" i="3" a="1"/>
  <c r="G2562" i="3" s="1"/>
  <c r="E2562" i="3" a="1"/>
  <c r="E2562" i="3" s="1"/>
  <c r="D2562" i="3" a="1"/>
  <c r="D2562" i="3" s="1"/>
  <c r="C2562" i="3" a="1"/>
  <c r="C2562" i="3" s="1"/>
  <c r="B2562" i="3" a="1"/>
  <c r="B2562" i="3" s="1"/>
  <c r="A2562" i="3" a="1"/>
  <c r="A2562" i="3" s="1"/>
  <c r="H2561" i="3" a="1"/>
  <c r="H2561" i="3" s="1"/>
  <c r="F2561" i="3" a="1"/>
  <c r="F2561" i="3" s="1"/>
  <c r="G2561" i="3" a="1"/>
  <c r="G2561" i="3" s="1"/>
  <c r="E2561" i="3" a="1"/>
  <c r="E2561" i="3" s="1"/>
  <c r="D2561" i="3" a="1"/>
  <c r="D2561" i="3" s="1"/>
  <c r="C2561" i="3" a="1"/>
  <c r="C2561" i="3" s="1"/>
  <c r="B2561" i="3" a="1"/>
  <c r="B2561" i="3" s="1"/>
  <c r="A2561" i="3" a="1"/>
  <c r="A2561" i="3" s="1"/>
  <c r="H2560" i="3" a="1"/>
  <c r="H2560" i="3" s="1"/>
  <c r="F2560" i="3" a="1"/>
  <c r="F2560" i="3" s="1"/>
  <c r="G2560" i="3" a="1"/>
  <c r="G2560" i="3" s="1"/>
  <c r="E2560" i="3" a="1"/>
  <c r="E2560" i="3" s="1"/>
  <c r="D2560" i="3" a="1"/>
  <c r="D2560" i="3" s="1"/>
  <c r="C2560" i="3" a="1"/>
  <c r="C2560" i="3" s="1"/>
  <c r="B2560" i="3" a="1"/>
  <c r="B2560" i="3" s="1"/>
  <c r="A2560" i="3" a="1"/>
  <c r="A2560" i="3" s="1"/>
  <c r="H2559" i="3" a="1"/>
  <c r="H2559" i="3" s="1"/>
  <c r="F2559" i="3" a="1"/>
  <c r="F2559" i="3" s="1"/>
  <c r="G2559" i="3" a="1"/>
  <c r="G2559" i="3" s="1"/>
  <c r="E2559" i="3" a="1"/>
  <c r="E2559" i="3" s="1"/>
  <c r="D2559" i="3" a="1"/>
  <c r="D2559" i="3" s="1"/>
  <c r="C2559" i="3" a="1"/>
  <c r="C2559" i="3" s="1"/>
  <c r="B2559" i="3" a="1"/>
  <c r="B2559" i="3" s="1"/>
  <c r="A2559" i="3" a="1"/>
  <c r="A2559" i="3" s="1"/>
  <c r="H2558" i="3" a="1"/>
  <c r="H2558" i="3" s="1"/>
  <c r="F2558" i="3" a="1"/>
  <c r="F2558" i="3" s="1"/>
  <c r="G2558" i="3" a="1"/>
  <c r="G2558" i="3" s="1"/>
  <c r="E2558" i="3" a="1"/>
  <c r="E2558" i="3" s="1"/>
  <c r="D2558" i="3" a="1"/>
  <c r="D2558" i="3" s="1"/>
  <c r="C2558" i="3" a="1"/>
  <c r="C2558" i="3" s="1"/>
  <c r="B2558" i="3" a="1"/>
  <c r="B2558" i="3" s="1"/>
  <c r="A2558" i="3" a="1"/>
  <c r="A2558" i="3" s="1"/>
  <c r="H2557" i="3" a="1"/>
  <c r="H2557" i="3" s="1"/>
  <c r="F2557" i="3" a="1"/>
  <c r="F2557" i="3" s="1"/>
  <c r="G2557" i="3" a="1"/>
  <c r="G2557" i="3" s="1"/>
  <c r="E2557" i="3" a="1"/>
  <c r="E2557" i="3" s="1"/>
  <c r="D2557" i="3" a="1"/>
  <c r="D2557" i="3" s="1"/>
  <c r="C2557" i="3" a="1"/>
  <c r="C2557" i="3" s="1"/>
  <c r="B2557" i="3" a="1"/>
  <c r="B2557" i="3" s="1"/>
  <c r="A2557" i="3" a="1"/>
  <c r="A2557" i="3" s="1"/>
  <c r="H2556" i="3" a="1"/>
  <c r="H2556" i="3" s="1"/>
  <c r="F2556" i="3" a="1"/>
  <c r="F2556" i="3" s="1"/>
  <c r="G2556" i="3" a="1"/>
  <c r="G2556" i="3" s="1"/>
  <c r="E2556" i="3" a="1"/>
  <c r="E2556" i="3" s="1"/>
  <c r="D2556" i="3" a="1"/>
  <c r="D2556" i="3" s="1"/>
  <c r="C2556" i="3" a="1"/>
  <c r="C2556" i="3" s="1"/>
  <c r="B2556" i="3" a="1"/>
  <c r="B2556" i="3" s="1"/>
  <c r="A2556" i="3" a="1"/>
  <c r="A2556" i="3" s="1"/>
  <c r="H2555" i="3" a="1"/>
  <c r="H2555" i="3" s="1"/>
  <c r="F2555" i="3" a="1"/>
  <c r="F2555" i="3" s="1"/>
  <c r="G2555" i="3" a="1"/>
  <c r="G2555" i="3" s="1"/>
  <c r="E2555" i="3" a="1"/>
  <c r="E2555" i="3" s="1"/>
  <c r="D2555" i="3" a="1"/>
  <c r="D2555" i="3" s="1"/>
  <c r="C2555" i="3" a="1"/>
  <c r="C2555" i="3" s="1"/>
  <c r="B2555" i="3" a="1"/>
  <c r="B2555" i="3" s="1"/>
  <c r="A2555" i="3" a="1"/>
  <c r="A2555" i="3" s="1"/>
  <c r="H2554" i="3" a="1"/>
  <c r="H2554" i="3" s="1"/>
  <c r="F2554" i="3" a="1"/>
  <c r="F2554" i="3" s="1"/>
  <c r="G2554" i="3" a="1"/>
  <c r="G2554" i="3" s="1"/>
  <c r="E2554" i="3" a="1"/>
  <c r="E2554" i="3" s="1"/>
  <c r="D2554" i="3" a="1"/>
  <c r="D2554" i="3" s="1"/>
  <c r="C2554" i="3" a="1"/>
  <c r="C2554" i="3" s="1"/>
  <c r="B2554" i="3" a="1"/>
  <c r="B2554" i="3" s="1"/>
  <c r="A2554" i="3" a="1"/>
  <c r="A2554" i="3" s="1"/>
  <c r="H2553" i="3" a="1"/>
  <c r="H2553" i="3" s="1"/>
  <c r="F2553" i="3" a="1"/>
  <c r="F2553" i="3" s="1"/>
  <c r="G2553" i="3" a="1"/>
  <c r="G2553" i="3" s="1"/>
  <c r="E2553" i="3" a="1"/>
  <c r="E2553" i="3" s="1"/>
  <c r="D2553" i="3" a="1"/>
  <c r="D2553" i="3" s="1"/>
  <c r="C2553" i="3" a="1"/>
  <c r="C2553" i="3" s="1"/>
  <c r="B2553" i="3" a="1"/>
  <c r="B2553" i="3" s="1"/>
  <c r="A2553" i="3" a="1"/>
  <c r="A2553" i="3" s="1"/>
  <c r="H2552" i="3" a="1"/>
  <c r="H2552" i="3" s="1"/>
  <c r="F2552" i="3" a="1"/>
  <c r="F2552" i="3" s="1"/>
  <c r="G2552" i="3" a="1"/>
  <c r="G2552" i="3" s="1"/>
  <c r="E2552" i="3" a="1"/>
  <c r="E2552" i="3" s="1"/>
  <c r="D2552" i="3" a="1"/>
  <c r="D2552" i="3" s="1"/>
  <c r="C2552" i="3" a="1"/>
  <c r="C2552" i="3" s="1"/>
  <c r="B2552" i="3" a="1"/>
  <c r="B2552" i="3" s="1"/>
  <c r="A2552" i="3" a="1"/>
  <c r="A2552" i="3" s="1"/>
  <c r="H2551" i="3" a="1"/>
  <c r="H2551" i="3" s="1"/>
  <c r="F2551" i="3" a="1"/>
  <c r="F2551" i="3" s="1"/>
  <c r="G2551" i="3" a="1"/>
  <c r="G2551" i="3" s="1"/>
  <c r="E2551" i="3" a="1"/>
  <c r="E2551" i="3" s="1"/>
  <c r="D2551" i="3" a="1"/>
  <c r="D2551" i="3" s="1"/>
  <c r="C2551" i="3" a="1"/>
  <c r="C2551" i="3" s="1"/>
  <c r="B2551" i="3" a="1"/>
  <c r="B2551" i="3" s="1"/>
  <c r="A2551" i="3" a="1"/>
  <c r="A2551" i="3" s="1"/>
  <c r="H2550" i="3" a="1"/>
  <c r="H2550" i="3" s="1"/>
  <c r="F2550" i="3" a="1"/>
  <c r="F2550" i="3" s="1"/>
  <c r="G2550" i="3" a="1"/>
  <c r="G2550" i="3" s="1"/>
  <c r="E2550" i="3" a="1"/>
  <c r="E2550" i="3" s="1"/>
  <c r="D2550" i="3" a="1"/>
  <c r="D2550" i="3" s="1"/>
  <c r="C2550" i="3" a="1"/>
  <c r="C2550" i="3" s="1"/>
  <c r="B2550" i="3" a="1"/>
  <c r="B2550" i="3" s="1"/>
  <c r="A2550" i="3" a="1"/>
  <c r="A2550" i="3" s="1"/>
  <c r="H2549" i="3" a="1"/>
  <c r="H2549" i="3" s="1"/>
  <c r="F2549" i="3" a="1"/>
  <c r="F2549" i="3" s="1"/>
  <c r="G2549" i="3" a="1"/>
  <c r="G2549" i="3" s="1"/>
  <c r="E2549" i="3" a="1"/>
  <c r="E2549" i="3" s="1"/>
  <c r="D2549" i="3" a="1"/>
  <c r="D2549" i="3" s="1"/>
  <c r="C2549" i="3" a="1"/>
  <c r="C2549" i="3" s="1"/>
  <c r="B2549" i="3" a="1"/>
  <c r="B2549" i="3" s="1"/>
  <c r="A2549" i="3" a="1"/>
  <c r="A2549" i="3" s="1"/>
  <c r="H2548" i="3" a="1"/>
  <c r="H2548" i="3" s="1"/>
  <c r="F2548" i="3" a="1"/>
  <c r="F2548" i="3" s="1"/>
  <c r="G2548" i="3" a="1"/>
  <c r="G2548" i="3" s="1"/>
  <c r="E2548" i="3" a="1"/>
  <c r="E2548" i="3" s="1"/>
  <c r="D2548" i="3" a="1"/>
  <c r="D2548" i="3" s="1"/>
  <c r="C2548" i="3" a="1"/>
  <c r="C2548" i="3" s="1"/>
  <c r="B2548" i="3" a="1"/>
  <c r="B2548" i="3" s="1"/>
  <c r="A2548" i="3" a="1"/>
  <c r="A2548" i="3" s="1"/>
  <c r="H2547" i="3" a="1"/>
  <c r="H2547" i="3" s="1"/>
  <c r="F2547" i="3" a="1"/>
  <c r="F2547" i="3" s="1"/>
  <c r="G2547" i="3" a="1"/>
  <c r="G2547" i="3" s="1"/>
  <c r="E2547" i="3" a="1"/>
  <c r="E2547" i="3" s="1"/>
  <c r="D2547" i="3" a="1"/>
  <c r="D2547" i="3" s="1"/>
  <c r="C2547" i="3" a="1"/>
  <c r="C2547" i="3" s="1"/>
  <c r="B2547" i="3" a="1"/>
  <c r="B2547" i="3" s="1"/>
  <c r="A2547" i="3" a="1"/>
  <c r="A2547" i="3" s="1"/>
  <c r="H2546" i="3" a="1"/>
  <c r="H2546" i="3" s="1"/>
  <c r="F2546" i="3" a="1"/>
  <c r="F2546" i="3" s="1"/>
  <c r="G2546" i="3" a="1"/>
  <c r="G2546" i="3" s="1"/>
  <c r="E2546" i="3" a="1"/>
  <c r="E2546" i="3" s="1"/>
  <c r="D2546" i="3" a="1"/>
  <c r="D2546" i="3" s="1"/>
  <c r="C2546" i="3" a="1"/>
  <c r="C2546" i="3" s="1"/>
  <c r="B2546" i="3" a="1"/>
  <c r="B2546" i="3" s="1"/>
  <c r="A2546" i="3" a="1"/>
  <c r="A2546" i="3" s="1"/>
  <c r="H2545" i="3" a="1"/>
  <c r="H2545" i="3" s="1"/>
  <c r="F2545" i="3" a="1"/>
  <c r="F2545" i="3" s="1"/>
  <c r="G2545" i="3" a="1"/>
  <c r="G2545" i="3" s="1"/>
  <c r="E2545" i="3" a="1"/>
  <c r="E2545" i="3" s="1"/>
  <c r="D2545" i="3" a="1"/>
  <c r="D2545" i="3" s="1"/>
  <c r="C2545" i="3" a="1"/>
  <c r="C2545" i="3" s="1"/>
  <c r="B2545" i="3" a="1"/>
  <c r="B2545" i="3" s="1"/>
  <c r="A2545" i="3" a="1"/>
  <c r="A2545" i="3" s="1"/>
  <c r="H2544" i="3" a="1"/>
  <c r="H2544" i="3" s="1"/>
  <c r="F2544" i="3" a="1"/>
  <c r="F2544" i="3" s="1"/>
  <c r="G2544" i="3" a="1"/>
  <c r="G2544" i="3" s="1"/>
  <c r="E2544" i="3" a="1"/>
  <c r="E2544" i="3" s="1"/>
  <c r="D2544" i="3" a="1"/>
  <c r="D2544" i="3" s="1"/>
  <c r="C2544" i="3" a="1"/>
  <c r="C2544" i="3" s="1"/>
  <c r="B2544" i="3" a="1"/>
  <c r="B2544" i="3" s="1"/>
  <c r="A2544" i="3" a="1"/>
  <c r="A2544" i="3" s="1"/>
  <c r="H2543" i="3" a="1"/>
  <c r="H2543" i="3" s="1"/>
  <c r="F2543" i="3" a="1"/>
  <c r="F2543" i="3" s="1"/>
  <c r="G2543" i="3" a="1"/>
  <c r="G2543" i="3" s="1"/>
  <c r="E2543" i="3" a="1"/>
  <c r="E2543" i="3" s="1"/>
  <c r="D2543" i="3" a="1"/>
  <c r="D2543" i="3" s="1"/>
  <c r="C2543" i="3" a="1"/>
  <c r="C2543" i="3" s="1"/>
  <c r="B2543" i="3" a="1"/>
  <c r="B2543" i="3" s="1"/>
  <c r="A2543" i="3" a="1"/>
  <c r="A2543" i="3" s="1"/>
  <c r="H2542" i="3" a="1"/>
  <c r="H2542" i="3" s="1"/>
  <c r="F2542" i="3" a="1"/>
  <c r="F2542" i="3" s="1"/>
  <c r="G2542" i="3" a="1"/>
  <c r="G2542" i="3" s="1"/>
  <c r="E2542" i="3" a="1"/>
  <c r="E2542" i="3" s="1"/>
  <c r="D2542" i="3" a="1"/>
  <c r="D2542" i="3" s="1"/>
  <c r="C2542" i="3" a="1"/>
  <c r="C2542" i="3" s="1"/>
  <c r="B2542" i="3" a="1"/>
  <c r="B2542" i="3" s="1"/>
  <c r="A2542" i="3" a="1"/>
  <c r="A2542" i="3" s="1"/>
  <c r="H2541" i="3" a="1"/>
  <c r="H2541" i="3" s="1"/>
  <c r="F2541" i="3" a="1"/>
  <c r="F2541" i="3" s="1"/>
  <c r="G2541" i="3" a="1"/>
  <c r="G2541" i="3" s="1"/>
  <c r="E2541" i="3" a="1"/>
  <c r="E2541" i="3" s="1"/>
  <c r="D2541" i="3" a="1"/>
  <c r="D2541" i="3" s="1"/>
  <c r="C2541" i="3" a="1"/>
  <c r="C2541" i="3" s="1"/>
  <c r="B2541" i="3" a="1"/>
  <c r="B2541" i="3" s="1"/>
  <c r="A2541" i="3" a="1"/>
  <c r="A2541" i="3" s="1"/>
  <c r="H2540" i="3" a="1"/>
  <c r="H2540" i="3" s="1"/>
  <c r="F2540" i="3" a="1"/>
  <c r="F2540" i="3" s="1"/>
  <c r="G2540" i="3" a="1"/>
  <c r="G2540" i="3" s="1"/>
  <c r="E2540" i="3" a="1"/>
  <c r="E2540" i="3" s="1"/>
  <c r="D2540" i="3" a="1"/>
  <c r="D2540" i="3" s="1"/>
  <c r="C2540" i="3" a="1"/>
  <c r="C2540" i="3" s="1"/>
  <c r="B2540" i="3" a="1"/>
  <c r="B2540" i="3" s="1"/>
  <c r="A2540" i="3" a="1"/>
  <c r="A2540" i="3" s="1"/>
  <c r="H2539" i="3" a="1"/>
  <c r="H2539" i="3" s="1"/>
  <c r="F2539" i="3" a="1"/>
  <c r="F2539" i="3" s="1"/>
  <c r="G2539" i="3" a="1"/>
  <c r="G2539" i="3" s="1"/>
  <c r="E2539" i="3" a="1"/>
  <c r="E2539" i="3" s="1"/>
  <c r="D2539" i="3" a="1"/>
  <c r="D2539" i="3" s="1"/>
  <c r="C2539" i="3" a="1"/>
  <c r="C2539" i="3" s="1"/>
  <c r="B2539" i="3" a="1"/>
  <c r="B2539" i="3" s="1"/>
  <c r="A2539" i="3" a="1"/>
  <c r="A2539" i="3" s="1"/>
  <c r="H2538" i="3" a="1"/>
  <c r="H2538" i="3" s="1"/>
  <c r="F2538" i="3" a="1"/>
  <c r="F2538" i="3" s="1"/>
  <c r="G2538" i="3" a="1"/>
  <c r="G2538" i="3" s="1"/>
  <c r="E2538" i="3" a="1"/>
  <c r="E2538" i="3" s="1"/>
  <c r="D2538" i="3" a="1"/>
  <c r="D2538" i="3" s="1"/>
  <c r="C2538" i="3" a="1"/>
  <c r="C2538" i="3" s="1"/>
  <c r="B2538" i="3" a="1"/>
  <c r="B2538" i="3" s="1"/>
  <c r="A2538" i="3" a="1"/>
  <c r="A2538" i="3" s="1"/>
  <c r="H2537" i="3" a="1"/>
  <c r="H2537" i="3" s="1"/>
  <c r="F2537" i="3" a="1"/>
  <c r="F2537" i="3" s="1"/>
  <c r="G2537" i="3" a="1"/>
  <c r="G2537" i="3" s="1"/>
  <c r="E2537" i="3" a="1"/>
  <c r="E2537" i="3" s="1"/>
  <c r="D2537" i="3" a="1"/>
  <c r="D2537" i="3" s="1"/>
  <c r="C2537" i="3" a="1"/>
  <c r="C2537" i="3" s="1"/>
  <c r="B2537" i="3" a="1"/>
  <c r="B2537" i="3" s="1"/>
  <c r="A2537" i="3" a="1"/>
  <c r="A2537" i="3" s="1"/>
  <c r="H2536" i="3" a="1"/>
  <c r="H2536" i="3" s="1"/>
  <c r="F2536" i="3" a="1"/>
  <c r="F2536" i="3" s="1"/>
  <c r="G2536" i="3" a="1"/>
  <c r="G2536" i="3" s="1"/>
  <c r="E2536" i="3" a="1"/>
  <c r="E2536" i="3" s="1"/>
  <c r="D2536" i="3" a="1"/>
  <c r="D2536" i="3" s="1"/>
  <c r="C2536" i="3" a="1"/>
  <c r="C2536" i="3" s="1"/>
  <c r="B2536" i="3" a="1"/>
  <c r="B2536" i="3" s="1"/>
  <c r="A2536" i="3" a="1"/>
  <c r="A2536" i="3" s="1"/>
  <c r="H2535" i="3" a="1"/>
  <c r="H2535" i="3" s="1"/>
  <c r="F2535" i="3" a="1"/>
  <c r="F2535" i="3" s="1"/>
  <c r="G2535" i="3" a="1"/>
  <c r="G2535" i="3" s="1"/>
  <c r="E2535" i="3" a="1"/>
  <c r="E2535" i="3" s="1"/>
  <c r="D2535" i="3" a="1"/>
  <c r="D2535" i="3" s="1"/>
  <c r="C2535" i="3" a="1"/>
  <c r="C2535" i="3" s="1"/>
  <c r="B2535" i="3" a="1"/>
  <c r="B2535" i="3" s="1"/>
  <c r="A2535" i="3" a="1"/>
  <c r="A2535" i="3" s="1"/>
  <c r="H2534" i="3" a="1"/>
  <c r="H2534" i="3" s="1"/>
  <c r="F2534" i="3" a="1"/>
  <c r="F2534" i="3" s="1"/>
  <c r="G2534" i="3" a="1"/>
  <c r="G2534" i="3" s="1"/>
  <c r="E2534" i="3" a="1"/>
  <c r="E2534" i="3" s="1"/>
  <c r="D2534" i="3" a="1"/>
  <c r="D2534" i="3" s="1"/>
  <c r="C2534" i="3" a="1"/>
  <c r="C2534" i="3" s="1"/>
  <c r="B2534" i="3" a="1"/>
  <c r="B2534" i="3" s="1"/>
  <c r="A2534" i="3" a="1"/>
  <c r="A2534" i="3" s="1"/>
  <c r="H2533" i="3" a="1"/>
  <c r="H2533" i="3" s="1"/>
  <c r="F2533" i="3" a="1"/>
  <c r="F2533" i="3" s="1"/>
  <c r="G2533" i="3" a="1"/>
  <c r="G2533" i="3" s="1"/>
  <c r="E2533" i="3" a="1"/>
  <c r="E2533" i="3" s="1"/>
  <c r="D2533" i="3" a="1"/>
  <c r="D2533" i="3" s="1"/>
  <c r="C2533" i="3" a="1"/>
  <c r="C2533" i="3" s="1"/>
  <c r="B2533" i="3" a="1"/>
  <c r="B2533" i="3" s="1"/>
  <c r="A2533" i="3" a="1"/>
  <c r="A2533" i="3" s="1"/>
  <c r="H2532" i="3" a="1"/>
  <c r="H2532" i="3" s="1"/>
  <c r="F2532" i="3" a="1"/>
  <c r="F2532" i="3" s="1"/>
  <c r="G2532" i="3" a="1"/>
  <c r="G2532" i="3" s="1"/>
  <c r="E2532" i="3" a="1"/>
  <c r="E2532" i="3" s="1"/>
  <c r="D2532" i="3" a="1"/>
  <c r="D2532" i="3" s="1"/>
  <c r="C2532" i="3" a="1"/>
  <c r="C2532" i="3" s="1"/>
  <c r="B2532" i="3" a="1"/>
  <c r="B2532" i="3" s="1"/>
  <c r="A2532" i="3" a="1"/>
  <c r="A2532" i="3" s="1"/>
  <c r="H2531" i="3" a="1"/>
  <c r="H2531" i="3" s="1"/>
  <c r="F2531" i="3" a="1"/>
  <c r="F2531" i="3" s="1"/>
  <c r="G2531" i="3" a="1"/>
  <c r="G2531" i="3" s="1"/>
  <c r="E2531" i="3" a="1"/>
  <c r="E2531" i="3" s="1"/>
  <c r="D2531" i="3" a="1"/>
  <c r="D2531" i="3" s="1"/>
  <c r="C2531" i="3" a="1"/>
  <c r="C2531" i="3" s="1"/>
  <c r="B2531" i="3" a="1"/>
  <c r="B2531" i="3" s="1"/>
  <c r="A2531" i="3" a="1"/>
  <c r="A2531" i="3" s="1"/>
  <c r="H2530" i="3" a="1"/>
  <c r="H2530" i="3" s="1"/>
  <c r="F2530" i="3" a="1"/>
  <c r="F2530" i="3" s="1"/>
  <c r="G2530" i="3" a="1"/>
  <c r="G2530" i="3" s="1"/>
  <c r="E2530" i="3" a="1"/>
  <c r="E2530" i="3" s="1"/>
  <c r="D2530" i="3" a="1"/>
  <c r="D2530" i="3" s="1"/>
  <c r="C2530" i="3" a="1"/>
  <c r="C2530" i="3" s="1"/>
  <c r="B2530" i="3" a="1"/>
  <c r="B2530" i="3" s="1"/>
  <c r="A2530" i="3" a="1"/>
  <c r="A2530" i="3" s="1"/>
  <c r="H2529" i="3" a="1"/>
  <c r="H2529" i="3" s="1"/>
  <c r="F2529" i="3" a="1"/>
  <c r="F2529" i="3" s="1"/>
  <c r="G2529" i="3" a="1"/>
  <c r="G2529" i="3" s="1"/>
  <c r="E2529" i="3" a="1"/>
  <c r="E2529" i="3" s="1"/>
  <c r="D2529" i="3" a="1"/>
  <c r="D2529" i="3" s="1"/>
  <c r="C2529" i="3" a="1"/>
  <c r="C2529" i="3" s="1"/>
  <c r="B2529" i="3" a="1"/>
  <c r="B2529" i="3" s="1"/>
  <c r="A2529" i="3" a="1"/>
  <c r="A2529" i="3" s="1"/>
  <c r="H2528" i="3" a="1"/>
  <c r="H2528" i="3" s="1"/>
  <c r="F2528" i="3" a="1"/>
  <c r="F2528" i="3" s="1"/>
  <c r="G2528" i="3" a="1"/>
  <c r="G2528" i="3" s="1"/>
  <c r="E2528" i="3" a="1"/>
  <c r="E2528" i="3" s="1"/>
  <c r="D2528" i="3" a="1"/>
  <c r="D2528" i="3" s="1"/>
  <c r="C2528" i="3" a="1"/>
  <c r="C2528" i="3" s="1"/>
  <c r="B2528" i="3" a="1"/>
  <c r="B2528" i="3" s="1"/>
  <c r="A2528" i="3" a="1"/>
  <c r="A2528" i="3" s="1"/>
  <c r="H2527" i="3" a="1"/>
  <c r="H2527" i="3" s="1"/>
  <c r="F2527" i="3" a="1"/>
  <c r="F2527" i="3" s="1"/>
  <c r="G2527" i="3" a="1"/>
  <c r="G2527" i="3" s="1"/>
  <c r="E2527" i="3" a="1"/>
  <c r="E2527" i="3" s="1"/>
  <c r="D2527" i="3" a="1"/>
  <c r="D2527" i="3" s="1"/>
  <c r="C2527" i="3" a="1"/>
  <c r="C2527" i="3" s="1"/>
  <c r="B2527" i="3" a="1"/>
  <c r="B2527" i="3" s="1"/>
  <c r="A2527" i="3" a="1"/>
  <c r="A2527" i="3" s="1"/>
  <c r="H2526" i="3" a="1"/>
  <c r="H2526" i="3" s="1"/>
  <c r="F2526" i="3" a="1"/>
  <c r="F2526" i="3" s="1"/>
  <c r="G2526" i="3" a="1"/>
  <c r="G2526" i="3" s="1"/>
  <c r="E2526" i="3" a="1"/>
  <c r="E2526" i="3" s="1"/>
  <c r="D2526" i="3" a="1"/>
  <c r="D2526" i="3" s="1"/>
  <c r="C2526" i="3" a="1"/>
  <c r="C2526" i="3" s="1"/>
  <c r="B2526" i="3" a="1"/>
  <c r="B2526" i="3" s="1"/>
  <c r="A2526" i="3" a="1"/>
  <c r="A2526" i="3" s="1"/>
  <c r="H2525" i="3" a="1"/>
  <c r="H2525" i="3" s="1"/>
  <c r="F2525" i="3" a="1"/>
  <c r="F2525" i="3" s="1"/>
  <c r="G2525" i="3" a="1"/>
  <c r="G2525" i="3" s="1"/>
  <c r="E2525" i="3" a="1"/>
  <c r="E2525" i="3" s="1"/>
  <c r="D2525" i="3" a="1"/>
  <c r="D2525" i="3" s="1"/>
  <c r="C2525" i="3" a="1"/>
  <c r="C2525" i="3" s="1"/>
  <c r="B2525" i="3" a="1"/>
  <c r="B2525" i="3" s="1"/>
  <c r="A2525" i="3" a="1"/>
  <c r="A2525" i="3" s="1"/>
  <c r="H2524" i="3" a="1"/>
  <c r="H2524" i="3" s="1"/>
  <c r="F2524" i="3" a="1"/>
  <c r="F2524" i="3" s="1"/>
  <c r="G2524" i="3" a="1"/>
  <c r="G2524" i="3" s="1"/>
  <c r="E2524" i="3" a="1"/>
  <c r="E2524" i="3" s="1"/>
  <c r="D2524" i="3" a="1"/>
  <c r="D2524" i="3" s="1"/>
  <c r="C2524" i="3" a="1"/>
  <c r="C2524" i="3" s="1"/>
  <c r="B2524" i="3" a="1"/>
  <c r="B2524" i="3" s="1"/>
  <c r="A2524" i="3" a="1"/>
  <c r="A2524" i="3" s="1"/>
  <c r="H2523" i="3" a="1"/>
  <c r="H2523" i="3" s="1"/>
  <c r="F2523" i="3" a="1"/>
  <c r="F2523" i="3" s="1"/>
  <c r="G2523" i="3" a="1"/>
  <c r="G2523" i="3" s="1"/>
  <c r="E2523" i="3" a="1"/>
  <c r="E2523" i="3" s="1"/>
  <c r="D2523" i="3" a="1"/>
  <c r="D2523" i="3" s="1"/>
  <c r="C2523" i="3" a="1"/>
  <c r="C2523" i="3" s="1"/>
  <c r="B2523" i="3" a="1"/>
  <c r="B2523" i="3" s="1"/>
  <c r="A2523" i="3" a="1"/>
  <c r="A2523" i="3" s="1"/>
  <c r="H2522" i="3" a="1"/>
  <c r="H2522" i="3" s="1"/>
  <c r="F2522" i="3" a="1"/>
  <c r="F2522" i="3" s="1"/>
  <c r="G2522" i="3" a="1"/>
  <c r="G2522" i="3" s="1"/>
  <c r="E2522" i="3" a="1"/>
  <c r="E2522" i="3" s="1"/>
  <c r="D2522" i="3" a="1"/>
  <c r="D2522" i="3" s="1"/>
  <c r="C2522" i="3" a="1"/>
  <c r="C2522" i="3" s="1"/>
  <c r="B2522" i="3" a="1"/>
  <c r="B2522" i="3" s="1"/>
  <c r="A2522" i="3" a="1"/>
  <c r="A2522" i="3" s="1"/>
  <c r="H2521" i="3" a="1"/>
  <c r="H2521" i="3" s="1"/>
  <c r="F2521" i="3" a="1"/>
  <c r="F2521" i="3" s="1"/>
  <c r="G2521" i="3" a="1"/>
  <c r="G2521" i="3" s="1"/>
  <c r="E2521" i="3" a="1"/>
  <c r="E2521" i="3" s="1"/>
  <c r="D2521" i="3" a="1"/>
  <c r="D2521" i="3" s="1"/>
  <c r="C2521" i="3" a="1"/>
  <c r="C2521" i="3" s="1"/>
  <c r="B2521" i="3" a="1"/>
  <c r="B2521" i="3" s="1"/>
  <c r="A2521" i="3" a="1"/>
  <c r="A2521" i="3" s="1"/>
  <c r="H2520" i="3" a="1"/>
  <c r="H2520" i="3" s="1"/>
  <c r="F2520" i="3" a="1"/>
  <c r="F2520" i="3" s="1"/>
  <c r="G2520" i="3" a="1"/>
  <c r="G2520" i="3" s="1"/>
  <c r="E2520" i="3" a="1"/>
  <c r="E2520" i="3" s="1"/>
  <c r="D2520" i="3" a="1"/>
  <c r="D2520" i="3" s="1"/>
  <c r="C2520" i="3" a="1"/>
  <c r="C2520" i="3" s="1"/>
  <c r="B2520" i="3" a="1"/>
  <c r="B2520" i="3" s="1"/>
  <c r="A2520" i="3" a="1"/>
  <c r="A2520" i="3" s="1"/>
  <c r="H2519" i="3" a="1"/>
  <c r="H2519" i="3" s="1"/>
  <c r="F2519" i="3" a="1"/>
  <c r="F2519" i="3" s="1"/>
  <c r="G2519" i="3" a="1"/>
  <c r="G2519" i="3" s="1"/>
  <c r="E2519" i="3" a="1"/>
  <c r="E2519" i="3" s="1"/>
  <c r="D2519" i="3" a="1"/>
  <c r="D2519" i="3" s="1"/>
  <c r="C2519" i="3" a="1"/>
  <c r="C2519" i="3" s="1"/>
  <c r="B2519" i="3" a="1"/>
  <c r="B2519" i="3" s="1"/>
  <c r="A2519" i="3" a="1"/>
  <c r="A2519" i="3" s="1"/>
  <c r="H2518" i="3" a="1"/>
  <c r="H2518" i="3" s="1"/>
  <c r="F2518" i="3" a="1"/>
  <c r="F2518" i="3" s="1"/>
  <c r="G2518" i="3" a="1"/>
  <c r="G2518" i="3" s="1"/>
  <c r="E2518" i="3" a="1"/>
  <c r="E2518" i="3" s="1"/>
  <c r="D2518" i="3" a="1"/>
  <c r="D2518" i="3" s="1"/>
  <c r="C2518" i="3" a="1"/>
  <c r="C2518" i="3" s="1"/>
  <c r="B2518" i="3" a="1"/>
  <c r="B2518" i="3" s="1"/>
  <c r="A2518" i="3" a="1"/>
  <c r="A2518" i="3" s="1"/>
  <c r="H2517" i="3" a="1"/>
  <c r="H2517" i="3" s="1"/>
  <c r="F2517" i="3" a="1"/>
  <c r="F2517" i="3" s="1"/>
  <c r="G2517" i="3" a="1"/>
  <c r="G2517" i="3" s="1"/>
  <c r="E2517" i="3" a="1"/>
  <c r="E2517" i="3" s="1"/>
  <c r="D2517" i="3" a="1"/>
  <c r="D2517" i="3" s="1"/>
  <c r="C2517" i="3" a="1"/>
  <c r="C2517" i="3" s="1"/>
  <c r="B2517" i="3" a="1"/>
  <c r="B2517" i="3" s="1"/>
  <c r="A2517" i="3" a="1"/>
  <c r="A2517" i="3" s="1"/>
  <c r="H2516" i="3" a="1"/>
  <c r="H2516" i="3" s="1"/>
  <c r="F2516" i="3" a="1"/>
  <c r="F2516" i="3" s="1"/>
  <c r="G2516" i="3" a="1"/>
  <c r="G2516" i="3" s="1"/>
  <c r="E2516" i="3" a="1"/>
  <c r="E2516" i="3" s="1"/>
  <c r="D2516" i="3" a="1"/>
  <c r="D2516" i="3" s="1"/>
  <c r="C2516" i="3" a="1"/>
  <c r="C2516" i="3" s="1"/>
  <c r="B2516" i="3" a="1"/>
  <c r="B2516" i="3" s="1"/>
  <c r="A2516" i="3" a="1"/>
  <c r="A2516" i="3" s="1"/>
  <c r="H2515" i="3" a="1"/>
  <c r="H2515" i="3" s="1"/>
  <c r="F2515" i="3" a="1"/>
  <c r="F2515" i="3" s="1"/>
  <c r="G2515" i="3" a="1"/>
  <c r="G2515" i="3" s="1"/>
  <c r="E2515" i="3" a="1"/>
  <c r="E2515" i="3" s="1"/>
  <c r="D2515" i="3" a="1"/>
  <c r="D2515" i="3" s="1"/>
  <c r="C2515" i="3" a="1"/>
  <c r="C2515" i="3" s="1"/>
  <c r="B2515" i="3" a="1"/>
  <c r="B2515" i="3" s="1"/>
  <c r="A2515" i="3" a="1"/>
  <c r="A2515" i="3" s="1"/>
  <c r="H2514" i="3" a="1"/>
  <c r="H2514" i="3" s="1"/>
  <c r="F2514" i="3" a="1"/>
  <c r="F2514" i="3" s="1"/>
  <c r="G2514" i="3" a="1"/>
  <c r="G2514" i="3" s="1"/>
  <c r="E2514" i="3" a="1"/>
  <c r="E2514" i="3" s="1"/>
  <c r="D2514" i="3" a="1"/>
  <c r="D2514" i="3" s="1"/>
  <c r="C2514" i="3" a="1"/>
  <c r="C2514" i="3" s="1"/>
  <c r="B2514" i="3" a="1"/>
  <c r="B2514" i="3" s="1"/>
  <c r="A2514" i="3" a="1"/>
  <c r="A2514" i="3" s="1"/>
  <c r="H2513" i="3" a="1"/>
  <c r="H2513" i="3" s="1"/>
  <c r="F2513" i="3" a="1"/>
  <c r="F2513" i="3" s="1"/>
  <c r="G2513" i="3" a="1"/>
  <c r="G2513" i="3" s="1"/>
  <c r="E2513" i="3" a="1"/>
  <c r="E2513" i="3" s="1"/>
  <c r="D2513" i="3" a="1"/>
  <c r="D2513" i="3" s="1"/>
  <c r="C2513" i="3" a="1"/>
  <c r="C2513" i="3" s="1"/>
  <c r="B2513" i="3" a="1"/>
  <c r="B2513" i="3" s="1"/>
  <c r="A2513" i="3" a="1"/>
  <c r="A2513" i="3" s="1"/>
  <c r="H2512" i="3" a="1"/>
  <c r="H2512" i="3" s="1"/>
  <c r="F2512" i="3" a="1"/>
  <c r="F2512" i="3" s="1"/>
  <c r="G2512" i="3" a="1"/>
  <c r="G2512" i="3" s="1"/>
  <c r="E2512" i="3" a="1"/>
  <c r="E2512" i="3" s="1"/>
  <c r="D2512" i="3" a="1"/>
  <c r="D2512" i="3" s="1"/>
  <c r="C2512" i="3" a="1"/>
  <c r="C2512" i="3" s="1"/>
  <c r="B2512" i="3" a="1"/>
  <c r="B2512" i="3" s="1"/>
  <c r="A2512" i="3" a="1"/>
  <c r="A2512" i="3" s="1"/>
  <c r="H2511" i="3" a="1"/>
  <c r="H2511" i="3" s="1"/>
  <c r="F2511" i="3" a="1"/>
  <c r="F2511" i="3" s="1"/>
  <c r="G2511" i="3" a="1"/>
  <c r="G2511" i="3" s="1"/>
  <c r="E2511" i="3" a="1"/>
  <c r="E2511" i="3" s="1"/>
  <c r="D2511" i="3" a="1"/>
  <c r="D2511" i="3" s="1"/>
  <c r="C2511" i="3" a="1"/>
  <c r="C2511" i="3" s="1"/>
  <c r="B2511" i="3" a="1"/>
  <c r="B2511" i="3" s="1"/>
  <c r="A2511" i="3" a="1"/>
  <c r="A2511" i="3" s="1"/>
  <c r="H2510" i="3" a="1"/>
  <c r="H2510" i="3" s="1"/>
  <c r="F2510" i="3" a="1"/>
  <c r="F2510" i="3" s="1"/>
  <c r="G2510" i="3" a="1"/>
  <c r="G2510" i="3" s="1"/>
  <c r="E2510" i="3" a="1"/>
  <c r="E2510" i="3" s="1"/>
  <c r="D2510" i="3" a="1"/>
  <c r="D2510" i="3" s="1"/>
  <c r="C2510" i="3" a="1"/>
  <c r="C2510" i="3" s="1"/>
  <c r="B2510" i="3" a="1"/>
  <c r="B2510" i="3" s="1"/>
  <c r="A2510" i="3" a="1"/>
  <c r="A2510" i="3" s="1"/>
  <c r="H2509" i="3" a="1"/>
  <c r="H2509" i="3" s="1"/>
  <c r="F2509" i="3" a="1"/>
  <c r="F2509" i="3" s="1"/>
  <c r="G2509" i="3" a="1"/>
  <c r="G2509" i="3" s="1"/>
  <c r="E2509" i="3" a="1"/>
  <c r="E2509" i="3" s="1"/>
  <c r="D2509" i="3" a="1"/>
  <c r="D2509" i="3" s="1"/>
  <c r="C2509" i="3" a="1"/>
  <c r="C2509" i="3" s="1"/>
  <c r="B2509" i="3" a="1"/>
  <c r="B2509" i="3" s="1"/>
  <c r="A2509" i="3" a="1"/>
  <c r="A2509" i="3" s="1"/>
  <c r="H2508" i="3" a="1"/>
  <c r="H2508" i="3" s="1"/>
  <c r="F2508" i="3" a="1"/>
  <c r="F2508" i="3" s="1"/>
  <c r="G2508" i="3" a="1"/>
  <c r="G2508" i="3" s="1"/>
  <c r="E2508" i="3" a="1"/>
  <c r="E2508" i="3" s="1"/>
  <c r="D2508" i="3" a="1"/>
  <c r="D2508" i="3" s="1"/>
  <c r="C2508" i="3" a="1"/>
  <c r="C2508" i="3" s="1"/>
  <c r="B2508" i="3" a="1"/>
  <c r="B2508" i="3" s="1"/>
  <c r="A2508" i="3" a="1"/>
  <c r="A2508" i="3" s="1"/>
  <c r="H2507" i="3" a="1"/>
  <c r="H2507" i="3" s="1"/>
  <c r="F2507" i="3" a="1"/>
  <c r="F2507" i="3" s="1"/>
  <c r="G2507" i="3" a="1"/>
  <c r="G2507" i="3" s="1"/>
  <c r="E2507" i="3" a="1"/>
  <c r="E2507" i="3" s="1"/>
  <c r="D2507" i="3" a="1"/>
  <c r="D2507" i="3" s="1"/>
  <c r="C2507" i="3" a="1"/>
  <c r="C2507" i="3" s="1"/>
  <c r="B2507" i="3" a="1"/>
  <c r="B2507" i="3" s="1"/>
  <c r="A2507" i="3" a="1"/>
  <c r="A2507" i="3" s="1"/>
  <c r="H2506" i="3" a="1"/>
  <c r="H2506" i="3" s="1"/>
  <c r="F2506" i="3" a="1"/>
  <c r="F2506" i="3" s="1"/>
  <c r="G2506" i="3" a="1"/>
  <c r="G2506" i="3" s="1"/>
  <c r="E2506" i="3" a="1"/>
  <c r="E2506" i="3" s="1"/>
  <c r="D2506" i="3" a="1"/>
  <c r="D2506" i="3" s="1"/>
  <c r="C2506" i="3" a="1"/>
  <c r="C2506" i="3" s="1"/>
  <c r="B2506" i="3" a="1"/>
  <c r="B2506" i="3" s="1"/>
  <c r="A2506" i="3" a="1"/>
  <c r="A2506" i="3" s="1"/>
  <c r="H2505" i="3" a="1"/>
  <c r="H2505" i="3" s="1"/>
  <c r="F2505" i="3" a="1"/>
  <c r="F2505" i="3" s="1"/>
  <c r="G2505" i="3" a="1"/>
  <c r="G2505" i="3" s="1"/>
  <c r="E2505" i="3" a="1"/>
  <c r="E2505" i="3" s="1"/>
  <c r="D2505" i="3" a="1"/>
  <c r="D2505" i="3" s="1"/>
  <c r="C2505" i="3" a="1"/>
  <c r="C2505" i="3" s="1"/>
  <c r="B2505" i="3" a="1"/>
  <c r="B2505" i="3" s="1"/>
  <c r="A2505" i="3" a="1"/>
  <c r="A2505" i="3" s="1"/>
  <c r="H2504" i="3" a="1"/>
  <c r="H2504" i="3" s="1"/>
  <c r="F2504" i="3" a="1"/>
  <c r="F2504" i="3" s="1"/>
  <c r="G2504" i="3" a="1"/>
  <c r="G2504" i="3" s="1"/>
  <c r="E2504" i="3" a="1"/>
  <c r="E2504" i="3" s="1"/>
  <c r="D2504" i="3" a="1"/>
  <c r="D2504" i="3" s="1"/>
  <c r="C2504" i="3" a="1"/>
  <c r="C2504" i="3" s="1"/>
  <c r="B2504" i="3" a="1"/>
  <c r="B2504" i="3" s="1"/>
  <c r="A2504" i="3" a="1"/>
  <c r="A2504" i="3" s="1"/>
  <c r="H2503" i="3" a="1"/>
  <c r="H2503" i="3" s="1"/>
  <c r="F2503" i="3" a="1"/>
  <c r="F2503" i="3" s="1"/>
  <c r="G2503" i="3" a="1"/>
  <c r="G2503" i="3" s="1"/>
  <c r="E2503" i="3" a="1"/>
  <c r="E2503" i="3" s="1"/>
  <c r="D2503" i="3" a="1"/>
  <c r="D2503" i="3" s="1"/>
  <c r="C2503" i="3" a="1"/>
  <c r="C2503" i="3" s="1"/>
  <c r="B2503" i="3" a="1"/>
  <c r="B2503" i="3" s="1"/>
  <c r="A2503" i="3" a="1"/>
  <c r="A2503" i="3" s="1"/>
  <c r="H2502" i="3" a="1"/>
  <c r="H2502" i="3" s="1"/>
  <c r="F2502" i="3" a="1"/>
  <c r="F2502" i="3" s="1"/>
  <c r="G2502" i="3" a="1"/>
  <c r="G2502" i="3" s="1"/>
  <c r="E2502" i="3" a="1"/>
  <c r="E2502" i="3" s="1"/>
  <c r="D2502" i="3" a="1"/>
  <c r="D2502" i="3" s="1"/>
  <c r="C2502" i="3" a="1"/>
  <c r="C2502" i="3" s="1"/>
  <c r="B2502" i="3" a="1"/>
  <c r="B2502" i="3" s="1"/>
  <c r="A2502" i="3" a="1"/>
  <c r="A2502" i="3" s="1"/>
  <c r="H2501" i="3" a="1"/>
  <c r="H2501" i="3" s="1"/>
  <c r="F2501" i="3" a="1"/>
  <c r="F2501" i="3" s="1"/>
  <c r="G2501" i="3" a="1"/>
  <c r="G2501" i="3" s="1"/>
  <c r="E2501" i="3" a="1"/>
  <c r="E2501" i="3" s="1"/>
  <c r="D2501" i="3" a="1"/>
  <c r="D2501" i="3" s="1"/>
  <c r="C2501" i="3" a="1"/>
  <c r="C2501" i="3" s="1"/>
  <c r="B2501" i="3" a="1"/>
  <c r="B2501" i="3" s="1"/>
  <c r="A2501" i="3" a="1"/>
  <c r="A2501" i="3" s="1"/>
  <c r="H2500" i="3" a="1"/>
  <c r="H2500" i="3" s="1"/>
  <c r="F2500" i="3" a="1"/>
  <c r="F2500" i="3" s="1"/>
  <c r="G2500" i="3" a="1"/>
  <c r="G2500" i="3" s="1"/>
  <c r="E2500" i="3" a="1"/>
  <c r="E2500" i="3" s="1"/>
  <c r="D2500" i="3" a="1"/>
  <c r="D2500" i="3" s="1"/>
  <c r="C2500" i="3" a="1"/>
  <c r="C2500" i="3" s="1"/>
  <c r="B2500" i="3" a="1"/>
  <c r="B2500" i="3" s="1"/>
  <c r="A2500" i="3" a="1"/>
  <c r="A2500" i="3" s="1"/>
  <c r="H2499" i="3" a="1"/>
  <c r="H2499" i="3" s="1"/>
  <c r="F2499" i="3" a="1"/>
  <c r="F2499" i="3" s="1"/>
  <c r="G2499" i="3" a="1"/>
  <c r="G2499" i="3" s="1"/>
  <c r="E2499" i="3" a="1"/>
  <c r="E2499" i="3" s="1"/>
  <c r="D2499" i="3" a="1"/>
  <c r="D2499" i="3" s="1"/>
  <c r="C2499" i="3" a="1"/>
  <c r="C2499" i="3" s="1"/>
  <c r="B2499" i="3" a="1"/>
  <c r="B2499" i="3" s="1"/>
  <c r="A2499" i="3" a="1"/>
  <c r="A2499" i="3" s="1"/>
  <c r="H2498" i="3" a="1"/>
  <c r="H2498" i="3" s="1"/>
  <c r="F2498" i="3" a="1"/>
  <c r="F2498" i="3" s="1"/>
  <c r="G2498" i="3" a="1"/>
  <c r="G2498" i="3" s="1"/>
  <c r="E2498" i="3" a="1"/>
  <c r="E2498" i="3" s="1"/>
  <c r="D2498" i="3" a="1"/>
  <c r="D2498" i="3" s="1"/>
  <c r="C2498" i="3" a="1"/>
  <c r="C2498" i="3" s="1"/>
  <c r="B2498" i="3" a="1"/>
  <c r="B2498" i="3" s="1"/>
  <c r="A2498" i="3" a="1"/>
  <c r="A2498" i="3" s="1"/>
  <c r="H2497" i="3" a="1"/>
  <c r="H2497" i="3" s="1"/>
  <c r="F2497" i="3" a="1"/>
  <c r="F2497" i="3" s="1"/>
  <c r="G2497" i="3" a="1"/>
  <c r="G2497" i="3" s="1"/>
  <c r="E2497" i="3" a="1"/>
  <c r="E2497" i="3" s="1"/>
  <c r="D2497" i="3" a="1"/>
  <c r="D2497" i="3" s="1"/>
  <c r="C2497" i="3" a="1"/>
  <c r="C2497" i="3" s="1"/>
  <c r="B2497" i="3" a="1"/>
  <c r="B2497" i="3" s="1"/>
  <c r="A2497" i="3" a="1"/>
  <c r="A2497" i="3" s="1"/>
  <c r="H2496" i="3" a="1"/>
  <c r="H2496" i="3" s="1"/>
  <c r="F2496" i="3" a="1"/>
  <c r="F2496" i="3" s="1"/>
  <c r="G2496" i="3" a="1"/>
  <c r="G2496" i="3" s="1"/>
  <c r="E2496" i="3" a="1"/>
  <c r="E2496" i="3" s="1"/>
  <c r="D2496" i="3" a="1"/>
  <c r="D2496" i="3" s="1"/>
  <c r="C2496" i="3" a="1"/>
  <c r="C2496" i="3" s="1"/>
  <c r="B2496" i="3" a="1"/>
  <c r="B2496" i="3" s="1"/>
  <c r="A2496" i="3" a="1"/>
  <c r="A2496" i="3" s="1"/>
  <c r="H2495" i="3" a="1"/>
  <c r="H2495" i="3" s="1"/>
  <c r="F2495" i="3" a="1"/>
  <c r="F2495" i="3" s="1"/>
  <c r="G2495" i="3" a="1"/>
  <c r="G2495" i="3" s="1"/>
  <c r="E2495" i="3" a="1"/>
  <c r="E2495" i="3" s="1"/>
  <c r="D2495" i="3" a="1"/>
  <c r="D2495" i="3" s="1"/>
  <c r="C2495" i="3" a="1"/>
  <c r="C2495" i="3" s="1"/>
  <c r="B2495" i="3" a="1"/>
  <c r="B2495" i="3" s="1"/>
  <c r="A2495" i="3" a="1"/>
  <c r="A2495" i="3" s="1"/>
  <c r="H2494" i="3" a="1"/>
  <c r="H2494" i="3" s="1"/>
  <c r="F2494" i="3" a="1"/>
  <c r="F2494" i="3" s="1"/>
  <c r="G2494" i="3" a="1"/>
  <c r="G2494" i="3" s="1"/>
  <c r="E2494" i="3" a="1"/>
  <c r="E2494" i="3" s="1"/>
  <c r="D2494" i="3" a="1"/>
  <c r="D2494" i="3" s="1"/>
  <c r="C2494" i="3" a="1"/>
  <c r="C2494" i="3" s="1"/>
  <c r="B2494" i="3" a="1"/>
  <c r="B2494" i="3" s="1"/>
  <c r="A2494" i="3" a="1"/>
  <c r="A2494" i="3" s="1"/>
  <c r="H2493" i="3" a="1"/>
  <c r="H2493" i="3" s="1"/>
  <c r="F2493" i="3" a="1"/>
  <c r="F2493" i="3" s="1"/>
  <c r="G2493" i="3" a="1"/>
  <c r="G2493" i="3" s="1"/>
  <c r="E2493" i="3" a="1"/>
  <c r="E2493" i="3" s="1"/>
  <c r="D2493" i="3" a="1"/>
  <c r="D2493" i="3" s="1"/>
  <c r="C2493" i="3" a="1"/>
  <c r="C2493" i="3" s="1"/>
  <c r="B2493" i="3" a="1"/>
  <c r="B2493" i="3" s="1"/>
  <c r="A2493" i="3" a="1"/>
  <c r="A2493" i="3" s="1"/>
  <c r="H2492" i="3" a="1"/>
  <c r="H2492" i="3" s="1"/>
  <c r="F2492" i="3" a="1"/>
  <c r="F2492" i="3" s="1"/>
  <c r="G2492" i="3" a="1"/>
  <c r="G2492" i="3" s="1"/>
  <c r="E2492" i="3" a="1"/>
  <c r="E2492" i="3" s="1"/>
  <c r="D2492" i="3" a="1"/>
  <c r="D2492" i="3" s="1"/>
  <c r="C2492" i="3" a="1"/>
  <c r="C2492" i="3" s="1"/>
  <c r="B2492" i="3" a="1"/>
  <c r="B2492" i="3" s="1"/>
  <c r="A2492" i="3" a="1"/>
  <c r="A2492" i="3" s="1"/>
  <c r="H2491" i="3" a="1"/>
  <c r="H2491" i="3" s="1"/>
  <c r="F2491" i="3" a="1"/>
  <c r="F2491" i="3" s="1"/>
  <c r="G2491" i="3" a="1"/>
  <c r="G2491" i="3" s="1"/>
  <c r="E2491" i="3" a="1"/>
  <c r="E2491" i="3" s="1"/>
  <c r="D2491" i="3" a="1"/>
  <c r="D2491" i="3" s="1"/>
  <c r="C2491" i="3" a="1"/>
  <c r="C2491" i="3" s="1"/>
  <c r="B2491" i="3" a="1"/>
  <c r="B2491" i="3" s="1"/>
  <c r="A2491" i="3" a="1"/>
  <c r="A2491" i="3" s="1"/>
  <c r="H2490" i="3" a="1"/>
  <c r="H2490" i="3" s="1"/>
  <c r="F2490" i="3" a="1"/>
  <c r="F2490" i="3" s="1"/>
  <c r="G2490" i="3" a="1"/>
  <c r="G2490" i="3" s="1"/>
  <c r="E2490" i="3" a="1"/>
  <c r="E2490" i="3" s="1"/>
  <c r="D2490" i="3" a="1"/>
  <c r="D2490" i="3" s="1"/>
  <c r="C2490" i="3" a="1"/>
  <c r="C2490" i="3" s="1"/>
  <c r="B2490" i="3" a="1"/>
  <c r="B2490" i="3" s="1"/>
  <c r="A2490" i="3" a="1"/>
  <c r="A2490" i="3" s="1"/>
  <c r="H2489" i="3" a="1"/>
  <c r="H2489" i="3" s="1"/>
  <c r="F2489" i="3" a="1"/>
  <c r="F2489" i="3" s="1"/>
  <c r="G2489" i="3" a="1"/>
  <c r="G2489" i="3" s="1"/>
  <c r="E2489" i="3" a="1"/>
  <c r="E2489" i="3" s="1"/>
  <c r="D2489" i="3" a="1"/>
  <c r="D2489" i="3" s="1"/>
  <c r="C2489" i="3" a="1"/>
  <c r="C2489" i="3" s="1"/>
  <c r="B2489" i="3" a="1"/>
  <c r="B2489" i="3" s="1"/>
  <c r="A2489" i="3" a="1"/>
  <c r="A2489" i="3" s="1"/>
  <c r="H2488" i="3" a="1"/>
  <c r="H2488" i="3" s="1"/>
  <c r="F2488" i="3" a="1"/>
  <c r="F2488" i="3" s="1"/>
  <c r="G2488" i="3" a="1"/>
  <c r="G2488" i="3" s="1"/>
  <c r="E2488" i="3" a="1"/>
  <c r="E2488" i="3" s="1"/>
  <c r="D2488" i="3" a="1"/>
  <c r="D2488" i="3" s="1"/>
  <c r="C2488" i="3" a="1"/>
  <c r="C2488" i="3" s="1"/>
  <c r="B2488" i="3" a="1"/>
  <c r="B2488" i="3" s="1"/>
  <c r="A2488" i="3" a="1"/>
  <c r="A2488" i="3" s="1"/>
  <c r="H2487" i="3" a="1"/>
  <c r="H2487" i="3" s="1"/>
  <c r="F2487" i="3" a="1"/>
  <c r="F2487" i="3" s="1"/>
  <c r="G2487" i="3" a="1"/>
  <c r="G2487" i="3" s="1"/>
  <c r="E2487" i="3" a="1"/>
  <c r="E2487" i="3" s="1"/>
  <c r="D2487" i="3" a="1"/>
  <c r="D2487" i="3" s="1"/>
  <c r="C2487" i="3" a="1"/>
  <c r="C2487" i="3" s="1"/>
  <c r="B2487" i="3" a="1"/>
  <c r="B2487" i="3" s="1"/>
  <c r="A2487" i="3" a="1"/>
  <c r="A2487" i="3" s="1"/>
  <c r="H2486" i="3" a="1"/>
  <c r="H2486" i="3" s="1"/>
  <c r="F2486" i="3" a="1"/>
  <c r="F2486" i="3" s="1"/>
  <c r="G2486" i="3" a="1"/>
  <c r="G2486" i="3" s="1"/>
  <c r="E2486" i="3" a="1"/>
  <c r="E2486" i="3" s="1"/>
  <c r="D2486" i="3" a="1"/>
  <c r="D2486" i="3" s="1"/>
  <c r="C2486" i="3" a="1"/>
  <c r="C2486" i="3" s="1"/>
  <c r="B2486" i="3" a="1"/>
  <c r="B2486" i="3" s="1"/>
  <c r="A2486" i="3" a="1"/>
  <c r="A2486" i="3" s="1"/>
  <c r="H2485" i="3" a="1"/>
  <c r="H2485" i="3" s="1"/>
  <c r="F2485" i="3" a="1"/>
  <c r="F2485" i="3" s="1"/>
  <c r="G2485" i="3" a="1"/>
  <c r="G2485" i="3" s="1"/>
  <c r="E2485" i="3" a="1"/>
  <c r="E2485" i="3" s="1"/>
  <c r="D2485" i="3" a="1"/>
  <c r="D2485" i="3" s="1"/>
  <c r="C2485" i="3" a="1"/>
  <c r="C2485" i="3" s="1"/>
  <c r="B2485" i="3" a="1"/>
  <c r="B2485" i="3" s="1"/>
  <c r="A2485" i="3" a="1"/>
  <c r="A2485" i="3" s="1"/>
  <c r="H2484" i="3" a="1"/>
  <c r="H2484" i="3" s="1"/>
  <c r="F2484" i="3" a="1"/>
  <c r="F2484" i="3" s="1"/>
  <c r="G2484" i="3" a="1"/>
  <c r="G2484" i="3" s="1"/>
  <c r="E2484" i="3" a="1"/>
  <c r="E2484" i="3" s="1"/>
  <c r="D2484" i="3" a="1"/>
  <c r="D2484" i="3" s="1"/>
  <c r="C2484" i="3" a="1"/>
  <c r="C2484" i="3" s="1"/>
  <c r="B2484" i="3" a="1"/>
  <c r="B2484" i="3" s="1"/>
  <c r="A2484" i="3" a="1"/>
  <c r="A2484" i="3" s="1"/>
  <c r="H2483" i="3" a="1"/>
  <c r="H2483" i="3" s="1"/>
  <c r="F2483" i="3" a="1"/>
  <c r="F2483" i="3" s="1"/>
  <c r="G2483" i="3" a="1"/>
  <c r="G2483" i="3" s="1"/>
  <c r="E2483" i="3" a="1"/>
  <c r="E2483" i="3" s="1"/>
  <c r="D2483" i="3" a="1"/>
  <c r="D2483" i="3" s="1"/>
  <c r="C2483" i="3" a="1"/>
  <c r="C2483" i="3" s="1"/>
  <c r="B2483" i="3" a="1"/>
  <c r="B2483" i="3" s="1"/>
  <c r="A2483" i="3" a="1"/>
  <c r="A2483" i="3" s="1"/>
  <c r="H2482" i="3" a="1"/>
  <c r="H2482" i="3" s="1"/>
  <c r="F2482" i="3" a="1"/>
  <c r="F2482" i="3" s="1"/>
  <c r="G2482" i="3" a="1"/>
  <c r="G2482" i="3" s="1"/>
  <c r="E2482" i="3" a="1"/>
  <c r="E2482" i="3" s="1"/>
  <c r="D2482" i="3" a="1"/>
  <c r="D2482" i="3" s="1"/>
  <c r="C2482" i="3" a="1"/>
  <c r="C2482" i="3" s="1"/>
  <c r="B2482" i="3" a="1"/>
  <c r="B2482" i="3" s="1"/>
  <c r="A2482" i="3" a="1"/>
  <c r="A2482" i="3" s="1"/>
  <c r="H2481" i="3" a="1"/>
  <c r="H2481" i="3" s="1"/>
  <c r="F2481" i="3" a="1"/>
  <c r="F2481" i="3" s="1"/>
  <c r="G2481" i="3" a="1"/>
  <c r="G2481" i="3" s="1"/>
  <c r="E2481" i="3" a="1"/>
  <c r="E2481" i="3" s="1"/>
  <c r="D2481" i="3" a="1"/>
  <c r="D2481" i="3" s="1"/>
  <c r="C2481" i="3" a="1"/>
  <c r="C2481" i="3" s="1"/>
  <c r="B2481" i="3" a="1"/>
  <c r="B2481" i="3" s="1"/>
  <c r="A2481" i="3" a="1"/>
  <c r="A2481" i="3" s="1"/>
  <c r="H2480" i="3" a="1"/>
  <c r="H2480" i="3" s="1"/>
  <c r="F2480" i="3" a="1"/>
  <c r="F2480" i="3" s="1"/>
  <c r="G2480" i="3" a="1"/>
  <c r="G2480" i="3" s="1"/>
  <c r="E2480" i="3" a="1"/>
  <c r="E2480" i="3" s="1"/>
  <c r="D2480" i="3" a="1"/>
  <c r="D2480" i="3" s="1"/>
  <c r="C2480" i="3" a="1"/>
  <c r="C2480" i="3" s="1"/>
  <c r="B2480" i="3" a="1"/>
  <c r="B2480" i="3" s="1"/>
  <c r="A2480" i="3" a="1"/>
  <c r="A2480" i="3" s="1"/>
  <c r="H2479" i="3" a="1"/>
  <c r="H2479" i="3" s="1"/>
  <c r="F2479" i="3" a="1"/>
  <c r="F2479" i="3" s="1"/>
  <c r="G2479" i="3" a="1"/>
  <c r="G2479" i="3" s="1"/>
  <c r="E2479" i="3" a="1"/>
  <c r="E2479" i="3" s="1"/>
  <c r="D2479" i="3" a="1"/>
  <c r="D2479" i="3" s="1"/>
  <c r="C2479" i="3" a="1"/>
  <c r="C2479" i="3" s="1"/>
  <c r="B2479" i="3" a="1"/>
  <c r="B2479" i="3" s="1"/>
  <c r="A2479" i="3" a="1"/>
  <c r="A2479" i="3" s="1"/>
  <c r="H2478" i="3" a="1"/>
  <c r="H2478" i="3" s="1"/>
  <c r="F2478" i="3" a="1"/>
  <c r="F2478" i="3" s="1"/>
  <c r="G2478" i="3" a="1"/>
  <c r="G2478" i="3" s="1"/>
  <c r="E2478" i="3" a="1"/>
  <c r="E2478" i="3" s="1"/>
  <c r="D2478" i="3" a="1"/>
  <c r="D2478" i="3" s="1"/>
  <c r="C2478" i="3" a="1"/>
  <c r="C2478" i="3" s="1"/>
  <c r="B2478" i="3" a="1"/>
  <c r="B2478" i="3" s="1"/>
  <c r="A2478" i="3" a="1"/>
  <c r="A2478" i="3" s="1"/>
  <c r="H2477" i="3" a="1"/>
  <c r="H2477" i="3" s="1"/>
  <c r="F2477" i="3" a="1"/>
  <c r="F2477" i="3" s="1"/>
  <c r="G2477" i="3" a="1"/>
  <c r="G2477" i="3" s="1"/>
  <c r="E2477" i="3" a="1"/>
  <c r="E2477" i="3" s="1"/>
  <c r="D2477" i="3" a="1"/>
  <c r="D2477" i="3" s="1"/>
  <c r="C2477" i="3" a="1"/>
  <c r="C2477" i="3" s="1"/>
  <c r="B2477" i="3" a="1"/>
  <c r="B2477" i="3" s="1"/>
  <c r="A2477" i="3" a="1"/>
  <c r="A2477" i="3" s="1"/>
  <c r="H2476" i="3" a="1"/>
  <c r="H2476" i="3" s="1"/>
  <c r="F2476" i="3" a="1"/>
  <c r="F2476" i="3" s="1"/>
  <c r="G2476" i="3" a="1"/>
  <c r="G2476" i="3" s="1"/>
  <c r="E2476" i="3" a="1"/>
  <c r="E2476" i="3" s="1"/>
  <c r="D2476" i="3" a="1"/>
  <c r="D2476" i="3" s="1"/>
  <c r="C2476" i="3" a="1"/>
  <c r="C2476" i="3" s="1"/>
  <c r="B2476" i="3" a="1"/>
  <c r="B2476" i="3" s="1"/>
  <c r="A2476" i="3" a="1"/>
  <c r="A2476" i="3" s="1"/>
  <c r="H2475" i="3" a="1"/>
  <c r="H2475" i="3" s="1"/>
  <c r="F2475" i="3" a="1"/>
  <c r="F2475" i="3" s="1"/>
  <c r="G2475" i="3" a="1"/>
  <c r="G2475" i="3" s="1"/>
  <c r="E2475" i="3" a="1"/>
  <c r="E2475" i="3" s="1"/>
  <c r="D2475" i="3" a="1"/>
  <c r="D2475" i="3" s="1"/>
  <c r="C2475" i="3" a="1"/>
  <c r="C2475" i="3" s="1"/>
  <c r="B2475" i="3" a="1"/>
  <c r="B2475" i="3" s="1"/>
  <c r="A2475" i="3" a="1"/>
  <c r="A2475" i="3" s="1"/>
  <c r="H2474" i="3" a="1"/>
  <c r="H2474" i="3" s="1"/>
  <c r="F2474" i="3" a="1"/>
  <c r="F2474" i="3" s="1"/>
  <c r="G2474" i="3" a="1"/>
  <c r="G2474" i="3" s="1"/>
  <c r="E2474" i="3" a="1"/>
  <c r="E2474" i="3" s="1"/>
  <c r="D2474" i="3" a="1"/>
  <c r="D2474" i="3" s="1"/>
  <c r="C2474" i="3" a="1"/>
  <c r="C2474" i="3" s="1"/>
  <c r="B2474" i="3" a="1"/>
  <c r="B2474" i="3" s="1"/>
  <c r="A2474" i="3" a="1"/>
  <c r="A2474" i="3" s="1"/>
  <c r="H2473" i="3" a="1"/>
  <c r="H2473" i="3" s="1"/>
  <c r="F2473" i="3" a="1"/>
  <c r="F2473" i="3" s="1"/>
  <c r="G2473" i="3" a="1"/>
  <c r="G2473" i="3" s="1"/>
  <c r="E2473" i="3" a="1"/>
  <c r="E2473" i="3" s="1"/>
  <c r="D2473" i="3" a="1"/>
  <c r="D2473" i="3" s="1"/>
  <c r="C2473" i="3" a="1"/>
  <c r="C2473" i="3" s="1"/>
  <c r="B2473" i="3" a="1"/>
  <c r="B2473" i="3" s="1"/>
  <c r="A2473" i="3" a="1"/>
  <c r="A2473" i="3" s="1"/>
  <c r="H2472" i="3" a="1"/>
  <c r="H2472" i="3" s="1"/>
  <c r="F2472" i="3" a="1"/>
  <c r="F2472" i="3" s="1"/>
  <c r="G2472" i="3" a="1"/>
  <c r="G2472" i="3" s="1"/>
  <c r="E2472" i="3" a="1"/>
  <c r="E2472" i="3" s="1"/>
  <c r="D2472" i="3" a="1"/>
  <c r="D2472" i="3" s="1"/>
  <c r="C2472" i="3" a="1"/>
  <c r="C2472" i="3" s="1"/>
  <c r="B2472" i="3" a="1"/>
  <c r="B2472" i="3" s="1"/>
  <c r="A2472" i="3" a="1"/>
  <c r="A2472" i="3" s="1"/>
  <c r="H2471" i="3" a="1"/>
  <c r="H2471" i="3" s="1"/>
  <c r="F2471" i="3" a="1"/>
  <c r="F2471" i="3" s="1"/>
  <c r="G2471" i="3" a="1"/>
  <c r="G2471" i="3" s="1"/>
  <c r="E2471" i="3" a="1"/>
  <c r="E2471" i="3" s="1"/>
  <c r="D2471" i="3" a="1"/>
  <c r="D2471" i="3" s="1"/>
  <c r="C2471" i="3" a="1"/>
  <c r="C2471" i="3" s="1"/>
  <c r="B2471" i="3" a="1"/>
  <c r="B2471" i="3" s="1"/>
  <c r="A2471" i="3" a="1"/>
  <c r="A2471" i="3" s="1"/>
  <c r="H2470" i="3" a="1"/>
  <c r="H2470" i="3" s="1"/>
  <c r="F2470" i="3" a="1"/>
  <c r="F2470" i="3" s="1"/>
  <c r="G2470" i="3" a="1"/>
  <c r="G2470" i="3" s="1"/>
  <c r="E2470" i="3" a="1"/>
  <c r="E2470" i="3" s="1"/>
  <c r="D2470" i="3" a="1"/>
  <c r="D2470" i="3" s="1"/>
  <c r="C2470" i="3" a="1"/>
  <c r="C2470" i="3" s="1"/>
  <c r="B2470" i="3" a="1"/>
  <c r="B2470" i="3" s="1"/>
  <c r="A2470" i="3" a="1"/>
  <c r="A2470" i="3" s="1"/>
  <c r="H2469" i="3" a="1"/>
  <c r="H2469" i="3" s="1"/>
  <c r="F2469" i="3" a="1"/>
  <c r="F2469" i="3" s="1"/>
  <c r="G2469" i="3" a="1"/>
  <c r="G2469" i="3" s="1"/>
  <c r="E2469" i="3" a="1"/>
  <c r="E2469" i="3" s="1"/>
  <c r="D2469" i="3" a="1"/>
  <c r="D2469" i="3" s="1"/>
  <c r="C2469" i="3" a="1"/>
  <c r="C2469" i="3" s="1"/>
  <c r="B2469" i="3" a="1"/>
  <c r="B2469" i="3" s="1"/>
  <c r="A2469" i="3" a="1"/>
  <c r="A2469" i="3" s="1"/>
  <c r="H2468" i="3" a="1"/>
  <c r="H2468" i="3" s="1"/>
  <c r="F2468" i="3" a="1"/>
  <c r="F2468" i="3" s="1"/>
  <c r="G2468" i="3" a="1"/>
  <c r="G2468" i="3" s="1"/>
  <c r="E2468" i="3" a="1"/>
  <c r="E2468" i="3" s="1"/>
  <c r="D2468" i="3" a="1"/>
  <c r="D2468" i="3" s="1"/>
  <c r="C2468" i="3" a="1"/>
  <c r="C2468" i="3" s="1"/>
  <c r="B2468" i="3" a="1"/>
  <c r="B2468" i="3" s="1"/>
  <c r="A2468" i="3" a="1"/>
  <c r="A2468" i="3" s="1"/>
  <c r="H2467" i="3" a="1"/>
  <c r="H2467" i="3" s="1"/>
  <c r="F2467" i="3" a="1"/>
  <c r="F2467" i="3" s="1"/>
  <c r="G2467" i="3" a="1"/>
  <c r="G2467" i="3" s="1"/>
  <c r="E2467" i="3" a="1"/>
  <c r="E2467" i="3" s="1"/>
  <c r="D2467" i="3" a="1"/>
  <c r="D2467" i="3" s="1"/>
  <c r="C2467" i="3" a="1"/>
  <c r="C2467" i="3" s="1"/>
  <c r="B2467" i="3" a="1"/>
  <c r="B2467" i="3" s="1"/>
  <c r="A2467" i="3" a="1"/>
  <c r="A2467" i="3" s="1"/>
  <c r="H2466" i="3" a="1"/>
  <c r="H2466" i="3" s="1"/>
  <c r="F2466" i="3" a="1"/>
  <c r="F2466" i="3" s="1"/>
  <c r="G2466" i="3" a="1"/>
  <c r="G2466" i="3" s="1"/>
  <c r="E2466" i="3" a="1"/>
  <c r="E2466" i="3" s="1"/>
  <c r="D2466" i="3" a="1"/>
  <c r="D2466" i="3" s="1"/>
  <c r="C2466" i="3" a="1"/>
  <c r="C2466" i="3" s="1"/>
  <c r="B2466" i="3" a="1"/>
  <c r="B2466" i="3" s="1"/>
  <c r="A2466" i="3" a="1"/>
  <c r="A2466" i="3" s="1"/>
  <c r="H2465" i="3" a="1"/>
  <c r="H2465" i="3" s="1"/>
  <c r="F2465" i="3" a="1"/>
  <c r="F2465" i="3" s="1"/>
  <c r="G2465" i="3" a="1"/>
  <c r="G2465" i="3" s="1"/>
  <c r="E2465" i="3" a="1"/>
  <c r="E2465" i="3" s="1"/>
  <c r="D2465" i="3" a="1"/>
  <c r="D2465" i="3" s="1"/>
  <c r="C2465" i="3" a="1"/>
  <c r="C2465" i="3" s="1"/>
  <c r="B2465" i="3" a="1"/>
  <c r="B2465" i="3" s="1"/>
  <c r="A2465" i="3" a="1"/>
  <c r="A2465" i="3" s="1"/>
  <c r="H2464" i="3" a="1"/>
  <c r="H2464" i="3" s="1"/>
  <c r="F2464" i="3" a="1"/>
  <c r="F2464" i="3" s="1"/>
  <c r="G2464" i="3" a="1"/>
  <c r="G2464" i="3" s="1"/>
  <c r="E2464" i="3" a="1"/>
  <c r="E2464" i="3" s="1"/>
  <c r="D2464" i="3" a="1"/>
  <c r="D2464" i="3" s="1"/>
  <c r="C2464" i="3" a="1"/>
  <c r="C2464" i="3" s="1"/>
  <c r="B2464" i="3" a="1"/>
  <c r="B2464" i="3" s="1"/>
  <c r="A2464" i="3" a="1"/>
  <c r="A2464" i="3" s="1"/>
  <c r="H2463" i="3" a="1"/>
  <c r="H2463" i="3" s="1"/>
  <c r="F2463" i="3" a="1"/>
  <c r="F2463" i="3" s="1"/>
  <c r="G2463" i="3" a="1"/>
  <c r="G2463" i="3" s="1"/>
  <c r="E2463" i="3" a="1"/>
  <c r="E2463" i="3" s="1"/>
  <c r="D2463" i="3" a="1"/>
  <c r="D2463" i="3" s="1"/>
  <c r="C2463" i="3" a="1"/>
  <c r="C2463" i="3" s="1"/>
  <c r="B2463" i="3" a="1"/>
  <c r="B2463" i="3" s="1"/>
  <c r="A2463" i="3" a="1"/>
  <c r="A2463" i="3" s="1"/>
  <c r="H2462" i="3" a="1"/>
  <c r="H2462" i="3" s="1"/>
  <c r="F2462" i="3" a="1"/>
  <c r="F2462" i="3" s="1"/>
  <c r="G2462" i="3" a="1"/>
  <c r="G2462" i="3" s="1"/>
  <c r="E2462" i="3" a="1"/>
  <c r="E2462" i="3" s="1"/>
  <c r="D2462" i="3" a="1"/>
  <c r="D2462" i="3" s="1"/>
  <c r="C2462" i="3" a="1"/>
  <c r="C2462" i="3" s="1"/>
  <c r="B2462" i="3" a="1"/>
  <c r="B2462" i="3" s="1"/>
  <c r="A2462" i="3" a="1"/>
  <c r="A2462" i="3" s="1"/>
  <c r="H2461" i="3" a="1"/>
  <c r="H2461" i="3" s="1"/>
  <c r="F2461" i="3" a="1"/>
  <c r="F2461" i="3" s="1"/>
  <c r="G2461" i="3" a="1"/>
  <c r="G2461" i="3" s="1"/>
  <c r="E2461" i="3" a="1"/>
  <c r="E2461" i="3" s="1"/>
  <c r="D2461" i="3" a="1"/>
  <c r="D2461" i="3" s="1"/>
  <c r="C2461" i="3" a="1"/>
  <c r="C2461" i="3" s="1"/>
  <c r="B2461" i="3" a="1"/>
  <c r="B2461" i="3" s="1"/>
  <c r="A2461" i="3" a="1"/>
  <c r="A2461" i="3" s="1"/>
  <c r="H2460" i="3" a="1"/>
  <c r="H2460" i="3" s="1"/>
  <c r="F2460" i="3" a="1"/>
  <c r="F2460" i="3" s="1"/>
  <c r="G2460" i="3" a="1"/>
  <c r="G2460" i="3" s="1"/>
  <c r="E2460" i="3" a="1"/>
  <c r="E2460" i="3" s="1"/>
  <c r="D2460" i="3" a="1"/>
  <c r="D2460" i="3" s="1"/>
  <c r="C2460" i="3" a="1"/>
  <c r="C2460" i="3" s="1"/>
  <c r="B2460" i="3" a="1"/>
  <c r="B2460" i="3" s="1"/>
  <c r="A2460" i="3" a="1"/>
  <c r="A2460" i="3" s="1"/>
  <c r="H2459" i="3" a="1"/>
  <c r="H2459" i="3" s="1"/>
  <c r="F2459" i="3" a="1"/>
  <c r="F2459" i="3" s="1"/>
  <c r="G2459" i="3" a="1"/>
  <c r="G2459" i="3" s="1"/>
  <c r="E2459" i="3" a="1"/>
  <c r="E2459" i="3" s="1"/>
  <c r="D2459" i="3" a="1"/>
  <c r="D2459" i="3" s="1"/>
  <c r="C2459" i="3" a="1"/>
  <c r="C2459" i="3" s="1"/>
  <c r="B2459" i="3" a="1"/>
  <c r="B2459" i="3" s="1"/>
  <c r="A2459" i="3" a="1"/>
  <c r="A2459" i="3" s="1"/>
  <c r="H2458" i="3" a="1"/>
  <c r="H2458" i="3" s="1"/>
  <c r="F2458" i="3" a="1"/>
  <c r="F2458" i="3" s="1"/>
  <c r="G2458" i="3" a="1"/>
  <c r="G2458" i="3" s="1"/>
  <c r="E2458" i="3" a="1"/>
  <c r="E2458" i="3" s="1"/>
  <c r="D2458" i="3" a="1"/>
  <c r="D2458" i="3" s="1"/>
  <c r="C2458" i="3" a="1"/>
  <c r="C2458" i="3" s="1"/>
  <c r="B2458" i="3" a="1"/>
  <c r="B2458" i="3" s="1"/>
  <c r="A2458" i="3" a="1"/>
  <c r="A2458" i="3" s="1"/>
  <c r="H2457" i="3" a="1"/>
  <c r="H2457" i="3" s="1"/>
  <c r="F2457" i="3" a="1"/>
  <c r="F2457" i="3" s="1"/>
  <c r="G2457" i="3" a="1"/>
  <c r="G2457" i="3" s="1"/>
  <c r="E2457" i="3" a="1"/>
  <c r="E2457" i="3" s="1"/>
  <c r="D2457" i="3" a="1"/>
  <c r="D2457" i="3" s="1"/>
  <c r="C2457" i="3" a="1"/>
  <c r="C2457" i="3" s="1"/>
  <c r="B2457" i="3" a="1"/>
  <c r="B2457" i="3" s="1"/>
  <c r="A2457" i="3" a="1"/>
  <c r="A2457" i="3" s="1"/>
  <c r="H2456" i="3" a="1"/>
  <c r="H2456" i="3" s="1"/>
  <c r="F2456" i="3" a="1"/>
  <c r="F2456" i="3" s="1"/>
  <c r="G2456" i="3" a="1"/>
  <c r="G2456" i="3" s="1"/>
  <c r="E2456" i="3" a="1"/>
  <c r="E2456" i="3" s="1"/>
  <c r="D2456" i="3" a="1"/>
  <c r="D2456" i="3" s="1"/>
  <c r="C2456" i="3" a="1"/>
  <c r="C2456" i="3" s="1"/>
  <c r="B2456" i="3" a="1"/>
  <c r="B2456" i="3" s="1"/>
  <c r="A2456" i="3" a="1"/>
  <c r="A2456" i="3" s="1"/>
  <c r="H2455" i="3" a="1"/>
  <c r="H2455" i="3" s="1"/>
  <c r="F2455" i="3" a="1"/>
  <c r="F2455" i="3" s="1"/>
  <c r="G2455" i="3" a="1"/>
  <c r="G2455" i="3" s="1"/>
  <c r="E2455" i="3" a="1"/>
  <c r="E2455" i="3" s="1"/>
  <c r="D2455" i="3" a="1"/>
  <c r="D2455" i="3" s="1"/>
  <c r="C2455" i="3" a="1"/>
  <c r="C2455" i="3" s="1"/>
  <c r="B2455" i="3" a="1"/>
  <c r="B2455" i="3" s="1"/>
  <c r="A2455" i="3" a="1"/>
  <c r="A2455" i="3" s="1"/>
  <c r="H2454" i="3" a="1"/>
  <c r="H2454" i="3" s="1"/>
  <c r="F2454" i="3" a="1"/>
  <c r="F2454" i="3" s="1"/>
  <c r="G2454" i="3" a="1"/>
  <c r="G2454" i="3" s="1"/>
  <c r="E2454" i="3" a="1"/>
  <c r="E2454" i="3" s="1"/>
  <c r="D2454" i="3" a="1"/>
  <c r="D2454" i="3" s="1"/>
  <c r="C2454" i="3" a="1"/>
  <c r="C2454" i="3" s="1"/>
  <c r="B2454" i="3" a="1"/>
  <c r="B2454" i="3" s="1"/>
  <c r="A2454" i="3" a="1"/>
  <c r="A2454" i="3" s="1"/>
  <c r="H2453" i="3" a="1"/>
  <c r="H2453" i="3" s="1"/>
  <c r="F2453" i="3" a="1"/>
  <c r="F2453" i="3" s="1"/>
  <c r="G2453" i="3" a="1"/>
  <c r="G2453" i="3" s="1"/>
  <c r="E2453" i="3" a="1"/>
  <c r="E2453" i="3" s="1"/>
  <c r="D2453" i="3" a="1"/>
  <c r="D2453" i="3" s="1"/>
  <c r="C2453" i="3" a="1"/>
  <c r="C2453" i="3" s="1"/>
  <c r="B2453" i="3" a="1"/>
  <c r="B2453" i="3" s="1"/>
  <c r="A2453" i="3" a="1"/>
  <c r="A2453" i="3" s="1"/>
  <c r="H2452" i="3" a="1"/>
  <c r="H2452" i="3" s="1"/>
  <c r="F2452" i="3" a="1"/>
  <c r="F2452" i="3" s="1"/>
  <c r="G2452" i="3" a="1"/>
  <c r="G2452" i="3" s="1"/>
  <c r="E2452" i="3" a="1"/>
  <c r="E2452" i="3" s="1"/>
  <c r="D2452" i="3" a="1"/>
  <c r="D2452" i="3" s="1"/>
  <c r="C2452" i="3" a="1"/>
  <c r="C2452" i="3" s="1"/>
  <c r="B2452" i="3" a="1"/>
  <c r="B2452" i="3" s="1"/>
  <c r="A2452" i="3" a="1"/>
  <c r="A2452" i="3" s="1"/>
  <c r="H2451" i="3" a="1"/>
  <c r="H2451" i="3" s="1"/>
  <c r="F2451" i="3" a="1"/>
  <c r="F2451" i="3" s="1"/>
  <c r="G2451" i="3" a="1"/>
  <c r="G2451" i="3" s="1"/>
  <c r="E2451" i="3" a="1"/>
  <c r="E2451" i="3" s="1"/>
  <c r="D2451" i="3" a="1"/>
  <c r="D2451" i="3" s="1"/>
  <c r="C2451" i="3" a="1"/>
  <c r="C2451" i="3" s="1"/>
  <c r="B2451" i="3" a="1"/>
  <c r="B2451" i="3" s="1"/>
  <c r="A2451" i="3" a="1"/>
  <c r="A2451" i="3" s="1"/>
  <c r="H2450" i="3" a="1"/>
  <c r="H2450" i="3" s="1"/>
  <c r="F2450" i="3" a="1"/>
  <c r="F2450" i="3" s="1"/>
  <c r="G2450" i="3" a="1"/>
  <c r="G2450" i="3" s="1"/>
  <c r="E2450" i="3" a="1"/>
  <c r="E2450" i="3" s="1"/>
  <c r="D2450" i="3" a="1"/>
  <c r="D2450" i="3" s="1"/>
  <c r="C2450" i="3" a="1"/>
  <c r="C2450" i="3" s="1"/>
  <c r="B2450" i="3" a="1"/>
  <c r="B2450" i="3" s="1"/>
  <c r="A2450" i="3" a="1"/>
  <c r="A2450" i="3" s="1"/>
  <c r="H2449" i="3" a="1"/>
  <c r="H2449" i="3" s="1"/>
  <c r="F2449" i="3" a="1"/>
  <c r="F2449" i="3" s="1"/>
  <c r="G2449" i="3" a="1"/>
  <c r="G2449" i="3" s="1"/>
  <c r="E2449" i="3" a="1"/>
  <c r="E2449" i="3" s="1"/>
  <c r="D2449" i="3" a="1"/>
  <c r="D2449" i="3" s="1"/>
  <c r="C2449" i="3" a="1"/>
  <c r="C2449" i="3" s="1"/>
  <c r="B2449" i="3" a="1"/>
  <c r="B2449" i="3" s="1"/>
  <c r="A2449" i="3" a="1"/>
  <c r="A2449" i="3" s="1"/>
  <c r="H2448" i="3" a="1"/>
  <c r="H2448" i="3" s="1"/>
  <c r="F2448" i="3" a="1"/>
  <c r="F2448" i="3" s="1"/>
  <c r="G2448" i="3" a="1"/>
  <c r="G2448" i="3" s="1"/>
  <c r="E2448" i="3" a="1"/>
  <c r="E2448" i="3" s="1"/>
  <c r="D2448" i="3" a="1"/>
  <c r="D2448" i="3" s="1"/>
  <c r="C2448" i="3" a="1"/>
  <c r="C2448" i="3" s="1"/>
  <c r="B2448" i="3" a="1"/>
  <c r="B2448" i="3" s="1"/>
  <c r="A2448" i="3" a="1"/>
  <c r="A2448" i="3" s="1"/>
  <c r="H2447" i="3" a="1"/>
  <c r="H2447" i="3" s="1"/>
  <c r="F2447" i="3" a="1"/>
  <c r="F2447" i="3" s="1"/>
  <c r="G2447" i="3" a="1"/>
  <c r="G2447" i="3" s="1"/>
  <c r="E2447" i="3" a="1"/>
  <c r="E2447" i="3" s="1"/>
  <c r="D2447" i="3" a="1"/>
  <c r="D2447" i="3" s="1"/>
  <c r="C2447" i="3" a="1"/>
  <c r="C2447" i="3" s="1"/>
  <c r="B2447" i="3" a="1"/>
  <c r="B2447" i="3" s="1"/>
  <c r="A2447" i="3" a="1"/>
  <c r="A2447" i="3" s="1"/>
  <c r="H2446" i="3" a="1"/>
  <c r="H2446" i="3" s="1"/>
  <c r="F2446" i="3" a="1"/>
  <c r="F2446" i="3" s="1"/>
  <c r="G2446" i="3" a="1"/>
  <c r="G2446" i="3" s="1"/>
  <c r="E2446" i="3" a="1"/>
  <c r="E2446" i="3" s="1"/>
  <c r="D2446" i="3" a="1"/>
  <c r="D2446" i="3" s="1"/>
  <c r="C2446" i="3" a="1"/>
  <c r="C2446" i="3" s="1"/>
  <c r="B2446" i="3" a="1"/>
  <c r="B2446" i="3" s="1"/>
  <c r="A2446" i="3" a="1"/>
  <c r="A2446" i="3" s="1"/>
  <c r="H2445" i="3" a="1"/>
  <c r="H2445" i="3" s="1"/>
  <c r="F2445" i="3" a="1"/>
  <c r="F2445" i="3" s="1"/>
  <c r="G2445" i="3" a="1"/>
  <c r="G2445" i="3" s="1"/>
  <c r="E2445" i="3" a="1"/>
  <c r="E2445" i="3" s="1"/>
  <c r="D2445" i="3" a="1"/>
  <c r="D2445" i="3" s="1"/>
  <c r="C2445" i="3" a="1"/>
  <c r="C2445" i="3" s="1"/>
  <c r="B2445" i="3" a="1"/>
  <c r="B2445" i="3" s="1"/>
  <c r="A2445" i="3" a="1"/>
  <c r="A2445" i="3" s="1"/>
  <c r="H2444" i="3" a="1"/>
  <c r="H2444" i="3" s="1"/>
  <c r="F2444" i="3" a="1"/>
  <c r="F2444" i="3" s="1"/>
  <c r="G2444" i="3" a="1"/>
  <c r="G2444" i="3" s="1"/>
  <c r="E2444" i="3" a="1"/>
  <c r="E2444" i="3" s="1"/>
  <c r="D2444" i="3" a="1"/>
  <c r="D2444" i="3" s="1"/>
  <c r="C2444" i="3" a="1"/>
  <c r="C2444" i="3" s="1"/>
  <c r="B2444" i="3" a="1"/>
  <c r="B2444" i="3" s="1"/>
  <c r="A2444" i="3" a="1"/>
  <c r="A2444" i="3" s="1"/>
  <c r="H2443" i="3" a="1"/>
  <c r="H2443" i="3" s="1"/>
  <c r="F2443" i="3" a="1"/>
  <c r="F2443" i="3" s="1"/>
  <c r="G2443" i="3" a="1"/>
  <c r="G2443" i="3" s="1"/>
  <c r="E2443" i="3" a="1"/>
  <c r="E2443" i="3" s="1"/>
  <c r="D2443" i="3" a="1"/>
  <c r="D2443" i="3" s="1"/>
  <c r="C2443" i="3" a="1"/>
  <c r="C2443" i="3" s="1"/>
  <c r="B2443" i="3" a="1"/>
  <c r="B2443" i="3" s="1"/>
  <c r="A2443" i="3" a="1"/>
  <c r="A2443" i="3" s="1"/>
  <c r="H2442" i="3" a="1"/>
  <c r="H2442" i="3" s="1"/>
  <c r="F2442" i="3" a="1"/>
  <c r="F2442" i="3" s="1"/>
  <c r="G2442" i="3" a="1"/>
  <c r="G2442" i="3" s="1"/>
  <c r="E2442" i="3" a="1"/>
  <c r="E2442" i="3" s="1"/>
  <c r="D2442" i="3" a="1"/>
  <c r="D2442" i="3" s="1"/>
  <c r="C2442" i="3" a="1"/>
  <c r="C2442" i="3" s="1"/>
  <c r="B2442" i="3" a="1"/>
  <c r="B2442" i="3" s="1"/>
  <c r="A2442" i="3" a="1"/>
  <c r="A2442" i="3" s="1"/>
  <c r="H2441" i="3" a="1"/>
  <c r="H2441" i="3" s="1"/>
  <c r="F2441" i="3" a="1"/>
  <c r="F2441" i="3" s="1"/>
  <c r="G2441" i="3" a="1"/>
  <c r="G2441" i="3" s="1"/>
  <c r="E2441" i="3" a="1"/>
  <c r="E2441" i="3" s="1"/>
  <c r="D2441" i="3" a="1"/>
  <c r="D2441" i="3" s="1"/>
  <c r="C2441" i="3" a="1"/>
  <c r="C2441" i="3" s="1"/>
  <c r="B2441" i="3" a="1"/>
  <c r="B2441" i="3" s="1"/>
  <c r="A2441" i="3" a="1"/>
  <c r="A2441" i="3" s="1"/>
  <c r="H2440" i="3" a="1"/>
  <c r="H2440" i="3" s="1"/>
  <c r="F2440" i="3" a="1"/>
  <c r="F2440" i="3" s="1"/>
  <c r="G2440" i="3" a="1"/>
  <c r="G2440" i="3" s="1"/>
  <c r="E2440" i="3" a="1"/>
  <c r="E2440" i="3" s="1"/>
  <c r="D2440" i="3" a="1"/>
  <c r="D2440" i="3" s="1"/>
  <c r="C2440" i="3" a="1"/>
  <c r="C2440" i="3" s="1"/>
  <c r="B2440" i="3" a="1"/>
  <c r="B2440" i="3" s="1"/>
  <c r="A2440" i="3" a="1"/>
  <c r="A2440" i="3" s="1"/>
  <c r="H2439" i="3" a="1"/>
  <c r="H2439" i="3" s="1"/>
  <c r="F2439" i="3" a="1"/>
  <c r="F2439" i="3" s="1"/>
  <c r="G2439" i="3" a="1"/>
  <c r="G2439" i="3" s="1"/>
  <c r="E2439" i="3" a="1"/>
  <c r="E2439" i="3" s="1"/>
  <c r="D2439" i="3" a="1"/>
  <c r="D2439" i="3" s="1"/>
  <c r="C2439" i="3" a="1"/>
  <c r="C2439" i="3" s="1"/>
  <c r="B2439" i="3" a="1"/>
  <c r="B2439" i="3" s="1"/>
  <c r="A2439" i="3" a="1"/>
  <c r="A2439" i="3" s="1"/>
  <c r="H2438" i="3" a="1"/>
  <c r="H2438" i="3" s="1"/>
  <c r="F2438" i="3" a="1"/>
  <c r="F2438" i="3" s="1"/>
  <c r="G2438" i="3" a="1"/>
  <c r="G2438" i="3" s="1"/>
  <c r="E2438" i="3" a="1"/>
  <c r="E2438" i="3" s="1"/>
  <c r="D2438" i="3" a="1"/>
  <c r="D2438" i="3" s="1"/>
  <c r="C2438" i="3" a="1"/>
  <c r="C2438" i="3" s="1"/>
  <c r="B2438" i="3" a="1"/>
  <c r="B2438" i="3" s="1"/>
  <c r="A2438" i="3" a="1"/>
  <c r="A2438" i="3" s="1"/>
  <c r="H2437" i="3" a="1"/>
  <c r="H2437" i="3" s="1"/>
  <c r="F2437" i="3" a="1"/>
  <c r="F2437" i="3" s="1"/>
  <c r="G2437" i="3" a="1"/>
  <c r="G2437" i="3" s="1"/>
  <c r="E2437" i="3" a="1"/>
  <c r="E2437" i="3" s="1"/>
  <c r="D2437" i="3" a="1"/>
  <c r="D2437" i="3" s="1"/>
  <c r="C2437" i="3" a="1"/>
  <c r="C2437" i="3" s="1"/>
  <c r="B2437" i="3" a="1"/>
  <c r="B2437" i="3" s="1"/>
  <c r="A2437" i="3" a="1"/>
  <c r="A2437" i="3" s="1"/>
  <c r="H2436" i="3" a="1"/>
  <c r="H2436" i="3" s="1"/>
  <c r="F2436" i="3" a="1"/>
  <c r="F2436" i="3" s="1"/>
  <c r="G2436" i="3" a="1"/>
  <c r="G2436" i="3" s="1"/>
  <c r="E2436" i="3" a="1"/>
  <c r="E2436" i="3" s="1"/>
  <c r="D2436" i="3" a="1"/>
  <c r="D2436" i="3" s="1"/>
  <c r="C2436" i="3" a="1"/>
  <c r="C2436" i="3" s="1"/>
  <c r="B2436" i="3" a="1"/>
  <c r="B2436" i="3" s="1"/>
  <c r="A2436" i="3" a="1"/>
  <c r="A2436" i="3" s="1"/>
  <c r="H2435" i="3" a="1"/>
  <c r="H2435" i="3" s="1"/>
  <c r="F2435" i="3" a="1"/>
  <c r="F2435" i="3" s="1"/>
  <c r="G2435" i="3" a="1"/>
  <c r="G2435" i="3" s="1"/>
  <c r="E2435" i="3" a="1"/>
  <c r="E2435" i="3" s="1"/>
  <c r="D2435" i="3" a="1"/>
  <c r="D2435" i="3" s="1"/>
  <c r="C2435" i="3" a="1"/>
  <c r="C2435" i="3" s="1"/>
  <c r="B2435" i="3" a="1"/>
  <c r="B2435" i="3" s="1"/>
  <c r="A2435" i="3" a="1"/>
  <c r="A2435" i="3" s="1"/>
  <c r="H2434" i="3" a="1"/>
  <c r="H2434" i="3" s="1"/>
  <c r="F2434" i="3" a="1"/>
  <c r="F2434" i="3" s="1"/>
  <c r="G2434" i="3" a="1"/>
  <c r="G2434" i="3" s="1"/>
  <c r="E2434" i="3" a="1"/>
  <c r="E2434" i="3" s="1"/>
  <c r="D2434" i="3" a="1"/>
  <c r="D2434" i="3" s="1"/>
  <c r="C2434" i="3" a="1"/>
  <c r="C2434" i="3" s="1"/>
  <c r="B2434" i="3" a="1"/>
  <c r="B2434" i="3" s="1"/>
  <c r="A2434" i="3" a="1"/>
  <c r="A2434" i="3" s="1"/>
  <c r="H2433" i="3" a="1"/>
  <c r="H2433" i="3" s="1"/>
  <c r="F2433" i="3" a="1"/>
  <c r="F2433" i="3" s="1"/>
  <c r="G2433" i="3" a="1"/>
  <c r="G2433" i="3" s="1"/>
  <c r="E2433" i="3" a="1"/>
  <c r="E2433" i="3" s="1"/>
  <c r="D2433" i="3" a="1"/>
  <c r="D2433" i="3" s="1"/>
  <c r="C2433" i="3" a="1"/>
  <c r="C2433" i="3" s="1"/>
  <c r="B2433" i="3" a="1"/>
  <c r="B2433" i="3" s="1"/>
  <c r="A2433" i="3" a="1"/>
  <c r="A2433" i="3" s="1"/>
  <c r="H2432" i="3" a="1"/>
  <c r="H2432" i="3" s="1"/>
  <c r="F2432" i="3" a="1"/>
  <c r="F2432" i="3" s="1"/>
  <c r="G2432" i="3" a="1"/>
  <c r="G2432" i="3" s="1"/>
  <c r="E2432" i="3" a="1"/>
  <c r="E2432" i="3" s="1"/>
  <c r="D2432" i="3" a="1"/>
  <c r="D2432" i="3" s="1"/>
  <c r="C2432" i="3" a="1"/>
  <c r="C2432" i="3" s="1"/>
  <c r="B2432" i="3" a="1"/>
  <c r="B2432" i="3" s="1"/>
  <c r="A2432" i="3" a="1"/>
  <c r="A2432" i="3" s="1"/>
  <c r="H2431" i="3" a="1"/>
  <c r="H2431" i="3" s="1"/>
  <c r="F2431" i="3" a="1"/>
  <c r="F2431" i="3" s="1"/>
  <c r="G2431" i="3" a="1"/>
  <c r="G2431" i="3" s="1"/>
  <c r="E2431" i="3" a="1"/>
  <c r="E2431" i="3" s="1"/>
  <c r="D2431" i="3" a="1"/>
  <c r="D2431" i="3" s="1"/>
  <c r="C2431" i="3" a="1"/>
  <c r="C2431" i="3" s="1"/>
  <c r="B2431" i="3" a="1"/>
  <c r="B2431" i="3" s="1"/>
  <c r="A2431" i="3" a="1"/>
  <c r="A2431" i="3" s="1"/>
  <c r="H2430" i="3" a="1"/>
  <c r="H2430" i="3" s="1"/>
  <c r="F2430" i="3" a="1"/>
  <c r="F2430" i="3" s="1"/>
  <c r="G2430" i="3" a="1"/>
  <c r="G2430" i="3" s="1"/>
  <c r="E2430" i="3" a="1"/>
  <c r="E2430" i="3" s="1"/>
  <c r="D2430" i="3" a="1"/>
  <c r="D2430" i="3" s="1"/>
  <c r="C2430" i="3" a="1"/>
  <c r="C2430" i="3" s="1"/>
  <c r="B2430" i="3" a="1"/>
  <c r="B2430" i="3" s="1"/>
  <c r="A2430" i="3" a="1"/>
  <c r="A2430" i="3" s="1"/>
  <c r="N4" i="4" l="1"/>
  <c r="N6" i="4"/>
  <c r="L6" i="4"/>
  <c r="N3" i="4"/>
  <c r="O4" i="4"/>
  <c r="L7" i="4"/>
  <c r="O6" i="4"/>
  <c r="M7" i="4"/>
  <c r="K6" i="4"/>
  <c r="L3" i="4"/>
  <c r="M4" i="4"/>
  <c r="K7" i="4"/>
  <c r="N5" i="4"/>
  <c r="L5" i="4"/>
  <c r="N7" i="4"/>
  <c r="M6" i="4"/>
  <c r="O7" i="4"/>
  <c r="O3" i="4"/>
  <c r="M3" i="4"/>
  <c r="L4" i="4"/>
  <c r="K3" i="4"/>
  <c r="M5" i="4"/>
  <c r="O5" i="4"/>
  <c r="K5" i="4"/>
  <c r="K4" i="4"/>
  <c r="C7" i="4"/>
  <c r="G3" i="4"/>
  <c r="G6" i="4"/>
  <c r="E4" i="4"/>
  <c r="E7" i="4"/>
  <c r="C3" i="4"/>
  <c r="G7" i="4"/>
  <c r="G4" i="4"/>
  <c r="F4" i="4"/>
  <c r="C6" i="4"/>
  <c r="D4" i="4"/>
  <c r="F6" i="4"/>
  <c r="F5" i="4"/>
  <c r="F3" i="4"/>
  <c r="E6" i="4"/>
  <c r="C4" i="4"/>
  <c r="F7" i="4"/>
  <c r="E5" i="4"/>
  <c r="D5" i="4"/>
  <c r="D3" i="4"/>
  <c r="C5" i="4"/>
  <c r="E3" i="4"/>
  <c r="D7" i="4"/>
  <c r="D6" i="4"/>
  <c r="G5" i="4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<sst xmlns="http://schemas.openxmlformats.org/spreadsheetml/2006/main" count="146" uniqueCount="59">
  <si>
    <t>Risk</t>
  </si>
  <si>
    <t>likelihood</t>
  </si>
  <si>
    <t>Likelihood</t>
  </si>
  <si>
    <t>Asset</t>
  </si>
  <si>
    <t>Risk Id</t>
  </si>
  <si>
    <t>Consequences</t>
  </si>
  <si>
    <t>CIA</t>
  </si>
  <si>
    <t>Impact</t>
  </si>
  <si>
    <t>Current compensating controls</t>
  </si>
  <si>
    <t>Decision</t>
  </si>
  <si>
    <t>decision</t>
  </si>
  <si>
    <t>Transfer</t>
  </si>
  <si>
    <t>Status</t>
  </si>
  <si>
    <t>status</t>
  </si>
  <si>
    <t>Open</t>
  </si>
  <si>
    <t>In progress</t>
  </si>
  <si>
    <t>Closed</t>
  </si>
  <si>
    <t>#</t>
  </si>
  <si>
    <t>Description</t>
  </si>
  <si>
    <t>Who</t>
  </si>
  <si>
    <t>When</t>
  </si>
  <si>
    <t>Comment</t>
  </si>
  <si>
    <t>Low</t>
  </si>
  <si>
    <t>High</t>
  </si>
  <si>
    <t>Critical</t>
  </si>
  <si>
    <t>Very low</t>
  </si>
  <si>
    <t>Risk #</t>
  </si>
  <si>
    <t>Coffee</t>
  </si>
  <si>
    <t>People go crazy</t>
  </si>
  <si>
    <t>Action plan</t>
  </si>
  <si>
    <t>Owner</t>
  </si>
  <si>
    <t>Get coffee from StarBucks</t>
  </si>
  <si>
    <t>Get coffee from Dunkin Donuts</t>
  </si>
  <si>
    <t>Get coffee from McDonalds</t>
  </si>
  <si>
    <t>OPEN RISKS</t>
  </si>
  <si>
    <t>CLOSED RISKS</t>
  </si>
  <si>
    <t>Scenario</t>
  </si>
  <si>
    <t>Risk (Scenario ==&gt; Consequence)</t>
  </si>
  <si>
    <t>Mitigation</t>
  </si>
  <si>
    <t>Avoidance</t>
  </si>
  <si>
    <t>Acceptance</t>
  </si>
  <si>
    <t>Medium</t>
  </si>
  <si>
    <t>Huey</t>
  </si>
  <si>
    <t>Dewey</t>
  </si>
  <si>
    <t>Louie</t>
  </si>
  <si>
    <t>R0001</t>
  </si>
  <si>
    <t>Scrooge McDuck</t>
  </si>
  <si>
    <t>Main supplier fails to deliver</t>
  </si>
  <si>
    <t>Cost is not an issue here</t>
  </si>
  <si>
    <t>We have a 3 day rolling stock</t>
  </si>
  <si>
    <t>R0002</t>
  </si>
  <si>
    <t>There's mold on the beans</t>
  </si>
  <si>
    <t>People get sick</t>
  </si>
  <si>
    <t>R0003</t>
  </si>
  <si>
    <t>Our secret blend is leaked</t>
  </si>
  <si>
    <t>Competition uses it and become as productive as us</t>
  </si>
  <si>
    <t>This is our most precious information!</t>
  </si>
  <si>
    <t>Buy a safe</t>
  </si>
  <si>
    <t>Put recipe in a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</si>
</sst>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0" xfId="0" applyFont="1" applyFill="1"/>
    <xf numFmtId="0" fontId="0" fillId="4" borderId="0" xfId="0" applyFill="1"/>
    <xf numFmtId="0" fontId="0" fillId="10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justify" vertical="top"/>
    </xf>
    <xf numFmtId="0" fontId="5" fillId="4" borderId="37" xfId="0" applyFont="1" applyFill="1" applyBorder="1" applyAlignment="1">
      <alignment horizontal="center" vertical="top"/>
    </xf>
    <xf numFmtId="0" fontId="5" fillId="0" borderId="37" xfId="0" applyFont="1" applyBorder="1" applyAlignment="1">
      <alignment vertical="top"/>
    </xf>
    <xf numFmtId="0" fontId="0" fillId="10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9" fillId="9" borderId="41" xfId="0" applyFont="1" applyFill="1" applyBorder="1" applyAlignment="1">
      <alignment horizontal="center" vertical="center"/>
    </xf>
    <xf numFmtId="0" fontId="9" fillId="9" borderId="40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9" fillId="9" borderId="43" xfId="0" applyFont="1" applyFill="1" applyBorder="1" applyAlignment="1">
      <alignment horizontal="center" vertical="center"/>
    </xf>
    <xf numFmtId="0" fontId="9" fillId="6" borderId="42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0" fontId="9" fillId="6" borderId="45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0" fillId="4" borderId="0" xfId="0" applyFill="1" applyProtection="1">
      <protection locked="0"/>
    </xf>
    <xf numFmtId="0" fontId="0" fillId="3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3" borderId="12" xfId="0" applyFill="1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3" borderId="14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5" borderId="27" xfId="0" applyFill="1" applyBorder="1" applyProtection="1"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0" fillId="4" borderId="0" xfId="0" applyFill="1" applyAlignment="1" applyProtection="1">
      <alignment horizontal="left"/>
      <protection locked="0"/>
    </xf>
    <xf numFmtId="0" fontId="0" fillId="3" borderId="6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2" fillId="3" borderId="17" xfId="0" applyFont="1" applyFill="1" applyBorder="1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2" fillId="3" borderId="9" xfId="0" applyFont="1" applyFill="1" applyBorder="1" applyProtection="1">
      <protection locked="0"/>
    </xf>
    <xf numFmtId="0" fontId="0" fillId="5" borderId="18" xfId="0" applyFill="1" applyBorder="1" applyProtection="1">
      <protection locked="0"/>
    </xf>
    <xf numFmtId="17" fontId="0" fillId="5" borderId="18" xfId="0" applyNumberFormat="1" applyFill="1" applyBorder="1" applyProtection="1">
      <protection locked="0"/>
    </xf>
    <xf numFmtId="0" fontId="0" fillId="5" borderId="10" xfId="0" applyFill="1" applyBorder="1" applyProtection="1">
      <protection locked="0"/>
    </xf>
    <xf numFmtId="17" fontId="0" fillId="5" borderId="24" xfId="0" applyNumberFormat="1" applyFill="1" applyBorder="1" applyProtection="1">
      <protection locked="0"/>
    </xf>
    <xf numFmtId="0" fontId="0" fillId="5" borderId="29" xfId="0" applyFill="1" applyBorder="1" applyProtection="1">
      <protection locked="0"/>
    </xf>
    <xf numFmtId="0" fontId="0" fillId="5" borderId="23" xfId="0" applyFill="1" applyBorder="1" applyProtection="1">
      <protection locked="0"/>
    </xf>
    <xf numFmtId="0" fontId="0" fillId="5" borderId="24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5" borderId="30" xfId="0" applyFill="1" applyBorder="1" applyProtection="1">
      <protection locked="0"/>
    </xf>
    <xf numFmtId="0" fontId="2" fillId="3" borderId="14" xfId="0" applyFont="1" applyFill="1" applyBorder="1" applyProtection="1">
      <protection locked="0"/>
    </xf>
    <xf numFmtId="0" fontId="2" fillId="3" borderId="5" xfId="0" applyFont="1" applyFill="1" applyBorder="1" applyProtection="1">
      <protection locked="0"/>
    </xf>
    <xf numFmtId="0" fontId="0" fillId="5" borderId="25" xfId="0" applyFill="1" applyBorder="1" applyProtection="1">
      <protection locked="0"/>
    </xf>
    <xf numFmtId="0" fontId="0" fillId="5" borderId="26" xfId="0" applyFill="1" applyBorder="1" applyProtection="1">
      <protection locked="0"/>
    </xf>
    <xf numFmtId="0" fontId="0" fillId="4" borderId="36" xfId="0" applyFill="1" applyBorder="1" applyProtection="1">
      <protection locked="0"/>
    </xf>
    <xf numFmtId="0" fontId="10" fillId="4" borderId="0" xfId="0" applyFont="1" applyFill="1"/>
    <xf numFmtId="0" fontId="3" fillId="4" borderId="0" xfId="0" applyFont="1" applyFill="1"/>
    <xf numFmtId="0" fontId="0" fillId="5" borderId="0" xfId="0" applyFill="1" applyAlignment="1" applyProtection="1">
      <alignment horizontal="center" vertical="top"/>
      <protection locked="0"/>
    </xf>
    <xf numFmtId="0" fontId="0" fillId="0" borderId="47" xfId="0" applyBorder="1" applyAlignment="1">
      <alignment horizontal="center" vertical="top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49" fontId="0" fillId="5" borderId="3" xfId="0" applyNumberFormat="1" applyFill="1" applyBorder="1" applyAlignment="1" applyProtection="1">
      <alignment horizontal="right"/>
      <protection locked="0"/>
    </xf>
    <xf numFmtId="0" fontId="0" fillId="3" borderId="35" xfId="0" applyFill="1" applyBorder="1" applyProtection="1">
      <protection locked="0"/>
    </xf>
    <xf numFmtId="0" fontId="0" fillId="5" borderId="4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/>
    </xf>
    <xf numFmtId="0" fontId="12" fillId="4" borderId="49" xfId="0" applyFont="1" applyFill="1" applyBorder="1" applyAlignment="1">
      <alignment horizontal="center"/>
    </xf>
    <xf numFmtId="0" fontId="0" fillId="5" borderId="4" xfId="0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0" fillId="3" borderId="13" xfId="0" applyFill="1" applyBorder="1" applyAlignment="1" applyProtection="1">
      <alignment horizontal="left" vertical="top"/>
      <protection locked="0"/>
    </xf>
    <xf numFmtId="0" fontId="0" fillId="3" borderId="17" xfId="0" applyFill="1" applyBorder="1" applyAlignment="1" applyProtection="1">
      <alignment horizontal="left" vertical="top"/>
      <protection locked="0"/>
    </xf>
    <xf numFmtId="0" fontId="0" fillId="5" borderId="33" xfId="0" applyFill="1" applyBorder="1" applyAlignment="1" applyProtection="1">
      <alignment horizontal="left" vertical="top" wrapText="1"/>
      <protection locked="0"/>
    </xf>
    <xf numFmtId="0" fontId="0" fillId="5" borderId="6" xfId="0" applyFill="1" applyBorder="1" applyAlignment="1" applyProtection="1">
      <alignment horizontal="left" vertical="top" wrapText="1"/>
      <protection locked="0"/>
    </xf>
    <xf numFmtId="0" fontId="0" fillId="5" borderId="3" xfId="0" applyFill="1" applyBorder="1" applyAlignment="1" applyProtection="1">
      <alignment horizontal="left" vertical="top" wrapText="1"/>
      <protection locked="0"/>
    </xf>
    <xf numFmtId="0" fontId="0" fillId="5" borderId="28" xfId="0" applyFill="1" applyBorder="1" applyAlignment="1" applyProtection="1">
      <alignment horizontal="left" vertical="top" wrapText="1"/>
      <protection locked="0"/>
    </xf>
    <xf numFmtId="0" fontId="0" fillId="5" borderId="0" xfId="0" applyFill="1" applyAlignment="1" applyProtection="1">
      <alignment horizontal="left" vertical="top" wrapText="1"/>
      <protection locked="0"/>
    </xf>
    <xf numFmtId="0" fontId="0" fillId="5" borderId="8" xfId="0" applyFill="1" applyBorder="1" applyAlignment="1" applyProtection="1">
      <alignment horizontal="left" vertical="top" wrapText="1"/>
      <protection locked="0"/>
    </xf>
    <xf numFmtId="0" fontId="5" fillId="5" borderId="48" xfId="0" applyFont="1" applyFill="1" applyBorder="1" applyAlignment="1" applyProtection="1">
      <alignment horizontal="left"/>
      <protection locked="0"/>
    </xf>
    <xf numFmtId="0" fontId="5" fillId="5" borderId="1" xfId="0" applyFont="1" applyFill="1" applyBorder="1" applyAlignment="1" applyProtection="1">
      <alignment horizontal="left"/>
      <protection locked="0"/>
    </xf>
    <xf numFmtId="0" fontId="5" fillId="5" borderId="4" xfId="0" applyFont="1" applyFill="1" applyBorder="1" applyAlignment="1" applyProtection="1">
      <alignment horizontal="left"/>
      <protection locked="0"/>
    </xf>
    <xf numFmtId="0" fontId="3" fillId="4" borderId="7" xfId="0" applyFont="1" applyFill="1" applyBorder="1" applyAlignment="1" applyProtection="1">
      <alignment horizontal="left"/>
      <protection locked="0"/>
    </xf>
    <xf numFmtId="0" fontId="0" fillId="5" borderId="0" xfId="0" applyFill="1" applyAlignment="1" applyProtection="1">
      <alignment horizontal="left"/>
      <protection locked="0"/>
    </xf>
    <xf numFmtId="0" fontId="0" fillId="5" borderId="10" xfId="0" applyFill="1" applyBorder="1" applyAlignment="1" applyProtection="1">
      <alignment horizontal="left"/>
      <protection locked="0"/>
    </xf>
    <xf numFmtId="0" fontId="0" fillId="5" borderId="19" xfId="0" applyFill="1" applyBorder="1" applyAlignment="1" applyProtection="1">
      <alignment horizontal="left"/>
      <protection locked="0"/>
    </xf>
    <xf numFmtId="0" fontId="0" fillId="5" borderId="20" xfId="0" applyFill="1" applyBorder="1" applyAlignment="1" applyProtection="1">
      <alignment horizontal="left"/>
      <protection locked="0"/>
    </xf>
    <xf numFmtId="0" fontId="0" fillId="5" borderId="31" xfId="0" applyFill="1" applyBorder="1" applyAlignment="1" applyProtection="1">
      <alignment horizontal="left"/>
      <protection locked="0"/>
    </xf>
    <xf numFmtId="0" fontId="0" fillId="5" borderId="21" xfId="0" applyFill="1" applyBorder="1" applyAlignment="1" applyProtection="1">
      <alignment horizontal="left"/>
      <protection locked="0"/>
    </xf>
    <xf numFmtId="0" fontId="0" fillId="5" borderId="22" xfId="0" applyFill="1" applyBorder="1" applyAlignment="1" applyProtection="1">
      <alignment horizontal="left"/>
      <protection locked="0"/>
    </xf>
    <xf numFmtId="0" fontId="0" fillId="5" borderId="32" xfId="0" applyFill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left"/>
      <protection locked="0"/>
    </xf>
    <xf numFmtId="0" fontId="0" fillId="5" borderId="8" xfId="0" applyFill="1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left" vertical="top"/>
      <protection locked="0"/>
    </xf>
    <xf numFmtId="0" fontId="0" fillId="3" borderId="15" xfId="0" applyFill="1" applyBorder="1" applyAlignment="1" applyProtection="1">
      <alignment horizontal="left" vertical="top"/>
      <protection locked="0"/>
    </xf>
    <xf numFmtId="0" fontId="8" fillId="0" borderId="0" xfId="0" applyFont="1" applyAlignment="1">
      <alignment horizontal="right" vertical="center" textRotation="90"/>
    </xf>
    <xf numFmtId="0" fontId="8" fillId="0" borderId="6" xfId="0" applyFont="1" applyBorder="1" applyAlignment="1">
      <alignment horizontal="center" vertical="top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43"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5</xdr:row>
          <xdr:rowOff>9525</xdr:rowOff>
        </xdr:from>
        <xdr:to>
          <xdr:col>2</xdr:col>
          <xdr:colOff>923925</xdr:colOff>
          <xdr:row>5</xdr:row>
          <xdr:rowOff>161925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Confidentiality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5</xdr:row>
          <xdr:rowOff>0</xdr:rowOff>
        </xdr:from>
        <xdr:to>
          <xdr:col>3</xdr:col>
          <xdr:colOff>876300</xdr:colOff>
          <xdr:row>5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Integrity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5</xdr:row>
          <xdr:rowOff>0</xdr:rowOff>
        </xdr:from>
        <xdr:to>
          <xdr:col>4</xdr:col>
          <xdr:colOff>628650</xdr:colOff>
          <xdr:row>6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Availability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1790700</xdr:colOff>
      <xdr:row>9</xdr:row>
      <xdr:rowOff>104775</xdr:rowOff>
    </xdr:from>
    <xdr:to>
      <xdr:col>3</xdr:col>
      <xdr:colOff>219075</xdr:colOff>
      <xdr:row>9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7305675" y="2114550"/>
          <a:ext cx="228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8</xdr:row>
      <xdr:rowOff>114300</xdr:rowOff>
    </xdr:from>
    <xdr:to>
      <xdr:col>3</xdr:col>
      <xdr:colOff>219075</xdr:colOff>
      <xdr:row>8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H="1">
          <a:off x="7305675" y="1924050"/>
          <a:ext cx="228600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8</xdr:row>
      <xdr:rowOff>104775</xdr:rowOff>
    </xdr:from>
    <xdr:to>
      <xdr:col>3</xdr:col>
      <xdr:colOff>219075</xdr:colOff>
      <xdr:row>9</xdr:row>
      <xdr:rowOff>114300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>
          <a:off x="7534275" y="1914525"/>
          <a:ext cx="0" cy="20955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114300</xdr:rowOff>
    </xdr:from>
    <xdr:to>
      <xdr:col>3</xdr:col>
      <xdr:colOff>228600</xdr:colOff>
      <xdr:row>7</xdr:row>
      <xdr:rowOff>114300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H="1">
          <a:off x="6657975" y="18097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7</xdr:row>
      <xdr:rowOff>114300</xdr:rowOff>
    </xdr:from>
    <xdr:to>
      <xdr:col>3</xdr:col>
      <xdr:colOff>219075</xdr:colOff>
      <xdr:row>8</xdr:row>
      <xdr:rowOff>123825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6867525" y="1809750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27</xdr:row>
          <xdr:rowOff>9525</xdr:rowOff>
        </xdr:from>
        <xdr:to>
          <xdr:col>2</xdr:col>
          <xdr:colOff>923925</xdr:colOff>
          <xdr:row>27</xdr:row>
          <xdr:rowOff>161925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Confidentiality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27</xdr:row>
          <xdr:rowOff>0</xdr:rowOff>
        </xdr:from>
        <xdr:to>
          <xdr:col>3</xdr:col>
          <xdr:colOff>876300</xdr:colOff>
          <xdr:row>27</xdr:row>
          <xdr:rowOff>180975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Integrity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27</xdr:row>
          <xdr:rowOff>0</xdr:rowOff>
        </xdr:from>
        <xdr:to>
          <xdr:col>4</xdr:col>
          <xdr:colOff>628650</xdr:colOff>
          <xdr:row>28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Availability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1790700</xdr:colOff>
      <xdr:row>31</xdr:row>
      <xdr:rowOff>104775</xdr:rowOff>
    </xdr:from>
    <xdr:to>
      <xdr:col>3</xdr:col>
      <xdr:colOff>219075</xdr:colOff>
      <xdr:row>31</xdr:row>
      <xdr:rowOff>104775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2057400" y="1800225"/>
          <a:ext cx="21907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30</xdr:row>
      <xdr:rowOff>114300</xdr:rowOff>
    </xdr:from>
    <xdr:to>
      <xdr:col>3</xdr:col>
      <xdr:colOff>219075</xdr:colOff>
      <xdr:row>30</xdr:row>
      <xdr:rowOff>114300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H="1">
          <a:off x="2057400" y="16192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30</xdr:row>
      <xdr:rowOff>104775</xdr:rowOff>
    </xdr:from>
    <xdr:to>
      <xdr:col>3</xdr:col>
      <xdr:colOff>219075</xdr:colOff>
      <xdr:row>31</xdr:row>
      <xdr:rowOff>114300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>
          <a:off x="2276475" y="1609725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29</xdr:row>
      <xdr:rowOff>114300</xdr:rowOff>
    </xdr:from>
    <xdr:to>
      <xdr:col>3</xdr:col>
      <xdr:colOff>228600</xdr:colOff>
      <xdr:row>29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 flipH="1">
          <a:off x="2066925" y="14287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29</xdr:row>
      <xdr:rowOff>114300</xdr:rowOff>
    </xdr:from>
    <xdr:to>
      <xdr:col>3</xdr:col>
      <xdr:colOff>219075</xdr:colOff>
      <xdr:row>30</xdr:row>
      <xdr:rowOff>123825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2276475" y="1428750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49</xdr:row>
          <xdr:rowOff>9525</xdr:rowOff>
        </xdr:from>
        <xdr:to>
          <xdr:col>2</xdr:col>
          <xdr:colOff>923925</xdr:colOff>
          <xdr:row>49</xdr:row>
          <xdr:rowOff>161925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Confidentiality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49</xdr:row>
          <xdr:rowOff>0</xdr:rowOff>
        </xdr:from>
        <xdr:to>
          <xdr:col>3</xdr:col>
          <xdr:colOff>876300</xdr:colOff>
          <xdr:row>49</xdr:row>
          <xdr:rowOff>180975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Integrity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49</xdr:row>
          <xdr:rowOff>0</xdr:rowOff>
        </xdr:from>
        <xdr:to>
          <xdr:col>4</xdr:col>
          <xdr:colOff>628650</xdr:colOff>
          <xdr:row>50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Availability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1790700</xdr:colOff>
      <xdr:row>53</xdr:row>
      <xdr:rowOff>104775</xdr:rowOff>
    </xdr:from>
    <xdr:to>
      <xdr:col>3</xdr:col>
      <xdr:colOff>219075</xdr:colOff>
      <xdr:row>53</xdr:row>
      <xdr:rowOff>104775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H="1">
          <a:off x="2057400" y="5991225"/>
          <a:ext cx="21907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52</xdr:row>
      <xdr:rowOff>114300</xdr:rowOff>
    </xdr:from>
    <xdr:to>
      <xdr:col>3</xdr:col>
      <xdr:colOff>219075</xdr:colOff>
      <xdr:row>52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H="1">
          <a:off x="2057400" y="58102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52</xdr:row>
      <xdr:rowOff>104775</xdr:rowOff>
    </xdr:from>
    <xdr:to>
      <xdr:col>3</xdr:col>
      <xdr:colOff>219075</xdr:colOff>
      <xdr:row>53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2276475" y="5800725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51</xdr:row>
      <xdr:rowOff>114300</xdr:rowOff>
    </xdr:from>
    <xdr:to>
      <xdr:col>3</xdr:col>
      <xdr:colOff>228600</xdr:colOff>
      <xdr:row>51</xdr:row>
      <xdr:rowOff>114300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flipH="1">
          <a:off x="2066925" y="56197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51</xdr:row>
      <xdr:rowOff>114300</xdr:rowOff>
    </xdr:from>
    <xdr:to>
      <xdr:col>3</xdr:col>
      <xdr:colOff>219075</xdr:colOff>
      <xdr:row>52</xdr:row>
      <xdr:rowOff>123825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2276475" y="5619750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229D-94C1-474B-A227-EB52162558BF}">
  <dimension ref="A1:C7"/>
  <sheetViews>
    <sheetView workbookViewId="0">
      <selection activeCell="C6" sqref="C6"/>
    </sheetView>
  </sheetViews>
  <sheetFormatPr defaultRowHeight="15" x14ac:dyDescent="0.25"/>
  <cols>
    <col min="1" max="1" width="10" bestFit="1" customWidth="1"/>
    <col min="2" max="2" width="21.42578125" bestFit="1" customWidth="1"/>
    <col min="3" max="3" width="10.7109375" bestFit="1" customWidth="1"/>
  </cols>
  <sheetData>
    <row r="1" spans="1:3" x14ac:dyDescent="0.25">
      <c r="A1" s="1" t="s">
        <v>1</v>
      </c>
      <c r="B1" s="1" t="s">
        <v>10</v>
      </c>
      <c r="C1" s="1" t="s">
        <v>13</v>
      </c>
    </row>
    <row r="3" spans="1:3" x14ac:dyDescent="0.25">
      <c r="A3" t="s">
        <v>25</v>
      </c>
      <c r="B3" t="s">
        <v>40</v>
      </c>
      <c r="C3" t="s">
        <v>14</v>
      </c>
    </row>
    <row r="4" spans="1:3" x14ac:dyDescent="0.25">
      <c r="A4" t="s">
        <v>22</v>
      </c>
      <c r="B4" t="s">
        <v>38</v>
      </c>
      <c r="C4" t="s">
        <v>15</v>
      </c>
    </row>
    <row r="5" spans="1:3" x14ac:dyDescent="0.25">
      <c r="A5" t="s">
        <v>41</v>
      </c>
      <c r="B5" t="s">
        <v>11</v>
      </c>
      <c r="C5" t="s">
        <v>16</v>
      </c>
    </row>
    <row r="6" spans="1:3" x14ac:dyDescent="0.25">
      <c r="A6" t="s">
        <v>23</v>
      </c>
      <c r="B6" t="s">
        <v>39</v>
      </c>
    </row>
    <row r="7" spans="1:3" x14ac:dyDescent="0.25">
      <c r="A7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F893-7250-4402-85C1-FAD708026741}">
  <dimension ref="A1:O67"/>
  <sheetViews>
    <sheetView tabSelected="1" topLeftCell="A43" zoomScaleNormal="100" workbookViewId="0">
      <selection activeCell="I80" sqref="I80"/>
    </sheetView>
  </sheetViews>
  <sheetFormatPr defaultRowHeight="15" x14ac:dyDescent="0.25"/>
  <cols>
    <col min="1" max="1" width="1.28515625" style="2" customWidth="1"/>
    <col min="2" max="2" width="15.5703125" bestFit="1" customWidth="1"/>
    <col min="3" max="3" width="14" customWidth="1"/>
    <col min="4" max="4" width="15.140625" customWidth="1"/>
    <col min="5" max="5" width="13.140625" customWidth="1"/>
    <col min="6" max="6" width="7.28515625" customWidth="1"/>
    <col min="7" max="8" width="8.140625" customWidth="1"/>
    <col min="9" max="9" width="17" customWidth="1"/>
    <col min="10" max="10" width="7.7109375" style="2" customWidth="1"/>
    <col min="11" max="11" width="15.85546875" customWidth="1"/>
    <col min="12" max="12" width="16.7109375" customWidth="1"/>
    <col min="14" max="14" width="82" customWidth="1"/>
    <col min="15" max="15" width="2.7109375" style="2" customWidth="1"/>
  </cols>
  <sheetData>
    <row r="1" spans="1:15" s="29" customFormat="1" ht="13.5" customHeight="1" x14ac:dyDescent="0.25"/>
    <row r="2" spans="1:15" s="31" customFormat="1" x14ac:dyDescent="0.25">
      <c r="A2" s="29"/>
      <c r="B2" s="30" t="s">
        <v>4</v>
      </c>
      <c r="C2" s="66" t="s">
        <v>45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s="31" customFormat="1" x14ac:dyDescent="0.25">
      <c r="A3" s="29"/>
      <c r="B3" s="32" t="s">
        <v>3</v>
      </c>
      <c r="C3" s="71" t="s">
        <v>27</v>
      </c>
      <c r="D3" s="71"/>
      <c r="E3" s="71"/>
      <c r="F3" s="71"/>
      <c r="G3" s="71"/>
      <c r="H3" s="71"/>
      <c r="I3" s="71"/>
      <c r="J3" s="33"/>
      <c r="K3" s="32" t="s">
        <v>30</v>
      </c>
      <c r="L3" s="71" t="s">
        <v>46</v>
      </c>
      <c r="M3" s="72"/>
      <c r="N3" s="29"/>
      <c r="O3" s="29"/>
    </row>
    <row r="4" spans="1:15" s="31" customFormat="1" x14ac:dyDescent="0.25">
      <c r="A4" s="29"/>
      <c r="B4" s="32" t="s">
        <v>36</v>
      </c>
      <c r="C4" s="71" t="s">
        <v>47</v>
      </c>
      <c r="D4" s="71"/>
      <c r="E4" s="71"/>
      <c r="F4" s="71"/>
      <c r="G4" s="71"/>
      <c r="H4" s="71"/>
      <c r="I4" s="71"/>
      <c r="J4" s="34"/>
      <c r="K4" s="29"/>
      <c r="L4" s="29"/>
      <c r="M4" s="29"/>
      <c r="N4" s="29"/>
      <c r="O4" s="29"/>
    </row>
    <row r="5" spans="1:15" s="31" customFormat="1" x14ac:dyDescent="0.25">
      <c r="A5" s="29"/>
      <c r="B5" s="32" t="s">
        <v>5</v>
      </c>
      <c r="C5" s="71" t="s">
        <v>28</v>
      </c>
      <c r="D5" s="71"/>
      <c r="E5" s="71"/>
      <c r="F5" s="71"/>
      <c r="G5" s="71"/>
      <c r="H5" s="71"/>
      <c r="I5" s="71"/>
      <c r="J5" s="34"/>
      <c r="K5" s="29"/>
      <c r="L5" s="29"/>
      <c r="M5" s="29"/>
      <c r="N5" s="29"/>
      <c r="O5" s="29"/>
    </row>
    <row r="6" spans="1:15" s="31" customFormat="1" x14ac:dyDescent="0.25">
      <c r="A6" s="29"/>
      <c r="B6" s="35" t="s">
        <v>6</v>
      </c>
      <c r="C6" s="36"/>
      <c r="D6" s="36"/>
      <c r="E6" s="37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5" s="31" customForma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73" t="s">
        <v>21</v>
      </c>
      <c r="L7" s="75" t="s">
        <v>48</v>
      </c>
      <c r="M7" s="76"/>
      <c r="N7" s="77"/>
      <c r="O7" s="29"/>
    </row>
    <row r="8" spans="1:15" s="31" customFormat="1" x14ac:dyDescent="0.25">
      <c r="A8" s="29"/>
      <c r="B8" s="67" t="s">
        <v>7</v>
      </c>
      <c r="C8" s="68" t="s">
        <v>25</v>
      </c>
      <c r="E8" s="29"/>
      <c r="F8" s="29"/>
      <c r="G8" s="29"/>
      <c r="H8" s="29"/>
      <c r="I8" s="29"/>
      <c r="J8" s="29"/>
      <c r="K8" s="74"/>
      <c r="L8" s="78"/>
      <c r="M8" s="79"/>
      <c r="N8" s="80"/>
      <c r="O8" s="29"/>
    </row>
    <row r="9" spans="1:15" s="31" customFormat="1" x14ac:dyDescent="0.25">
      <c r="A9" s="29"/>
      <c r="B9" s="67" t="s">
        <v>2</v>
      </c>
      <c r="C9" s="69" t="s">
        <v>25</v>
      </c>
      <c r="D9" s="29"/>
      <c r="E9" s="29"/>
      <c r="F9" s="29"/>
      <c r="G9" s="29"/>
      <c r="H9" s="29"/>
      <c r="I9" s="29"/>
      <c r="J9" s="29"/>
      <c r="K9" s="32" t="s">
        <v>9</v>
      </c>
      <c r="L9" s="83" t="s">
        <v>38</v>
      </c>
      <c r="M9" s="82"/>
      <c r="N9" s="29"/>
      <c r="O9" s="29"/>
    </row>
    <row r="10" spans="1:15" s="31" customFormat="1" ht="15.75" x14ac:dyDescent="0.25">
      <c r="A10" s="29"/>
      <c r="B10" s="67" t="s">
        <v>0</v>
      </c>
      <c r="C10" s="70" t="str">
        <f>IF(AND(C9="very low",C8="very low"),"VERY LOW",
IF(AND(C9="very low",C8="low"),"VERY LOW",
IF(AND(C9="very low",C8="medium"),"VERY LOW",
IF(AND(C9="low",C8="low"),"VERY LOW",
IF(AND(C9="low",C8="very low"),"VERY LOW",
IF(AND(C9="medium",C8="very low"),"VERY LOW",
IF(AND(C9="very low",C8="high"),"LOW",
IF(AND(C9="low",C8="medium"),"LOW",
IF(AND(C9="medium",C8="low"),"LOW",
IF(AND(C9="high",C8="very low"),"LOW",
IF(AND(C9="very low",C8="critical"),"MEDIUM",
IF(AND(C9="low",C8="high"),"MODERATE",
IF(AND(C9="medium",C8="medium"),"MODERATE",
IF(AND(C9="high",C8="low"),"MODERATE",
IF(AND(C9="critical",C8="very low"),"MODERATE",
IF(AND(C9="low",C8="critical"),"HIGH",
IF(AND(C9="medium",C8="high"),"HIGH",
IF(AND(C9="high",C8="medium"),"HIGH",
IF(AND(C9="critical",C8="low"),"HIGH",
IF(AND(C9="medium",C8="critical"),"CRITICAL",
IF(AND(C9="high",C8="high"),"CRITICAL",
IF(AND(C9="critical",C8="medium"),"CRITICAL",
IF(AND(C9="high",C8="critical"),"CRITICAL",
IF(AND(C9="critical",C8="high"),"CRITICAL",
IF(AND(C9="critical",C8="critical"),"CRITICAL","Undefined")))))))))))))))))))))))))</f>
        <v>VERY LOW</v>
      </c>
      <c r="D10" s="29"/>
      <c r="F10" s="29"/>
      <c r="G10" s="29"/>
      <c r="H10" s="29"/>
      <c r="I10" s="29"/>
      <c r="J10" s="29"/>
      <c r="K10" s="32" t="s">
        <v>12</v>
      </c>
      <c r="L10" s="81" t="s">
        <v>15</v>
      </c>
      <c r="M10" s="82"/>
      <c r="N10" s="29"/>
      <c r="O10" s="29"/>
    </row>
    <row r="11" spans="1:15" s="31" customFormat="1" x14ac:dyDescent="0.25">
      <c r="A11" s="29"/>
      <c r="B11" s="29"/>
      <c r="D11" s="29"/>
      <c r="E11" s="29"/>
      <c r="F11" s="29"/>
      <c r="G11" s="29"/>
      <c r="H11" s="29"/>
      <c r="I11" s="60" t="str">
        <f>IF(AND(C9="very low",C8="very low",L10&lt;&gt;"Closed"),"R01",
  IF(AND(C9="very low",C8="low",L10&lt;&gt;"Closed"),"R02",
  IF(AND(C9="very low",C8="medium",L10&lt;&gt;"Closed"),"R03",
  IF(AND(C9="low",C8="low",L10&lt;&gt;"Closed"),"R04",
  IF(AND(C9="low",C8="very low"),"R05",
  IF(AND(C9="medium",C8="very low",L10&lt;&gt;"Closed"),"R06",
  IF(AND(C9="very low",C8="high",L10&lt;&gt;"Closed"),"R07",
  IF(AND(C9="low",C8="medium",L10&lt;&gt;"Closed"),"R08",
  IF(AND(C9="medium",C8="low",L10&lt;&gt;"Closed"),"R09",
  IF(AND(C9="high",C8="very low",L10&lt;&gt;"Closed"),"R10",
  IF(AND(C9="very low",C8="critical",L10&lt;&gt;"Closed"),"R11",
  IF(AND(C9="low",C8="high",L10&lt;&gt;"Closed"),"R12",
  IF(AND(C9="medium",C8="medium",L10&lt;&gt;"Closed"),"R13",
  IF(AND(C9="high",C8="low",L10&lt;&gt;"Closed"),"R14",
  IF(AND(C9="critical",C8="very low",L10&lt;&gt;"Closed"),"R15",
  IF(AND(C9="low",C8="critical",L10&lt;&gt;"Closed"),"R16",
  IF(AND(C9="medium",C8="high",L10&lt;&gt;"Closed"),"R17",
  IF(AND(C9="high",C8="medium",L10&lt;&gt;"Closed"),"R18",
  IF(AND(C9="critical",C8="low",L10&lt;&gt;"Closed"),"R19",
  IF(AND(C9="medium",C8="critical",L10&lt;&gt;"Closed"),"R20",
  IF(AND(C9="high",C8="high",L10&lt;&gt;"Closed"),"R21",
  IF(AND(C9="critical",C8="medium",L10&lt;&gt;"Closed"),"R22",
  IF(AND(C9="high",C8="critical",L10&lt;&gt;"Closed"),"R23",
  IF(AND(C9="critical",C8="high",L10&lt;&gt;"Closed"),"R24",
  IF(AND(C9="critical",C8="critical",L10&lt;&gt;"Closed"),"R25","")))))))))))))))))))))))))</f>
        <v>R01</v>
      </c>
      <c r="J11" s="29"/>
      <c r="K11" s="29"/>
      <c r="L11" s="29"/>
      <c r="M11" s="29"/>
      <c r="N11" s="29"/>
      <c r="O11" s="29"/>
    </row>
    <row r="12" spans="1:15" s="31" customFormat="1" x14ac:dyDescent="0.25">
      <c r="A12" s="29"/>
      <c r="B12" s="84" t="s">
        <v>8</v>
      </c>
      <c r="C12" s="84"/>
      <c r="D12" s="29"/>
      <c r="E12" s="29"/>
      <c r="F12" s="29"/>
      <c r="G12" s="29"/>
      <c r="H12" s="29"/>
      <c r="I12" s="60" t="str">
        <f>IF(AND(C9="very low",C8="very low",L10="Closed"),"C01",
  IF(AND(C9="very low",C8="low",L10="Closed"),"C02",
  IF(AND(C9="very low",C8="medium",L10="Closed"),"C03",
  IF(AND(C9="low",C8="low",L10="Closed"),"C04",
  IF(AND(C9="low",C8="very low"),"C05",
  IF(AND(C9="medium",C8="very low",L10="Closed"),"C06",
  IF(AND(C9="very low",C8="high",L10="Closed"),"C07",
  IF(AND(C9="low",C8="medium",L10="Closed"),"C08",
  IF(AND(C9="medium",C8="low",L10="Closed"),"C09",
  IF(AND(C9="high",C8="very low",L10="Closed"),"C10",
  IF(AND(C9="very low",C8="critical",L10="Closed"),"C11",
  IF(AND(C9="low",C8="high",L10="Closed"),"C12",
  IF(AND(C9="medium",C8="medium",L10="Closed"),"C13",
  IF(AND(C9="high",C8="low",L10="Closed"),"C14",
  IF(AND(C9="critical",C8="very low",L10="Closed"),"C15",
  IF(AND(C9="low",C8="critical",L10="Closed"),"C16",
  IF(AND(C9="medium",C8="high",L10="Closed"),"C17",
  IF(AND(C9="high",C8="medium",L10="Closed"),"C18",
  IF(AND(C9="critical",C8="low",L10="Closed"),"C19",
  IF(AND(C9="medium",C8="critical",L10="Closed"),"C20",
  IF(AND(C9="high",C8="high",L10="Closed"),"C21",
  IF(AND(C9="critical",C8="medium",L10="Closed"),"C22",
  IF(AND(C9="high",C8="critical",L10="Closed"),"C23",
  IF(AND(C9="critical",C8="high",L10="Closed"),"C24",
  IF(AND(C9="critical",C8="critical",L10="Closed"),"C25","")))))))))))))))))))))))))</f>
        <v/>
      </c>
      <c r="J12" s="29"/>
      <c r="K12" s="61" t="str">
        <f>_xlfn.CONCAT(L9," action list")</f>
        <v>Mitigation action list</v>
      </c>
      <c r="L12" s="29"/>
      <c r="M12" s="29"/>
      <c r="N12" s="29"/>
      <c r="O12" s="29"/>
    </row>
    <row r="13" spans="1:15" s="31" customFormat="1" x14ac:dyDescent="0.25">
      <c r="A13" s="29"/>
      <c r="B13" s="39" t="s">
        <v>17</v>
      </c>
      <c r="C13" s="95" t="s">
        <v>18</v>
      </c>
      <c r="D13" s="95"/>
      <c r="E13" s="95"/>
      <c r="F13" s="95"/>
      <c r="G13" s="95"/>
      <c r="H13" s="95"/>
      <c r="I13" s="96"/>
      <c r="J13" s="40"/>
      <c r="K13" s="39" t="s">
        <v>17</v>
      </c>
      <c r="L13" s="41" t="s">
        <v>19</v>
      </c>
      <c r="M13" s="41" t="s">
        <v>20</v>
      </c>
      <c r="N13" s="42" t="s">
        <v>18</v>
      </c>
      <c r="O13" s="29"/>
    </row>
    <row r="14" spans="1:15" s="31" customFormat="1" x14ac:dyDescent="0.25">
      <c r="A14" s="29"/>
      <c r="B14" s="43">
        <v>1</v>
      </c>
      <c r="C14" s="85" t="s">
        <v>49</v>
      </c>
      <c r="D14" s="85"/>
      <c r="E14" s="85"/>
      <c r="F14" s="85"/>
      <c r="G14" s="85"/>
      <c r="H14" s="85"/>
      <c r="I14" s="86"/>
      <c r="J14" s="44"/>
      <c r="K14" s="45">
        <v>1</v>
      </c>
      <c r="L14" s="46" t="s">
        <v>42</v>
      </c>
      <c r="M14" s="47">
        <v>44743</v>
      </c>
      <c r="N14" s="48" t="s">
        <v>31</v>
      </c>
      <c r="O14" s="29"/>
    </row>
    <row r="15" spans="1:15" s="31" customFormat="1" x14ac:dyDescent="0.25">
      <c r="A15" s="29"/>
      <c r="B15" s="43">
        <v>2</v>
      </c>
      <c r="C15" s="87"/>
      <c r="D15" s="88"/>
      <c r="E15" s="88"/>
      <c r="F15" s="88"/>
      <c r="G15" s="88"/>
      <c r="H15" s="88"/>
      <c r="I15" s="89"/>
      <c r="J15" s="44"/>
      <c r="K15" s="45">
        <v>2</v>
      </c>
      <c r="L15" s="46" t="s">
        <v>43</v>
      </c>
      <c r="M15" s="49">
        <v>44743</v>
      </c>
      <c r="N15" s="50" t="s">
        <v>32</v>
      </c>
      <c r="O15" s="29"/>
    </row>
    <row r="16" spans="1:15" s="31" customFormat="1" x14ac:dyDescent="0.25">
      <c r="A16" s="29"/>
      <c r="B16" s="43">
        <v>3</v>
      </c>
      <c r="C16" s="85"/>
      <c r="D16" s="85"/>
      <c r="E16" s="85"/>
      <c r="F16" s="85"/>
      <c r="G16" s="85"/>
      <c r="H16" s="85"/>
      <c r="I16" s="86"/>
      <c r="J16" s="44"/>
      <c r="K16" s="45">
        <v>3</v>
      </c>
      <c r="L16" s="51" t="s">
        <v>44</v>
      </c>
      <c r="M16" s="49">
        <v>44743</v>
      </c>
      <c r="N16" s="48" t="s">
        <v>33</v>
      </c>
      <c r="O16" s="29"/>
    </row>
    <row r="17" spans="1:15" s="31" customFormat="1" x14ac:dyDescent="0.25">
      <c r="A17" s="29"/>
      <c r="B17" s="43">
        <v>4</v>
      </c>
      <c r="C17" s="87"/>
      <c r="D17" s="88"/>
      <c r="E17" s="88"/>
      <c r="F17" s="88"/>
      <c r="G17" s="88"/>
      <c r="H17" s="88"/>
      <c r="I17" s="89"/>
      <c r="J17" s="44"/>
      <c r="K17" s="45">
        <v>4</v>
      </c>
      <c r="L17" s="46"/>
      <c r="M17" s="52"/>
      <c r="N17" s="50"/>
      <c r="O17" s="29"/>
    </row>
    <row r="18" spans="1:15" s="31" customFormat="1" x14ac:dyDescent="0.25">
      <c r="A18" s="29"/>
      <c r="B18" s="43">
        <v>5</v>
      </c>
      <c r="C18" s="85"/>
      <c r="D18" s="85"/>
      <c r="E18" s="85"/>
      <c r="F18" s="85"/>
      <c r="G18" s="85"/>
      <c r="H18" s="85"/>
      <c r="I18" s="86"/>
      <c r="J18" s="44"/>
      <c r="K18" s="45">
        <v>5</v>
      </c>
      <c r="L18" s="46"/>
      <c r="M18" s="46"/>
      <c r="N18" s="50"/>
      <c r="O18" s="29"/>
    </row>
    <row r="19" spans="1:15" s="31" customFormat="1" x14ac:dyDescent="0.25">
      <c r="A19" s="29"/>
      <c r="B19" s="43">
        <v>6</v>
      </c>
      <c r="C19" s="87"/>
      <c r="D19" s="88"/>
      <c r="E19" s="88"/>
      <c r="F19" s="88"/>
      <c r="G19" s="88"/>
      <c r="H19" s="88"/>
      <c r="I19" s="89"/>
      <c r="J19" s="44"/>
      <c r="K19" s="45">
        <v>6</v>
      </c>
      <c r="L19" s="53"/>
      <c r="M19" s="52"/>
      <c r="N19" s="54"/>
      <c r="O19" s="29"/>
    </row>
    <row r="20" spans="1:15" s="31" customFormat="1" x14ac:dyDescent="0.25">
      <c r="A20" s="29"/>
      <c r="B20" s="43">
        <v>7</v>
      </c>
      <c r="C20" s="90"/>
      <c r="D20" s="91"/>
      <c r="E20" s="91"/>
      <c r="F20" s="91"/>
      <c r="G20" s="91"/>
      <c r="H20" s="91"/>
      <c r="I20" s="92"/>
      <c r="J20" s="44"/>
      <c r="K20" s="45">
        <v>7</v>
      </c>
      <c r="L20" s="46"/>
      <c r="M20" s="46"/>
      <c r="N20" s="48"/>
      <c r="O20" s="29"/>
    </row>
    <row r="21" spans="1:15" s="31" customFormat="1" x14ac:dyDescent="0.25">
      <c r="A21" s="29"/>
      <c r="B21" s="55">
        <v>8</v>
      </c>
      <c r="C21" s="93"/>
      <c r="D21" s="93"/>
      <c r="E21" s="93"/>
      <c r="F21" s="93"/>
      <c r="G21" s="93"/>
      <c r="H21" s="93"/>
      <c r="I21" s="94"/>
      <c r="J21" s="44"/>
      <c r="K21" s="56">
        <v>8</v>
      </c>
      <c r="L21" s="57"/>
      <c r="M21" s="58"/>
      <c r="N21" s="38"/>
      <c r="O21" s="29"/>
    </row>
    <row r="22" spans="1:15" s="59" customFormat="1" ht="15.75" thickBot="1" x14ac:dyDescent="0.3"/>
    <row r="23" spans="1:15" s="29" customFormat="1" ht="13.5" customHeight="1" thickTop="1" x14ac:dyDescent="0.25"/>
    <row r="24" spans="1:15" s="31" customFormat="1" x14ac:dyDescent="0.25">
      <c r="A24" s="29"/>
      <c r="B24" s="30" t="s">
        <v>4</v>
      </c>
      <c r="C24" s="66" t="s">
        <v>50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5" s="31" customFormat="1" x14ac:dyDescent="0.25">
      <c r="A25" s="29"/>
      <c r="B25" s="32" t="s">
        <v>3</v>
      </c>
      <c r="C25" s="71" t="s">
        <v>27</v>
      </c>
      <c r="D25" s="71"/>
      <c r="E25" s="71"/>
      <c r="F25" s="71"/>
      <c r="G25" s="71"/>
      <c r="H25" s="71"/>
      <c r="I25" s="71"/>
      <c r="J25" s="33"/>
      <c r="K25" s="32" t="s">
        <v>30</v>
      </c>
      <c r="L25" s="71" t="s">
        <v>46</v>
      </c>
      <c r="M25" s="72"/>
      <c r="N25" s="29"/>
      <c r="O25" s="29"/>
    </row>
    <row r="26" spans="1:15" s="31" customFormat="1" x14ac:dyDescent="0.25">
      <c r="A26" s="29"/>
      <c r="B26" s="32" t="s">
        <v>36</v>
      </c>
      <c r="C26" s="71" t="s">
        <v>51</v>
      </c>
      <c r="D26" s="71"/>
      <c r="E26" s="71"/>
      <c r="F26" s="71"/>
      <c r="G26" s="71"/>
      <c r="H26" s="71"/>
      <c r="I26" s="71"/>
      <c r="J26" s="34"/>
      <c r="K26" s="29"/>
      <c r="L26" s="29"/>
      <c r="M26" s="29"/>
      <c r="N26" s="29"/>
      <c r="O26" s="29"/>
    </row>
    <row r="27" spans="1:15" s="31" customFormat="1" x14ac:dyDescent="0.25">
      <c r="A27" s="29"/>
      <c r="B27" s="32" t="s">
        <v>5</v>
      </c>
      <c r="C27" s="71" t="s">
        <v>52</v>
      </c>
      <c r="D27" s="71"/>
      <c r="E27" s="71"/>
      <c r="F27" s="71"/>
      <c r="G27" s="71"/>
      <c r="H27" s="71"/>
      <c r="I27" s="71"/>
      <c r="J27" s="34"/>
      <c r="K27" s="29"/>
      <c r="L27" s="29"/>
      <c r="M27" s="29"/>
      <c r="N27" s="29"/>
      <c r="O27" s="29"/>
    </row>
    <row r="28" spans="1:15" s="31" customFormat="1" x14ac:dyDescent="0.25">
      <c r="A28" s="29"/>
      <c r="B28" s="35" t="s">
        <v>6</v>
      </c>
      <c r="C28" s="36"/>
      <c r="D28" s="36"/>
      <c r="E28" s="37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5" s="31" customForma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73" t="s">
        <v>21</v>
      </c>
      <c r="L29" s="75"/>
      <c r="M29" s="76"/>
      <c r="N29" s="77"/>
      <c r="O29" s="29"/>
    </row>
    <row r="30" spans="1:15" s="31" customFormat="1" x14ac:dyDescent="0.25">
      <c r="A30" s="29"/>
      <c r="B30" s="67" t="s">
        <v>7</v>
      </c>
      <c r="C30" s="68" t="s">
        <v>24</v>
      </c>
      <c r="E30" s="29"/>
      <c r="F30" s="29"/>
      <c r="G30" s="29"/>
      <c r="H30" s="29"/>
      <c r="I30" s="29"/>
      <c r="J30" s="29"/>
      <c r="K30" s="74"/>
      <c r="L30" s="78"/>
      <c r="M30" s="79"/>
      <c r="N30" s="80"/>
      <c r="O30" s="29"/>
    </row>
    <row r="31" spans="1:15" s="31" customFormat="1" x14ac:dyDescent="0.25">
      <c r="A31" s="29"/>
      <c r="B31" s="67" t="s">
        <v>2</v>
      </c>
      <c r="C31" s="69" t="s">
        <v>25</v>
      </c>
      <c r="D31" s="29"/>
      <c r="E31" s="29"/>
      <c r="F31" s="29"/>
      <c r="G31" s="29"/>
      <c r="H31" s="29"/>
      <c r="I31" s="29"/>
      <c r="J31" s="29"/>
      <c r="K31" s="32" t="s">
        <v>9</v>
      </c>
      <c r="L31" s="83"/>
      <c r="M31" s="82"/>
      <c r="N31" s="29"/>
      <c r="O31" s="29"/>
    </row>
    <row r="32" spans="1:15" s="31" customFormat="1" ht="15.75" x14ac:dyDescent="0.25">
      <c r="A32" s="29"/>
      <c r="B32" s="67" t="s">
        <v>0</v>
      </c>
      <c r="C32" s="70" t="str">
        <f>IF(AND(C31="very low",C30="very low"),"VERY LOW",
IF(AND(C31="very low",C30="low"),"VERY LOW",
IF(AND(C31="very low",C30="medium"),"VERY LOW",
IF(AND(C31="low",C30="low"),"VERY LOW",
IF(AND(C31="low",C30="very low"),"VERY LOW",
IF(AND(C31="medium",C30="very low"),"VERY LOW",
IF(AND(C31="very low",C30="high"),"LOW",
IF(AND(C31="low",C30="medium"),"LOW",
IF(AND(C31="medium",C30="low"),"LOW",
IF(AND(C31="high",C30="very low"),"LOW",
IF(AND(C31="very low",C30="critical"),"MEDIUM",
IF(AND(C31="low",C30="high"),"MODERATE",
IF(AND(C31="medium",C30="medium"),"MODERATE",
IF(AND(C31="high",C30="low"),"MODERATE",
IF(AND(C31="critical",C30="very low"),"MODERATE",
IF(AND(C31="low",C30="critical"),"HIGH",
IF(AND(C31="medium",C30="high"),"HIGH",
IF(AND(C31="high",C30="medium"),"HIGH",
IF(AND(C31="critical",C30="low"),"HIGH",
IF(AND(C31="medium",C30="critical"),"CRITICAL",
IF(AND(C31="high",C30="high"),"CRITICAL",
IF(AND(C31="critical",C30="medium"),"CRITICAL",
IF(AND(C31="high",C30="critical"),"CRITICAL",
IF(AND(C31="critical",C30="high"),"CRITICAL",
IF(AND(C31="critical",C30="critical"),"CRITICAL","Undefined")))))))))))))))))))))))))</f>
        <v>MEDIUM</v>
      </c>
      <c r="D32" s="29"/>
      <c r="F32" s="29"/>
      <c r="G32" s="29"/>
      <c r="H32" s="29"/>
      <c r="I32" s="29"/>
      <c r="J32" s="29"/>
      <c r="K32" s="32" t="s">
        <v>12</v>
      </c>
      <c r="L32" s="81" t="s">
        <v>14</v>
      </c>
      <c r="M32" s="82"/>
      <c r="N32" s="29"/>
      <c r="O32" s="29"/>
    </row>
    <row r="33" spans="1:15" s="31" customFormat="1" x14ac:dyDescent="0.25">
      <c r="A33" s="29"/>
      <c r="B33" s="29"/>
      <c r="D33" s="29"/>
      <c r="E33" s="29"/>
      <c r="F33" s="29"/>
      <c r="G33" s="29"/>
      <c r="H33" s="29"/>
      <c r="I33" s="60" t="str">
        <f>IF(AND(C31="very low",C30="very low",L32&lt;&gt;"Closed"),"R01",
  IF(AND(C31="very low",C30="low",L32&lt;&gt;"Closed"),"R02",
  IF(AND(C31="very low",C30="medium",L32&lt;&gt;"Closed"),"R03",
  IF(AND(C31="low",C30="low",L32&lt;&gt;"Closed"),"R04",
  IF(AND(C31="low",C30="very low"),"R05",
  IF(AND(C31="medium",C30="very low",L32&lt;&gt;"Closed"),"R06",
  IF(AND(C31="very low",C30="high",L32&lt;&gt;"Closed"),"R07",
  IF(AND(C31="low",C30="medium",L32&lt;&gt;"Closed"),"R08",
  IF(AND(C31="medium",C30="low",L32&lt;&gt;"Closed"),"R09",
  IF(AND(C31="high",C30="very low",L32&lt;&gt;"Closed"),"R10",
  IF(AND(C31="very low",C30="critical",L32&lt;&gt;"Closed"),"R11",
  IF(AND(C31="low",C30="high",L32&lt;&gt;"Closed"),"R12",
  IF(AND(C31="medium",C30="medium",L32&lt;&gt;"Closed"),"R13",
  IF(AND(C31="high",C30="low",L32&lt;&gt;"Closed"),"R14",
  IF(AND(C31="critical",C30="very low",L32&lt;&gt;"Closed"),"R15",
  IF(AND(C31="low",C30="critical",L32&lt;&gt;"Closed"),"R16",
  IF(AND(C31="medium",C30="high",L32&lt;&gt;"Closed"),"R17",
  IF(AND(C31="high",C30="medium",L32&lt;&gt;"Closed"),"R18",
  IF(AND(C31="critical",C30="low",L32&lt;&gt;"Closed"),"R19",
  IF(AND(C31="medium",C30="critical",L32&lt;&gt;"Closed"),"R20",
  IF(AND(C31="high",C30="high",L32&lt;&gt;"Closed"),"R21",
  IF(AND(C31="critical",C30="medium",L32&lt;&gt;"Closed"),"R22",
  IF(AND(C31="high",C30="critical",L32&lt;&gt;"Closed"),"R23",
  IF(AND(C31="critical",C30="high",L32&lt;&gt;"Closed"),"R24",
  IF(AND(C31="critical",C30="critical",L32&lt;&gt;"Closed"),"R25","")))))))))))))))))))))))))</f>
        <v>R11</v>
      </c>
      <c r="J33" s="29"/>
      <c r="K33" s="29"/>
      <c r="L33" s="29"/>
      <c r="M33" s="29"/>
      <c r="N33" s="29"/>
      <c r="O33" s="29"/>
    </row>
    <row r="34" spans="1:15" s="31" customFormat="1" x14ac:dyDescent="0.25">
      <c r="A34" s="29"/>
      <c r="B34" s="84" t="s">
        <v>8</v>
      </c>
      <c r="C34" s="84"/>
      <c r="D34" s="29"/>
      <c r="E34" s="29"/>
      <c r="F34" s="29"/>
      <c r="G34" s="29"/>
      <c r="H34" s="29"/>
      <c r="I34" s="60" t="str">
        <f>IF(AND(C31="very low",C30="very low",L32="Closed"),"C01",
  IF(AND(C31="very low",C30="low",L32="Closed"),"C02",
  IF(AND(C31="very low",C30="medium",L32="Closed"),"C03",
  IF(AND(C31="low",C30="low",L32="Closed"),"C04",
  IF(AND(C31="low",C30="very low"),"C05",
  IF(AND(C31="medium",C30="very low",L32="Closed"),"C06",
  IF(AND(C31="very low",C30="high",L32="Closed"),"C07",
  IF(AND(C31="low",C30="medium",L32="Closed"),"C08",
  IF(AND(C31="medium",C30="low",L32="Closed"),"C09",
  IF(AND(C31="high",C30="very low",L32="Closed"),"C10",
  IF(AND(C31="very low",C30="critical",L32="Closed"),"C11",
  IF(AND(C31="low",C30="high",L32="Closed"),"C12",
  IF(AND(C31="medium",C30="medium",L32="Closed"),"C13",
  IF(AND(C31="high",C30="low",L32="Closed"),"C14",
  IF(AND(C31="critical",C30="very low",L32="Closed"),"C15",
  IF(AND(C31="low",C30="critical",L32="Closed"),"C16",
  IF(AND(C31="medium",C30="high",L32="Closed"),"C17",
  IF(AND(C31="high",C30="medium",L32="Closed"),"C18",
  IF(AND(C31="critical",C30="low",L32="Closed"),"C19",
  IF(AND(C31="medium",C30="critical",L32="Closed"),"C20",
  IF(AND(C31="high",C30="high",L32="Closed"),"C21",
  IF(AND(C31="critical",C30="medium",L32="Closed"),"C22",
  IF(AND(C31="high",C30="critical",L32="Closed"),"C23",
  IF(AND(C31="critical",C30="high",L32="Closed"),"C24",
  IF(AND(C31="critical",C30="critical",L32="Closed"),"C25","")))))))))))))))))))))))))</f>
        <v/>
      </c>
      <c r="J34" s="29"/>
      <c r="K34" s="61" t="str">
        <f>_xlfn.CONCAT(L31," action list")</f>
        <v xml:space="preserve"> action list</v>
      </c>
      <c r="L34" s="29"/>
      <c r="M34" s="29"/>
      <c r="N34" s="29"/>
      <c r="O34" s="29"/>
    </row>
    <row r="35" spans="1:15" s="31" customFormat="1" x14ac:dyDescent="0.25">
      <c r="A35" s="29"/>
      <c r="B35" s="39" t="s">
        <v>17</v>
      </c>
      <c r="C35" s="95" t="s">
        <v>18</v>
      </c>
      <c r="D35" s="95"/>
      <c r="E35" s="95"/>
      <c r="F35" s="95"/>
      <c r="G35" s="95"/>
      <c r="H35" s="95"/>
      <c r="I35" s="96"/>
      <c r="J35" s="40"/>
      <c r="K35" s="39" t="s">
        <v>17</v>
      </c>
      <c r="L35" s="41" t="s">
        <v>19</v>
      </c>
      <c r="M35" s="41" t="s">
        <v>20</v>
      </c>
      <c r="N35" s="42" t="s">
        <v>18</v>
      </c>
      <c r="O35" s="29"/>
    </row>
    <row r="36" spans="1:15" s="31" customFormat="1" x14ac:dyDescent="0.25">
      <c r="A36" s="29"/>
      <c r="B36" s="43">
        <v>1</v>
      </c>
      <c r="C36" s="85"/>
      <c r="D36" s="85"/>
      <c r="E36" s="85"/>
      <c r="F36" s="85"/>
      <c r="G36" s="85"/>
      <c r="H36" s="85"/>
      <c r="I36" s="86"/>
      <c r="J36" s="44"/>
      <c r="K36" s="45">
        <v>1</v>
      </c>
      <c r="L36" s="46"/>
      <c r="M36" s="47"/>
      <c r="N36" s="48"/>
      <c r="O36" s="29"/>
    </row>
    <row r="37" spans="1:15" s="31" customFormat="1" x14ac:dyDescent="0.25">
      <c r="A37" s="29"/>
      <c r="B37" s="43">
        <v>2</v>
      </c>
      <c r="C37" s="87"/>
      <c r="D37" s="88"/>
      <c r="E37" s="88"/>
      <c r="F37" s="88"/>
      <c r="G37" s="88"/>
      <c r="H37" s="88"/>
      <c r="I37" s="89"/>
      <c r="J37" s="44"/>
      <c r="K37" s="45">
        <v>2</v>
      </c>
      <c r="L37" s="46"/>
      <c r="M37" s="49"/>
      <c r="N37" s="50"/>
      <c r="O37" s="29"/>
    </row>
    <row r="38" spans="1:15" s="31" customFormat="1" x14ac:dyDescent="0.25">
      <c r="A38" s="29"/>
      <c r="B38" s="43">
        <v>3</v>
      </c>
      <c r="C38" s="85"/>
      <c r="D38" s="85"/>
      <c r="E38" s="85"/>
      <c r="F38" s="85"/>
      <c r="G38" s="85"/>
      <c r="H38" s="85"/>
      <c r="I38" s="86"/>
      <c r="J38" s="44"/>
      <c r="K38" s="45">
        <v>3</v>
      </c>
      <c r="L38" s="51"/>
      <c r="M38" s="49"/>
      <c r="N38" s="48"/>
      <c r="O38" s="29"/>
    </row>
    <row r="39" spans="1:15" s="31" customFormat="1" x14ac:dyDescent="0.25">
      <c r="A39" s="29"/>
      <c r="B39" s="43">
        <v>4</v>
      </c>
      <c r="C39" s="87"/>
      <c r="D39" s="88"/>
      <c r="E39" s="88"/>
      <c r="F39" s="88"/>
      <c r="G39" s="88"/>
      <c r="H39" s="88"/>
      <c r="I39" s="89"/>
      <c r="J39" s="44"/>
      <c r="K39" s="45">
        <v>4</v>
      </c>
      <c r="L39" s="46"/>
      <c r="M39" s="52"/>
      <c r="N39" s="50"/>
      <c r="O39" s="29"/>
    </row>
    <row r="40" spans="1:15" s="31" customFormat="1" x14ac:dyDescent="0.25">
      <c r="A40" s="29"/>
      <c r="B40" s="43">
        <v>5</v>
      </c>
      <c r="C40" s="85"/>
      <c r="D40" s="85"/>
      <c r="E40" s="85"/>
      <c r="F40" s="85"/>
      <c r="G40" s="85"/>
      <c r="H40" s="85"/>
      <c r="I40" s="86"/>
      <c r="J40" s="44"/>
      <c r="K40" s="45">
        <v>5</v>
      </c>
      <c r="L40" s="46"/>
      <c r="M40" s="46"/>
      <c r="N40" s="50"/>
      <c r="O40" s="29"/>
    </row>
    <row r="41" spans="1:15" s="31" customFormat="1" x14ac:dyDescent="0.25">
      <c r="A41" s="29"/>
      <c r="B41" s="43">
        <v>6</v>
      </c>
      <c r="C41" s="87"/>
      <c r="D41" s="88"/>
      <c r="E41" s="88"/>
      <c r="F41" s="88"/>
      <c r="G41" s="88"/>
      <c r="H41" s="88"/>
      <c r="I41" s="89"/>
      <c r="J41" s="44"/>
      <c r="K41" s="45">
        <v>6</v>
      </c>
      <c r="L41" s="53"/>
      <c r="M41" s="52"/>
      <c r="N41" s="54"/>
      <c r="O41" s="29"/>
    </row>
    <row r="42" spans="1:15" s="31" customFormat="1" x14ac:dyDescent="0.25">
      <c r="A42" s="29"/>
      <c r="B42" s="43">
        <v>7</v>
      </c>
      <c r="C42" s="90"/>
      <c r="D42" s="91"/>
      <c r="E42" s="91"/>
      <c r="F42" s="91"/>
      <c r="G42" s="91"/>
      <c r="H42" s="91"/>
      <c r="I42" s="92"/>
      <c r="J42" s="44"/>
      <c r="K42" s="45">
        <v>7</v>
      </c>
      <c r="L42" s="46"/>
      <c r="M42" s="46"/>
      <c r="N42" s="48"/>
      <c r="O42" s="29"/>
    </row>
    <row r="43" spans="1:15" s="31" customFormat="1" x14ac:dyDescent="0.25">
      <c r="A43" s="29"/>
      <c r="B43" s="55">
        <v>8</v>
      </c>
      <c r="C43" s="93"/>
      <c r="D43" s="93"/>
      <c r="E43" s="93"/>
      <c r="F43" s="93"/>
      <c r="G43" s="93"/>
      <c r="H43" s="93"/>
      <c r="I43" s="94"/>
      <c r="J43" s="44"/>
      <c r="K43" s="56">
        <v>8</v>
      </c>
      <c r="L43" s="57"/>
      <c r="M43" s="58"/>
      <c r="N43" s="38"/>
      <c r="O43" s="29"/>
    </row>
    <row r="44" spans="1:15" s="59" customFormat="1" ht="15.75" thickBot="1" x14ac:dyDescent="0.3"/>
    <row r="45" spans="1:15" s="29" customFormat="1" ht="13.5" customHeight="1" thickTop="1" x14ac:dyDescent="0.25"/>
    <row r="46" spans="1:15" s="31" customFormat="1" x14ac:dyDescent="0.25">
      <c r="A46" s="29"/>
      <c r="B46" s="30" t="s">
        <v>4</v>
      </c>
      <c r="C46" s="66" t="s">
        <v>53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s="31" customFormat="1" x14ac:dyDescent="0.25">
      <c r="A47" s="29"/>
      <c r="B47" s="32" t="s">
        <v>3</v>
      </c>
      <c r="C47" s="71" t="s">
        <v>27</v>
      </c>
      <c r="D47" s="71"/>
      <c r="E47" s="71"/>
      <c r="F47" s="71"/>
      <c r="G47" s="71"/>
      <c r="H47" s="71"/>
      <c r="I47" s="71"/>
      <c r="J47" s="33"/>
      <c r="K47" s="32" t="s">
        <v>30</v>
      </c>
      <c r="L47" s="71" t="s">
        <v>46</v>
      </c>
      <c r="M47" s="72"/>
      <c r="N47" s="29"/>
      <c r="O47" s="29"/>
    </row>
    <row r="48" spans="1:15" s="31" customFormat="1" x14ac:dyDescent="0.25">
      <c r="A48" s="29"/>
      <c r="B48" s="32" t="s">
        <v>36</v>
      </c>
      <c r="C48" s="71" t="s">
        <v>54</v>
      </c>
      <c r="D48" s="71"/>
      <c r="E48" s="71"/>
      <c r="F48" s="71"/>
      <c r="G48" s="71"/>
      <c r="H48" s="71"/>
      <c r="I48" s="71"/>
      <c r="J48" s="34"/>
      <c r="K48" s="29"/>
      <c r="L48" s="29"/>
      <c r="M48" s="29"/>
      <c r="N48" s="29"/>
      <c r="O48" s="29"/>
    </row>
    <row r="49" spans="1:15" s="31" customFormat="1" x14ac:dyDescent="0.25">
      <c r="A49" s="29"/>
      <c r="B49" s="32" t="s">
        <v>5</v>
      </c>
      <c r="C49" s="71" t="s">
        <v>55</v>
      </c>
      <c r="D49" s="71"/>
      <c r="E49" s="71"/>
      <c r="F49" s="71"/>
      <c r="G49" s="71"/>
      <c r="H49" s="71"/>
      <c r="I49" s="71"/>
      <c r="J49" s="34"/>
      <c r="K49" s="29"/>
      <c r="L49" s="29"/>
      <c r="M49" s="29"/>
      <c r="N49" s="29"/>
      <c r="O49" s="29"/>
    </row>
    <row r="50" spans="1:15" s="31" customFormat="1" x14ac:dyDescent="0.25">
      <c r="A50" s="29"/>
      <c r="B50" s="35" t="s">
        <v>6</v>
      </c>
      <c r="C50" s="36"/>
      <c r="D50" s="36"/>
      <c r="E50" s="37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1:15" s="31" customForma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73" t="s">
        <v>21</v>
      </c>
      <c r="L51" s="75" t="s">
        <v>56</v>
      </c>
      <c r="M51" s="76"/>
      <c r="N51" s="77"/>
      <c r="O51" s="29"/>
    </row>
    <row r="52" spans="1:15" s="31" customFormat="1" x14ac:dyDescent="0.25">
      <c r="A52" s="29"/>
      <c r="B52" s="67" t="s">
        <v>7</v>
      </c>
      <c r="C52" s="68" t="s">
        <v>24</v>
      </c>
      <c r="E52" s="29"/>
      <c r="F52" s="29"/>
      <c r="G52" s="29"/>
      <c r="H52" s="29"/>
      <c r="I52" s="29"/>
      <c r="J52" s="29"/>
      <c r="K52" s="74"/>
      <c r="L52" s="78"/>
      <c r="M52" s="79"/>
      <c r="N52" s="80"/>
      <c r="O52" s="29"/>
    </row>
    <row r="53" spans="1:15" s="31" customFormat="1" x14ac:dyDescent="0.25">
      <c r="A53" s="29"/>
      <c r="B53" s="67" t="s">
        <v>2</v>
      </c>
      <c r="C53" s="69" t="s">
        <v>41</v>
      </c>
      <c r="D53" s="29"/>
      <c r="E53" s="29"/>
      <c r="F53" s="29"/>
      <c r="G53" s="29"/>
      <c r="H53" s="29"/>
      <c r="I53" s="29"/>
      <c r="J53" s="29"/>
      <c r="K53" s="32" t="s">
        <v>9</v>
      </c>
      <c r="L53" s="83" t="s">
        <v>38</v>
      </c>
      <c r="M53" s="82"/>
      <c r="N53" s="29"/>
      <c r="O53" s="29"/>
    </row>
    <row r="54" spans="1:15" s="31" customFormat="1" ht="15.75" x14ac:dyDescent="0.25">
      <c r="A54" s="29"/>
      <c r="B54" s="67" t="s">
        <v>0</v>
      </c>
      <c r="C54" s="70" t="str">
        <f>IF(AND(C53="very low",C52="very low"),"VERY LOW",
IF(AND(C53="very low",C52="low"),"VERY LOW",
IF(AND(C53="very low",C52="medium"),"VERY LOW",
IF(AND(C53="low",C52="low"),"VERY LOW",
IF(AND(C53="low",C52="very low"),"VERY LOW",
IF(AND(C53="medium",C52="very low"),"VERY LOW",
IF(AND(C53="very low",C52="high"),"LOW",
IF(AND(C53="low",C52="medium"),"LOW",
IF(AND(C53="medium",C52="low"),"LOW",
IF(AND(C53="high",C52="very low"),"LOW",
IF(AND(C53="very low",C52="critical"),"MEDIUM",
IF(AND(C53="low",C52="high"),"MODERATE",
IF(AND(C53="medium",C52="medium"),"MODERATE",
IF(AND(C53="high",C52="low"),"MODERATE",
IF(AND(C53="critical",C52="very low"),"MODERATE",
IF(AND(C53="low",C52="critical"),"HIGH",
IF(AND(C53="medium",C52="high"),"HIGH",
IF(AND(C53="high",C52="medium"),"HIGH",
IF(AND(C53="critical",C52="low"),"HIGH",
IF(AND(C53="medium",C52="critical"),"CRITICAL",
IF(AND(C53="high",C52="high"),"CRITICAL",
IF(AND(C53="critical",C52="medium"),"CRITICAL",
IF(AND(C53="high",C52="critical"),"CRITICAL",
IF(AND(C53="critical",C52="high"),"CRITICAL",
IF(AND(C53="critical",C52="critical"),"CRITICAL","Undefined")))))))))))))))))))))))))</f>
        <v>CRITICAL</v>
      </c>
      <c r="D54" s="29"/>
      <c r="F54" s="29"/>
      <c r="G54" s="29"/>
      <c r="H54" s="29"/>
      <c r="I54" s="29"/>
      <c r="J54" s="29"/>
      <c r="K54" s="32" t="s">
        <v>12</v>
      </c>
      <c r="L54" s="81" t="s">
        <v>16</v>
      </c>
      <c r="M54" s="82"/>
      <c r="N54" s="29"/>
      <c r="O54" s="29"/>
    </row>
    <row r="55" spans="1:15" s="31" customFormat="1" x14ac:dyDescent="0.25">
      <c r="A55" s="29"/>
      <c r="B55" s="29"/>
      <c r="D55" s="29"/>
      <c r="E55" s="29"/>
      <c r="F55" s="29"/>
      <c r="G55" s="29"/>
      <c r="H55" s="29"/>
      <c r="I55" s="60" t="str">
        <f>IF(AND(C53="very low",C52="very low",L54&lt;&gt;"Closed"),"R01",
  IF(AND(C53="very low",C52="low",L54&lt;&gt;"Closed"),"R02",
  IF(AND(C53="very low",C52="medium",L54&lt;&gt;"Closed"),"R03",
  IF(AND(C53="low",C52="low",L54&lt;&gt;"Closed"),"R04",
  IF(AND(C53="low",C52="very low"),"R05",
  IF(AND(C53="medium",C52="very low",L54&lt;&gt;"Closed"),"R06",
  IF(AND(C53="very low",C52="high",L54&lt;&gt;"Closed"),"R07",
  IF(AND(C53="low",C52="medium",L54&lt;&gt;"Closed"),"R08",
  IF(AND(C53="medium",C52="low",L54&lt;&gt;"Closed"),"R09",
  IF(AND(C53="high",C52="very low",L54&lt;&gt;"Closed"),"R10",
  IF(AND(C53="very low",C52="critical",L54&lt;&gt;"Closed"),"R11",
  IF(AND(C53="low",C52="high",L54&lt;&gt;"Closed"),"R12",
  IF(AND(C53="medium",C52="medium",L54&lt;&gt;"Closed"),"R13",
  IF(AND(C53="high",C52="low",L54&lt;&gt;"Closed"),"R14",
  IF(AND(C53="critical",C52="very low",L54&lt;&gt;"Closed"),"R15",
  IF(AND(C53="low",C52="critical",L54&lt;&gt;"Closed"),"R16",
  IF(AND(C53="medium",C52="high",L54&lt;&gt;"Closed"),"R17",
  IF(AND(C53="high",C52="medium",L54&lt;&gt;"Closed"),"R18",
  IF(AND(C53="critical",C52="low",L54&lt;&gt;"Closed"),"R19",
  IF(AND(C53="medium",C52="critical",L54&lt;&gt;"Closed"),"R20",
  IF(AND(C53="high",C52="high",L54&lt;&gt;"Closed"),"R21",
  IF(AND(C53="critical",C52="medium",L54&lt;&gt;"Closed"),"R22",
  IF(AND(C53="high",C52="critical",L54&lt;&gt;"Closed"),"R23",
  IF(AND(C53="critical",C52="high",L54&lt;&gt;"Closed"),"R24",
  IF(AND(C53="critical",C52="critical",L54&lt;&gt;"Closed"),"R25","")))))))))))))))))))))))))</f>
        <v/>
      </c>
      <c r="J55" s="29"/>
      <c r="K55" s="29"/>
      <c r="L55" s="29"/>
      <c r="M55" s="29"/>
      <c r="N55" s="29"/>
      <c r="O55" s="29"/>
    </row>
    <row r="56" spans="1:15" s="31" customFormat="1" x14ac:dyDescent="0.25">
      <c r="A56" s="29"/>
      <c r="B56" s="84" t="s">
        <v>8</v>
      </c>
      <c r="C56" s="84"/>
      <c r="D56" s="29"/>
      <c r="E56" s="29"/>
      <c r="F56" s="29"/>
      <c r="G56" s="29"/>
      <c r="H56" s="29"/>
      <c r="I56" s="60" t="str">
        <f>IF(AND(C53="very low",C52="very low",L54="Closed"),"C01",
  IF(AND(C53="very low",C52="low",L54="Closed"),"C02",
  IF(AND(C53="very low",C52="medium",L54="Closed"),"C03",
  IF(AND(C53="low",C52="low",L54="Closed"),"C04",
  IF(AND(C53="low",C52="very low"),"C05",
  IF(AND(C53="medium",C52="very low",L54="Closed"),"C06",
  IF(AND(C53="very low",C52="high",L54="Closed"),"C07",
  IF(AND(C53="low",C52="medium",L54="Closed"),"C08",
  IF(AND(C53="medium",C52="low",L54="Closed"),"C09",
  IF(AND(C53="high",C52="very low",L54="Closed"),"C10",
  IF(AND(C53="very low",C52="critical",L54="Closed"),"C11",
  IF(AND(C53="low",C52="high",L54="Closed"),"C12",
  IF(AND(C53="medium",C52="medium",L54="Closed"),"C13",
  IF(AND(C53="high",C52="low",L54="Closed"),"C14",
  IF(AND(C53="critical",C52="very low",L54="Closed"),"C15",
  IF(AND(C53="low",C52="critical",L54="Closed"),"C16",
  IF(AND(C53="medium",C52="high",L54="Closed"),"C17",
  IF(AND(C53="high",C52="medium",L54="Closed"),"C18",
  IF(AND(C53="critical",C52="low",L54="Closed"),"C19",
  IF(AND(C53="medium",C52="critical",L54="Closed"),"C20",
  IF(AND(C53="high",C52="high",L54="Closed"),"C21",
  IF(AND(C53="critical",C52="medium",L54="Closed"),"C22",
  IF(AND(C53="high",C52="critical",L54="Closed"),"C23",
  IF(AND(C53="critical",C52="high",L54="Closed"),"C24",
  IF(AND(C53="critical",C52="critical",L54="Closed"),"C25","")))))))))))))))))))))))))</f>
        <v>C20</v>
      </c>
      <c r="J56" s="29"/>
      <c r="K56" s="61" t="str">
        <f>_xlfn.CONCAT(L53," action list")</f>
        <v>Mitigation action list</v>
      </c>
      <c r="L56" s="29"/>
      <c r="M56" s="29"/>
      <c r="N56" s="29"/>
      <c r="O56" s="29"/>
    </row>
    <row r="57" spans="1:15" s="31" customFormat="1" x14ac:dyDescent="0.25">
      <c r="A57" s="29"/>
      <c r="B57" s="39" t="s">
        <v>17</v>
      </c>
      <c r="C57" s="95" t="s">
        <v>18</v>
      </c>
      <c r="D57" s="95"/>
      <c r="E57" s="95"/>
      <c r="F57" s="95"/>
      <c r="G57" s="95"/>
      <c r="H57" s="95"/>
      <c r="I57" s="96"/>
      <c r="J57" s="40"/>
      <c r="K57" s="39" t="s">
        <v>17</v>
      </c>
      <c r="L57" s="41" t="s">
        <v>19</v>
      </c>
      <c r="M57" s="41" t="s">
        <v>20</v>
      </c>
      <c r="N57" s="42" t="s">
        <v>18</v>
      </c>
      <c r="O57" s="29"/>
    </row>
    <row r="58" spans="1:15" s="31" customFormat="1" x14ac:dyDescent="0.25">
      <c r="A58" s="29"/>
      <c r="B58" s="43">
        <v>1</v>
      </c>
      <c r="C58" s="85"/>
      <c r="D58" s="85"/>
      <c r="E58" s="85"/>
      <c r="F58" s="85"/>
      <c r="G58" s="85"/>
      <c r="H58" s="85"/>
      <c r="I58" s="86"/>
      <c r="J58" s="44"/>
      <c r="K58" s="45">
        <v>1</v>
      </c>
      <c r="L58" s="46" t="s">
        <v>42</v>
      </c>
      <c r="M58" s="47">
        <v>44734</v>
      </c>
      <c r="N58" s="48" t="s">
        <v>57</v>
      </c>
      <c r="O58" s="29"/>
    </row>
    <row r="59" spans="1:15" s="31" customFormat="1" x14ac:dyDescent="0.25">
      <c r="A59" s="29"/>
      <c r="B59" s="43">
        <v>2</v>
      </c>
      <c r="C59" s="87"/>
      <c r="D59" s="88"/>
      <c r="E59" s="88"/>
      <c r="F59" s="88"/>
      <c r="G59" s="88"/>
      <c r="H59" s="88"/>
      <c r="I59" s="89"/>
      <c r="J59" s="44"/>
      <c r="K59" s="45">
        <v>2</v>
      </c>
      <c r="L59" s="46" t="s">
        <v>46</v>
      </c>
      <c r="M59" s="49">
        <v>44734</v>
      </c>
      <c r="N59" s="50" t="s">
        <v>58</v>
      </c>
      <c r="O59" s="29"/>
    </row>
    <row r="60" spans="1:15" s="31" customFormat="1" x14ac:dyDescent="0.25">
      <c r="A60" s="29"/>
      <c r="B60" s="43">
        <v>3</v>
      </c>
      <c r="C60" s="85"/>
      <c r="D60" s="85"/>
      <c r="E60" s="85"/>
      <c r="F60" s="85"/>
      <c r="G60" s="85"/>
      <c r="H60" s="85"/>
      <c r="I60" s="86"/>
      <c r="J60" s="44"/>
      <c r="K60" s="45">
        <v>3</v>
      </c>
      <c r="L60" s="51"/>
      <c r="M60" s="49"/>
      <c r="N60" s="48"/>
      <c r="O60" s="29"/>
    </row>
    <row r="61" spans="1:15" s="31" customFormat="1" x14ac:dyDescent="0.25">
      <c r="A61" s="29"/>
      <c r="B61" s="43">
        <v>4</v>
      </c>
      <c r="C61" s="87"/>
      <c r="D61" s="88"/>
      <c r="E61" s="88"/>
      <c r="F61" s="88"/>
      <c r="G61" s="88"/>
      <c r="H61" s="88"/>
      <c r="I61" s="89"/>
      <c r="J61" s="44"/>
      <c r="K61" s="45">
        <v>4</v>
      </c>
      <c r="L61" s="46"/>
      <c r="M61" s="52"/>
      <c r="N61" s="50"/>
      <c r="O61" s="29"/>
    </row>
    <row r="62" spans="1:15" s="31" customFormat="1" x14ac:dyDescent="0.25">
      <c r="A62" s="29"/>
      <c r="B62" s="43">
        <v>5</v>
      </c>
      <c r="C62" s="85"/>
      <c r="D62" s="85"/>
      <c r="E62" s="85"/>
      <c r="F62" s="85"/>
      <c r="G62" s="85"/>
      <c r="H62" s="85"/>
      <c r="I62" s="86"/>
      <c r="J62" s="44"/>
      <c r="K62" s="45">
        <v>5</v>
      </c>
      <c r="L62" s="46"/>
      <c r="M62" s="46"/>
      <c r="N62" s="50"/>
      <c r="O62" s="29"/>
    </row>
    <row r="63" spans="1:15" s="31" customFormat="1" x14ac:dyDescent="0.25">
      <c r="A63" s="29"/>
      <c r="B63" s="43">
        <v>6</v>
      </c>
      <c r="C63" s="87"/>
      <c r="D63" s="88"/>
      <c r="E63" s="88"/>
      <c r="F63" s="88"/>
      <c r="G63" s="88"/>
      <c r="H63" s="88"/>
      <c r="I63" s="89"/>
      <c r="J63" s="44"/>
      <c r="K63" s="45">
        <v>6</v>
      </c>
      <c r="L63" s="53"/>
      <c r="M63" s="52"/>
      <c r="N63" s="54"/>
      <c r="O63" s="29"/>
    </row>
    <row r="64" spans="1:15" s="31" customFormat="1" x14ac:dyDescent="0.25">
      <c r="A64" s="29"/>
      <c r="B64" s="43">
        <v>7</v>
      </c>
      <c r="C64" s="90"/>
      <c r="D64" s="91"/>
      <c r="E64" s="91"/>
      <c r="F64" s="91"/>
      <c r="G64" s="91"/>
      <c r="H64" s="91"/>
      <c r="I64" s="92"/>
      <c r="J64" s="44"/>
      <c r="K64" s="45">
        <v>7</v>
      </c>
      <c r="L64" s="46"/>
      <c r="M64" s="46"/>
      <c r="N64" s="48"/>
      <c r="O64" s="29"/>
    </row>
    <row r="65" spans="1:15" s="31" customFormat="1" x14ac:dyDescent="0.25">
      <c r="A65" s="29"/>
      <c r="B65" s="55">
        <v>8</v>
      </c>
      <c r="C65" s="93"/>
      <c r="D65" s="93"/>
      <c r="E65" s="93"/>
      <c r="F65" s="93"/>
      <c r="G65" s="93"/>
      <c r="H65" s="93"/>
      <c r="I65" s="94"/>
      <c r="J65" s="44"/>
      <c r="K65" s="56">
        <v>8</v>
      </c>
      <c r="L65" s="57"/>
      <c r="M65" s="58"/>
      <c r="N65" s="38"/>
      <c r="O65" s="29"/>
    </row>
    <row r="66" spans="1:15" s="59" customFormat="1" ht="15.75" thickBot="1" x14ac:dyDescent="0.3"/>
    <row r="67" spans="1:15" ht="15.75" thickTop="1" x14ac:dyDescent="0.25"/>
  </sheetData>
  <mergeCells count="54">
    <mergeCell ref="L9:M9"/>
    <mergeCell ref="B12:C12"/>
    <mergeCell ref="C13:I13"/>
    <mergeCell ref="C14:I14"/>
    <mergeCell ref="C15:I15"/>
    <mergeCell ref="L7:N8"/>
    <mergeCell ref="C3:I3"/>
    <mergeCell ref="C4:I4"/>
    <mergeCell ref="C5:I5"/>
    <mergeCell ref="K7:K8"/>
    <mergeCell ref="L3:M3"/>
    <mergeCell ref="C59:I59"/>
    <mergeCell ref="C60:I60"/>
    <mergeCell ref="C49:I49"/>
    <mergeCell ref="L25:M25"/>
    <mergeCell ref="C26:I26"/>
    <mergeCell ref="C42:I42"/>
    <mergeCell ref="C43:I43"/>
    <mergeCell ref="L32:M32"/>
    <mergeCell ref="C35:I35"/>
    <mergeCell ref="C36:I36"/>
    <mergeCell ref="C25:I25"/>
    <mergeCell ref="C37:I37"/>
    <mergeCell ref="C38:I38"/>
    <mergeCell ref="C39:I39"/>
    <mergeCell ref="C40:I40"/>
    <mergeCell ref="C41:I41"/>
    <mergeCell ref="L53:M53"/>
    <mergeCell ref="L54:M54"/>
    <mergeCell ref="B56:C56"/>
    <mergeCell ref="C57:I57"/>
    <mergeCell ref="C58:I58"/>
    <mergeCell ref="C62:I62"/>
    <mergeCell ref="C63:I63"/>
    <mergeCell ref="C64:I64"/>
    <mergeCell ref="C65:I65"/>
    <mergeCell ref="C61:I61"/>
    <mergeCell ref="L10:M10"/>
    <mergeCell ref="K29:K30"/>
    <mergeCell ref="L29:N30"/>
    <mergeCell ref="L31:M31"/>
    <mergeCell ref="B34:C34"/>
    <mergeCell ref="C27:I27"/>
    <mergeCell ref="C16:I16"/>
    <mergeCell ref="C17:I17"/>
    <mergeCell ref="C18:I18"/>
    <mergeCell ref="C19:I19"/>
    <mergeCell ref="C20:I20"/>
    <mergeCell ref="C21:I21"/>
    <mergeCell ref="C47:I47"/>
    <mergeCell ref="L47:M47"/>
    <mergeCell ref="C48:I48"/>
    <mergeCell ref="K51:K52"/>
    <mergeCell ref="L51:N52"/>
  </mergeCells>
  <conditionalFormatting sqref="C9:C10">
    <cfRule type="cellIs" dxfId="142" priority="379" operator="equal">
      <formula>"critical"</formula>
    </cfRule>
    <cfRule type="cellIs" dxfId="141" priority="381" operator="equal">
      <formula>"high"</formula>
    </cfRule>
    <cfRule type="cellIs" dxfId="140" priority="382" operator="equal">
      <formula>"medium"</formula>
    </cfRule>
    <cfRule type="cellIs" dxfId="139" priority="383" operator="equal">
      <formula>"low"</formula>
    </cfRule>
    <cfRule type="cellIs" dxfId="138" priority="384" operator="equal">
      <formula>"very low"</formula>
    </cfRule>
  </conditionalFormatting>
  <conditionalFormatting sqref="C8">
    <cfRule type="cellIs" dxfId="137" priority="373" operator="equal">
      <formula>"critical"</formula>
    </cfRule>
    <cfRule type="cellIs" dxfId="136" priority="375" operator="equal">
      <formula>"high"</formula>
    </cfRule>
    <cfRule type="cellIs" dxfId="135" priority="376" operator="equal">
      <formula>"medium"</formula>
    </cfRule>
    <cfRule type="cellIs" dxfId="134" priority="377" operator="equal">
      <formula>"low"</formula>
    </cfRule>
    <cfRule type="cellIs" dxfId="133" priority="378" operator="equal">
      <formula>"very low"</formula>
    </cfRule>
  </conditionalFormatting>
  <conditionalFormatting sqref="L10">
    <cfRule type="cellIs" dxfId="132" priority="363" operator="equal">
      <formula>"Freeze"</formula>
    </cfRule>
    <cfRule type="cellIs" dxfId="131" priority="364" operator="equal">
      <formula>"in progress"</formula>
    </cfRule>
    <cfRule type="cellIs" dxfId="130" priority="365" operator="equal">
      <formula>"open"</formula>
    </cfRule>
    <cfRule type="cellIs" dxfId="129" priority="366" operator="equal">
      <formula>"closed"</formula>
    </cfRule>
  </conditionalFormatting>
  <conditionalFormatting sqref="L32">
    <cfRule type="cellIs" dxfId="128" priority="30" operator="equal">
      <formula>"Freeze"</formula>
    </cfRule>
    <cfRule type="cellIs" dxfId="127" priority="31" operator="equal">
      <formula>"in progress"</formula>
    </cfRule>
    <cfRule type="cellIs" dxfId="126" priority="32" operator="equal">
      <formula>"open"</formula>
    </cfRule>
    <cfRule type="cellIs" dxfId="125" priority="33" operator="equal">
      <formula>"closed"</formula>
    </cfRule>
  </conditionalFormatting>
  <conditionalFormatting sqref="C31:C32">
    <cfRule type="cellIs" dxfId="124" priority="20" operator="equal">
      <formula>"critical"</formula>
    </cfRule>
    <cfRule type="cellIs" dxfId="123" priority="21" operator="equal">
      <formula>"high"</formula>
    </cfRule>
    <cfRule type="cellIs" dxfId="122" priority="22" operator="equal">
      <formula>"medium"</formula>
    </cfRule>
    <cfRule type="cellIs" dxfId="121" priority="23" operator="equal">
      <formula>"low"</formula>
    </cfRule>
    <cfRule type="cellIs" dxfId="120" priority="24" operator="equal">
      <formula>"very low"</formula>
    </cfRule>
  </conditionalFormatting>
  <conditionalFormatting sqref="C30">
    <cfRule type="cellIs" dxfId="119" priority="15" operator="equal">
      <formula>"critical"</formula>
    </cfRule>
    <cfRule type="cellIs" dxfId="118" priority="16" operator="equal">
      <formula>"high"</formula>
    </cfRule>
    <cfRule type="cellIs" dxfId="117" priority="17" operator="equal">
      <formula>"medium"</formula>
    </cfRule>
    <cfRule type="cellIs" dxfId="116" priority="18" operator="equal">
      <formula>"low"</formula>
    </cfRule>
    <cfRule type="cellIs" dxfId="115" priority="19" operator="equal">
      <formula>"very low"</formula>
    </cfRule>
  </conditionalFormatting>
  <conditionalFormatting sqref="L54">
    <cfRule type="cellIs" dxfId="114" priority="11" operator="equal">
      <formula>"Freeze"</formula>
    </cfRule>
    <cfRule type="cellIs" dxfId="113" priority="12" operator="equal">
      <formula>"in progress"</formula>
    </cfRule>
    <cfRule type="cellIs" dxfId="112" priority="13" operator="equal">
      <formula>"open"</formula>
    </cfRule>
    <cfRule type="cellIs" dxfId="111" priority="14" operator="equal">
      <formula>"closed"</formula>
    </cfRule>
  </conditionalFormatting>
  <conditionalFormatting sqref="C53:C54">
    <cfRule type="cellIs" dxfId="110" priority="6" operator="equal">
      <formula>"critical"</formula>
    </cfRule>
    <cfRule type="cellIs" dxfId="109" priority="7" operator="equal">
      <formula>"high"</formula>
    </cfRule>
    <cfRule type="cellIs" dxfId="108" priority="8" operator="equal">
      <formula>"medium"</formula>
    </cfRule>
    <cfRule type="cellIs" dxfId="107" priority="9" operator="equal">
      <formula>"low"</formula>
    </cfRule>
    <cfRule type="cellIs" dxfId="106" priority="10" operator="equal">
      <formula>"very low"</formula>
    </cfRule>
  </conditionalFormatting>
  <conditionalFormatting sqref="C52">
    <cfRule type="cellIs" dxfId="105" priority="1" operator="equal">
      <formula>"critical"</formula>
    </cfRule>
    <cfRule type="cellIs" dxfId="104" priority="2" operator="equal">
      <formula>"high"</formula>
    </cfRule>
    <cfRule type="cellIs" dxfId="103" priority="3" operator="equal">
      <formula>"medium"</formula>
    </cfRule>
    <cfRule type="cellIs" dxfId="102" priority="4" operator="equal">
      <formula>"low"</formula>
    </cfRule>
    <cfRule type="cellIs" dxfId="101" priority="5" operator="equal">
      <formula>"very low"</formula>
    </cfRule>
  </conditionalFormatting>
  <pageMargins left="0.7" right="0.7" top="0.75" bottom="0.75" header="0.3" footer="0.3"/>
  <pageSetup orientation="portrait" horizontalDpi="204" verticalDpi="1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defaultSize="0" autoFill="0" autoLine="0" autoPict="0">
                <anchor moveWithCells="1">
                  <from>
                    <xdr:col>1</xdr:col>
                    <xdr:colOff>1019175</xdr:colOff>
                    <xdr:row>5</xdr:row>
                    <xdr:rowOff>9525</xdr:rowOff>
                  </from>
                  <to>
                    <xdr:col>2</xdr:col>
                    <xdr:colOff>923925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2</xdr:col>
                    <xdr:colOff>914400</xdr:colOff>
                    <xdr:row>5</xdr:row>
                    <xdr:rowOff>0</xdr:rowOff>
                  </from>
                  <to>
                    <xdr:col>3</xdr:col>
                    <xdr:colOff>876300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3</xdr:col>
                    <xdr:colOff>666750</xdr:colOff>
                    <xdr:row>5</xdr:row>
                    <xdr:rowOff>0</xdr:rowOff>
                  </from>
                  <to>
                    <xdr:col>4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7" name="Check Box 94">
              <controlPr defaultSize="0" autoFill="0" autoLine="0" autoPict="0">
                <anchor moveWithCells="1">
                  <from>
                    <xdr:col>1</xdr:col>
                    <xdr:colOff>1019175</xdr:colOff>
                    <xdr:row>27</xdr:row>
                    <xdr:rowOff>9525</xdr:rowOff>
                  </from>
                  <to>
                    <xdr:col>2</xdr:col>
                    <xdr:colOff>923925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" name="Check Box 95">
              <controlPr defaultSize="0" autoFill="0" autoLine="0" autoPict="0">
                <anchor moveWithCells="1">
                  <from>
                    <xdr:col>2</xdr:col>
                    <xdr:colOff>914400</xdr:colOff>
                    <xdr:row>27</xdr:row>
                    <xdr:rowOff>0</xdr:rowOff>
                  </from>
                  <to>
                    <xdr:col>3</xdr:col>
                    <xdr:colOff>876300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" name="Check Box 96">
              <controlPr defaultSize="0" autoFill="0" autoLine="0" autoPict="0">
                <anchor moveWithCells="1">
                  <from>
                    <xdr:col>3</xdr:col>
                    <xdr:colOff>666750</xdr:colOff>
                    <xdr:row>27</xdr:row>
                    <xdr:rowOff>0</xdr:rowOff>
                  </from>
                  <to>
                    <xdr:col>4</xdr:col>
                    <xdr:colOff>628650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49</xdr:row>
                    <xdr:rowOff>9525</xdr:rowOff>
                  </from>
                  <to>
                    <xdr:col>2</xdr:col>
                    <xdr:colOff>923925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1" name="Check Box 100">
              <controlPr defaultSize="0" autoFill="0" autoLine="0" autoPict="0">
                <anchor moveWithCells="1">
                  <from>
                    <xdr:col>2</xdr:col>
                    <xdr:colOff>914400</xdr:colOff>
                    <xdr:row>49</xdr:row>
                    <xdr:rowOff>0</xdr:rowOff>
                  </from>
                  <to>
                    <xdr:col>3</xdr:col>
                    <xdr:colOff>876300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2" name="Check Box 101">
              <controlPr defaultSize="0" autoFill="0" autoLine="0" autoPict="0">
                <anchor moveWithCells="1">
                  <from>
                    <xdr:col>3</xdr:col>
                    <xdr:colOff>666750</xdr:colOff>
                    <xdr:row>49</xdr:row>
                    <xdr:rowOff>0</xdr:rowOff>
                  </from>
                  <to>
                    <xdr:col>4</xdr:col>
                    <xdr:colOff>628650</xdr:colOff>
                    <xdr:row>50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A0E289-B497-4041-B723-4CD22CA7E5AA}">
          <x14:formula1>
            <xm:f>Values!$B$2:$B$6</xm:f>
          </x14:formula1>
          <xm:sqref>L9:M9 L31:M31 L53:M53</xm:sqref>
        </x14:dataValidation>
        <x14:dataValidation type="list" allowBlank="1" showInputMessage="1" showErrorMessage="1" xr:uid="{B31E47D9-A171-40CE-A1D6-152741BC61FC}">
          <x14:formula1>
            <xm:f>Values!$A$2:$A$7</xm:f>
          </x14:formula1>
          <xm:sqref>C8:C9 C30:C31 C52:C53</xm:sqref>
        </x14:dataValidation>
        <x14:dataValidation type="list" allowBlank="1" showInputMessage="1" showErrorMessage="1" xr:uid="{24814B47-69A4-4864-BFF1-921321CC10F5}">
          <x14:formula1>
            <xm:f>Values!$C$2:$C$5</xm:f>
          </x14:formula1>
          <xm:sqref>L10 L32 L54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0AC0-4CD4-4979-A16A-93642B0946EC}">
  <dimension ref="A1:I2570"/>
  <sheetViews>
    <sheetView workbookViewId="0">
      <selection activeCell="H7" sqref="H7"/>
    </sheetView>
  </sheetViews>
  <sheetFormatPr defaultRowHeight="15" x14ac:dyDescent="0.25"/>
  <cols>
    <col min="2" max="2" width="13.7109375" customWidth="1"/>
    <col min="3" max="3" width="42.42578125" customWidth="1"/>
    <col min="4" max="4" width="15.42578125" bestFit="1" customWidth="1"/>
    <col min="5" max="5" width="11.7109375" bestFit="1" customWidth="1"/>
    <col min="6" max="6" width="20.28515625" customWidth="1"/>
    <col min="7" max="7" width="12.140625" customWidth="1"/>
    <col min="8" max="8" width="57.140625" customWidth="1"/>
    <col min="9" max="9" width="67.5703125" customWidth="1"/>
  </cols>
  <sheetData>
    <row r="1" spans="1:9" s="3" customFormat="1" x14ac:dyDescent="0.25">
      <c r="A1" s="3" t="s">
        <v>26</v>
      </c>
      <c r="B1" s="3" t="s">
        <v>3</v>
      </c>
      <c r="C1" s="3" t="s">
        <v>37</v>
      </c>
      <c r="D1" s="3" t="s">
        <v>30</v>
      </c>
      <c r="E1" s="3" t="s">
        <v>0</v>
      </c>
      <c r="F1" s="3" t="s">
        <v>9</v>
      </c>
      <c r="G1" s="8" t="s">
        <v>12</v>
      </c>
      <c r="H1" s="3" t="s">
        <v>29</v>
      </c>
      <c r="I1" s="3" t="s">
        <v>21</v>
      </c>
    </row>
    <row r="2" spans="1:9" s="4" customFormat="1" ht="48.75" customHeight="1" x14ac:dyDescent="0.25">
      <c r="A2" s="4" t="str">
        <f>IF(INDEX(Assessment!$C$1:$C$63184,ROWS(A$2:A2)*22-20)=0,"",INDEX(Assessment!$C$1:$C$63184,ROWS(A$2:A2)*22-20))</f>
        <v>R0001</v>
      </c>
      <c r="B2" s="4" t="str">
        <f>IF(INDEX(Assessment!$C$1:$C$63184,ROWS(B$2:B2)*22-19)=0,"",INDEX(Assessment!$C$1:$C$63184,ROWS(B$2:B2)*22-19))</f>
        <v>Coffee</v>
      </c>
      <c r="C2" s="5" t="str">
        <f>IF(INDEX(Assessment!$C$1:$C$63184,ROWS(C$2:C2)*22-17)="","",_xlfn.CONCAT(INDEX(Assessment!$C$1:$C$63184,ROWS(C$2:C2)*22-17), " ==&gt; ", INDEX(Assessment!$C$1:$C$63184,ROWS(C$2:C2)*22-18)))</f>
        <v>People go crazy ==&gt; Main supplier fails to deliver</v>
      </c>
      <c r="D2" s="4" t="str">
        <f>IF(INDEX(Assessment!$L$1:$L$63184,ROWS(D$2:D2)*22-19)=0,"",INDEX(Assessment!$L$1:$L$63184,ROWS(D$2:D2)*22-19))</f>
        <v>Scrooge McDuck</v>
      </c>
      <c r="E2" s="6" t="str">
        <f>IF(INDEX(Assessment!$C$1:$C$63184,ROWS(E$2:E2)*22-12)=0,"",INDEX(Assessment!$C$1:$C$63184,ROWS(E$2:E2)*22-12))</f>
        <v>VERY LOW</v>
      </c>
      <c r="F2" s="65" t="str">
        <f>IF(INDEX(Assessment!$L$1:$L$63184,ROWS(F$2:F2)*22-13)=0,"",INDEX(Assessment!$L$1:$L$63184,ROWS(F$2:F2)*22-13))</f>
        <v>Mitigation</v>
      </c>
      <c r="G2" s="63" t="str">
        <f>IF(INDEX(Assessment!$L$1:$L$63184,ROWS(G$2:G2)*22-12)=0,"",INDEX(Assessment!$L$1:$L$63184,ROWS(G$2:G2)*22-12))</f>
        <v>In progress</v>
      </c>
      <c r="H2" s="5" t="str">
        <f>_xlfn.CONCAT(
IF(INDEX(Assessment!$L$1:$L$63184,ROWS(H$2:H2)*22-8)&lt;&gt;FALSE, _xlfn.CONCAT(INDEX(Assessment!$L$1:$L$63184,ROWS(H$2:H2)*22-8)," (",TEXT(INDEX(Assessment!$M$1:$M$63184,ROWS(H$2:H2)*22-8),"m/yy"),") ",INDEX(Assessment!$N$1:$N$63184,ROWS(H$2:H2)*22-8)),""),
IF(INDEX(Assessment!$L$1:$L$63184,ROWS(H$2:H2)*22-7)&lt;&gt;FALSE, _xlfn.CONCAT(CHAR(10),INDEX(Assessment!$L$1:$L$63184,ROWS(H$2:H2)*22-7)," (",TEXT(INDEX(Assessment!$M$1:$M$63184,ROWS(H$2:H2)*22-7),"m/yy"),") ",INDEX(Assessment!$N$1:$N$63184,ROWS(H$2:H2)*22-7)),""),
IF(INDEX(Assessment!$L$1:$L$63184,ROWS(H$2:H2)*22-6)&lt;&gt;FALSE, _xlfn.CONCAT(CHAR(10),INDEX(Assessment!$L$1:$L$63184,ROWS(H$2:H2)*22-6)," (",TEXT(INDEX(Assessment!$M$1:$M$63184,ROWS(H$2:H2)*22-6),"m/yy"),") ",INDEX(Assessment!$N$1:$N$63184,ROWS(H$2:H2)*22-6)),""),
IF(INDEX(Assessment!$L$1:$L$63184,ROWS(H$2:H2)*22-5)&lt;&gt;FALSE, _xlfn.CONCAT(CHAR(10),INDEX(Assessment!$L$1:$L$63184,ROWS(H$2:H2)*22-5)," (",TEXT(INDEX(Assessment!$M$1:$M$63184,ROWS(H$2:H2)*22-5),"m/yy"),") ",INDEX(Assessment!$N$1:$N$63184,ROWS(H$2:H2)*22-5)),""),
IF(INDEX(Assessment!$L$1:$L$63184,ROWS(H$2:H2)*22-4)&lt;&gt;FALSE, _xlfn.CONCAT(CHAR(10),INDEX(Assessment!$L$1:$L$63184,ROWS(H$2:H2)*22-4)," (",TEXT(INDEX(Assessment!$M$1:$M$63184,ROWS(H$2:H2)*22-4),"m/yy"),") ",INDEX(Assessment!$N$1:$N$63184,ROWS(H$2:H2)*22-4)),""),
IF(INDEX(Assessment!$L$1:$L$63184,ROWS(H$2:H2)*22-3)&lt;&gt;FALSE, _xlfn.CONCAT(CHAR(10),INDEX(Assessment!$L$1:$L$63184,ROWS(H$2:H2)*22-3)," (",TEXT(INDEX(Assessment!$M$1:$M$63184,ROWS(H$2:H2)*22-3),"m/yy"),") ",INDEX(Assessment!$N$1:$N$63184,ROWS(H$2:H2)*22-3)),""),
IF(INDEX(Assessment!$L$1:$L$63184,ROWS(H$2:H2)*22-2)&lt;&gt;FALSE, _xlfn.CONCAT(CHAR(10),INDEX(Assessment!$L$1:$L$63184,ROWS(H$2:H2)*22-2)," (",TEXT(INDEX(Assessment!$M$1:$M$63184,ROWS(H$2:H2)*22-2),"m/yy"),") ",INDEX(Assessment!$N$1:$N$63184,ROWS(H$2:H2)*22-2)),""),
IF(INDEX(Assessment!$L$1:$L$63184,ROWS(H$2:H2)*22-1)&lt;&gt;FALSE, _xlfn.CONCAT(CHAR(10),INDEX(Assessment!$L$1:$L$63184,ROWS(H$2:H2)*22-1),") ",TEXT(INDEX(Assessment!$M$1:$M$63184,ROWS(H$2:H2)*22-1),"m/yy"),") ",INDEX(Assessment!$N$1:$N$63184,ROWS(H$2:H2)*22-1)),"")
)</f>
        <v>Huey (7/22) Get coffee from StarBucks
Dewey (7/22) Get coffee from Dunkin Donuts
Louie (7/22) Get coffee from McDonalds</v>
      </c>
      <c r="I2" s="4" t="str">
        <f>IF(INDEX(Assessment!$L$1:$L$63184,ROWS(I$2:I2)*22-15)=0,"",INDEX(Assessment!$L$1:$L$63184,ROWS(I$2:I2)*22-15))</f>
        <v>Cost is not an issue here</v>
      </c>
    </row>
    <row r="3" spans="1:9" s="4" customFormat="1" ht="48.75" customHeight="1" x14ac:dyDescent="0.25">
      <c r="A3" s="4" t="str">
        <f>IF(INDEX(Assessment!$C$1:$C$63184,ROWS(A$2:A3)*22-20)=0,"",INDEX(Assessment!$C$1:$C$63184,ROWS(A$2:A3)*22-20))</f>
        <v>R0002</v>
      </c>
      <c r="B3" s="4" t="str">
        <f>IF(INDEX(Assessment!$C$1:$C$63184,ROWS(B$2:B3)*22-19)=0,"",INDEX(Assessment!$C$1:$C$63184,ROWS(B$2:B3)*22-19))</f>
        <v>Coffee</v>
      </c>
      <c r="C3" s="5" t="str">
        <f>IF(INDEX(Assessment!$C$1:$C$63184,ROWS(C$2:C3)*22-17)="","",_xlfn.CONCAT(INDEX(Assessment!$C$1:$C$63184,ROWS(C$2:C3)*22-17), " ==&gt; ", INDEX(Assessment!$C$1:$C$63184,ROWS(C$2:C3)*22-18)))</f>
        <v>People get sick ==&gt; There's mold on the beans</v>
      </c>
      <c r="D3" s="4" t="str">
        <f>IF(INDEX(Assessment!$L$1:$L$63184,ROWS(D$2:D3)*22-19)=0,"",INDEX(Assessment!$L$1:$L$63184,ROWS(D$2:D3)*22-19))</f>
        <v>Scrooge McDuck</v>
      </c>
      <c r="E3" s="6" t="str">
        <f>IF(INDEX(Assessment!$C$1:$C$63184,ROWS(E$2:E3)*22-12)=0,"",INDEX(Assessment!$C$1:$C$63184,ROWS(E$2:E3)*22-12))</f>
        <v>MEDIUM</v>
      </c>
      <c r="F3" s="65" t="str">
        <f>IF(INDEX(Assessment!$L$1:$L$63184,ROWS(F$2:F3)*22-13)=0,"",INDEX(Assessment!$L$1:$L$63184,ROWS(F$2:F3)*22-13))</f>
        <v/>
      </c>
      <c r="G3" s="63" t="str">
        <f>IF(INDEX(Assessment!$L$1:$L$63184,ROWS(G$2:G3)*22-12)=0,"",INDEX(Assessment!$L$1:$L$63184,ROWS(G$2:G3)*22-12))</f>
        <v>Open</v>
      </c>
      <c r="H3" s="5" t="str">
        <f>_xlfn.CONCAT(
IF(INDEX(Assessment!$L$1:$L$63184,ROWS(H$2:H3)*22-8)&lt;&gt;FALSE, _xlfn.CONCAT(INDEX(Assessment!$L$1:$L$63184,ROWS(H$2:H3)*22-8)," (",TEXT(INDEX(Assessment!$M$1:$M$63184,ROWS(H$2:H3)*22-8),"m/yy"),") ",INDEX(Assessment!$N$1:$N$63184,ROWS(H$2:H3)*22-8)),""),
IF(INDEX(Assessment!$L$1:$L$63184,ROWS(H$2:H3)*22-7)&lt;&gt;FALSE, _xlfn.CONCAT(CHAR(10),INDEX(Assessment!$L$1:$L$63184,ROWS(H$2:H3)*22-7)," (",TEXT(INDEX(Assessment!$M$1:$M$63184,ROWS(H$2:H3)*22-7),"m/yy"),") ",INDEX(Assessment!$N$1:$N$63184,ROWS(H$2:H3)*22-7)),""),
IF(INDEX(Assessment!$L$1:$L$63184,ROWS(H$2:H3)*22-6)&lt;&gt;FALSE, _xlfn.CONCAT(CHAR(10),INDEX(Assessment!$L$1:$L$63184,ROWS(H$2:H3)*22-6)," (",TEXT(INDEX(Assessment!$M$1:$M$63184,ROWS(H$2:H3)*22-6),"m/yy"),") ",INDEX(Assessment!$N$1:$N$63184,ROWS(H$2:H3)*22-6)),""),
IF(INDEX(Assessment!$L$1:$L$63184,ROWS(H$2:H3)*22-5)&lt;&gt;FALSE, _xlfn.CONCAT(CHAR(10),INDEX(Assessment!$L$1:$L$63184,ROWS(H$2:H3)*22-5)," (",TEXT(INDEX(Assessment!$M$1:$M$63184,ROWS(H$2:H3)*22-5),"m/yy"),") ",INDEX(Assessment!$N$1:$N$63184,ROWS(H$2:H3)*22-5)),""),
IF(INDEX(Assessment!$L$1:$L$63184,ROWS(H$2:H3)*22-4)&lt;&gt;FALSE, _xlfn.CONCAT(CHAR(10),INDEX(Assessment!$L$1:$L$63184,ROWS(H$2:H3)*22-4)," (",TEXT(INDEX(Assessment!$M$1:$M$63184,ROWS(H$2:H3)*22-4),"m/yy"),") ",INDEX(Assessment!$N$1:$N$63184,ROWS(H$2:H3)*22-4)),""),
IF(INDEX(Assessment!$L$1:$L$63184,ROWS(H$2:H3)*22-3)&lt;&gt;FALSE, _xlfn.CONCAT(CHAR(10),INDEX(Assessment!$L$1:$L$63184,ROWS(H$2:H3)*22-3)," (",TEXT(INDEX(Assessment!$M$1:$M$63184,ROWS(H$2:H3)*22-3),"m/yy"),") ",INDEX(Assessment!$N$1:$N$63184,ROWS(H$2:H3)*22-3)),""),
IF(INDEX(Assessment!$L$1:$L$63184,ROWS(H$2:H3)*22-2)&lt;&gt;FALSE, _xlfn.CONCAT(CHAR(10),INDEX(Assessment!$L$1:$L$63184,ROWS(H$2:H3)*22-2)," (",TEXT(INDEX(Assessment!$M$1:$M$63184,ROWS(H$2:H3)*22-2),"m/yy"),") ",INDEX(Assessment!$N$1:$N$63184,ROWS(H$2:H3)*22-2)),""),
IF(INDEX(Assessment!$L$1:$L$63184,ROWS(H$2:H3)*22-1)&lt;&gt;FALSE, _xlfn.CONCAT(CHAR(10),INDEX(Assessment!$L$1:$L$63184,ROWS(H$2:H3)*22-1),") ",TEXT(INDEX(Assessment!$M$1:$M$63184,ROWS(H$2:H3)*22-1),"m/yy"),") ",INDEX(Assessment!$N$1:$N$63184,ROWS(H$2:H3)*22-1)),"")
)</f>
        <v/>
      </c>
      <c r="I3" s="4" t="str">
        <f>IF(INDEX(Assessment!$L$1:$L$63184,ROWS(I$2:I3)*22-15)=0,"",INDEX(Assessment!$L$1:$L$63184,ROWS(I$2:I3)*22-15))</f>
        <v/>
      </c>
    </row>
    <row r="4" spans="1:9" s="4" customFormat="1" ht="48.75" customHeight="1" x14ac:dyDescent="0.25">
      <c r="A4" s="4" t="str">
        <f>IF(INDEX(Assessment!$C$1:$C$63184,ROWS(A$2:A4)*22-20)=0,"",INDEX(Assessment!$C$1:$C$63184,ROWS(A$2:A4)*22-20))</f>
        <v>R0003</v>
      </c>
      <c r="B4" s="4" t="str">
        <f>IF(INDEX(Assessment!$C$1:$C$63184,ROWS(B$2:B4)*22-19)=0,"",INDEX(Assessment!$C$1:$C$63184,ROWS(B$2:B4)*22-19))</f>
        <v>Coffee</v>
      </c>
      <c r="C4" s="5" t="str">
        <f>IF(INDEX(Assessment!$C$1:$C$63184,ROWS(C$2:C4)*22-17)="","",_xlfn.CONCAT(INDEX(Assessment!$C$1:$C$63184,ROWS(C$2:C4)*22-17), " ==&gt; ", INDEX(Assessment!$C$1:$C$63184,ROWS(C$2:C4)*22-18)))</f>
        <v>Competition uses it and become as productive as us ==&gt; Our secret blend is leaked</v>
      </c>
      <c r="D4" s="4" t="str">
        <f>IF(INDEX(Assessment!$L$1:$L$63184,ROWS(D$2:D4)*22-19)=0,"",INDEX(Assessment!$L$1:$L$63184,ROWS(D$2:D4)*22-19))</f>
        <v>Scrooge McDuck</v>
      </c>
      <c r="E4" s="6" t="str">
        <f>IF(INDEX(Assessment!$C$1:$C$63184,ROWS(E$2:E4)*22-12)=0,"",INDEX(Assessment!$C$1:$C$63184,ROWS(E$2:E4)*22-12))</f>
        <v>CRITICAL</v>
      </c>
      <c r="F4" s="65" t="str">
        <f>IF(INDEX(Assessment!$L$1:$L$63184,ROWS(F$2:F4)*22-13)=0,"",INDEX(Assessment!$L$1:$L$63184,ROWS(F$2:F4)*22-13))</f>
        <v>Mitigation</v>
      </c>
      <c r="G4" s="63" t="str">
        <f>IF(INDEX(Assessment!$L$1:$L$63184,ROWS(G$2:G4)*22-12)=0,"",INDEX(Assessment!$L$1:$L$63184,ROWS(G$2:G4)*22-12))</f>
        <v>Closed</v>
      </c>
      <c r="H4" s="5" t="str">
        <f>_xlfn.CONCAT(
IF(INDEX(Assessment!$L$1:$L$63184,ROWS(H$2:H4)*22-8)&lt;&gt;FALSE, _xlfn.CONCAT(INDEX(Assessment!$L$1:$L$63184,ROWS(H$2:H4)*22-8)," (",TEXT(INDEX(Assessment!$M$1:$M$63184,ROWS(H$2:H4)*22-8),"m/yy"),") ",INDEX(Assessment!$N$1:$N$63184,ROWS(H$2:H4)*22-8)),""),
IF(INDEX(Assessment!$L$1:$L$63184,ROWS(H$2:H4)*22-7)&lt;&gt;FALSE, _xlfn.CONCAT(CHAR(10),INDEX(Assessment!$L$1:$L$63184,ROWS(H$2:H4)*22-7)," (",TEXT(INDEX(Assessment!$M$1:$M$63184,ROWS(H$2:H4)*22-7),"m/yy"),") ",INDEX(Assessment!$N$1:$N$63184,ROWS(H$2:H4)*22-7)),""),
IF(INDEX(Assessment!$L$1:$L$63184,ROWS(H$2:H4)*22-6)&lt;&gt;FALSE, _xlfn.CONCAT(CHAR(10),INDEX(Assessment!$L$1:$L$63184,ROWS(H$2:H4)*22-6)," (",TEXT(INDEX(Assessment!$M$1:$M$63184,ROWS(H$2:H4)*22-6),"m/yy"),") ",INDEX(Assessment!$N$1:$N$63184,ROWS(H$2:H4)*22-6)),""),
IF(INDEX(Assessment!$L$1:$L$63184,ROWS(H$2:H4)*22-5)&lt;&gt;FALSE, _xlfn.CONCAT(CHAR(10),INDEX(Assessment!$L$1:$L$63184,ROWS(H$2:H4)*22-5)," (",TEXT(INDEX(Assessment!$M$1:$M$63184,ROWS(H$2:H4)*22-5),"m/yy"),") ",INDEX(Assessment!$N$1:$N$63184,ROWS(H$2:H4)*22-5)),""),
IF(INDEX(Assessment!$L$1:$L$63184,ROWS(H$2:H4)*22-4)&lt;&gt;FALSE, _xlfn.CONCAT(CHAR(10),INDEX(Assessment!$L$1:$L$63184,ROWS(H$2:H4)*22-4)," (",TEXT(INDEX(Assessment!$M$1:$M$63184,ROWS(H$2:H4)*22-4),"m/yy"),") ",INDEX(Assessment!$N$1:$N$63184,ROWS(H$2:H4)*22-4)),""),
IF(INDEX(Assessment!$L$1:$L$63184,ROWS(H$2:H4)*22-3)&lt;&gt;FALSE, _xlfn.CONCAT(CHAR(10),INDEX(Assessment!$L$1:$L$63184,ROWS(H$2:H4)*22-3)," (",TEXT(INDEX(Assessment!$M$1:$M$63184,ROWS(H$2:H4)*22-3),"m/yy"),") ",INDEX(Assessment!$N$1:$N$63184,ROWS(H$2:H4)*22-3)),""),
IF(INDEX(Assessment!$L$1:$L$63184,ROWS(H$2:H4)*22-2)&lt;&gt;FALSE, _xlfn.CONCAT(CHAR(10),INDEX(Assessment!$L$1:$L$63184,ROWS(H$2:H4)*22-2)," (",TEXT(INDEX(Assessment!$M$1:$M$63184,ROWS(H$2:H4)*22-2),"m/yy"),") ",INDEX(Assessment!$N$1:$N$63184,ROWS(H$2:H4)*22-2)),""),
IF(INDEX(Assessment!$L$1:$L$63184,ROWS(H$2:H4)*22-1)&lt;&gt;FALSE, _xlfn.CONCAT(CHAR(10),INDEX(Assessment!$L$1:$L$63184,ROWS(H$2:H4)*22-1),") ",TEXT(INDEX(Assessment!$M$1:$M$63184,ROWS(H$2:H4)*22-1),"m/yy"),") ",INDEX(Assessment!$N$1:$N$63184,ROWS(H$2:H4)*22-1)),"")
)</f>
        <v>Huey (6/22) Buy a safe
Scrooge McDuck (6/22) Put recipe in a safe</v>
      </c>
      <c r="I4" s="4" t="str">
        <f>IF(INDEX(Assessment!$L$1:$L$63184,ROWS(I$2:I4)*22-15)=0,"",INDEX(Assessment!$L$1:$L$63184,ROWS(I$2:I4)*22-15))</f>
        <v>This is our most precious information!</v>
      </c>
    </row>
    <row r="5" spans="1:9" s="4" customFormat="1" ht="48.75" customHeight="1" x14ac:dyDescent="0.25">
      <c r="A5" s="4" t="str">
        <f>IF(INDEX(Assessment!$C$1:$C$63184,ROWS(A$2:A5)*22-20)=0,"",INDEX(Assessment!$C$1:$C$63184,ROWS(A$2:A5)*22-20))</f>
        <v/>
      </c>
      <c r="B5" s="4" t="str">
        <f>IF(INDEX(Assessment!$C$1:$C$63184,ROWS(B$2:B5)*22-19)=0,"",INDEX(Assessment!$C$1:$C$63184,ROWS(B$2:B5)*22-19))</f>
        <v/>
      </c>
      <c r="C5" s="5" t="str">
        <f>IF(INDEX(Assessment!$C$1:$C$63184,ROWS(C$2:C5)*22-17)="","",_xlfn.CONCAT(INDEX(Assessment!$C$1:$C$63184,ROWS(C$2:C5)*22-17), " ==&gt; ", INDEX(Assessment!$C$1:$C$63184,ROWS(C$2:C5)*22-18)))</f>
        <v/>
      </c>
      <c r="D5" s="4" t="str">
        <f>IF(INDEX(Assessment!$L$1:$L$63184,ROWS(D$2:D5)*22-19)=0,"",INDEX(Assessment!$L$1:$L$63184,ROWS(D$2:D5)*22-19))</f>
        <v/>
      </c>
      <c r="E5" s="6" t="str">
        <f>IF(INDEX(Assessment!$C$1:$C$63184,ROWS(E$2:E5)*22-12)=0,"",INDEX(Assessment!$C$1:$C$63184,ROWS(E$2:E5)*22-12))</f>
        <v/>
      </c>
      <c r="F5" s="65" t="str">
        <f>IF(INDEX(Assessment!$L$1:$L$63184,ROWS(F$2:F5)*22-13)=0,"",INDEX(Assessment!$L$1:$L$63184,ROWS(F$2:F5)*22-13))</f>
        <v/>
      </c>
      <c r="G5" s="63" t="str">
        <f>IF(INDEX(Assessment!$L$1:$L$63184,ROWS(G$2:G5)*22-12)=0,"",INDEX(Assessment!$L$1:$L$63184,ROWS(G$2:G5)*22-12))</f>
        <v/>
      </c>
      <c r="H5" s="5" t="str">
        <f>_xlfn.CONCAT(
IF(INDEX(Assessment!$L$1:$L$63184,ROWS(H$2:H5)*22-8)&lt;&gt;FALSE, _xlfn.CONCAT(INDEX(Assessment!$L$1:$L$63184,ROWS(H$2:H5)*22-8)," (",TEXT(INDEX(Assessment!$M$1:$M$63184,ROWS(H$2:H5)*22-8),"m/yy"),") ",INDEX(Assessment!$N$1:$N$63184,ROWS(H$2:H5)*22-8)),""),
IF(INDEX(Assessment!$L$1:$L$63184,ROWS(H$2:H5)*22-7)&lt;&gt;FALSE, _xlfn.CONCAT(CHAR(10),INDEX(Assessment!$L$1:$L$63184,ROWS(H$2:H5)*22-7)," (",TEXT(INDEX(Assessment!$M$1:$M$63184,ROWS(H$2:H5)*22-7),"m/yy"),") ",INDEX(Assessment!$N$1:$N$63184,ROWS(H$2:H5)*22-7)),""),
IF(INDEX(Assessment!$L$1:$L$63184,ROWS(H$2:H5)*22-6)&lt;&gt;FALSE, _xlfn.CONCAT(CHAR(10),INDEX(Assessment!$L$1:$L$63184,ROWS(H$2:H5)*22-6)," (",TEXT(INDEX(Assessment!$M$1:$M$63184,ROWS(H$2:H5)*22-6),"m/yy"),") ",INDEX(Assessment!$N$1:$N$63184,ROWS(H$2:H5)*22-6)),""),
IF(INDEX(Assessment!$L$1:$L$63184,ROWS(H$2:H5)*22-5)&lt;&gt;FALSE, _xlfn.CONCAT(CHAR(10),INDEX(Assessment!$L$1:$L$63184,ROWS(H$2:H5)*22-5)," (",TEXT(INDEX(Assessment!$M$1:$M$63184,ROWS(H$2:H5)*22-5),"m/yy"),") ",INDEX(Assessment!$N$1:$N$63184,ROWS(H$2:H5)*22-5)),""),
IF(INDEX(Assessment!$L$1:$L$63184,ROWS(H$2:H5)*22-4)&lt;&gt;FALSE, _xlfn.CONCAT(CHAR(10),INDEX(Assessment!$L$1:$L$63184,ROWS(H$2:H5)*22-4)," (",TEXT(INDEX(Assessment!$M$1:$M$63184,ROWS(H$2:H5)*22-4),"m/yy"),") ",INDEX(Assessment!$N$1:$N$63184,ROWS(H$2:H5)*22-4)),""),
IF(INDEX(Assessment!$L$1:$L$63184,ROWS(H$2:H5)*22-3)&lt;&gt;FALSE, _xlfn.CONCAT(CHAR(10),INDEX(Assessment!$L$1:$L$63184,ROWS(H$2:H5)*22-3)," (",TEXT(INDEX(Assessment!$M$1:$M$63184,ROWS(H$2:H5)*22-3),"m/yy"),") ",INDEX(Assessment!$N$1:$N$63184,ROWS(H$2:H5)*22-3)),""),
IF(INDEX(Assessment!$L$1:$L$63184,ROWS(H$2:H5)*22-2)&lt;&gt;FALSE, _xlfn.CONCAT(CHAR(10),INDEX(Assessment!$L$1:$L$63184,ROWS(H$2:H5)*22-2)," (",TEXT(INDEX(Assessment!$M$1:$M$63184,ROWS(H$2:H5)*22-2),"m/yy"),") ",INDEX(Assessment!$N$1:$N$63184,ROWS(H$2:H5)*22-2)),""),
IF(INDEX(Assessment!$L$1:$L$63184,ROWS(H$2:H5)*22-1)&lt;&gt;FALSE, _xlfn.CONCAT(CHAR(10),INDEX(Assessment!$L$1:$L$63184,ROWS(H$2:H5)*22-1),") ",TEXT(INDEX(Assessment!$M$1:$M$63184,ROWS(H$2:H5)*22-1),"m/yy"),") ",INDEX(Assessment!$N$1:$N$63184,ROWS(H$2:H5)*22-1)),"")
)</f>
        <v/>
      </c>
      <c r="I5" s="4" t="str">
        <f>IF(INDEX(Assessment!$L$1:$L$63184,ROWS(I$2:I5)*22-15)=0,"",INDEX(Assessment!$L$1:$L$63184,ROWS(I$2:I5)*22-15))</f>
        <v/>
      </c>
    </row>
    <row r="6" spans="1:9" s="4" customFormat="1" ht="48.75" customHeight="1" x14ac:dyDescent="0.25">
      <c r="A6" s="4" t="str">
        <f>IF(INDEX(Assessment!$C$1:$C$63184,ROWS(A$2:A6)*22-20)=0,"",INDEX(Assessment!$C$1:$C$63184,ROWS(A$2:A6)*22-20))</f>
        <v/>
      </c>
      <c r="B6" s="4" t="str">
        <f>IF(INDEX(Assessment!$C$1:$C$63184,ROWS(B$2:B6)*22-19)=0,"",INDEX(Assessment!$C$1:$C$63184,ROWS(B$2:B6)*22-19))</f>
        <v/>
      </c>
      <c r="C6" s="5" t="str">
        <f>IF(INDEX(Assessment!$C$1:$C$63184,ROWS(C$2:C6)*22-17)="","",_xlfn.CONCAT(INDEX(Assessment!$C$1:$C$63184,ROWS(C$2:C6)*22-17), " ==&gt; ", INDEX(Assessment!$C$1:$C$63184,ROWS(C$2:C6)*22-18)))</f>
        <v/>
      </c>
      <c r="D6" s="4" t="str">
        <f>IF(INDEX(Assessment!$L$1:$L$63184,ROWS(D$2:D6)*22-19)=0,"",INDEX(Assessment!$L$1:$L$63184,ROWS(D$2:D6)*22-19))</f>
        <v/>
      </c>
      <c r="E6" s="6" t="str">
        <f>IF(INDEX(Assessment!$C$1:$C$63184,ROWS(E$2:E6)*22-12)=0,"",INDEX(Assessment!$C$1:$C$63184,ROWS(E$2:E6)*22-12))</f>
        <v/>
      </c>
      <c r="F6" s="65" t="str">
        <f>IF(INDEX(Assessment!$L$1:$L$63184,ROWS(F$2:F6)*22-13)=0,"",INDEX(Assessment!$L$1:$L$63184,ROWS(F$2:F6)*22-13))</f>
        <v/>
      </c>
      <c r="G6" s="63" t="str">
        <f>IF(INDEX(Assessment!$L$1:$L$63184,ROWS(G$2:G6)*22-12)=0,"",INDEX(Assessment!$L$1:$L$63184,ROWS(G$2:G6)*22-12))</f>
        <v/>
      </c>
      <c r="H6" s="5" t="str">
        <f>_xlfn.CONCAT(
IF(INDEX(Assessment!$L$1:$L$63184,ROWS(H$2:H6)*22-8)&lt;&gt;FALSE, _xlfn.CONCAT(INDEX(Assessment!$L$1:$L$63184,ROWS(H$2:H6)*22-8)," (",TEXT(INDEX(Assessment!$M$1:$M$63184,ROWS(H$2:H6)*22-8),"m/yy"),") ",INDEX(Assessment!$N$1:$N$63184,ROWS(H$2:H6)*22-8)),""),
IF(INDEX(Assessment!$L$1:$L$63184,ROWS(H$2:H6)*22-7)&lt;&gt;FALSE, _xlfn.CONCAT(CHAR(10),INDEX(Assessment!$L$1:$L$63184,ROWS(H$2:H6)*22-7)," (",TEXT(INDEX(Assessment!$M$1:$M$63184,ROWS(H$2:H6)*22-7),"m/yy"),") ",INDEX(Assessment!$N$1:$N$63184,ROWS(H$2:H6)*22-7)),""),
IF(INDEX(Assessment!$L$1:$L$63184,ROWS(H$2:H6)*22-6)&lt;&gt;FALSE, _xlfn.CONCAT(CHAR(10),INDEX(Assessment!$L$1:$L$63184,ROWS(H$2:H6)*22-6)," (",TEXT(INDEX(Assessment!$M$1:$M$63184,ROWS(H$2:H6)*22-6),"m/yy"),") ",INDEX(Assessment!$N$1:$N$63184,ROWS(H$2:H6)*22-6)),""),
IF(INDEX(Assessment!$L$1:$L$63184,ROWS(H$2:H6)*22-5)&lt;&gt;FALSE, _xlfn.CONCAT(CHAR(10),INDEX(Assessment!$L$1:$L$63184,ROWS(H$2:H6)*22-5)," (",TEXT(INDEX(Assessment!$M$1:$M$63184,ROWS(H$2:H6)*22-5),"m/yy"),") ",INDEX(Assessment!$N$1:$N$63184,ROWS(H$2:H6)*22-5)),""),
IF(INDEX(Assessment!$L$1:$L$63184,ROWS(H$2:H6)*22-4)&lt;&gt;FALSE, _xlfn.CONCAT(CHAR(10),INDEX(Assessment!$L$1:$L$63184,ROWS(H$2:H6)*22-4)," (",TEXT(INDEX(Assessment!$M$1:$M$63184,ROWS(H$2:H6)*22-4),"m/yy"),") ",INDEX(Assessment!$N$1:$N$63184,ROWS(H$2:H6)*22-4)),""),
IF(INDEX(Assessment!$L$1:$L$63184,ROWS(H$2:H6)*22-3)&lt;&gt;FALSE, _xlfn.CONCAT(CHAR(10),INDEX(Assessment!$L$1:$L$63184,ROWS(H$2:H6)*22-3)," (",TEXT(INDEX(Assessment!$M$1:$M$63184,ROWS(H$2:H6)*22-3),"m/yy"),") ",INDEX(Assessment!$N$1:$N$63184,ROWS(H$2:H6)*22-3)),""),
IF(INDEX(Assessment!$L$1:$L$63184,ROWS(H$2:H6)*22-2)&lt;&gt;FALSE, _xlfn.CONCAT(CHAR(10),INDEX(Assessment!$L$1:$L$63184,ROWS(H$2:H6)*22-2)," (",TEXT(INDEX(Assessment!$M$1:$M$63184,ROWS(H$2:H6)*22-2),"m/yy"),") ",INDEX(Assessment!$N$1:$N$63184,ROWS(H$2:H6)*22-2)),""),
IF(INDEX(Assessment!$L$1:$L$63184,ROWS(H$2:H6)*22-1)&lt;&gt;FALSE, _xlfn.CONCAT(CHAR(10),INDEX(Assessment!$L$1:$L$63184,ROWS(H$2:H6)*22-1),") ",TEXT(INDEX(Assessment!$M$1:$M$63184,ROWS(H$2:H6)*22-1),"m/yy"),") ",INDEX(Assessment!$N$1:$N$63184,ROWS(H$2:H6)*22-1)),"")
)</f>
        <v/>
      </c>
      <c r="I6" s="4" t="str">
        <f>IF(INDEX(Assessment!$L$1:$L$63184,ROWS(I$2:I6)*22-15)=0,"",INDEX(Assessment!$L$1:$L$63184,ROWS(I$2:I6)*22-15))</f>
        <v/>
      </c>
    </row>
    <row r="7" spans="1:9" s="4" customFormat="1" ht="48.75" customHeight="1" x14ac:dyDescent="0.25">
      <c r="A7" s="4" t="str">
        <f>IF(INDEX(Assessment!$C$1:$C$63184,ROWS(A$2:A7)*22-20)=0,"",INDEX(Assessment!$C$1:$C$63184,ROWS(A$2:A7)*22-20))</f>
        <v/>
      </c>
      <c r="B7" s="4" t="str">
        <f>IF(INDEX(Assessment!$C$1:$C$63184,ROWS(B$2:B7)*22-19)=0,"",INDEX(Assessment!$C$1:$C$63184,ROWS(B$2:B7)*22-19))</f>
        <v/>
      </c>
      <c r="C7" s="5" t="str">
        <f>IF(INDEX(Assessment!$C$1:$C$63184,ROWS(C$2:C7)*22-17)="","",_xlfn.CONCAT(INDEX(Assessment!$C$1:$C$63184,ROWS(C$2:C7)*22-17), " ==&gt; ", INDEX(Assessment!$C$1:$C$63184,ROWS(C$2:C7)*22-18)))</f>
        <v/>
      </c>
      <c r="D7" s="4" t="str">
        <f>IF(INDEX(Assessment!$L$1:$L$63184,ROWS(D$2:D7)*22-19)=0,"",INDEX(Assessment!$L$1:$L$63184,ROWS(D$2:D7)*22-19))</f>
        <v/>
      </c>
      <c r="E7" s="6" t="str">
        <f>IF(INDEX(Assessment!$C$1:$C$63184,ROWS(E$2:E7)*22-12)=0,"",INDEX(Assessment!$C$1:$C$63184,ROWS(E$2:E7)*22-12))</f>
        <v/>
      </c>
      <c r="F7" s="65" t="str">
        <f>IF(INDEX(Assessment!$L$1:$L$63184,ROWS(F$2:F7)*22-13)=0,"",INDEX(Assessment!$L$1:$L$63184,ROWS(F$2:F7)*22-13))</f>
        <v/>
      </c>
      <c r="G7" s="63" t="str">
        <f>IF(INDEX(Assessment!$L$1:$L$63184,ROWS(G$2:G7)*22-12)=0,"",INDEX(Assessment!$L$1:$L$63184,ROWS(G$2:G7)*22-12))</f>
        <v/>
      </c>
      <c r="H7" s="5" t="str">
        <f>_xlfn.CONCAT(
IF(INDEX(Assessment!$L$1:$L$63184,ROWS(H$2:H7)*22-8)&lt;&gt;FALSE, _xlfn.CONCAT(INDEX(Assessment!$L$1:$L$63184,ROWS(H$2:H7)*22-8)," (",TEXT(INDEX(Assessment!$M$1:$M$63184,ROWS(H$2:H7)*22-8),"m/yy"),") ",INDEX(Assessment!$N$1:$N$63184,ROWS(H$2:H7)*22-8)),""),
IF(INDEX(Assessment!$L$1:$L$63184,ROWS(H$2:H7)*22-7)&lt;&gt;FALSE, _xlfn.CONCAT(CHAR(10),INDEX(Assessment!$L$1:$L$63184,ROWS(H$2:H7)*22-7)," (",TEXT(INDEX(Assessment!$M$1:$M$63184,ROWS(H$2:H7)*22-7),"m/yy"),") ",INDEX(Assessment!$N$1:$N$63184,ROWS(H$2:H7)*22-7)),""),
IF(INDEX(Assessment!$L$1:$L$63184,ROWS(H$2:H7)*22-6)&lt;&gt;FALSE, _xlfn.CONCAT(CHAR(10),INDEX(Assessment!$L$1:$L$63184,ROWS(H$2:H7)*22-6)," (",TEXT(INDEX(Assessment!$M$1:$M$63184,ROWS(H$2:H7)*22-6),"m/yy"),") ",INDEX(Assessment!$N$1:$N$63184,ROWS(H$2:H7)*22-6)),""),
IF(INDEX(Assessment!$L$1:$L$63184,ROWS(H$2:H7)*22-5)&lt;&gt;FALSE, _xlfn.CONCAT(CHAR(10),INDEX(Assessment!$L$1:$L$63184,ROWS(H$2:H7)*22-5)," (",TEXT(INDEX(Assessment!$M$1:$M$63184,ROWS(H$2:H7)*22-5),"m/yy"),") ",INDEX(Assessment!$N$1:$N$63184,ROWS(H$2:H7)*22-5)),""),
IF(INDEX(Assessment!$L$1:$L$63184,ROWS(H$2:H7)*22-4)&lt;&gt;FALSE, _xlfn.CONCAT(CHAR(10),INDEX(Assessment!$L$1:$L$63184,ROWS(H$2:H7)*22-4)," (",TEXT(INDEX(Assessment!$M$1:$M$63184,ROWS(H$2:H7)*22-4),"m/yy"),") ",INDEX(Assessment!$N$1:$N$63184,ROWS(H$2:H7)*22-4)),""),
IF(INDEX(Assessment!$L$1:$L$63184,ROWS(H$2:H7)*22-3)&lt;&gt;FALSE, _xlfn.CONCAT(CHAR(10),INDEX(Assessment!$L$1:$L$63184,ROWS(H$2:H7)*22-3)," (",TEXT(INDEX(Assessment!$M$1:$M$63184,ROWS(H$2:H7)*22-3),"m/yy"),") ",INDEX(Assessment!$N$1:$N$63184,ROWS(H$2:H7)*22-3)),""),
IF(INDEX(Assessment!$L$1:$L$63184,ROWS(H$2:H7)*22-2)&lt;&gt;FALSE, _xlfn.CONCAT(CHAR(10),INDEX(Assessment!$L$1:$L$63184,ROWS(H$2:H7)*22-2)," (",TEXT(INDEX(Assessment!$M$1:$M$63184,ROWS(H$2:H7)*22-2),"m/yy"),") ",INDEX(Assessment!$N$1:$N$63184,ROWS(H$2:H7)*22-2)),""),
IF(INDEX(Assessment!$L$1:$L$63184,ROWS(H$2:H7)*22-1)&lt;&gt;FALSE, _xlfn.CONCAT(CHAR(10),INDEX(Assessment!$L$1:$L$63184,ROWS(H$2:H7)*22-1),") ",TEXT(INDEX(Assessment!$M$1:$M$63184,ROWS(H$2:H7)*22-1),"m/yy"),") ",INDEX(Assessment!$N$1:$N$63184,ROWS(H$2:H7)*22-1)),"")
)</f>
        <v/>
      </c>
      <c r="I7" s="4" t="str">
        <f>IF(INDEX(Assessment!$L$1:$L$63184,ROWS(I$2:I7)*22-15)=0,"",INDEX(Assessment!$L$1:$L$63184,ROWS(I$2:I7)*22-15))</f>
        <v/>
      </c>
    </row>
    <row r="8" spans="1:9" s="4" customFormat="1" ht="48.75" customHeight="1" x14ac:dyDescent="0.25">
      <c r="A8" s="4" t="str">
        <f>IF(INDEX(Assessment!$C$1:$C$63184,ROWS(A$2:A8)*22-20)=0,"",INDEX(Assessment!$C$1:$C$63184,ROWS(A$2:A8)*22-20))</f>
        <v/>
      </c>
      <c r="B8" s="4" t="str">
        <f>IF(INDEX(Assessment!$C$1:$C$63184,ROWS(B$2:B8)*22-19)=0,"",INDEX(Assessment!$C$1:$C$63184,ROWS(B$2:B8)*22-19))</f>
        <v/>
      </c>
      <c r="C8" s="5" t="str">
        <f>IF(INDEX(Assessment!$C$1:$C$63184,ROWS(C$2:C8)*22-17)="","",_xlfn.CONCAT(INDEX(Assessment!$C$1:$C$63184,ROWS(C$2:C8)*22-17), " ==&gt; ", INDEX(Assessment!$C$1:$C$63184,ROWS(C$2:C8)*22-18)))</f>
        <v/>
      </c>
      <c r="D8" s="4" t="str">
        <f>IF(INDEX(Assessment!$L$1:$L$63184,ROWS(D$2:D8)*22-19)=0,"",INDEX(Assessment!$L$1:$L$63184,ROWS(D$2:D8)*22-19))</f>
        <v/>
      </c>
      <c r="E8" s="6" t="str">
        <f>IF(INDEX(Assessment!$C$1:$C$63184,ROWS(E$2:E8)*22-12)=0,"",INDEX(Assessment!$C$1:$C$63184,ROWS(E$2:E8)*22-12))</f>
        <v/>
      </c>
      <c r="F8" s="65" t="str">
        <f>IF(INDEX(Assessment!$L$1:$L$63184,ROWS(F$2:F8)*22-13)=0,"",INDEX(Assessment!$L$1:$L$63184,ROWS(F$2:F8)*22-13))</f>
        <v/>
      </c>
      <c r="G8" s="63" t="str">
        <f>IF(INDEX(Assessment!$L$1:$L$63184,ROWS(G$2:G8)*22-12)=0,"",INDEX(Assessment!$L$1:$L$63184,ROWS(G$2:G8)*22-12))</f>
        <v/>
      </c>
      <c r="H8" s="5" t="str">
        <f>_xlfn.CONCAT(
IF(INDEX(Assessment!$L$1:$L$63184,ROWS(H$2:H8)*22-8)&lt;&gt;FALSE, _xlfn.CONCAT(INDEX(Assessment!$L$1:$L$63184,ROWS(H$2:H8)*22-8)," (",TEXT(INDEX(Assessment!$M$1:$M$63184,ROWS(H$2:H8)*22-8),"m/yy"),") ",INDEX(Assessment!$N$1:$N$63184,ROWS(H$2:H8)*22-8)),""),
IF(INDEX(Assessment!$L$1:$L$63184,ROWS(H$2:H8)*22-7)&lt;&gt;FALSE, _xlfn.CONCAT(CHAR(10),INDEX(Assessment!$L$1:$L$63184,ROWS(H$2:H8)*22-7)," (",TEXT(INDEX(Assessment!$M$1:$M$63184,ROWS(H$2:H8)*22-7),"m/yy"),") ",INDEX(Assessment!$N$1:$N$63184,ROWS(H$2:H8)*22-7)),""),
IF(INDEX(Assessment!$L$1:$L$63184,ROWS(H$2:H8)*22-6)&lt;&gt;FALSE, _xlfn.CONCAT(CHAR(10),INDEX(Assessment!$L$1:$L$63184,ROWS(H$2:H8)*22-6)," (",TEXT(INDEX(Assessment!$M$1:$M$63184,ROWS(H$2:H8)*22-6),"m/yy"),") ",INDEX(Assessment!$N$1:$N$63184,ROWS(H$2:H8)*22-6)),""),
IF(INDEX(Assessment!$L$1:$L$63184,ROWS(H$2:H8)*22-5)&lt;&gt;FALSE, _xlfn.CONCAT(CHAR(10),INDEX(Assessment!$L$1:$L$63184,ROWS(H$2:H8)*22-5)," (",TEXT(INDEX(Assessment!$M$1:$M$63184,ROWS(H$2:H8)*22-5),"m/yy"),") ",INDEX(Assessment!$N$1:$N$63184,ROWS(H$2:H8)*22-5)),""),
IF(INDEX(Assessment!$L$1:$L$63184,ROWS(H$2:H8)*22-4)&lt;&gt;FALSE, _xlfn.CONCAT(CHAR(10),INDEX(Assessment!$L$1:$L$63184,ROWS(H$2:H8)*22-4)," (",TEXT(INDEX(Assessment!$M$1:$M$63184,ROWS(H$2:H8)*22-4),"m/yy"),") ",INDEX(Assessment!$N$1:$N$63184,ROWS(H$2:H8)*22-4)),""),
IF(INDEX(Assessment!$L$1:$L$63184,ROWS(H$2:H8)*22-3)&lt;&gt;FALSE, _xlfn.CONCAT(CHAR(10),INDEX(Assessment!$L$1:$L$63184,ROWS(H$2:H8)*22-3)," (",TEXT(INDEX(Assessment!$M$1:$M$63184,ROWS(H$2:H8)*22-3),"m/yy"),") ",INDEX(Assessment!$N$1:$N$63184,ROWS(H$2:H8)*22-3)),""),
IF(INDEX(Assessment!$L$1:$L$63184,ROWS(H$2:H8)*22-2)&lt;&gt;FALSE, _xlfn.CONCAT(CHAR(10),INDEX(Assessment!$L$1:$L$63184,ROWS(H$2:H8)*22-2)," (",TEXT(INDEX(Assessment!$M$1:$M$63184,ROWS(H$2:H8)*22-2),"m/yy"),") ",INDEX(Assessment!$N$1:$N$63184,ROWS(H$2:H8)*22-2)),""),
IF(INDEX(Assessment!$L$1:$L$63184,ROWS(H$2:H8)*22-1)&lt;&gt;FALSE, _xlfn.CONCAT(CHAR(10),INDEX(Assessment!$L$1:$L$63184,ROWS(H$2:H8)*22-1),") ",TEXT(INDEX(Assessment!$M$1:$M$63184,ROWS(H$2:H8)*22-1),"m/yy"),") ",INDEX(Assessment!$N$1:$N$63184,ROWS(H$2:H8)*22-1)),"")
)</f>
        <v/>
      </c>
      <c r="I8" s="4" t="str">
        <f>IF(INDEX(Assessment!$L$1:$L$63184,ROWS(I$2:I8)*22-15)=0,"",INDEX(Assessment!$L$1:$L$63184,ROWS(I$2:I8)*22-15))</f>
        <v/>
      </c>
    </row>
    <row r="9" spans="1:9" s="4" customFormat="1" ht="48.75" customHeight="1" x14ac:dyDescent="0.25">
      <c r="A9" s="4" t="str">
        <f>IF(INDEX(Assessment!$C$1:$C$63184,ROWS(A$2:A9)*22-20)=0,"",INDEX(Assessment!$C$1:$C$63184,ROWS(A$2:A9)*22-20))</f>
        <v/>
      </c>
      <c r="B9" s="4" t="str">
        <f>IF(INDEX(Assessment!$C$1:$C$63184,ROWS(B$2:B9)*22-19)=0,"",INDEX(Assessment!$C$1:$C$63184,ROWS(B$2:B9)*22-19))</f>
        <v/>
      </c>
      <c r="C9" s="5" t="str">
        <f>IF(INDEX(Assessment!$C$1:$C$63184,ROWS(C$2:C9)*22-17)="","",_xlfn.CONCAT(INDEX(Assessment!$C$1:$C$63184,ROWS(C$2:C9)*22-17), " ==&gt; ", INDEX(Assessment!$C$1:$C$63184,ROWS(C$2:C9)*22-18)))</f>
        <v/>
      </c>
      <c r="D9" s="4" t="str">
        <f>IF(INDEX(Assessment!$L$1:$L$63184,ROWS(D$2:D9)*22-19)=0,"",INDEX(Assessment!$L$1:$L$63184,ROWS(D$2:D9)*22-19))</f>
        <v/>
      </c>
      <c r="E9" s="6" t="str">
        <f>IF(INDEX(Assessment!$C$1:$C$63184,ROWS(E$2:E9)*22-12)=0,"",INDEX(Assessment!$C$1:$C$63184,ROWS(E$2:E9)*22-12))</f>
        <v/>
      </c>
      <c r="F9" s="65" t="str">
        <f>IF(INDEX(Assessment!$L$1:$L$63184,ROWS(F$2:F9)*22-13)=0,"",INDEX(Assessment!$L$1:$L$63184,ROWS(F$2:F9)*22-13))</f>
        <v/>
      </c>
      <c r="G9" s="63" t="str">
        <f>IF(INDEX(Assessment!$L$1:$L$63184,ROWS(G$2:G9)*22-12)=0,"",INDEX(Assessment!$L$1:$L$63184,ROWS(G$2:G9)*22-12))</f>
        <v/>
      </c>
      <c r="H9" s="5" t="str">
        <f>_xlfn.CONCAT(
IF(INDEX(Assessment!$L$1:$L$63184,ROWS(H$2:H9)*22-8)&lt;&gt;FALSE, _xlfn.CONCAT(INDEX(Assessment!$L$1:$L$63184,ROWS(H$2:H9)*22-8)," (",TEXT(INDEX(Assessment!$M$1:$M$63184,ROWS(H$2:H9)*22-8),"m/yy"),") ",INDEX(Assessment!$N$1:$N$63184,ROWS(H$2:H9)*22-8)),""),
IF(INDEX(Assessment!$L$1:$L$63184,ROWS(H$2:H9)*22-7)&lt;&gt;FALSE, _xlfn.CONCAT(CHAR(10),INDEX(Assessment!$L$1:$L$63184,ROWS(H$2:H9)*22-7)," (",TEXT(INDEX(Assessment!$M$1:$M$63184,ROWS(H$2:H9)*22-7),"m/yy"),") ",INDEX(Assessment!$N$1:$N$63184,ROWS(H$2:H9)*22-7)),""),
IF(INDEX(Assessment!$L$1:$L$63184,ROWS(H$2:H9)*22-6)&lt;&gt;FALSE, _xlfn.CONCAT(CHAR(10),INDEX(Assessment!$L$1:$L$63184,ROWS(H$2:H9)*22-6)," (",TEXT(INDEX(Assessment!$M$1:$M$63184,ROWS(H$2:H9)*22-6),"m/yy"),") ",INDEX(Assessment!$N$1:$N$63184,ROWS(H$2:H9)*22-6)),""),
IF(INDEX(Assessment!$L$1:$L$63184,ROWS(H$2:H9)*22-5)&lt;&gt;FALSE, _xlfn.CONCAT(CHAR(10),INDEX(Assessment!$L$1:$L$63184,ROWS(H$2:H9)*22-5)," (",TEXT(INDEX(Assessment!$M$1:$M$63184,ROWS(H$2:H9)*22-5),"m/yy"),") ",INDEX(Assessment!$N$1:$N$63184,ROWS(H$2:H9)*22-5)),""),
IF(INDEX(Assessment!$L$1:$L$63184,ROWS(H$2:H9)*22-4)&lt;&gt;FALSE, _xlfn.CONCAT(CHAR(10),INDEX(Assessment!$L$1:$L$63184,ROWS(H$2:H9)*22-4)," (",TEXT(INDEX(Assessment!$M$1:$M$63184,ROWS(H$2:H9)*22-4),"m/yy"),") ",INDEX(Assessment!$N$1:$N$63184,ROWS(H$2:H9)*22-4)),""),
IF(INDEX(Assessment!$L$1:$L$63184,ROWS(H$2:H9)*22-3)&lt;&gt;FALSE, _xlfn.CONCAT(CHAR(10),INDEX(Assessment!$L$1:$L$63184,ROWS(H$2:H9)*22-3)," (",TEXT(INDEX(Assessment!$M$1:$M$63184,ROWS(H$2:H9)*22-3),"m/yy"),") ",INDEX(Assessment!$N$1:$N$63184,ROWS(H$2:H9)*22-3)),""),
IF(INDEX(Assessment!$L$1:$L$63184,ROWS(H$2:H9)*22-2)&lt;&gt;FALSE, _xlfn.CONCAT(CHAR(10),INDEX(Assessment!$L$1:$L$63184,ROWS(H$2:H9)*22-2)," (",TEXT(INDEX(Assessment!$M$1:$M$63184,ROWS(H$2:H9)*22-2),"m/yy"),") ",INDEX(Assessment!$N$1:$N$63184,ROWS(H$2:H9)*22-2)),""),
IF(INDEX(Assessment!$L$1:$L$63184,ROWS(H$2:H9)*22-1)&lt;&gt;FALSE, _xlfn.CONCAT(CHAR(10),INDEX(Assessment!$L$1:$L$63184,ROWS(H$2:H9)*22-1),") ",TEXT(INDEX(Assessment!$M$1:$M$63184,ROWS(H$2:H9)*22-1),"m/yy"),") ",INDEX(Assessment!$N$1:$N$63184,ROWS(H$2:H9)*22-1)),"")
)</f>
        <v/>
      </c>
      <c r="I9" s="4" t="str">
        <f>IF(INDEX(Assessment!$L$1:$L$63184,ROWS(I$2:I9)*22-15)=0,"",INDEX(Assessment!$L$1:$L$63184,ROWS(I$2:I9)*22-15))</f>
        <v/>
      </c>
    </row>
    <row r="10" spans="1:9" s="4" customFormat="1" ht="48.75" customHeight="1" x14ac:dyDescent="0.25">
      <c r="A10" s="4" t="str">
        <f>IF(INDEX(Assessment!$C$1:$C$63184,ROWS(A$2:A10)*22-20)=0,"",INDEX(Assessment!$C$1:$C$63184,ROWS(A$2:A10)*22-20))</f>
        <v/>
      </c>
      <c r="B10" s="4" t="str">
        <f>IF(INDEX(Assessment!$C$1:$C$63184,ROWS(B$2:B10)*22-19)=0,"",INDEX(Assessment!$C$1:$C$63184,ROWS(B$2:B10)*22-19))</f>
        <v/>
      </c>
      <c r="C10" s="5" t="str">
        <f>IF(INDEX(Assessment!$C$1:$C$63184,ROWS(C$2:C10)*22-17)="","",_xlfn.CONCAT(INDEX(Assessment!$C$1:$C$63184,ROWS(C$2:C10)*22-17), " ==&gt; ", INDEX(Assessment!$C$1:$C$63184,ROWS(C$2:C10)*22-18)))</f>
        <v/>
      </c>
      <c r="D10" s="4" t="str">
        <f>IF(INDEX(Assessment!$L$1:$L$63184,ROWS(D$2:D10)*22-19)=0,"",INDEX(Assessment!$L$1:$L$63184,ROWS(D$2:D10)*22-19))</f>
        <v/>
      </c>
      <c r="E10" s="6" t="str">
        <f>IF(INDEX(Assessment!$C$1:$C$63184,ROWS(E$2:E10)*22-12)=0,"",INDEX(Assessment!$C$1:$C$63184,ROWS(E$2:E10)*22-12))</f>
        <v/>
      </c>
      <c r="F10" s="65" t="str">
        <f>IF(INDEX(Assessment!$L$1:$L$63184,ROWS(F$2:F10)*22-13)=0,"",INDEX(Assessment!$L$1:$L$63184,ROWS(F$2:F10)*22-13))</f>
        <v/>
      </c>
      <c r="G10" s="63" t="str">
        <f>IF(INDEX(Assessment!$L$1:$L$63184,ROWS(G$2:G10)*22-12)=0,"",INDEX(Assessment!$L$1:$L$63184,ROWS(G$2:G10)*22-12))</f>
        <v/>
      </c>
      <c r="H10" s="5" t="str">
        <f>_xlfn.CONCAT(
IF(INDEX(Assessment!$L$1:$L$63184,ROWS(H$2:H10)*22-8)&lt;&gt;FALSE, _xlfn.CONCAT(INDEX(Assessment!$L$1:$L$63184,ROWS(H$2:H10)*22-8)," (",TEXT(INDEX(Assessment!$M$1:$M$63184,ROWS(H$2:H10)*22-8),"m/yy"),") ",INDEX(Assessment!$N$1:$N$63184,ROWS(H$2:H10)*22-8)),""),
IF(INDEX(Assessment!$L$1:$L$63184,ROWS(H$2:H10)*22-7)&lt;&gt;FALSE, _xlfn.CONCAT(CHAR(10),INDEX(Assessment!$L$1:$L$63184,ROWS(H$2:H10)*22-7)," (",TEXT(INDEX(Assessment!$M$1:$M$63184,ROWS(H$2:H10)*22-7),"m/yy"),") ",INDEX(Assessment!$N$1:$N$63184,ROWS(H$2:H10)*22-7)),""),
IF(INDEX(Assessment!$L$1:$L$63184,ROWS(H$2:H10)*22-6)&lt;&gt;FALSE, _xlfn.CONCAT(CHAR(10),INDEX(Assessment!$L$1:$L$63184,ROWS(H$2:H10)*22-6)," (",TEXT(INDEX(Assessment!$M$1:$M$63184,ROWS(H$2:H10)*22-6),"m/yy"),") ",INDEX(Assessment!$N$1:$N$63184,ROWS(H$2:H10)*22-6)),""),
IF(INDEX(Assessment!$L$1:$L$63184,ROWS(H$2:H10)*22-5)&lt;&gt;FALSE, _xlfn.CONCAT(CHAR(10),INDEX(Assessment!$L$1:$L$63184,ROWS(H$2:H10)*22-5)," (",TEXT(INDEX(Assessment!$M$1:$M$63184,ROWS(H$2:H10)*22-5),"m/yy"),") ",INDEX(Assessment!$N$1:$N$63184,ROWS(H$2:H10)*22-5)),""),
IF(INDEX(Assessment!$L$1:$L$63184,ROWS(H$2:H10)*22-4)&lt;&gt;FALSE, _xlfn.CONCAT(CHAR(10),INDEX(Assessment!$L$1:$L$63184,ROWS(H$2:H10)*22-4)," (",TEXT(INDEX(Assessment!$M$1:$M$63184,ROWS(H$2:H10)*22-4),"m/yy"),") ",INDEX(Assessment!$N$1:$N$63184,ROWS(H$2:H10)*22-4)),""),
IF(INDEX(Assessment!$L$1:$L$63184,ROWS(H$2:H10)*22-3)&lt;&gt;FALSE, _xlfn.CONCAT(CHAR(10),INDEX(Assessment!$L$1:$L$63184,ROWS(H$2:H10)*22-3)," (",TEXT(INDEX(Assessment!$M$1:$M$63184,ROWS(H$2:H10)*22-3),"m/yy"),") ",INDEX(Assessment!$N$1:$N$63184,ROWS(H$2:H10)*22-3)),""),
IF(INDEX(Assessment!$L$1:$L$63184,ROWS(H$2:H10)*22-2)&lt;&gt;FALSE, _xlfn.CONCAT(CHAR(10),INDEX(Assessment!$L$1:$L$63184,ROWS(H$2:H10)*22-2)," (",TEXT(INDEX(Assessment!$M$1:$M$63184,ROWS(H$2:H10)*22-2),"m/yy"),") ",INDEX(Assessment!$N$1:$N$63184,ROWS(H$2:H10)*22-2)),""),
IF(INDEX(Assessment!$L$1:$L$63184,ROWS(H$2:H10)*22-1)&lt;&gt;FALSE, _xlfn.CONCAT(CHAR(10),INDEX(Assessment!$L$1:$L$63184,ROWS(H$2:H10)*22-1),") ",TEXT(INDEX(Assessment!$M$1:$M$63184,ROWS(H$2:H10)*22-1),"m/yy"),") ",INDEX(Assessment!$N$1:$N$63184,ROWS(H$2:H10)*22-1)),"")
)</f>
        <v/>
      </c>
      <c r="I10" s="4" t="str">
        <f>IF(INDEX(Assessment!$L$1:$L$63184,ROWS(I$2:I10)*22-15)=0,"",INDEX(Assessment!$L$1:$L$63184,ROWS(I$2:I10)*22-15))</f>
        <v/>
      </c>
    </row>
    <row r="11" spans="1:9" s="4" customFormat="1" ht="48.75" customHeight="1" x14ac:dyDescent="0.25">
      <c r="A11" s="4" t="str">
        <f>IF(INDEX(Assessment!$C$1:$C$63184,ROWS(A$2:A11)*22-20)=0,"",INDEX(Assessment!$C$1:$C$63184,ROWS(A$2:A11)*22-20))</f>
        <v/>
      </c>
      <c r="B11" s="4" t="str">
        <f>IF(INDEX(Assessment!$C$1:$C$63184,ROWS(B$2:B11)*22-19)=0,"",INDEX(Assessment!$C$1:$C$63184,ROWS(B$2:B11)*22-19))</f>
        <v/>
      </c>
      <c r="C11" s="5" t="str">
        <f>IF(INDEX(Assessment!$C$1:$C$63184,ROWS(C$2:C11)*22-17)="","",_xlfn.CONCAT(INDEX(Assessment!$C$1:$C$63184,ROWS(C$2:C11)*22-17), " ==&gt; ", INDEX(Assessment!$C$1:$C$63184,ROWS(C$2:C11)*22-18)))</f>
        <v/>
      </c>
      <c r="D11" s="4" t="str">
        <f>IF(INDEX(Assessment!$L$1:$L$63184,ROWS(D$2:D11)*22-19)=0,"",INDEX(Assessment!$L$1:$L$63184,ROWS(D$2:D11)*22-19))</f>
        <v/>
      </c>
      <c r="E11" s="6" t="str">
        <f>IF(INDEX(Assessment!$C$1:$C$63184,ROWS(E$2:E11)*22-12)=0,"",INDEX(Assessment!$C$1:$C$63184,ROWS(E$2:E11)*22-12))</f>
        <v/>
      </c>
      <c r="F11" s="65" t="str">
        <f>IF(INDEX(Assessment!$L$1:$L$63184,ROWS(F$2:F11)*22-13)=0,"",INDEX(Assessment!$L$1:$L$63184,ROWS(F$2:F11)*22-13))</f>
        <v/>
      </c>
      <c r="G11" s="63" t="str">
        <f>IF(INDEX(Assessment!$L$1:$L$63184,ROWS(G$2:G11)*22-12)=0,"",INDEX(Assessment!$L$1:$L$63184,ROWS(G$2:G11)*22-12))</f>
        <v/>
      </c>
      <c r="H11" s="5" t="str">
        <f>_xlfn.CONCAT(
IF(INDEX(Assessment!$L$1:$L$63184,ROWS(H$2:H11)*22-8)&lt;&gt;FALSE, _xlfn.CONCAT(INDEX(Assessment!$L$1:$L$63184,ROWS(H$2:H11)*22-8)," (",TEXT(INDEX(Assessment!$M$1:$M$63184,ROWS(H$2:H11)*22-8),"m/yy"),") ",INDEX(Assessment!$N$1:$N$63184,ROWS(H$2:H11)*22-8)),""),
IF(INDEX(Assessment!$L$1:$L$63184,ROWS(H$2:H11)*22-7)&lt;&gt;FALSE, _xlfn.CONCAT(CHAR(10),INDEX(Assessment!$L$1:$L$63184,ROWS(H$2:H11)*22-7)," (",TEXT(INDEX(Assessment!$M$1:$M$63184,ROWS(H$2:H11)*22-7),"m/yy"),") ",INDEX(Assessment!$N$1:$N$63184,ROWS(H$2:H11)*22-7)),""),
IF(INDEX(Assessment!$L$1:$L$63184,ROWS(H$2:H11)*22-6)&lt;&gt;FALSE, _xlfn.CONCAT(CHAR(10),INDEX(Assessment!$L$1:$L$63184,ROWS(H$2:H11)*22-6)," (",TEXT(INDEX(Assessment!$M$1:$M$63184,ROWS(H$2:H11)*22-6),"m/yy"),") ",INDEX(Assessment!$N$1:$N$63184,ROWS(H$2:H11)*22-6)),""),
IF(INDEX(Assessment!$L$1:$L$63184,ROWS(H$2:H11)*22-5)&lt;&gt;FALSE, _xlfn.CONCAT(CHAR(10),INDEX(Assessment!$L$1:$L$63184,ROWS(H$2:H11)*22-5)," (",TEXT(INDEX(Assessment!$M$1:$M$63184,ROWS(H$2:H11)*22-5),"m/yy"),") ",INDEX(Assessment!$N$1:$N$63184,ROWS(H$2:H11)*22-5)),""),
IF(INDEX(Assessment!$L$1:$L$63184,ROWS(H$2:H11)*22-4)&lt;&gt;FALSE, _xlfn.CONCAT(CHAR(10),INDEX(Assessment!$L$1:$L$63184,ROWS(H$2:H11)*22-4)," (",TEXT(INDEX(Assessment!$M$1:$M$63184,ROWS(H$2:H11)*22-4),"m/yy"),") ",INDEX(Assessment!$N$1:$N$63184,ROWS(H$2:H11)*22-4)),""),
IF(INDEX(Assessment!$L$1:$L$63184,ROWS(H$2:H11)*22-3)&lt;&gt;FALSE, _xlfn.CONCAT(CHAR(10),INDEX(Assessment!$L$1:$L$63184,ROWS(H$2:H11)*22-3)," (",TEXT(INDEX(Assessment!$M$1:$M$63184,ROWS(H$2:H11)*22-3),"m/yy"),") ",INDEX(Assessment!$N$1:$N$63184,ROWS(H$2:H11)*22-3)),""),
IF(INDEX(Assessment!$L$1:$L$63184,ROWS(H$2:H11)*22-2)&lt;&gt;FALSE, _xlfn.CONCAT(CHAR(10),INDEX(Assessment!$L$1:$L$63184,ROWS(H$2:H11)*22-2)," (",TEXT(INDEX(Assessment!$M$1:$M$63184,ROWS(H$2:H11)*22-2),"m/yy"),") ",INDEX(Assessment!$N$1:$N$63184,ROWS(H$2:H11)*22-2)),""),
IF(INDEX(Assessment!$L$1:$L$63184,ROWS(H$2:H11)*22-1)&lt;&gt;FALSE, _xlfn.CONCAT(CHAR(10),INDEX(Assessment!$L$1:$L$63184,ROWS(H$2:H11)*22-1),") ",TEXT(INDEX(Assessment!$M$1:$M$63184,ROWS(H$2:H11)*22-1),"m/yy"),") ",INDEX(Assessment!$N$1:$N$63184,ROWS(H$2:H11)*22-1)),"")
)</f>
        <v/>
      </c>
      <c r="I11" s="4" t="str">
        <f>IF(INDEX(Assessment!$L$1:$L$63184,ROWS(I$2:I11)*22-15)=0,"",INDEX(Assessment!$L$1:$L$63184,ROWS(I$2:I11)*22-15))</f>
        <v/>
      </c>
    </row>
    <row r="12" spans="1:9" s="4" customFormat="1" ht="48.75" customHeight="1" x14ac:dyDescent="0.25">
      <c r="A12" s="4" t="str">
        <f>IF(INDEX(Assessment!$C$1:$C$63184,ROWS(A$2:A12)*22-20)=0,"",INDEX(Assessment!$C$1:$C$63184,ROWS(A$2:A12)*22-20))</f>
        <v/>
      </c>
      <c r="B12" s="4" t="str">
        <f>IF(INDEX(Assessment!$C$1:$C$63184,ROWS(B$2:B12)*22-19)=0,"",INDEX(Assessment!$C$1:$C$63184,ROWS(B$2:B12)*22-19))</f>
        <v/>
      </c>
      <c r="C12" s="5" t="str">
        <f>IF(INDEX(Assessment!$C$1:$C$63184,ROWS(C$2:C12)*22-17)="","",_xlfn.CONCAT(INDEX(Assessment!$C$1:$C$63184,ROWS(C$2:C12)*22-17), " ==&gt; ", INDEX(Assessment!$C$1:$C$63184,ROWS(C$2:C12)*22-18)))</f>
        <v/>
      </c>
      <c r="D12" s="4" t="str">
        <f>IF(INDEX(Assessment!$L$1:$L$63184,ROWS(D$2:D12)*22-19)=0,"",INDEX(Assessment!$L$1:$L$63184,ROWS(D$2:D12)*22-19))</f>
        <v/>
      </c>
      <c r="E12" s="6" t="str">
        <f>IF(INDEX(Assessment!$C$1:$C$63184,ROWS(E$2:E12)*22-12)=0,"",INDEX(Assessment!$C$1:$C$63184,ROWS(E$2:E12)*22-12))</f>
        <v/>
      </c>
      <c r="F12" s="65" t="str">
        <f>IF(INDEX(Assessment!$L$1:$L$63184,ROWS(F$2:F12)*22-13)=0,"",INDEX(Assessment!$L$1:$L$63184,ROWS(F$2:F12)*22-13))</f>
        <v/>
      </c>
      <c r="G12" s="63" t="str">
        <f>IF(INDEX(Assessment!$L$1:$L$63184,ROWS(G$2:G12)*22-12)=0,"",INDEX(Assessment!$L$1:$L$63184,ROWS(G$2:G12)*22-12))</f>
        <v/>
      </c>
      <c r="H12" s="5" t="str">
        <f>_xlfn.CONCAT(
IF(INDEX(Assessment!$L$1:$L$63184,ROWS(H$2:H12)*22-8)&lt;&gt;FALSE, _xlfn.CONCAT(INDEX(Assessment!$L$1:$L$63184,ROWS(H$2:H12)*22-8)," (",TEXT(INDEX(Assessment!$M$1:$M$63184,ROWS(H$2:H12)*22-8),"m/yy"),") ",INDEX(Assessment!$N$1:$N$63184,ROWS(H$2:H12)*22-8)),""),
IF(INDEX(Assessment!$L$1:$L$63184,ROWS(H$2:H12)*22-7)&lt;&gt;FALSE, _xlfn.CONCAT(CHAR(10),INDEX(Assessment!$L$1:$L$63184,ROWS(H$2:H12)*22-7)," (",TEXT(INDEX(Assessment!$M$1:$M$63184,ROWS(H$2:H12)*22-7),"m/yy"),") ",INDEX(Assessment!$N$1:$N$63184,ROWS(H$2:H12)*22-7)),""),
IF(INDEX(Assessment!$L$1:$L$63184,ROWS(H$2:H12)*22-6)&lt;&gt;FALSE, _xlfn.CONCAT(CHAR(10),INDEX(Assessment!$L$1:$L$63184,ROWS(H$2:H12)*22-6)," (",TEXT(INDEX(Assessment!$M$1:$M$63184,ROWS(H$2:H12)*22-6),"m/yy"),") ",INDEX(Assessment!$N$1:$N$63184,ROWS(H$2:H12)*22-6)),""),
IF(INDEX(Assessment!$L$1:$L$63184,ROWS(H$2:H12)*22-5)&lt;&gt;FALSE, _xlfn.CONCAT(CHAR(10),INDEX(Assessment!$L$1:$L$63184,ROWS(H$2:H12)*22-5)," (",TEXT(INDEX(Assessment!$M$1:$M$63184,ROWS(H$2:H12)*22-5),"m/yy"),") ",INDEX(Assessment!$N$1:$N$63184,ROWS(H$2:H12)*22-5)),""),
IF(INDEX(Assessment!$L$1:$L$63184,ROWS(H$2:H12)*22-4)&lt;&gt;FALSE, _xlfn.CONCAT(CHAR(10),INDEX(Assessment!$L$1:$L$63184,ROWS(H$2:H12)*22-4)," (",TEXT(INDEX(Assessment!$M$1:$M$63184,ROWS(H$2:H12)*22-4),"m/yy"),") ",INDEX(Assessment!$N$1:$N$63184,ROWS(H$2:H12)*22-4)),""),
IF(INDEX(Assessment!$L$1:$L$63184,ROWS(H$2:H12)*22-3)&lt;&gt;FALSE, _xlfn.CONCAT(CHAR(10),INDEX(Assessment!$L$1:$L$63184,ROWS(H$2:H12)*22-3)," (",TEXT(INDEX(Assessment!$M$1:$M$63184,ROWS(H$2:H12)*22-3),"m/yy"),") ",INDEX(Assessment!$N$1:$N$63184,ROWS(H$2:H12)*22-3)),""),
IF(INDEX(Assessment!$L$1:$L$63184,ROWS(H$2:H12)*22-2)&lt;&gt;FALSE, _xlfn.CONCAT(CHAR(10),INDEX(Assessment!$L$1:$L$63184,ROWS(H$2:H12)*22-2)," (",TEXT(INDEX(Assessment!$M$1:$M$63184,ROWS(H$2:H12)*22-2),"m/yy"),") ",INDEX(Assessment!$N$1:$N$63184,ROWS(H$2:H12)*22-2)),""),
IF(INDEX(Assessment!$L$1:$L$63184,ROWS(H$2:H12)*22-1)&lt;&gt;FALSE, _xlfn.CONCAT(CHAR(10),INDEX(Assessment!$L$1:$L$63184,ROWS(H$2:H12)*22-1),") ",TEXT(INDEX(Assessment!$M$1:$M$63184,ROWS(H$2:H12)*22-1),"m/yy"),") ",INDEX(Assessment!$N$1:$N$63184,ROWS(H$2:H12)*22-1)),"")
)</f>
        <v/>
      </c>
      <c r="I12" s="4" t="str">
        <f>IF(INDEX(Assessment!$L$1:$L$63184,ROWS(I$2:I12)*22-15)=0,"",INDEX(Assessment!$L$1:$L$63184,ROWS(I$2:I12)*22-15))</f>
        <v/>
      </c>
    </row>
    <row r="13" spans="1:9" s="4" customFormat="1" ht="48.75" customHeight="1" x14ac:dyDescent="0.25">
      <c r="A13" s="4" t="str">
        <f>IF(INDEX(Assessment!$C$1:$C$63184,ROWS(A$2:A13)*22-20)=0,"",INDEX(Assessment!$C$1:$C$63184,ROWS(A$2:A13)*22-20))</f>
        <v/>
      </c>
      <c r="B13" s="4" t="str">
        <f>IF(INDEX(Assessment!$C$1:$C$63184,ROWS(B$2:B13)*22-19)=0,"",INDEX(Assessment!$C$1:$C$63184,ROWS(B$2:B13)*22-19))</f>
        <v/>
      </c>
      <c r="C13" s="5" t="str">
        <f>IF(INDEX(Assessment!$C$1:$C$63184,ROWS(C$2:C13)*22-17)="","",_xlfn.CONCAT(INDEX(Assessment!$C$1:$C$63184,ROWS(C$2:C13)*22-17), " ==&gt; ", INDEX(Assessment!$C$1:$C$63184,ROWS(C$2:C13)*22-18)))</f>
        <v/>
      </c>
      <c r="D13" s="4" t="str">
        <f>IF(INDEX(Assessment!$L$1:$L$63184,ROWS(D$2:D13)*22-19)=0,"",INDEX(Assessment!$L$1:$L$63184,ROWS(D$2:D13)*22-19))</f>
        <v/>
      </c>
      <c r="E13" s="6" t="str">
        <f>IF(INDEX(Assessment!$C$1:$C$63184,ROWS(E$2:E13)*22-12)=0,"",INDEX(Assessment!$C$1:$C$63184,ROWS(E$2:E13)*22-12))</f>
        <v/>
      </c>
      <c r="F13" s="65" t="str">
        <f>IF(INDEX(Assessment!$L$1:$L$63184,ROWS(F$2:F13)*22-13)=0,"",INDEX(Assessment!$L$1:$L$63184,ROWS(F$2:F13)*22-13))</f>
        <v/>
      </c>
      <c r="G13" s="63" t="str">
        <f>IF(INDEX(Assessment!$L$1:$L$63184,ROWS(G$2:G13)*22-12)=0,"",INDEX(Assessment!$L$1:$L$63184,ROWS(G$2:G13)*22-12))</f>
        <v/>
      </c>
      <c r="H13" s="5" t="str">
        <f>_xlfn.CONCAT(
IF(INDEX(Assessment!$L$1:$L$63184,ROWS(H$2:H13)*22-8)&lt;&gt;FALSE, _xlfn.CONCAT(INDEX(Assessment!$L$1:$L$63184,ROWS(H$2:H13)*22-8)," (",TEXT(INDEX(Assessment!$M$1:$M$63184,ROWS(H$2:H13)*22-8),"m/yy"),") ",INDEX(Assessment!$N$1:$N$63184,ROWS(H$2:H13)*22-8)),""),
IF(INDEX(Assessment!$L$1:$L$63184,ROWS(H$2:H13)*22-7)&lt;&gt;FALSE, _xlfn.CONCAT(CHAR(10),INDEX(Assessment!$L$1:$L$63184,ROWS(H$2:H13)*22-7)," (",TEXT(INDEX(Assessment!$M$1:$M$63184,ROWS(H$2:H13)*22-7),"m/yy"),") ",INDEX(Assessment!$N$1:$N$63184,ROWS(H$2:H13)*22-7)),""),
IF(INDEX(Assessment!$L$1:$L$63184,ROWS(H$2:H13)*22-6)&lt;&gt;FALSE, _xlfn.CONCAT(CHAR(10),INDEX(Assessment!$L$1:$L$63184,ROWS(H$2:H13)*22-6)," (",TEXT(INDEX(Assessment!$M$1:$M$63184,ROWS(H$2:H13)*22-6),"m/yy"),") ",INDEX(Assessment!$N$1:$N$63184,ROWS(H$2:H13)*22-6)),""),
IF(INDEX(Assessment!$L$1:$L$63184,ROWS(H$2:H13)*22-5)&lt;&gt;FALSE, _xlfn.CONCAT(CHAR(10),INDEX(Assessment!$L$1:$L$63184,ROWS(H$2:H13)*22-5)," (",TEXT(INDEX(Assessment!$M$1:$M$63184,ROWS(H$2:H13)*22-5),"m/yy"),") ",INDEX(Assessment!$N$1:$N$63184,ROWS(H$2:H13)*22-5)),""),
IF(INDEX(Assessment!$L$1:$L$63184,ROWS(H$2:H13)*22-4)&lt;&gt;FALSE, _xlfn.CONCAT(CHAR(10),INDEX(Assessment!$L$1:$L$63184,ROWS(H$2:H13)*22-4)," (",TEXT(INDEX(Assessment!$M$1:$M$63184,ROWS(H$2:H13)*22-4),"m/yy"),") ",INDEX(Assessment!$N$1:$N$63184,ROWS(H$2:H13)*22-4)),""),
IF(INDEX(Assessment!$L$1:$L$63184,ROWS(H$2:H13)*22-3)&lt;&gt;FALSE, _xlfn.CONCAT(CHAR(10),INDEX(Assessment!$L$1:$L$63184,ROWS(H$2:H13)*22-3)," (",TEXT(INDEX(Assessment!$M$1:$M$63184,ROWS(H$2:H13)*22-3),"m/yy"),") ",INDEX(Assessment!$N$1:$N$63184,ROWS(H$2:H13)*22-3)),""),
IF(INDEX(Assessment!$L$1:$L$63184,ROWS(H$2:H13)*22-2)&lt;&gt;FALSE, _xlfn.CONCAT(CHAR(10),INDEX(Assessment!$L$1:$L$63184,ROWS(H$2:H13)*22-2)," (",TEXT(INDEX(Assessment!$M$1:$M$63184,ROWS(H$2:H13)*22-2),"m/yy"),") ",INDEX(Assessment!$N$1:$N$63184,ROWS(H$2:H13)*22-2)),""),
IF(INDEX(Assessment!$L$1:$L$63184,ROWS(H$2:H13)*22-1)&lt;&gt;FALSE, _xlfn.CONCAT(CHAR(10),INDEX(Assessment!$L$1:$L$63184,ROWS(H$2:H13)*22-1),") ",TEXT(INDEX(Assessment!$M$1:$M$63184,ROWS(H$2:H13)*22-1),"m/yy"),") ",INDEX(Assessment!$N$1:$N$63184,ROWS(H$2:H13)*22-1)),"")
)</f>
        <v/>
      </c>
      <c r="I13" s="4" t="str">
        <f>IF(INDEX(Assessment!$L$1:$L$63184,ROWS(I$2:I13)*22-15)=0,"",INDEX(Assessment!$L$1:$L$63184,ROWS(I$2:I13)*22-15))</f>
        <v/>
      </c>
    </row>
    <row r="14" spans="1:9" s="4" customFormat="1" ht="48.75" customHeight="1" x14ac:dyDescent="0.25">
      <c r="A14" s="4" t="str">
        <f>IF(INDEX(Assessment!$C$1:$C$63184,ROWS(A$2:A14)*22-20)=0,"",INDEX(Assessment!$C$1:$C$63184,ROWS(A$2:A14)*22-20))</f>
        <v/>
      </c>
      <c r="B14" s="4" t="str">
        <f>IF(INDEX(Assessment!$C$1:$C$63184,ROWS(B$2:B14)*22-19)=0,"",INDEX(Assessment!$C$1:$C$63184,ROWS(B$2:B14)*22-19))</f>
        <v/>
      </c>
      <c r="C14" s="5" t="str">
        <f>IF(INDEX(Assessment!$C$1:$C$63184,ROWS(C$2:C14)*22-17)="","",_xlfn.CONCAT(INDEX(Assessment!$C$1:$C$63184,ROWS(C$2:C14)*22-17), " ==&gt; ", INDEX(Assessment!$C$1:$C$63184,ROWS(C$2:C14)*22-18)))</f>
        <v/>
      </c>
      <c r="D14" s="4" t="str">
        <f>IF(INDEX(Assessment!$L$1:$L$63184,ROWS(D$2:D14)*22-19)=0,"",INDEX(Assessment!$L$1:$L$63184,ROWS(D$2:D14)*22-19))</f>
        <v/>
      </c>
      <c r="E14" s="6" t="str">
        <f>IF(INDEX(Assessment!$C$1:$C$63184,ROWS(E$2:E14)*22-12)=0,"",INDEX(Assessment!$C$1:$C$63184,ROWS(E$2:E14)*22-12))</f>
        <v/>
      </c>
      <c r="F14" s="65" t="str">
        <f>IF(INDEX(Assessment!$L$1:$L$63184,ROWS(F$2:F14)*22-13)=0,"",INDEX(Assessment!$L$1:$L$63184,ROWS(F$2:F14)*22-13))</f>
        <v/>
      </c>
      <c r="G14" s="63" t="str">
        <f>IF(INDEX(Assessment!$L$1:$L$63184,ROWS(G$2:G14)*22-12)=0,"",INDEX(Assessment!$L$1:$L$63184,ROWS(G$2:G14)*22-12))</f>
        <v/>
      </c>
      <c r="H14" s="5" t="str">
        <f>_xlfn.CONCAT(
IF(INDEX(Assessment!$L$1:$L$63184,ROWS(H$2:H14)*22-8)&lt;&gt;FALSE, _xlfn.CONCAT(INDEX(Assessment!$L$1:$L$63184,ROWS(H$2:H14)*22-8)," (",TEXT(INDEX(Assessment!$M$1:$M$63184,ROWS(H$2:H14)*22-8),"m/yy"),") ",INDEX(Assessment!$N$1:$N$63184,ROWS(H$2:H14)*22-8)),""),
IF(INDEX(Assessment!$L$1:$L$63184,ROWS(H$2:H14)*22-7)&lt;&gt;FALSE, _xlfn.CONCAT(CHAR(10),INDEX(Assessment!$L$1:$L$63184,ROWS(H$2:H14)*22-7)," (",TEXT(INDEX(Assessment!$M$1:$M$63184,ROWS(H$2:H14)*22-7),"m/yy"),") ",INDEX(Assessment!$N$1:$N$63184,ROWS(H$2:H14)*22-7)),""),
IF(INDEX(Assessment!$L$1:$L$63184,ROWS(H$2:H14)*22-6)&lt;&gt;FALSE, _xlfn.CONCAT(CHAR(10),INDEX(Assessment!$L$1:$L$63184,ROWS(H$2:H14)*22-6)," (",TEXT(INDEX(Assessment!$M$1:$M$63184,ROWS(H$2:H14)*22-6),"m/yy"),") ",INDEX(Assessment!$N$1:$N$63184,ROWS(H$2:H14)*22-6)),""),
IF(INDEX(Assessment!$L$1:$L$63184,ROWS(H$2:H14)*22-5)&lt;&gt;FALSE, _xlfn.CONCAT(CHAR(10),INDEX(Assessment!$L$1:$L$63184,ROWS(H$2:H14)*22-5)," (",TEXT(INDEX(Assessment!$M$1:$M$63184,ROWS(H$2:H14)*22-5),"m/yy"),") ",INDEX(Assessment!$N$1:$N$63184,ROWS(H$2:H14)*22-5)),""),
IF(INDEX(Assessment!$L$1:$L$63184,ROWS(H$2:H14)*22-4)&lt;&gt;FALSE, _xlfn.CONCAT(CHAR(10),INDEX(Assessment!$L$1:$L$63184,ROWS(H$2:H14)*22-4)," (",TEXT(INDEX(Assessment!$M$1:$M$63184,ROWS(H$2:H14)*22-4),"m/yy"),") ",INDEX(Assessment!$N$1:$N$63184,ROWS(H$2:H14)*22-4)),""),
IF(INDEX(Assessment!$L$1:$L$63184,ROWS(H$2:H14)*22-3)&lt;&gt;FALSE, _xlfn.CONCAT(CHAR(10),INDEX(Assessment!$L$1:$L$63184,ROWS(H$2:H14)*22-3)," (",TEXT(INDEX(Assessment!$M$1:$M$63184,ROWS(H$2:H14)*22-3),"m/yy"),") ",INDEX(Assessment!$N$1:$N$63184,ROWS(H$2:H14)*22-3)),""),
IF(INDEX(Assessment!$L$1:$L$63184,ROWS(H$2:H14)*22-2)&lt;&gt;FALSE, _xlfn.CONCAT(CHAR(10),INDEX(Assessment!$L$1:$L$63184,ROWS(H$2:H14)*22-2)," (",TEXT(INDEX(Assessment!$M$1:$M$63184,ROWS(H$2:H14)*22-2),"m/yy"),") ",INDEX(Assessment!$N$1:$N$63184,ROWS(H$2:H14)*22-2)),""),
IF(INDEX(Assessment!$L$1:$L$63184,ROWS(H$2:H14)*22-1)&lt;&gt;FALSE, _xlfn.CONCAT(CHAR(10),INDEX(Assessment!$L$1:$L$63184,ROWS(H$2:H14)*22-1),") ",TEXT(INDEX(Assessment!$M$1:$M$63184,ROWS(H$2:H14)*22-1),"m/yy"),") ",INDEX(Assessment!$N$1:$N$63184,ROWS(H$2:H14)*22-1)),"")
)</f>
        <v/>
      </c>
      <c r="I14" s="4" t="str">
        <f>IF(INDEX(Assessment!$L$1:$L$63184,ROWS(I$2:I14)*22-15)=0,"",INDEX(Assessment!$L$1:$L$63184,ROWS(I$2:I14)*22-15))</f>
        <v/>
      </c>
    </row>
    <row r="15" spans="1:9" s="4" customFormat="1" ht="48.75" customHeight="1" x14ac:dyDescent="0.25">
      <c r="A15" s="4" t="str">
        <f>IF(INDEX(Assessment!$C$1:$C$63184,ROWS(A$2:A15)*22-20)=0,"",INDEX(Assessment!$C$1:$C$63184,ROWS(A$2:A15)*22-20))</f>
        <v/>
      </c>
      <c r="B15" s="4" t="str">
        <f>IF(INDEX(Assessment!$C$1:$C$63184,ROWS(B$2:B15)*22-19)=0,"",INDEX(Assessment!$C$1:$C$63184,ROWS(B$2:B15)*22-19))</f>
        <v/>
      </c>
      <c r="C15" s="5" t="str">
        <f>IF(INDEX(Assessment!$C$1:$C$63184,ROWS(C$2:C15)*22-17)="","",_xlfn.CONCAT(INDEX(Assessment!$C$1:$C$63184,ROWS(C$2:C15)*22-17), " ==&gt; ", INDEX(Assessment!$C$1:$C$63184,ROWS(C$2:C15)*22-18)))</f>
        <v/>
      </c>
      <c r="D15" s="4" t="str">
        <f>IF(INDEX(Assessment!$L$1:$L$63184,ROWS(D$2:D15)*22-19)=0,"",INDEX(Assessment!$L$1:$L$63184,ROWS(D$2:D15)*22-19))</f>
        <v/>
      </c>
      <c r="E15" s="6" t="str">
        <f>IF(INDEX(Assessment!$C$1:$C$63184,ROWS(E$2:E15)*22-12)=0,"",INDEX(Assessment!$C$1:$C$63184,ROWS(E$2:E15)*22-12))</f>
        <v/>
      </c>
      <c r="F15" s="65" t="str">
        <f>IF(INDEX(Assessment!$L$1:$L$63184,ROWS(F$2:F15)*22-13)=0,"",INDEX(Assessment!$L$1:$L$63184,ROWS(F$2:F15)*22-13))</f>
        <v/>
      </c>
      <c r="G15" s="63" t="str">
        <f>IF(INDEX(Assessment!$L$1:$L$63184,ROWS(G$2:G15)*22-12)=0,"",INDEX(Assessment!$L$1:$L$63184,ROWS(G$2:G15)*22-12))</f>
        <v/>
      </c>
      <c r="H15" s="5" t="str">
        <f>_xlfn.CONCAT(
IF(INDEX(Assessment!$L$1:$L$63184,ROWS(H$2:H15)*22-8)&lt;&gt;FALSE, _xlfn.CONCAT(INDEX(Assessment!$L$1:$L$63184,ROWS(H$2:H15)*22-8)," (",TEXT(INDEX(Assessment!$M$1:$M$63184,ROWS(H$2:H15)*22-8),"m/yy"),") ",INDEX(Assessment!$N$1:$N$63184,ROWS(H$2:H15)*22-8)),""),
IF(INDEX(Assessment!$L$1:$L$63184,ROWS(H$2:H15)*22-7)&lt;&gt;FALSE, _xlfn.CONCAT(CHAR(10),INDEX(Assessment!$L$1:$L$63184,ROWS(H$2:H15)*22-7)," (",TEXT(INDEX(Assessment!$M$1:$M$63184,ROWS(H$2:H15)*22-7),"m/yy"),") ",INDEX(Assessment!$N$1:$N$63184,ROWS(H$2:H15)*22-7)),""),
IF(INDEX(Assessment!$L$1:$L$63184,ROWS(H$2:H15)*22-6)&lt;&gt;FALSE, _xlfn.CONCAT(CHAR(10),INDEX(Assessment!$L$1:$L$63184,ROWS(H$2:H15)*22-6)," (",TEXT(INDEX(Assessment!$M$1:$M$63184,ROWS(H$2:H15)*22-6),"m/yy"),") ",INDEX(Assessment!$N$1:$N$63184,ROWS(H$2:H15)*22-6)),""),
IF(INDEX(Assessment!$L$1:$L$63184,ROWS(H$2:H15)*22-5)&lt;&gt;FALSE, _xlfn.CONCAT(CHAR(10),INDEX(Assessment!$L$1:$L$63184,ROWS(H$2:H15)*22-5)," (",TEXT(INDEX(Assessment!$M$1:$M$63184,ROWS(H$2:H15)*22-5),"m/yy"),") ",INDEX(Assessment!$N$1:$N$63184,ROWS(H$2:H15)*22-5)),""),
IF(INDEX(Assessment!$L$1:$L$63184,ROWS(H$2:H15)*22-4)&lt;&gt;FALSE, _xlfn.CONCAT(CHAR(10),INDEX(Assessment!$L$1:$L$63184,ROWS(H$2:H15)*22-4)," (",TEXT(INDEX(Assessment!$M$1:$M$63184,ROWS(H$2:H15)*22-4),"m/yy"),") ",INDEX(Assessment!$N$1:$N$63184,ROWS(H$2:H15)*22-4)),""),
IF(INDEX(Assessment!$L$1:$L$63184,ROWS(H$2:H15)*22-3)&lt;&gt;FALSE, _xlfn.CONCAT(CHAR(10),INDEX(Assessment!$L$1:$L$63184,ROWS(H$2:H15)*22-3)," (",TEXT(INDEX(Assessment!$M$1:$M$63184,ROWS(H$2:H15)*22-3),"m/yy"),") ",INDEX(Assessment!$N$1:$N$63184,ROWS(H$2:H15)*22-3)),""),
IF(INDEX(Assessment!$L$1:$L$63184,ROWS(H$2:H15)*22-2)&lt;&gt;FALSE, _xlfn.CONCAT(CHAR(10),INDEX(Assessment!$L$1:$L$63184,ROWS(H$2:H15)*22-2)," (",TEXT(INDEX(Assessment!$M$1:$M$63184,ROWS(H$2:H15)*22-2),"m/yy"),") ",INDEX(Assessment!$N$1:$N$63184,ROWS(H$2:H15)*22-2)),""),
IF(INDEX(Assessment!$L$1:$L$63184,ROWS(H$2:H15)*22-1)&lt;&gt;FALSE, _xlfn.CONCAT(CHAR(10),INDEX(Assessment!$L$1:$L$63184,ROWS(H$2:H15)*22-1),") ",TEXT(INDEX(Assessment!$M$1:$M$63184,ROWS(H$2:H15)*22-1),"m/yy"),") ",INDEX(Assessment!$N$1:$N$63184,ROWS(H$2:H15)*22-1)),"")
)</f>
        <v/>
      </c>
      <c r="I15" s="4" t="str">
        <f>IF(INDEX(Assessment!$L$1:$L$63184,ROWS(I$2:I15)*22-15)=0,"",INDEX(Assessment!$L$1:$L$63184,ROWS(I$2:I15)*22-15))</f>
        <v/>
      </c>
    </row>
    <row r="16" spans="1:9" s="4" customFormat="1" ht="48.75" customHeight="1" x14ac:dyDescent="0.25">
      <c r="A16" s="4" t="str">
        <f>IF(INDEX(Assessment!$C$1:$C$63184,ROWS(A$2:A16)*22-20)=0,"",INDEX(Assessment!$C$1:$C$63184,ROWS(A$2:A16)*22-20))</f>
        <v/>
      </c>
      <c r="B16" s="4" t="str">
        <f>IF(INDEX(Assessment!$C$1:$C$63184,ROWS(B$2:B16)*22-19)=0,"",INDEX(Assessment!$C$1:$C$63184,ROWS(B$2:B16)*22-19))</f>
        <v/>
      </c>
      <c r="C16" s="5" t="str">
        <f>IF(INDEX(Assessment!$C$1:$C$63184,ROWS(C$2:C16)*22-17)="","",_xlfn.CONCAT(INDEX(Assessment!$C$1:$C$63184,ROWS(C$2:C16)*22-17), " ==&gt; ", INDEX(Assessment!$C$1:$C$63184,ROWS(C$2:C16)*22-18)))</f>
        <v/>
      </c>
      <c r="D16" s="4" t="str">
        <f>IF(INDEX(Assessment!$L$1:$L$63184,ROWS(D$2:D16)*22-19)=0,"",INDEX(Assessment!$L$1:$L$63184,ROWS(D$2:D16)*22-19))</f>
        <v/>
      </c>
      <c r="E16" s="6" t="str">
        <f>IF(INDEX(Assessment!$C$1:$C$63184,ROWS(E$2:E16)*22-12)=0,"",INDEX(Assessment!$C$1:$C$63184,ROWS(E$2:E16)*22-12))</f>
        <v/>
      </c>
      <c r="F16" s="65" t="str">
        <f>IF(INDEX(Assessment!$L$1:$L$63184,ROWS(F$2:F16)*22-13)=0,"",INDEX(Assessment!$L$1:$L$63184,ROWS(F$2:F16)*22-13))</f>
        <v/>
      </c>
      <c r="G16" s="63" t="str">
        <f>IF(INDEX(Assessment!$L$1:$L$63184,ROWS(G$2:G16)*22-12)=0,"",INDEX(Assessment!$L$1:$L$63184,ROWS(G$2:G16)*22-12))</f>
        <v/>
      </c>
      <c r="H16" s="5" t="str">
        <f>_xlfn.CONCAT(
IF(INDEX(Assessment!$L$1:$L$63184,ROWS(H$2:H16)*22-8)&lt;&gt;FALSE, _xlfn.CONCAT(INDEX(Assessment!$L$1:$L$63184,ROWS(H$2:H16)*22-8)," (",TEXT(INDEX(Assessment!$M$1:$M$63184,ROWS(H$2:H16)*22-8),"m/yy"),") ",INDEX(Assessment!$N$1:$N$63184,ROWS(H$2:H16)*22-8)),""),
IF(INDEX(Assessment!$L$1:$L$63184,ROWS(H$2:H16)*22-7)&lt;&gt;FALSE, _xlfn.CONCAT(CHAR(10),INDEX(Assessment!$L$1:$L$63184,ROWS(H$2:H16)*22-7)," (",TEXT(INDEX(Assessment!$M$1:$M$63184,ROWS(H$2:H16)*22-7),"m/yy"),") ",INDEX(Assessment!$N$1:$N$63184,ROWS(H$2:H16)*22-7)),""),
IF(INDEX(Assessment!$L$1:$L$63184,ROWS(H$2:H16)*22-6)&lt;&gt;FALSE, _xlfn.CONCAT(CHAR(10),INDEX(Assessment!$L$1:$L$63184,ROWS(H$2:H16)*22-6)," (",TEXT(INDEX(Assessment!$M$1:$M$63184,ROWS(H$2:H16)*22-6),"m/yy"),") ",INDEX(Assessment!$N$1:$N$63184,ROWS(H$2:H16)*22-6)),""),
IF(INDEX(Assessment!$L$1:$L$63184,ROWS(H$2:H16)*22-5)&lt;&gt;FALSE, _xlfn.CONCAT(CHAR(10),INDEX(Assessment!$L$1:$L$63184,ROWS(H$2:H16)*22-5)," (",TEXT(INDEX(Assessment!$M$1:$M$63184,ROWS(H$2:H16)*22-5),"m/yy"),") ",INDEX(Assessment!$N$1:$N$63184,ROWS(H$2:H16)*22-5)),""),
IF(INDEX(Assessment!$L$1:$L$63184,ROWS(H$2:H16)*22-4)&lt;&gt;FALSE, _xlfn.CONCAT(CHAR(10),INDEX(Assessment!$L$1:$L$63184,ROWS(H$2:H16)*22-4)," (",TEXT(INDEX(Assessment!$M$1:$M$63184,ROWS(H$2:H16)*22-4),"m/yy"),") ",INDEX(Assessment!$N$1:$N$63184,ROWS(H$2:H16)*22-4)),""),
IF(INDEX(Assessment!$L$1:$L$63184,ROWS(H$2:H16)*22-3)&lt;&gt;FALSE, _xlfn.CONCAT(CHAR(10),INDEX(Assessment!$L$1:$L$63184,ROWS(H$2:H16)*22-3)," (",TEXT(INDEX(Assessment!$M$1:$M$63184,ROWS(H$2:H16)*22-3),"m/yy"),") ",INDEX(Assessment!$N$1:$N$63184,ROWS(H$2:H16)*22-3)),""),
IF(INDEX(Assessment!$L$1:$L$63184,ROWS(H$2:H16)*22-2)&lt;&gt;FALSE, _xlfn.CONCAT(CHAR(10),INDEX(Assessment!$L$1:$L$63184,ROWS(H$2:H16)*22-2)," (",TEXT(INDEX(Assessment!$M$1:$M$63184,ROWS(H$2:H16)*22-2),"m/yy"),") ",INDEX(Assessment!$N$1:$N$63184,ROWS(H$2:H16)*22-2)),""),
IF(INDEX(Assessment!$L$1:$L$63184,ROWS(H$2:H16)*22-1)&lt;&gt;FALSE, _xlfn.CONCAT(CHAR(10),INDEX(Assessment!$L$1:$L$63184,ROWS(H$2:H16)*22-1),") ",TEXT(INDEX(Assessment!$M$1:$M$63184,ROWS(H$2:H16)*22-1),"m/yy"),") ",INDEX(Assessment!$N$1:$N$63184,ROWS(H$2:H16)*22-1)),"")
)</f>
        <v/>
      </c>
      <c r="I16" s="4" t="str">
        <f>IF(INDEX(Assessment!$L$1:$L$63184,ROWS(I$2:I16)*22-15)=0,"",INDEX(Assessment!$L$1:$L$63184,ROWS(I$2:I16)*22-15))</f>
        <v/>
      </c>
    </row>
    <row r="17" spans="1:9" s="4" customFormat="1" ht="48.75" customHeight="1" x14ac:dyDescent="0.25">
      <c r="A17" s="4" t="str">
        <f>IF(INDEX(Assessment!$C$1:$C$63184,ROWS(A$2:A17)*22-20)=0,"",INDEX(Assessment!$C$1:$C$63184,ROWS(A$2:A17)*22-20))</f>
        <v/>
      </c>
      <c r="B17" s="4" t="str">
        <f>IF(INDEX(Assessment!$C$1:$C$63184,ROWS(B$2:B17)*22-19)=0,"",INDEX(Assessment!$C$1:$C$63184,ROWS(B$2:B17)*22-19))</f>
        <v/>
      </c>
      <c r="C17" s="5" t="str">
        <f>IF(INDEX(Assessment!$C$1:$C$63184,ROWS(C$2:C17)*22-17)="","",_xlfn.CONCAT(INDEX(Assessment!$C$1:$C$63184,ROWS(C$2:C17)*22-17), " ==&gt; ", INDEX(Assessment!$C$1:$C$63184,ROWS(C$2:C17)*22-18)))</f>
        <v/>
      </c>
      <c r="D17" s="4" t="str">
        <f>IF(INDEX(Assessment!$L$1:$L$63184,ROWS(D$2:D17)*22-19)=0,"",INDEX(Assessment!$L$1:$L$63184,ROWS(D$2:D17)*22-19))</f>
        <v/>
      </c>
      <c r="E17" s="6" t="str">
        <f>IF(INDEX(Assessment!$C$1:$C$63184,ROWS(E$2:E17)*22-12)=0,"",INDEX(Assessment!$C$1:$C$63184,ROWS(E$2:E17)*22-12))</f>
        <v/>
      </c>
      <c r="F17" s="65" t="str">
        <f>IF(INDEX(Assessment!$L$1:$L$63184,ROWS(F$2:F17)*22-13)=0,"",INDEX(Assessment!$L$1:$L$63184,ROWS(F$2:F17)*22-13))</f>
        <v/>
      </c>
      <c r="G17" s="63" t="str">
        <f>IF(INDEX(Assessment!$L$1:$L$63184,ROWS(G$2:G17)*22-12)=0,"",INDEX(Assessment!$L$1:$L$63184,ROWS(G$2:G17)*22-12))</f>
        <v/>
      </c>
      <c r="H17" s="5" t="str">
        <f>_xlfn.CONCAT(
IF(INDEX(Assessment!$L$1:$L$63184,ROWS(H$2:H17)*22-8)&lt;&gt;FALSE, _xlfn.CONCAT(INDEX(Assessment!$L$1:$L$63184,ROWS(H$2:H17)*22-8)," (",TEXT(INDEX(Assessment!$M$1:$M$63184,ROWS(H$2:H17)*22-8),"m/yy"),") ",INDEX(Assessment!$N$1:$N$63184,ROWS(H$2:H17)*22-8)),""),
IF(INDEX(Assessment!$L$1:$L$63184,ROWS(H$2:H17)*22-7)&lt;&gt;FALSE, _xlfn.CONCAT(CHAR(10),INDEX(Assessment!$L$1:$L$63184,ROWS(H$2:H17)*22-7)," (",TEXT(INDEX(Assessment!$M$1:$M$63184,ROWS(H$2:H17)*22-7),"m/yy"),") ",INDEX(Assessment!$N$1:$N$63184,ROWS(H$2:H17)*22-7)),""),
IF(INDEX(Assessment!$L$1:$L$63184,ROWS(H$2:H17)*22-6)&lt;&gt;FALSE, _xlfn.CONCAT(CHAR(10),INDEX(Assessment!$L$1:$L$63184,ROWS(H$2:H17)*22-6)," (",TEXT(INDEX(Assessment!$M$1:$M$63184,ROWS(H$2:H17)*22-6),"m/yy"),") ",INDEX(Assessment!$N$1:$N$63184,ROWS(H$2:H17)*22-6)),""),
IF(INDEX(Assessment!$L$1:$L$63184,ROWS(H$2:H17)*22-5)&lt;&gt;FALSE, _xlfn.CONCAT(CHAR(10),INDEX(Assessment!$L$1:$L$63184,ROWS(H$2:H17)*22-5)," (",TEXT(INDEX(Assessment!$M$1:$M$63184,ROWS(H$2:H17)*22-5),"m/yy"),") ",INDEX(Assessment!$N$1:$N$63184,ROWS(H$2:H17)*22-5)),""),
IF(INDEX(Assessment!$L$1:$L$63184,ROWS(H$2:H17)*22-4)&lt;&gt;FALSE, _xlfn.CONCAT(CHAR(10),INDEX(Assessment!$L$1:$L$63184,ROWS(H$2:H17)*22-4)," (",TEXT(INDEX(Assessment!$M$1:$M$63184,ROWS(H$2:H17)*22-4),"m/yy"),") ",INDEX(Assessment!$N$1:$N$63184,ROWS(H$2:H17)*22-4)),""),
IF(INDEX(Assessment!$L$1:$L$63184,ROWS(H$2:H17)*22-3)&lt;&gt;FALSE, _xlfn.CONCAT(CHAR(10),INDEX(Assessment!$L$1:$L$63184,ROWS(H$2:H17)*22-3)," (",TEXT(INDEX(Assessment!$M$1:$M$63184,ROWS(H$2:H17)*22-3),"m/yy"),") ",INDEX(Assessment!$N$1:$N$63184,ROWS(H$2:H17)*22-3)),""),
IF(INDEX(Assessment!$L$1:$L$63184,ROWS(H$2:H17)*22-2)&lt;&gt;FALSE, _xlfn.CONCAT(CHAR(10),INDEX(Assessment!$L$1:$L$63184,ROWS(H$2:H17)*22-2)," (",TEXT(INDEX(Assessment!$M$1:$M$63184,ROWS(H$2:H17)*22-2),"m/yy"),") ",INDEX(Assessment!$N$1:$N$63184,ROWS(H$2:H17)*22-2)),""),
IF(INDEX(Assessment!$L$1:$L$63184,ROWS(H$2:H17)*22-1)&lt;&gt;FALSE, _xlfn.CONCAT(CHAR(10),INDEX(Assessment!$L$1:$L$63184,ROWS(H$2:H17)*22-1),") ",TEXT(INDEX(Assessment!$M$1:$M$63184,ROWS(H$2:H17)*22-1),"m/yy"),") ",INDEX(Assessment!$N$1:$N$63184,ROWS(H$2:H17)*22-1)),"")
)</f>
        <v/>
      </c>
      <c r="I17" s="4" t="str">
        <f>IF(INDEX(Assessment!$L$1:$L$63184,ROWS(I$2:I17)*22-15)=0,"",INDEX(Assessment!$L$1:$L$63184,ROWS(I$2:I17)*22-15))</f>
        <v/>
      </c>
    </row>
    <row r="18" spans="1:9" s="4" customFormat="1" ht="48.75" customHeight="1" x14ac:dyDescent="0.25">
      <c r="A18" s="4" t="str">
        <f>IF(INDEX(Assessment!$C$1:$C$63184,ROWS(A$2:A18)*22-20)=0,"",INDEX(Assessment!$C$1:$C$63184,ROWS(A$2:A18)*22-20))</f>
        <v/>
      </c>
      <c r="B18" s="4" t="str">
        <f>IF(INDEX(Assessment!$C$1:$C$63184,ROWS(B$2:B18)*22-19)=0,"",INDEX(Assessment!$C$1:$C$63184,ROWS(B$2:B18)*22-19))</f>
        <v/>
      </c>
      <c r="C18" s="5" t="str">
        <f>IF(INDEX(Assessment!$C$1:$C$63184,ROWS(C$2:C18)*22-17)="","",_xlfn.CONCAT(INDEX(Assessment!$C$1:$C$63184,ROWS(C$2:C18)*22-17), " ==&gt; ", INDEX(Assessment!$C$1:$C$63184,ROWS(C$2:C18)*22-18)))</f>
        <v/>
      </c>
      <c r="D18" s="4" t="str">
        <f>IF(INDEX(Assessment!$L$1:$L$63184,ROWS(D$2:D18)*22-19)=0,"",INDEX(Assessment!$L$1:$L$63184,ROWS(D$2:D18)*22-19))</f>
        <v/>
      </c>
      <c r="E18" s="6" t="str">
        <f>IF(INDEX(Assessment!$C$1:$C$63184,ROWS(E$2:E18)*22-12)=0,"",INDEX(Assessment!$C$1:$C$63184,ROWS(E$2:E18)*22-12))</f>
        <v/>
      </c>
      <c r="F18" s="65" t="str">
        <f>IF(INDEX(Assessment!$L$1:$L$63184,ROWS(F$2:F18)*22-13)=0,"",INDEX(Assessment!$L$1:$L$63184,ROWS(F$2:F18)*22-13))</f>
        <v/>
      </c>
      <c r="G18" s="63" t="str">
        <f>IF(INDEX(Assessment!$L$1:$L$63184,ROWS(G$2:G18)*22-12)=0,"",INDEX(Assessment!$L$1:$L$63184,ROWS(G$2:G18)*22-12))</f>
        <v/>
      </c>
      <c r="H18" s="5" t="str">
        <f>_xlfn.CONCAT(
IF(INDEX(Assessment!$L$1:$L$63184,ROWS(H$2:H18)*22-8)&lt;&gt;FALSE, _xlfn.CONCAT(INDEX(Assessment!$L$1:$L$63184,ROWS(H$2:H18)*22-8)," (",TEXT(INDEX(Assessment!$M$1:$M$63184,ROWS(H$2:H18)*22-8),"m/yy"),") ",INDEX(Assessment!$N$1:$N$63184,ROWS(H$2:H18)*22-8)),""),
IF(INDEX(Assessment!$L$1:$L$63184,ROWS(H$2:H18)*22-7)&lt;&gt;FALSE, _xlfn.CONCAT(CHAR(10),INDEX(Assessment!$L$1:$L$63184,ROWS(H$2:H18)*22-7)," (",TEXT(INDEX(Assessment!$M$1:$M$63184,ROWS(H$2:H18)*22-7),"m/yy"),") ",INDEX(Assessment!$N$1:$N$63184,ROWS(H$2:H18)*22-7)),""),
IF(INDEX(Assessment!$L$1:$L$63184,ROWS(H$2:H18)*22-6)&lt;&gt;FALSE, _xlfn.CONCAT(CHAR(10),INDEX(Assessment!$L$1:$L$63184,ROWS(H$2:H18)*22-6)," (",TEXT(INDEX(Assessment!$M$1:$M$63184,ROWS(H$2:H18)*22-6),"m/yy"),") ",INDEX(Assessment!$N$1:$N$63184,ROWS(H$2:H18)*22-6)),""),
IF(INDEX(Assessment!$L$1:$L$63184,ROWS(H$2:H18)*22-5)&lt;&gt;FALSE, _xlfn.CONCAT(CHAR(10),INDEX(Assessment!$L$1:$L$63184,ROWS(H$2:H18)*22-5)," (",TEXT(INDEX(Assessment!$M$1:$M$63184,ROWS(H$2:H18)*22-5),"m/yy"),") ",INDEX(Assessment!$N$1:$N$63184,ROWS(H$2:H18)*22-5)),""),
IF(INDEX(Assessment!$L$1:$L$63184,ROWS(H$2:H18)*22-4)&lt;&gt;FALSE, _xlfn.CONCAT(CHAR(10),INDEX(Assessment!$L$1:$L$63184,ROWS(H$2:H18)*22-4)," (",TEXT(INDEX(Assessment!$M$1:$M$63184,ROWS(H$2:H18)*22-4),"m/yy"),") ",INDEX(Assessment!$N$1:$N$63184,ROWS(H$2:H18)*22-4)),""),
IF(INDEX(Assessment!$L$1:$L$63184,ROWS(H$2:H18)*22-3)&lt;&gt;FALSE, _xlfn.CONCAT(CHAR(10),INDEX(Assessment!$L$1:$L$63184,ROWS(H$2:H18)*22-3)," (",TEXT(INDEX(Assessment!$M$1:$M$63184,ROWS(H$2:H18)*22-3),"m/yy"),") ",INDEX(Assessment!$N$1:$N$63184,ROWS(H$2:H18)*22-3)),""),
IF(INDEX(Assessment!$L$1:$L$63184,ROWS(H$2:H18)*22-2)&lt;&gt;FALSE, _xlfn.CONCAT(CHAR(10),INDEX(Assessment!$L$1:$L$63184,ROWS(H$2:H18)*22-2)," (",TEXT(INDEX(Assessment!$M$1:$M$63184,ROWS(H$2:H18)*22-2),"m/yy"),") ",INDEX(Assessment!$N$1:$N$63184,ROWS(H$2:H18)*22-2)),""),
IF(INDEX(Assessment!$L$1:$L$63184,ROWS(H$2:H18)*22-1)&lt;&gt;FALSE, _xlfn.CONCAT(CHAR(10),INDEX(Assessment!$L$1:$L$63184,ROWS(H$2:H18)*22-1),") ",TEXT(INDEX(Assessment!$M$1:$M$63184,ROWS(H$2:H18)*22-1),"m/yy"),") ",INDEX(Assessment!$N$1:$N$63184,ROWS(H$2:H18)*22-1)),"")
)</f>
        <v/>
      </c>
      <c r="I18" s="4" t="str">
        <f>IF(INDEX(Assessment!$L$1:$L$63184,ROWS(I$2:I18)*22-15)=0,"",INDEX(Assessment!$L$1:$L$63184,ROWS(I$2:I18)*22-15))</f>
        <v/>
      </c>
    </row>
    <row r="19" spans="1:9" s="4" customFormat="1" ht="48.75" customHeight="1" x14ac:dyDescent="0.25">
      <c r="A19" s="4" t="str">
        <f>IF(INDEX(Assessment!$C$1:$C$63184,ROWS(A$2:A19)*22-20)=0,"",INDEX(Assessment!$C$1:$C$63184,ROWS(A$2:A19)*22-20))</f>
        <v/>
      </c>
      <c r="B19" s="4" t="str">
        <f>IF(INDEX(Assessment!$C$1:$C$63184,ROWS(B$2:B19)*22-19)=0,"",INDEX(Assessment!$C$1:$C$63184,ROWS(B$2:B19)*22-19))</f>
        <v/>
      </c>
      <c r="C19" s="5" t="str">
        <f>IF(INDEX(Assessment!$C$1:$C$63184,ROWS(C$2:C19)*22-17)="","",_xlfn.CONCAT(INDEX(Assessment!$C$1:$C$63184,ROWS(C$2:C19)*22-17), " ==&gt; ", INDEX(Assessment!$C$1:$C$63184,ROWS(C$2:C19)*22-18)))</f>
        <v/>
      </c>
      <c r="D19" s="4" t="str">
        <f>IF(INDEX(Assessment!$L$1:$L$63184,ROWS(D$2:D19)*22-19)=0,"",INDEX(Assessment!$L$1:$L$63184,ROWS(D$2:D19)*22-19))</f>
        <v/>
      </c>
      <c r="E19" s="6" t="str">
        <f>IF(INDEX(Assessment!$C$1:$C$63184,ROWS(E$2:E19)*22-12)=0,"",INDEX(Assessment!$C$1:$C$63184,ROWS(E$2:E19)*22-12))</f>
        <v/>
      </c>
      <c r="F19" s="65" t="str">
        <f>IF(INDEX(Assessment!$L$1:$L$63184,ROWS(F$2:F19)*22-13)=0,"",INDEX(Assessment!$L$1:$L$63184,ROWS(F$2:F19)*22-13))</f>
        <v/>
      </c>
      <c r="G19" s="63" t="str">
        <f>IF(INDEX(Assessment!$L$1:$L$63184,ROWS(G$2:G19)*22-12)=0,"",INDEX(Assessment!$L$1:$L$63184,ROWS(G$2:G19)*22-12))</f>
        <v/>
      </c>
      <c r="H19" s="5" t="str">
        <f>_xlfn.CONCAT(
IF(INDEX(Assessment!$L$1:$L$63184,ROWS(H$2:H19)*22-8)&lt;&gt;FALSE, _xlfn.CONCAT(INDEX(Assessment!$L$1:$L$63184,ROWS(H$2:H19)*22-8)," (",TEXT(INDEX(Assessment!$M$1:$M$63184,ROWS(H$2:H19)*22-8),"m/yy"),") ",INDEX(Assessment!$N$1:$N$63184,ROWS(H$2:H19)*22-8)),""),
IF(INDEX(Assessment!$L$1:$L$63184,ROWS(H$2:H19)*22-7)&lt;&gt;FALSE, _xlfn.CONCAT(CHAR(10),INDEX(Assessment!$L$1:$L$63184,ROWS(H$2:H19)*22-7)," (",TEXT(INDEX(Assessment!$M$1:$M$63184,ROWS(H$2:H19)*22-7),"m/yy"),") ",INDEX(Assessment!$N$1:$N$63184,ROWS(H$2:H19)*22-7)),""),
IF(INDEX(Assessment!$L$1:$L$63184,ROWS(H$2:H19)*22-6)&lt;&gt;FALSE, _xlfn.CONCAT(CHAR(10),INDEX(Assessment!$L$1:$L$63184,ROWS(H$2:H19)*22-6)," (",TEXT(INDEX(Assessment!$M$1:$M$63184,ROWS(H$2:H19)*22-6),"m/yy"),") ",INDEX(Assessment!$N$1:$N$63184,ROWS(H$2:H19)*22-6)),""),
IF(INDEX(Assessment!$L$1:$L$63184,ROWS(H$2:H19)*22-5)&lt;&gt;FALSE, _xlfn.CONCAT(CHAR(10),INDEX(Assessment!$L$1:$L$63184,ROWS(H$2:H19)*22-5)," (",TEXT(INDEX(Assessment!$M$1:$M$63184,ROWS(H$2:H19)*22-5),"m/yy"),") ",INDEX(Assessment!$N$1:$N$63184,ROWS(H$2:H19)*22-5)),""),
IF(INDEX(Assessment!$L$1:$L$63184,ROWS(H$2:H19)*22-4)&lt;&gt;FALSE, _xlfn.CONCAT(CHAR(10),INDEX(Assessment!$L$1:$L$63184,ROWS(H$2:H19)*22-4)," (",TEXT(INDEX(Assessment!$M$1:$M$63184,ROWS(H$2:H19)*22-4),"m/yy"),") ",INDEX(Assessment!$N$1:$N$63184,ROWS(H$2:H19)*22-4)),""),
IF(INDEX(Assessment!$L$1:$L$63184,ROWS(H$2:H19)*22-3)&lt;&gt;FALSE, _xlfn.CONCAT(CHAR(10),INDEX(Assessment!$L$1:$L$63184,ROWS(H$2:H19)*22-3)," (",TEXT(INDEX(Assessment!$M$1:$M$63184,ROWS(H$2:H19)*22-3),"m/yy"),") ",INDEX(Assessment!$N$1:$N$63184,ROWS(H$2:H19)*22-3)),""),
IF(INDEX(Assessment!$L$1:$L$63184,ROWS(H$2:H19)*22-2)&lt;&gt;FALSE, _xlfn.CONCAT(CHAR(10),INDEX(Assessment!$L$1:$L$63184,ROWS(H$2:H19)*22-2)," (",TEXT(INDEX(Assessment!$M$1:$M$63184,ROWS(H$2:H19)*22-2),"m/yy"),") ",INDEX(Assessment!$N$1:$N$63184,ROWS(H$2:H19)*22-2)),""),
IF(INDEX(Assessment!$L$1:$L$63184,ROWS(H$2:H19)*22-1)&lt;&gt;FALSE, _xlfn.CONCAT(CHAR(10),INDEX(Assessment!$L$1:$L$63184,ROWS(H$2:H19)*22-1),") ",TEXT(INDEX(Assessment!$M$1:$M$63184,ROWS(H$2:H19)*22-1),"m/yy"),") ",INDEX(Assessment!$N$1:$N$63184,ROWS(H$2:H19)*22-1)),"")
)</f>
        <v/>
      </c>
      <c r="I19" s="4" t="str">
        <f>IF(INDEX(Assessment!$L$1:$L$63184,ROWS(I$2:I19)*22-15)=0,"",INDEX(Assessment!$L$1:$L$63184,ROWS(I$2:I19)*22-15))</f>
        <v/>
      </c>
    </row>
    <row r="20" spans="1:9" s="4" customFormat="1" ht="48.75" customHeight="1" x14ac:dyDescent="0.25">
      <c r="A20" s="4" t="str">
        <f>IF(INDEX(Assessment!$C$1:$C$63184,ROWS(A$2:A20)*22-20)=0,"",INDEX(Assessment!$C$1:$C$63184,ROWS(A$2:A20)*22-20))</f>
        <v/>
      </c>
      <c r="B20" s="4" t="str">
        <f>IF(INDEX(Assessment!$C$1:$C$63184,ROWS(B$2:B20)*22-19)=0,"",INDEX(Assessment!$C$1:$C$63184,ROWS(B$2:B20)*22-19))</f>
        <v/>
      </c>
      <c r="C20" s="5" t="str">
        <f>IF(INDEX(Assessment!$C$1:$C$63184,ROWS(C$2:C20)*22-17)="","",_xlfn.CONCAT(INDEX(Assessment!$C$1:$C$63184,ROWS(C$2:C20)*22-17), " ==&gt; ", INDEX(Assessment!$C$1:$C$63184,ROWS(C$2:C20)*22-18)))</f>
        <v/>
      </c>
      <c r="D20" s="4" t="str">
        <f>IF(INDEX(Assessment!$L$1:$L$63184,ROWS(D$2:D20)*22-19)=0,"",INDEX(Assessment!$L$1:$L$63184,ROWS(D$2:D20)*22-19))</f>
        <v/>
      </c>
      <c r="E20" s="6" t="str">
        <f>IF(INDEX(Assessment!$C$1:$C$63184,ROWS(E$2:E20)*22-12)=0,"",INDEX(Assessment!$C$1:$C$63184,ROWS(E$2:E20)*22-12))</f>
        <v/>
      </c>
      <c r="F20" s="65" t="str">
        <f>IF(INDEX(Assessment!$L$1:$L$63184,ROWS(F$2:F20)*22-13)=0,"",INDEX(Assessment!$L$1:$L$63184,ROWS(F$2:F20)*22-13))</f>
        <v/>
      </c>
      <c r="G20" s="63" t="str">
        <f>IF(INDEX(Assessment!$L$1:$L$63184,ROWS(G$2:G20)*22-12)=0,"",INDEX(Assessment!$L$1:$L$63184,ROWS(G$2:G20)*22-12))</f>
        <v/>
      </c>
      <c r="H20" s="5" t="str">
        <f>_xlfn.CONCAT(
IF(INDEX(Assessment!$L$1:$L$63184,ROWS(H$2:H20)*22-8)&lt;&gt;FALSE, _xlfn.CONCAT(INDEX(Assessment!$L$1:$L$63184,ROWS(H$2:H20)*22-8)," (",TEXT(INDEX(Assessment!$M$1:$M$63184,ROWS(H$2:H20)*22-8),"m/yy"),") ",INDEX(Assessment!$N$1:$N$63184,ROWS(H$2:H20)*22-8)),""),
IF(INDEX(Assessment!$L$1:$L$63184,ROWS(H$2:H20)*22-7)&lt;&gt;FALSE, _xlfn.CONCAT(CHAR(10),INDEX(Assessment!$L$1:$L$63184,ROWS(H$2:H20)*22-7)," (",TEXT(INDEX(Assessment!$M$1:$M$63184,ROWS(H$2:H20)*22-7),"m/yy"),") ",INDEX(Assessment!$N$1:$N$63184,ROWS(H$2:H20)*22-7)),""),
IF(INDEX(Assessment!$L$1:$L$63184,ROWS(H$2:H20)*22-6)&lt;&gt;FALSE, _xlfn.CONCAT(CHAR(10),INDEX(Assessment!$L$1:$L$63184,ROWS(H$2:H20)*22-6)," (",TEXT(INDEX(Assessment!$M$1:$M$63184,ROWS(H$2:H20)*22-6),"m/yy"),") ",INDEX(Assessment!$N$1:$N$63184,ROWS(H$2:H20)*22-6)),""),
IF(INDEX(Assessment!$L$1:$L$63184,ROWS(H$2:H20)*22-5)&lt;&gt;FALSE, _xlfn.CONCAT(CHAR(10),INDEX(Assessment!$L$1:$L$63184,ROWS(H$2:H20)*22-5)," (",TEXT(INDEX(Assessment!$M$1:$M$63184,ROWS(H$2:H20)*22-5),"m/yy"),") ",INDEX(Assessment!$N$1:$N$63184,ROWS(H$2:H20)*22-5)),""),
IF(INDEX(Assessment!$L$1:$L$63184,ROWS(H$2:H20)*22-4)&lt;&gt;FALSE, _xlfn.CONCAT(CHAR(10),INDEX(Assessment!$L$1:$L$63184,ROWS(H$2:H20)*22-4)," (",TEXT(INDEX(Assessment!$M$1:$M$63184,ROWS(H$2:H20)*22-4),"m/yy"),") ",INDEX(Assessment!$N$1:$N$63184,ROWS(H$2:H20)*22-4)),""),
IF(INDEX(Assessment!$L$1:$L$63184,ROWS(H$2:H20)*22-3)&lt;&gt;FALSE, _xlfn.CONCAT(CHAR(10),INDEX(Assessment!$L$1:$L$63184,ROWS(H$2:H20)*22-3)," (",TEXT(INDEX(Assessment!$M$1:$M$63184,ROWS(H$2:H20)*22-3),"m/yy"),") ",INDEX(Assessment!$N$1:$N$63184,ROWS(H$2:H20)*22-3)),""),
IF(INDEX(Assessment!$L$1:$L$63184,ROWS(H$2:H20)*22-2)&lt;&gt;FALSE, _xlfn.CONCAT(CHAR(10),INDEX(Assessment!$L$1:$L$63184,ROWS(H$2:H20)*22-2)," (",TEXT(INDEX(Assessment!$M$1:$M$63184,ROWS(H$2:H20)*22-2),"m/yy"),") ",INDEX(Assessment!$N$1:$N$63184,ROWS(H$2:H20)*22-2)),""),
IF(INDEX(Assessment!$L$1:$L$63184,ROWS(H$2:H20)*22-1)&lt;&gt;FALSE, _xlfn.CONCAT(CHAR(10),INDEX(Assessment!$L$1:$L$63184,ROWS(H$2:H20)*22-1),") ",TEXT(INDEX(Assessment!$M$1:$M$63184,ROWS(H$2:H20)*22-1),"m/yy"),") ",INDEX(Assessment!$N$1:$N$63184,ROWS(H$2:H20)*22-1)),"")
)</f>
        <v/>
      </c>
      <c r="I20" s="4" t="str">
        <f>IF(INDEX(Assessment!$L$1:$L$63184,ROWS(I$2:I20)*22-15)=0,"",INDEX(Assessment!$L$1:$L$63184,ROWS(I$2:I20)*22-15))</f>
        <v/>
      </c>
    </row>
    <row r="21" spans="1:9" s="4" customFormat="1" ht="48.75" customHeight="1" x14ac:dyDescent="0.25">
      <c r="A21" s="4" t="str">
        <f>IF(INDEX(Assessment!$C$1:$C$63184,ROWS(A$2:A21)*22-20)=0,"",INDEX(Assessment!$C$1:$C$63184,ROWS(A$2:A21)*22-20))</f>
        <v/>
      </c>
      <c r="B21" s="4" t="str">
        <f>IF(INDEX(Assessment!$C$1:$C$63184,ROWS(B$2:B21)*22-19)=0,"",INDEX(Assessment!$C$1:$C$63184,ROWS(B$2:B21)*22-19))</f>
        <v/>
      </c>
      <c r="C21" s="5" t="str">
        <f>IF(INDEX(Assessment!$C$1:$C$63184,ROWS(C$2:C21)*22-17)="","",_xlfn.CONCAT(INDEX(Assessment!$C$1:$C$63184,ROWS(C$2:C21)*22-17), " ==&gt; ", INDEX(Assessment!$C$1:$C$63184,ROWS(C$2:C21)*22-18)))</f>
        <v/>
      </c>
      <c r="D21" s="4" t="str">
        <f>IF(INDEX(Assessment!$L$1:$L$63184,ROWS(D$2:D21)*22-19)=0,"",INDEX(Assessment!$L$1:$L$63184,ROWS(D$2:D21)*22-19))</f>
        <v/>
      </c>
      <c r="E21" s="6" t="str">
        <f>IF(INDEX(Assessment!$C$1:$C$63184,ROWS(E$2:E21)*22-12)=0,"",INDEX(Assessment!$C$1:$C$63184,ROWS(E$2:E21)*22-12))</f>
        <v/>
      </c>
      <c r="F21" s="65" t="str">
        <f>IF(INDEX(Assessment!$L$1:$L$63184,ROWS(F$2:F21)*22-13)=0,"",INDEX(Assessment!$L$1:$L$63184,ROWS(F$2:F21)*22-13))</f>
        <v/>
      </c>
      <c r="G21" s="63" t="str">
        <f>IF(INDEX(Assessment!$L$1:$L$63184,ROWS(G$2:G21)*22-12)=0,"",INDEX(Assessment!$L$1:$L$63184,ROWS(G$2:G21)*22-12))</f>
        <v/>
      </c>
      <c r="H21" s="5" t="str">
        <f>_xlfn.CONCAT(
IF(INDEX(Assessment!$L$1:$L$63184,ROWS(H$2:H21)*22-8)&lt;&gt;FALSE, _xlfn.CONCAT(INDEX(Assessment!$L$1:$L$63184,ROWS(H$2:H21)*22-8)," (",TEXT(INDEX(Assessment!$M$1:$M$63184,ROWS(H$2:H21)*22-8),"m/yy"),") ",INDEX(Assessment!$N$1:$N$63184,ROWS(H$2:H21)*22-8)),""),
IF(INDEX(Assessment!$L$1:$L$63184,ROWS(H$2:H21)*22-7)&lt;&gt;FALSE, _xlfn.CONCAT(CHAR(10),INDEX(Assessment!$L$1:$L$63184,ROWS(H$2:H21)*22-7)," (",TEXT(INDEX(Assessment!$M$1:$M$63184,ROWS(H$2:H21)*22-7),"m/yy"),") ",INDEX(Assessment!$N$1:$N$63184,ROWS(H$2:H21)*22-7)),""),
IF(INDEX(Assessment!$L$1:$L$63184,ROWS(H$2:H21)*22-6)&lt;&gt;FALSE, _xlfn.CONCAT(CHAR(10),INDEX(Assessment!$L$1:$L$63184,ROWS(H$2:H21)*22-6)," (",TEXT(INDEX(Assessment!$M$1:$M$63184,ROWS(H$2:H21)*22-6),"m/yy"),") ",INDEX(Assessment!$N$1:$N$63184,ROWS(H$2:H21)*22-6)),""),
IF(INDEX(Assessment!$L$1:$L$63184,ROWS(H$2:H21)*22-5)&lt;&gt;FALSE, _xlfn.CONCAT(CHAR(10),INDEX(Assessment!$L$1:$L$63184,ROWS(H$2:H21)*22-5)," (",TEXT(INDEX(Assessment!$M$1:$M$63184,ROWS(H$2:H21)*22-5),"m/yy"),") ",INDEX(Assessment!$N$1:$N$63184,ROWS(H$2:H21)*22-5)),""),
IF(INDEX(Assessment!$L$1:$L$63184,ROWS(H$2:H21)*22-4)&lt;&gt;FALSE, _xlfn.CONCAT(CHAR(10),INDEX(Assessment!$L$1:$L$63184,ROWS(H$2:H21)*22-4)," (",TEXT(INDEX(Assessment!$M$1:$M$63184,ROWS(H$2:H21)*22-4),"m/yy"),") ",INDEX(Assessment!$N$1:$N$63184,ROWS(H$2:H21)*22-4)),""),
IF(INDEX(Assessment!$L$1:$L$63184,ROWS(H$2:H21)*22-3)&lt;&gt;FALSE, _xlfn.CONCAT(CHAR(10),INDEX(Assessment!$L$1:$L$63184,ROWS(H$2:H21)*22-3)," (",TEXT(INDEX(Assessment!$M$1:$M$63184,ROWS(H$2:H21)*22-3),"m/yy"),") ",INDEX(Assessment!$N$1:$N$63184,ROWS(H$2:H21)*22-3)),""),
IF(INDEX(Assessment!$L$1:$L$63184,ROWS(H$2:H21)*22-2)&lt;&gt;FALSE, _xlfn.CONCAT(CHAR(10),INDEX(Assessment!$L$1:$L$63184,ROWS(H$2:H21)*22-2)," (",TEXT(INDEX(Assessment!$M$1:$M$63184,ROWS(H$2:H21)*22-2),"m/yy"),") ",INDEX(Assessment!$N$1:$N$63184,ROWS(H$2:H21)*22-2)),""),
IF(INDEX(Assessment!$L$1:$L$63184,ROWS(H$2:H21)*22-1)&lt;&gt;FALSE, _xlfn.CONCAT(CHAR(10),INDEX(Assessment!$L$1:$L$63184,ROWS(H$2:H21)*22-1),") ",TEXT(INDEX(Assessment!$M$1:$M$63184,ROWS(H$2:H21)*22-1),"m/yy"),") ",INDEX(Assessment!$N$1:$N$63184,ROWS(H$2:H21)*22-1)),"")
)</f>
        <v/>
      </c>
      <c r="I21" s="4" t="str">
        <f>IF(INDEX(Assessment!$L$1:$L$63184,ROWS(I$2:I21)*22-15)=0,"",INDEX(Assessment!$L$1:$L$63184,ROWS(I$2:I21)*22-15))</f>
        <v/>
      </c>
    </row>
    <row r="22" spans="1:9" s="4" customFormat="1" ht="48.75" customHeight="1" x14ac:dyDescent="0.25">
      <c r="A22" s="4" t="str">
        <f>IF(INDEX(Assessment!$C$1:$C$63184,ROWS(A$2:A22)*22-20)=0,"",INDEX(Assessment!$C$1:$C$63184,ROWS(A$2:A22)*22-20))</f>
        <v/>
      </c>
      <c r="B22" s="4" t="str">
        <f>IF(INDEX(Assessment!$C$1:$C$63184,ROWS(B$2:B22)*22-19)=0,"",INDEX(Assessment!$C$1:$C$63184,ROWS(B$2:B22)*22-19))</f>
        <v/>
      </c>
      <c r="C22" s="5" t="str">
        <f>IF(INDEX(Assessment!$C$1:$C$63184,ROWS(C$2:C22)*22-17)="","",_xlfn.CONCAT(INDEX(Assessment!$C$1:$C$63184,ROWS(C$2:C22)*22-17), " ==&gt; ", INDEX(Assessment!$C$1:$C$63184,ROWS(C$2:C22)*22-18)))</f>
        <v/>
      </c>
      <c r="D22" s="4" t="str">
        <f>IF(INDEX(Assessment!$L$1:$L$63184,ROWS(D$2:D22)*22-19)=0,"",INDEX(Assessment!$L$1:$L$63184,ROWS(D$2:D22)*22-19))</f>
        <v/>
      </c>
      <c r="E22" s="6" t="str">
        <f>IF(INDEX(Assessment!$C$1:$C$63184,ROWS(E$2:E22)*22-12)=0,"",INDEX(Assessment!$C$1:$C$63184,ROWS(E$2:E22)*22-12))</f>
        <v/>
      </c>
      <c r="F22" s="65" t="str">
        <f>IF(INDEX(Assessment!$L$1:$L$63184,ROWS(F$2:F22)*22-13)=0,"",INDEX(Assessment!$L$1:$L$63184,ROWS(F$2:F22)*22-13))</f>
        <v/>
      </c>
      <c r="G22" s="63" t="str">
        <f>IF(INDEX(Assessment!$L$1:$L$63184,ROWS(G$2:G22)*22-12)=0,"",INDEX(Assessment!$L$1:$L$63184,ROWS(G$2:G22)*22-12))</f>
        <v/>
      </c>
      <c r="H22" s="5" t="str">
        <f>_xlfn.CONCAT(
IF(INDEX(Assessment!$L$1:$L$63184,ROWS(H$2:H22)*22-8)&lt;&gt;FALSE, _xlfn.CONCAT(INDEX(Assessment!$L$1:$L$63184,ROWS(H$2:H22)*22-8)," (",TEXT(INDEX(Assessment!$M$1:$M$63184,ROWS(H$2:H22)*22-8),"m/yy"),") ",INDEX(Assessment!$N$1:$N$63184,ROWS(H$2:H22)*22-8)),""),
IF(INDEX(Assessment!$L$1:$L$63184,ROWS(H$2:H22)*22-7)&lt;&gt;FALSE, _xlfn.CONCAT(CHAR(10),INDEX(Assessment!$L$1:$L$63184,ROWS(H$2:H22)*22-7)," (",TEXT(INDEX(Assessment!$M$1:$M$63184,ROWS(H$2:H22)*22-7),"m/yy"),") ",INDEX(Assessment!$N$1:$N$63184,ROWS(H$2:H22)*22-7)),""),
IF(INDEX(Assessment!$L$1:$L$63184,ROWS(H$2:H22)*22-6)&lt;&gt;FALSE, _xlfn.CONCAT(CHAR(10),INDEX(Assessment!$L$1:$L$63184,ROWS(H$2:H22)*22-6)," (",TEXT(INDEX(Assessment!$M$1:$M$63184,ROWS(H$2:H22)*22-6),"m/yy"),") ",INDEX(Assessment!$N$1:$N$63184,ROWS(H$2:H22)*22-6)),""),
IF(INDEX(Assessment!$L$1:$L$63184,ROWS(H$2:H22)*22-5)&lt;&gt;FALSE, _xlfn.CONCAT(CHAR(10),INDEX(Assessment!$L$1:$L$63184,ROWS(H$2:H22)*22-5)," (",TEXT(INDEX(Assessment!$M$1:$M$63184,ROWS(H$2:H22)*22-5),"m/yy"),") ",INDEX(Assessment!$N$1:$N$63184,ROWS(H$2:H22)*22-5)),""),
IF(INDEX(Assessment!$L$1:$L$63184,ROWS(H$2:H22)*22-4)&lt;&gt;FALSE, _xlfn.CONCAT(CHAR(10),INDEX(Assessment!$L$1:$L$63184,ROWS(H$2:H22)*22-4)," (",TEXT(INDEX(Assessment!$M$1:$M$63184,ROWS(H$2:H22)*22-4),"m/yy"),") ",INDEX(Assessment!$N$1:$N$63184,ROWS(H$2:H22)*22-4)),""),
IF(INDEX(Assessment!$L$1:$L$63184,ROWS(H$2:H22)*22-3)&lt;&gt;FALSE, _xlfn.CONCAT(CHAR(10),INDEX(Assessment!$L$1:$L$63184,ROWS(H$2:H22)*22-3)," (",TEXT(INDEX(Assessment!$M$1:$M$63184,ROWS(H$2:H22)*22-3),"m/yy"),") ",INDEX(Assessment!$N$1:$N$63184,ROWS(H$2:H22)*22-3)),""),
IF(INDEX(Assessment!$L$1:$L$63184,ROWS(H$2:H22)*22-2)&lt;&gt;FALSE, _xlfn.CONCAT(CHAR(10),INDEX(Assessment!$L$1:$L$63184,ROWS(H$2:H22)*22-2)," (",TEXT(INDEX(Assessment!$M$1:$M$63184,ROWS(H$2:H22)*22-2),"m/yy"),") ",INDEX(Assessment!$N$1:$N$63184,ROWS(H$2:H22)*22-2)),""),
IF(INDEX(Assessment!$L$1:$L$63184,ROWS(H$2:H22)*22-1)&lt;&gt;FALSE, _xlfn.CONCAT(CHAR(10),INDEX(Assessment!$L$1:$L$63184,ROWS(H$2:H22)*22-1),") ",TEXT(INDEX(Assessment!$M$1:$M$63184,ROWS(H$2:H22)*22-1),"m/yy"),") ",INDEX(Assessment!$N$1:$N$63184,ROWS(H$2:H22)*22-1)),"")
)</f>
        <v/>
      </c>
      <c r="I22" s="4" t="str">
        <f>IF(INDEX(Assessment!$L$1:$L$63184,ROWS(I$2:I22)*22-15)=0,"",INDEX(Assessment!$L$1:$L$63184,ROWS(I$2:I22)*22-15))</f>
        <v/>
      </c>
    </row>
    <row r="23" spans="1:9" s="4" customFormat="1" ht="48.75" customHeight="1" x14ac:dyDescent="0.25">
      <c r="A23" s="4" t="str">
        <f>IF(INDEX(Assessment!$C$1:$C$63184,ROWS(A$2:A23)*22-20)=0,"",INDEX(Assessment!$C$1:$C$63184,ROWS(A$2:A23)*22-20))</f>
        <v/>
      </c>
      <c r="B23" s="4" t="str">
        <f>IF(INDEX(Assessment!$C$1:$C$63184,ROWS(B$2:B23)*22-19)=0,"",INDEX(Assessment!$C$1:$C$63184,ROWS(B$2:B23)*22-19))</f>
        <v/>
      </c>
      <c r="C23" s="5" t="str">
        <f>IF(INDEX(Assessment!$C$1:$C$63184,ROWS(C$2:C23)*22-17)="","",_xlfn.CONCAT(INDEX(Assessment!$C$1:$C$63184,ROWS(C$2:C23)*22-17), " ==&gt; ", INDEX(Assessment!$C$1:$C$63184,ROWS(C$2:C23)*22-18)))</f>
        <v/>
      </c>
      <c r="D23" s="4" t="str">
        <f>IF(INDEX(Assessment!$L$1:$L$63184,ROWS(D$2:D23)*22-19)=0,"",INDEX(Assessment!$L$1:$L$63184,ROWS(D$2:D23)*22-19))</f>
        <v/>
      </c>
      <c r="E23" s="6" t="str">
        <f>IF(INDEX(Assessment!$C$1:$C$63184,ROWS(E$2:E23)*22-12)=0,"",INDEX(Assessment!$C$1:$C$63184,ROWS(E$2:E23)*22-12))</f>
        <v/>
      </c>
      <c r="F23" s="65" t="str">
        <f>IF(INDEX(Assessment!$L$1:$L$63184,ROWS(F$2:F23)*22-13)=0,"",INDEX(Assessment!$L$1:$L$63184,ROWS(F$2:F23)*22-13))</f>
        <v/>
      </c>
      <c r="G23" s="63" t="str">
        <f>IF(INDEX(Assessment!$L$1:$L$63184,ROWS(G$2:G23)*22-12)=0,"",INDEX(Assessment!$L$1:$L$63184,ROWS(G$2:G23)*22-12))</f>
        <v/>
      </c>
      <c r="H23" s="5" t="str">
        <f>_xlfn.CONCAT(
IF(INDEX(Assessment!$L$1:$L$63184,ROWS(H$2:H23)*22-8)&lt;&gt;FALSE, _xlfn.CONCAT(INDEX(Assessment!$L$1:$L$63184,ROWS(H$2:H23)*22-8)," (",TEXT(INDEX(Assessment!$M$1:$M$63184,ROWS(H$2:H23)*22-8),"m/yy"),") ",INDEX(Assessment!$N$1:$N$63184,ROWS(H$2:H23)*22-8)),""),
IF(INDEX(Assessment!$L$1:$L$63184,ROWS(H$2:H23)*22-7)&lt;&gt;FALSE, _xlfn.CONCAT(CHAR(10),INDEX(Assessment!$L$1:$L$63184,ROWS(H$2:H23)*22-7)," (",TEXT(INDEX(Assessment!$M$1:$M$63184,ROWS(H$2:H23)*22-7),"m/yy"),") ",INDEX(Assessment!$N$1:$N$63184,ROWS(H$2:H23)*22-7)),""),
IF(INDEX(Assessment!$L$1:$L$63184,ROWS(H$2:H23)*22-6)&lt;&gt;FALSE, _xlfn.CONCAT(CHAR(10),INDEX(Assessment!$L$1:$L$63184,ROWS(H$2:H23)*22-6)," (",TEXT(INDEX(Assessment!$M$1:$M$63184,ROWS(H$2:H23)*22-6),"m/yy"),") ",INDEX(Assessment!$N$1:$N$63184,ROWS(H$2:H23)*22-6)),""),
IF(INDEX(Assessment!$L$1:$L$63184,ROWS(H$2:H23)*22-5)&lt;&gt;FALSE, _xlfn.CONCAT(CHAR(10),INDEX(Assessment!$L$1:$L$63184,ROWS(H$2:H23)*22-5)," (",TEXT(INDEX(Assessment!$M$1:$M$63184,ROWS(H$2:H23)*22-5),"m/yy"),") ",INDEX(Assessment!$N$1:$N$63184,ROWS(H$2:H23)*22-5)),""),
IF(INDEX(Assessment!$L$1:$L$63184,ROWS(H$2:H23)*22-4)&lt;&gt;FALSE, _xlfn.CONCAT(CHAR(10),INDEX(Assessment!$L$1:$L$63184,ROWS(H$2:H23)*22-4)," (",TEXT(INDEX(Assessment!$M$1:$M$63184,ROWS(H$2:H23)*22-4),"m/yy"),") ",INDEX(Assessment!$N$1:$N$63184,ROWS(H$2:H23)*22-4)),""),
IF(INDEX(Assessment!$L$1:$L$63184,ROWS(H$2:H23)*22-3)&lt;&gt;FALSE, _xlfn.CONCAT(CHAR(10),INDEX(Assessment!$L$1:$L$63184,ROWS(H$2:H23)*22-3)," (",TEXT(INDEX(Assessment!$M$1:$M$63184,ROWS(H$2:H23)*22-3),"m/yy"),") ",INDEX(Assessment!$N$1:$N$63184,ROWS(H$2:H23)*22-3)),""),
IF(INDEX(Assessment!$L$1:$L$63184,ROWS(H$2:H23)*22-2)&lt;&gt;FALSE, _xlfn.CONCAT(CHAR(10),INDEX(Assessment!$L$1:$L$63184,ROWS(H$2:H23)*22-2)," (",TEXT(INDEX(Assessment!$M$1:$M$63184,ROWS(H$2:H23)*22-2),"m/yy"),") ",INDEX(Assessment!$N$1:$N$63184,ROWS(H$2:H23)*22-2)),""),
IF(INDEX(Assessment!$L$1:$L$63184,ROWS(H$2:H23)*22-1)&lt;&gt;FALSE, _xlfn.CONCAT(CHAR(10),INDEX(Assessment!$L$1:$L$63184,ROWS(H$2:H23)*22-1),") ",TEXT(INDEX(Assessment!$M$1:$M$63184,ROWS(H$2:H23)*22-1),"m/yy"),") ",INDEX(Assessment!$N$1:$N$63184,ROWS(H$2:H23)*22-1)),"")
)</f>
        <v/>
      </c>
      <c r="I23" s="4" t="str">
        <f>IF(INDEX(Assessment!$L$1:$L$63184,ROWS(I$2:I23)*22-15)=0,"",INDEX(Assessment!$L$1:$L$63184,ROWS(I$2:I23)*22-15))</f>
        <v/>
      </c>
    </row>
    <row r="24" spans="1:9" s="4" customFormat="1" ht="48.75" customHeight="1" x14ac:dyDescent="0.25">
      <c r="A24" s="4" t="str">
        <f>IF(INDEX(Assessment!$C$1:$C$63184,ROWS(A$2:A24)*22-20)=0,"",INDEX(Assessment!$C$1:$C$63184,ROWS(A$2:A24)*22-20))</f>
        <v/>
      </c>
      <c r="B24" s="4" t="str">
        <f>IF(INDEX(Assessment!$C$1:$C$63184,ROWS(B$2:B24)*22-19)=0,"",INDEX(Assessment!$C$1:$C$63184,ROWS(B$2:B24)*22-19))</f>
        <v/>
      </c>
      <c r="C24" s="5" t="str">
        <f>IF(INDEX(Assessment!$C$1:$C$63184,ROWS(C$2:C24)*22-17)="","",_xlfn.CONCAT(INDEX(Assessment!$C$1:$C$63184,ROWS(C$2:C24)*22-17), " ==&gt; ", INDEX(Assessment!$C$1:$C$63184,ROWS(C$2:C24)*22-18)))</f>
        <v/>
      </c>
      <c r="D24" s="4" t="str">
        <f>IF(INDEX(Assessment!$L$1:$L$63184,ROWS(D$2:D24)*22-19)=0,"",INDEX(Assessment!$L$1:$L$63184,ROWS(D$2:D24)*22-19))</f>
        <v/>
      </c>
      <c r="E24" s="6" t="str">
        <f>IF(INDEX(Assessment!$C$1:$C$63184,ROWS(E$2:E24)*22-12)=0,"",INDEX(Assessment!$C$1:$C$63184,ROWS(E$2:E24)*22-12))</f>
        <v/>
      </c>
      <c r="F24" s="65" t="str">
        <f>IF(INDEX(Assessment!$L$1:$L$63184,ROWS(F$2:F24)*22-13)=0,"",INDEX(Assessment!$L$1:$L$63184,ROWS(F$2:F24)*22-13))</f>
        <v/>
      </c>
      <c r="G24" s="63" t="str">
        <f>IF(INDEX(Assessment!$L$1:$L$63184,ROWS(G$2:G24)*22-12)=0,"",INDEX(Assessment!$L$1:$L$63184,ROWS(G$2:G24)*22-12))</f>
        <v/>
      </c>
      <c r="H24" s="5" t="str">
        <f>_xlfn.CONCAT(
IF(INDEX(Assessment!$L$1:$L$63184,ROWS(H$2:H24)*22-8)&lt;&gt;FALSE, _xlfn.CONCAT(INDEX(Assessment!$L$1:$L$63184,ROWS(H$2:H24)*22-8)," (",TEXT(INDEX(Assessment!$M$1:$M$63184,ROWS(H$2:H24)*22-8),"m/yy"),") ",INDEX(Assessment!$N$1:$N$63184,ROWS(H$2:H24)*22-8)),""),
IF(INDEX(Assessment!$L$1:$L$63184,ROWS(H$2:H24)*22-7)&lt;&gt;FALSE, _xlfn.CONCAT(CHAR(10),INDEX(Assessment!$L$1:$L$63184,ROWS(H$2:H24)*22-7)," (",TEXT(INDEX(Assessment!$M$1:$M$63184,ROWS(H$2:H24)*22-7),"m/yy"),") ",INDEX(Assessment!$N$1:$N$63184,ROWS(H$2:H24)*22-7)),""),
IF(INDEX(Assessment!$L$1:$L$63184,ROWS(H$2:H24)*22-6)&lt;&gt;FALSE, _xlfn.CONCAT(CHAR(10),INDEX(Assessment!$L$1:$L$63184,ROWS(H$2:H24)*22-6)," (",TEXT(INDEX(Assessment!$M$1:$M$63184,ROWS(H$2:H24)*22-6),"m/yy"),") ",INDEX(Assessment!$N$1:$N$63184,ROWS(H$2:H24)*22-6)),""),
IF(INDEX(Assessment!$L$1:$L$63184,ROWS(H$2:H24)*22-5)&lt;&gt;FALSE, _xlfn.CONCAT(CHAR(10),INDEX(Assessment!$L$1:$L$63184,ROWS(H$2:H24)*22-5)," (",TEXT(INDEX(Assessment!$M$1:$M$63184,ROWS(H$2:H24)*22-5),"m/yy"),") ",INDEX(Assessment!$N$1:$N$63184,ROWS(H$2:H24)*22-5)),""),
IF(INDEX(Assessment!$L$1:$L$63184,ROWS(H$2:H24)*22-4)&lt;&gt;FALSE, _xlfn.CONCAT(CHAR(10),INDEX(Assessment!$L$1:$L$63184,ROWS(H$2:H24)*22-4)," (",TEXT(INDEX(Assessment!$M$1:$M$63184,ROWS(H$2:H24)*22-4),"m/yy"),") ",INDEX(Assessment!$N$1:$N$63184,ROWS(H$2:H24)*22-4)),""),
IF(INDEX(Assessment!$L$1:$L$63184,ROWS(H$2:H24)*22-3)&lt;&gt;FALSE, _xlfn.CONCAT(CHAR(10),INDEX(Assessment!$L$1:$L$63184,ROWS(H$2:H24)*22-3)," (",TEXT(INDEX(Assessment!$M$1:$M$63184,ROWS(H$2:H24)*22-3),"m/yy"),") ",INDEX(Assessment!$N$1:$N$63184,ROWS(H$2:H24)*22-3)),""),
IF(INDEX(Assessment!$L$1:$L$63184,ROWS(H$2:H24)*22-2)&lt;&gt;FALSE, _xlfn.CONCAT(CHAR(10),INDEX(Assessment!$L$1:$L$63184,ROWS(H$2:H24)*22-2)," (",TEXT(INDEX(Assessment!$M$1:$M$63184,ROWS(H$2:H24)*22-2),"m/yy"),") ",INDEX(Assessment!$N$1:$N$63184,ROWS(H$2:H24)*22-2)),""),
IF(INDEX(Assessment!$L$1:$L$63184,ROWS(H$2:H24)*22-1)&lt;&gt;FALSE, _xlfn.CONCAT(CHAR(10),INDEX(Assessment!$L$1:$L$63184,ROWS(H$2:H24)*22-1),") ",TEXT(INDEX(Assessment!$M$1:$M$63184,ROWS(H$2:H24)*22-1),"m/yy"),") ",INDEX(Assessment!$N$1:$N$63184,ROWS(H$2:H24)*22-1)),"")
)</f>
        <v/>
      </c>
      <c r="I24" s="4" t="str">
        <f>IF(INDEX(Assessment!$L$1:$L$63184,ROWS(I$2:I24)*22-15)=0,"",INDEX(Assessment!$L$1:$L$63184,ROWS(I$2:I24)*22-15))</f>
        <v/>
      </c>
    </row>
    <row r="25" spans="1:9" s="4" customFormat="1" ht="48.75" customHeight="1" x14ac:dyDescent="0.25">
      <c r="A25" s="4" t="str">
        <f>IF(INDEX(Assessment!$C$1:$C$63184,ROWS(A$2:A25)*22-20)=0,"",INDEX(Assessment!$C$1:$C$63184,ROWS(A$2:A25)*22-20))</f>
        <v/>
      </c>
      <c r="B25" s="4" t="str">
        <f>IF(INDEX(Assessment!$C$1:$C$63184,ROWS(B$2:B25)*22-19)=0,"",INDEX(Assessment!$C$1:$C$63184,ROWS(B$2:B25)*22-19))</f>
        <v/>
      </c>
      <c r="C25" s="5" t="str">
        <f>IF(INDEX(Assessment!$C$1:$C$63184,ROWS(C$2:C25)*22-17)="","",_xlfn.CONCAT(INDEX(Assessment!$C$1:$C$63184,ROWS(C$2:C25)*22-17), " ==&gt; ", INDEX(Assessment!$C$1:$C$63184,ROWS(C$2:C25)*22-18)))</f>
        <v/>
      </c>
      <c r="D25" s="4" t="str">
        <f>IF(INDEX(Assessment!$L$1:$L$63184,ROWS(D$2:D25)*22-19)=0,"",INDEX(Assessment!$L$1:$L$63184,ROWS(D$2:D25)*22-19))</f>
        <v/>
      </c>
      <c r="E25" s="6" t="str">
        <f>IF(INDEX(Assessment!$C$1:$C$63184,ROWS(E$2:E25)*22-12)=0,"",INDEX(Assessment!$C$1:$C$63184,ROWS(E$2:E25)*22-12))</f>
        <v/>
      </c>
      <c r="F25" s="65" t="str">
        <f>IF(INDEX(Assessment!$L$1:$L$63184,ROWS(F$2:F25)*22-13)=0,"",INDEX(Assessment!$L$1:$L$63184,ROWS(F$2:F25)*22-13))</f>
        <v/>
      </c>
      <c r="G25" s="63" t="str">
        <f>IF(INDEX(Assessment!$L$1:$L$63184,ROWS(G$2:G25)*22-12)=0,"",INDEX(Assessment!$L$1:$L$63184,ROWS(G$2:G25)*22-12))</f>
        <v/>
      </c>
      <c r="H25" s="5" t="str">
        <f>_xlfn.CONCAT(
IF(INDEX(Assessment!$L$1:$L$63184,ROWS(H$2:H25)*22-8)&lt;&gt;FALSE, _xlfn.CONCAT(INDEX(Assessment!$L$1:$L$63184,ROWS(H$2:H25)*22-8)," (",TEXT(INDEX(Assessment!$M$1:$M$63184,ROWS(H$2:H25)*22-8),"m/yy"),") ",INDEX(Assessment!$N$1:$N$63184,ROWS(H$2:H25)*22-8)),""),
IF(INDEX(Assessment!$L$1:$L$63184,ROWS(H$2:H25)*22-7)&lt;&gt;FALSE, _xlfn.CONCAT(CHAR(10),INDEX(Assessment!$L$1:$L$63184,ROWS(H$2:H25)*22-7)," (",TEXT(INDEX(Assessment!$M$1:$M$63184,ROWS(H$2:H25)*22-7),"m/yy"),") ",INDEX(Assessment!$N$1:$N$63184,ROWS(H$2:H25)*22-7)),""),
IF(INDEX(Assessment!$L$1:$L$63184,ROWS(H$2:H25)*22-6)&lt;&gt;FALSE, _xlfn.CONCAT(CHAR(10),INDEX(Assessment!$L$1:$L$63184,ROWS(H$2:H25)*22-6)," (",TEXT(INDEX(Assessment!$M$1:$M$63184,ROWS(H$2:H25)*22-6),"m/yy"),") ",INDEX(Assessment!$N$1:$N$63184,ROWS(H$2:H25)*22-6)),""),
IF(INDEX(Assessment!$L$1:$L$63184,ROWS(H$2:H25)*22-5)&lt;&gt;FALSE, _xlfn.CONCAT(CHAR(10),INDEX(Assessment!$L$1:$L$63184,ROWS(H$2:H25)*22-5)," (",TEXT(INDEX(Assessment!$M$1:$M$63184,ROWS(H$2:H25)*22-5),"m/yy"),") ",INDEX(Assessment!$N$1:$N$63184,ROWS(H$2:H25)*22-5)),""),
IF(INDEX(Assessment!$L$1:$L$63184,ROWS(H$2:H25)*22-4)&lt;&gt;FALSE, _xlfn.CONCAT(CHAR(10),INDEX(Assessment!$L$1:$L$63184,ROWS(H$2:H25)*22-4)," (",TEXT(INDEX(Assessment!$M$1:$M$63184,ROWS(H$2:H25)*22-4),"m/yy"),") ",INDEX(Assessment!$N$1:$N$63184,ROWS(H$2:H25)*22-4)),""),
IF(INDEX(Assessment!$L$1:$L$63184,ROWS(H$2:H25)*22-3)&lt;&gt;FALSE, _xlfn.CONCAT(CHAR(10),INDEX(Assessment!$L$1:$L$63184,ROWS(H$2:H25)*22-3)," (",TEXT(INDEX(Assessment!$M$1:$M$63184,ROWS(H$2:H25)*22-3),"m/yy"),") ",INDEX(Assessment!$N$1:$N$63184,ROWS(H$2:H25)*22-3)),""),
IF(INDEX(Assessment!$L$1:$L$63184,ROWS(H$2:H25)*22-2)&lt;&gt;FALSE, _xlfn.CONCAT(CHAR(10),INDEX(Assessment!$L$1:$L$63184,ROWS(H$2:H25)*22-2)," (",TEXT(INDEX(Assessment!$M$1:$M$63184,ROWS(H$2:H25)*22-2),"m/yy"),") ",INDEX(Assessment!$N$1:$N$63184,ROWS(H$2:H25)*22-2)),""),
IF(INDEX(Assessment!$L$1:$L$63184,ROWS(H$2:H25)*22-1)&lt;&gt;FALSE, _xlfn.CONCAT(CHAR(10),INDEX(Assessment!$L$1:$L$63184,ROWS(H$2:H25)*22-1),") ",TEXT(INDEX(Assessment!$M$1:$M$63184,ROWS(H$2:H25)*22-1),"m/yy"),") ",INDEX(Assessment!$N$1:$N$63184,ROWS(H$2:H25)*22-1)),"")
)</f>
        <v/>
      </c>
      <c r="I25" s="4" t="str">
        <f>IF(INDEX(Assessment!$L$1:$L$63184,ROWS(I$2:I25)*22-15)=0,"",INDEX(Assessment!$L$1:$L$63184,ROWS(I$2:I25)*22-15))</f>
        <v/>
      </c>
    </row>
    <row r="26" spans="1:9" s="4" customFormat="1" ht="48.75" customHeight="1" x14ac:dyDescent="0.25">
      <c r="A26" s="4" t="str">
        <f>IF(INDEX(Assessment!$C$1:$C$63184,ROWS(A$2:A26)*22-20)=0,"",INDEX(Assessment!$C$1:$C$63184,ROWS(A$2:A26)*22-20))</f>
        <v/>
      </c>
      <c r="B26" s="4" t="str">
        <f>IF(INDEX(Assessment!$C$1:$C$63184,ROWS(B$2:B26)*22-19)=0,"",INDEX(Assessment!$C$1:$C$63184,ROWS(B$2:B26)*22-19))</f>
        <v/>
      </c>
      <c r="C26" s="5" t="str">
        <f>IF(INDEX(Assessment!$C$1:$C$63184,ROWS(C$2:C26)*22-17)="","",_xlfn.CONCAT(INDEX(Assessment!$C$1:$C$63184,ROWS(C$2:C26)*22-17), " ==&gt; ", INDEX(Assessment!$C$1:$C$63184,ROWS(C$2:C26)*22-18)))</f>
        <v/>
      </c>
      <c r="D26" s="4" t="str">
        <f>IF(INDEX(Assessment!$L$1:$L$63184,ROWS(D$2:D26)*22-19)=0,"",INDEX(Assessment!$L$1:$L$63184,ROWS(D$2:D26)*22-19))</f>
        <v/>
      </c>
      <c r="E26" s="6" t="str">
        <f>IF(INDEX(Assessment!$C$1:$C$63184,ROWS(E$2:E26)*22-12)=0,"",INDEX(Assessment!$C$1:$C$63184,ROWS(E$2:E26)*22-12))</f>
        <v/>
      </c>
      <c r="F26" s="65" t="str">
        <f>IF(INDEX(Assessment!$L$1:$L$63184,ROWS(F$2:F26)*22-13)=0,"",INDEX(Assessment!$L$1:$L$63184,ROWS(F$2:F26)*22-13))</f>
        <v/>
      </c>
      <c r="G26" s="63" t="str">
        <f>IF(INDEX(Assessment!$L$1:$L$63184,ROWS(G$2:G26)*22-12)=0,"",INDEX(Assessment!$L$1:$L$63184,ROWS(G$2:G26)*22-12))</f>
        <v/>
      </c>
      <c r="H26" s="5" t="str">
        <f>_xlfn.CONCAT(
IF(INDEX(Assessment!$L$1:$L$63184,ROWS(H$2:H26)*22-8)&lt;&gt;FALSE, _xlfn.CONCAT(INDEX(Assessment!$L$1:$L$63184,ROWS(H$2:H26)*22-8)," (",TEXT(INDEX(Assessment!$M$1:$M$63184,ROWS(H$2:H26)*22-8),"m/yy"),") ",INDEX(Assessment!$N$1:$N$63184,ROWS(H$2:H26)*22-8)),""),
IF(INDEX(Assessment!$L$1:$L$63184,ROWS(H$2:H26)*22-7)&lt;&gt;FALSE, _xlfn.CONCAT(CHAR(10),INDEX(Assessment!$L$1:$L$63184,ROWS(H$2:H26)*22-7)," (",TEXT(INDEX(Assessment!$M$1:$M$63184,ROWS(H$2:H26)*22-7),"m/yy"),") ",INDEX(Assessment!$N$1:$N$63184,ROWS(H$2:H26)*22-7)),""),
IF(INDEX(Assessment!$L$1:$L$63184,ROWS(H$2:H26)*22-6)&lt;&gt;FALSE, _xlfn.CONCAT(CHAR(10),INDEX(Assessment!$L$1:$L$63184,ROWS(H$2:H26)*22-6)," (",TEXT(INDEX(Assessment!$M$1:$M$63184,ROWS(H$2:H26)*22-6),"m/yy"),") ",INDEX(Assessment!$N$1:$N$63184,ROWS(H$2:H26)*22-6)),""),
IF(INDEX(Assessment!$L$1:$L$63184,ROWS(H$2:H26)*22-5)&lt;&gt;FALSE, _xlfn.CONCAT(CHAR(10),INDEX(Assessment!$L$1:$L$63184,ROWS(H$2:H26)*22-5)," (",TEXT(INDEX(Assessment!$M$1:$M$63184,ROWS(H$2:H26)*22-5),"m/yy"),") ",INDEX(Assessment!$N$1:$N$63184,ROWS(H$2:H26)*22-5)),""),
IF(INDEX(Assessment!$L$1:$L$63184,ROWS(H$2:H26)*22-4)&lt;&gt;FALSE, _xlfn.CONCAT(CHAR(10),INDEX(Assessment!$L$1:$L$63184,ROWS(H$2:H26)*22-4)," (",TEXT(INDEX(Assessment!$M$1:$M$63184,ROWS(H$2:H26)*22-4),"m/yy"),") ",INDEX(Assessment!$N$1:$N$63184,ROWS(H$2:H26)*22-4)),""),
IF(INDEX(Assessment!$L$1:$L$63184,ROWS(H$2:H26)*22-3)&lt;&gt;FALSE, _xlfn.CONCAT(CHAR(10),INDEX(Assessment!$L$1:$L$63184,ROWS(H$2:H26)*22-3)," (",TEXT(INDEX(Assessment!$M$1:$M$63184,ROWS(H$2:H26)*22-3),"m/yy"),") ",INDEX(Assessment!$N$1:$N$63184,ROWS(H$2:H26)*22-3)),""),
IF(INDEX(Assessment!$L$1:$L$63184,ROWS(H$2:H26)*22-2)&lt;&gt;FALSE, _xlfn.CONCAT(CHAR(10),INDEX(Assessment!$L$1:$L$63184,ROWS(H$2:H26)*22-2)," (",TEXT(INDEX(Assessment!$M$1:$M$63184,ROWS(H$2:H26)*22-2),"m/yy"),") ",INDEX(Assessment!$N$1:$N$63184,ROWS(H$2:H26)*22-2)),""),
IF(INDEX(Assessment!$L$1:$L$63184,ROWS(H$2:H26)*22-1)&lt;&gt;FALSE, _xlfn.CONCAT(CHAR(10),INDEX(Assessment!$L$1:$L$63184,ROWS(H$2:H26)*22-1),") ",TEXT(INDEX(Assessment!$M$1:$M$63184,ROWS(H$2:H26)*22-1),"m/yy"),") ",INDEX(Assessment!$N$1:$N$63184,ROWS(H$2:H26)*22-1)),"")
)</f>
        <v/>
      </c>
      <c r="I26" s="4" t="str">
        <f>IF(INDEX(Assessment!$L$1:$L$63184,ROWS(I$2:I26)*22-15)=0,"",INDEX(Assessment!$L$1:$L$63184,ROWS(I$2:I26)*22-15))</f>
        <v/>
      </c>
    </row>
    <row r="27" spans="1:9" s="4" customFormat="1" ht="48.75" customHeight="1" x14ac:dyDescent="0.25">
      <c r="A27" s="4" t="str">
        <f>IF(INDEX(Assessment!$C$1:$C$63184,ROWS(A$2:A27)*22-20)=0,"",INDEX(Assessment!$C$1:$C$63184,ROWS(A$2:A27)*22-20))</f>
        <v/>
      </c>
      <c r="B27" s="4" t="str">
        <f>IF(INDEX(Assessment!$C$1:$C$63184,ROWS(B$2:B27)*22-19)=0,"",INDEX(Assessment!$C$1:$C$63184,ROWS(B$2:B27)*22-19))</f>
        <v/>
      </c>
      <c r="C27" s="5" t="str">
        <f>IF(INDEX(Assessment!$C$1:$C$63184,ROWS(C$2:C27)*22-17)="","",_xlfn.CONCAT(INDEX(Assessment!$C$1:$C$63184,ROWS(C$2:C27)*22-17), " ==&gt; ", INDEX(Assessment!$C$1:$C$63184,ROWS(C$2:C27)*22-18)))</f>
        <v/>
      </c>
      <c r="D27" s="4" t="str">
        <f>IF(INDEX(Assessment!$L$1:$L$63184,ROWS(D$2:D27)*22-19)=0,"",INDEX(Assessment!$L$1:$L$63184,ROWS(D$2:D27)*22-19))</f>
        <v/>
      </c>
      <c r="E27" s="6" t="str">
        <f>IF(INDEX(Assessment!$C$1:$C$63184,ROWS(E$2:E27)*22-12)=0,"",INDEX(Assessment!$C$1:$C$63184,ROWS(E$2:E27)*22-12))</f>
        <v/>
      </c>
      <c r="F27" s="65" t="str">
        <f>IF(INDEX(Assessment!$L$1:$L$63184,ROWS(F$2:F27)*22-13)=0,"",INDEX(Assessment!$L$1:$L$63184,ROWS(F$2:F27)*22-13))</f>
        <v/>
      </c>
      <c r="G27" s="63" t="str">
        <f>IF(INDEX(Assessment!$L$1:$L$63184,ROWS(G$2:G27)*22-12)=0,"",INDEX(Assessment!$L$1:$L$63184,ROWS(G$2:G27)*22-12))</f>
        <v/>
      </c>
      <c r="H27" s="5" t="str">
        <f>_xlfn.CONCAT(
IF(INDEX(Assessment!$L$1:$L$63184,ROWS(H$2:H27)*22-8)&lt;&gt;FALSE, _xlfn.CONCAT(INDEX(Assessment!$L$1:$L$63184,ROWS(H$2:H27)*22-8)," (",TEXT(INDEX(Assessment!$M$1:$M$63184,ROWS(H$2:H27)*22-8),"m/yy"),") ",INDEX(Assessment!$N$1:$N$63184,ROWS(H$2:H27)*22-8)),""),
IF(INDEX(Assessment!$L$1:$L$63184,ROWS(H$2:H27)*22-7)&lt;&gt;FALSE, _xlfn.CONCAT(CHAR(10),INDEX(Assessment!$L$1:$L$63184,ROWS(H$2:H27)*22-7)," (",TEXT(INDEX(Assessment!$M$1:$M$63184,ROWS(H$2:H27)*22-7),"m/yy"),") ",INDEX(Assessment!$N$1:$N$63184,ROWS(H$2:H27)*22-7)),""),
IF(INDEX(Assessment!$L$1:$L$63184,ROWS(H$2:H27)*22-6)&lt;&gt;FALSE, _xlfn.CONCAT(CHAR(10),INDEX(Assessment!$L$1:$L$63184,ROWS(H$2:H27)*22-6)," (",TEXT(INDEX(Assessment!$M$1:$M$63184,ROWS(H$2:H27)*22-6),"m/yy"),") ",INDEX(Assessment!$N$1:$N$63184,ROWS(H$2:H27)*22-6)),""),
IF(INDEX(Assessment!$L$1:$L$63184,ROWS(H$2:H27)*22-5)&lt;&gt;FALSE, _xlfn.CONCAT(CHAR(10),INDEX(Assessment!$L$1:$L$63184,ROWS(H$2:H27)*22-5)," (",TEXT(INDEX(Assessment!$M$1:$M$63184,ROWS(H$2:H27)*22-5),"m/yy"),") ",INDEX(Assessment!$N$1:$N$63184,ROWS(H$2:H27)*22-5)),""),
IF(INDEX(Assessment!$L$1:$L$63184,ROWS(H$2:H27)*22-4)&lt;&gt;FALSE, _xlfn.CONCAT(CHAR(10),INDEX(Assessment!$L$1:$L$63184,ROWS(H$2:H27)*22-4)," (",TEXT(INDEX(Assessment!$M$1:$M$63184,ROWS(H$2:H27)*22-4),"m/yy"),") ",INDEX(Assessment!$N$1:$N$63184,ROWS(H$2:H27)*22-4)),""),
IF(INDEX(Assessment!$L$1:$L$63184,ROWS(H$2:H27)*22-3)&lt;&gt;FALSE, _xlfn.CONCAT(CHAR(10),INDEX(Assessment!$L$1:$L$63184,ROWS(H$2:H27)*22-3)," (",TEXT(INDEX(Assessment!$M$1:$M$63184,ROWS(H$2:H27)*22-3),"m/yy"),") ",INDEX(Assessment!$N$1:$N$63184,ROWS(H$2:H27)*22-3)),""),
IF(INDEX(Assessment!$L$1:$L$63184,ROWS(H$2:H27)*22-2)&lt;&gt;FALSE, _xlfn.CONCAT(CHAR(10),INDEX(Assessment!$L$1:$L$63184,ROWS(H$2:H27)*22-2)," (",TEXT(INDEX(Assessment!$M$1:$M$63184,ROWS(H$2:H27)*22-2),"m/yy"),") ",INDEX(Assessment!$N$1:$N$63184,ROWS(H$2:H27)*22-2)),""),
IF(INDEX(Assessment!$L$1:$L$63184,ROWS(H$2:H27)*22-1)&lt;&gt;FALSE, _xlfn.CONCAT(CHAR(10),INDEX(Assessment!$L$1:$L$63184,ROWS(H$2:H27)*22-1),") ",TEXT(INDEX(Assessment!$M$1:$M$63184,ROWS(H$2:H27)*22-1),"m/yy"),") ",INDEX(Assessment!$N$1:$N$63184,ROWS(H$2:H27)*22-1)),"")
)</f>
        <v/>
      </c>
      <c r="I27" s="4" t="str">
        <f>IF(INDEX(Assessment!$L$1:$L$63184,ROWS(I$2:I27)*22-15)=0,"",INDEX(Assessment!$L$1:$L$63184,ROWS(I$2:I27)*22-15))</f>
        <v/>
      </c>
    </row>
    <row r="28" spans="1:9" s="4" customFormat="1" ht="48.75" customHeight="1" x14ac:dyDescent="0.25">
      <c r="A28" s="4" t="str">
        <f>IF(INDEX(Assessment!$C$1:$C$63184,ROWS(A$2:A28)*22-20)=0,"",INDEX(Assessment!$C$1:$C$63184,ROWS(A$2:A28)*22-20))</f>
        <v/>
      </c>
      <c r="B28" s="4" t="str">
        <f>IF(INDEX(Assessment!$C$1:$C$63184,ROWS(B$2:B28)*22-19)=0,"",INDEX(Assessment!$C$1:$C$63184,ROWS(B$2:B28)*22-19))</f>
        <v/>
      </c>
      <c r="C28" s="5" t="str">
        <f>IF(INDEX(Assessment!$C$1:$C$63184,ROWS(C$2:C28)*22-17)="","",_xlfn.CONCAT(INDEX(Assessment!$C$1:$C$63184,ROWS(C$2:C28)*22-17), " ==&gt; ", INDEX(Assessment!$C$1:$C$63184,ROWS(C$2:C28)*22-18)))</f>
        <v/>
      </c>
      <c r="D28" s="4" t="str">
        <f>IF(INDEX(Assessment!$L$1:$L$63184,ROWS(D$2:D28)*22-19)=0,"",INDEX(Assessment!$L$1:$L$63184,ROWS(D$2:D28)*22-19))</f>
        <v/>
      </c>
      <c r="E28" s="6" t="str">
        <f>IF(INDEX(Assessment!$C$1:$C$63184,ROWS(E$2:E28)*22-12)=0,"",INDEX(Assessment!$C$1:$C$63184,ROWS(E$2:E28)*22-12))</f>
        <v/>
      </c>
      <c r="F28" s="65" t="str">
        <f>IF(INDEX(Assessment!$L$1:$L$63184,ROWS(F$2:F28)*22-13)=0,"",INDEX(Assessment!$L$1:$L$63184,ROWS(F$2:F28)*22-13))</f>
        <v/>
      </c>
      <c r="G28" s="63" t="str">
        <f>IF(INDEX(Assessment!$L$1:$L$63184,ROWS(G$2:G28)*22-12)=0,"",INDEX(Assessment!$L$1:$L$63184,ROWS(G$2:G28)*22-12))</f>
        <v/>
      </c>
      <c r="H28" s="5" t="str">
        <f>_xlfn.CONCAT(
IF(INDEX(Assessment!$L$1:$L$63184,ROWS(H$2:H28)*22-8)&lt;&gt;FALSE, _xlfn.CONCAT(INDEX(Assessment!$L$1:$L$63184,ROWS(H$2:H28)*22-8)," (",TEXT(INDEX(Assessment!$M$1:$M$63184,ROWS(H$2:H28)*22-8),"m/yy"),") ",INDEX(Assessment!$N$1:$N$63184,ROWS(H$2:H28)*22-8)),""),
IF(INDEX(Assessment!$L$1:$L$63184,ROWS(H$2:H28)*22-7)&lt;&gt;FALSE, _xlfn.CONCAT(CHAR(10),INDEX(Assessment!$L$1:$L$63184,ROWS(H$2:H28)*22-7)," (",TEXT(INDEX(Assessment!$M$1:$M$63184,ROWS(H$2:H28)*22-7),"m/yy"),") ",INDEX(Assessment!$N$1:$N$63184,ROWS(H$2:H28)*22-7)),""),
IF(INDEX(Assessment!$L$1:$L$63184,ROWS(H$2:H28)*22-6)&lt;&gt;FALSE, _xlfn.CONCAT(CHAR(10),INDEX(Assessment!$L$1:$L$63184,ROWS(H$2:H28)*22-6)," (",TEXT(INDEX(Assessment!$M$1:$M$63184,ROWS(H$2:H28)*22-6),"m/yy"),") ",INDEX(Assessment!$N$1:$N$63184,ROWS(H$2:H28)*22-6)),""),
IF(INDEX(Assessment!$L$1:$L$63184,ROWS(H$2:H28)*22-5)&lt;&gt;FALSE, _xlfn.CONCAT(CHAR(10),INDEX(Assessment!$L$1:$L$63184,ROWS(H$2:H28)*22-5)," (",TEXT(INDEX(Assessment!$M$1:$M$63184,ROWS(H$2:H28)*22-5),"m/yy"),") ",INDEX(Assessment!$N$1:$N$63184,ROWS(H$2:H28)*22-5)),""),
IF(INDEX(Assessment!$L$1:$L$63184,ROWS(H$2:H28)*22-4)&lt;&gt;FALSE, _xlfn.CONCAT(CHAR(10),INDEX(Assessment!$L$1:$L$63184,ROWS(H$2:H28)*22-4)," (",TEXT(INDEX(Assessment!$M$1:$M$63184,ROWS(H$2:H28)*22-4),"m/yy"),") ",INDEX(Assessment!$N$1:$N$63184,ROWS(H$2:H28)*22-4)),""),
IF(INDEX(Assessment!$L$1:$L$63184,ROWS(H$2:H28)*22-3)&lt;&gt;FALSE, _xlfn.CONCAT(CHAR(10),INDEX(Assessment!$L$1:$L$63184,ROWS(H$2:H28)*22-3)," (",TEXT(INDEX(Assessment!$M$1:$M$63184,ROWS(H$2:H28)*22-3),"m/yy"),") ",INDEX(Assessment!$N$1:$N$63184,ROWS(H$2:H28)*22-3)),""),
IF(INDEX(Assessment!$L$1:$L$63184,ROWS(H$2:H28)*22-2)&lt;&gt;FALSE, _xlfn.CONCAT(CHAR(10),INDEX(Assessment!$L$1:$L$63184,ROWS(H$2:H28)*22-2)," (",TEXT(INDEX(Assessment!$M$1:$M$63184,ROWS(H$2:H28)*22-2),"m/yy"),") ",INDEX(Assessment!$N$1:$N$63184,ROWS(H$2:H28)*22-2)),""),
IF(INDEX(Assessment!$L$1:$L$63184,ROWS(H$2:H28)*22-1)&lt;&gt;FALSE, _xlfn.CONCAT(CHAR(10),INDEX(Assessment!$L$1:$L$63184,ROWS(H$2:H28)*22-1),") ",TEXT(INDEX(Assessment!$M$1:$M$63184,ROWS(H$2:H28)*22-1),"m/yy"),") ",INDEX(Assessment!$N$1:$N$63184,ROWS(H$2:H28)*22-1)),"")
)</f>
        <v/>
      </c>
      <c r="I28" s="4" t="str">
        <f>IF(INDEX(Assessment!$L$1:$L$63184,ROWS(I$2:I28)*22-15)=0,"",INDEX(Assessment!$L$1:$L$63184,ROWS(I$2:I28)*22-15))</f>
        <v/>
      </c>
    </row>
    <row r="29" spans="1:9" s="4" customFormat="1" ht="48.75" customHeight="1" x14ac:dyDescent="0.25">
      <c r="A29" s="4" t="str">
        <f>IF(INDEX(Assessment!$C$1:$C$63184,ROWS(A$2:A29)*22-20)=0,"",INDEX(Assessment!$C$1:$C$63184,ROWS(A$2:A29)*22-20))</f>
        <v/>
      </c>
      <c r="B29" s="4" t="str">
        <f>IF(INDEX(Assessment!$C$1:$C$63184,ROWS(B$2:B29)*22-19)=0,"",INDEX(Assessment!$C$1:$C$63184,ROWS(B$2:B29)*22-19))</f>
        <v/>
      </c>
      <c r="C29" s="5" t="str">
        <f>IF(INDEX(Assessment!$C$1:$C$63184,ROWS(C$2:C29)*22-17)="","",_xlfn.CONCAT(INDEX(Assessment!$C$1:$C$63184,ROWS(C$2:C29)*22-17), " ==&gt; ", INDEX(Assessment!$C$1:$C$63184,ROWS(C$2:C29)*22-18)))</f>
        <v/>
      </c>
      <c r="D29" s="4" t="str">
        <f>IF(INDEX(Assessment!$L$1:$L$63184,ROWS(D$2:D29)*22-19)=0,"",INDEX(Assessment!$L$1:$L$63184,ROWS(D$2:D29)*22-19))</f>
        <v/>
      </c>
      <c r="E29" s="6" t="str">
        <f>IF(INDEX(Assessment!$C$1:$C$63184,ROWS(E$2:E29)*22-12)=0,"",INDEX(Assessment!$C$1:$C$63184,ROWS(E$2:E29)*22-12))</f>
        <v/>
      </c>
      <c r="F29" s="65" t="str">
        <f>IF(INDEX(Assessment!$L$1:$L$63184,ROWS(F$2:F29)*22-13)=0,"",INDEX(Assessment!$L$1:$L$63184,ROWS(F$2:F29)*22-13))</f>
        <v/>
      </c>
      <c r="G29" s="63" t="str">
        <f>IF(INDEX(Assessment!$L$1:$L$63184,ROWS(G$2:G29)*22-12)=0,"",INDEX(Assessment!$L$1:$L$63184,ROWS(G$2:G29)*22-12))</f>
        <v/>
      </c>
      <c r="H29" s="5" t="str">
        <f>_xlfn.CONCAT(
IF(INDEX(Assessment!$L$1:$L$63184,ROWS(H$2:H29)*22-8)&lt;&gt;FALSE, _xlfn.CONCAT(INDEX(Assessment!$L$1:$L$63184,ROWS(H$2:H29)*22-8)," (",TEXT(INDEX(Assessment!$M$1:$M$63184,ROWS(H$2:H29)*22-8),"m/yy"),") ",INDEX(Assessment!$N$1:$N$63184,ROWS(H$2:H29)*22-8)),""),
IF(INDEX(Assessment!$L$1:$L$63184,ROWS(H$2:H29)*22-7)&lt;&gt;FALSE, _xlfn.CONCAT(CHAR(10),INDEX(Assessment!$L$1:$L$63184,ROWS(H$2:H29)*22-7)," (",TEXT(INDEX(Assessment!$M$1:$M$63184,ROWS(H$2:H29)*22-7),"m/yy"),") ",INDEX(Assessment!$N$1:$N$63184,ROWS(H$2:H29)*22-7)),""),
IF(INDEX(Assessment!$L$1:$L$63184,ROWS(H$2:H29)*22-6)&lt;&gt;FALSE, _xlfn.CONCAT(CHAR(10),INDEX(Assessment!$L$1:$L$63184,ROWS(H$2:H29)*22-6)," (",TEXT(INDEX(Assessment!$M$1:$M$63184,ROWS(H$2:H29)*22-6),"m/yy"),") ",INDEX(Assessment!$N$1:$N$63184,ROWS(H$2:H29)*22-6)),""),
IF(INDEX(Assessment!$L$1:$L$63184,ROWS(H$2:H29)*22-5)&lt;&gt;FALSE, _xlfn.CONCAT(CHAR(10),INDEX(Assessment!$L$1:$L$63184,ROWS(H$2:H29)*22-5)," (",TEXT(INDEX(Assessment!$M$1:$M$63184,ROWS(H$2:H29)*22-5),"m/yy"),") ",INDEX(Assessment!$N$1:$N$63184,ROWS(H$2:H29)*22-5)),""),
IF(INDEX(Assessment!$L$1:$L$63184,ROWS(H$2:H29)*22-4)&lt;&gt;FALSE, _xlfn.CONCAT(CHAR(10),INDEX(Assessment!$L$1:$L$63184,ROWS(H$2:H29)*22-4)," (",TEXT(INDEX(Assessment!$M$1:$M$63184,ROWS(H$2:H29)*22-4),"m/yy"),") ",INDEX(Assessment!$N$1:$N$63184,ROWS(H$2:H29)*22-4)),""),
IF(INDEX(Assessment!$L$1:$L$63184,ROWS(H$2:H29)*22-3)&lt;&gt;FALSE, _xlfn.CONCAT(CHAR(10),INDEX(Assessment!$L$1:$L$63184,ROWS(H$2:H29)*22-3)," (",TEXT(INDEX(Assessment!$M$1:$M$63184,ROWS(H$2:H29)*22-3),"m/yy"),") ",INDEX(Assessment!$N$1:$N$63184,ROWS(H$2:H29)*22-3)),""),
IF(INDEX(Assessment!$L$1:$L$63184,ROWS(H$2:H29)*22-2)&lt;&gt;FALSE, _xlfn.CONCAT(CHAR(10),INDEX(Assessment!$L$1:$L$63184,ROWS(H$2:H29)*22-2)," (",TEXT(INDEX(Assessment!$M$1:$M$63184,ROWS(H$2:H29)*22-2),"m/yy"),") ",INDEX(Assessment!$N$1:$N$63184,ROWS(H$2:H29)*22-2)),""),
IF(INDEX(Assessment!$L$1:$L$63184,ROWS(H$2:H29)*22-1)&lt;&gt;FALSE, _xlfn.CONCAT(CHAR(10),INDEX(Assessment!$L$1:$L$63184,ROWS(H$2:H29)*22-1),") ",TEXT(INDEX(Assessment!$M$1:$M$63184,ROWS(H$2:H29)*22-1),"m/yy"),") ",INDEX(Assessment!$N$1:$N$63184,ROWS(H$2:H29)*22-1)),"")
)</f>
        <v/>
      </c>
      <c r="I29" s="4" t="str">
        <f>IF(INDEX(Assessment!$L$1:$L$63184,ROWS(I$2:I29)*22-15)=0,"",INDEX(Assessment!$L$1:$L$63184,ROWS(I$2:I29)*22-15))</f>
        <v/>
      </c>
    </row>
    <row r="30" spans="1:9" s="4" customFormat="1" ht="48.75" customHeight="1" x14ac:dyDescent="0.25">
      <c r="A30" s="4" t="str">
        <f>IF(INDEX(Assessment!$C$1:$C$63184,ROWS(A$2:A30)*22-20)=0,"",INDEX(Assessment!$C$1:$C$63184,ROWS(A$2:A30)*22-20))</f>
        <v/>
      </c>
      <c r="B30" s="4" t="str">
        <f>IF(INDEX(Assessment!$C$1:$C$63184,ROWS(B$2:B30)*22-19)=0,"",INDEX(Assessment!$C$1:$C$63184,ROWS(B$2:B30)*22-19))</f>
        <v/>
      </c>
      <c r="C30" s="5" t="str">
        <f>IF(INDEX(Assessment!$C$1:$C$63184,ROWS(C$2:C30)*22-17)="","",_xlfn.CONCAT(INDEX(Assessment!$C$1:$C$63184,ROWS(C$2:C30)*22-17), " ==&gt; ", INDEX(Assessment!$C$1:$C$63184,ROWS(C$2:C30)*22-18)))</f>
        <v/>
      </c>
      <c r="D30" s="4" t="str">
        <f>IF(INDEX(Assessment!$L$1:$L$63184,ROWS(D$2:D30)*22-19)=0,"",INDEX(Assessment!$L$1:$L$63184,ROWS(D$2:D30)*22-19))</f>
        <v/>
      </c>
      <c r="E30" s="6" t="str">
        <f>IF(INDEX(Assessment!$C$1:$C$63184,ROWS(E$2:E30)*22-12)=0,"",INDEX(Assessment!$C$1:$C$63184,ROWS(E$2:E30)*22-12))</f>
        <v/>
      </c>
      <c r="F30" s="65" t="str">
        <f>IF(INDEX(Assessment!$L$1:$L$63184,ROWS(F$2:F30)*22-13)=0,"",INDEX(Assessment!$L$1:$L$63184,ROWS(F$2:F30)*22-13))</f>
        <v/>
      </c>
      <c r="G30" s="63" t="str">
        <f>IF(INDEX(Assessment!$L$1:$L$63184,ROWS(G$2:G30)*22-12)=0,"",INDEX(Assessment!$L$1:$L$63184,ROWS(G$2:G30)*22-12))</f>
        <v/>
      </c>
      <c r="H30" s="5" t="str">
        <f>_xlfn.CONCAT(
IF(INDEX(Assessment!$L$1:$L$63184,ROWS(H$2:H30)*22-8)&lt;&gt;FALSE, _xlfn.CONCAT(INDEX(Assessment!$L$1:$L$63184,ROWS(H$2:H30)*22-8)," (",TEXT(INDEX(Assessment!$M$1:$M$63184,ROWS(H$2:H30)*22-8),"m/yy"),") ",INDEX(Assessment!$N$1:$N$63184,ROWS(H$2:H30)*22-8)),""),
IF(INDEX(Assessment!$L$1:$L$63184,ROWS(H$2:H30)*22-7)&lt;&gt;FALSE, _xlfn.CONCAT(CHAR(10),INDEX(Assessment!$L$1:$L$63184,ROWS(H$2:H30)*22-7)," (",TEXT(INDEX(Assessment!$M$1:$M$63184,ROWS(H$2:H30)*22-7),"m/yy"),") ",INDEX(Assessment!$N$1:$N$63184,ROWS(H$2:H30)*22-7)),""),
IF(INDEX(Assessment!$L$1:$L$63184,ROWS(H$2:H30)*22-6)&lt;&gt;FALSE, _xlfn.CONCAT(CHAR(10),INDEX(Assessment!$L$1:$L$63184,ROWS(H$2:H30)*22-6)," (",TEXT(INDEX(Assessment!$M$1:$M$63184,ROWS(H$2:H30)*22-6),"m/yy"),") ",INDEX(Assessment!$N$1:$N$63184,ROWS(H$2:H30)*22-6)),""),
IF(INDEX(Assessment!$L$1:$L$63184,ROWS(H$2:H30)*22-5)&lt;&gt;FALSE, _xlfn.CONCAT(CHAR(10),INDEX(Assessment!$L$1:$L$63184,ROWS(H$2:H30)*22-5)," (",TEXT(INDEX(Assessment!$M$1:$M$63184,ROWS(H$2:H30)*22-5),"m/yy"),") ",INDEX(Assessment!$N$1:$N$63184,ROWS(H$2:H30)*22-5)),""),
IF(INDEX(Assessment!$L$1:$L$63184,ROWS(H$2:H30)*22-4)&lt;&gt;FALSE, _xlfn.CONCAT(CHAR(10),INDEX(Assessment!$L$1:$L$63184,ROWS(H$2:H30)*22-4)," (",TEXT(INDEX(Assessment!$M$1:$M$63184,ROWS(H$2:H30)*22-4),"m/yy"),") ",INDEX(Assessment!$N$1:$N$63184,ROWS(H$2:H30)*22-4)),""),
IF(INDEX(Assessment!$L$1:$L$63184,ROWS(H$2:H30)*22-3)&lt;&gt;FALSE, _xlfn.CONCAT(CHAR(10),INDEX(Assessment!$L$1:$L$63184,ROWS(H$2:H30)*22-3)," (",TEXT(INDEX(Assessment!$M$1:$M$63184,ROWS(H$2:H30)*22-3),"m/yy"),") ",INDEX(Assessment!$N$1:$N$63184,ROWS(H$2:H30)*22-3)),""),
IF(INDEX(Assessment!$L$1:$L$63184,ROWS(H$2:H30)*22-2)&lt;&gt;FALSE, _xlfn.CONCAT(CHAR(10),INDEX(Assessment!$L$1:$L$63184,ROWS(H$2:H30)*22-2)," (",TEXT(INDEX(Assessment!$M$1:$M$63184,ROWS(H$2:H30)*22-2),"m/yy"),") ",INDEX(Assessment!$N$1:$N$63184,ROWS(H$2:H30)*22-2)),""),
IF(INDEX(Assessment!$L$1:$L$63184,ROWS(H$2:H30)*22-1)&lt;&gt;FALSE, _xlfn.CONCAT(CHAR(10),INDEX(Assessment!$L$1:$L$63184,ROWS(H$2:H30)*22-1),") ",TEXT(INDEX(Assessment!$M$1:$M$63184,ROWS(H$2:H30)*22-1),"m/yy"),") ",INDEX(Assessment!$N$1:$N$63184,ROWS(H$2:H30)*22-1)),"")
)</f>
        <v/>
      </c>
      <c r="I30" s="4" t="str">
        <f>IF(INDEX(Assessment!$L$1:$L$63184,ROWS(I$2:I30)*22-15)=0,"",INDEX(Assessment!$L$1:$L$63184,ROWS(I$2:I30)*22-15))</f>
        <v/>
      </c>
    </row>
    <row r="31" spans="1:9" s="4" customFormat="1" ht="48.75" customHeight="1" x14ac:dyDescent="0.25">
      <c r="A31" s="4" t="str">
        <f>IF(INDEX(Assessment!$C$1:$C$63184,ROWS(A$2:A31)*22-20)=0,"",INDEX(Assessment!$C$1:$C$63184,ROWS(A$2:A31)*22-20))</f>
        <v/>
      </c>
      <c r="B31" s="4" t="str">
        <f>IF(INDEX(Assessment!$C$1:$C$63184,ROWS(B$2:B31)*22-19)=0,"",INDEX(Assessment!$C$1:$C$63184,ROWS(B$2:B31)*22-19))</f>
        <v/>
      </c>
      <c r="C31" s="5" t="str">
        <f>IF(INDEX(Assessment!$C$1:$C$63184,ROWS(C$2:C31)*22-17)="","",_xlfn.CONCAT(INDEX(Assessment!$C$1:$C$63184,ROWS(C$2:C31)*22-17), " ==&gt; ", INDEX(Assessment!$C$1:$C$63184,ROWS(C$2:C31)*22-18)))</f>
        <v/>
      </c>
      <c r="D31" s="4" t="str">
        <f>IF(INDEX(Assessment!$L$1:$L$63184,ROWS(D$2:D31)*22-19)=0,"",INDEX(Assessment!$L$1:$L$63184,ROWS(D$2:D31)*22-19))</f>
        <v/>
      </c>
      <c r="E31" s="6" t="str">
        <f>IF(INDEX(Assessment!$C$1:$C$63184,ROWS(E$2:E31)*22-12)=0,"",INDEX(Assessment!$C$1:$C$63184,ROWS(E$2:E31)*22-12))</f>
        <v/>
      </c>
      <c r="F31" s="65" t="str">
        <f>IF(INDEX(Assessment!$L$1:$L$63184,ROWS(F$2:F31)*22-13)=0,"",INDEX(Assessment!$L$1:$L$63184,ROWS(F$2:F31)*22-13))</f>
        <v/>
      </c>
      <c r="G31" s="63" t="str">
        <f>IF(INDEX(Assessment!$L$1:$L$63184,ROWS(G$2:G31)*22-12)=0,"",INDEX(Assessment!$L$1:$L$63184,ROWS(G$2:G31)*22-12))</f>
        <v/>
      </c>
      <c r="H31" s="5" t="str">
        <f>_xlfn.CONCAT(
IF(INDEX(Assessment!$L$1:$L$63184,ROWS(H$2:H31)*22-8)&lt;&gt;FALSE, _xlfn.CONCAT(INDEX(Assessment!$L$1:$L$63184,ROWS(H$2:H31)*22-8)," (",TEXT(INDEX(Assessment!$M$1:$M$63184,ROWS(H$2:H31)*22-8),"m/yy"),") ",INDEX(Assessment!$N$1:$N$63184,ROWS(H$2:H31)*22-8)),""),
IF(INDEX(Assessment!$L$1:$L$63184,ROWS(H$2:H31)*22-7)&lt;&gt;FALSE, _xlfn.CONCAT(CHAR(10),INDEX(Assessment!$L$1:$L$63184,ROWS(H$2:H31)*22-7)," (",TEXT(INDEX(Assessment!$M$1:$M$63184,ROWS(H$2:H31)*22-7),"m/yy"),") ",INDEX(Assessment!$N$1:$N$63184,ROWS(H$2:H31)*22-7)),""),
IF(INDEX(Assessment!$L$1:$L$63184,ROWS(H$2:H31)*22-6)&lt;&gt;FALSE, _xlfn.CONCAT(CHAR(10),INDEX(Assessment!$L$1:$L$63184,ROWS(H$2:H31)*22-6)," (",TEXT(INDEX(Assessment!$M$1:$M$63184,ROWS(H$2:H31)*22-6),"m/yy"),") ",INDEX(Assessment!$N$1:$N$63184,ROWS(H$2:H31)*22-6)),""),
IF(INDEX(Assessment!$L$1:$L$63184,ROWS(H$2:H31)*22-5)&lt;&gt;FALSE, _xlfn.CONCAT(CHAR(10),INDEX(Assessment!$L$1:$L$63184,ROWS(H$2:H31)*22-5)," (",TEXT(INDEX(Assessment!$M$1:$M$63184,ROWS(H$2:H31)*22-5),"m/yy"),") ",INDEX(Assessment!$N$1:$N$63184,ROWS(H$2:H31)*22-5)),""),
IF(INDEX(Assessment!$L$1:$L$63184,ROWS(H$2:H31)*22-4)&lt;&gt;FALSE, _xlfn.CONCAT(CHAR(10),INDEX(Assessment!$L$1:$L$63184,ROWS(H$2:H31)*22-4)," (",TEXT(INDEX(Assessment!$M$1:$M$63184,ROWS(H$2:H31)*22-4),"m/yy"),") ",INDEX(Assessment!$N$1:$N$63184,ROWS(H$2:H31)*22-4)),""),
IF(INDEX(Assessment!$L$1:$L$63184,ROWS(H$2:H31)*22-3)&lt;&gt;FALSE, _xlfn.CONCAT(CHAR(10),INDEX(Assessment!$L$1:$L$63184,ROWS(H$2:H31)*22-3)," (",TEXT(INDEX(Assessment!$M$1:$M$63184,ROWS(H$2:H31)*22-3),"m/yy"),") ",INDEX(Assessment!$N$1:$N$63184,ROWS(H$2:H31)*22-3)),""),
IF(INDEX(Assessment!$L$1:$L$63184,ROWS(H$2:H31)*22-2)&lt;&gt;FALSE, _xlfn.CONCAT(CHAR(10),INDEX(Assessment!$L$1:$L$63184,ROWS(H$2:H31)*22-2)," (",TEXT(INDEX(Assessment!$M$1:$M$63184,ROWS(H$2:H31)*22-2),"m/yy"),") ",INDEX(Assessment!$N$1:$N$63184,ROWS(H$2:H31)*22-2)),""),
IF(INDEX(Assessment!$L$1:$L$63184,ROWS(H$2:H31)*22-1)&lt;&gt;FALSE, _xlfn.CONCAT(CHAR(10),INDEX(Assessment!$L$1:$L$63184,ROWS(H$2:H31)*22-1),") ",TEXT(INDEX(Assessment!$M$1:$M$63184,ROWS(H$2:H31)*22-1),"m/yy"),") ",INDEX(Assessment!$N$1:$N$63184,ROWS(H$2:H31)*22-1)),"")
)</f>
        <v/>
      </c>
      <c r="I31" s="4" t="str">
        <f>IF(INDEX(Assessment!$L$1:$L$63184,ROWS(I$2:I31)*22-15)=0,"",INDEX(Assessment!$L$1:$L$63184,ROWS(I$2:I31)*22-15))</f>
        <v/>
      </c>
    </row>
    <row r="32" spans="1:9" s="4" customFormat="1" ht="48.75" customHeight="1" x14ac:dyDescent="0.25">
      <c r="A32" s="4" t="str">
        <f>IF(INDEX(Assessment!$C$1:$C$63184,ROWS(A$2:A32)*22-20)=0,"",INDEX(Assessment!$C$1:$C$63184,ROWS(A$2:A32)*22-20))</f>
        <v/>
      </c>
      <c r="B32" s="4" t="str">
        <f>IF(INDEX(Assessment!$C$1:$C$63184,ROWS(B$2:B32)*22-19)=0,"",INDEX(Assessment!$C$1:$C$63184,ROWS(B$2:B32)*22-19))</f>
        <v/>
      </c>
      <c r="C32" s="5" t="str">
        <f>IF(INDEX(Assessment!$C$1:$C$63184,ROWS(C$2:C32)*22-17)="","",_xlfn.CONCAT(INDEX(Assessment!$C$1:$C$63184,ROWS(C$2:C32)*22-17), " ==&gt; ", INDEX(Assessment!$C$1:$C$63184,ROWS(C$2:C32)*22-18)))</f>
        <v/>
      </c>
      <c r="D32" s="4" t="str">
        <f>IF(INDEX(Assessment!$L$1:$L$63184,ROWS(D$2:D32)*22-19)=0,"",INDEX(Assessment!$L$1:$L$63184,ROWS(D$2:D32)*22-19))</f>
        <v/>
      </c>
      <c r="E32" s="6" t="str">
        <f>IF(INDEX(Assessment!$C$1:$C$63184,ROWS(E$2:E32)*22-12)=0,"",INDEX(Assessment!$C$1:$C$63184,ROWS(E$2:E32)*22-12))</f>
        <v/>
      </c>
      <c r="F32" s="65" t="str">
        <f>IF(INDEX(Assessment!$L$1:$L$63184,ROWS(F$2:F32)*22-13)=0,"",INDEX(Assessment!$L$1:$L$63184,ROWS(F$2:F32)*22-13))</f>
        <v/>
      </c>
      <c r="G32" s="63" t="str">
        <f>IF(INDEX(Assessment!$L$1:$L$63184,ROWS(G$2:G32)*22-12)=0,"",INDEX(Assessment!$L$1:$L$63184,ROWS(G$2:G32)*22-12))</f>
        <v/>
      </c>
      <c r="H32" s="5" t="str">
        <f>_xlfn.CONCAT(
IF(INDEX(Assessment!$L$1:$L$63184,ROWS(H$2:H32)*22-8)&lt;&gt;FALSE, _xlfn.CONCAT(INDEX(Assessment!$L$1:$L$63184,ROWS(H$2:H32)*22-8)," (",TEXT(INDEX(Assessment!$M$1:$M$63184,ROWS(H$2:H32)*22-8),"m/yy"),") ",INDEX(Assessment!$N$1:$N$63184,ROWS(H$2:H32)*22-8)),""),
IF(INDEX(Assessment!$L$1:$L$63184,ROWS(H$2:H32)*22-7)&lt;&gt;FALSE, _xlfn.CONCAT(CHAR(10),INDEX(Assessment!$L$1:$L$63184,ROWS(H$2:H32)*22-7)," (",TEXT(INDEX(Assessment!$M$1:$M$63184,ROWS(H$2:H32)*22-7),"m/yy"),") ",INDEX(Assessment!$N$1:$N$63184,ROWS(H$2:H32)*22-7)),""),
IF(INDEX(Assessment!$L$1:$L$63184,ROWS(H$2:H32)*22-6)&lt;&gt;FALSE, _xlfn.CONCAT(CHAR(10),INDEX(Assessment!$L$1:$L$63184,ROWS(H$2:H32)*22-6)," (",TEXT(INDEX(Assessment!$M$1:$M$63184,ROWS(H$2:H32)*22-6),"m/yy"),") ",INDEX(Assessment!$N$1:$N$63184,ROWS(H$2:H32)*22-6)),""),
IF(INDEX(Assessment!$L$1:$L$63184,ROWS(H$2:H32)*22-5)&lt;&gt;FALSE, _xlfn.CONCAT(CHAR(10),INDEX(Assessment!$L$1:$L$63184,ROWS(H$2:H32)*22-5)," (",TEXT(INDEX(Assessment!$M$1:$M$63184,ROWS(H$2:H32)*22-5),"m/yy"),") ",INDEX(Assessment!$N$1:$N$63184,ROWS(H$2:H32)*22-5)),""),
IF(INDEX(Assessment!$L$1:$L$63184,ROWS(H$2:H32)*22-4)&lt;&gt;FALSE, _xlfn.CONCAT(CHAR(10),INDEX(Assessment!$L$1:$L$63184,ROWS(H$2:H32)*22-4)," (",TEXT(INDEX(Assessment!$M$1:$M$63184,ROWS(H$2:H32)*22-4),"m/yy"),") ",INDEX(Assessment!$N$1:$N$63184,ROWS(H$2:H32)*22-4)),""),
IF(INDEX(Assessment!$L$1:$L$63184,ROWS(H$2:H32)*22-3)&lt;&gt;FALSE, _xlfn.CONCAT(CHAR(10),INDEX(Assessment!$L$1:$L$63184,ROWS(H$2:H32)*22-3)," (",TEXT(INDEX(Assessment!$M$1:$M$63184,ROWS(H$2:H32)*22-3),"m/yy"),") ",INDEX(Assessment!$N$1:$N$63184,ROWS(H$2:H32)*22-3)),""),
IF(INDEX(Assessment!$L$1:$L$63184,ROWS(H$2:H32)*22-2)&lt;&gt;FALSE, _xlfn.CONCAT(CHAR(10),INDEX(Assessment!$L$1:$L$63184,ROWS(H$2:H32)*22-2)," (",TEXT(INDEX(Assessment!$M$1:$M$63184,ROWS(H$2:H32)*22-2),"m/yy"),") ",INDEX(Assessment!$N$1:$N$63184,ROWS(H$2:H32)*22-2)),""),
IF(INDEX(Assessment!$L$1:$L$63184,ROWS(H$2:H32)*22-1)&lt;&gt;FALSE, _xlfn.CONCAT(CHAR(10),INDEX(Assessment!$L$1:$L$63184,ROWS(H$2:H32)*22-1),") ",TEXT(INDEX(Assessment!$M$1:$M$63184,ROWS(H$2:H32)*22-1),"m/yy"),") ",INDEX(Assessment!$N$1:$N$63184,ROWS(H$2:H32)*22-1)),"")
)</f>
        <v/>
      </c>
      <c r="I32" s="4" t="str">
        <f>IF(INDEX(Assessment!$L$1:$L$63184,ROWS(I$2:I32)*22-15)=0,"",INDEX(Assessment!$L$1:$L$63184,ROWS(I$2:I32)*22-15))</f>
        <v/>
      </c>
    </row>
    <row r="33" spans="1:9" s="4" customFormat="1" ht="48.75" customHeight="1" x14ac:dyDescent="0.25">
      <c r="A33" s="4" t="str">
        <f>IF(INDEX(Assessment!$C$1:$C$63184,ROWS(A$2:A33)*22-20)=0,"",INDEX(Assessment!$C$1:$C$63184,ROWS(A$2:A33)*22-20))</f>
        <v/>
      </c>
      <c r="B33" s="4" t="str">
        <f>IF(INDEX(Assessment!$C$1:$C$63184,ROWS(B$2:B33)*22-19)=0,"",INDEX(Assessment!$C$1:$C$63184,ROWS(B$2:B33)*22-19))</f>
        <v/>
      </c>
      <c r="C33" s="5" t="str">
        <f>IF(INDEX(Assessment!$C$1:$C$63184,ROWS(C$2:C33)*22-17)="","",_xlfn.CONCAT(INDEX(Assessment!$C$1:$C$63184,ROWS(C$2:C33)*22-17), " ==&gt; ", INDEX(Assessment!$C$1:$C$63184,ROWS(C$2:C33)*22-18)))</f>
        <v/>
      </c>
      <c r="D33" s="4" t="str">
        <f>IF(INDEX(Assessment!$L$1:$L$63184,ROWS(D$2:D33)*22-19)=0,"",INDEX(Assessment!$L$1:$L$63184,ROWS(D$2:D33)*22-19))</f>
        <v/>
      </c>
      <c r="E33" s="6" t="str">
        <f>IF(INDEX(Assessment!$C$1:$C$63184,ROWS(E$2:E33)*22-12)=0,"",INDEX(Assessment!$C$1:$C$63184,ROWS(E$2:E33)*22-12))</f>
        <v/>
      </c>
      <c r="F33" s="65" t="str">
        <f>IF(INDEX(Assessment!$L$1:$L$63184,ROWS(F$2:F33)*22-13)=0,"",INDEX(Assessment!$L$1:$L$63184,ROWS(F$2:F33)*22-13))</f>
        <v/>
      </c>
      <c r="G33" s="63" t="str">
        <f>IF(INDEX(Assessment!$L$1:$L$63184,ROWS(G$2:G33)*22-12)=0,"",INDEX(Assessment!$L$1:$L$63184,ROWS(G$2:G33)*22-12))</f>
        <v/>
      </c>
      <c r="H33" s="5" t="str">
        <f>_xlfn.CONCAT(
IF(INDEX(Assessment!$L$1:$L$63184,ROWS(H$2:H33)*22-8)&lt;&gt;FALSE, _xlfn.CONCAT(INDEX(Assessment!$L$1:$L$63184,ROWS(H$2:H33)*22-8)," (",TEXT(INDEX(Assessment!$M$1:$M$63184,ROWS(H$2:H33)*22-8),"m/yy"),") ",INDEX(Assessment!$N$1:$N$63184,ROWS(H$2:H33)*22-8)),""),
IF(INDEX(Assessment!$L$1:$L$63184,ROWS(H$2:H33)*22-7)&lt;&gt;FALSE, _xlfn.CONCAT(CHAR(10),INDEX(Assessment!$L$1:$L$63184,ROWS(H$2:H33)*22-7)," (",TEXT(INDEX(Assessment!$M$1:$M$63184,ROWS(H$2:H33)*22-7),"m/yy"),") ",INDEX(Assessment!$N$1:$N$63184,ROWS(H$2:H33)*22-7)),""),
IF(INDEX(Assessment!$L$1:$L$63184,ROWS(H$2:H33)*22-6)&lt;&gt;FALSE, _xlfn.CONCAT(CHAR(10),INDEX(Assessment!$L$1:$L$63184,ROWS(H$2:H33)*22-6)," (",TEXT(INDEX(Assessment!$M$1:$M$63184,ROWS(H$2:H33)*22-6),"m/yy"),") ",INDEX(Assessment!$N$1:$N$63184,ROWS(H$2:H33)*22-6)),""),
IF(INDEX(Assessment!$L$1:$L$63184,ROWS(H$2:H33)*22-5)&lt;&gt;FALSE, _xlfn.CONCAT(CHAR(10),INDEX(Assessment!$L$1:$L$63184,ROWS(H$2:H33)*22-5)," (",TEXT(INDEX(Assessment!$M$1:$M$63184,ROWS(H$2:H33)*22-5),"m/yy"),") ",INDEX(Assessment!$N$1:$N$63184,ROWS(H$2:H33)*22-5)),""),
IF(INDEX(Assessment!$L$1:$L$63184,ROWS(H$2:H33)*22-4)&lt;&gt;FALSE, _xlfn.CONCAT(CHAR(10),INDEX(Assessment!$L$1:$L$63184,ROWS(H$2:H33)*22-4)," (",TEXT(INDEX(Assessment!$M$1:$M$63184,ROWS(H$2:H33)*22-4),"m/yy"),") ",INDEX(Assessment!$N$1:$N$63184,ROWS(H$2:H33)*22-4)),""),
IF(INDEX(Assessment!$L$1:$L$63184,ROWS(H$2:H33)*22-3)&lt;&gt;FALSE, _xlfn.CONCAT(CHAR(10),INDEX(Assessment!$L$1:$L$63184,ROWS(H$2:H33)*22-3)," (",TEXT(INDEX(Assessment!$M$1:$M$63184,ROWS(H$2:H33)*22-3),"m/yy"),") ",INDEX(Assessment!$N$1:$N$63184,ROWS(H$2:H33)*22-3)),""),
IF(INDEX(Assessment!$L$1:$L$63184,ROWS(H$2:H33)*22-2)&lt;&gt;FALSE, _xlfn.CONCAT(CHAR(10),INDEX(Assessment!$L$1:$L$63184,ROWS(H$2:H33)*22-2)," (",TEXT(INDEX(Assessment!$M$1:$M$63184,ROWS(H$2:H33)*22-2),"m/yy"),") ",INDEX(Assessment!$N$1:$N$63184,ROWS(H$2:H33)*22-2)),""),
IF(INDEX(Assessment!$L$1:$L$63184,ROWS(H$2:H33)*22-1)&lt;&gt;FALSE, _xlfn.CONCAT(CHAR(10),INDEX(Assessment!$L$1:$L$63184,ROWS(H$2:H33)*22-1),") ",TEXT(INDEX(Assessment!$M$1:$M$63184,ROWS(H$2:H33)*22-1),"m/yy"),") ",INDEX(Assessment!$N$1:$N$63184,ROWS(H$2:H33)*22-1)),"")
)</f>
        <v/>
      </c>
      <c r="I33" s="4" t="str">
        <f>IF(INDEX(Assessment!$L$1:$L$63184,ROWS(I$2:I33)*22-15)=0,"",INDEX(Assessment!$L$1:$L$63184,ROWS(I$2:I33)*22-15))</f>
        <v/>
      </c>
    </row>
    <row r="34" spans="1:9" s="4" customFormat="1" ht="48.75" customHeight="1" x14ac:dyDescent="0.25">
      <c r="A34" s="4" t="str">
        <f>IF(INDEX(Assessment!$C$1:$C$63184,ROWS(A$2:A34)*22-20)=0,"",INDEX(Assessment!$C$1:$C$63184,ROWS(A$2:A34)*22-20))</f>
        <v/>
      </c>
      <c r="B34" s="4" t="str">
        <f>IF(INDEX(Assessment!$C$1:$C$63184,ROWS(B$2:B34)*22-19)=0,"",INDEX(Assessment!$C$1:$C$63184,ROWS(B$2:B34)*22-19))</f>
        <v/>
      </c>
      <c r="C34" s="5" t="str">
        <f>IF(INDEX(Assessment!$C$1:$C$63184,ROWS(C$2:C34)*22-17)="","",_xlfn.CONCAT(INDEX(Assessment!$C$1:$C$63184,ROWS(C$2:C34)*22-17), " ==&gt; ", INDEX(Assessment!$C$1:$C$63184,ROWS(C$2:C34)*22-18)))</f>
        <v/>
      </c>
      <c r="D34" s="4" t="str">
        <f>IF(INDEX(Assessment!$L$1:$L$63184,ROWS(D$2:D34)*22-19)=0,"",INDEX(Assessment!$L$1:$L$63184,ROWS(D$2:D34)*22-19))</f>
        <v/>
      </c>
      <c r="E34" s="6" t="str">
        <f>IF(INDEX(Assessment!$C$1:$C$63184,ROWS(E$2:E34)*22-12)=0,"",INDEX(Assessment!$C$1:$C$63184,ROWS(E$2:E34)*22-12))</f>
        <v/>
      </c>
      <c r="F34" s="65" t="str">
        <f>IF(INDEX(Assessment!$L$1:$L$63184,ROWS(F$2:F34)*22-13)=0,"",INDEX(Assessment!$L$1:$L$63184,ROWS(F$2:F34)*22-13))</f>
        <v/>
      </c>
      <c r="G34" s="63" t="str">
        <f>IF(INDEX(Assessment!$L$1:$L$63184,ROWS(G$2:G34)*22-12)=0,"",INDEX(Assessment!$L$1:$L$63184,ROWS(G$2:G34)*22-12))</f>
        <v/>
      </c>
      <c r="H34" s="5" t="str">
        <f>_xlfn.CONCAT(
IF(INDEX(Assessment!$L$1:$L$63184,ROWS(H$2:H34)*22-8)&lt;&gt;FALSE, _xlfn.CONCAT(INDEX(Assessment!$L$1:$L$63184,ROWS(H$2:H34)*22-8)," (",TEXT(INDEX(Assessment!$M$1:$M$63184,ROWS(H$2:H34)*22-8),"m/yy"),") ",INDEX(Assessment!$N$1:$N$63184,ROWS(H$2:H34)*22-8)),""),
IF(INDEX(Assessment!$L$1:$L$63184,ROWS(H$2:H34)*22-7)&lt;&gt;FALSE, _xlfn.CONCAT(CHAR(10),INDEX(Assessment!$L$1:$L$63184,ROWS(H$2:H34)*22-7)," (",TEXT(INDEX(Assessment!$M$1:$M$63184,ROWS(H$2:H34)*22-7),"m/yy"),") ",INDEX(Assessment!$N$1:$N$63184,ROWS(H$2:H34)*22-7)),""),
IF(INDEX(Assessment!$L$1:$L$63184,ROWS(H$2:H34)*22-6)&lt;&gt;FALSE, _xlfn.CONCAT(CHAR(10),INDEX(Assessment!$L$1:$L$63184,ROWS(H$2:H34)*22-6)," (",TEXT(INDEX(Assessment!$M$1:$M$63184,ROWS(H$2:H34)*22-6),"m/yy"),") ",INDEX(Assessment!$N$1:$N$63184,ROWS(H$2:H34)*22-6)),""),
IF(INDEX(Assessment!$L$1:$L$63184,ROWS(H$2:H34)*22-5)&lt;&gt;FALSE, _xlfn.CONCAT(CHAR(10),INDEX(Assessment!$L$1:$L$63184,ROWS(H$2:H34)*22-5)," (",TEXT(INDEX(Assessment!$M$1:$M$63184,ROWS(H$2:H34)*22-5),"m/yy"),") ",INDEX(Assessment!$N$1:$N$63184,ROWS(H$2:H34)*22-5)),""),
IF(INDEX(Assessment!$L$1:$L$63184,ROWS(H$2:H34)*22-4)&lt;&gt;FALSE, _xlfn.CONCAT(CHAR(10),INDEX(Assessment!$L$1:$L$63184,ROWS(H$2:H34)*22-4)," (",TEXT(INDEX(Assessment!$M$1:$M$63184,ROWS(H$2:H34)*22-4),"m/yy"),") ",INDEX(Assessment!$N$1:$N$63184,ROWS(H$2:H34)*22-4)),""),
IF(INDEX(Assessment!$L$1:$L$63184,ROWS(H$2:H34)*22-3)&lt;&gt;FALSE, _xlfn.CONCAT(CHAR(10),INDEX(Assessment!$L$1:$L$63184,ROWS(H$2:H34)*22-3)," (",TEXT(INDEX(Assessment!$M$1:$M$63184,ROWS(H$2:H34)*22-3),"m/yy"),") ",INDEX(Assessment!$N$1:$N$63184,ROWS(H$2:H34)*22-3)),""),
IF(INDEX(Assessment!$L$1:$L$63184,ROWS(H$2:H34)*22-2)&lt;&gt;FALSE, _xlfn.CONCAT(CHAR(10),INDEX(Assessment!$L$1:$L$63184,ROWS(H$2:H34)*22-2)," (",TEXT(INDEX(Assessment!$M$1:$M$63184,ROWS(H$2:H34)*22-2),"m/yy"),") ",INDEX(Assessment!$N$1:$N$63184,ROWS(H$2:H34)*22-2)),""),
IF(INDEX(Assessment!$L$1:$L$63184,ROWS(H$2:H34)*22-1)&lt;&gt;FALSE, _xlfn.CONCAT(CHAR(10),INDEX(Assessment!$L$1:$L$63184,ROWS(H$2:H34)*22-1),") ",TEXT(INDEX(Assessment!$M$1:$M$63184,ROWS(H$2:H34)*22-1),"m/yy"),") ",INDEX(Assessment!$N$1:$N$63184,ROWS(H$2:H34)*22-1)),"")
)</f>
        <v/>
      </c>
      <c r="I34" s="4" t="str">
        <f>IF(INDEX(Assessment!$L$1:$L$63184,ROWS(I$2:I34)*22-15)=0,"",INDEX(Assessment!$L$1:$L$63184,ROWS(I$2:I34)*22-15))</f>
        <v/>
      </c>
    </row>
    <row r="35" spans="1:9" s="4" customFormat="1" ht="48.75" customHeight="1" x14ac:dyDescent="0.25">
      <c r="A35" s="4" t="str">
        <f>IF(INDEX(Assessment!$C$1:$C$63184,ROWS(A$2:A35)*22-20)=0,"",INDEX(Assessment!$C$1:$C$63184,ROWS(A$2:A35)*22-20))</f>
        <v/>
      </c>
      <c r="B35" s="4" t="str">
        <f>IF(INDEX(Assessment!$C$1:$C$63184,ROWS(B$2:B35)*22-19)=0,"",INDEX(Assessment!$C$1:$C$63184,ROWS(B$2:B35)*22-19))</f>
        <v/>
      </c>
      <c r="C35" s="5" t="str">
        <f>IF(INDEX(Assessment!$C$1:$C$63184,ROWS(C$2:C35)*22-17)="","",_xlfn.CONCAT(INDEX(Assessment!$C$1:$C$63184,ROWS(C$2:C35)*22-17), " ==&gt; ", INDEX(Assessment!$C$1:$C$63184,ROWS(C$2:C35)*22-18)))</f>
        <v/>
      </c>
      <c r="D35" s="4" t="str">
        <f>IF(INDEX(Assessment!$L$1:$L$63184,ROWS(D$2:D35)*22-19)=0,"",INDEX(Assessment!$L$1:$L$63184,ROWS(D$2:D35)*22-19))</f>
        <v/>
      </c>
      <c r="E35" s="6" t="str">
        <f>IF(INDEX(Assessment!$C$1:$C$63184,ROWS(E$2:E35)*22-12)=0,"",INDEX(Assessment!$C$1:$C$63184,ROWS(E$2:E35)*22-12))</f>
        <v/>
      </c>
      <c r="F35" s="65" t="str">
        <f>IF(INDEX(Assessment!$L$1:$L$63184,ROWS(F$2:F35)*22-13)=0,"",INDEX(Assessment!$L$1:$L$63184,ROWS(F$2:F35)*22-13))</f>
        <v/>
      </c>
      <c r="G35" s="63" t="str">
        <f>IF(INDEX(Assessment!$L$1:$L$63184,ROWS(G$2:G35)*22-12)=0,"",INDEX(Assessment!$L$1:$L$63184,ROWS(G$2:G35)*22-12))</f>
        <v/>
      </c>
      <c r="H35" s="5" t="str">
        <f>_xlfn.CONCAT(
IF(INDEX(Assessment!$L$1:$L$63184,ROWS(H$2:H35)*22-8)&lt;&gt;FALSE, _xlfn.CONCAT(INDEX(Assessment!$L$1:$L$63184,ROWS(H$2:H35)*22-8)," (",TEXT(INDEX(Assessment!$M$1:$M$63184,ROWS(H$2:H35)*22-8),"m/yy"),") ",INDEX(Assessment!$N$1:$N$63184,ROWS(H$2:H35)*22-8)),""),
IF(INDEX(Assessment!$L$1:$L$63184,ROWS(H$2:H35)*22-7)&lt;&gt;FALSE, _xlfn.CONCAT(CHAR(10),INDEX(Assessment!$L$1:$L$63184,ROWS(H$2:H35)*22-7)," (",TEXT(INDEX(Assessment!$M$1:$M$63184,ROWS(H$2:H35)*22-7),"m/yy"),") ",INDEX(Assessment!$N$1:$N$63184,ROWS(H$2:H35)*22-7)),""),
IF(INDEX(Assessment!$L$1:$L$63184,ROWS(H$2:H35)*22-6)&lt;&gt;FALSE, _xlfn.CONCAT(CHAR(10),INDEX(Assessment!$L$1:$L$63184,ROWS(H$2:H35)*22-6)," (",TEXT(INDEX(Assessment!$M$1:$M$63184,ROWS(H$2:H35)*22-6),"m/yy"),") ",INDEX(Assessment!$N$1:$N$63184,ROWS(H$2:H35)*22-6)),""),
IF(INDEX(Assessment!$L$1:$L$63184,ROWS(H$2:H35)*22-5)&lt;&gt;FALSE, _xlfn.CONCAT(CHAR(10),INDEX(Assessment!$L$1:$L$63184,ROWS(H$2:H35)*22-5)," (",TEXT(INDEX(Assessment!$M$1:$M$63184,ROWS(H$2:H35)*22-5),"m/yy"),") ",INDEX(Assessment!$N$1:$N$63184,ROWS(H$2:H35)*22-5)),""),
IF(INDEX(Assessment!$L$1:$L$63184,ROWS(H$2:H35)*22-4)&lt;&gt;FALSE, _xlfn.CONCAT(CHAR(10),INDEX(Assessment!$L$1:$L$63184,ROWS(H$2:H35)*22-4)," (",TEXT(INDEX(Assessment!$M$1:$M$63184,ROWS(H$2:H35)*22-4),"m/yy"),") ",INDEX(Assessment!$N$1:$N$63184,ROWS(H$2:H35)*22-4)),""),
IF(INDEX(Assessment!$L$1:$L$63184,ROWS(H$2:H35)*22-3)&lt;&gt;FALSE, _xlfn.CONCAT(CHAR(10),INDEX(Assessment!$L$1:$L$63184,ROWS(H$2:H35)*22-3)," (",TEXT(INDEX(Assessment!$M$1:$M$63184,ROWS(H$2:H35)*22-3),"m/yy"),") ",INDEX(Assessment!$N$1:$N$63184,ROWS(H$2:H35)*22-3)),""),
IF(INDEX(Assessment!$L$1:$L$63184,ROWS(H$2:H35)*22-2)&lt;&gt;FALSE, _xlfn.CONCAT(CHAR(10),INDEX(Assessment!$L$1:$L$63184,ROWS(H$2:H35)*22-2)," (",TEXT(INDEX(Assessment!$M$1:$M$63184,ROWS(H$2:H35)*22-2),"m/yy"),") ",INDEX(Assessment!$N$1:$N$63184,ROWS(H$2:H35)*22-2)),""),
IF(INDEX(Assessment!$L$1:$L$63184,ROWS(H$2:H35)*22-1)&lt;&gt;FALSE, _xlfn.CONCAT(CHAR(10),INDEX(Assessment!$L$1:$L$63184,ROWS(H$2:H35)*22-1),") ",TEXT(INDEX(Assessment!$M$1:$M$63184,ROWS(H$2:H35)*22-1),"m/yy"),") ",INDEX(Assessment!$N$1:$N$63184,ROWS(H$2:H35)*22-1)),"")
)</f>
        <v/>
      </c>
      <c r="I35" s="4" t="str">
        <f>IF(INDEX(Assessment!$L$1:$L$63184,ROWS(I$2:I35)*22-15)=0,"",INDEX(Assessment!$L$1:$L$63184,ROWS(I$2:I35)*22-15))</f>
        <v/>
      </c>
    </row>
    <row r="36" spans="1:9" s="4" customFormat="1" ht="48.75" customHeight="1" x14ac:dyDescent="0.25">
      <c r="A36" s="4" t="str">
        <f>IF(INDEX(Assessment!$C$1:$C$63184,ROWS(A$2:A36)*22-20)=0,"",INDEX(Assessment!$C$1:$C$63184,ROWS(A$2:A36)*22-20))</f>
        <v/>
      </c>
      <c r="B36" s="4" t="str">
        <f>IF(INDEX(Assessment!$C$1:$C$63184,ROWS(B$2:B36)*22-19)=0,"",INDEX(Assessment!$C$1:$C$63184,ROWS(B$2:B36)*22-19))</f>
        <v/>
      </c>
      <c r="C36" s="5" t="str">
        <f>IF(INDEX(Assessment!$C$1:$C$63184,ROWS(C$2:C36)*22-17)="","",_xlfn.CONCAT(INDEX(Assessment!$C$1:$C$63184,ROWS(C$2:C36)*22-17), " ==&gt; ", INDEX(Assessment!$C$1:$C$63184,ROWS(C$2:C36)*22-18)))</f>
        <v/>
      </c>
      <c r="D36" s="4" t="str">
        <f>IF(INDEX(Assessment!$L$1:$L$63184,ROWS(D$2:D36)*22-19)=0,"",INDEX(Assessment!$L$1:$L$63184,ROWS(D$2:D36)*22-19))</f>
        <v/>
      </c>
      <c r="E36" s="6" t="str">
        <f>IF(INDEX(Assessment!$C$1:$C$63184,ROWS(E$2:E36)*22-12)=0,"",INDEX(Assessment!$C$1:$C$63184,ROWS(E$2:E36)*22-12))</f>
        <v/>
      </c>
      <c r="F36" s="65" t="str">
        <f>IF(INDEX(Assessment!$L$1:$L$63184,ROWS(F$2:F36)*22-13)=0,"",INDEX(Assessment!$L$1:$L$63184,ROWS(F$2:F36)*22-13))</f>
        <v/>
      </c>
      <c r="G36" s="63" t="str">
        <f>IF(INDEX(Assessment!$L$1:$L$63184,ROWS(G$2:G36)*22-12)=0,"",INDEX(Assessment!$L$1:$L$63184,ROWS(G$2:G36)*22-12))</f>
        <v/>
      </c>
      <c r="H36" s="5" t="str">
        <f>_xlfn.CONCAT(
IF(INDEX(Assessment!$L$1:$L$63184,ROWS(H$2:H36)*22-8)&lt;&gt;FALSE, _xlfn.CONCAT(INDEX(Assessment!$L$1:$L$63184,ROWS(H$2:H36)*22-8)," (",TEXT(INDEX(Assessment!$M$1:$M$63184,ROWS(H$2:H36)*22-8),"m/yy"),") ",INDEX(Assessment!$N$1:$N$63184,ROWS(H$2:H36)*22-8)),""),
IF(INDEX(Assessment!$L$1:$L$63184,ROWS(H$2:H36)*22-7)&lt;&gt;FALSE, _xlfn.CONCAT(CHAR(10),INDEX(Assessment!$L$1:$L$63184,ROWS(H$2:H36)*22-7)," (",TEXT(INDEX(Assessment!$M$1:$M$63184,ROWS(H$2:H36)*22-7),"m/yy"),") ",INDEX(Assessment!$N$1:$N$63184,ROWS(H$2:H36)*22-7)),""),
IF(INDEX(Assessment!$L$1:$L$63184,ROWS(H$2:H36)*22-6)&lt;&gt;FALSE, _xlfn.CONCAT(CHAR(10),INDEX(Assessment!$L$1:$L$63184,ROWS(H$2:H36)*22-6)," (",TEXT(INDEX(Assessment!$M$1:$M$63184,ROWS(H$2:H36)*22-6),"m/yy"),") ",INDEX(Assessment!$N$1:$N$63184,ROWS(H$2:H36)*22-6)),""),
IF(INDEX(Assessment!$L$1:$L$63184,ROWS(H$2:H36)*22-5)&lt;&gt;FALSE, _xlfn.CONCAT(CHAR(10),INDEX(Assessment!$L$1:$L$63184,ROWS(H$2:H36)*22-5)," (",TEXT(INDEX(Assessment!$M$1:$M$63184,ROWS(H$2:H36)*22-5),"m/yy"),") ",INDEX(Assessment!$N$1:$N$63184,ROWS(H$2:H36)*22-5)),""),
IF(INDEX(Assessment!$L$1:$L$63184,ROWS(H$2:H36)*22-4)&lt;&gt;FALSE, _xlfn.CONCAT(CHAR(10),INDEX(Assessment!$L$1:$L$63184,ROWS(H$2:H36)*22-4)," (",TEXT(INDEX(Assessment!$M$1:$M$63184,ROWS(H$2:H36)*22-4),"m/yy"),") ",INDEX(Assessment!$N$1:$N$63184,ROWS(H$2:H36)*22-4)),""),
IF(INDEX(Assessment!$L$1:$L$63184,ROWS(H$2:H36)*22-3)&lt;&gt;FALSE, _xlfn.CONCAT(CHAR(10),INDEX(Assessment!$L$1:$L$63184,ROWS(H$2:H36)*22-3)," (",TEXT(INDEX(Assessment!$M$1:$M$63184,ROWS(H$2:H36)*22-3),"m/yy"),") ",INDEX(Assessment!$N$1:$N$63184,ROWS(H$2:H36)*22-3)),""),
IF(INDEX(Assessment!$L$1:$L$63184,ROWS(H$2:H36)*22-2)&lt;&gt;FALSE, _xlfn.CONCAT(CHAR(10),INDEX(Assessment!$L$1:$L$63184,ROWS(H$2:H36)*22-2)," (",TEXT(INDEX(Assessment!$M$1:$M$63184,ROWS(H$2:H36)*22-2),"m/yy"),") ",INDEX(Assessment!$N$1:$N$63184,ROWS(H$2:H36)*22-2)),""),
IF(INDEX(Assessment!$L$1:$L$63184,ROWS(H$2:H36)*22-1)&lt;&gt;FALSE, _xlfn.CONCAT(CHAR(10),INDEX(Assessment!$L$1:$L$63184,ROWS(H$2:H36)*22-1),") ",TEXT(INDEX(Assessment!$M$1:$M$63184,ROWS(H$2:H36)*22-1),"m/yy"),") ",INDEX(Assessment!$N$1:$N$63184,ROWS(H$2:H36)*22-1)),"")
)</f>
        <v/>
      </c>
      <c r="I36" s="4" t="str">
        <f>IF(INDEX(Assessment!$L$1:$L$63184,ROWS(I$2:I36)*22-15)=0,"",INDEX(Assessment!$L$1:$L$63184,ROWS(I$2:I36)*22-15))</f>
        <v/>
      </c>
    </row>
    <row r="37" spans="1:9" s="4" customFormat="1" ht="48.75" customHeight="1" x14ac:dyDescent="0.25">
      <c r="A37" s="4" t="str">
        <f>IF(INDEX(Assessment!$C$1:$C$63184,ROWS(A$2:A37)*22-20)=0,"",INDEX(Assessment!$C$1:$C$63184,ROWS(A$2:A37)*22-20))</f>
        <v/>
      </c>
      <c r="B37" s="4" t="str">
        <f>IF(INDEX(Assessment!$C$1:$C$63184,ROWS(B$2:B37)*22-19)=0,"",INDEX(Assessment!$C$1:$C$63184,ROWS(B$2:B37)*22-19))</f>
        <v/>
      </c>
      <c r="C37" s="5" t="str">
        <f>IF(INDEX(Assessment!$C$1:$C$63184,ROWS(C$2:C37)*22-17)="","",_xlfn.CONCAT(INDEX(Assessment!$C$1:$C$63184,ROWS(C$2:C37)*22-17), " ==&gt; ", INDEX(Assessment!$C$1:$C$63184,ROWS(C$2:C37)*22-18)))</f>
        <v/>
      </c>
      <c r="D37" s="4" t="str">
        <f>IF(INDEX(Assessment!$L$1:$L$63184,ROWS(D$2:D37)*22-19)=0,"",INDEX(Assessment!$L$1:$L$63184,ROWS(D$2:D37)*22-19))</f>
        <v/>
      </c>
      <c r="E37" s="6" t="str">
        <f>IF(INDEX(Assessment!$C$1:$C$63184,ROWS(E$2:E37)*22-12)=0,"",INDEX(Assessment!$C$1:$C$63184,ROWS(E$2:E37)*22-12))</f>
        <v/>
      </c>
      <c r="F37" s="65" t="str">
        <f>IF(INDEX(Assessment!$L$1:$L$63184,ROWS(F$2:F37)*22-13)=0,"",INDEX(Assessment!$L$1:$L$63184,ROWS(F$2:F37)*22-13))</f>
        <v/>
      </c>
      <c r="G37" s="63" t="str">
        <f>IF(INDEX(Assessment!$L$1:$L$63184,ROWS(G$2:G37)*22-12)=0,"",INDEX(Assessment!$L$1:$L$63184,ROWS(G$2:G37)*22-12))</f>
        <v/>
      </c>
      <c r="H37" s="5" t="str">
        <f>_xlfn.CONCAT(
IF(INDEX(Assessment!$L$1:$L$63184,ROWS(H$2:H37)*22-8)&lt;&gt;FALSE, _xlfn.CONCAT(INDEX(Assessment!$L$1:$L$63184,ROWS(H$2:H37)*22-8)," (",TEXT(INDEX(Assessment!$M$1:$M$63184,ROWS(H$2:H37)*22-8),"m/yy"),") ",INDEX(Assessment!$N$1:$N$63184,ROWS(H$2:H37)*22-8)),""),
IF(INDEX(Assessment!$L$1:$L$63184,ROWS(H$2:H37)*22-7)&lt;&gt;FALSE, _xlfn.CONCAT(CHAR(10),INDEX(Assessment!$L$1:$L$63184,ROWS(H$2:H37)*22-7)," (",TEXT(INDEX(Assessment!$M$1:$M$63184,ROWS(H$2:H37)*22-7),"m/yy"),") ",INDEX(Assessment!$N$1:$N$63184,ROWS(H$2:H37)*22-7)),""),
IF(INDEX(Assessment!$L$1:$L$63184,ROWS(H$2:H37)*22-6)&lt;&gt;FALSE, _xlfn.CONCAT(CHAR(10),INDEX(Assessment!$L$1:$L$63184,ROWS(H$2:H37)*22-6)," (",TEXT(INDEX(Assessment!$M$1:$M$63184,ROWS(H$2:H37)*22-6),"m/yy"),") ",INDEX(Assessment!$N$1:$N$63184,ROWS(H$2:H37)*22-6)),""),
IF(INDEX(Assessment!$L$1:$L$63184,ROWS(H$2:H37)*22-5)&lt;&gt;FALSE, _xlfn.CONCAT(CHAR(10),INDEX(Assessment!$L$1:$L$63184,ROWS(H$2:H37)*22-5)," (",TEXT(INDEX(Assessment!$M$1:$M$63184,ROWS(H$2:H37)*22-5),"m/yy"),") ",INDEX(Assessment!$N$1:$N$63184,ROWS(H$2:H37)*22-5)),""),
IF(INDEX(Assessment!$L$1:$L$63184,ROWS(H$2:H37)*22-4)&lt;&gt;FALSE, _xlfn.CONCAT(CHAR(10),INDEX(Assessment!$L$1:$L$63184,ROWS(H$2:H37)*22-4)," (",TEXT(INDEX(Assessment!$M$1:$M$63184,ROWS(H$2:H37)*22-4),"m/yy"),") ",INDEX(Assessment!$N$1:$N$63184,ROWS(H$2:H37)*22-4)),""),
IF(INDEX(Assessment!$L$1:$L$63184,ROWS(H$2:H37)*22-3)&lt;&gt;FALSE, _xlfn.CONCAT(CHAR(10),INDEX(Assessment!$L$1:$L$63184,ROWS(H$2:H37)*22-3)," (",TEXT(INDEX(Assessment!$M$1:$M$63184,ROWS(H$2:H37)*22-3),"m/yy"),") ",INDEX(Assessment!$N$1:$N$63184,ROWS(H$2:H37)*22-3)),""),
IF(INDEX(Assessment!$L$1:$L$63184,ROWS(H$2:H37)*22-2)&lt;&gt;FALSE, _xlfn.CONCAT(CHAR(10),INDEX(Assessment!$L$1:$L$63184,ROWS(H$2:H37)*22-2)," (",TEXT(INDEX(Assessment!$M$1:$M$63184,ROWS(H$2:H37)*22-2),"m/yy"),") ",INDEX(Assessment!$N$1:$N$63184,ROWS(H$2:H37)*22-2)),""),
IF(INDEX(Assessment!$L$1:$L$63184,ROWS(H$2:H37)*22-1)&lt;&gt;FALSE, _xlfn.CONCAT(CHAR(10),INDEX(Assessment!$L$1:$L$63184,ROWS(H$2:H37)*22-1),") ",TEXT(INDEX(Assessment!$M$1:$M$63184,ROWS(H$2:H37)*22-1),"m/yy"),") ",INDEX(Assessment!$N$1:$N$63184,ROWS(H$2:H37)*22-1)),"")
)</f>
        <v/>
      </c>
      <c r="I37" s="4" t="str">
        <f>IF(INDEX(Assessment!$L$1:$L$63184,ROWS(I$2:I37)*22-15)=0,"",INDEX(Assessment!$L$1:$L$63184,ROWS(I$2:I37)*22-15))</f>
        <v/>
      </c>
    </row>
    <row r="38" spans="1:9" s="4" customFormat="1" ht="48.75" customHeight="1" x14ac:dyDescent="0.25">
      <c r="A38" s="4" t="str">
        <f>IF(INDEX(Assessment!$C$1:$C$63184,ROWS(A$2:A38)*22-20)=0,"",INDEX(Assessment!$C$1:$C$63184,ROWS(A$2:A38)*22-20))</f>
        <v/>
      </c>
      <c r="B38" s="4" t="str">
        <f>IF(INDEX(Assessment!$C$1:$C$63184,ROWS(B$2:B38)*22-19)=0,"",INDEX(Assessment!$C$1:$C$63184,ROWS(B$2:B38)*22-19))</f>
        <v/>
      </c>
      <c r="C38" s="5" t="str">
        <f>IF(INDEX(Assessment!$C$1:$C$63184,ROWS(C$2:C38)*22-17)="","",_xlfn.CONCAT(INDEX(Assessment!$C$1:$C$63184,ROWS(C$2:C38)*22-17), " ==&gt; ", INDEX(Assessment!$C$1:$C$63184,ROWS(C$2:C38)*22-18)))</f>
        <v/>
      </c>
      <c r="D38" s="4" t="str">
        <f>IF(INDEX(Assessment!$L$1:$L$63184,ROWS(D$2:D38)*22-19)=0,"",INDEX(Assessment!$L$1:$L$63184,ROWS(D$2:D38)*22-19))</f>
        <v/>
      </c>
      <c r="E38" s="6" t="str">
        <f>IF(INDEX(Assessment!$C$1:$C$63184,ROWS(E$2:E38)*22-12)=0,"",INDEX(Assessment!$C$1:$C$63184,ROWS(E$2:E38)*22-12))</f>
        <v/>
      </c>
      <c r="F38" s="65" t="str">
        <f>IF(INDEX(Assessment!$L$1:$L$63184,ROWS(F$2:F38)*22-13)=0,"",INDEX(Assessment!$L$1:$L$63184,ROWS(F$2:F38)*22-13))</f>
        <v/>
      </c>
      <c r="G38" s="63" t="str">
        <f>IF(INDEX(Assessment!$L$1:$L$63184,ROWS(G$2:G38)*22-12)=0,"",INDEX(Assessment!$L$1:$L$63184,ROWS(G$2:G38)*22-12))</f>
        <v/>
      </c>
      <c r="H38" s="5" t="str">
        <f>_xlfn.CONCAT(
IF(INDEX(Assessment!$L$1:$L$63184,ROWS(H$2:H38)*22-8)&lt;&gt;FALSE, _xlfn.CONCAT(INDEX(Assessment!$L$1:$L$63184,ROWS(H$2:H38)*22-8)," (",TEXT(INDEX(Assessment!$M$1:$M$63184,ROWS(H$2:H38)*22-8),"m/yy"),") ",INDEX(Assessment!$N$1:$N$63184,ROWS(H$2:H38)*22-8)),""),
IF(INDEX(Assessment!$L$1:$L$63184,ROWS(H$2:H38)*22-7)&lt;&gt;FALSE, _xlfn.CONCAT(CHAR(10),INDEX(Assessment!$L$1:$L$63184,ROWS(H$2:H38)*22-7)," (",TEXT(INDEX(Assessment!$M$1:$M$63184,ROWS(H$2:H38)*22-7),"m/yy"),") ",INDEX(Assessment!$N$1:$N$63184,ROWS(H$2:H38)*22-7)),""),
IF(INDEX(Assessment!$L$1:$L$63184,ROWS(H$2:H38)*22-6)&lt;&gt;FALSE, _xlfn.CONCAT(CHAR(10),INDEX(Assessment!$L$1:$L$63184,ROWS(H$2:H38)*22-6)," (",TEXT(INDEX(Assessment!$M$1:$M$63184,ROWS(H$2:H38)*22-6),"m/yy"),") ",INDEX(Assessment!$N$1:$N$63184,ROWS(H$2:H38)*22-6)),""),
IF(INDEX(Assessment!$L$1:$L$63184,ROWS(H$2:H38)*22-5)&lt;&gt;FALSE, _xlfn.CONCAT(CHAR(10),INDEX(Assessment!$L$1:$L$63184,ROWS(H$2:H38)*22-5)," (",TEXT(INDEX(Assessment!$M$1:$M$63184,ROWS(H$2:H38)*22-5),"m/yy"),") ",INDEX(Assessment!$N$1:$N$63184,ROWS(H$2:H38)*22-5)),""),
IF(INDEX(Assessment!$L$1:$L$63184,ROWS(H$2:H38)*22-4)&lt;&gt;FALSE, _xlfn.CONCAT(CHAR(10),INDEX(Assessment!$L$1:$L$63184,ROWS(H$2:H38)*22-4)," (",TEXT(INDEX(Assessment!$M$1:$M$63184,ROWS(H$2:H38)*22-4),"m/yy"),") ",INDEX(Assessment!$N$1:$N$63184,ROWS(H$2:H38)*22-4)),""),
IF(INDEX(Assessment!$L$1:$L$63184,ROWS(H$2:H38)*22-3)&lt;&gt;FALSE, _xlfn.CONCAT(CHAR(10),INDEX(Assessment!$L$1:$L$63184,ROWS(H$2:H38)*22-3)," (",TEXT(INDEX(Assessment!$M$1:$M$63184,ROWS(H$2:H38)*22-3),"m/yy"),") ",INDEX(Assessment!$N$1:$N$63184,ROWS(H$2:H38)*22-3)),""),
IF(INDEX(Assessment!$L$1:$L$63184,ROWS(H$2:H38)*22-2)&lt;&gt;FALSE, _xlfn.CONCAT(CHAR(10),INDEX(Assessment!$L$1:$L$63184,ROWS(H$2:H38)*22-2)," (",TEXT(INDEX(Assessment!$M$1:$M$63184,ROWS(H$2:H38)*22-2),"m/yy"),") ",INDEX(Assessment!$N$1:$N$63184,ROWS(H$2:H38)*22-2)),""),
IF(INDEX(Assessment!$L$1:$L$63184,ROWS(H$2:H38)*22-1)&lt;&gt;FALSE, _xlfn.CONCAT(CHAR(10),INDEX(Assessment!$L$1:$L$63184,ROWS(H$2:H38)*22-1),") ",TEXT(INDEX(Assessment!$M$1:$M$63184,ROWS(H$2:H38)*22-1),"m/yy"),") ",INDEX(Assessment!$N$1:$N$63184,ROWS(H$2:H38)*22-1)),"")
)</f>
        <v/>
      </c>
      <c r="I38" s="4" t="str">
        <f>IF(INDEX(Assessment!$L$1:$L$63184,ROWS(I$2:I38)*22-15)=0,"",INDEX(Assessment!$L$1:$L$63184,ROWS(I$2:I38)*22-15))</f>
        <v/>
      </c>
    </row>
    <row r="39" spans="1:9" s="4" customFormat="1" ht="48.75" customHeight="1" x14ac:dyDescent="0.25">
      <c r="A39" s="4" t="str">
        <f>IF(INDEX(Assessment!$C$1:$C$63184,ROWS(A$2:A39)*22-20)=0,"",INDEX(Assessment!$C$1:$C$63184,ROWS(A$2:A39)*22-20))</f>
        <v/>
      </c>
      <c r="B39" s="4" t="str">
        <f>IF(INDEX(Assessment!$C$1:$C$63184,ROWS(B$2:B39)*22-19)=0,"",INDEX(Assessment!$C$1:$C$63184,ROWS(B$2:B39)*22-19))</f>
        <v/>
      </c>
      <c r="C39" s="5" t="str">
        <f>IF(INDEX(Assessment!$C$1:$C$63184,ROWS(C$2:C39)*22-17)="","",_xlfn.CONCAT(INDEX(Assessment!$C$1:$C$63184,ROWS(C$2:C39)*22-17), " ==&gt; ", INDEX(Assessment!$C$1:$C$63184,ROWS(C$2:C39)*22-18)))</f>
        <v/>
      </c>
      <c r="D39" s="4" t="str">
        <f>IF(INDEX(Assessment!$L$1:$L$63184,ROWS(D$2:D39)*22-19)=0,"",INDEX(Assessment!$L$1:$L$63184,ROWS(D$2:D39)*22-19))</f>
        <v/>
      </c>
      <c r="E39" s="6" t="str">
        <f>IF(INDEX(Assessment!$C$1:$C$63184,ROWS(E$2:E39)*22-12)=0,"",INDEX(Assessment!$C$1:$C$63184,ROWS(E$2:E39)*22-12))</f>
        <v/>
      </c>
      <c r="F39" s="65" t="str">
        <f>IF(INDEX(Assessment!$L$1:$L$63184,ROWS(F$2:F39)*22-13)=0,"",INDEX(Assessment!$L$1:$L$63184,ROWS(F$2:F39)*22-13))</f>
        <v/>
      </c>
      <c r="G39" s="63" t="str">
        <f>IF(INDEX(Assessment!$L$1:$L$63184,ROWS(G$2:G39)*22-12)=0,"",INDEX(Assessment!$L$1:$L$63184,ROWS(G$2:G39)*22-12))</f>
        <v/>
      </c>
      <c r="H39" s="5" t="str">
        <f>_xlfn.CONCAT(
IF(INDEX(Assessment!$L$1:$L$63184,ROWS(H$2:H39)*22-8)&lt;&gt;FALSE, _xlfn.CONCAT(INDEX(Assessment!$L$1:$L$63184,ROWS(H$2:H39)*22-8)," (",TEXT(INDEX(Assessment!$M$1:$M$63184,ROWS(H$2:H39)*22-8),"m/yy"),") ",INDEX(Assessment!$N$1:$N$63184,ROWS(H$2:H39)*22-8)),""),
IF(INDEX(Assessment!$L$1:$L$63184,ROWS(H$2:H39)*22-7)&lt;&gt;FALSE, _xlfn.CONCAT(CHAR(10),INDEX(Assessment!$L$1:$L$63184,ROWS(H$2:H39)*22-7)," (",TEXT(INDEX(Assessment!$M$1:$M$63184,ROWS(H$2:H39)*22-7),"m/yy"),") ",INDEX(Assessment!$N$1:$N$63184,ROWS(H$2:H39)*22-7)),""),
IF(INDEX(Assessment!$L$1:$L$63184,ROWS(H$2:H39)*22-6)&lt;&gt;FALSE, _xlfn.CONCAT(CHAR(10),INDEX(Assessment!$L$1:$L$63184,ROWS(H$2:H39)*22-6)," (",TEXT(INDEX(Assessment!$M$1:$M$63184,ROWS(H$2:H39)*22-6),"m/yy"),") ",INDEX(Assessment!$N$1:$N$63184,ROWS(H$2:H39)*22-6)),""),
IF(INDEX(Assessment!$L$1:$L$63184,ROWS(H$2:H39)*22-5)&lt;&gt;FALSE, _xlfn.CONCAT(CHAR(10),INDEX(Assessment!$L$1:$L$63184,ROWS(H$2:H39)*22-5)," (",TEXT(INDEX(Assessment!$M$1:$M$63184,ROWS(H$2:H39)*22-5),"m/yy"),") ",INDEX(Assessment!$N$1:$N$63184,ROWS(H$2:H39)*22-5)),""),
IF(INDEX(Assessment!$L$1:$L$63184,ROWS(H$2:H39)*22-4)&lt;&gt;FALSE, _xlfn.CONCAT(CHAR(10),INDEX(Assessment!$L$1:$L$63184,ROWS(H$2:H39)*22-4)," (",TEXT(INDEX(Assessment!$M$1:$M$63184,ROWS(H$2:H39)*22-4),"m/yy"),") ",INDEX(Assessment!$N$1:$N$63184,ROWS(H$2:H39)*22-4)),""),
IF(INDEX(Assessment!$L$1:$L$63184,ROWS(H$2:H39)*22-3)&lt;&gt;FALSE, _xlfn.CONCAT(CHAR(10),INDEX(Assessment!$L$1:$L$63184,ROWS(H$2:H39)*22-3)," (",TEXT(INDEX(Assessment!$M$1:$M$63184,ROWS(H$2:H39)*22-3),"m/yy"),") ",INDEX(Assessment!$N$1:$N$63184,ROWS(H$2:H39)*22-3)),""),
IF(INDEX(Assessment!$L$1:$L$63184,ROWS(H$2:H39)*22-2)&lt;&gt;FALSE, _xlfn.CONCAT(CHAR(10),INDEX(Assessment!$L$1:$L$63184,ROWS(H$2:H39)*22-2)," (",TEXT(INDEX(Assessment!$M$1:$M$63184,ROWS(H$2:H39)*22-2),"m/yy"),") ",INDEX(Assessment!$N$1:$N$63184,ROWS(H$2:H39)*22-2)),""),
IF(INDEX(Assessment!$L$1:$L$63184,ROWS(H$2:H39)*22-1)&lt;&gt;FALSE, _xlfn.CONCAT(CHAR(10),INDEX(Assessment!$L$1:$L$63184,ROWS(H$2:H39)*22-1),") ",TEXT(INDEX(Assessment!$M$1:$M$63184,ROWS(H$2:H39)*22-1),"m/yy"),") ",INDEX(Assessment!$N$1:$N$63184,ROWS(H$2:H39)*22-1)),"")
)</f>
        <v/>
      </c>
      <c r="I39" s="4" t="str">
        <f>IF(INDEX(Assessment!$L$1:$L$63184,ROWS(I$2:I39)*22-15)=0,"",INDEX(Assessment!$L$1:$L$63184,ROWS(I$2:I39)*22-15))</f>
        <v/>
      </c>
    </row>
    <row r="40" spans="1:9" s="4" customFormat="1" ht="48.75" customHeight="1" x14ac:dyDescent="0.25">
      <c r="A40" s="4" t="str">
        <f>IF(INDEX(Assessment!$C$1:$C$63184,ROWS(A$2:A40)*22-20)=0,"",INDEX(Assessment!$C$1:$C$63184,ROWS(A$2:A40)*22-20))</f>
        <v/>
      </c>
      <c r="B40" s="4" t="str">
        <f>IF(INDEX(Assessment!$C$1:$C$63184,ROWS(B$2:B40)*22-19)=0,"",INDEX(Assessment!$C$1:$C$63184,ROWS(B$2:B40)*22-19))</f>
        <v/>
      </c>
      <c r="C40" s="5" t="str">
        <f>IF(INDEX(Assessment!$C$1:$C$63184,ROWS(C$2:C40)*22-17)="","",_xlfn.CONCAT(INDEX(Assessment!$C$1:$C$63184,ROWS(C$2:C40)*22-17), " ==&gt; ", INDEX(Assessment!$C$1:$C$63184,ROWS(C$2:C40)*22-18)))</f>
        <v/>
      </c>
      <c r="D40" s="4" t="str">
        <f>IF(INDEX(Assessment!$L$1:$L$63184,ROWS(D$2:D40)*22-19)=0,"",INDEX(Assessment!$L$1:$L$63184,ROWS(D$2:D40)*22-19))</f>
        <v/>
      </c>
      <c r="E40" s="6" t="str">
        <f>IF(INDEX(Assessment!$C$1:$C$63184,ROWS(E$2:E40)*22-12)=0,"",INDEX(Assessment!$C$1:$C$63184,ROWS(E$2:E40)*22-12))</f>
        <v/>
      </c>
      <c r="F40" s="65" t="str">
        <f>IF(INDEX(Assessment!$L$1:$L$63184,ROWS(F$2:F40)*22-13)=0,"",INDEX(Assessment!$L$1:$L$63184,ROWS(F$2:F40)*22-13))</f>
        <v/>
      </c>
      <c r="G40" s="63" t="str">
        <f>IF(INDEX(Assessment!$L$1:$L$63184,ROWS(G$2:G40)*22-12)=0,"",INDEX(Assessment!$L$1:$L$63184,ROWS(G$2:G40)*22-12))</f>
        <v/>
      </c>
      <c r="H40" s="5" t="str">
        <f>_xlfn.CONCAT(
IF(INDEX(Assessment!$L$1:$L$63184,ROWS(H$2:H40)*22-8)&lt;&gt;FALSE, _xlfn.CONCAT(INDEX(Assessment!$L$1:$L$63184,ROWS(H$2:H40)*22-8)," (",TEXT(INDEX(Assessment!$M$1:$M$63184,ROWS(H$2:H40)*22-8),"m/yy"),") ",INDEX(Assessment!$N$1:$N$63184,ROWS(H$2:H40)*22-8)),""),
IF(INDEX(Assessment!$L$1:$L$63184,ROWS(H$2:H40)*22-7)&lt;&gt;FALSE, _xlfn.CONCAT(CHAR(10),INDEX(Assessment!$L$1:$L$63184,ROWS(H$2:H40)*22-7)," (",TEXT(INDEX(Assessment!$M$1:$M$63184,ROWS(H$2:H40)*22-7),"m/yy"),") ",INDEX(Assessment!$N$1:$N$63184,ROWS(H$2:H40)*22-7)),""),
IF(INDEX(Assessment!$L$1:$L$63184,ROWS(H$2:H40)*22-6)&lt;&gt;FALSE, _xlfn.CONCAT(CHAR(10),INDEX(Assessment!$L$1:$L$63184,ROWS(H$2:H40)*22-6)," (",TEXT(INDEX(Assessment!$M$1:$M$63184,ROWS(H$2:H40)*22-6),"m/yy"),") ",INDEX(Assessment!$N$1:$N$63184,ROWS(H$2:H40)*22-6)),""),
IF(INDEX(Assessment!$L$1:$L$63184,ROWS(H$2:H40)*22-5)&lt;&gt;FALSE, _xlfn.CONCAT(CHAR(10),INDEX(Assessment!$L$1:$L$63184,ROWS(H$2:H40)*22-5)," (",TEXT(INDEX(Assessment!$M$1:$M$63184,ROWS(H$2:H40)*22-5),"m/yy"),") ",INDEX(Assessment!$N$1:$N$63184,ROWS(H$2:H40)*22-5)),""),
IF(INDEX(Assessment!$L$1:$L$63184,ROWS(H$2:H40)*22-4)&lt;&gt;FALSE, _xlfn.CONCAT(CHAR(10),INDEX(Assessment!$L$1:$L$63184,ROWS(H$2:H40)*22-4)," (",TEXT(INDEX(Assessment!$M$1:$M$63184,ROWS(H$2:H40)*22-4),"m/yy"),") ",INDEX(Assessment!$N$1:$N$63184,ROWS(H$2:H40)*22-4)),""),
IF(INDEX(Assessment!$L$1:$L$63184,ROWS(H$2:H40)*22-3)&lt;&gt;FALSE, _xlfn.CONCAT(CHAR(10),INDEX(Assessment!$L$1:$L$63184,ROWS(H$2:H40)*22-3)," (",TEXT(INDEX(Assessment!$M$1:$M$63184,ROWS(H$2:H40)*22-3),"m/yy"),") ",INDEX(Assessment!$N$1:$N$63184,ROWS(H$2:H40)*22-3)),""),
IF(INDEX(Assessment!$L$1:$L$63184,ROWS(H$2:H40)*22-2)&lt;&gt;FALSE, _xlfn.CONCAT(CHAR(10),INDEX(Assessment!$L$1:$L$63184,ROWS(H$2:H40)*22-2)," (",TEXT(INDEX(Assessment!$M$1:$M$63184,ROWS(H$2:H40)*22-2),"m/yy"),") ",INDEX(Assessment!$N$1:$N$63184,ROWS(H$2:H40)*22-2)),""),
IF(INDEX(Assessment!$L$1:$L$63184,ROWS(H$2:H40)*22-1)&lt;&gt;FALSE, _xlfn.CONCAT(CHAR(10),INDEX(Assessment!$L$1:$L$63184,ROWS(H$2:H40)*22-1),") ",TEXT(INDEX(Assessment!$M$1:$M$63184,ROWS(H$2:H40)*22-1),"m/yy"),") ",INDEX(Assessment!$N$1:$N$63184,ROWS(H$2:H40)*22-1)),"")
)</f>
        <v/>
      </c>
      <c r="I40" s="4" t="str">
        <f>IF(INDEX(Assessment!$L$1:$L$63184,ROWS(I$2:I40)*22-15)=0,"",INDEX(Assessment!$L$1:$L$63184,ROWS(I$2:I40)*22-15))</f>
        <v/>
      </c>
    </row>
    <row r="41" spans="1:9" s="4" customFormat="1" ht="48.75" customHeight="1" x14ac:dyDescent="0.25">
      <c r="A41" s="4" t="str">
        <f>IF(INDEX(Assessment!$C$1:$C$63184,ROWS(A$2:A41)*22-20)=0,"",INDEX(Assessment!$C$1:$C$63184,ROWS(A$2:A41)*22-20))</f>
        <v/>
      </c>
      <c r="B41" s="4" t="str">
        <f>IF(INDEX(Assessment!$C$1:$C$63184,ROWS(B$2:B41)*22-19)=0,"",INDEX(Assessment!$C$1:$C$63184,ROWS(B$2:B41)*22-19))</f>
        <v/>
      </c>
      <c r="C41" s="5" t="str">
        <f>IF(INDEX(Assessment!$C$1:$C$63184,ROWS(C$2:C41)*22-17)="","",_xlfn.CONCAT(INDEX(Assessment!$C$1:$C$63184,ROWS(C$2:C41)*22-17), " ==&gt; ", INDEX(Assessment!$C$1:$C$63184,ROWS(C$2:C41)*22-18)))</f>
        <v/>
      </c>
      <c r="D41" s="4" t="str">
        <f>IF(INDEX(Assessment!$L$1:$L$63184,ROWS(D$2:D41)*22-19)=0,"",INDEX(Assessment!$L$1:$L$63184,ROWS(D$2:D41)*22-19))</f>
        <v/>
      </c>
      <c r="E41" s="6" t="str">
        <f>IF(INDEX(Assessment!$C$1:$C$63184,ROWS(E$2:E41)*22-12)=0,"",INDEX(Assessment!$C$1:$C$63184,ROWS(E$2:E41)*22-12))</f>
        <v/>
      </c>
      <c r="F41" s="65" t="str">
        <f>IF(INDEX(Assessment!$L$1:$L$63184,ROWS(F$2:F41)*22-13)=0,"",INDEX(Assessment!$L$1:$L$63184,ROWS(F$2:F41)*22-13))</f>
        <v/>
      </c>
      <c r="G41" s="63" t="str">
        <f>IF(INDEX(Assessment!$L$1:$L$63184,ROWS(G$2:G41)*22-12)=0,"",INDEX(Assessment!$L$1:$L$63184,ROWS(G$2:G41)*22-12))</f>
        <v/>
      </c>
      <c r="H41" s="5" t="str">
        <f>_xlfn.CONCAT(
IF(INDEX(Assessment!$L$1:$L$63184,ROWS(H$2:H41)*22-8)&lt;&gt;FALSE, _xlfn.CONCAT(INDEX(Assessment!$L$1:$L$63184,ROWS(H$2:H41)*22-8)," (",TEXT(INDEX(Assessment!$M$1:$M$63184,ROWS(H$2:H41)*22-8),"m/yy"),") ",INDEX(Assessment!$N$1:$N$63184,ROWS(H$2:H41)*22-8)),""),
IF(INDEX(Assessment!$L$1:$L$63184,ROWS(H$2:H41)*22-7)&lt;&gt;FALSE, _xlfn.CONCAT(CHAR(10),INDEX(Assessment!$L$1:$L$63184,ROWS(H$2:H41)*22-7)," (",TEXT(INDEX(Assessment!$M$1:$M$63184,ROWS(H$2:H41)*22-7),"m/yy"),") ",INDEX(Assessment!$N$1:$N$63184,ROWS(H$2:H41)*22-7)),""),
IF(INDEX(Assessment!$L$1:$L$63184,ROWS(H$2:H41)*22-6)&lt;&gt;FALSE, _xlfn.CONCAT(CHAR(10),INDEX(Assessment!$L$1:$L$63184,ROWS(H$2:H41)*22-6)," (",TEXT(INDEX(Assessment!$M$1:$M$63184,ROWS(H$2:H41)*22-6),"m/yy"),") ",INDEX(Assessment!$N$1:$N$63184,ROWS(H$2:H41)*22-6)),""),
IF(INDEX(Assessment!$L$1:$L$63184,ROWS(H$2:H41)*22-5)&lt;&gt;FALSE, _xlfn.CONCAT(CHAR(10),INDEX(Assessment!$L$1:$L$63184,ROWS(H$2:H41)*22-5)," (",TEXT(INDEX(Assessment!$M$1:$M$63184,ROWS(H$2:H41)*22-5),"m/yy"),") ",INDEX(Assessment!$N$1:$N$63184,ROWS(H$2:H41)*22-5)),""),
IF(INDEX(Assessment!$L$1:$L$63184,ROWS(H$2:H41)*22-4)&lt;&gt;FALSE, _xlfn.CONCAT(CHAR(10),INDEX(Assessment!$L$1:$L$63184,ROWS(H$2:H41)*22-4)," (",TEXT(INDEX(Assessment!$M$1:$M$63184,ROWS(H$2:H41)*22-4),"m/yy"),") ",INDEX(Assessment!$N$1:$N$63184,ROWS(H$2:H41)*22-4)),""),
IF(INDEX(Assessment!$L$1:$L$63184,ROWS(H$2:H41)*22-3)&lt;&gt;FALSE, _xlfn.CONCAT(CHAR(10),INDEX(Assessment!$L$1:$L$63184,ROWS(H$2:H41)*22-3)," (",TEXT(INDEX(Assessment!$M$1:$M$63184,ROWS(H$2:H41)*22-3),"m/yy"),") ",INDEX(Assessment!$N$1:$N$63184,ROWS(H$2:H41)*22-3)),""),
IF(INDEX(Assessment!$L$1:$L$63184,ROWS(H$2:H41)*22-2)&lt;&gt;FALSE, _xlfn.CONCAT(CHAR(10),INDEX(Assessment!$L$1:$L$63184,ROWS(H$2:H41)*22-2)," (",TEXT(INDEX(Assessment!$M$1:$M$63184,ROWS(H$2:H41)*22-2),"m/yy"),") ",INDEX(Assessment!$N$1:$N$63184,ROWS(H$2:H41)*22-2)),""),
IF(INDEX(Assessment!$L$1:$L$63184,ROWS(H$2:H41)*22-1)&lt;&gt;FALSE, _xlfn.CONCAT(CHAR(10),INDEX(Assessment!$L$1:$L$63184,ROWS(H$2:H41)*22-1),") ",TEXT(INDEX(Assessment!$M$1:$M$63184,ROWS(H$2:H41)*22-1),"m/yy"),") ",INDEX(Assessment!$N$1:$N$63184,ROWS(H$2:H41)*22-1)),"")
)</f>
        <v/>
      </c>
      <c r="I41" s="4" t="str">
        <f>IF(INDEX(Assessment!$L$1:$L$63184,ROWS(I$2:I41)*22-15)=0,"",INDEX(Assessment!$L$1:$L$63184,ROWS(I$2:I41)*22-15))</f>
        <v/>
      </c>
    </row>
    <row r="42" spans="1:9" s="4" customFormat="1" ht="48.75" customHeight="1" x14ac:dyDescent="0.25">
      <c r="A42" s="4" t="str">
        <f>IF(INDEX(Assessment!$C$1:$C$63184,ROWS(A$2:A42)*22-20)=0,"",INDEX(Assessment!$C$1:$C$63184,ROWS(A$2:A42)*22-20))</f>
        <v/>
      </c>
      <c r="B42" s="4" t="str">
        <f>IF(INDEX(Assessment!$C$1:$C$63184,ROWS(B$2:B42)*22-19)=0,"",INDEX(Assessment!$C$1:$C$63184,ROWS(B$2:B42)*22-19))</f>
        <v/>
      </c>
      <c r="C42" s="5" t="str">
        <f>IF(INDEX(Assessment!$C$1:$C$63184,ROWS(C$2:C42)*22-17)="","",_xlfn.CONCAT(INDEX(Assessment!$C$1:$C$63184,ROWS(C$2:C42)*22-17), " ==&gt; ", INDEX(Assessment!$C$1:$C$63184,ROWS(C$2:C42)*22-18)))</f>
        <v/>
      </c>
      <c r="D42" s="4" t="str">
        <f>IF(INDEX(Assessment!$L$1:$L$63184,ROWS(D$2:D42)*22-19)=0,"",INDEX(Assessment!$L$1:$L$63184,ROWS(D$2:D42)*22-19))</f>
        <v/>
      </c>
      <c r="E42" s="6" t="str">
        <f>IF(INDEX(Assessment!$C$1:$C$63184,ROWS(E$2:E42)*22-12)=0,"",INDEX(Assessment!$C$1:$C$63184,ROWS(E$2:E42)*22-12))</f>
        <v/>
      </c>
      <c r="F42" s="65" t="str">
        <f>IF(INDEX(Assessment!$L$1:$L$63184,ROWS(F$2:F42)*22-13)=0,"",INDEX(Assessment!$L$1:$L$63184,ROWS(F$2:F42)*22-13))</f>
        <v/>
      </c>
      <c r="G42" s="63" t="str">
        <f>IF(INDEX(Assessment!$L$1:$L$63184,ROWS(G$2:G42)*22-12)=0,"",INDEX(Assessment!$L$1:$L$63184,ROWS(G$2:G42)*22-12))</f>
        <v/>
      </c>
      <c r="H42" s="5" t="str">
        <f>_xlfn.CONCAT(
IF(INDEX(Assessment!$L$1:$L$63184,ROWS(H$2:H42)*22-8)&lt;&gt;FALSE, _xlfn.CONCAT(INDEX(Assessment!$L$1:$L$63184,ROWS(H$2:H42)*22-8)," (",TEXT(INDEX(Assessment!$M$1:$M$63184,ROWS(H$2:H42)*22-8),"m/yy"),") ",INDEX(Assessment!$N$1:$N$63184,ROWS(H$2:H42)*22-8)),""),
IF(INDEX(Assessment!$L$1:$L$63184,ROWS(H$2:H42)*22-7)&lt;&gt;FALSE, _xlfn.CONCAT(CHAR(10),INDEX(Assessment!$L$1:$L$63184,ROWS(H$2:H42)*22-7)," (",TEXT(INDEX(Assessment!$M$1:$M$63184,ROWS(H$2:H42)*22-7),"m/yy"),") ",INDEX(Assessment!$N$1:$N$63184,ROWS(H$2:H42)*22-7)),""),
IF(INDEX(Assessment!$L$1:$L$63184,ROWS(H$2:H42)*22-6)&lt;&gt;FALSE, _xlfn.CONCAT(CHAR(10),INDEX(Assessment!$L$1:$L$63184,ROWS(H$2:H42)*22-6)," (",TEXT(INDEX(Assessment!$M$1:$M$63184,ROWS(H$2:H42)*22-6),"m/yy"),") ",INDEX(Assessment!$N$1:$N$63184,ROWS(H$2:H42)*22-6)),""),
IF(INDEX(Assessment!$L$1:$L$63184,ROWS(H$2:H42)*22-5)&lt;&gt;FALSE, _xlfn.CONCAT(CHAR(10),INDEX(Assessment!$L$1:$L$63184,ROWS(H$2:H42)*22-5)," (",TEXT(INDEX(Assessment!$M$1:$M$63184,ROWS(H$2:H42)*22-5),"m/yy"),") ",INDEX(Assessment!$N$1:$N$63184,ROWS(H$2:H42)*22-5)),""),
IF(INDEX(Assessment!$L$1:$L$63184,ROWS(H$2:H42)*22-4)&lt;&gt;FALSE, _xlfn.CONCAT(CHAR(10),INDEX(Assessment!$L$1:$L$63184,ROWS(H$2:H42)*22-4)," (",TEXT(INDEX(Assessment!$M$1:$M$63184,ROWS(H$2:H42)*22-4),"m/yy"),") ",INDEX(Assessment!$N$1:$N$63184,ROWS(H$2:H42)*22-4)),""),
IF(INDEX(Assessment!$L$1:$L$63184,ROWS(H$2:H42)*22-3)&lt;&gt;FALSE, _xlfn.CONCAT(CHAR(10),INDEX(Assessment!$L$1:$L$63184,ROWS(H$2:H42)*22-3)," (",TEXT(INDEX(Assessment!$M$1:$M$63184,ROWS(H$2:H42)*22-3),"m/yy"),") ",INDEX(Assessment!$N$1:$N$63184,ROWS(H$2:H42)*22-3)),""),
IF(INDEX(Assessment!$L$1:$L$63184,ROWS(H$2:H42)*22-2)&lt;&gt;FALSE, _xlfn.CONCAT(CHAR(10),INDEX(Assessment!$L$1:$L$63184,ROWS(H$2:H42)*22-2)," (",TEXT(INDEX(Assessment!$M$1:$M$63184,ROWS(H$2:H42)*22-2),"m/yy"),") ",INDEX(Assessment!$N$1:$N$63184,ROWS(H$2:H42)*22-2)),""),
IF(INDEX(Assessment!$L$1:$L$63184,ROWS(H$2:H42)*22-1)&lt;&gt;FALSE, _xlfn.CONCAT(CHAR(10),INDEX(Assessment!$L$1:$L$63184,ROWS(H$2:H42)*22-1),") ",TEXT(INDEX(Assessment!$M$1:$M$63184,ROWS(H$2:H42)*22-1),"m/yy"),") ",INDEX(Assessment!$N$1:$N$63184,ROWS(H$2:H42)*22-1)),"")
)</f>
        <v/>
      </c>
      <c r="I42" s="4" t="str">
        <f>IF(INDEX(Assessment!$L$1:$L$63184,ROWS(I$2:I42)*22-15)=0,"",INDEX(Assessment!$L$1:$L$63184,ROWS(I$2:I42)*22-15))</f>
        <v/>
      </c>
    </row>
    <row r="43" spans="1:9" s="4" customFormat="1" ht="48.75" customHeight="1" x14ac:dyDescent="0.25">
      <c r="A43" s="4" t="str">
        <f>IF(INDEX(Assessment!$C$1:$C$63184,ROWS(A$2:A43)*22-20)=0,"",INDEX(Assessment!$C$1:$C$63184,ROWS(A$2:A43)*22-20))</f>
        <v/>
      </c>
      <c r="B43" s="4" t="str">
        <f>IF(INDEX(Assessment!$C$1:$C$63184,ROWS(B$2:B43)*22-19)=0,"",INDEX(Assessment!$C$1:$C$63184,ROWS(B$2:B43)*22-19))</f>
        <v/>
      </c>
      <c r="C43" s="5" t="str">
        <f>IF(INDEX(Assessment!$C$1:$C$63184,ROWS(C$2:C43)*22-17)="","",_xlfn.CONCAT(INDEX(Assessment!$C$1:$C$63184,ROWS(C$2:C43)*22-17), " ==&gt; ", INDEX(Assessment!$C$1:$C$63184,ROWS(C$2:C43)*22-18)))</f>
        <v/>
      </c>
      <c r="D43" s="4" t="str">
        <f>IF(INDEX(Assessment!$L$1:$L$63184,ROWS(D$2:D43)*22-19)=0,"",INDEX(Assessment!$L$1:$L$63184,ROWS(D$2:D43)*22-19))</f>
        <v/>
      </c>
      <c r="E43" s="6" t="str">
        <f>IF(INDEX(Assessment!$C$1:$C$63184,ROWS(E$2:E43)*22-12)=0,"",INDEX(Assessment!$C$1:$C$63184,ROWS(E$2:E43)*22-12))</f>
        <v/>
      </c>
      <c r="F43" s="65" t="str">
        <f>IF(INDEX(Assessment!$L$1:$L$63184,ROWS(F$2:F43)*22-13)=0,"",INDEX(Assessment!$L$1:$L$63184,ROWS(F$2:F43)*22-13))</f>
        <v/>
      </c>
      <c r="G43" s="63" t="str">
        <f>IF(INDEX(Assessment!$L$1:$L$63184,ROWS(G$2:G43)*22-12)=0,"",INDEX(Assessment!$L$1:$L$63184,ROWS(G$2:G43)*22-12))</f>
        <v/>
      </c>
      <c r="H43" s="5" t="str">
        <f>_xlfn.CONCAT(
IF(INDEX(Assessment!$L$1:$L$63184,ROWS(H$2:H43)*22-8)&lt;&gt;FALSE, _xlfn.CONCAT(INDEX(Assessment!$L$1:$L$63184,ROWS(H$2:H43)*22-8)," (",TEXT(INDEX(Assessment!$M$1:$M$63184,ROWS(H$2:H43)*22-8),"m/yy"),") ",INDEX(Assessment!$N$1:$N$63184,ROWS(H$2:H43)*22-8)),""),
IF(INDEX(Assessment!$L$1:$L$63184,ROWS(H$2:H43)*22-7)&lt;&gt;FALSE, _xlfn.CONCAT(CHAR(10),INDEX(Assessment!$L$1:$L$63184,ROWS(H$2:H43)*22-7)," (",TEXT(INDEX(Assessment!$M$1:$M$63184,ROWS(H$2:H43)*22-7),"m/yy"),") ",INDEX(Assessment!$N$1:$N$63184,ROWS(H$2:H43)*22-7)),""),
IF(INDEX(Assessment!$L$1:$L$63184,ROWS(H$2:H43)*22-6)&lt;&gt;FALSE, _xlfn.CONCAT(CHAR(10),INDEX(Assessment!$L$1:$L$63184,ROWS(H$2:H43)*22-6)," (",TEXT(INDEX(Assessment!$M$1:$M$63184,ROWS(H$2:H43)*22-6),"m/yy"),") ",INDEX(Assessment!$N$1:$N$63184,ROWS(H$2:H43)*22-6)),""),
IF(INDEX(Assessment!$L$1:$L$63184,ROWS(H$2:H43)*22-5)&lt;&gt;FALSE, _xlfn.CONCAT(CHAR(10),INDEX(Assessment!$L$1:$L$63184,ROWS(H$2:H43)*22-5)," (",TEXT(INDEX(Assessment!$M$1:$M$63184,ROWS(H$2:H43)*22-5),"m/yy"),") ",INDEX(Assessment!$N$1:$N$63184,ROWS(H$2:H43)*22-5)),""),
IF(INDEX(Assessment!$L$1:$L$63184,ROWS(H$2:H43)*22-4)&lt;&gt;FALSE, _xlfn.CONCAT(CHAR(10),INDEX(Assessment!$L$1:$L$63184,ROWS(H$2:H43)*22-4)," (",TEXT(INDEX(Assessment!$M$1:$M$63184,ROWS(H$2:H43)*22-4),"m/yy"),") ",INDEX(Assessment!$N$1:$N$63184,ROWS(H$2:H43)*22-4)),""),
IF(INDEX(Assessment!$L$1:$L$63184,ROWS(H$2:H43)*22-3)&lt;&gt;FALSE, _xlfn.CONCAT(CHAR(10),INDEX(Assessment!$L$1:$L$63184,ROWS(H$2:H43)*22-3)," (",TEXT(INDEX(Assessment!$M$1:$M$63184,ROWS(H$2:H43)*22-3),"m/yy"),") ",INDEX(Assessment!$N$1:$N$63184,ROWS(H$2:H43)*22-3)),""),
IF(INDEX(Assessment!$L$1:$L$63184,ROWS(H$2:H43)*22-2)&lt;&gt;FALSE, _xlfn.CONCAT(CHAR(10),INDEX(Assessment!$L$1:$L$63184,ROWS(H$2:H43)*22-2)," (",TEXT(INDEX(Assessment!$M$1:$M$63184,ROWS(H$2:H43)*22-2),"m/yy"),") ",INDEX(Assessment!$N$1:$N$63184,ROWS(H$2:H43)*22-2)),""),
IF(INDEX(Assessment!$L$1:$L$63184,ROWS(H$2:H43)*22-1)&lt;&gt;FALSE, _xlfn.CONCAT(CHAR(10),INDEX(Assessment!$L$1:$L$63184,ROWS(H$2:H43)*22-1),") ",TEXT(INDEX(Assessment!$M$1:$M$63184,ROWS(H$2:H43)*22-1),"m/yy"),") ",INDEX(Assessment!$N$1:$N$63184,ROWS(H$2:H43)*22-1)),"")
)</f>
        <v/>
      </c>
      <c r="I43" s="4" t="str">
        <f>IF(INDEX(Assessment!$L$1:$L$63184,ROWS(I$2:I43)*22-15)=0,"",INDEX(Assessment!$L$1:$L$63184,ROWS(I$2:I43)*22-15))</f>
        <v/>
      </c>
    </row>
    <row r="44" spans="1:9" s="4" customFormat="1" ht="48.75" customHeight="1" x14ac:dyDescent="0.25">
      <c r="A44" s="4" t="str">
        <f>IF(INDEX(Assessment!$C$1:$C$63184,ROWS(A$2:A44)*22-20)=0,"",INDEX(Assessment!$C$1:$C$63184,ROWS(A$2:A44)*22-20))</f>
        <v/>
      </c>
      <c r="B44" s="4" t="str">
        <f>IF(INDEX(Assessment!$C$1:$C$63184,ROWS(B$2:B44)*22-19)=0,"",INDEX(Assessment!$C$1:$C$63184,ROWS(B$2:B44)*22-19))</f>
        <v/>
      </c>
      <c r="C44" s="5" t="str">
        <f>IF(INDEX(Assessment!$C$1:$C$63184,ROWS(C$2:C44)*22-17)="","",_xlfn.CONCAT(INDEX(Assessment!$C$1:$C$63184,ROWS(C$2:C44)*22-17), " ==&gt; ", INDEX(Assessment!$C$1:$C$63184,ROWS(C$2:C44)*22-18)))</f>
        <v/>
      </c>
      <c r="D44" s="4" t="str">
        <f>IF(INDEX(Assessment!$L$1:$L$63184,ROWS(D$2:D44)*22-19)=0,"",INDEX(Assessment!$L$1:$L$63184,ROWS(D$2:D44)*22-19))</f>
        <v/>
      </c>
      <c r="E44" s="6" t="str">
        <f>IF(INDEX(Assessment!$C$1:$C$63184,ROWS(E$2:E44)*22-12)=0,"",INDEX(Assessment!$C$1:$C$63184,ROWS(E$2:E44)*22-12))</f>
        <v/>
      </c>
      <c r="F44" s="65" t="str">
        <f>IF(INDEX(Assessment!$L$1:$L$63184,ROWS(F$2:F44)*22-13)=0,"",INDEX(Assessment!$L$1:$L$63184,ROWS(F$2:F44)*22-13))</f>
        <v/>
      </c>
      <c r="G44" s="63" t="str">
        <f>IF(INDEX(Assessment!$L$1:$L$63184,ROWS(G$2:G44)*22-12)=0,"",INDEX(Assessment!$L$1:$L$63184,ROWS(G$2:G44)*22-12))</f>
        <v/>
      </c>
      <c r="H44" s="5" t="str">
        <f>_xlfn.CONCAT(
IF(INDEX(Assessment!$L$1:$L$63184,ROWS(H$2:H44)*22-8)&lt;&gt;FALSE, _xlfn.CONCAT(INDEX(Assessment!$L$1:$L$63184,ROWS(H$2:H44)*22-8)," (",TEXT(INDEX(Assessment!$M$1:$M$63184,ROWS(H$2:H44)*22-8),"m/yy"),") ",INDEX(Assessment!$N$1:$N$63184,ROWS(H$2:H44)*22-8)),""),
IF(INDEX(Assessment!$L$1:$L$63184,ROWS(H$2:H44)*22-7)&lt;&gt;FALSE, _xlfn.CONCAT(CHAR(10),INDEX(Assessment!$L$1:$L$63184,ROWS(H$2:H44)*22-7)," (",TEXT(INDEX(Assessment!$M$1:$M$63184,ROWS(H$2:H44)*22-7),"m/yy"),") ",INDEX(Assessment!$N$1:$N$63184,ROWS(H$2:H44)*22-7)),""),
IF(INDEX(Assessment!$L$1:$L$63184,ROWS(H$2:H44)*22-6)&lt;&gt;FALSE, _xlfn.CONCAT(CHAR(10),INDEX(Assessment!$L$1:$L$63184,ROWS(H$2:H44)*22-6)," (",TEXT(INDEX(Assessment!$M$1:$M$63184,ROWS(H$2:H44)*22-6),"m/yy"),") ",INDEX(Assessment!$N$1:$N$63184,ROWS(H$2:H44)*22-6)),""),
IF(INDEX(Assessment!$L$1:$L$63184,ROWS(H$2:H44)*22-5)&lt;&gt;FALSE, _xlfn.CONCAT(CHAR(10),INDEX(Assessment!$L$1:$L$63184,ROWS(H$2:H44)*22-5)," (",TEXT(INDEX(Assessment!$M$1:$M$63184,ROWS(H$2:H44)*22-5),"m/yy"),") ",INDEX(Assessment!$N$1:$N$63184,ROWS(H$2:H44)*22-5)),""),
IF(INDEX(Assessment!$L$1:$L$63184,ROWS(H$2:H44)*22-4)&lt;&gt;FALSE, _xlfn.CONCAT(CHAR(10),INDEX(Assessment!$L$1:$L$63184,ROWS(H$2:H44)*22-4)," (",TEXT(INDEX(Assessment!$M$1:$M$63184,ROWS(H$2:H44)*22-4),"m/yy"),") ",INDEX(Assessment!$N$1:$N$63184,ROWS(H$2:H44)*22-4)),""),
IF(INDEX(Assessment!$L$1:$L$63184,ROWS(H$2:H44)*22-3)&lt;&gt;FALSE, _xlfn.CONCAT(CHAR(10),INDEX(Assessment!$L$1:$L$63184,ROWS(H$2:H44)*22-3)," (",TEXT(INDEX(Assessment!$M$1:$M$63184,ROWS(H$2:H44)*22-3),"m/yy"),") ",INDEX(Assessment!$N$1:$N$63184,ROWS(H$2:H44)*22-3)),""),
IF(INDEX(Assessment!$L$1:$L$63184,ROWS(H$2:H44)*22-2)&lt;&gt;FALSE, _xlfn.CONCAT(CHAR(10),INDEX(Assessment!$L$1:$L$63184,ROWS(H$2:H44)*22-2)," (",TEXT(INDEX(Assessment!$M$1:$M$63184,ROWS(H$2:H44)*22-2),"m/yy"),") ",INDEX(Assessment!$N$1:$N$63184,ROWS(H$2:H44)*22-2)),""),
IF(INDEX(Assessment!$L$1:$L$63184,ROWS(H$2:H44)*22-1)&lt;&gt;FALSE, _xlfn.CONCAT(CHAR(10),INDEX(Assessment!$L$1:$L$63184,ROWS(H$2:H44)*22-1),") ",TEXT(INDEX(Assessment!$M$1:$M$63184,ROWS(H$2:H44)*22-1),"m/yy"),") ",INDEX(Assessment!$N$1:$N$63184,ROWS(H$2:H44)*22-1)),"")
)</f>
        <v/>
      </c>
      <c r="I44" s="4" t="str">
        <f>IF(INDEX(Assessment!$L$1:$L$63184,ROWS(I$2:I44)*22-15)=0,"",INDEX(Assessment!$L$1:$L$63184,ROWS(I$2:I44)*22-15))</f>
        <v/>
      </c>
    </row>
    <row r="45" spans="1:9" s="4" customFormat="1" ht="48.75" customHeight="1" x14ac:dyDescent="0.25">
      <c r="A45" s="4" t="str">
        <f>IF(INDEX(Assessment!$C$1:$C$63184,ROWS(A$2:A45)*22-20)=0,"",INDEX(Assessment!$C$1:$C$63184,ROWS(A$2:A45)*22-20))</f>
        <v/>
      </c>
      <c r="B45" s="4" t="str">
        <f>IF(INDEX(Assessment!$C$1:$C$63184,ROWS(B$2:B45)*22-19)=0,"",INDEX(Assessment!$C$1:$C$63184,ROWS(B$2:B45)*22-19))</f>
        <v/>
      </c>
      <c r="C45" s="5" t="str">
        <f>IF(INDEX(Assessment!$C$1:$C$63184,ROWS(C$2:C45)*22-17)="","",_xlfn.CONCAT(INDEX(Assessment!$C$1:$C$63184,ROWS(C$2:C45)*22-17), " ==&gt; ", INDEX(Assessment!$C$1:$C$63184,ROWS(C$2:C45)*22-18)))</f>
        <v/>
      </c>
      <c r="D45" s="4" t="str">
        <f>IF(INDEX(Assessment!$L$1:$L$63184,ROWS(D$2:D45)*22-19)=0,"",INDEX(Assessment!$L$1:$L$63184,ROWS(D$2:D45)*22-19))</f>
        <v/>
      </c>
      <c r="E45" s="6" t="str">
        <f>IF(INDEX(Assessment!$C$1:$C$63184,ROWS(E$2:E45)*22-12)=0,"",INDEX(Assessment!$C$1:$C$63184,ROWS(E$2:E45)*22-12))</f>
        <v/>
      </c>
      <c r="F45" s="65" t="str">
        <f>IF(INDEX(Assessment!$L$1:$L$63184,ROWS(F$2:F45)*22-13)=0,"",INDEX(Assessment!$L$1:$L$63184,ROWS(F$2:F45)*22-13))</f>
        <v/>
      </c>
      <c r="G45" s="63" t="str">
        <f>IF(INDEX(Assessment!$L$1:$L$63184,ROWS(G$2:G45)*22-12)=0,"",INDEX(Assessment!$L$1:$L$63184,ROWS(G$2:G45)*22-12))</f>
        <v/>
      </c>
      <c r="H45" s="5" t="str">
        <f>_xlfn.CONCAT(
IF(INDEX(Assessment!$L$1:$L$63184,ROWS(H$2:H45)*22-8)&lt;&gt;FALSE, _xlfn.CONCAT(INDEX(Assessment!$L$1:$L$63184,ROWS(H$2:H45)*22-8)," (",TEXT(INDEX(Assessment!$M$1:$M$63184,ROWS(H$2:H45)*22-8),"m/yy"),") ",INDEX(Assessment!$N$1:$N$63184,ROWS(H$2:H45)*22-8)),""),
IF(INDEX(Assessment!$L$1:$L$63184,ROWS(H$2:H45)*22-7)&lt;&gt;FALSE, _xlfn.CONCAT(CHAR(10),INDEX(Assessment!$L$1:$L$63184,ROWS(H$2:H45)*22-7)," (",TEXT(INDEX(Assessment!$M$1:$M$63184,ROWS(H$2:H45)*22-7),"m/yy"),") ",INDEX(Assessment!$N$1:$N$63184,ROWS(H$2:H45)*22-7)),""),
IF(INDEX(Assessment!$L$1:$L$63184,ROWS(H$2:H45)*22-6)&lt;&gt;FALSE, _xlfn.CONCAT(CHAR(10),INDEX(Assessment!$L$1:$L$63184,ROWS(H$2:H45)*22-6)," (",TEXT(INDEX(Assessment!$M$1:$M$63184,ROWS(H$2:H45)*22-6),"m/yy"),") ",INDEX(Assessment!$N$1:$N$63184,ROWS(H$2:H45)*22-6)),""),
IF(INDEX(Assessment!$L$1:$L$63184,ROWS(H$2:H45)*22-5)&lt;&gt;FALSE, _xlfn.CONCAT(CHAR(10),INDEX(Assessment!$L$1:$L$63184,ROWS(H$2:H45)*22-5)," (",TEXT(INDEX(Assessment!$M$1:$M$63184,ROWS(H$2:H45)*22-5),"m/yy"),") ",INDEX(Assessment!$N$1:$N$63184,ROWS(H$2:H45)*22-5)),""),
IF(INDEX(Assessment!$L$1:$L$63184,ROWS(H$2:H45)*22-4)&lt;&gt;FALSE, _xlfn.CONCAT(CHAR(10),INDEX(Assessment!$L$1:$L$63184,ROWS(H$2:H45)*22-4)," (",TEXT(INDEX(Assessment!$M$1:$M$63184,ROWS(H$2:H45)*22-4),"m/yy"),") ",INDEX(Assessment!$N$1:$N$63184,ROWS(H$2:H45)*22-4)),""),
IF(INDEX(Assessment!$L$1:$L$63184,ROWS(H$2:H45)*22-3)&lt;&gt;FALSE, _xlfn.CONCAT(CHAR(10),INDEX(Assessment!$L$1:$L$63184,ROWS(H$2:H45)*22-3)," (",TEXT(INDEX(Assessment!$M$1:$M$63184,ROWS(H$2:H45)*22-3),"m/yy"),") ",INDEX(Assessment!$N$1:$N$63184,ROWS(H$2:H45)*22-3)),""),
IF(INDEX(Assessment!$L$1:$L$63184,ROWS(H$2:H45)*22-2)&lt;&gt;FALSE, _xlfn.CONCAT(CHAR(10),INDEX(Assessment!$L$1:$L$63184,ROWS(H$2:H45)*22-2)," (",TEXT(INDEX(Assessment!$M$1:$M$63184,ROWS(H$2:H45)*22-2),"m/yy"),") ",INDEX(Assessment!$N$1:$N$63184,ROWS(H$2:H45)*22-2)),""),
IF(INDEX(Assessment!$L$1:$L$63184,ROWS(H$2:H45)*22-1)&lt;&gt;FALSE, _xlfn.CONCAT(CHAR(10),INDEX(Assessment!$L$1:$L$63184,ROWS(H$2:H45)*22-1),") ",TEXT(INDEX(Assessment!$M$1:$M$63184,ROWS(H$2:H45)*22-1),"m/yy"),") ",INDEX(Assessment!$N$1:$N$63184,ROWS(H$2:H45)*22-1)),"")
)</f>
        <v/>
      </c>
      <c r="I45" s="4" t="str">
        <f>IF(INDEX(Assessment!$L$1:$L$63184,ROWS(I$2:I45)*22-15)=0,"",INDEX(Assessment!$L$1:$L$63184,ROWS(I$2:I45)*22-15))</f>
        <v/>
      </c>
    </row>
    <row r="46" spans="1:9" s="4" customFormat="1" ht="48.75" customHeight="1" x14ac:dyDescent="0.25">
      <c r="A46" s="4" t="str">
        <f>IF(INDEX(Assessment!$C$1:$C$63184,ROWS(A$2:A46)*22-20)=0,"",INDEX(Assessment!$C$1:$C$63184,ROWS(A$2:A46)*22-20))</f>
        <v/>
      </c>
      <c r="B46" s="4" t="str">
        <f>IF(INDEX(Assessment!$C$1:$C$63184,ROWS(B$2:B46)*22-19)=0,"",INDEX(Assessment!$C$1:$C$63184,ROWS(B$2:B46)*22-19))</f>
        <v/>
      </c>
      <c r="C46" s="5" t="str">
        <f>IF(INDEX(Assessment!$C$1:$C$63184,ROWS(C$2:C46)*22-17)="","",_xlfn.CONCAT(INDEX(Assessment!$C$1:$C$63184,ROWS(C$2:C46)*22-17), " ==&gt; ", INDEX(Assessment!$C$1:$C$63184,ROWS(C$2:C46)*22-18)))</f>
        <v/>
      </c>
      <c r="D46" s="4" t="str">
        <f>IF(INDEX(Assessment!$L$1:$L$63184,ROWS(D$2:D46)*22-19)=0,"",INDEX(Assessment!$L$1:$L$63184,ROWS(D$2:D46)*22-19))</f>
        <v/>
      </c>
      <c r="E46" s="6" t="str">
        <f>IF(INDEX(Assessment!$C$1:$C$63184,ROWS(E$2:E46)*22-12)=0,"",INDEX(Assessment!$C$1:$C$63184,ROWS(E$2:E46)*22-12))</f>
        <v/>
      </c>
      <c r="F46" s="65" t="str">
        <f>IF(INDEX(Assessment!$L$1:$L$63184,ROWS(F$2:F46)*22-13)=0,"",INDEX(Assessment!$L$1:$L$63184,ROWS(F$2:F46)*22-13))</f>
        <v/>
      </c>
      <c r="G46" s="63" t="str">
        <f>IF(INDEX(Assessment!$L$1:$L$63184,ROWS(G$2:G46)*22-12)=0,"",INDEX(Assessment!$L$1:$L$63184,ROWS(G$2:G46)*22-12))</f>
        <v/>
      </c>
      <c r="H46" s="5" t="str">
        <f>_xlfn.CONCAT(
IF(INDEX(Assessment!$L$1:$L$63184,ROWS(H$2:H46)*22-8)&lt;&gt;FALSE, _xlfn.CONCAT(INDEX(Assessment!$L$1:$L$63184,ROWS(H$2:H46)*22-8)," (",TEXT(INDEX(Assessment!$M$1:$M$63184,ROWS(H$2:H46)*22-8),"m/yy"),") ",INDEX(Assessment!$N$1:$N$63184,ROWS(H$2:H46)*22-8)),""),
IF(INDEX(Assessment!$L$1:$L$63184,ROWS(H$2:H46)*22-7)&lt;&gt;FALSE, _xlfn.CONCAT(CHAR(10),INDEX(Assessment!$L$1:$L$63184,ROWS(H$2:H46)*22-7)," (",TEXT(INDEX(Assessment!$M$1:$M$63184,ROWS(H$2:H46)*22-7),"m/yy"),") ",INDEX(Assessment!$N$1:$N$63184,ROWS(H$2:H46)*22-7)),""),
IF(INDEX(Assessment!$L$1:$L$63184,ROWS(H$2:H46)*22-6)&lt;&gt;FALSE, _xlfn.CONCAT(CHAR(10),INDEX(Assessment!$L$1:$L$63184,ROWS(H$2:H46)*22-6)," (",TEXT(INDEX(Assessment!$M$1:$M$63184,ROWS(H$2:H46)*22-6),"m/yy"),") ",INDEX(Assessment!$N$1:$N$63184,ROWS(H$2:H46)*22-6)),""),
IF(INDEX(Assessment!$L$1:$L$63184,ROWS(H$2:H46)*22-5)&lt;&gt;FALSE, _xlfn.CONCAT(CHAR(10),INDEX(Assessment!$L$1:$L$63184,ROWS(H$2:H46)*22-5)," (",TEXT(INDEX(Assessment!$M$1:$M$63184,ROWS(H$2:H46)*22-5),"m/yy"),") ",INDEX(Assessment!$N$1:$N$63184,ROWS(H$2:H46)*22-5)),""),
IF(INDEX(Assessment!$L$1:$L$63184,ROWS(H$2:H46)*22-4)&lt;&gt;FALSE, _xlfn.CONCAT(CHAR(10),INDEX(Assessment!$L$1:$L$63184,ROWS(H$2:H46)*22-4)," (",TEXT(INDEX(Assessment!$M$1:$M$63184,ROWS(H$2:H46)*22-4),"m/yy"),") ",INDEX(Assessment!$N$1:$N$63184,ROWS(H$2:H46)*22-4)),""),
IF(INDEX(Assessment!$L$1:$L$63184,ROWS(H$2:H46)*22-3)&lt;&gt;FALSE, _xlfn.CONCAT(CHAR(10),INDEX(Assessment!$L$1:$L$63184,ROWS(H$2:H46)*22-3)," (",TEXT(INDEX(Assessment!$M$1:$M$63184,ROWS(H$2:H46)*22-3),"m/yy"),") ",INDEX(Assessment!$N$1:$N$63184,ROWS(H$2:H46)*22-3)),""),
IF(INDEX(Assessment!$L$1:$L$63184,ROWS(H$2:H46)*22-2)&lt;&gt;FALSE, _xlfn.CONCAT(CHAR(10),INDEX(Assessment!$L$1:$L$63184,ROWS(H$2:H46)*22-2)," (",TEXT(INDEX(Assessment!$M$1:$M$63184,ROWS(H$2:H46)*22-2),"m/yy"),") ",INDEX(Assessment!$N$1:$N$63184,ROWS(H$2:H46)*22-2)),""),
IF(INDEX(Assessment!$L$1:$L$63184,ROWS(H$2:H46)*22-1)&lt;&gt;FALSE, _xlfn.CONCAT(CHAR(10),INDEX(Assessment!$L$1:$L$63184,ROWS(H$2:H46)*22-1),") ",TEXT(INDEX(Assessment!$M$1:$M$63184,ROWS(H$2:H46)*22-1),"m/yy"),") ",INDEX(Assessment!$N$1:$N$63184,ROWS(H$2:H46)*22-1)),"")
)</f>
        <v/>
      </c>
      <c r="I46" s="4" t="str">
        <f>IF(INDEX(Assessment!$L$1:$L$63184,ROWS(I$2:I46)*22-15)=0,"",INDEX(Assessment!$L$1:$L$63184,ROWS(I$2:I46)*22-15))</f>
        <v/>
      </c>
    </row>
    <row r="47" spans="1:9" s="4" customFormat="1" ht="48.75" customHeight="1" x14ac:dyDescent="0.25">
      <c r="A47" s="4" t="str">
        <f>IF(INDEX(Assessment!$C$1:$C$63184,ROWS(A$2:A47)*22-20)=0,"",INDEX(Assessment!$C$1:$C$63184,ROWS(A$2:A47)*22-20))</f>
        <v/>
      </c>
      <c r="B47" s="4" t="str">
        <f>IF(INDEX(Assessment!$C$1:$C$63184,ROWS(B$2:B47)*22-19)=0,"",INDEX(Assessment!$C$1:$C$63184,ROWS(B$2:B47)*22-19))</f>
        <v/>
      </c>
      <c r="C47" s="5" t="str">
        <f>IF(INDEX(Assessment!$C$1:$C$63184,ROWS(C$2:C47)*22-17)="","",_xlfn.CONCAT(INDEX(Assessment!$C$1:$C$63184,ROWS(C$2:C47)*22-17), " ==&gt; ", INDEX(Assessment!$C$1:$C$63184,ROWS(C$2:C47)*22-18)))</f>
        <v/>
      </c>
      <c r="D47" s="4" t="str">
        <f>IF(INDEX(Assessment!$L$1:$L$63184,ROWS(D$2:D47)*22-19)=0,"",INDEX(Assessment!$L$1:$L$63184,ROWS(D$2:D47)*22-19))</f>
        <v/>
      </c>
      <c r="E47" s="6" t="str">
        <f>IF(INDEX(Assessment!$C$1:$C$63184,ROWS(E$2:E47)*22-12)=0,"",INDEX(Assessment!$C$1:$C$63184,ROWS(E$2:E47)*22-12))</f>
        <v/>
      </c>
      <c r="F47" s="65" t="str">
        <f>IF(INDEX(Assessment!$L$1:$L$63184,ROWS(F$2:F47)*22-13)=0,"",INDEX(Assessment!$L$1:$L$63184,ROWS(F$2:F47)*22-13))</f>
        <v/>
      </c>
      <c r="G47" s="63" t="str">
        <f>IF(INDEX(Assessment!$L$1:$L$63184,ROWS(G$2:G47)*22-12)=0,"",INDEX(Assessment!$L$1:$L$63184,ROWS(G$2:G47)*22-12))</f>
        <v/>
      </c>
      <c r="H47" s="5" t="str">
        <f>_xlfn.CONCAT(
IF(INDEX(Assessment!$L$1:$L$63184,ROWS(H$2:H47)*22-8)&lt;&gt;FALSE, _xlfn.CONCAT(INDEX(Assessment!$L$1:$L$63184,ROWS(H$2:H47)*22-8)," (",TEXT(INDEX(Assessment!$M$1:$M$63184,ROWS(H$2:H47)*22-8),"m/yy"),") ",INDEX(Assessment!$N$1:$N$63184,ROWS(H$2:H47)*22-8)),""),
IF(INDEX(Assessment!$L$1:$L$63184,ROWS(H$2:H47)*22-7)&lt;&gt;FALSE, _xlfn.CONCAT(CHAR(10),INDEX(Assessment!$L$1:$L$63184,ROWS(H$2:H47)*22-7)," (",TEXT(INDEX(Assessment!$M$1:$M$63184,ROWS(H$2:H47)*22-7),"m/yy"),") ",INDEX(Assessment!$N$1:$N$63184,ROWS(H$2:H47)*22-7)),""),
IF(INDEX(Assessment!$L$1:$L$63184,ROWS(H$2:H47)*22-6)&lt;&gt;FALSE, _xlfn.CONCAT(CHAR(10),INDEX(Assessment!$L$1:$L$63184,ROWS(H$2:H47)*22-6)," (",TEXT(INDEX(Assessment!$M$1:$M$63184,ROWS(H$2:H47)*22-6),"m/yy"),") ",INDEX(Assessment!$N$1:$N$63184,ROWS(H$2:H47)*22-6)),""),
IF(INDEX(Assessment!$L$1:$L$63184,ROWS(H$2:H47)*22-5)&lt;&gt;FALSE, _xlfn.CONCAT(CHAR(10),INDEX(Assessment!$L$1:$L$63184,ROWS(H$2:H47)*22-5)," (",TEXT(INDEX(Assessment!$M$1:$M$63184,ROWS(H$2:H47)*22-5),"m/yy"),") ",INDEX(Assessment!$N$1:$N$63184,ROWS(H$2:H47)*22-5)),""),
IF(INDEX(Assessment!$L$1:$L$63184,ROWS(H$2:H47)*22-4)&lt;&gt;FALSE, _xlfn.CONCAT(CHAR(10),INDEX(Assessment!$L$1:$L$63184,ROWS(H$2:H47)*22-4)," (",TEXT(INDEX(Assessment!$M$1:$M$63184,ROWS(H$2:H47)*22-4),"m/yy"),") ",INDEX(Assessment!$N$1:$N$63184,ROWS(H$2:H47)*22-4)),""),
IF(INDEX(Assessment!$L$1:$L$63184,ROWS(H$2:H47)*22-3)&lt;&gt;FALSE, _xlfn.CONCAT(CHAR(10),INDEX(Assessment!$L$1:$L$63184,ROWS(H$2:H47)*22-3)," (",TEXT(INDEX(Assessment!$M$1:$M$63184,ROWS(H$2:H47)*22-3),"m/yy"),") ",INDEX(Assessment!$N$1:$N$63184,ROWS(H$2:H47)*22-3)),""),
IF(INDEX(Assessment!$L$1:$L$63184,ROWS(H$2:H47)*22-2)&lt;&gt;FALSE, _xlfn.CONCAT(CHAR(10),INDEX(Assessment!$L$1:$L$63184,ROWS(H$2:H47)*22-2)," (",TEXT(INDEX(Assessment!$M$1:$M$63184,ROWS(H$2:H47)*22-2),"m/yy"),") ",INDEX(Assessment!$N$1:$N$63184,ROWS(H$2:H47)*22-2)),""),
IF(INDEX(Assessment!$L$1:$L$63184,ROWS(H$2:H47)*22-1)&lt;&gt;FALSE, _xlfn.CONCAT(CHAR(10),INDEX(Assessment!$L$1:$L$63184,ROWS(H$2:H47)*22-1),") ",TEXT(INDEX(Assessment!$M$1:$M$63184,ROWS(H$2:H47)*22-1),"m/yy"),") ",INDEX(Assessment!$N$1:$N$63184,ROWS(H$2:H47)*22-1)),"")
)</f>
        <v/>
      </c>
      <c r="I47" s="4" t="str">
        <f>IF(INDEX(Assessment!$L$1:$L$63184,ROWS(I$2:I47)*22-15)=0,"",INDEX(Assessment!$L$1:$L$63184,ROWS(I$2:I47)*22-15))</f>
        <v/>
      </c>
    </row>
    <row r="48" spans="1:9" s="4" customFormat="1" ht="48.75" customHeight="1" x14ac:dyDescent="0.25">
      <c r="A48" s="4" t="str">
        <f>IF(INDEX(Assessment!$C$1:$C$63184,ROWS(A$2:A48)*22-20)=0,"",INDEX(Assessment!$C$1:$C$63184,ROWS(A$2:A48)*22-20))</f>
        <v/>
      </c>
      <c r="B48" s="4" t="str">
        <f>IF(INDEX(Assessment!$C$1:$C$63184,ROWS(B$2:B48)*22-19)=0,"",INDEX(Assessment!$C$1:$C$63184,ROWS(B$2:B48)*22-19))</f>
        <v/>
      </c>
      <c r="C48" s="5" t="str">
        <f>IF(INDEX(Assessment!$C$1:$C$63184,ROWS(C$2:C48)*22-17)="","",_xlfn.CONCAT(INDEX(Assessment!$C$1:$C$63184,ROWS(C$2:C48)*22-17), " ==&gt; ", INDEX(Assessment!$C$1:$C$63184,ROWS(C$2:C48)*22-18)))</f>
        <v/>
      </c>
      <c r="D48" s="4" t="str">
        <f>IF(INDEX(Assessment!$L$1:$L$63184,ROWS(D$2:D48)*22-19)=0,"",INDEX(Assessment!$L$1:$L$63184,ROWS(D$2:D48)*22-19))</f>
        <v/>
      </c>
      <c r="E48" s="6" t="str">
        <f>IF(INDEX(Assessment!$C$1:$C$63184,ROWS(E$2:E48)*22-12)=0,"",INDEX(Assessment!$C$1:$C$63184,ROWS(E$2:E48)*22-12))</f>
        <v/>
      </c>
      <c r="F48" s="65" t="str">
        <f>IF(INDEX(Assessment!$L$1:$L$63184,ROWS(F$2:F48)*22-13)=0,"",INDEX(Assessment!$L$1:$L$63184,ROWS(F$2:F48)*22-13))</f>
        <v/>
      </c>
      <c r="G48" s="63" t="str">
        <f>IF(INDEX(Assessment!$L$1:$L$63184,ROWS(G$2:G48)*22-12)=0,"",INDEX(Assessment!$L$1:$L$63184,ROWS(G$2:G48)*22-12))</f>
        <v/>
      </c>
      <c r="H48" s="5" t="str">
        <f>_xlfn.CONCAT(
IF(INDEX(Assessment!$L$1:$L$63184,ROWS(H$2:H48)*22-8)&lt;&gt;FALSE, _xlfn.CONCAT(INDEX(Assessment!$L$1:$L$63184,ROWS(H$2:H48)*22-8)," (",TEXT(INDEX(Assessment!$M$1:$M$63184,ROWS(H$2:H48)*22-8),"m/yy"),") ",INDEX(Assessment!$N$1:$N$63184,ROWS(H$2:H48)*22-8)),""),
IF(INDEX(Assessment!$L$1:$L$63184,ROWS(H$2:H48)*22-7)&lt;&gt;FALSE, _xlfn.CONCAT(CHAR(10),INDEX(Assessment!$L$1:$L$63184,ROWS(H$2:H48)*22-7)," (",TEXT(INDEX(Assessment!$M$1:$M$63184,ROWS(H$2:H48)*22-7),"m/yy"),") ",INDEX(Assessment!$N$1:$N$63184,ROWS(H$2:H48)*22-7)),""),
IF(INDEX(Assessment!$L$1:$L$63184,ROWS(H$2:H48)*22-6)&lt;&gt;FALSE, _xlfn.CONCAT(CHAR(10),INDEX(Assessment!$L$1:$L$63184,ROWS(H$2:H48)*22-6)," (",TEXT(INDEX(Assessment!$M$1:$M$63184,ROWS(H$2:H48)*22-6),"m/yy"),") ",INDEX(Assessment!$N$1:$N$63184,ROWS(H$2:H48)*22-6)),""),
IF(INDEX(Assessment!$L$1:$L$63184,ROWS(H$2:H48)*22-5)&lt;&gt;FALSE, _xlfn.CONCAT(CHAR(10),INDEX(Assessment!$L$1:$L$63184,ROWS(H$2:H48)*22-5)," (",TEXT(INDEX(Assessment!$M$1:$M$63184,ROWS(H$2:H48)*22-5),"m/yy"),") ",INDEX(Assessment!$N$1:$N$63184,ROWS(H$2:H48)*22-5)),""),
IF(INDEX(Assessment!$L$1:$L$63184,ROWS(H$2:H48)*22-4)&lt;&gt;FALSE, _xlfn.CONCAT(CHAR(10),INDEX(Assessment!$L$1:$L$63184,ROWS(H$2:H48)*22-4)," (",TEXT(INDEX(Assessment!$M$1:$M$63184,ROWS(H$2:H48)*22-4),"m/yy"),") ",INDEX(Assessment!$N$1:$N$63184,ROWS(H$2:H48)*22-4)),""),
IF(INDEX(Assessment!$L$1:$L$63184,ROWS(H$2:H48)*22-3)&lt;&gt;FALSE, _xlfn.CONCAT(CHAR(10),INDEX(Assessment!$L$1:$L$63184,ROWS(H$2:H48)*22-3)," (",TEXT(INDEX(Assessment!$M$1:$M$63184,ROWS(H$2:H48)*22-3),"m/yy"),") ",INDEX(Assessment!$N$1:$N$63184,ROWS(H$2:H48)*22-3)),""),
IF(INDEX(Assessment!$L$1:$L$63184,ROWS(H$2:H48)*22-2)&lt;&gt;FALSE, _xlfn.CONCAT(CHAR(10),INDEX(Assessment!$L$1:$L$63184,ROWS(H$2:H48)*22-2)," (",TEXT(INDEX(Assessment!$M$1:$M$63184,ROWS(H$2:H48)*22-2),"m/yy"),") ",INDEX(Assessment!$N$1:$N$63184,ROWS(H$2:H48)*22-2)),""),
IF(INDEX(Assessment!$L$1:$L$63184,ROWS(H$2:H48)*22-1)&lt;&gt;FALSE, _xlfn.CONCAT(CHAR(10),INDEX(Assessment!$L$1:$L$63184,ROWS(H$2:H48)*22-1),") ",TEXT(INDEX(Assessment!$M$1:$M$63184,ROWS(H$2:H48)*22-1),"m/yy"),") ",INDEX(Assessment!$N$1:$N$63184,ROWS(H$2:H48)*22-1)),"")
)</f>
        <v/>
      </c>
      <c r="I48" s="4" t="str">
        <f>IF(INDEX(Assessment!$L$1:$L$63184,ROWS(I$2:I48)*22-15)=0,"",INDEX(Assessment!$L$1:$L$63184,ROWS(I$2:I48)*22-15))</f>
        <v/>
      </c>
    </row>
    <row r="49" spans="1:9" s="4" customFormat="1" ht="48.75" customHeight="1" x14ac:dyDescent="0.25">
      <c r="A49" s="4" t="str">
        <f>IF(INDEX(Assessment!$C$1:$C$63184,ROWS(A$2:A49)*22-20)=0,"",INDEX(Assessment!$C$1:$C$63184,ROWS(A$2:A49)*22-20))</f>
        <v/>
      </c>
      <c r="B49" s="4" t="str">
        <f>IF(INDEX(Assessment!$C$1:$C$63184,ROWS(B$2:B49)*22-19)=0,"",INDEX(Assessment!$C$1:$C$63184,ROWS(B$2:B49)*22-19))</f>
        <v/>
      </c>
      <c r="C49" s="5" t="str">
        <f>IF(INDEX(Assessment!$C$1:$C$63184,ROWS(C$2:C49)*22-17)="","",_xlfn.CONCAT(INDEX(Assessment!$C$1:$C$63184,ROWS(C$2:C49)*22-17), " ==&gt; ", INDEX(Assessment!$C$1:$C$63184,ROWS(C$2:C49)*22-18)))</f>
        <v/>
      </c>
      <c r="D49" s="4" t="str">
        <f>IF(INDEX(Assessment!$L$1:$L$63184,ROWS(D$2:D49)*22-19)=0,"",INDEX(Assessment!$L$1:$L$63184,ROWS(D$2:D49)*22-19))</f>
        <v/>
      </c>
      <c r="E49" s="6" t="str">
        <f>IF(INDEX(Assessment!$C$1:$C$63184,ROWS(E$2:E49)*22-12)=0,"",INDEX(Assessment!$C$1:$C$63184,ROWS(E$2:E49)*22-12))</f>
        <v/>
      </c>
      <c r="F49" s="65" t="str">
        <f>IF(INDEX(Assessment!$L$1:$L$63184,ROWS(F$2:F49)*22-13)=0,"",INDEX(Assessment!$L$1:$L$63184,ROWS(F$2:F49)*22-13))</f>
        <v/>
      </c>
      <c r="G49" s="63" t="str">
        <f>IF(INDEX(Assessment!$L$1:$L$63184,ROWS(G$2:G49)*22-12)=0,"",INDEX(Assessment!$L$1:$L$63184,ROWS(G$2:G49)*22-12))</f>
        <v/>
      </c>
      <c r="H49" s="5" t="str">
        <f>_xlfn.CONCAT(
IF(INDEX(Assessment!$L$1:$L$63184,ROWS(H$2:H49)*22-8)&lt;&gt;FALSE, _xlfn.CONCAT(INDEX(Assessment!$L$1:$L$63184,ROWS(H$2:H49)*22-8)," (",TEXT(INDEX(Assessment!$M$1:$M$63184,ROWS(H$2:H49)*22-8),"m/yy"),") ",INDEX(Assessment!$N$1:$N$63184,ROWS(H$2:H49)*22-8)),""),
IF(INDEX(Assessment!$L$1:$L$63184,ROWS(H$2:H49)*22-7)&lt;&gt;FALSE, _xlfn.CONCAT(CHAR(10),INDEX(Assessment!$L$1:$L$63184,ROWS(H$2:H49)*22-7)," (",TEXT(INDEX(Assessment!$M$1:$M$63184,ROWS(H$2:H49)*22-7),"m/yy"),") ",INDEX(Assessment!$N$1:$N$63184,ROWS(H$2:H49)*22-7)),""),
IF(INDEX(Assessment!$L$1:$L$63184,ROWS(H$2:H49)*22-6)&lt;&gt;FALSE, _xlfn.CONCAT(CHAR(10),INDEX(Assessment!$L$1:$L$63184,ROWS(H$2:H49)*22-6)," (",TEXT(INDEX(Assessment!$M$1:$M$63184,ROWS(H$2:H49)*22-6),"m/yy"),") ",INDEX(Assessment!$N$1:$N$63184,ROWS(H$2:H49)*22-6)),""),
IF(INDEX(Assessment!$L$1:$L$63184,ROWS(H$2:H49)*22-5)&lt;&gt;FALSE, _xlfn.CONCAT(CHAR(10),INDEX(Assessment!$L$1:$L$63184,ROWS(H$2:H49)*22-5)," (",TEXT(INDEX(Assessment!$M$1:$M$63184,ROWS(H$2:H49)*22-5),"m/yy"),") ",INDEX(Assessment!$N$1:$N$63184,ROWS(H$2:H49)*22-5)),""),
IF(INDEX(Assessment!$L$1:$L$63184,ROWS(H$2:H49)*22-4)&lt;&gt;FALSE, _xlfn.CONCAT(CHAR(10),INDEX(Assessment!$L$1:$L$63184,ROWS(H$2:H49)*22-4)," (",TEXT(INDEX(Assessment!$M$1:$M$63184,ROWS(H$2:H49)*22-4),"m/yy"),") ",INDEX(Assessment!$N$1:$N$63184,ROWS(H$2:H49)*22-4)),""),
IF(INDEX(Assessment!$L$1:$L$63184,ROWS(H$2:H49)*22-3)&lt;&gt;FALSE, _xlfn.CONCAT(CHAR(10),INDEX(Assessment!$L$1:$L$63184,ROWS(H$2:H49)*22-3)," (",TEXT(INDEX(Assessment!$M$1:$M$63184,ROWS(H$2:H49)*22-3),"m/yy"),") ",INDEX(Assessment!$N$1:$N$63184,ROWS(H$2:H49)*22-3)),""),
IF(INDEX(Assessment!$L$1:$L$63184,ROWS(H$2:H49)*22-2)&lt;&gt;FALSE, _xlfn.CONCAT(CHAR(10),INDEX(Assessment!$L$1:$L$63184,ROWS(H$2:H49)*22-2)," (",TEXT(INDEX(Assessment!$M$1:$M$63184,ROWS(H$2:H49)*22-2),"m/yy"),") ",INDEX(Assessment!$N$1:$N$63184,ROWS(H$2:H49)*22-2)),""),
IF(INDEX(Assessment!$L$1:$L$63184,ROWS(H$2:H49)*22-1)&lt;&gt;FALSE, _xlfn.CONCAT(CHAR(10),INDEX(Assessment!$L$1:$L$63184,ROWS(H$2:H49)*22-1),") ",TEXT(INDEX(Assessment!$M$1:$M$63184,ROWS(H$2:H49)*22-1),"m/yy"),") ",INDEX(Assessment!$N$1:$N$63184,ROWS(H$2:H49)*22-1)),"")
)</f>
        <v/>
      </c>
      <c r="I49" s="4" t="str">
        <f>IF(INDEX(Assessment!$L$1:$L$63184,ROWS(I$2:I49)*22-15)=0,"",INDEX(Assessment!$L$1:$L$63184,ROWS(I$2:I49)*22-15))</f>
        <v/>
      </c>
    </row>
    <row r="50" spans="1:9" s="4" customFormat="1" ht="48.75" customHeight="1" x14ac:dyDescent="0.25">
      <c r="A50" s="4" t="str">
        <f>IF(INDEX(Assessment!$C$1:$C$63184,ROWS(A$2:A50)*22-20)=0,"",INDEX(Assessment!$C$1:$C$63184,ROWS(A$2:A50)*22-20))</f>
        <v/>
      </c>
      <c r="B50" s="4" t="str">
        <f>IF(INDEX(Assessment!$C$1:$C$63184,ROWS(B$2:B50)*22-19)=0,"",INDEX(Assessment!$C$1:$C$63184,ROWS(B$2:B50)*22-19))</f>
        <v/>
      </c>
      <c r="C50" s="5" t="str">
        <f>IF(INDEX(Assessment!$C$1:$C$63184,ROWS(C$2:C50)*22-17)="","",_xlfn.CONCAT(INDEX(Assessment!$C$1:$C$63184,ROWS(C$2:C50)*22-17), " ==&gt; ", INDEX(Assessment!$C$1:$C$63184,ROWS(C$2:C50)*22-18)))</f>
        <v/>
      </c>
      <c r="D50" s="4" t="str">
        <f>IF(INDEX(Assessment!$L$1:$L$63184,ROWS(D$2:D50)*22-19)=0,"",INDEX(Assessment!$L$1:$L$63184,ROWS(D$2:D50)*22-19))</f>
        <v/>
      </c>
      <c r="E50" s="6" t="str">
        <f>IF(INDEX(Assessment!$C$1:$C$63184,ROWS(E$2:E50)*22-12)=0,"",INDEX(Assessment!$C$1:$C$63184,ROWS(E$2:E50)*22-12))</f>
        <v/>
      </c>
      <c r="F50" s="65" t="str">
        <f>IF(INDEX(Assessment!$L$1:$L$63184,ROWS(F$2:F50)*22-13)=0,"",INDEX(Assessment!$L$1:$L$63184,ROWS(F$2:F50)*22-13))</f>
        <v/>
      </c>
      <c r="G50" s="63" t="str">
        <f>IF(INDEX(Assessment!$L$1:$L$63184,ROWS(G$2:G50)*22-12)=0,"",INDEX(Assessment!$L$1:$L$63184,ROWS(G$2:G50)*22-12))</f>
        <v/>
      </c>
      <c r="H50" s="5" t="str">
        <f>_xlfn.CONCAT(
IF(INDEX(Assessment!$L$1:$L$63184,ROWS(H$2:H50)*22-8)&lt;&gt;FALSE, _xlfn.CONCAT(INDEX(Assessment!$L$1:$L$63184,ROWS(H$2:H50)*22-8)," (",TEXT(INDEX(Assessment!$M$1:$M$63184,ROWS(H$2:H50)*22-8),"m/yy"),") ",INDEX(Assessment!$N$1:$N$63184,ROWS(H$2:H50)*22-8)),""),
IF(INDEX(Assessment!$L$1:$L$63184,ROWS(H$2:H50)*22-7)&lt;&gt;FALSE, _xlfn.CONCAT(CHAR(10),INDEX(Assessment!$L$1:$L$63184,ROWS(H$2:H50)*22-7)," (",TEXT(INDEX(Assessment!$M$1:$M$63184,ROWS(H$2:H50)*22-7),"m/yy"),") ",INDEX(Assessment!$N$1:$N$63184,ROWS(H$2:H50)*22-7)),""),
IF(INDEX(Assessment!$L$1:$L$63184,ROWS(H$2:H50)*22-6)&lt;&gt;FALSE, _xlfn.CONCAT(CHAR(10),INDEX(Assessment!$L$1:$L$63184,ROWS(H$2:H50)*22-6)," (",TEXT(INDEX(Assessment!$M$1:$M$63184,ROWS(H$2:H50)*22-6),"m/yy"),") ",INDEX(Assessment!$N$1:$N$63184,ROWS(H$2:H50)*22-6)),""),
IF(INDEX(Assessment!$L$1:$L$63184,ROWS(H$2:H50)*22-5)&lt;&gt;FALSE, _xlfn.CONCAT(CHAR(10),INDEX(Assessment!$L$1:$L$63184,ROWS(H$2:H50)*22-5)," (",TEXT(INDEX(Assessment!$M$1:$M$63184,ROWS(H$2:H50)*22-5),"m/yy"),") ",INDEX(Assessment!$N$1:$N$63184,ROWS(H$2:H50)*22-5)),""),
IF(INDEX(Assessment!$L$1:$L$63184,ROWS(H$2:H50)*22-4)&lt;&gt;FALSE, _xlfn.CONCAT(CHAR(10),INDEX(Assessment!$L$1:$L$63184,ROWS(H$2:H50)*22-4)," (",TEXT(INDEX(Assessment!$M$1:$M$63184,ROWS(H$2:H50)*22-4),"m/yy"),") ",INDEX(Assessment!$N$1:$N$63184,ROWS(H$2:H50)*22-4)),""),
IF(INDEX(Assessment!$L$1:$L$63184,ROWS(H$2:H50)*22-3)&lt;&gt;FALSE, _xlfn.CONCAT(CHAR(10),INDEX(Assessment!$L$1:$L$63184,ROWS(H$2:H50)*22-3)," (",TEXT(INDEX(Assessment!$M$1:$M$63184,ROWS(H$2:H50)*22-3),"m/yy"),") ",INDEX(Assessment!$N$1:$N$63184,ROWS(H$2:H50)*22-3)),""),
IF(INDEX(Assessment!$L$1:$L$63184,ROWS(H$2:H50)*22-2)&lt;&gt;FALSE, _xlfn.CONCAT(CHAR(10),INDEX(Assessment!$L$1:$L$63184,ROWS(H$2:H50)*22-2)," (",TEXT(INDEX(Assessment!$M$1:$M$63184,ROWS(H$2:H50)*22-2),"m/yy"),") ",INDEX(Assessment!$N$1:$N$63184,ROWS(H$2:H50)*22-2)),""),
IF(INDEX(Assessment!$L$1:$L$63184,ROWS(H$2:H50)*22-1)&lt;&gt;FALSE, _xlfn.CONCAT(CHAR(10),INDEX(Assessment!$L$1:$L$63184,ROWS(H$2:H50)*22-1),") ",TEXT(INDEX(Assessment!$M$1:$M$63184,ROWS(H$2:H50)*22-1),"m/yy"),") ",INDEX(Assessment!$N$1:$N$63184,ROWS(H$2:H50)*22-1)),"")
)</f>
        <v/>
      </c>
      <c r="I50" s="4" t="str">
        <f>IF(INDEX(Assessment!$L$1:$L$63184,ROWS(I$2:I50)*22-15)=0,"",INDEX(Assessment!$L$1:$L$63184,ROWS(I$2:I50)*22-15))</f>
        <v/>
      </c>
    </row>
    <row r="51" spans="1:9" s="4" customFormat="1" ht="48.75" customHeight="1" x14ac:dyDescent="0.25">
      <c r="A51" s="4" t="str">
        <f>IF(INDEX(Assessment!$C$1:$C$63184,ROWS(A$2:A51)*22-20)=0,"",INDEX(Assessment!$C$1:$C$63184,ROWS(A$2:A51)*22-20))</f>
        <v/>
      </c>
      <c r="B51" s="4" t="str">
        <f>IF(INDEX(Assessment!$C$1:$C$63184,ROWS(B$2:B51)*22-19)=0,"",INDEX(Assessment!$C$1:$C$63184,ROWS(B$2:B51)*22-19))</f>
        <v/>
      </c>
      <c r="C51" s="5" t="str">
        <f>IF(INDEX(Assessment!$C$1:$C$63184,ROWS(C$2:C51)*22-17)="","",_xlfn.CONCAT(INDEX(Assessment!$C$1:$C$63184,ROWS(C$2:C51)*22-17), " ==&gt; ", INDEX(Assessment!$C$1:$C$63184,ROWS(C$2:C51)*22-18)))</f>
        <v/>
      </c>
      <c r="D51" s="4" t="str">
        <f>IF(INDEX(Assessment!$L$1:$L$63184,ROWS(D$2:D51)*22-19)=0,"",INDEX(Assessment!$L$1:$L$63184,ROWS(D$2:D51)*22-19))</f>
        <v/>
      </c>
      <c r="E51" s="6" t="str">
        <f>IF(INDEX(Assessment!$C$1:$C$63184,ROWS(E$2:E51)*22-12)=0,"",INDEX(Assessment!$C$1:$C$63184,ROWS(E$2:E51)*22-12))</f>
        <v/>
      </c>
      <c r="F51" s="65" t="str">
        <f>IF(INDEX(Assessment!$L$1:$L$63184,ROWS(F$2:F51)*22-13)=0,"",INDEX(Assessment!$L$1:$L$63184,ROWS(F$2:F51)*22-13))</f>
        <v/>
      </c>
      <c r="G51" s="63" t="str">
        <f>IF(INDEX(Assessment!$L$1:$L$63184,ROWS(G$2:G51)*22-12)=0,"",INDEX(Assessment!$L$1:$L$63184,ROWS(G$2:G51)*22-12))</f>
        <v/>
      </c>
      <c r="H51" s="5" t="str">
        <f>_xlfn.CONCAT(
IF(INDEX(Assessment!$L$1:$L$63184,ROWS(H$2:H51)*22-8)&lt;&gt;FALSE, _xlfn.CONCAT(INDEX(Assessment!$L$1:$L$63184,ROWS(H$2:H51)*22-8)," (",TEXT(INDEX(Assessment!$M$1:$M$63184,ROWS(H$2:H51)*22-8),"m/yy"),") ",INDEX(Assessment!$N$1:$N$63184,ROWS(H$2:H51)*22-8)),""),
IF(INDEX(Assessment!$L$1:$L$63184,ROWS(H$2:H51)*22-7)&lt;&gt;FALSE, _xlfn.CONCAT(CHAR(10),INDEX(Assessment!$L$1:$L$63184,ROWS(H$2:H51)*22-7)," (",TEXT(INDEX(Assessment!$M$1:$M$63184,ROWS(H$2:H51)*22-7),"m/yy"),") ",INDEX(Assessment!$N$1:$N$63184,ROWS(H$2:H51)*22-7)),""),
IF(INDEX(Assessment!$L$1:$L$63184,ROWS(H$2:H51)*22-6)&lt;&gt;FALSE, _xlfn.CONCAT(CHAR(10),INDEX(Assessment!$L$1:$L$63184,ROWS(H$2:H51)*22-6)," (",TEXT(INDEX(Assessment!$M$1:$M$63184,ROWS(H$2:H51)*22-6),"m/yy"),") ",INDEX(Assessment!$N$1:$N$63184,ROWS(H$2:H51)*22-6)),""),
IF(INDEX(Assessment!$L$1:$L$63184,ROWS(H$2:H51)*22-5)&lt;&gt;FALSE, _xlfn.CONCAT(CHAR(10),INDEX(Assessment!$L$1:$L$63184,ROWS(H$2:H51)*22-5)," (",TEXT(INDEX(Assessment!$M$1:$M$63184,ROWS(H$2:H51)*22-5),"m/yy"),") ",INDEX(Assessment!$N$1:$N$63184,ROWS(H$2:H51)*22-5)),""),
IF(INDEX(Assessment!$L$1:$L$63184,ROWS(H$2:H51)*22-4)&lt;&gt;FALSE, _xlfn.CONCAT(CHAR(10),INDEX(Assessment!$L$1:$L$63184,ROWS(H$2:H51)*22-4)," (",TEXT(INDEX(Assessment!$M$1:$M$63184,ROWS(H$2:H51)*22-4),"m/yy"),") ",INDEX(Assessment!$N$1:$N$63184,ROWS(H$2:H51)*22-4)),""),
IF(INDEX(Assessment!$L$1:$L$63184,ROWS(H$2:H51)*22-3)&lt;&gt;FALSE, _xlfn.CONCAT(CHAR(10),INDEX(Assessment!$L$1:$L$63184,ROWS(H$2:H51)*22-3)," (",TEXT(INDEX(Assessment!$M$1:$M$63184,ROWS(H$2:H51)*22-3),"m/yy"),") ",INDEX(Assessment!$N$1:$N$63184,ROWS(H$2:H51)*22-3)),""),
IF(INDEX(Assessment!$L$1:$L$63184,ROWS(H$2:H51)*22-2)&lt;&gt;FALSE, _xlfn.CONCAT(CHAR(10),INDEX(Assessment!$L$1:$L$63184,ROWS(H$2:H51)*22-2)," (",TEXT(INDEX(Assessment!$M$1:$M$63184,ROWS(H$2:H51)*22-2),"m/yy"),") ",INDEX(Assessment!$N$1:$N$63184,ROWS(H$2:H51)*22-2)),""),
IF(INDEX(Assessment!$L$1:$L$63184,ROWS(H$2:H51)*22-1)&lt;&gt;FALSE, _xlfn.CONCAT(CHAR(10),INDEX(Assessment!$L$1:$L$63184,ROWS(H$2:H51)*22-1),") ",TEXT(INDEX(Assessment!$M$1:$M$63184,ROWS(H$2:H51)*22-1),"m/yy"),") ",INDEX(Assessment!$N$1:$N$63184,ROWS(H$2:H51)*22-1)),"")
)</f>
        <v/>
      </c>
      <c r="I51" s="4" t="str">
        <f>IF(INDEX(Assessment!$L$1:$L$63184,ROWS(I$2:I51)*22-15)=0,"",INDEX(Assessment!$L$1:$L$63184,ROWS(I$2:I51)*22-15))</f>
        <v/>
      </c>
    </row>
    <row r="52" spans="1:9" s="4" customFormat="1" ht="48.75" customHeight="1" x14ac:dyDescent="0.25">
      <c r="A52" s="4" t="str">
        <f>IF(INDEX(Assessment!$C$1:$C$63184,ROWS(A$2:A52)*22-20)=0,"",INDEX(Assessment!$C$1:$C$63184,ROWS(A$2:A52)*22-20))</f>
        <v/>
      </c>
      <c r="B52" s="4" t="str">
        <f>IF(INDEX(Assessment!$C$1:$C$63184,ROWS(B$2:B52)*22-19)=0,"",INDEX(Assessment!$C$1:$C$63184,ROWS(B$2:B52)*22-19))</f>
        <v/>
      </c>
      <c r="C52" s="5" t="str">
        <f>IF(INDEX(Assessment!$C$1:$C$63184,ROWS(C$2:C52)*22-17)="","",_xlfn.CONCAT(INDEX(Assessment!$C$1:$C$63184,ROWS(C$2:C52)*22-17), " ==&gt; ", INDEX(Assessment!$C$1:$C$63184,ROWS(C$2:C52)*22-18)))</f>
        <v/>
      </c>
      <c r="D52" s="4" t="str">
        <f>IF(INDEX(Assessment!$L$1:$L$63184,ROWS(D$2:D52)*22-19)=0,"",INDEX(Assessment!$L$1:$L$63184,ROWS(D$2:D52)*22-19))</f>
        <v/>
      </c>
      <c r="E52" s="6" t="str">
        <f>IF(INDEX(Assessment!$C$1:$C$63184,ROWS(E$2:E52)*22-12)=0,"",INDEX(Assessment!$C$1:$C$63184,ROWS(E$2:E52)*22-12))</f>
        <v/>
      </c>
      <c r="F52" s="65" t="str">
        <f>IF(INDEX(Assessment!$L$1:$L$63184,ROWS(F$2:F52)*22-13)=0,"",INDEX(Assessment!$L$1:$L$63184,ROWS(F$2:F52)*22-13))</f>
        <v/>
      </c>
      <c r="G52" s="63" t="str">
        <f>IF(INDEX(Assessment!$L$1:$L$63184,ROWS(G$2:G52)*22-12)=0,"",INDEX(Assessment!$L$1:$L$63184,ROWS(G$2:G52)*22-12))</f>
        <v/>
      </c>
      <c r="H52" s="5" t="str">
        <f>_xlfn.CONCAT(
IF(INDEX(Assessment!$L$1:$L$63184,ROWS(H$2:H52)*22-8)&lt;&gt;FALSE, _xlfn.CONCAT(INDEX(Assessment!$L$1:$L$63184,ROWS(H$2:H52)*22-8)," (",TEXT(INDEX(Assessment!$M$1:$M$63184,ROWS(H$2:H52)*22-8),"m/yy"),") ",INDEX(Assessment!$N$1:$N$63184,ROWS(H$2:H52)*22-8)),""),
IF(INDEX(Assessment!$L$1:$L$63184,ROWS(H$2:H52)*22-7)&lt;&gt;FALSE, _xlfn.CONCAT(CHAR(10),INDEX(Assessment!$L$1:$L$63184,ROWS(H$2:H52)*22-7)," (",TEXT(INDEX(Assessment!$M$1:$M$63184,ROWS(H$2:H52)*22-7),"m/yy"),") ",INDEX(Assessment!$N$1:$N$63184,ROWS(H$2:H52)*22-7)),""),
IF(INDEX(Assessment!$L$1:$L$63184,ROWS(H$2:H52)*22-6)&lt;&gt;FALSE, _xlfn.CONCAT(CHAR(10),INDEX(Assessment!$L$1:$L$63184,ROWS(H$2:H52)*22-6)," (",TEXT(INDEX(Assessment!$M$1:$M$63184,ROWS(H$2:H52)*22-6),"m/yy"),") ",INDEX(Assessment!$N$1:$N$63184,ROWS(H$2:H52)*22-6)),""),
IF(INDEX(Assessment!$L$1:$L$63184,ROWS(H$2:H52)*22-5)&lt;&gt;FALSE, _xlfn.CONCAT(CHAR(10),INDEX(Assessment!$L$1:$L$63184,ROWS(H$2:H52)*22-5)," (",TEXT(INDEX(Assessment!$M$1:$M$63184,ROWS(H$2:H52)*22-5),"m/yy"),") ",INDEX(Assessment!$N$1:$N$63184,ROWS(H$2:H52)*22-5)),""),
IF(INDEX(Assessment!$L$1:$L$63184,ROWS(H$2:H52)*22-4)&lt;&gt;FALSE, _xlfn.CONCAT(CHAR(10),INDEX(Assessment!$L$1:$L$63184,ROWS(H$2:H52)*22-4)," (",TEXT(INDEX(Assessment!$M$1:$M$63184,ROWS(H$2:H52)*22-4),"m/yy"),") ",INDEX(Assessment!$N$1:$N$63184,ROWS(H$2:H52)*22-4)),""),
IF(INDEX(Assessment!$L$1:$L$63184,ROWS(H$2:H52)*22-3)&lt;&gt;FALSE, _xlfn.CONCAT(CHAR(10),INDEX(Assessment!$L$1:$L$63184,ROWS(H$2:H52)*22-3)," (",TEXT(INDEX(Assessment!$M$1:$M$63184,ROWS(H$2:H52)*22-3),"m/yy"),") ",INDEX(Assessment!$N$1:$N$63184,ROWS(H$2:H52)*22-3)),""),
IF(INDEX(Assessment!$L$1:$L$63184,ROWS(H$2:H52)*22-2)&lt;&gt;FALSE, _xlfn.CONCAT(CHAR(10),INDEX(Assessment!$L$1:$L$63184,ROWS(H$2:H52)*22-2)," (",TEXT(INDEX(Assessment!$M$1:$M$63184,ROWS(H$2:H52)*22-2),"m/yy"),") ",INDEX(Assessment!$N$1:$N$63184,ROWS(H$2:H52)*22-2)),""),
IF(INDEX(Assessment!$L$1:$L$63184,ROWS(H$2:H52)*22-1)&lt;&gt;FALSE, _xlfn.CONCAT(CHAR(10),INDEX(Assessment!$L$1:$L$63184,ROWS(H$2:H52)*22-1),") ",TEXT(INDEX(Assessment!$M$1:$M$63184,ROWS(H$2:H52)*22-1),"m/yy"),") ",INDEX(Assessment!$N$1:$N$63184,ROWS(H$2:H52)*22-1)),"")
)</f>
        <v/>
      </c>
      <c r="I52" s="4" t="str">
        <f>IF(INDEX(Assessment!$L$1:$L$63184,ROWS(I$2:I52)*22-15)=0,"",INDEX(Assessment!$L$1:$L$63184,ROWS(I$2:I52)*22-15))</f>
        <v/>
      </c>
    </row>
    <row r="53" spans="1:9" s="4" customFormat="1" ht="48.75" customHeight="1" x14ac:dyDescent="0.25">
      <c r="A53" s="4" t="str">
        <f>IF(INDEX(Assessment!$C$1:$C$63184,ROWS(A$2:A53)*22-20)=0,"",INDEX(Assessment!$C$1:$C$63184,ROWS(A$2:A53)*22-20))</f>
        <v/>
      </c>
      <c r="B53" s="4" t="str">
        <f>IF(INDEX(Assessment!$C$1:$C$63184,ROWS(B$2:B53)*22-19)=0,"",INDEX(Assessment!$C$1:$C$63184,ROWS(B$2:B53)*22-19))</f>
        <v/>
      </c>
      <c r="C53" s="5" t="str">
        <f>IF(INDEX(Assessment!$C$1:$C$63184,ROWS(C$2:C53)*22-17)="","",_xlfn.CONCAT(INDEX(Assessment!$C$1:$C$63184,ROWS(C$2:C53)*22-17), " ==&gt; ", INDEX(Assessment!$C$1:$C$63184,ROWS(C$2:C53)*22-18)))</f>
        <v/>
      </c>
      <c r="D53" s="4" t="str">
        <f>IF(INDEX(Assessment!$L$1:$L$63184,ROWS(D$2:D53)*22-19)=0,"",INDEX(Assessment!$L$1:$L$63184,ROWS(D$2:D53)*22-19))</f>
        <v/>
      </c>
      <c r="E53" s="6" t="str">
        <f>IF(INDEX(Assessment!$C$1:$C$63184,ROWS(E$2:E53)*22-12)=0,"",INDEX(Assessment!$C$1:$C$63184,ROWS(E$2:E53)*22-12))</f>
        <v/>
      </c>
      <c r="F53" s="65" t="str">
        <f>IF(INDEX(Assessment!$L$1:$L$63184,ROWS(F$2:F53)*22-13)=0,"",INDEX(Assessment!$L$1:$L$63184,ROWS(F$2:F53)*22-13))</f>
        <v/>
      </c>
      <c r="G53" s="63" t="str">
        <f>IF(INDEX(Assessment!$L$1:$L$63184,ROWS(G$2:G53)*22-12)=0,"",INDEX(Assessment!$L$1:$L$63184,ROWS(G$2:G53)*22-12))</f>
        <v/>
      </c>
      <c r="H53" s="5" t="str">
        <f>_xlfn.CONCAT(
IF(INDEX(Assessment!$L$1:$L$63184,ROWS(H$2:H53)*22-8)&lt;&gt;FALSE, _xlfn.CONCAT(INDEX(Assessment!$L$1:$L$63184,ROWS(H$2:H53)*22-8)," (",TEXT(INDEX(Assessment!$M$1:$M$63184,ROWS(H$2:H53)*22-8),"m/yy"),") ",INDEX(Assessment!$N$1:$N$63184,ROWS(H$2:H53)*22-8)),""),
IF(INDEX(Assessment!$L$1:$L$63184,ROWS(H$2:H53)*22-7)&lt;&gt;FALSE, _xlfn.CONCAT(CHAR(10),INDEX(Assessment!$L$1:$L$63184,ROWS(H$2:H53)*22-7)," (",TEXT(INDEX(Assessment!$M$1:$M$63184,ROWS(H$2:H53)*22-7),"m/yy"),") ",INDEX(Assessment!$N$1:$N$63184,ROWS(H$2:H53)*22-7)),""),
IF(INDEX(Assessment!$L$1:$L$63184,ROWS(H$2:H53)*22-6)&lt;&gt;FALSE, _xlfn.CONCAT(CHAR(10),INDEX(Assessment!$L$1:$L$63184,ROWS(H$2:H53)*22-6)," (",TEXT(INDEX(Assessment!$M$1:$M$63184,ROWS(H$2:H53)*22-6),"m/yy"),") ",INDEX(Assessment!$N$1:$N$63184,ROWS(H$2:H53)*22-6)),""),
IF(INDEX(Assessment!$L$1:$L$63184,ROWS(H$2:H53)*22-5)&lt;&gt;FALSE, _xlfn.CONCAT(CHAR(10),INDEX(Assessment!$L$1:$L$63184,ROWS(H$2:H53)*22-5)," (",TEXT(INDEX(Assessment!$M$1:$M$63184,ROWS(H$2:H53)*22-5),"m/yy"),") ",INDEX(Assessment!$N$1:$N$63184,ROWS(H$2:H53)*22-5)),""),
IF(INDEX(Assessment!$L$1:$L$63184,ROWS(H$2:H53)*22-4)&lt;&gt;FALSE, _xlfn.CONCAT(CHAR(10),INDEX(Assessment!$L$1:$L$63184,ROWS(H$2:H53)*22-4)," (",TEXT(INDEX(Assessment!$M$1:$M$63184,ROWS(H$2:H53)*22-4),"m/yy"),") ",INDEX(Assessment!$N$1:$N$63184,ROWS(H$2:H53)*22-4)),""),
IF(INDEX(Assessment!$L$1:$L$63184,ROWS(H$2:H53)*22-3)&lt;&gt;FALSE, _xlfn.CONCAT(CHAR(10),INDEX(Assessment!$L$1:$L$63184,ROWS(H$2:H53)*22-3)," (",TEXT(INDEX(Assessment!$M$1:$M$63184,ROWS(H$2:H53)*22-3),"m/yy"),") ",INDEX(Assessment!$N$1:$N$63184,ROWS(H$2:H53)*22-3)),""),
IF(INDEX(Assessment!$L$1:$L$63184,ROWS(H$2:H53)*22-2)&lt;&gt;FALSE, _xlfn.CONCAT(CHAR(10),INDEX(Assessment!$L$1:$L$63184,ROWS(H$2:H53)*22-2)," (",TEXT(INDEX(Assessment!$M$1:$M$63184,ROWS(H$2:H53)*22-2),"m/yy"),") ",INDEX(Assessment!$N$1:$N$63184,ROWS(H$2:H53)*22-2)),""),
IF(INDEX(Assessment!$L$1:$L$63184,ROWS(H$2:H53)*22-1)&lt;&gt;FALSE, _xlfn.CONCAT(CHAR(10),INDEX(Assessment!$L$1:$L$63184,ROWS(H$2:H53)*22-1),") ",TEXT(INDEX(Assessment!$M$1:$M$63184,ROWS(H$2:H53)*22-1),"m/yy"),") ",INDEX(Assessment!$N$1:$N$63184,ROWS(H$2:H53)*22-1)),"")
)</f>
        <v/>
      </c>
      <c r="I53" s="4" t="str">
        <f>IF(INDEX(Assessment!$L$1:$L$63184,ROWS(I$2:I53)*22-15)=0,"",INDEX(Assessment!$L$1:$L$63184,ROWS(I$2:I53)*22-15))</f>
        <v/>
      </c>
    </row>
    <row r="54" spans="1:9" s="4" customFormat="1" ht="48.75" customHeight="1" x14ac:dyDescent="0.25">
      <c r="A54" s="4" t="str">
        <f>IF(INDEX(Assessment!$C$1:$C$63184,ROWS(A$2:A54)*22-20)=0,"",INDEX(Assessment!$C$1:$C$63184,ROWS(A$2:A54)*22-20))</f>
        <v/>
      </c>
      <c r="B54" s="4" t="str">
        <f>IF(INDEX(Assessment!$C$1:$C$63184,ROWS(B$2:B54)*22-19)=0,"",INDEX(Assessment!$C$1:$C$63184,ROWS(B$2:B54)*22-19))</f>
        <v/>
      </c>
      <c r="C54" s="5" t="str">
        <f>IF(INDEX(Assessment!$C$1:$C$63184,ROWS(C$2:C54)*22-17)="","",_xlfn.CONCAT(INDEX(Assessment!$C$1:$C$63184,ROWS(C$2:C54)*22-17), " ==&gt; ", INDEX(Assessment!$C$1:$C$63184,ROWS(C$2:C54)*22-18)))</f>
        <v/>
      </c>
      <c r="D54" s="4" t="str">
        <f>IF(INDEX(Assessment!$L$1:$L$63184,ROWS(D$2:D54)*22-19)=0,"",INDEX(Assessment!$L$1:$L$63184,ROWS(D$2:D54)*22-19))</f>
        <v/>
      </c>
      <c r="E54" s="6" t="str">
        <f>IF(INDEX(Assessment!$C$1:$C$63184,ROWS(E$2:E54)*22-12)=0,"",INDEX(Assessment!$C$1:$C$63184,ROWS(E$2:E54)*22-12))</f>
        <v/>
      </c>
      <c r="F54" s="65" t="str">
        <f>IF(INDEX(Assessment!$L$1:$L$63184,ROWS(F$2:F54)*22-13)=0,"",INDEX(Assessment!$L$1:$L$63184,ROWS(F$2:F54)*22-13))</f>
        <v/>
      </c>
      <c r="G54" s="63" t="str">
        <f>IF(INDEX(Assessment!$L$1:$L$63184,ROWS(G$2:G54)*22-12)=0,"",INDEX(Assessment!$L$1:$L$63184,ROWS(G$2:G54)*22-12))</f>
        <v/>
      </c>
      <c r="H54" s="5" t="str">
        <f>_xlfn.CONCAT(
IF(INDEX(Assessment!$L$1:$L$63184,ROWS(H$2:H54)*22-8)&lt;&gt;FALSE, _xlfn.CONCAT(INDEX(Assessment!$L$1:$L$63184,ROWS(H$2:H54)*22-8)," (",TEXT(INDEX(Assessment!$M$1:$M$63184,ROWS(H$2:H54)*22-8),"m/yy"),") ",INDEX(Assessment!$N$1:$N$63184,ROWS(H$2:H54)*22-8)),""),
IF(INDEX(Assessment!$L$1:$L$63184,ROWS(H$2:H54)*22-7)&lt;&gt;FALSE, _xlfn.CONCAT(CHAR(10),INDEX(Assessment!$L$1:$L$63184,ROWS(H$2:H54)*22-7)," (",TEXT(INDEX(Assessment!$M$1:$M$63184,ROWS(H$2:H54)*22-7),"m/yy"),") ",INDEX(Assessment!$N$1:$N$63184,ROWS(H$2:H54)*22-7)),""),
IF(INDEX(Assessment!$L$1:$L$63184,ROWS(H$2:H54)*22-6)&lt;&gt;FALSE, _xlfn.CONCAT(CHAR(10),INDEX(Assessment!$L$1:$L$63184,ROWS(H$2:H54)*22-6)," (",TEXT(INDEX(Assessment!$M$1:$M$63184,ROWS(H$2:H54)*22-6),"m/yy"),") ",INDEX(Assessment!$N$1:$N$63184,ROWS(H$2:H54)*22-6)),""),
IF(INDEX(Assessment!$L$1:$L$63184,ROWS(H$2:H54)*22-5)&lt;&gt;FALSE, _xlfn.CONCAT(CHAR(10),INDEX(Assessment!$L$1:$L$63184,ROWS(H$2:H54)*22-5)," (",TEXT(INDEX(Assessment!$M$1:$M$63184,ROWS(H$2:H54)*22-5),"m/yy"),") ",INDEX(Assessment!$N$1:$N$63184,ROWS(H$2:H54)*22-5)),""),
IF(INDEX(Assessment!$L$1:$L$63184,ROWS(H$2:H54)*22-4)&lt;&gt;FALSE, _xlfn.CONCAT(CHAR(10),INDEX(Assessment!$L$1:$L$63184,ROWS(H$2:H54)*22-4)," (",TEXT(INDEX(Assessment!$M$1:$M$63184,ROWS(H$2:H54)*22-4),"m/yy"),") ",INDEX(Assessment!$N$1:$N$63184,ROWS(H$2:H54)*22-4)),""),
IF(INDEX(Assessment!$L$1:$L$63184,ROWS(H$2:H54)*22-3)&lt;&gt;FALSE, _xlfn.CONCAT(CHAR(10),INDEX(Assessment!$L$1:$L$63184,ROWS(H$2:H54)*22-3)," (",TEXT(INDEX(Assessment!$M$1:$M$63184,ROWS(H$2:H54)*22-3),"m/yy"),") ",INDEX(Assessment!$N$1:$N$63184,ROWS(H$2:H54)*22-3)),""),
IF(INDEX(Assessment!$L$1:$L$63184,ROWS(H$2:H54)*22-2)&lt;&gt;FALSE, _xlfn.CONCAT(CHAR(10),INDEX(Assessment!$L$1:$L$63184,ROWS(H$2:H54)*22-2)," (",TEXT(INDEX(Assessment!$M$1:$M$63184,ROWS(H$2:H54)*22-2),"m/yy"),") ",INDEX(Assessment!$N$1:$N$63184,ROWS(H$2:H54)*22-2)),""),
IF(INDEX(Assessment!$L$1:$L$63184,ROWS(H$2:H54)*22-1)&lt;&gt;FALSE, _xlfn.CONCAT(CHAR(10),INDEX(Assessment!$L$1:$L$63184,ROWS(H$2:H54)*22-1),") ",TEXT(INDEX(Assessment!$M$1:$M$63184,ROWS(H$2:H54)*22-1),"m/yy"),") ",INDEX(Assessment!$N$1:$N$63184,ROWS(H$2:H54)*22-1)),"")
)</f>
        <v/>
      </c>
      <c r="I54" s="4" t="str">
        <f>IF(INDEX(Assessment!$L$1:$L$63184,ROWS(I$2:I54)*22-15)=0,"",INDEX(Assessment!$L$1:$L$63184,ROWS(I$2:I54)*22-15))</f>
        <v/>
      </c>
    </row>
    <row r="55" spans="1:9" s="4" customFormat="1" ht="48.75" customHeight="1" x14ac:dyDescent="0.25">
      <c r="A55" s="4" t="str">
        <f>IF(INDEX(Assessment!$C$1:$C$63184,ROWS(A$2:A55)*22-20)=0,"",INDEX(Assessment!$C$1:$C$63184,ROWS(A$2:A55)*22-20))</f>
        <v/>
      </c>
      <c r="B55" s="4" t="str">
        <f>IF(INDEX(Assessment!$C$1:$C$63184,ROWS(B$2:B55)*22-19)=0,"",INDEX(Assessment!$C$1:$C$63184,ROWS(B$2:B55)*22-19))</f>
        <v/>
      </c>
      <c r="C55" s="5" t="str">
        <f>IF(INDEX(Assessment!$C$1:$C$63184,ROWS(C$2:C55)*22-17)="","",_xlfn.CONCAT(INDEX(Assessment!$C$1:$C$63184,ROWS(C$2:C55)*22-17), " ==&gt; ", INDEX(Assessment!$C$1:$C$63184,ROWS(C$2:C55)*22-18)))</f>
        <v/>
      </c>
      <c r="D55" s="4" t="str">
        <f>IF(INDEX(Assessment!$L$1:$L$63184,ROWS(D$2:D55)*22-19)=0,"",INDEX(Assessment!$L$1:$L$63184,ROWS(D$2:D55)*22-19))</f>
        <v/>
      </c>
      <c r="E55" s="6" t="str">
        <f>IF(INDEX(Assessment!$C$1:$C$63184,ROWS(E$2:E55)*22-12)=0,"",INDEX(Assessment!$C$1:$C$63184,ROWS(E$2:E55)*22-12))</f>
        <v/>
      </c>
      <c r="F55" s="65" t="str">
        <f>IF(INDEX(Assessment!$L$1:$L$63184,ROWS(F$2:F55)*22-13)=0,"",INDEX(Assessment!$L$1:$L$63184,ROWS(F$2:F55)*22-13))</f>
        <v/>
      </c>
      <c r="G55" s="63" t="str">
        <f>IF(INDEX(Assessment!$L$1:$L$63184,ROWS(G$2:G55)*22-12)=0,"",INDEX(Assessment!$L$1:$L$63184,ROWS(G$2:G55)*22-12))</f>
        <v/>
      </c>
      <c r="H55" s="5" t="str">
        <f>_xlfn.CONCAT(
IF(INDEX(Assessment!$L$1:$L$63184,ROWS(H$2:H55)*22-8)&lt;&gt;FALSE, _xlfn.CONCAT(INDEX(Assessment!$L$1:$L$63184,ROWS(H$2:H55)*22-8)," (",TEXT(INDEX(Assessment!$M$1:$M$63184,ROWS(H$2:H55)*22-8),"m/yy"),") ",INDEX(Assessment!$N$1:$N$63184,ROWS(H$2:H55)*22-8)),""),
IF(INDEX(Assessment!$L$1:$L$63184,ROWS(H$2:H55)*22-7)&lt;&gt;FALSE, _xlfn.CONCAT(CHAR(10),INDEX(Assessment!$L$1:$L$63184,ROWS(H$2:H55)*22-7)," (",TEXT(INDEX(Assessment!$M$1:$M$63184,ROWS(H$2:H55)*22-7),"m/yy"),") ",INDEX(Assessment!$N$1:$N$63184,ROWS(H$2:H55)*22-7)),""),
IF(INDEX(Assessment!$L$1:$L$63184,ROWS(H$2:H55)*22-6)&lt;&gt;FALSE, _xlfn.CONCAT(CHAR(10),INDEX(Assessment!$L$1:$L$63184,ROWS(H$2:H55)*22-6)," (",TEXT(INDEX(Assessment!$M$1:$M$63184,ROWS(H$2:H55)*22-6),"m/yy"),") ",INDEX(Assessment!$N$1:$N$63184,ROWS(H$2:H55)*22-6)),""),
IF(INDEX(Assessment!$L$1:$L$63184,ROWS(H$2:H55)*22-5)&lt;&gt;FALSE, _xlfn.CONCAT(CHAR(10),INDEX(Assessment!$L$1:$L$63184,ROWS(H$2:H55)*22-5)," (",TEXT(INDEX(Assessment!$M$1:$M$63184,ROWS(H$2:H55)*22-5),"m/yy"),") ",INDEX(Assessment!$N$1:$N$63184,ROWS(H$2:H55)*22-5)),""),
IF(INDEX(Assessment!$L$1:$L$63184,ROWS(H$2:H55)*22-4)&lt;&gt;FALSE, _xlfn.CONCAT(CHAR(10),INDEX(Assessment!$L$1:$L$63184,ROWS(H$2:H55)*22-4)," (",TEXT(INDEX(Assessment!$M$1:$M$63184,ROWS(H$2:H55)*22-4),"m/yy"),") ",INDEX(Assessment!$N$1:$N$63184,ROWS(H$2:H55)*22-4)),""),
IF(INDEX(Assessment!$L$1:$L$63184,ROWS(H$2:H55)*22-3)&lt;&gt;FALSE, _xlfn.CONCAT(CHAR(10),INDEX(Assessment!$L$1:$L$63184,ROWS(H$2:H55)*22-3)," (",TEXT(INDEX(Assessment!$M$1:$M$63184,ROWS(H$2:H55)*22-3),"m/yy"),") ",INDEX(Assessment!$N$1:$N$63184,ROWS(H$2:H55)*22-3)),""),
IF(INDEX(Assessment!$L$1:$L$63184,ROWS(H$2:H55)*22-2)&lt;&gt;FALSE, _xlfn.CONCAT(CHAR(10),INDEX(Assessment!$L$1:$L$63184,ROWS(H$2:H55)*22-2)," (",TEXT(INDEX(Assessment!$M$1:$M$63184,ROWS(H$2:H55)*22-2),"m/yy"),") ",INDEX(Assessment!$N$1:$N$63184,ROWS(H$2:H55)*22-2)),""),
IF(INDEX(Assessment!$L$1:$L$63184,ROWS(H$2:H55)*22-1)&lt;&gt;FALSE, _xlfn.CONCAT(CHAR(10),INDEX(Assessment!$L$1:$L$63184,ROWS(H$2:H55)*22-1),") ",TEXT(INDEX(Assessment!$M$1:$M$63184,ROWS(H$2:H55)*22-1),"m/yy"),") ",INDEX(Assessment!$N$1:$N$63184,ROWS(H$2:H55)*22-1)),"")
)</f>
        <v/>
      </c>
      <c r="I55" s="4" t="str">
        <f>IF(INDEX(Assessment!$L$1:$L$63184,ROWS(I$2:I55)*22-15)=0,"",INDEX(Assessment!$L$1:$L$63184,ROWS(I$2:I55)*22-15))</f>
        <v/>
      </c>
    </row>
    <row r="56" spans="1:9" s="4" customFormat="1" ht="48.75" customHeight="1" x14ac:dyDescent="0.25">
      <c r="A56" s="4" t="str">
        <f>IF(INDEX(Assessment!$C$1:$C$63184,ROWS(A$2:A56)*22-20)=0,"",INDEX(Assessment!$C$1:$C$63184,ROWS(A$2:A56)*22-20))</f>
        <v/>
      </c>
      <c r="B56" s="4" t="str">
        <f>IF(INDEX(Assessment!$C$1:$C$63184,ROWS(B$2:B56)*22-19)=0,"",INDEX(Assessment!$C$1:$C$63184,ROWS(B$2:B56)*22-19))</f>
        <v/>
      </c>
      <c r="C56" s="5" t="str">
        <f>IF(INDEX(Assessment!$C$1:$C$63184,ROWS(C$2:C56)*22-17)="","",_xlfn.CONCAT(INDEX(Assessment!$C$1:$C$63184,ROWS(C$2:C56)*22-17), " ==&gt; ", INDEX(Assessment!$C$1:$C$63184,ROWS(C$2:C56)*22-18)))</f>
        <v/>
      </c>
      <c r="D56" s="4" t="str">
        <f>IF(INDEX(Assessment!$L$1:$L$63184,ROWS(D$2:D56)*22-19)=0,"",INDEX(Assessment!$L$1:$L$63184,ROWS(D$2:D56)*22-19))</f>
        <v/>
      </c>
      <c r="E56" s="6" t="str">
        <f>IF(INDEX(Assessment!$C$1:$C$63184,ROWS(E$2:E56)*22-12)=0,"",INDEX(Assessment!$C$1:$C$63184,ROWS(E$2:E56)*22-12))</f>
        <v/>
      </c>
      <c r="F56" s="65" t="str">
        <f>IF(INDEX(Assessment!$L$1:$L$63184,ROWS(F$2:F56)*22-13)=0,"",INDEX(Assessment!$L$1:$L$63184,ROWS(F$2:F56)*22-13))</f>
        <v/>
      </c>
      <c r="G56" s="63" t="str">
        <f>IF(INDEX(Assessment!$L$1:$L$63184,ROWS(G$2:G56)*22-12)=0,"",INDEX(Assessment!$L$1:$L$63184,ROWS(G$2:G56)*22-12))</f>
        <v/>
      </c>
      <c r="H56" s="5" t="str">
        <f>_xlfn.CONCAT(
IF(INDEX(Assessment!$L$1:$L$63184,ROWS(H$2:H56)*22-8)&lt;&gt;FALSE, _xlfn.CONCAT(INDEX(Assessment!$L$1:$L$63184,ROWS(H$2:H56)*22-8)," (",TEXT(INDEX(Assessment!$M$1:$M$63184,ROWS(H$2:H56)*22-8),"m/yy"),") ",INDEX(Assessment!$N$1:$N$63184,ROWS(H$2:H56)*22-8)),""),
IF(INDEX(Assessment!$L$1:$L$63184,ROWS(H$2:H56)*22-7)&lt;&gt;FALSE, _xlfn.CONCAT(CHAR(10),INDEX(Assessment!$L$1:$L$63184,ROWS(H$2:H56)*22-7)," (",TEXT(INDEX(Assessment!$M$1:$M$63184,ROWS(H$2:H56)*22-7),"m/yy"),") ",INDEX(Assessment!$N$1:$N$63184,ROWS(H$2:H56)*22-7)),""),
IF(INDEX(Assessment!$L$1:$L$63184,ROWS(H$2:H56)*22-6)&lt;&gt;FALSE, _xlfn.CONCAT(CHAR(10),INDEX(Assessment!$L$1:$L$63184,ROWS(H$2:H56)*22-6)," (",TEXT(INDEX(Assessment!$M$1:$M$63184,ROWS(H$2:H56)*22-6),"m/yy"),") ",INDEX(Assessment!$N$1:$N$63184,ROWS(H$2:H56)*22-6)),""),
IF(INDEX(Assessment!$L$1:$L$63184,ROWS(H$2:H56)*22-5)&lt;&gt;FALSE, _xlfn.CONCAT(CHAR(10),INDEX(Assessment!$L$1:$L$63184,ROWS(H$2:H56)*22-5)," (",TEXT(INDEX(Assessment!$M$1:$M$63184,ROWS(H$2:H56)*22-5),"m/yy"),") ",INDEX(Assessment!$N$1:$N$63184,ROWS(H$2:H56)*22-5)),""),
IF(INDEX(Assessment!$L$1:$L$63184,ROWS(H$2:H56)*22-4)&lt;&gt;FALSE, _xlfn.CONCAT(CHAR(10),INDEX(Assessment!$L$1:$L$63184,ROWS(H$2:H56)*22-4)," (",TEXT(INDEX(Assessment!$M$1:$M$63184,ROWS(H$2:H56)*22-4),"m/yy"),") ",INDEX(Assessment!$N$1:$N$63184,ROWS(H$2:H56)*22-4)),""),
IF(INDEX(Assessment!$L$1:$L$63184,ROWS(H$2:H56)*22-3)&lt;&gt;FALSE, _xlfn.CONCAT(CHAR(10),INDEX(Assessment!$L$1:$L$63184,ROWS(H$2:H56)*22-3)," (",TEXT(INDEX(Assessment!$M$1:$M$63184,ROWS(H$2:H56)*22-3),"m/yy"),") ",INDEX(Assessment!$N$1:$N$63184,ROWS(H$2:H56)*22-3)),""),
IF(INDEX(Assessment!$L$1:$L$63184,ROWS(H$2:H56)*22-2)&lt;&gt;FALSE, _xlfn.CONCAT(CHAR(10),INDEX(Assessment!$L$1:$L$63184,ROWS(H$2:H56)*22-2)," (",TEXT(INDEX(Assessment!$M$1:$M$63184,ROWS(H$2:H56)*22-2),"m/yy"),") ",INDEX(Assessment!$N$1:$N$63184,ROWS(H$2:H56)*22-2)),""),
IF(INDEX(Assessment!$L$1:$L$63184,ROWS(H$2:H56)*22-1)&lt;&gt;FALSE, _xlfn.CONCAT(CHAR(10),INDEX(Assessment!$L$1:$L$63184,ROWS(H$2:H56)*22-1),") ",TEXT(INDEX(Assessment!$M$1:$M$63184,ROWS(H$2:H56)*22-1),"m/yy"),") ",INDEX(Assessment!$N$1:$N$63184,ROWS(H$2:H56)*22-1)),"")
)</f>
        <v/>
      </c>
      <c r="I56" s="4" t="str">
        <f>IF(INDEX(Assessment!$L$1:$L$63184,ROWS(I$2:I56)*22-15)=0,"",INDEX(Assessment!$L$1:$L$63184,ROWS(I$2:I56)*22-15))</f>
        <v/>
      </c>
    </row>
    <row r="57" spans="1:9" s="4" customFormat="1" ht="48.75" customHeight="1" x14ac:dyDescent="0.25">
      <c r="A57" s="4" t="str">
        <f>IF(INDEX(Assessment!$C$1:$C$63184,ROWS(A$2:A57)*22-20)=0,"",INDEX(Assessment!$C$1:$C$63184,ROWS(A$2:A57)*22-20))</f>
        <v/>
      </c>
      <c r="B57" s="4" t="str">
        <f>IF(INDEX(Assessment!$C$1:$C$63184,ROWS(B$2:B57)*22-19)=0,"",INDEX(Assessment!$C$1:$C$63184,ROWS(B$2:B57)*22-19))</f>
        <v/>
      </c>
      <c r="C57" s="5" t="str">
        <f>IF(INDEX(Assessment!$C$1:$C$63184,ROWS(C$2:C57)*22-17)="","",_xlfn.CONCAT(INDEX(Assessment!$C$1:$C$63184,ROWS(C$2:C57)*22-17), " ==&gt; ", INDEX(Assessment!$C$1:$C$63184,ROWS(C$2:C57)*22-18)))</f>
        <v/>
      </c>
      <c r="D57" s="4" t="str">
        <f>IF(INDEX(Assessment!$L$1:$L$63184,ROWS(D$2:D57)*22-19)=0,"",INDEX(Assessment!$L$1:$L$63184,ROWS(D$2:D57)*22-19))</f>
        <v/>
      </c>
      <c r="E57" s="6" t="str">
        <f>IF(INDEX(Assessment!$C$1:$C$63184,ROWS(E$2:E57)*22-12)=0,"",INDEX(Assessment!$C$1:$C$63184,ROWS(E$2:E57)*22-12))</f>
        <v/>
      </c>
      <c r="F57" s="65" t="str">
        <f>IF(INDEX(Assessment!$L$1:$L$63184,ROWS(F$2:F57)*22-13)=0,"",INDEX(Assessment!$L$1:$L$63184,ROWS(F$2:F57)*22-13))</f>
        <v/>
      </c>
      <c r="G57" s="63" t="str">
        <f>IF(INDEX(Assessment!$L$1:$L$63184,ROWS(G$2:G57)*22-12)=0,"",INDEX(Assessment!$L$1:$L$63184,ROWS(G$2:G57)*22-12))</f>
        <v/>
      </c>
      <c r="H57" s="5" t="str">
        <f>_xlfn.CONCAT(
IF(INDEX(Assessment!$L$1:$L$63184,ROWS(H$2:H57)*22-8)&lt;&gt;FALSE, _xlfn.CONCAT(INDEX(Assessment!$L$1:$L$63184,ROWS(H$2:H57)*22-8)," (",TEXT(INDEX(Assessment!$M$1:$M$63184,ROWS(H$2:H57)*22-8),"m/yy"),") ",INDEX(Assessment!$N$1:$N$63184,ROWS(H$2:H57)*22-8)),""),
IF(INDEX(Assessment!$L$1:$L$63184,ROWS(H$2:H57)*22-7)&lt;&gt;FALSE, _xlfn.CONCAT(CHAR(10),INDEX(Assessment!$L$1:$L$63184,ROWS(H$2:H57)*22-7)," (",TEXT(INDEX(Assessment!$M$1:$M$63184,ROWS(H$2:H57)*22-7),"m/yy"),") ",INDEX(Assessment!$N$1:$N$63184,ROWS(H$2:H57)*22-7)),""),
IF(INDEX(Assessment!$L$1:$L$63184,ROWS(H$2:H57)*22-6)&lt;&gt;FALSE, _xlfn.CONCAT(CHAR(10),INDEX(Assessment!$L$1:$L$63184,ROWS(H$2:H57)*22-6)," (",TEXT(INDEX(Assessment!$M$1:$M$63184,ROWS(H$2:H57)*22-6),"m/yy"),") ",INDEX(Assessment!$N$1:$N$63184,ROWS(H$2:H57)*22-6)),""),
IF(INDEX(Assessment!$L$1:$L$63184,ROWS(H$2:H57)*22-5)&lt;&gt;FALSE, _xlfn.CONCAT(CHAR(10),INDEX(Assessment!$L$1:$L$63184,ROWS(H$2:H57)*22-5)," (",TEXT(INDEX(Assessment!$M$1:$M$63184,ROWS(H$2:H57)*22-5),"m/yy"),") ",INDEX(Assessment!$N$1:$N$63184,ROWS(H$2:H57)*22-5)),""),
IF(INDEX(Assessment!$L$1:$L$63184,ROWS(H$2:H57)*22-4)&lt;&gt;FALSE, _xlfn.CONCAT(CHAR(10),INDEX(Assessment!$L$1:$L$63184,ROWS(H$2:H57)*22-4)," (",TEXT(INDEX(Assessment!$M$1:$M$63184,ROWS(H$2:H57)*22-4),"m/yy"),") ",INDEX(Assessment!$N$1:$N$63184,ROWS(H$2:H57)*22-4)),""),
IF(INDEX(Assessment!$L$1:$L$63184,ROWS(H$2:H57)*22-3)&lt;&gt;FALSE, _xlfn.CONCAT(CHAR(10),INDEX(Assessment!$L$1:$L$63184,ROWS(H$2:H57)*22-3)," (",TEXT(INDEX(Assessment!$M$1:$M$63184,ROWS(H$2:H57)*22-3),"m/yy"),") ",INDEX(Assessment!$N$1:$N$63184,ROWS(H$2:H57)*22-3)),""),
IF(INDEX(Assessment!$L$1:$L$63184,ROWS(H$2:H57)*22-2)&lt;&gt;FALSE, _xlfn.CONCAT(CHAR(10),INDEX(Assessment!$L$1:$L$63184,ROWS(H$2:H57)*22-2)," (",TEXT(INDEX(Assessment!$M$1:$M$63184,ROWS(H$2:H57)*22-2),"m/yy"),") ",INDEX(Assessment!$N$1:$N$63184,ROWS(H$2:H57)*22-2)),""),
IF(INDEX(Assessment!$L$1:$L$63184,ROWS(H$2:H57)*22-1)&lt;&gt;FALSE, _xlfn.CONCAT(CHAR(10),INDEX(Assessment!$L$1:$L$63184,ROWS(H$2:H57)*22-1),") ",TEXT(INDEX(Assessment!$M$1:$M$63184,ROWS(H$2:H57)*22-1),"m/yy"),") ",INDEX(Assessment!$N$1:$N$63184,ROWS(H$2:H57)*22-1)),"")
)</f>
        <v/>
      </c>
      <c r="I57" s="4" t="str">
        <f>IF(INDEX(Assessment!$L$1:$L$63184,ROWS(I$2:I57)*22-15)=0,"",INDEX(Assessment!$L$1:$L$63184,ROWS(I$2:I57)*22-15))</f>
        <v/>
      </c>
    </row>
    <row r="58" spans="1:9" s="4" customFormat="1" ht="48.75" customHeight="1" x14ac:dyDescent="0.25">
      <c r="A58" s="4" t="str">
        <f>IF(INDEX(Assessment!$C$1:$C$63184,ROWS(A$2:A58)*22-20)=0,"",INDEX(Assessment!$C$1:$C$63184,ROWS(A$2:A58)*22-20))</f>
        <v/>
      </c>
      <c r="B58" s="4" t="str">
        <f>IF(INDEX(Assessment!$C$1:$C$63184,ROWS(B$2:B58)*22-19)=0,"",INDEX(Assessment!$C$1:$C$63184,ROWS(B$2:B58)*22-19))</f>
        <v/>
      </c>
      <c r="C58" s="5" t="str">
        <f>IF(INDEX(Assessment!$C$1:$C$63184,ROWS(C$2:C58)*22-17)="","",_xlfn.CONCAT(INDEX(Assessment!$C$1:$C$63184,ROWS(C$2:C58)*22-17), " ==&gt; ", INDEX(Assessment!$C$1:$C$63184,ROWS(C$2:C58)*22-18)))</f>
        <v/>
      </c>
      <c r="D58" s="4" t="str">
        <f>IF(INDEX(Assessment!$L$1:$L$63184,ROWS(D$2:D58)*22-19)=0,"",INDEX(Assessment!$L$1:$L$63184,ROWS(D$2:D58)*22-19))</f>
        <v/>
      </c>
      <c r="E58" s="6" t="str">
        <f>IF(INDEX(Assessment!$C$1:$C$63184,ROWS(E$2:E58)*22-12)=0,"",INDEX(Assessment!$C$1:$C$63184,ROWS(E$2:E58)*22-12))</f>
        <v/>
      </c>
      <c r="F58" s="65" t="str">
        <f>IF(INDEX(Assessment!$L$1:$L$63184,ROWS(F$2:F58)*22-13)=0,"",INDEX(Assessment!$L$1:$L$63184,ROWS(F$2:F58)*22-13))</f>
        <v/>
      </c>
      <c r="G58" s="63" t="str">
        <f>IF(INDEX(Assessment!$L$1:$L$63184,ROWS(G$2:G58)*22-12)=0,"",INDEX(Assessment!$L$1:$L$63184,ROWS(G$2:G58)*22-12))</f>
        <v/>
      </c>
      <c r="H58" s="5" t="str">
        <f>_xlfn.CONCAT(
IF(INDEX(Assessment!$L$1:$L$63184,ROWS(H$2:H58)*22-8)&lt;&gt;FALSE, _xlfn.CONCAT(INDEX(Assessment!$L$1:$L$63184,ROWS(H$2:H58)*22-8)," (",TEXT(INDEX(Assessment!$M$1:$M$63184,ROWS(H$2:H58)*22-8),"m/yy"),") ",INDEX(Assessment!$N$1:$N$63184,ROWS(H$2:H58)*22-8)),""),
IF(INDEX(Assessment!$L$1:$L$63184,ROWS(H$2:H58)*22-7)&lt;&gt;FALSE, _xlfn.CONCAT(CHAR(10),INDEX(Assessment!$L$1:$L$63184,ROWS(H$2:H58)*22-7)," (",TEXT(INDEX(Assessment!$M$1:$M$63184,ROWS(H$2:H58)*22-7),"m/yy"),") ",INDEX(Assessment!$N$1:$N$63184,ROWS(H$2:H58)*22-7)),""),
IF(INDEX(Assessment!$L$1:$L$63184,ROWS(H$2:H58)*22-6)&lt;&gt;FALSE, _xlfn.CONCAT(CHAR(10),INDEX(Assessment!$L$1:$L$63184,ROWS(H$2:H58)*22-6)," (",TEXT(INDEX(Assessment!$M$1:$M$63184,ROWS(H$2:H58)*22-6),"m/yy"),") ",INDEX(Assessment!$N$1:$N$63184,ROWS(H$2:H58)*22-6)),""),
IF(INDEX(Assessment!$L$1:$L$63184,ROWS(H$2:H58)*22-5)&lt;&gt;FALSE, _xlfn.CONCAT(CHAR(10),INDEX(Assessment!$L$1:$L$63184,ROWS(H$2:H58)*22-5)," (",TEXT(INDEX(Assessment!$M$1:$M$63184,ROWS(H$2:H58)*22-5),"m/yy"),") ",INDEX(Assessment!$N$1:$N$63184,ROWS(H$2:H58)*22-5)),""),
IF(INDEX(Assessment!$L$1:$L$63184,ROWS(H$2:H58)*22-4)&lt;&gt;FALSE, _xlfn.CONCAT(CHAR(10),INDEX(Assessment!$L$1:$L$63184,ROWS(H$2:H58)*22-4)," (",TEXT(INDEX(Assessment!$M$1:$M$63184,ROWS(H$2:H58)*22-4),"m/yy"),") ",INDEX(Assessment!$N$1:$N$63184,ROWS(H$2:H58)*22-4)),""),
IF(INDEX(Assessment!$L$1:$L$63184,ROWS(H$2:H58)*22-3)&lt;&gt;FALSE, _xlfn.CONCAT(CHAR(10),INDEX(Assessment!$L$1:$L$63184,ROWS(H$2:H58)*22-3)," (",TEXT(INDEX(Assessment!$M$1:$M$63184,ROWS(H$2:H58)*22-3),"m/yy"),") ",INDEX(Assessment!$N$1:$N$63184,ROWS(H$2:H58)*22-3)),""),
IF(INDEX(Assessment!$L$1:$L$63184,ROWS(H$2:H58)*22-2)&lt;&gt;FALSE, _xlfn.CONCAT(CHAR(10),INDEX(Assessment!$L$1:$L$63184,ROWS(H$2:H58)*22-2)," (",TEXT(INDEX(Assessment!$M$1:$M$63184,ROWS(H$2:H58)*22-2),"m/yy"),") ",INDEX(Assessment!$N$1:$N$63184,ROWS(H$2:H58)*22-2)),""),
IF(INDEX(Assessment!$L$1:$L$63184,ROWS(H$2:H58)*22-1)&lt;&gt;FALSE, _xlfn.CONCAT(CHAR(10),INDEX(Assessment!$L$1:$L$63184,ROWS(H$2:H58)*22-1),") ",TEXT(INDEX(Assessment!$M$1:$M$63184,ROWS(H$2:H58)*22-1),"m/yy"),") ",INDEX(Assessment!$N$1:$N$63184,ROWS(H$2:H58)*22-1)),"")
)</f>
        <v/>
      </c>
      <c r="I58" s="4" t="str">
        <f>IF(INDEX(Assessment!$L$1:$L$63184,ROWS(I$2:I58)*22-15)=0,"",INDEX(Assessment!$L$1:$L$63184,ROWS(I$2:I58)*22-15))</f>
        <v/>
      </c>
    </row>
    <row r="59" spans="1:9" s="4" customFormat="1" ht="48.75" customHeight="1" x14ac:dyDescent="0.25">
      <c r="A59" s="4" t="str">
        <f>IF(INDEX(Assessment!$C$1:$C$63184,ROWS(A$2:A59)*22-20)=0,"",INDEX(Assessment!$C$1:$C$63184,ROWS(A$2:A59)*22-20))</f>
        <v/>
      </c>
      <c r="B59" s="4" t="str">
        <f>IF(INDEX(Assessment!$C$1:$C$63184,ROWS(B$2:B59)*22-19)=0,"",INDEX(Assessment!$C$1:$C$63184,ROWS(B$2:B59)*22-19))</f>
        <v/>
      </c>
      <c r="C59" s="5" t="str">
        <f>IF(INDEX(Assessment!$C$1:$C$63184,ROWS(C$2:C59)*22-17)="","",_xlfn.CONCAT(INDEX(Assessment!$C$1:$C$63184,ROWS(C$2:C59)*22-17), " ==&gt; ", INDEX(Assessment!$C$1:$C$63184,ROWS(C$2:C59)*22-18)))</f>
        <v/>
      </c>
      <c r="D59" s="4" t="str">
        <f>IF(INDEX(Assessment!$L$1:$L$63184,ROWS(D$2:D59)*22-19)=0,"",INDEX(Assessment!$L$1:$L$63184,ROWS(D$2:D59)*22-19))</f>
        <v/>
      </c>
      <c r="E59" s="6" t="str">
        <f>IF(INDEX(Assessment!$C$1:$C$63184,ROWS(E$2:E59)*22-12)=0,"",INDEX(Assessment!$C$1:$C$63184,ROWS(E$2:E59)*22-12))</f>
        <v/>
      </c>
      <c r="F59" s="65" t="str">
        <f>IF(INDEX(Assessment!$L$1:$L$63184,ROWS(F$2:F59)*22-13)=0,"",INDEX(Assessment!$L$1:$L$63184,ROWS(F$2:F59)*22-13))</f>
        <v/>
      </c>
      <c r="G59" s="63" t="str">
        <f>IF(INDEX(Assessment!$L$1:$L$63184,ROWS(G$2:G59)*22-12)=0,"",INDEX(Assessment!$L$1:$L$63184,ROWS(G$2:G59)*22-12))</f>
        <v/>
      </c>
      <c r="H59" s="5" t="str">
        <f>_xlfn.CONCAT(
IF(INDEX(Assessment!$L$1:$L$63184,ROWS(H$2:H59)*22-8)&lt;&gt;FALSE, _xlfn.CONCAT(INDEX(Assessment!$L$1:$L$63184,ROWS(H$2:H59)*22-8)," (",TEXT(INDEX(Assessment!$M$1:$M$63184,ROWS(H$2:H59)*22-8),"m/yy"),") ",INDEX(Assessment!$N$1:$N$63184,ROWS(H$2:H59)*22-8)),""),
IF(INDEX(Assessment!$L$1:$L$63184,ROWS(H$2:H59)*22-7)&lt;&gt;FALSE, _xlfn.CONCAT(CHAR(10),INDEX(Assessment!$L$1:$L$63184,ROWS(H$2:H59)*22-7)," (",TEXT(INDEX(Assessment!$M$1:$M$63184,ROWS(H$2:H59)*22-7),"m/yy"),") ",INDEX(Assessment!$N$1:$N$63184,ROWS(H$2:H59)*22-7)),""),
IF(INDEX(Assessment!$L$1:$L$63184,ROWS(H$2:H59)*22-6)&lt;&gt;FALSE, _xlfn.CONCAT(CHAR(10),INDEX(Assessment!$L$1:$L$63184,ROWS(H$2:H59)*22-6)," (",TEXT(INDEX(Assessment!$M$1:$M$63184,ROWS(H$2:H59)*22-6),"m/yy"),") ",INDEX(Assessment!$N$1:$N$63184,ROWS(H$2:H59)*22-6)),""),
IF(INDEX(Assessment!$L$1:$L$63184,ROWS(H$2:H59)*22-5)&lt;&gt;FALSE, _xlfn.CONCAT(CHAR(10),INDEX(Assessment!$L$1:$L$63184,ROWS(H$2:H59)*22-5)," (",TEXT(INDEX(Assessment!$M$1:$M$63184,ROWS(H$2:H59)*22-5),"m/yy"),") ",INDEX(Assessment!$N$1:$N$63184,ROWS(H$2:H59)*22-5)),""),
IF(INDEX(Assessment!$L$1:$L$63184,ROWS(H$2:H59)*22-4)&lt;&gt;FALSE, _xlfn.CONCAT(CHAR(10),INDEX(Assessment!$L$1:$L$63184,ROWS(H$2:H59)*22-4)," (",TEXT(INDEX(Assessment!$M$1:$M$63184,ROWS(H$2:H59)*22-4),"m/yy"),") ",INDEX(Assessment!$N$1:$N$63184,ROWS(H$2:H59)*22-4)),""),
IF(INDEX(Assessment!$L$1:$L$63184,ROWS(H$2:H59)*22-3)&lt;&gt;FALSE, _xlfn.CONCAT(CHAR(10),INDEX(Assessment!$L$1:$L$63184,ROWS(H$2:H59)*22-3)," (",TEXT(INDEX(Assessment!$M$1:$M$63184,ROWS(H$2:H59)*22-3),"m/yy"),") ",INDEX(Assessment!$N$1:$N$63184,ROWS(H$2:H59)*22-3)),""),
IF(INDEX(Assessment!$L$1:$L$63184,ROWS(H$2:H59)*22-2)&lt;&gt;FALSE, _xlfn.CONCAT(CHAR(10),INDEX(Assessment!$L$1:$L$63184,ROWS(H$2:H59)*22-2)," (",TEXT(INDEX(Assessment!$M$1:$M$63184,ROWS(H$2:H59)*22-2),"m/yy"),") ",INDEX(Assessment!$N$1:$N$63184,ROWS(H$2:H59)*22-2)),""),
IF(INDEX(Assessment!$L$1:$L$63184,ROWS(H$2:H59)*22-1)&lt;&gt;FALSE, _xlfn.CONCAT(CHAR(10),INDEX(Assessment!$L$1:$L$63184,ROWS(H$2:H59)*22-1),") ",TEXT(INDEX(Assessment!$M$1:$M$63184,ROWS(H$2:H59)*22-1),"m/yy"),") ",INDEX(Assessment!$N$1:$N$63184,ROWS(H$2:H59)*22-1)),"")
)</f>
        <v/>
      </c>
      <c r="I59" s="4" t="str">
        <f>IF(INDEX(Assessment!$L$1:$L$63184,ROWS(I$2:I59)*22-15)=0,"",INDEX(Assessment!$L$1:$L$63184,ROWS(I$2:I59)*22-15))</f>
        <v/>
      </c>
    </row>
    <row r="60" spans="1:9" s="4" customFormat="1" ht="48.75" customHeight="1" x14ac:dyDescent="0.25">
      <c r="A60" s="4" t="str">
        <f>IF(INDEX(Assessment!$C$1:$C$63184,ROWS(A$2:A60)*22-20)=0,"",INDEX(Assessment!$C$1:$C$63184,ROWS(A$2:A60)*22-20))</f>
        <v/>
      </c>
      <c r="B60" s="4" t="str">
        <f>IF(INDEX(Assessment!$C$1:$C$63184,ROWS(B$2:B60)*22-19)=0,"",INDEX(Assessment!$C$1:$C$63184,ROWS(B$2:B60)*22-19))</f>
        <v/>
      </c>
      <c r="C60" s="5" t="str">
        <f>IF(INDEX(Assessment!$C$1:$C$63184,ROWS(C$2:C60)*22-17)="","",_xlfn.CONCAT(INDEX(Assessment!$C$1:$C$63184,ROWS(C$2:C60)*22-17), " ==&gt; ", INDEX(Assessment!$C$1:$C$63184,ROWS(C$2:C60)*22-18)))</f>
        <v/>
      </c>
      <c r="D60" s="4" t="str">
        <f>IF(INDEX(Assessment!$L$1:$L$63184,ROWS(D$2:D60)*22-19)=0,"",INDEX(Assessment!$L$1:$L$63184,ROWS(D$2:D60)*22-19))</f>
        <v/>
      </c>
      <c r="E60" s="6" t="str">
        <f>IF(INDEX(Assessment!$C$1:$C$63184,ROWS(E$2:E60)*22-12)=0,"",INDEX(Assessment!$C$1:$C$63184,ROWS(E$2:E60)*22-12))</f>
        <v/>
      </c>
      <c r="F60" s="65" t="str">
        <f>IF(INDEX(Assessment!$L$1:$L$63184,ROWS(F$2:F60)*22-13)=0,"",INDEX(Assessment!$L$1:$L$63184,ROWS(F$2:F60)*22-13))</f>
        <v/>
      </c>
      <c r="G60" s="63" t="str">
        <f>IF(INDEX(Assessment!$L$1:$L$63184,ROWS(G$2:G60)*22-12)=0,"",INDEX(Assessment!$L$1:$L$63184,ROWS(G$2:G60)*22-12))</f>
        <v/>
      </c>
      <c r="H60" s="5" t="str">
        <f>_xlfn.CONCAT(
IF(INDEX(Assessment!$L$1:$L$63184,ROWS(H$2:H60)*22-8)&lt;&gt;FALSE, _xlfn.CONCAT(INDEX(Assessment!$L$1:$L$63184,ROWS(H$2:H60)*22-8)," (",TEXT(INDEX(Assessment!$M$1:$M$63184,ROWS(H$2:H60)*22-8),"m/yy"),") ",INDEX(Assessment!$N$1:$N$63184,ROWS(H$2:H60)*22-8)),""),
IF(INDEX(Assessment!$L$1:$L$63184,ROWS(H$2:H60)*22-7)&lt;&gt;FALSE, _xlfn.CONCAT(CHAR(10),INDEX(Assessment!$L$1:$L$63184,ROWS(H$2:H60)*22-7)," (",TEXT(INDEX(Assessment!$M$1:$M$63184,ROWS(H$2:H60)*22-7),"m/yy"),") ",INDEX(Assessment!$N$1:$N$63184,ROWS(H$2:H60)*22-7)),""),
IF(INDEX(Assessment!$L$1:$L$63184,ROWS(H$2:H60)*22-6)&lt;&gt;FALSE, _xlfn.CONCAT(CHAR(10),INDEX(Assessment!$L$1:$L$63184,ROWS(H$2:H60)*22-6)," (",TEXT(INDEX(Assessment!$M$1:$M$63184,ROWS(H$2:H60)*22-6),"m/yy"),") ",INDEX(Assessment!$N$1:$N$63184,ROWS(H$2:H60)*22-6)),""),
IF(INDEX(Assessment!$L$1:$L$63184,ROWS(H$2:H60)*22-5)&lt;&gt;FALSE, _xlfn.CONCAT(CHAR(10),INDEX(Assessment!$L$1:$L$63184,ROWS(H$2:H60)*22-5)," (",TEXT(INDEX(Assessment!$M$1:$M$63184,ROWS(H$2:H60)*22-5),"m/yy"),") ",INDEX(Assessment!$N$1:$N$63184,ROWS(H$2:H60)*22-5)),""),
IF(INDEX(Assessment!$L$1:$L$63184,ROWS(H$2:H60)*22-4)&lt;&gt;FALSE, _xlfn.CONCAT(CHAR(10),INDEX(Assessment!$L$1:$L$63184,ROWS(H$2:H60)*22-4)," (",TEXT(INDEX(Assessment!$M$1:$M$63184,ROWS(H$2:H60)*22-4),"m/yy"),") ",INDEX(Assessment!$N$1:$N$63184,ROWS(H$2:H60)*22-4)),""),
IF(INDEX(Assessment!$L$1:$L$63184,ROWS(H$2:H60)*22-3)&lt;&gt;FALSE, _xlfn.CONCAT(CHAR(10),INDEX(Assessment!$L$1:$L$63184,ROWS(H$2:H60)*22-3)," (",TEXT(INDEX(Assessment!$M$1:$M$63184,ROWS(H$2:H60)*22-3),"m/yy"),") ",INDEX(Assessment!$N$1:$N$63184,ROWS(H$2:H60)*22-3)),""),
IF(INDEX(Assessment!$L$1:$L$63184,ROWS(H$2:H60)*22-2)&lt;&gt;FALSE, _xlfn.CONCAT(CHAR(10),INDEX(Assessment!$L$1:$L$63184,ROWS(H$2:H60)*22-2)," (",TEXT(INDEX(Assessment!$M$1:$M$63184,ROWS(H$2:H60)*22-2),"m/yy"),") ",INDEX(Assessment!$N$1:$N$63184,ROWS(H$2:H60)*22-2)),""),
IF(INDEX(Assessment!$L$1:$L$63184,ROWS(H$2:H60)*22-1)&lt;&gt;FALSE, _xlfn.CONCAT(CHAR(10),INDEX(Assessment!$L$1:$L$63184,ROWS(H$2:H60)*22-1),") ",TEXT(INDEX(Assessment!$M$1:$M$63184,ROWS(H$2:H60)*22-1),"m/yy"),") ",INDEX(Assessment!$N$1:$N$63184,ROWS(H$2:H60)*22-1)),"")
)</f>
        <v/>
      </c>
      <c r="I60" s="4" t="str">
        <f>IF(INDEX(Assessment!$L$1:$L$63184,ROWS(I$2:I60)*22-15)=0,"",INDEX(Assessment!$L$1:$L$63184,ROWS(I$2:I60)*22-15))</f>
        <v/>
      </c>
    </row>
    <row r="61" spans="1:9" s="4" customFormat="1" ht="48.75" customHeight="1" x14ac:dyDescent="0.25">
      <c r="A61" s="4" t="str">
        <f>IF(INDEX(Assessment!$C$1:$C$63184,ROWS(A$2:A61)*22-20)=0,"",INDEX(Assessment!$C$1:$C$63184,ROWS(A$2:A61)*22-20))</f>
        <v/>
      </c>
      <c r="B61" s="4" t="str">
        <f>IF(INDEX(Assessment!$C$1:$C$63184,ROWS(B$2:B61)*22-19)=0,"",INDEX(Assessment!$C$1:$C$63184,ROWS(B$2:B61)*22-19))</f>
        <v/>
      </c>
      <c r="C61" s="5" t="str">
        <f>IF(INDEX(Assessment!$C$1:$C$63184,ROWS(C$2:C61)*22-17)="","",_xlfn.CONCAT(INDEX(Assessment!$C$1:$C$63184,ROWS(C$2:C61)*22-17), " ==&gt; ", INDEX(Assessment!$C$1:$C$63184,ROWS(C$2:C61)*22-18)))</f>
        <v/>
      </c>
      <c r="D61" s="4" t="str">
        <f>IF(INDEX(Assessment!$L$1:$L$63184,ROWS(D$2:D61)*22-19)=0,"",INDEX(Assessment!$L$1:$L$63184,ROWS(D$2:D61)*22-19))</f>
        <v/>
      </c>
      <c r="E61" s="6" t="str">
        <f>IF(INDEX(Assessment!$C$1:$C$63184,ROWS(E$2:E61)*22-12)=0,"",INDEX(Assessment!$C$1:$C$63184,ROWS(E$2:E61)*22-12))</f>
        <v/>
      </c>
      <c r="F61" s="65" t="str">
        <f>IF(INDEX(Assessment!$L$1:$L$63184,ROWS(F$2:F61)*22-13)=0,"",INDEX(Assessment!$L$1:$L$63184,ROWS(F$2:F61)*22-13))</f>
        <v/>
      </c>
      <c r="G61" s="63" t="str">
        <f>IF(INDEX(Assessment!$L$1:$L$63184,ROWS(G$2:G61)*22-12)=0,"",INDEX(Assessment!$L$1:$L$63184,ROWS(G$2:G61)*22-12))</f>
        <v/>
      </c>
      <c r="H61" s="5" t="str">
        <f>_xlfn.CONCAT(
IF(INDEX(Assessment!$L$1:$L$63184,ROWS(H$2:H61)*22-8)&lt;&gt;FALSE, _xlfn.CONCAT(INDEX(Assessment!$L$1:$L$63184,ROWS(H$2:H61)*22-8)," (",TEXT(INDEX(Assessment!$M$1:$M$63184,ROWS(H$2:H61)*22-8),"m/yy"),") ",INDEX(Assessment!$N$1:$N$63184,ROWS(H$2:H61)*22-8)),""),
IF(INDEX(Assessment!$L$1:$L$63184,ROWS(H$2:H61)*22-7)&lt;&gt;FALSE, _xlfn.CONCAT(CHAR(10),INDEX(Assessment!$L$1:$L$63184,ROWS(H$2:H61)*22-7)," (",TEXT(INDEX(Assessment!$M$1:$M$63184,ROWS(H$2:H61)*22-7),"m/yy"),") ",INDEX(Assessment!$N$1:$N$63184,ROWS(H$2:H61)*22-7)),""),
IF(INDEX(Assessment!$L$1:$L$63184,ROWS(H$2:H61)*22-6)&lt;&gt;FALSE, _xlfn.CONCAT(CHAR(10),INDEX(Assessment!$L$1:$L$63184,ROWS(H$2:H61)*22-6)," (",TEXT(INDEX(Assessment!$M$1:$M$63184,ROWS(H$2:H61)*22-6),"m/yy"),") ",INDEX(Assessment!$N$1:$N$63184,ROWS(H$2:H61)*22-6)),""),
IF(INDEX(Assessment!$L$1:$L$63184,ROWS(H$2:H61)*22-5)&lt;&gt;FALSE, _xlfn.CONCAT(CHAR(10),INDEX(Assessment!$L$1:$L$63184,ROWS(H$2:H61)*22-5)," (",TEXT(INDEX(Assessment!$M$1:$M$63184,ROWS(H$2:H61)*22-5),"m/yy"),") ",INDEX(Assessment!$N$1:$N$63184,ROWS(H$2:H61)*22-5)),""),
IF(INDEX(Assessment!$L$1:$L$63184,ROWS(H$2:H61)*22-4)&lt;&gt;FALSE, _xlfn.CONCAT(CHAR(10),INDEX(Assessment!$L$1:$L$63184,ROWS(H$2:H61)*22-4)," (",TEXT(INDEX(Assessment!$M$1:$M$63184,ROWS(H$2:H61)*22-4),"m/yy"),") ",INDEX(Assessment!$N$1:$N$63184,ROWS(H$2:H61)*22-4)),""),
IF(INDEX(Assessment!$L$1:$L$63184,ROWS(H$2:H61)*22-3)&lt;&gt;FALSE, _xlfn.CONCAT(CHAR(10),INDEX(Assessment!$L$1:$L$63184,ROWS(H$2:H61)*22-3)," (",TEXT(INDEX(Assessment!$M$1:$M$63184,ROWS(H$2:H61)*22-3),"m/yy"),") ",INDEX(Assessment!$N$1:$N$63184,ROWS(H$2:H61)*22-3)),""),
IF(INDEX(Assessment!$L$1:$L$63184,ROWS(H$2:H61)*22-2)&lt;&gt;FALSE, _xlfn.CONCAT(CHAR(10),INDEX(Assessment!$L$1:$L$63184,ROWS(H$2:H61)*22-2)," (",TEXT(INDEX(Assessment!$M$1:$M$63184,ROWS(H$2:H61)*22-2),"m/yy"),") ",INDEX(Assessment!$N$1:$N$63184,ROWS(H$2:H61)*22-2)),""),
IF(INDEX(Assessment!$L$1:$L$63184,ROWS(H$2:H61)*22-1)&lt;&gt;FALSE, _xlfn.CONCAT(CHAR(10),INDEX(Assessment!$L$1:$L$63184,ROWS(H$2:H61)*22-1),") ",TEXT(INDEX(Assessment!$M$1:$M$63184,ROWS(H$2:H61)*22-1),"m/yy"),") ",INDEX(Assessment!$N$1:$N$63184,ROWS(H$2:H61)*22-1)),"")
)</f>
        <v/>
      </c>
      <c r="I61" s="4" t="str">
        <f>IF(INDEX(Assessment!$L$1:$L$63184,ROWS(I$2:I61)*22-15)=0,"",INDEX(Assessment!$L$1:$L$63184,ROWS(I$2:I61)*22-15))</f>
        <v/>
      </c>
    </row>
    <row r="62" spans="1:9" s="4" customFormat="1" ht="48.75" customHeight="1" x14ac:dyDescent="0.25">
      <c r="A62" s="4" t="str">
        <f>IF(INDEX(Assessment!$C$1:$C$63184,ROWS(A$2:A62)*22-20)=0,"",INDEX(Assessment!$C$1:$C$63184,ROWS(A$2:A62)*22-20))</f>
        <v/>
      </c>
      <c r="B62" s="4" t="str">
        <f>IF(INDEX(Assessment!$C$1:$C$63184,ROWS(B$2:B62)*22-19)=0,"",INDEX(Assessment!$C$1:$C$63184,ROWS(B$2:B62)*22-19))</f>
        <v/>
      </c>
      <c r="C62" s="5" t="str">
        <f>IF(INDEX(Assessment!$C$1:$C$63184,ROWS(C$2:C62)*22-17)="","",_xlfn.CONCAT(INDEX(Assessment!$C$1:$C$63184,ROWS(C$2:C62)*22-17), " ==&gt; ", INDEX(Assessment!$C$1:$C$63184,ROWS(C$2:C62)*22-18)))</f>
        <v/>
      </c>
      <c r="D62" s="4" t="str">
        <f>IF(INDEX(Assessment!$L$1:$L$63184,ROWS(D$2:D62)*22-19)=0,"",INDEX(Assessment!$L$1:$L$63184,ROWS(D$2:D62)*22-19))</f>
        <v/>
      </c>
      <c r="E62" s="6" t="str">
        <f>IF(INDEX(Assessment!$C$1:$C$63184,ROWS(E$2:E62)*22-12)=0,"",INDEX(Assessment!$C$1:$C$63184,ROWS(E$2:E62)*22-12))</f>
        <v/>
      </c>
      <c r="F62" s="65" t="str">
        <f>IF(INDEX(Assessment!$L$1:$L$63184,ROWS(F$2:F62)*22-13)=0,"",INDEX(Assessment!$L$1:$L$63184,ROWS(F$2:F62)*22-13))</f>
        <v/>
      </c>
      <c r="G62" s="63" t="str">
        <f>IF(INDEX(Assessment!$L$1:$L$63184,ROWS(G$2:G62)*22-12)=0,"",INDEX(Assessment!$L$1:$L$63184,ROWS(G$2:G62)*22-12))</f>
        <v/>
      </c>
      <c r="H62" s="5" t="str">
        <f>_xlfn.CONCAT(
IF(INDEX(Assessment!$L$1:$L$63184,ROWS(H$2:H62)*22-8)&lt;&gt;FALSE, _xlfn.CONCAT(INDEX(Assessment!$L$1:$L$63184,ROWS(H$2:H62)*22-8)," (",TEXT(INDEX(Assessment!$M$1:$M$63184,ROWS(H$2:H62)*22-8),"m/yy"),") ",INDEX(Assessment!$N$1:$N$63184,ROWS(H$2:H62)*22-8)),""),
IF(INDEX(Assessment!$L$1:$L$63184,ROWS(H$2:H62)*22-7)&lt;&gt;FALSE, _xlfn.CONCAT(CHAR(10),INDEX(Assessment!$L$1:$L$63184,ROWS(H$2:H62)*22-7)," (",TEXT(INDEX(Assessment!$M$1:$M$63184,ROWS(H$2:H62)*22-7),"m/yy"),") ",INDEX(Assessment!$N$1:$N$63184,ROWS(H$2:H62)*22-7)),""),
IF(INDEX(Assessment!$L$1:$L$63184,ROWS(H$2:H62)*22-6)&lt;&gt;FALSE, _xlfn.CONCAT(CHAR(10),INDEX(Assessment!$L$1:$L$63184,ROWS(H$2:H62)*22-6)," (",TEXT(INDEX(Assessment!$M$1:$M$63184,ROWS(H$2:H62)*22-6),"m/yy"),") ",INDEX(Assessment!$N$1:$N$63184,ROWS(H$2:H62)*22-6)),""),
IF(INDEX(Assessment!$L$1:$L$63184,ROWS(H$2:H62)*22-5)&lt;&gt;FALSE, _xlfn.CONCAT(CHAR(10),INDEX(Assessment!$L$1:$L$63184,ROWS(H$2:H62)*22-5)," (",TEXT(INDEX(Assessment!$M$1:$M$63184,ROWS(H$2:H62)*22-5),"m/yy"),") ",INDEX(Assessment!$N$1:$N$63184,ROWS(H$2:H62)*22-5)),""),
IF(INDEX(Assessment!$L$1:$L$63184,ROWS(H$2:H62)*22-4)&lt;&gt;FALSE, _xlfn.CONCAT(CHAR(10),INDEX(Assessment!$L$1:$L$63184,ROWS(H$2:H62)*22-4)," (",TEXT(INDEX(Assessment!$M$1:$M$63184,ROWS(H$2:H62)*22-4),"m/yy"),") ",INDEX(Assessment!$N$1:$N$63184,ROWS(H$2:H62)*22-4)),""),
IF(INDEX(Assessment!$L$1:$L$63184,ROWS(H$2:H62)*22-3)&lt;&gt;FALSE, _xlfn.CONCAT(CHAR(10),INDEX(Assessment!$L$1:$L$63184,ROWS(H$2:H62)*22-3)," (",TEXT(INDEX(Assessment!$M$1:$M$63184,ROWS(H$2:H62)*22-3),"m/yy"),") ",INDEX(Assessment!$N$1:$N$63184,ROWS(H$2:H62)*22-3)),""),
IF(INDEX(Assessment!$L$1:$L$63184,ROWS(H$2:H62)*22-2)&lt;&gt;FALSE, _xlfn.CONCAT(CHAR(10),INDEX(Assessment!$L$1:$L$63184,ROWS(H$2:H62)*22-2)," (",TEXT(INDEX(Assessment!$M$1:$M$63184,ROWS(H$2:H62)*22-2),"m/yy"),") ",INDEX(Assessment!$N$1:$N$63184,ROWS(H$2:H62)*22-2)),""),
IF(INDEX(Assessment!$L$1:$L$63184,ROWS(H$2:H62)*22-1)&lt;&gt;FALSE, _xlfn.CONCAT(CHAR(10),INDEX(Assessment!$L$1:$L$63184,ROWS(H$2:H62)*22-1),") ",TEXT(INDEX(Assessment!$M$1:$M$63184,ROWS(H$2:H62)*22-1),"m/yy"),") ",INDEX(Assessment!$N$1:$N$63184,ROWS(H$2:H62)*22-1)),"")
)</f>
        <v/>
      </c>
      <c r="I62" s="4" t="str">
        <f>IF(INDEX(Assessment!$L$1:$L$63184,ROWS(I$2:I62)*22-15)=0,"",INDEX(Assessment!$L$1:$L$63184,ROWS(I$2:I62)*22-15))</f>
        <v/>
      </c>
    </row>
    <row r="63" spans="1:9" s="4" customFormat="1" ht="48.75" customHeight="1" x14ac:dyDescent="0.25">
      <c r="A63" s="4" t="str">
        <f>IF(INDEX(Assessment!$C$1:$C$63184,ROWS(A$2:A63)*22-20)=0,"",INDEX(Assessment!$C$1:$C$63184,ROWS(A$2:A63)*22-20))</f>
        <v/>
      </c>
      <c r="B63" s="4" t="str">
        <f>IF(INDEX(Assessment!$C$1:$C$63184,ROWS(B$2:B63)*22-19)=0,"",INDEX(Assessment!$C$1:$C$63184,ROWS(B$2:B63)*22-19))</f>
        <v/>
      </c>
      <c r="C63" s="5" t="str">
        <f>IF(INDEX(Assessment!$C$1:$C$63184,ROWS(C$2:C63)*22-17)="","",_xlfn.CONCAT(INDEX(Assessment!$C$1:$C$63184,ROWS(C$2:C63)*22-17), " ==&gt; ", INDEX(Assessment!$C$1:$C$63184,ROWS(C$2:C63)*22-18)))</f>
        <v/>
      </c>
      <c r="D63" s="4" t="str">
        <f>IF(INDEX(Assessment!$L$1:$L$63184,ROWS(D$2:D63)*22-19)=0,"",INDEX(Assessment!$L$1:$L$63184,ROWS(D$2:D63)*22-19))</f>
        <v/>
      </c>
      <c r="E63" s="6" t="str">
        <f>IF(INDEX(Assessment!$C$1:$C$63184,ROWS(E$2:E63)*22-12)=0,"",INDEX(Assessment!$C$1:$C$63184,ROWS(E$2:E63)*22-12))</f>
        <v/>
      </c>
      <c r="F63" s="65" t="str">
        <f>IF(INDEX(Assessment!$L$1:$L$63184,ROWS(F$2:F63)*22-13)=0,"",INDEX(Assessment!$L$1:$L$63184,ROWS(F$2:F63)*22-13))</f>
        <v/>
      </c>
      <c r="G63" s="63" t="str">
        <f>IF(INDEX(Assessment!$L$1:$L$63184,ROWS(G$2:G63)*22-12)=0,"",INDEX(Assessment!$L$1:$L$63184,ROWS(G$2:G63)*22-12))</f>
        <v/>
      </c>
      <c r="H63" s="5" t="str">
        <f>_xlfn.CONCAT(
IF(INDEX(Assessment!$L$1:$L$63184,ROWS(H$2:H63)*22-8)&lt;&gt;FALSE, _xlfn.CONCAT(INDEX(Assessment!$L$1:$L$63184,ROWS(H$2:H63)*22-8)," (",TEXT(INDEX(Assessment!$M$1:$M$63184,ROWS(H$2:H63)*22-8),"m/yy"),") ",INDEX(Assessment!$N$1:$N$63184,ROWS(H$2:H63)*22-8)),""),
IF(INDEX(Assessment!$L$1:$L$63184,ROWS(H$2:H63)*22-7)&lt;&gt;FALSE, _xlfn.CONCAT(CHAR(10),INDEX(Assessment!$L$1:$L$63184,ROWS(H$2:H63)*22-7)," (",TEXT(INDEX(Assessment!$M$1:$M$63184,ROWS(H$2:H63)*22-7),"m/yy"),") ",INDEX(Assessment!$N$1:$N$63184,ROWS(H$2:H63)*22-7)),""),
IF(INDEX(Assessment!$L$1:$L$63184,ROWS(H$2:H63)*22-6)&lt;&gt;FALSE, _xlfn.CONCAT(CHAR(10),INDEX(Assessment!$L$1:$L$63184,ROWS(H$2:H63)*22-6)," (",TEXT(INDEX(Assessment!$M$1:$M$63184,ROWS(H$2:H63)*22-6),"m/yy"),") ",INDEX(Assessment!$N$1:$N$63184,ROWS(H$2:H63)*22-6)),""),
IF(INDEX(Assessment!$L$1:$L$63184,ROWS(H$2:H63)*22-5)&lt;&gt;FALSE, _xlfn.CONCAT(CHAR(10),INDEX(Assessment!$L$1:$L$63184,ROWS(H$2:H63)*22-5)," (",TEXT(INDEX(Assessment!$M$1:$M$63184,ROWS(H$2:H63)*22-5),"m/yy"),") ",INDEX(Assessment!$N$1:$N$63184,ROWS(H$2:H63)*22-5)),""),
IF(INDEX(Assessment!$L$1:$L$63184,ROWS(H$2:H63)*22-4)&lt;&gt;FALSE, _xlfn.CONCAT(CHAR(10),INDEX(Assessment!$L$1:$L$63184,ROWS(H$2:H63)*22-4)," (",TEXT(INDEX(Assessment!$M$1:$M$63184,ROWS(H$2:H63)*22-4),"m/yy"),") ",INDEX(Assessment!$N$1:$N$63184,ROWS(H$2:H63)*22-4)),""),
IF(INDEX(Assessment!$L$1:$L$63184,ROWS(H$2:H63)*22-3)&lt;&gt;FALSE, _xlfn.CONCAT(CHAR(10),INDEX(Assessment!$L$1:$L$63184,ROWS(H$2:H63)*22-3)," (",TEXT(INDEX(Assessment!$M$1:$M$63184,ROWS(H$2:H63)*22-3),"m/yy"),") ",INDEX(Assessment!$N$1:$N$63184,ROWS(H$2:H63)*22-3)),""),
IF(INDEX(Assessment!$L$1:$L$63184,ROWS(H$2:H63)*22-2)&lt;&gt;FALSE, _xlfn.CONCAT(CHAR(10),INDEX(Assessment!$L$1:$L$63184,ROWS(H$2:H63)*22-2)," (",TEXT(INDEX(Assessment!$M$1:$M$63184,ROWS(H$2:H63)*22-2),"m/yy"),") ",INDEX(Assessment!$N$1:$N$63184,ROWS(H$2:H63)*22-2)),""),
IF(INDEX(Assessment!$L$1:$L$63184,ROWS(H$2:H63)*22-1)&lt;&gt;FALSE, _xlfn.CONCAT(CHAR(10),INDEX(Assessment!$L$1:$L$63184,ROWS(H$2:H63)*22-1),") ",TEXT(INDEX(Assessment!$M$1:$M$63184,ROWS(H$2:H63)*22-1),"m/yy"),") ",INDEX(Assessment!$N$1:$N$63184,ROWS(H$2:H63)*22-1)),"")
)</f>
        <v/>
      </c>
      <c r="I63" s="4" t="str">
        <f>IF(INDEX(Assessment!$L$1:$L$63184,ROWS(I$2:I63)*22-15)=0,"",INDEX(Assessment!$L$1:$L$63184,ROWS(I$2:I63)*22-15))</f>
        <v/>
      </c>
    </row>
    <row r="64" spans="1:9" s="4" customFormat="1" ht="48.75" customHeight="1" x14ac:dyDescent="0.25">
      <c r="A64" s="4" t="str">
        <f>IF(INDEX(Assessment!$C$1:$C$63184,ROWS(A$2:A64)*22-20)=0,"",INDEX(Assessment!$C$1:$C$63184,ROWS(A$2:A64)*22-20))</f>
        <v/>
      </c>
      <c r="B64" s="4" t="str">
        <f>IF(INDEX(Assessment!$C$1:$C$63184,ROWS(B$2:B64)*22-19)=0,"",INDEX(Assessment!$C$1:$C$63184,ROWS(B$2:B64)*22-19))</f>
        <v/>
      </c>
      <c r="C64" s="5" t="str">
        <f>IF(INDEX(Assessment!$C$1:$C$63184,ROWS(C$2:C64)*22-17)="","",_xlfn.CONCAT(INDEX(Assessment!$C$1:$C$63184,ROWS(C$2:C64)*22-17), " ==&gt; ", INDEX(Assessment!$C$1:$C$63184,ROWS(C$2:C64)*22-18)))</f>
        <v/>
      </c>
      <c r="D64" s="4" t="str">
        <f>IF(INDEX(Assessment!$L$1:$L$63184,ROWS(D$2:D64)*22-19)=0,"",INDEX(Assessment!$L$1:$L$63184,ROWS(D$2:D64)*22-19))</f>
        <v/>
      </c>
      <c r="E64" s="6" t="str">
        <f>IF(INDEX(Assessment!$C$1:$C$63184,ROWS(E$2:E64)*22-12)=0,"",INDEX(Assessment!$C$1:$C$63184,ROWS(E$2:E64)*22-12))</f>
        <v/>
      </c>
      <c r="F64" s="65" t="str">
        <f>IF(INDEX(Assessment!$L$1:$L$63184,ROWS(F$2:F64)*22-13)=0,"",INDEX(Assessment!$L$1:$L$63184,ROWS(F$2:F64)*22-13))</f>
        <v/>
      </c>
      <c r="G64" s="63" t="str">
        <f>IF(INDEX(Assessment!$L$1:$L$63184,ROWS(G$2:G64)*22-12)=0,"",INDEX(Assessment!$L$1:$L$63184,ROWS(G$2:G64)*22-12))</f>
        <v/>
      </c>
      <c r="H64" s="5" t="str">
        <f>_xlfn.CONCAT(
IF(INDEX(Assessment!$L$1:$L$63184,ROWS(H$2:H64)*22-8)&lt;&gt;FALSE, _xlfn.CONCAT(INDEX(Assessment!$L$1:$L$63184,ROWS(H$2:H64)*22-8)," (",TEXT(INDEX(Assessment!$M$1:$M$63184,ROWS(H$2:H64)*22-8),"m/yy"),") ",INDEX(Assessment!$N$1:$N$63184,ROWS(H$2:H64)*22-8)),""),
IF(INDEX(Assessment!$L$1:$L$63184,ROWS(H$2:H64)*22-7)&lt;&gt;FALSE, _xlfn.CONCAT(CHAR(10),INDEX(Assessment!$L$1:$L$63184,ROWS(H$2:H64)*22-7)," (",TEXT(INDEX(Assessment!$M$1:$M$63184,ROWS(H$2:H64)*22-7),"m/yy"),") ",INDEX(Assessment!$N$1:$N$63184,ROWS(H$2:H64)*22-7)),""),
IF(INDEX(Assessment!$L$1:$L$63184,ROWS(H$2:H64)*22-6)&lt;&gt;FALSE, _xlfn.CONCAT(CHAR(10),INDEX(Assessment!$L$1:$L$63184,ROWS(H$2:H64)*22-6)," (",TEXT(INDEX(Assessment!$M$1:$M$63184,ROWS(H$2:H64)*22-6),"m/yy"),") ",INDEX(Assessment!$N$1:$N$63184,ROWS(H$2:H64)*22-6)),""),
IF(INDEX(Assessment!$L$1:$L$63184,ROWS(H$2:H64)*22-5)&lt;&gt;FALSE, _xlfn.CONCAT(CHAR(10),INDEX(Assessment!$L$1:$L$63184,ROWS(H$2:H64)*22-5)," (",TEXT(INDEX(Assessment!$M$1:$M$63184,ROWS(H$2:H64)*22-5),"m/yy"),") ",INDEX(Assessment!$N$1:$N$63184,ROWS(H$2:H64)*22-5)),""),
IF(INDEX(Assessment!$L$1:$L$63184,ROWS(H$2:H64)*22-4)&lt;&gt;FALSE, _xlfn.CONCAT(CHAR(10),INDEX(Assessment!$L$1:$L$63184,ROWS(H$2:H64)*22-4)," (",TEXT(INDEX(Assessment!$M$1:$M$63184,ROWS(H$2:H64)*22-4),"m/yy"),") ",INDEX(Assessment!$N$1:$N$63184,ROWS(H$2:H64)*22-4)),""),
IF(INDEX(Assessment!$L$1:$L$63184,ROWS(H$2:H64)*22-3)&lt;&gt;FALSE, _xlfn.CONCAT(CHAR(10),INDEX(Assessment!$L$1:$L$63184,ROWS(H$2:H64)*22-3)," (",TEXT(INDEX(Assessment!$M$1:$M$63184,ROWS(H$2:H64)*22-3),"m/yy"),") ",INDEX(Assessment!$N$1:$N$63184,ROWS(H$2:H64)*22-3)),""),
IF(INDEX(Assessment!$L$1:$L$63184,ROWS(H$2:H64)*22-2)&lt;&gt;FALSE, _xlfn.CONCAT(CHAR(10),INDEX(Assessment!$L$1:$L$63184,ROWS(H$2:H64)*22-2)," (",TEXT(INDEX(Assessment!$M$1:$M$63184,ROWS(H$2:H64)*22-2),"m/yy"),") ",INDEX(Assessment!$N$1:$N$63184,ROWS(H$2:H64)*22-2)),""),
IF(INDEX(Assessment!$L$1:$L$63184,ROWS(H$2:H64)*22-1)&lt;&gt;FALSE, _xlfn.CONCAT(CHAR(10),INDEX(Assessment!$L$1:$L$63184,ROWS(H$2:H64)*22-1),") ",TEXT(INDEX(Assessment!$M$1:$M$63184,ROWS(H$2:H64)*22-1),"m/yy"),") ",INDEX(Assessment!$N$1:$N$63184,ROWS(H$2:H64)*22-1)),"")
)</f>
        <v/>
      </c>
      <c r="I64" s="4" t="str">
        <f>IF(INDEX(Assessment!$L$1:$L$63184,ROWS(I$2:I64)*22-15)=0,"",INDEX(Assessment!$L$1:$L$63184,ROWS(I$2:I64)*22-15))</f>
        <v/>
      </c>
    </row>
    <row r="65" spans="1:9" s="4" customFormat="1" ht="48.75" customHeight="1" x14ac:dyDescent="0.25">
      <c r="A65" s="4" t="str">
        <f>IF(INDEX(Assessment!$C$1:$C$63184,ROWS(A$2:A65)*22-20)=0,"",INDEX(Assessment!$C$1:$C$63184,ROWS(A$2:A65)*22-20))</f>
        <v/>
      </c>
      <c r="B65" s="4" t="str">
        <f>IF(INDEX(Assessment!$C$1:$C$63184,ROWS(B$2:B65)*22-19)=0,"",INDEX(Assessment!$C$1:$C$63184,ROWS(B$2:B65)*22-19))</f>
        <v/>
      </c>
      <c r="C65" s="5" t="str">
        <f>IF(INDEX(Assessment!$C$1:$C$63184,ROWS(C$2:C65)*22-17)="","",_xlfn.CONCAT(INDEX(Assessment!$C$1:$C$63184,ROWS(C$2:C65)*22-17), " ==&gt; ", INDEX(Assessment!$C$1:$C$63184,ROWS(C$2:C65)*22-18)))</f>
        <v/>
      </c>
      <c r="D65" s="4" t="str">
        <f>IF(INDEX(Assessment!$L$1:$L$63184,ROWS(D$2:D65)*22-19)=0,"",INDEX(Assessment!$L$1:$L$63184,ROWS(D$2:D65)*22-19))</f>
        <v/>
      </c>
      <c r="E65" s="6" t="str">
        <f>IF(INDEX(Assessment!$C$1:$C$63184,ROWS(E$2:E65)*22-12)=0,"",INDEX(Assessment!$C$1:$C$63184,ROWS(E$2:E65)*22-12))</f>
        <v/>
      </c>
      <c r="F65" s="65" t="str">
        <f>IF(INDEX(Assessment!$L$1:$L$63184,ROWS(F$2:F65)*22-13)=0,"",INDEX(Assessment!$L$1:$L$63184,ROWS(F$2:F65)*22-13))</f>
        <v/>
      </c>
      <c r="G65" s="63" t="str">
        <f>IF(INDEX(Assessment!$L$1:$L$63184,ROWS(G$2:G65)*22-12)=0,"",INDEX(Assessment!$L$1:$L$63184,ROWS(G$2:G65)*22-12))</f>
        <v/>
      </c>
      <c r="H65" s="5" t="str">
        <f>_xlfn.CONCAT(
IF(INDEX(Assessment!$L$1:$L$63184,ROWS(H$2:H65)*22-8)&lt;&gt;FALSE, _xlfn.CONCAT(INDEX(Assessment!$L$1:$L$63184,ROWS(H$2:H65)*22-8)," (",TEXT(INDEX(Assessment!$M$1:$M$63184,ROWS(H$2:H65)*22-8),"m/yy"),") ",INDEX(Assessment!$N$1:$N$63184,ROWS(H$2:H65)*22-8)),""),
IF(INDEX(Assessment!$L$1:$L$63184,ROWS(H$2:H65)*22-7)&lt;&gt;FALSE, _xlfn.CONCAT(CHAR(10),INDEX(Assessment!$L$1:$L$63184,ROWS(H$2:H65)*22-7)," (",TEXT(INDEX(Assessment!$M$1:$M$63184,ROWS(H$2:H65)*22-7),"m/yy"),") ",INDEX(Assessment!$N$1:$N$63184,ROWS(H$2:H65)*22-7)),""),
IF(INDEX(Assessment!$L$1:$L$63184,ROWS(H$2:H65)*22-6)&lt;&gt;FALSE, _xlfn.CONCAT(CHAR(10),INDEX(Assessment!$L$1:$L$63184,ROWS(H$2:H65)*22-6)," (",TEXT(INDEX(Assessment!$M$1:$M$63184,ROWS(H$2:H65)*22-6),"m/yy"),") ",INDEX(Assessment!$N$1:$N$63184,ROWS(H$2:H65)*22-6)),""),
IF(INDEX(Assessment!$L$1:$L$63184,ROWS(H$2:H65)*22-5)&lt;&gt;FALSE, _xlfn.CONCAT(CHAR(10),INDEX(Assessment!$L$1:$L$63184,ROWS(H$2:H65)*22-5)," (",TEXT(INDEX(Assessment!$M$1:$M$63184,ROWS(H$2:H65)*22-5),"m/yy"),") ",INDEX(Assessment!$N$1:$N$63184,ROWS(H$2:H65)*22-5)),""),
IF(INDEX(Assessment!$L$1:$L$63184,ROWS(H$2:H65)*22-4)&lt;&gt;FALSE, _xlfn.CONCAT(CHAR(10),INDEX(Assessment!$L$1:$L$63184,ROWS(H$2:H65)*22-4)," (",TEXT(INDEX(Assessment!$M$1:$M$63184,ROWS(H$2:H65)*22-4),"m/yy"),") ",INDEX(Assessment!$N$1:$N$63184,ROWS(H$2:H65)*22-4)),""),
IF(INDEX(Assessment!$L$1:$L$63184,ROWS(H$2:H65)*22-3)&lt;&gt;FALSE, _xlfn.CONCAT(CHAR(10),INDEX(Assessment!$L$1:$L$63184,ROWS(H$2:H65)*22-3)," (",TEXT(INDEX(Assessment!$M$1:$M$63184,ROWS(H$2:H65)*22-3),"m/yy"),") ",INDEX(Assessment!$N$1:$N$63184,ROWS(H$2:H65)*22-3)),""),
IF(INDEX(Assessment!$L$1:$L$63184,ROWS(H$2:H65)*22-2)&lt;&gt;FALSE, _xlfn.CONCAT(CHAR(10),INDEX(Assessment!$L$1:$L$63184,ROWS(H$2:H65)*22-2)," (",TEXT(INDEX(Assessment!$M$1:$M$63184,ROWS(H$2:H65)*22-2),"m/yy"),") ",INDEX(Assessment!$N$1:$N$63184,ROWS(H$2:H65)*22-2)),""),
IF(INDEX(Assessment!$L$1:$L$63184,ROWS(H$2:H65)*22-1)&lt;&gt;FALSE, _xlfn.CONCAT(CHAR(10),INDEX(Assessment!$L$1:$L$63184,ROWS(H$2:H65)*22-1),") ",TEXT(INDEX(Assessment!$M$1:$M$63184,ROWS(H$2:H65)*22-1),"m/yy"),") ",INDEX(Assessment!$N$1:$N$63184,ROWS(H$2:H65)*22-1)),"")
)</f>
        <v/>
      </c>
      <c r="I65" s="4" t="str">
        <f>IF(INDEX(Assessment!$L$1:$L$63184,ROWS(I$2:I65)*22-15)=0,"",INDEX(Assessment!$L$1:$L$63184,ROWS(I$2:I65)*22-15))</f>
        <v/>
      </c>
    </row>
    <row r="66" spans="1:9" s="4" customFormat="1" ht="48.75" customHeight="1" x14ac:dyDescent="0.25">
      <c r="A66" s="4" t="str">
        <f>IF(INDEX(Assessment!$C$1:$C$63184,ROWS(A$2:A66)*22-20)=0,"",INDEX(Assessment!$C$1:$C$63184,ROWS(A$2:A66)*22-20))</f>
        <v/>
      </c>
      <c r="B66" s="4" t="str">
        <f>IF(INDEX(Assessment!$C$1:$C$63184,ROWS(B$2:B66)*22-19)=0,"",INDEX(Assessment!$C$1:$C$63184,ROWS(B$2:B66)*22-19))</f>
        <v/>
      </c>
      <c r="C66" s="5" t="str">
        <f>IF(INDEX(Assessment!$C$1:$C$63184,ROWS(C$2:C66)*22-17)="","",_xlfn.CONCAT(INDEX(Assessment!$C$1:$C$63184,ROWS(C$2:C66)*22-17), " ==&gt; ", INDEX(Assessment!$C$1:$C$63184,ROWS(C$2:C66)*22-18)))</f>
        <v/>
      </c>
      <c r="D66" s="4" t="str">
        <f>IF(INDEX(Assessment!$L$1:$L$63184,ROWS(D$2:D66)*22-19)=0,"",INDEX(Assessment!$L$1:$L$63184,ROWS(D$2:D66)*22-19))</f>
        <v/>
      </c>
      <c r="E66" s="6" t="str">
        <f>IF(INDEX(Assessment!$C$1:$C$63184,ROWS(E$2:E66)*22-12)=0,"",INDEX(Assessment!$C$1:$C$63184,ROWS(E$2:E66)*22-12))</f>
        <v/>
      </c>
      <c r="F66" s="65" t="str">
        <f>IF(INDEX(Assessment!$L$1:$L$63184,ROWS(F$2:F66)*22-13)=0,"",INDEX(Assessment!$L$1:$L$63184,ROWS(F$2:F66)*22-13))</f>
        <v/>
      </c>
      <c r="G66" s="63" t="str">
        <f>IF(INDEX(Assessment!$L$1:$L$63184,ROWS(G$2:G66)*22-12)=0,"",INDEX(Assessment!$L$1:$L$63184,ROWS(G$2:G66)*22-12))</f>
        <v/>
      </c>
      <c r="H66" s="5" t="str">
        <f>_xlfn.CONCAT(
IF(INDEX(Assessment!$L$1:$L$63184,ROWS(H$2:H66)*22-8)&lt;&gt;FALSE, _xlfn.CONCAT(INDEX(Assessment!$L$1:$L$63184,ROWS(H$2:H66)*22-8)," (",TEXT(INDEX(Assessment!$M$1:$M$63184,ROWS(H$2:H66)*22-8),"m/yy"),") ",INDEX(Assessment!$N$1:$N$63184,ROWS(H$2:H66)*22-8)),""),
IF(INDEX(Assessment!$L$1:$L$63184,ROWS(H$2:H66)*22-7)&lt;&gt;FALSE, _xlfn.CONCAT(CHAR(10),INDEX(Assessment!$L$1:$L$63184,ROWS(H$2:H66)*22-7)," (",TEXT(INDEX(Assessment!$M$1:$M$63184,ROWS(H$2:H66)*22-7),"m/yy"),") ",INDEX(Assessment!$N$1:$N$63184,ROWS(H$2:H66)*22-7)),""),
IF(INDEX(Assessment!$L$1:$L$63184,ROWS(H$2:H66)*22-6)&lt;&gt;FALSE, _xlfn.CONCAT(CHAR(10),INDEX(Assessment!$L$1:$L$63184,ROWS(H$2:H66)*22-6)," (",TEXT(INDEX(Assessment!$M$1:$M$63184,ROWS(H$2:H66)*22-6),"m/yy"),") ",INDEX(Assessment!$N$1:$N$63184,ROWS(H$2:H66)*22-6)),""),
IF(INDEX(Assessment!$L$1:$L$63184,ROWS(H$2:H66)*22-5)&lt;&gt;FALSE, _xlfn.CONCAT(CHAR(10),INDEX(Assessment!$L$1:$L$63184,ROWS(H$2:H66)*22-5)," (",TEXT(INDEX(Assessment!$M$1:$M$63184,ROWS(H$2:H66)*22-5),"m/yy"),") ",INDEX(Assessment!$N$1:$N$63184,ROWS(H$2:H66)*22-5)),""),
IF(INDEX(Assessment!$L$1:$L$63184,ROWS(H$2:H66)*22-4)&lt;&gt;FALSE, _xlfn.CONCAT(CHAR(10),INDEX(Assessment!$L$1:$L$63184,ROWS(H$2:H66)*22-4)," (",TEXT(INDEX(Assessment!$M$1:$M$63184,ROWS(H$2:H66)*22-4),"m/yy"),") ",INDEX(Assessment!$N$1:$N$63184,ROWS(H$2:H66)*22-4)),""),
IF(INDEX(Assessment!$L$1:$L$63184,ROWS(H$2:H66)*22-3)&lt;&gt;FALSE, _xlfn.CONCAT(CHAR(10),INDEX(Assessment!$L$1:$L$63184,ROWS(H$2:H66)*22-3)," (",TEXT(INDEX(Assessment!$M$1:$M$63184,ROWS(H$2:H66)*22-3),"m/yy"),") ",INDEX(Assessment!$N$1:$N$63184,ROWS(H$2:H66)*22-3)),""),
IF(INDEX(Assessment!$L$1:$L$63184,ROWS(H$2:H66)*22-2)&lt;&gt;FALSE, _xlfn.CONCAT(CHAR(10),INDEX(Assessment!$L$1:$L$63184,ROWS(H$2:H66)*22-2)," (",TEXT(INDEX(Assessment!$M$1:$M$63184,ROWS(H$2:H66)*22-2),"m/yy"),") ",INDEX(Assessment!$N$1:$N$63184,ROWS(H$2:H66)*22-2)),""),
IF(INDEX(Assessment!$L$1:$L$63184,ROWS(H$2:H66)*22-1)&lt;&gt;FALSE, _xlfn.CONCAT(CHAR(10),INDEX(Assessment!$L$1:$L$63184,ROWS(H$2:H66)*22-1),") ",TEXT(INDEX(Assessment!$M$1:$M$63184,ROWS(H$2:H66)*22-1),"m/yy"),") ",INDEX(Assessment!$N$1:$N$63184,ROWS(H$2:H66)*22-1)),"")
)</f>
        <v/>
      </c>
      <c r="I66" s="4" t="str">
        <f>IF(INDEX(Assessment!$L$1:$L$63184,ROWS(I$2:I66)*22-15)=0,"",INDEX(Assessment!$L$1:$L$63184,ROWS(I$2:I66)*22-15))</f>
        <v/>
      </c>
    </row>
    <row r="67" spans="1:9" s="4" customFormat="1" ht="48.75" customHeight="1" x14ac:dyDescent="0.25">
      <c r="A67" s="4" t="str">
        <f>IF(INDEX(Assessment!$C$1:$C$63184,ROWS(A$2:A67)*22-20)=0,"",INDEX(Assessment!$C$1:$C$63184,ROWS(A$2:A67)*22-20))</f>
        <v/>
      </c>
      <c r="B67" s="4" t="str">
        <f>IF(INDEX(Assessment!$C$1:$C$63184,ROWS(B$2:B67)*22-19)=0,"",INDEX(Assessment!$C$1:$C$63184,ROWS(B$2:B67)*22-19))</f>
        <v/>
      </c>
      <c r="C67" s="5" t="str">
        <f>IF(INDEX(Assessment!$C$1:$C$63184,ROWS(C$2:C67)*22-17)="","",_xlfn.CONCAT(INDEX(Assessment!$C$1:$C$63184,ROWS(C$2:C67)*22-17), " ==&gt; ", INDEX(Assessment!$C$1:$C$63184,ROWS(C$2:C67)*22-18)))</f>
        <v/>
      </c>
      <c r="D67" s="4" t="str">
        <f>IF(INDEX(Assessment!$L$1:$L$63184,ROWS(D$2:D67)*22-19)=0,"",INDEX(Assessment!$L$1:$L$63184,ROWS(D$2:D67)*22-19))</f>
        <v/>
      </c>
      <c r="E67" s="6" t="str">
        <f>IF(INDEX(Assessment!$C$1:$C$63184,ROWS(E$2:E67)*22-12)=0,"",INDEX(Assessment!$C$1:$C$63184,ROWS(E$2:E67)*22-12))</f>
        <v/>
      </c>
      <c r="F67" s="65" t="str">
        <f>IF(INDEX(Assessment!$L$1:$L$63184,ROWS(F$2:F67)*22-13)=0,"",INDEX(Assessment!$L$1:$L$63184,ROWS(F$2:F67)*22-13))</f>
        <v/>
      </c>
      <c r="G67" s="63" t="str">
        <f>IF(INDEX(Assessment!$L$1:$L$63184,ROWS(G$2:G67)*22-12)=0,"",INDEX(Assessment!$L$1:$L$63184,ROWS(G$2:G67)*22-12))</f>
        <v/>
      </c>
      <c r="H67" s="5" t="str">
        <f>_xlfn.CONCAT(
IF(INDEX(Assessment!$L$1:$L$63184,ROWS(H$2:H67)*22-8)&lt;&gt;FALSE, _xlfn.CONCAT(INDEX(Assessment!$L$1:$L$63184,ROWS(H$2:H67)*22-8)," (",TEXT(INDEX(Assessment!$M$1:$M$63184,ROWS(H$2:H67)*22-8),"m/yy"),") ",INDEX(Assessment!$N$1:$N$63184,ROWS(H$2:H67)*22-8)),""),
IF(INDEX(Assessment!$L$1:$L$63184,ROWS(H$2:H67)*22-7)&lt;&gt;FALSE, _xlfn.CONCAT(CHAR(10),INDEX(Assessment!$L$1:$L$63184,ROWS(H$2:H67)*22-7)," (",TEXT(INDEX(Assessment!$M$1:$M$63184,ROWS(H$2:H67)*22-7),"m/yy"),") ",INDEX(Assessment!$N$1:$N$63184,ROWS(H$2:H67)*22-7)),""),
IF(INDEX(Assessment!$L$1:$L$63184,ROWS(H$2:H67)*22-6)&lt;&gt;FALSE, _xlfn.CONCAT(CHAR(10),INDEX(Assessment!$L$1:$L$63184,ROWS(H$2:H67)*22-6)," (",TEXT(INDEX(Assessment!$M$1:$M$63184,ROWS(H$2:H67)*22-6),"m/yy"),") ",INDEX(Assessment!$N$1:$N$63184,ROWS(H$2:H67)*22-6)),""),
IF(INDEX(Assessment!$L$1:$L$63184,ROWS(H$2:H67)*22-5)&lt;&gt;FALSE, _xlfn.CONCAT(CHAR(10),INDEX(Assessment!$L$1:$L$63184,ROWS(H$2:H67)*22-5)," (",TEXT(INDEX(Assessment!$M$1:$M$63184,ROWS(H$2:H67)*22-5),"m/yy"),") ",INDEX(Assessment!$N$1:$N$63184,ROWS(H$2:H67)*22-5)),""),
IF(INDEX(Assessment!$L$1:$L$63184,ROWS(H$2:H67)*22-4)&lt;&gt;FALSE, _xlfn.CONCAT(CHAR(10),INDEX(Assessment!$L$1:$L$63184,ROWS(H$2:H67)*22-4)," (",TEXT(INDEX(Assessment!$M$1:$M$63184,ROWS(H$2:H67)*22-4),"m/yy"),") ",INDEX(Assessment!$N$1:$N$63184,ROWS(H$2:H67)*22-4)),""),
IF(INDEX(Assessment!$L$1:$L$63184,ROWS(H$2:H67)*22-3)&lt;&gt;FALSE, _xlfn.CONCAT(CHAR(10),INDEX(Assessment!$L$1:$L$63184,ROWS(H$2:H67)*22-3)," (",TEXT(INDEX(Assessment!$M$1:$M$63184,ROWS(H$2:H67)*22-3),"m/yy"),") ",INDEX(Assessment!$N$1:$N$63184,ROWS(H$2:H67)*22-3)),""),
IF(INDEX(Assessment!$L$1:$L$63184,ROWS(H$2:H67)*22-2)&lt;&gt;FALSE, _xlfn.CONCAT(CHAR(10),INDEX(Assessment!$L$1:$L$63184,ROWS(H$2:H67)*22-2)," (",TEXT(INDEX(Assessment!$M$1:$M$63184,ROWS(H$2:H67)*22-2),"m/yy"),") ",INDEX(Assessment!$N$1:$N$63184,ROWS(H$2:H67)*22-2)),""),
IF(INDEX(Assessment!$L$1:$L$63184,ROWS(H$2:H67)*22-1)&lt;&gt;FALSE, _xlfn.CONCAT(CHAR(10),INDEX(Assessment!$L$1:$L$63184,ROWS(H$2:H67)*22-1),") ",TEXT(INDEX(Assessment!$M$1:$M$63184,ROWS(H$2:H67)*22-1),"m/yy"),") ",INDEX(Assessment!$N$1:$N$63184,ROWS(H$2:H67)*22-1)),"")
)</f>
        <v/>
      </c>
      <c r="I67" s="4" t="str">
        <f>IF(INDEX(Assessment!$L$1:$L$63184,ROWS(I$2:I67)*22-15)=0,"",INDEX(Assessment!$L$1:$L$63184,ROWS(I$2:I67)*22-15))</f>
        <v/>
      </c>
    </row>
    <row r="68" spans="1:9" s="4" customFormat="1" ht="48.75" customHeight="1" x14ac:dyDescent="0.25">
      <c r="A68" s="4" t="str">
        <f>IF(INDEX(Assessment!$C$1:$C$63184,ROWS(A$2:A68)*22-20)=0,"",INDEX(Assessment!$C$1:$C$63184,ROWS(A$2:A68)*22-20))</f>
        <v/>
      </c>
      <c r="B68" s="4" t="str">
        <f>IF(INDEX(Assessment!$C$1:$C$63184,ROWS(B$2:B68)*22-19)=0,"",INDEX(Assessment!$C$1:$C$63184,ROWS(B$2:B68)*22-19))</f>
        <v/>
      </c>
      <c r="C68" s="5" t="str">
        <f>IF(INDEX(Assessment!$C$1:$C$63184,ROWS(C$2:C68)*22-17)="","",_xlfn.CONCAT(INDEX(Assessment!$C$1:$C$63184,ROWS(C$2:C68)*22-17), " ==&gt; ", INDEX(Assessment!$C$1:$C$63184,ROWS(C$2:C68)*22-18)))</f>
        <v/>
      </c>
      <c r="D68" s="4" t="str">
        <f>IF(INDEX(Assessment!$L$1:$L$63184,ROWS(D$2:D68)*22-19)=0,"",INDEX(Assessment!$L$1:$L$63184,ROWS(D$2:D68)*22-19))</f>
        <v/>
      </c>
      <c r="E68" s="6" t="str">
        <f>IF(INDEX(Assessment!$C$1:$C$63184,ROWS(E$2:E68)*22-12)=0,"",INDEX(Assessment!$C$1:$C$63184,ROWS(E$2:E68)*22-12))</f>
        <v/>
      </c>
      <c r="F68" s="65" t="str">
        <f>IF(INDEX(Assessment!$L$1:$L$63184,ROWS(F$2:F68)*22-13)=0,"",INDEX(Assessment!$L$1:$L$63184,ROWS(F$2:F68)*22-13))</f>
        <v/>
      </c>
      <c r="G68" s="63" t="str">
        <f>IF(INDEX(Assessment!$L$1:$L$63184,ROWS(G$2:G68)*22-12)=0,"",INDEX(Assessment!$L$1:$L$63184,ROWS(G$2:G68)*22-12))</f>
        <v/>
      </c>
      <c r="H68" s="5" t="str">
        <f>_xlfn.CONCAT(
IF(INDEX(Assessment!$L$1:$L$63184,ROWS(H$2:H68)*22-8)&lt;&gt;FALSE, _xlfn.CONCAT(INDEX(Assessment!$L$1:$L$63184,ROWS(H$2:H68)*22-8)," (",TEXT(INDEX(Assessment!$M$1:$M$63184,ROWS(H$2:H68)*22-8),"m/yy"),") ",INDEX(Assessment!$N$1:$N$63184,ROWS(H$2:H68)*22-8)),""),
IF(INDEX(Assessment!$L$1:$L$63184,ROWS(H$2:H68)*22-7)&lt;&gt;FALSE, _xlfn.CONCAT(CHAR(10),INDEX(Assessment!$L$1:$L$63184,ROWS(H$2:H68)*22-7)," (",TEXT(INDEX(Assessment!$M$1:$M$63184,ROWS(H$2:H68)*22-7),"m/yy"),") ",INDEX(Assessment!$N$1:$N$63184,ROWS(H$2:H68)*22-7)),""),
IF(INDEX(Assessment!$L$1:$L$63184,ROWS(H$2:H68)*22-6)&lt;&gt;FALSE, _xlfn.CONCAT(CHAR(10),INDEX(Assessment!$L$1:$L$63184,ROWS(H$2:H68)*22-6)," (",TEXT(INDEX(Assessment!$M$1:$M$63184,ROWS(H$2:H68)*22-6),"m/yy"),") ",INDEX(Assessment!$N$1:$N$63184,ROWS(H$2:H68)*22-6)),""),
IF(INDEX(Assessment!$L$1:$L$63184,ROWS(H$2:H68)*22-5)&lt;&gt;FALSE, _xlfn.CONCAT(CHAR(10),INDEX(Assessment!$L$1:$L$63184,ROWS(H$2:H68)*22-5)," (",TEXT(INDEX(Assessment!$M$1:$M$63184,ROWS(H$2:H68)*22-5),"m/yy"),") ",INDEX(Assessment!$N$1:$N$63184,ROWS(H$2:H68)*22-5)),""),
IF(INDEX(Assessment!$L$1:$L$63184,ROWS(H$2:H68)*22-4)&lt;&gt;FALSE, _xlfn.CONCAT(CHAR(10),INDEX(Assessment!$L$1:$L$63184,ROWS(H$2:H68)*22-4)," (",TEXT(INDEX(Assessment!$M$1:$M$63184,ROWS(H$2:H68)*22-4),"m/yy"),") ",INDEX(Assessment!$N$1:$N$63184,ROWS(H$2:H68)*22-4)),""),
IF(INDEX(Assessment!$L$1:$L$63184,ROWS(H$2:H68)*22-3)&lt;&gt;FALSE, _xlfn.CONCAT(CHAR(10),INDEX(Assessment!$L$1:$L$63184,ROWS(H$2:H68)*22-3)," (",TEXT(INDEX(Assessment!$M$1:$M$63184,ROWS(H$2:H68)*22-3),"m/yy"),") ",INDEX(Assessment!$N$1:$N$63184,ROWS(H$2:H68)*22-3)),""),
IF(INDEX(Assessment!$L$1:$L$63184,ROWS(H$2:H68)*22-2)&lt;&gt;FALSE, _xlfn.CONCAT(CHAR(10),INDEX(Assessment!$L$1:$L$63184,ROWS(H$2:H68)*22-2)," (",TEXT(INDEX(Assessment!$M$1:$M$63184,ROWS(H$2:H68)*22-2),"m/yy"),") ",INDEX(Assessment!$N$1:$N$63184,ROWS(H$2:H68)*22-2)),""),
IF(INDEX(Assessment!$L$1:$L$63184,ROWS(H$2:H68)*22-1)&lt;&gt;FALSE, _xlfn.CONCAT(CHAR(10),INDEX(Assessment!$L$1:$L$63184,ROWS(H$2:H68)*22-1),") ",TEXT(INDEX(Assessment!$M$1:$M$63184,ROWS(H$2:H68)*22-1),"m/yy"),") ",INDEX(Assessment!$N$1:$N$63184,ROWS(H$2:H68)*22-1)),"")
)</f>
        <v/>
      </c>
      <c r="I68" s="4" t="str">
        <f>IF(INDEX(Assessment!$L$1:$L$63184,ROWS(I$2:I68)*22-15)=0,"",INDEX(Assessment!$L$1:$L$63184,ROWS(I$2:I68)*22-15))</f>
        <v/>
      </c>
    </row>
    <row r="69" spans="1:9" s="4" customFormat="1" ht="48.75" customHeight="1" x14ac:dyDescent="0.25">
      <c r="A69" s="4" t="str">
        <f>IF(INDEX(Assessment!$C$1:$C$63184,ROWS(A$2:A69)*22-20)=0,"",INDEX(Assessment!$C$1:$C$63184,ROWS(A$2:A69)*22-20))</f>
        <v/>
      </c>
      <c r="B69" s="4" t="str">
        <f>IF(INDEX(Assessment!$C$1:$C$63184,ROWS(B$2:B69)*22-19)=0,"",INDEX(Assessment!$C$1:$C$63184,ROWS(B$2:B69)*22-19))</f>
        <v/>
      </c>
      <c r="C69" s="5" t="str">
        <f>IF(INDEX(Assessment!$C$1:$C$63184,ROWS(C$2:C69)*22-17)="","",_xlfn.CONCAT(INDEX(Assessment!$C$1:$C$63184,ROWS(C$2:C69)*22-17), " ==&gt; ", INDEX(Assessment!$C$1:$C$63184,ROWS(C$2:C69)*22-18)))</f>
        <v/>
      </c>
      <c r="D69" s="4" t="str">
        <f>IF(INDEX(Assessment!$L$1:$L$63184,ROWS(D$2:D69)*22-19)=0,"",INDEX(Assessment!$L$1:$L$63184,ROWS(D$2:D69)*22-19))</f>
        <v/>
      </c>
      <c r="E69" s="6" t="str">
        <f>IF(INDEX(Assessment!$C$1:$C$63184,ROWS(E$2:E69)*22-12)=0,"",INDEX(Assessment!$C$1:$C$63184,ROWS(E$2:E69)*22-12))</f>
        <v/>
      </c>
      <c r="F69" s="65" t="str">
        <f>IF(INDEX(Assessment!$L$1:$L$63184,ROWS(F$2:F69)*22-13)=0,"",INDEX(Assessment!$L$1:$L$63184,ROWS(F$2:F69)*22-13))</f>
        <v/>
      </c>
      <c r="G69" s="63" t="str">
        <f>IF(INDEX(Assessment!$L$1:$L$63184,ROWS(G$2:G69)*22-12)=0,"",INDEX(Assessment!$L$1:$L$63184,ROWS(G$2:G69)*22-12))</f>
        <v/>
      </c>
      <c r="H69" s="5" t="str">
        <f>_xlfn.CONCAT(
IF(INDEX(Assessment!$L$1:$L$63184,ROWS(H$2:H69)*22-8)&lt;&gt;FALSE, _xlfn.CONCAT(INDEX(Assessment!$L$1:$L$63184,ROWS(H$2:H69)*22-8)," (",TEXT(INDEX(Assessment!$M$1:$M$63184,ROWS(H$2:H69)*22-8),"m/yy"),") ",INDEX(Assessment!$N$1:$N$63184,ROWS(H$2:H69)*22-8)),""),
IF(INDEX(Assessment!$L$1:$L$63184,ROWS(H$2:H69)*22-7)&lt;&gt;FALSE, _xlfn.CONCAT(CHAR(10),INDEX(Assessment!$L$1:$L$63184,ROWS(H$2:H69)*22-7)," (",TEXT(INDEX(Assessment!$M$1:$M$63184,ROWS(H$2:H69)*22-7),"m/yy"),") ",INDEX(Assessment!$N$1:$N$63184,ROWS(H$2:H69)*22-7)),""),
IF(INDEX(Assessment!$L$1:$L$63184,ROWS(H$2:H69)*22-6)&lt;&gt;FALSE, _xlfn.CONCAT(CHAR(10),INDEX(Assessment!$L$1:$L$63184,ROWS(H$2:H69)*22-6)," (",TEXT(INDEX(Assessment!$M$1:$M$63184,ROWS(H$2:H69)*22-6),"m/yy"),") ",INDEX(Assessment!$N$1:$N$63184,ROWS(H$2:H69)*22-6)),""),
IF(INDEX(Assessment!$L$1:$L$63184,ROWS(H$2:H69)*22-5)&lt;&gt;FALSE, _xlfn.CONCAT(CHAR(10),INDEX(Assessment!$L$1:$L$63184,ROWS(H$2:H69)*22-5)," (",TEXT(INDEX(Assessment!$M$1:$M$63184,ROWS(H$2:H69)*22-5),"m/yy"),") ",INDEX(Assessment!$N$1:$N$63184,ROWS(H$2:H69)*22-5)),""),
IF(INDEX(Assessment!$L$1:$L$63184,ROWS(H$2:H69)*22-4)&lt;&gt;FALSE, _xlfn.CONCAT(CHAR(10),INDEX(Assessment!$L$1:$L$63184,ROWS(H$2:H69)*22-4)," (",TEXT(INDEX(Assessment!$M$1:$M$63184,ROWS(H$2:H69)*22-4),"m/yy"),") ",INDEX(Assessment!$N$1:$N$63184,ROWS(H$2:H69)*22-4)),""),
IF(INDEX(Assessment!$L$1:$L$63184,ROWS(H$2:H69)*22-3)&lt;&gt;FALSE, _xlfn.CONCAT(CHAR(10),INDEX(Assessment!$L$1:$L$63184,ROWS(H$2:H69)*22-3)," (",TEXT(INDEX(Assessment!$M$1:$M$63184,ROWS(H$2:H69)*22-3),"m/yy"),") ",INDEX(Assessment!$N$1:$N$63184,ROWS(H$2:H69)*22-3)),""),
IF(INDEX(Assessment!$L$1:$L$63184,ROWS(H$2:H69)*22-2)&lt;&gt;FALSE, _xlfn.CONCAT(CHAR(10),INDEX(Assessment!$L$1:$L$63184,ROWS(H$2:H69)*22-2)," (",TEXT(INDEX(Assessment!$M$1:$M$63184,ROWS(H$2:H69)*22-2),"m/yy"),") ",INDEX(Assessment!$N$1:$N$63184,ROWS(H$2:H69)*22-2)),""),
IF(INDEX(Assessment!$L$1:$L$63184,ROWS(H$2:H69)*22-1)&lt;&gt;FALSE, _xlfn.CONCAT(CHAR(10),INDEX(Assessment!$L$1:$L$63184,ROWS(H$2:H69)*22-1),") ",TEXT(INDEX(Assessment!$M$1:$M$63184,ROWS(H$2:H69)*22-1),"m/yy"),") ",INDEX(Assessment!$N$1:$N$63184,ROWS(H$2:H69)*22-1)),"")
)</f>
        <v/>
      </c>
      <c r="I69" s="4" t="str">
        <f>IF(INDEX(Assessment!$L$1:$L$63184,ROWS(I$2:I69)*22-15)=0,"",INDEX(Assessment!$L$1:$L$63184,ROWS(I$2:I69)*22-15))</f>
        <v/>
      </c>
    </row>
    <row r="70" spans="1:9" s="4" customFormat="1" ht="48.75" customHeight="1" x14ac:dyDescent="0.25">
      <c r="A70" s="4" t="str">
        <f>IF(INDEX(Assessment!$C$1:$C$63184,ROWS(A$2:A70)*22-20)=0,"",INDEX(Assessment!$C$1:$C$63184,ROWS(A$2:A70)*22-20))</f>
        <v/>
      </c>
      <c r="B70" s="4" t="str">
        <f>IF(INDEX(Assessment!$C$1:$C$63184,ROWS(B$2:B70)*22-19)=0,"",INDEX(Assessment!$C$1:$C$63184,ROWS(B$2:B70)*22-19))</f>
        <v/>
      </c>
      <c r="C70" s="5" t="str">
        <f>IF(INDEX(Assessment!$C$1:$C$63184,ROWS(C$2:C70)*22-17)="","",_xlfn.CONCAT(INDEX(Assessment!$C$1:$C$63184,ROWS(C$2:C70)*22-17), " ==&gt; ", INDEX(Assessment!$C$1:$C$63184,ROWS(C$2:C70)*22-18)))</f>
        <v/>
      </c>
      <c r="D70" s="4" t="str">
        <f>IF(INDEX(Assessment!$L$1:$L$63184,ROWS(D$2:D70)*22-19)=0,"",INDEX(Assessment!$L$1:$L$63184,ROWS(D$2:D70)*22-19))</f>
        <v/>
      </c>
      <c r="E70" s="6" t="str">
        <f>IF(INDEX(Assessment!$C$1:$C$63184,ROWS(E$2:E70)*22-12)=0,"",INDEX(Assessment!$C$1:$C$63184,ROWS(E$2:E70)*22-12))</f>
        <v/>
      </c>
      <c r="F70" s="65" t="str">
        <f>IF(INDEX(Assessment!$L$1:$L$63184,ROWS(F$2:F70)*22-13)=0,"",INDEX(Assessment!$L$1:$L$63184,ROWS(F$2:F70)*22-13))</f>
        <v/>
      </c>
      <c r="G70" s="63" t="str">
        <f>IF(INDEX(Assessment!$L$1:$L$63184,ROWS(G$2:G70)*22-12)=0,"",INDEX(Assessment!$L$1:$L$63184,ROWS(G$2:G70)*22-12))</f>
        <v/>
      </c>
      <c r="H70" s="5" t="str">
        <f>_xlfn.CONCAT(
IF(INDEX(Assessment!$L$1:$L$63184,ROWS(H$2:H70)*22-8)&lt;&gt;FALSE, _xlfn.CONCAT(INDEX(Assessment!$L$1:$L$63184,ROWS(H$2:H70)*22-8)," (",TEXT(INDEX(Assessment!$M$1:$M$63184,ROWS(H$2:H70)*22-8),"m/yy"),") ",INDEX(Assessment!$N$1:$N$63184,ROWS(H$2:H70)*22-8)),""),
IF(INDEX(Assessment!$L$1:$L$63184,ROWS(H$2:H70)*22-7)&lt;&gt;FALSE, _xlfn.CONCAT(CHAR(10),INDEX(Assessment!$L$1:$L$63184,ROWS(H$2:H70)*22-7)," (",TEXT(INDEX(Assessment!$M$1:$M$63184,ROWS(H$2:H70)*22-7),"m/yy"),") ",INDEX(Assessment!$N$1:$N$63184,ROWS(H$2:H70)*22-7)),""),
IF(INDEX(Assessment!$L$1:$L$63184,ROWS(H$2:H70)*22-6)&lt;&gt;FALSE, _xlfn.CONCAT(CHAR(10),INDEX(Assessment!$L$1:$L$63184,ROWS(H$2:H70)*22-6)," (",TEXT(INDEX(Assessment!$M$1:$M$63184,ROWS(H$2:H70)*22-6),"m/yy"),") ",INDEX(Assessment!$N$1:$N$63184,ROWS(H$2:H70)*22-6)),""),
IF(INDEX(Assessment!$L$1:$L$63184,ROWS(H$2:H70)*22-5)&lt;&gt;FALSE, _xlfn.CONCAT(CHAR(10),INDEX(Assessment!$L$1:$L$63184,ROWS(H$2:H70)*22-5)," (",TEXT(INDEX(Assessment!$M$1:$M$63184,ROWS(H$2:H70)*22-5),"m/yy"),") ",INDEX(Assessment!$N$1:$N$63184,ROWS(H$2:H70)*22-5)),""),
IF(INDEX(Assessment!$L$1:$L$63184,ROWS(H$2:H70)*22-4)&lt;&gt;FALSE, _xlfn.CONCAT(CHAR(10),INDEX(Assessment!$L$1:$L$63184,ROWS(H$2:H70)*22-4)," (",TEXT(INDEX(Assessment!$M$1:$M$63184,ROWS(H$2:H70)*22-4),"m/yy"),") ",INDEX(Assessment!$N$1:$N$63184,ROWS(H$2:H70)*22-4)),""),
IF(INDEX(Assessment!$L$1:$L$63184,ROWS(H$2:H70)*22-3)&lt;&gt;FALSE, _xlfn.CONCAT(CHAR(10),INDEX(Assessment!$L$1:$L$63184,ROWS(H$2:H70)*22-3)," (",TEXT(INDEX(Assessment!$M$1:$M$63184,ROWS(H$2:H70)*22-3),"m/yy"),") ",INDEX(Assessment!$N$1:$N$63184,ROWS(H$2:H70)*22-3)),""),
IF(INDEX(Assessment!$L$1:$L$63184,ROWS(H$2:H70)*22-2)&lt;&gt;FALSE, _xlfn.CONCAT(CHAR(10),INDEX(Assessment!$L$1:$L$63184,ROWS(H$2:H70)*22-2)," (",TEXT(INDEX(Assessment!$M$1:$M$63184,ROWS(H$2:H70)*22-2),"m/yy"),") ",INDEX(Assessment!$N$1:$N$63184,ROWS(H$2:H70)*22-2)),""),
IF(INDEX(Assessment!$L$1:$L$63184,ROWS(H$2:H70)*22-1)&lt;&gt;FALSE, _xlfn.CONCAT(CHAR(10),INDEX(Assessment!$L$1:$L$63184,ROWS(H$2:H70)*22-1),") ",TEXT(INDEX(Assessment!$M$1:$M$63184,ROWS(H$2:H70)*22-1),"m/yy"),") ",INDEX(Assessment!$N$1:$N$63184,ROWS(H$2:H70)*22-1)),"")
)</f>
        <v/>
      </c>
      <c r="I70" s="4" t="str">
        <f>IF(INDEX(Assessment!$L$1:$L$63184,ROWS(I$2:I70)*22-15)=0,"",INDEX(Assessment!$L$1:$L$63184,ROWS(I$2:I70)*22-15))</f>
        <v/>
      </c>
    </row>
    <row r="71" spans="1:9" s="4" customFormat="1" ht="48.75" customHeight="1" x14ac:dyDescent="0.25">
      <c r="A71" s="4" t="str">
        <f>IF(INDEX(Assessment!$C$1:$C$63184,ROWS(A$2:A71)*22-20)=0,"",INDEX(Assessment!$C$1:$C$63184,ROWS(A$2:A71)*22-20))</f>
        <v/>
      </c>
      <c r="B71" s="4" t="str">
        <f>IF(INDEX(Assessment!$C$1:$C$63184,ROWS(B$2:B71)*22-19)=0,"",INDEX(Assessment!$C$1:$C$63184,ROWS(B$2:B71)*22-19))</f>
        <v/>
      </c>
      <c r="C71" s="5" t="str">
        <f>IF(INDEX(Assessment!$C$1:$C$63184,ROWS(C$2:C71)*22-17)="","",_xlfn.CONCAT(INDEX(Assessment!$C$1:$C$63184,ROWS(C$2:C71)*22-17), " ==&gt; ", INDEX(Assessment!$C$1:$C$63184,ROWS(C$2:C71)*22-18)))</f>
        <v/>
      </c>
      <c r="D71" s="4" t="str">
        <f>IF(INDEX(Assessment!$L$1:$L$63184,ROWS(D$2:D71)*22-19)=0,"",INDEX(Assessment!$L$1:$L$63184,ROWS(D$2:D71)*22-19))</f>
        <v/>
      </c>
      <c r="E71" s="6" t="str">
        <f>IF(INDEX(Assessment!$C$1:$C$63184,ROWS(E$2:E71)*22-12)=0,"",INDEX(Assessment!$C$1:$C$63184,ROWS(E$2:E71)*22-12))</f>
        <v/>
      </c>
      <c r="F71" s="65" t="str">
        <f>IF(INDEX(Assessment!$L$1:$L$63184,ROWS(F$2:F71)*22-13)=0,"",INDEX(Assessment!$L$1:$L$63184,ROWS(F$2:F71)*22-13))</f>
        <v/>
      </c>
      <c r="G71" s="63" t="str">
        <f>IF(INDEX(Assessment!$L$1:$L$63184,ROWS(G$2:G71)*22-12)=0,"",INDEX(Assessment!$L$1:$L$63184,ROWS(G$2:G71)*22-12))</f>
        <v/>
      </c>
      <c r="H71" s="5" t="str">
        <f>_xlfn.CONCAT(
IF(INDEX(Assessment!$L$1:$L$63184,ROWS(H$2:H71)*22-8)&lt;&gt;FALSE, _xlfn.CONCAT(INDEX(Assessment!$L$1:$L$63184,ROWS(H$2:H71)*22-8)," (",TEXT(INDEX(Assessment!$M$1:$M$63184,ROWS(H$2:H71)*22-8),"m/yy"),") ",INDEX(Assessment!$N$1:$N$63184,ROWS(H$2:H71)*22-8)),""),
IF(INDEX(Assessment!$L$1:$L$63184,ROWS(H$2:H71)*22-7)&lt;&gt;FALSE, _xlfn.CONCAT(CHAR(10),INDEX(Assessment!$L$1:$L$63184,ROWS(H$2:H71)*22-7)," (",TEXT(INDEX(Assessment!$M$1:$M$63184,ROWS(H$2:H71)*22-7),"m/yy"),") ",INDEX(Assessment!$N$1:$N$63184,ROWS(H$2:H71)*22-7)),""),
IF(INDEX(Assessment!$L$1:$L$63184,ROWS(H$2:H71)*22-6)&lt;&gt;FALSE, _xlfn.CONCAT(CHAR(10),INDEX(Assessment!$L$1:$L$63184,ROWS(H$2:H71)*22-6)," (",TEXT(INDEX(Assessment!$M$1:$M$63184,ROWS(H$2:H71)*22-6),"m/yy"),") ",INDEX(Assessment!$N$1:$N$63184,ROWS(H$2:H71)*22-6)),""),
IF(INDEX(Assessment!$L$1:$L$63184,ROWS(H$2:H71)*22-5)&lt;&gt;FALSE, _xlfn.CONCAT(CHAR(10),INDEX(Assessment!$L$1:$L$63184,ROWS(H$2:H71)*22-5)," (",TEXT(INDEX(Assessment!$M$1:$M$63184,ROWS(H$2:H71)*22-5),"m/yy"),") ",INDEX(Assessment!$N$1:$N$63184,ROWS(H$2:H71)*22-5)),""),
IF(INDEX(Assessment!$L$1:$L$63184,ROWS(H$2:H71)*22-4)&lt;&gt;FALSE, _xlfn.CONCAT(CHAR(10),INDEX(Assessment!$L$1:$L$63184,ROWS(H$2:H71)*22-4)," (",TEXT(INDEX(Assessment!$M$1:$M$63184,ROWS(H$2:H71)*22-4),"m/yy"),") ",INDEX(Assessment!$N$1:$N$63184,ROWS(H$2:H71)*22-4)),""),
IF(INDEX(Assessment!$L$1:$L$63184,ROWS(H$2:H71)*22-3)&lt;&gt;FALSE, _xlfn.CONCAT(CHAR(10),INDEX(Assessment!$L$1:$L$63184,ROWS(H$2:H71)*22-3)," (",TEXT(INDEX(Assessment!$M$1:$M$63184,ROWS(H$2:H71)*22-3),"m/yy"),") ",INDEX(Assessment!$N$1:$N$63184,ROWS(H$2:H71)*22-3)),""),
IF(INDEX(Assessment!$L$1:$L$63184,ROWS(H$2:H71)*22-2)&lt;&gt;FALSE, _xlfn.CONCAT(CHAR(10),INDEX(Assessment!$L$1:$L$63184,ROWS(H$2:H71)*22-2)," (",TEXT(INDEX(Assessment!$M$1:$M$63184,ROWS(H$2:H71)*22-2),"m/yy"),") ",INDEX(Assessment!$N$1:$N$63184,ROWS(H$2:H71)*22-2)),""),
IF(INDEX(Assessment!$L$1:$L$63184,ROWS(H$2:H71)*22-1)&lt;&gt;FALSE, _xlfn.CONCAT(CHAR(10),INDEX(Assessment!$L$1:$L$63184,ROWS(H$2:H71)*22-1),") ",TEXT(INDEX(Assessment!$M$1:$M$63184,ROWS(H$2:H71)*22-1),"m/yy"),") ",INDEX(Assessment!$N$1:$N$63184,ROWS(H$2:H71)*22-1)),"")
)</f>
        <v/>
      </c>
      <c r="I71" s="4" t="str">
        <f>IF(INDEX(Assessment!$L$1:$L$63184,ROWS(I$2:I71)*22-15)=0,"",INDEX(Assessment!$L$1:$L$63184,ROWS(I$2:I71)*22-15))</f>
        <v/>
      </c>
    </row>
    <row r="72" spans="1:9" s="4" customFormat="1" ht="48.75" customHeight="1" x14ac:dyDescent="0.25">
      <c r="A72" s="4" t="str">
        <f>IF(INDEX(Assessment!$C$1:$C$63184,ROWS(A$2:A72)*22-20)=0,"",INDEX(Assessment!$C$1:$C$63184,ROWS(A$2:A72)*22-20))</f>
        <v/>
      </c>
      <c r="B72" s="4" t="str">
        <f>IF(INDEX(Assessment!$C$1:$C$63184,ROWS(B$2:B72)*22-19)=0,"",INDEX(Assessment!$C$1:$C$63184,ROWS(B$2:B72)*22-19))</f>
        <v/>
      </c>
      <c r="C72" s="5" t="str">
        <f>IF(INDEX(Assessment!$C$1:$C$63184,ROWS(C$2:C72)*22-17)="","",_xlfn.CONCAT(INDEX(Assessment!$C$1:$C$63184,ROWS(C$2:C72)*22-17), " ==&gt; ", INDEX(Assessment!$C$1:$C$63184,ROWS(C$2:C72)*22-18)))</f>
        <v/>
      </c>
      <c r="D72" s="4" t="str">
        <f>IF(INDEX(Assessment!$L$1:$L$63184,ROWS(D$2:D72)*22-19)=0,"",INDEX(Assessment!$L$1:$L$63184,ROWS(D$2:D72)*22-19))</f>
        <v/>
      </c>
      <c r="E72" s="6" t="str">
        <f>IF(INDEX(Assessment!$C$1:$C$63184,ROWS(E$2:E72)*22-12)=0,"",INDEX(Assessment!$C$1:$C$63184,ROWS(E$2:E72)*22-12))</f>
        <v/>
      </c>
      <c r="F72" s="65" t="str">
        <f>IF(INDEX(Assessment!$L$1:$L$63184,ROWS(F$2:F72)*22-13)=0,"",INDEX(Assessment!$L$1:$L$63184,ROWS(F$2:F72)*22-13))</f>
        <v/>
      </c>
      <c r="G72" s="63" t="str">
        <f>IF(INDEX(Assessment!$L$1:$L$63184,ROWS(G$2:G72)*22-12)=0,"",INDEX(Assessment!$L$1:$L$63184,ROWS(G$2:G72)*22-12))</f>
        <v/>
      </c>
      <c r="H72" s="5" t="str">
        <f>_xlfn.CONCAT(
IF(INDEX(Assessment!$L$1:$L$63184,ROWS(H$2:H72)*22-8)&lt;&gt;FALSE, _xlfn.CONCAT(INDEX(Assessment!$L$1:$L$63184,ROWS(H$2:H72)*22-8)," (",TEXT(INDEX(Assessment!$M$1:$M$63184,ROWS(H$2:H72)*22-8),"m/yy"),") ",INDEX(Assessment!$N$1:$N$63184,ROWS(H$2:H72)*22-8)),""),
IF(INDEX(Assessment!$L$1:$L$63184,ROWS(H$2:H72)*22-7)&lt;&gt;FALSE, _xlfn.CONCAT(CHAR(10),INDEX(Assessment!$L$1:$L$63184,ROWS(H$2:H72)*22-7)," (",TEXT(INDEX(Assessment!$M$1:$M$63184,ROWS(H$2:H72)*22-7),"m/yy"),") ",INDEX(Assessment!$N$1:$N$63184,ROWS(H$2:H72)*22-7)),""),
IF(INDEX(Assessment!$L$1:$L$63184,ROWS(H$2:H72)*22-6)&lt;&gt;FALSE, _xlfn.CONCAT(CHAR(10),INDEX(Assessment!$L$1:$L$63184,ROWS(H$2:H72)*22-6)," (",TEXT(INDEX(Assessment!$M$1:$M$63184,ROWS(H$2:H72)*22-6),"m/yy"),") ",INDEX(Assessment!$N$1:$N$63184,ROWS(H$2:H72)*22-6)),""),
IF(INDEX(Assessment!$L$1:$L$63184,ROWS(H$2:H72)*22-5)&lt;&gt;FALSE, _xlfn.CONCAT(CHAR(10),INDEX(Assessment!$L$1:$L$63184,ROWS(H$2:H72)*22-5)," (",TEXT(INDEX(Assessment!$M$1:$M$63184,ROWS(H$2:H72)*22-5),"m/yy"),") ",INDEX(Assessment!$N$1:$N$63184,ROWS(H$2:H72)*22-5)),""),
IF(INDEX(Assessment!$L$1:$L$63184,ROWS(H$2:H72)*22-4)&lt;&gt;FALSE, _xlfn.CONCAT(CHAR(10),INDEX(Assessment!$L$1:$L$63184,ROWS(H$2:H72)*22-4)," (",TEXT(INDEX(Assessment!$M$1:$M$63184,ROWS(H$2:H72)*22-4),"m/yy"),") ",INDEX(Assessment!$N$1:$N$63184,ROWS(H$2:H72)*22-4)),""),
IF(INDEX(Assessment!$L$1:$L$63184,ROWS(H$2:H72)*22-3)&lt;&gt;FALSE, _xlfn.CONCAT(CHAR(10),INDEX(Assessment!$L$1:$L$63184,ROWS(H$2:H72)*22-3)," (",TEXT(INDEX(Assessment!$M$1:$M$63184,ROWS(H$2:H72)*22-3),"m/yy"),") ",INDEX(Assessment!$N$1:$N$63184,ROWS(H$2:H72)*22-3)),""),
IF(INDEX(Assessment!$L$1:$L$63184,ROWS(H$2:H72)*22-2)&lt;&gt;FALSE, _xlfn.CONCAT(CHAR(10),INDEX(Assessment!$L$1:$L$63184,ROWS(H$2:H72)*22-2)," (",TEXT(INDEX(Assessment!$M$1:$M$63184,ROWS(H$2:H72)*22-2),"m/yy"),") ",INDEX(Assessment!$N$1:$N$63184,ROWS(H$2:H72)*22-2)),""),
IF(INDEX(Assessment!$L$1:$L$63184,ROWS(H$2:H72)*22-1)&lt;&gt;FALSE, _xlfn.CONCAT(CHAR(10),INDEX(Assessment!$L$1:$L$63184,ROWS(H$2:H72)*22-1),") ",TEXT(INDEX(Assessment!$M$1:$M$63184,ROWS(H$2:H72)*22-1),"m/yy"),") ",INDEX(Assessment!$N$1:$N$63184,ROWS(H$2:H72)*22-1)),"")
)</f>
        <v/>
      </c>
      <c r="I72" s="4" t="str">
        <f>IF(INDEX(Assessment!$L$1:$L$63184,ROWS(I$2:I72)*22-15)=0,"",INDEX(Assessment!$L$1:$L$63184,ROWS(I$2:I72)*22-15))</f>
        <v/>
      </c>
    </row>
    <row r="73" spans="1:9" s="4" customFormat="1" ht="48.75" customHeight="1" x14ac:dyDescent="0.25">
      <c r="A73" s="4" t="str">
        <f>IF(INDEX(Assessment!$C$1:$C$63184,ROWS(A$2:A73)*22-20)=0,"",INDEX(Assessment!$C$1:$C$63184,ROWS(A$2:A73)*22-20))</f>
        <v/>
      </c>
      <c r="B73" s="4" t="str">
        <f>IF(INDEX(Assessment!$C$1:$C$63184,ROWS(B$2:B73)*22-19)=0,"",INDEX(Assessment!$C$1:$C$63184,ROWS(B$2:B73)*22-19))</f>
        <v/>
      </c>
      <c r="C73" s="5" t="str">
        <f>IF(INDEX(Assessment!$C$1:$C$63184,ROWS(C$2:C73)*22-17)="","",_xlfn.CONCAT(INDEX(Assessment!$C$1:$C$63184,ROWS(C$2:C73)*22-17), " ==&gt; ", INDEX(Assessment!$C$1:$C$63184,ROWS(C$2:C73)*22-18)))</f>
        <v/>
      </c>
      <c r="D73" s="4" t="str">
        <f>IF(INDEX(Assessment!$L$1:$L$63184,ROWS(D$2:D73)*22-19)=0,"",INDEX(Assessment!$L$1:$L$63184,ROWS(D$2:D73)*22-19))</f>
        <v/>
      </c>
      <c r="E73" s="6" t="str">
        <f>IF(INDEX(Assessment!$C$1:$C$63184,ROWS(E$2:E73)*22-12)=0,"",INDEX(Assessment!$C$1:$C$63184,ROWS(E$2:E73)*22-12))</f>
        <v/>
      </c>
      <c r="F73" s="65" t="str">
        <f>IF(INDEX(Assessment!$L$1:$L$63184,ROWS(F$2:F73)*22-13)=0,"",INDEX(Assessment!$L$1:$L$63184,ROWS(F$2:F73)*22-13))</f>
        <v/>
      </c>
      <c r="G73" s="63" t="str">
        <f>IF(INDEX(Assessment!$L$1:$L$63184,ROWS(G$2:G73)*22-12)=0,"",INDEX(Assessment!$L$1:$L$63184,ROWS(G$2:G73)*22-12))</f>
        <v/>
      </c>
      <c r="H73" s="5" t="str">
        <f>_xlfn.CONCAT(
IF(INDEX(Assessment!$L$1:$L$63184,ROWS(H$2:H73)*22-8)&lt;&gt;FALSE, _xlfn.CONCAT(INDEX(Assessment!$L$1:$L$63184,ROWS(H$2:H73)*22-8)," (",TEXT(INDEX(Assessment!$M$1:$M$63184,ROWS(H$2:H73)*22-8),"m/yy"),") ",INDEX(Assessment!$N$1:$N$63184,ROWS(H$2:H73)*22-8)),""),
IF(INDEX(Assessment!$L$1:$L$63184,ROWS(H$2:H73)*22-7)&lt;&gt;FALSE, _xlfn.CONCAT(CHAR(10),INDEX(Assessment!$L$1:$L$63184,ROWS(H$2:H73)*22-7)," (",TEXT(INDEX(Assessment!$M$1:$M$63184,ROWS(H$2:H73)*22-7),"m/yy"),") ",INDEX(Assessment!$N$1:$N$63184,ROWS(H$2:H73)*22-7)),""),
IF(INDEX(Assessment!$L$1:$L$63184,ROWS(H$2:H73)*22-6)&lt;&gt;FALSE, _xlfn.CONCAT(CHAR(10),INDEX(Assessment!$L$1:$L$63184,ROWS(H$2:H73)*22-6)," (",TEXT(INDEX(Assessment!$M$1:$M$63184,ROWS(H$2:H73)*22-6),"m/yy"),") ",INDEX(Assessment!$N$1:$N$63184,ROWS(H$2:H73)*22-6)),""),
IF(INDEX(Assessment!$L$1:$L$63184,ROWS(H$2:H73)*22-5)&lt;&gt;FALSE, _xlfn.CONCAT(CHAR(10),INDEX(Assessment!$L$1:$L$63184,ROWS(H$2:H73)*22-5)," (",TEXT(INDEX(Assessment!$M$1:$M$63184,ROWS(H$2:H73)*22-5),"m/yy"),") ",INDEX(Assessment!$N$1:$N$63184,ROWS(H$2:H73)*22-5)),""),
IF(INDEX(Assessment!$L$1:$L$63184,ROWS(H$2:H73)*22-4)&lt;&gt;FALSE, _xlfn.CONCAT(CHAR(10),INDEX(Assessment!$L$1:$L$63184,ROWS(H$2:H73)*22-4)," (",TEXT(INDEX(Assessment!$M$1:$M$63184,ROWS(H$2:H73)*22-4),"m/yy"),") ",INDEX(Assessment!$N$1:$N$63184,ROWS(H$2:H73)*22-4)),""),
IF(INDEX(Assessment!$L$1:$L$63184,ROWS(H$2:H73)*22-3)&lt;&gt;FALSE, _xlfn.CONCAT(CHAR(10),INDEX(Assessment!$L$1:$L$63184,ROWS(H$2:H73)*22-3)," (",TEXT(INDEX(Assessment!$M$1:$M$63184,ROWS(H$2:H73)*22-3),"m/yy"),") ",INDEX(Assessment!$N$1:$N$63184,ROWS(H$2:H73)*22-3)),""),
IF(INDEX(Assessment!$L$1:$L$63184,ROWS(H$2:H73)*22-2)&lt;&gt;FALSE, _xlfn.CONCAT(CHAR(10),INDEX(Assessment!$L$1:$L$63184,ROWS(H$2:H73)*22-2)," (",TEXT(INDEX(Assessment!$M$1:$M$63184,ROWS(H$2:H73)*22-2),"m/yy"),") ",INDEX(Assessment!$N$1:$N$63184,ROWS(H$2:H73)*22-2)),""),
IF(INDEX(Assessment!$L$1:$L$63184,ROWS(H$2:H73)*22-1)&lt;&gt;FALSE, _xlfn.CONCAT(CHAR(10),INDEX(Assessment!$L$1:$L$63184,ROWS(H$2:H73)*22-1),") ",TEXT(INDEX(Assessment!$M$1:$M$63184,ROWS(H$2:H73)*22-1),"m/yy"),") ",INDEX(Assessment!$N$1:$N$63184,ROWS(H$2:H73)*22-1)),"")
)</f>
        <v/>
      </c>
      <c r="I73" s="4" t="str">
        <f>IF(INDEX(Assessment!$L$1:$L$63184,ROWS(I$2:I73)*22-15)=0,"",INDEX(Assessment!$L$1:$L$63184,ROWS(I$2:I73)*22-15))</f>
        <v/>
      </c>
    </row>
    <row r="74" spans="1:9" s="4" customFormat="1" ht="48.75" customHeight="1" x14ac:dyDescent="0.25">
      <c r="A74" s="4" t="str">
        <f>IF(INDEX(Assessment!$C$1:$C$63184,ROWS(A$2:A74)*22-20)=0,"",INDEX(Assessment!$C$1:$C$63184,ROWS(A$2:A74)*22-20))</f>
        <v/>
      </c>
      <c r="B74" s="4" t="str">
        <f>IF(INDEX(Assessment!$C$1:$C$63184,ROWS(B$2:B74)*22-19)=0,"",INDEX(Assessment!$C$1:$C$63184,ROWS(B$2:B74)*22-19))</f>
        <v/>
      </c>
      <c r="C74" s="5" t="str">
        <f>IF(INDEX(Assessment!$C$1:$C$63184,ROWS(C$2:C74)*22-17)="","",_xlfn.CONCAT(INDEX(Assessment!$C$1:$C$63184,ROWS(C$2:C74)*22-17), " ==&gt; ", INDEX(Assessment!$C$1:$C$63184,ROWS(C$2:C74)*22-18)))</f>
        <v/>
      </c>
      <c r="D74" s="4" t="str">
        <f>IF(INDEX(Assessment!$L$1:$L$63184,ROWS(D$2:D74)*22-19)=0,"",INDEX(Assessment!$L$1:$L$63184,ROWS(D$2:D74)*22-19))</f>
        <v/>
      </c>
      <c r="E74" s="6" t="str">
        <f>IF(INDEX(Assessment!$C$1:$C$63184,ROWS(E$2:E74)*22-12)=0,"",INDEX(Assessment!$C$1:$C$63184,ROWS(E$2:E74)*22-12))</f>
        <v/>
      </c>
      <c r="F74" s="65" t="str">
        <f>IF(INDEX(Assessment!$L$1:$L$63184,ROWS(F$2:F74)*22-13)=0,"",INDEX(Assessment!$L$1:$L$63184,ROWS(F$2:F74)*22-13))</f>
        <v/>
      </c>
      <c r="G74" s="63" t="str">
        <f>IF(INDEX(Assessment!$L$1:$L$63184,ROWS(G$2:G74)*22-12)=0,"",INDEX(Assessment!$L$1:$L$63184,ROWS(G$2:G74)*22-12))</f>
        <v/>
      </c>
      <c r="H74" s="5" t="str">
        <f>_xlfn.CONCAT(
IF(INDEX(Assessment!$L$1:$L$63184,ROWS(H$2:H74)*22-8)&lt;&gt;FALSE, _xlfn.CONCAT(INDEX(Assessment!$L$1:$L$63184,ROWS(H$2:H74)*22-8)," (",TEXT(INDEX(Assessment!$M$1:$M$63184,ROWS(H$2:H74)*22-8),"m/yy"),") ",INDEX(Assessment!$N$1:$N$63184,ROWS(H$2:H74)*22-8)),""),
IF(INDEX(Assessment!$L$1:$L$63184,ROWS(H$2:H74)*22-7)&lt;&gt;FALSE, _xlfn.CONCAT(CHAR(10),INDEX(Assessment!$L$1:$L$63184,ROWS(H$2:H74)*22-7)," (",TEXT(INDEX(Assessment!$M$1:$M$63184,ROWS(H$2:H74)*22-7),"m/yy"),") ",INDEX(Assessment!$N$1:$N$63184,ROWS(H$2:H74)*22-7)),""),
IF(INDEX(Assessment!$L$1:$L$63184,ROWS(H$2:H74)*22-6)&lt;&gt;FALSE, _xlfn.CONCAT(CHAR(10),INDEX(Assessment!$L$1:$L$63184,ROWS(H$2:H74)*22-6)," (",TEXT(INDEX(Assessment!$M$1:$M$63184,ROWS(H$2:H74)*22-6),"m/yy"),") ",INDEX(Assessment!$N$1:$N$63184,ROWS(H$2:H74)*22-6)),""),
IF(INDEX(Assessment!$L$1:$L$63184,ROWS(H$2:H74)*22-5)&lt;&gt;FALSE, _xlfn.CONCAT(CHAR(10),INDEX(Assessment!$L$1:$L$63184,ROWS(H$2:H74)*22-5)," (",TEXT(INDEX(Assessment!$M$1:$M$63184,ROWS(H$2:H74)*22-5),"m/yy"),") ",INDEX(Assessment!$N$1:$N$63184,ROWS(H$2:H74)*22-5)),""),
IF(INDEX(Assessment!$L$1:$L$63184,ROWS(H$2:H74)*22-4)&lt;&gt;FALSE, _xlfn.CONCAT(CHAR(10),INDEX(Assessment!$L$1:$L$63184,ROWS(H$2:H74)*22-4)," (",TEXT(INDEX(Assessment!$M$1:$M$63184,ROWS(H$2:H74)*22-4),"m/yy"),") ",INDEX(Assessment!$N$1:$N$63184,ROWS(H$2:H74)*22-4)),""),
IF(INDEX(Assessment!$L$1:$L$63184,ROWS(H$2:H74)*22-3)&lt;&gt;FALSE, _xlfn.CONCAT(CHAR(10),INDEX(Assessment!$L$1:$L$63184,ROWS(H$2:H74)*22-3)," (",TEXT(INDEX(Assessment!$M$1:$M$63184,ROWS(H$2:H74)*22-3),"m/yy"),") ",INDEX(Assessment!$N$1:$N$63184,ROWS(H$2:H74)*22-3)),""),
IF(INDEX(Assessment!$L$1:$L$63184,ROWS(H$2:H74)*22-2)&lt;&gt;FALSE, _xlfn.CONCAT(CHAR(10),INDEX(Assessment!$L$1:$L$63184,ROWS(H$2:H74)*22-2)," (",TEXT(INDEX(Assessment!$M$1:$M$63184,ROWS(H$2:H74)*22-2),"m/yy"),") ",INDEX(Assessment!$N$1:$N$63184,ROWS(H$2:H74)*22-2)),""),
IF(INDEX(Assessment!$L$1:$L$63184,ROWS(H$2:H74)*22-1)&lt;&gt;FALSE, _xlfn.CONCAT(CHAR(10),INDEX(Assessment!$L$1:$L$63184,ROWS(H$2:H74)*22-1),") ",TEXT(INDEX(Assessment!$M$1:$M$63184,ROWS(H$2:H74)*22-1),"m/yy"),") ",INDEX(Assessment!$N$1:$N$63184,ROWS(H$2:H74)*22-1)),"")
)</f>
        <v/>
      </c>
      <c r="I74" s="4" t="str">
        <f>IF(INDEX(Assessment!$L$1:$L$63184,ROWS(I$2:I74)*22-15)=0,"",INDEX(Assessment!$L$1:$L$63184,ROWS(I$2:I74)*22-15))</f>
        <v/>
      </c>
    </row>
    <row r="75" spans="1:9" s="4" customFormat="1" ht="48.75" customHeight="1" x14ac:dyDescent="0.25">
      <c r="A75" s="4" t="str">
        <f>IF(INDEX(Assessment!$C$1:$C$63184,ROWS(A$2:A75)*22-20)=0,"",INDEX(Assessment!$C$1:$C$63184,ROWS(A$2:A75)*22-20))</f>
        <v/>
      </c>
      <c r="B75" s="4" t="str">
        <f>IF(INDEX(Assessment!$C$1:$C$63184,ROWS(B$2:B75)*22-19)=0,"",INDEX(Assessment!$C$1:$C$63184,ROWS(B$2:B75)*22-19))</f>
        <v/>
      </c>
      <c r="C75" s="5" t="str">
        <f>IF(INDEX(Assessment!$C$1:$C$63184,ROWS(C$2:C75)*22-17)="","",_xlfn.CONCAT(INDEX(Assessment!$C$1:$C$63184,ROWS(C$2:C75)*22-17), " ==&gt; ", INDEX(Assessment!$C$1:$C$63184,ROWS(C$2:C75)*22-18)))</f>
        <v/>
      </c>
      <c r="D75" s="4" t="str">
        <f>IF(INDEX(Assessment!$L$1:$L$63184,ROWS(D$2:D75)*22-19)=0,"",INDEX(Assessment!$L$1:$L$63184,ROWS(D$2:D75)*22-19))</f>
        <v/>
      </c>
      <c r="E75" s="6" t="str">
        <f>IF(INDEX(Assessment!$C$1:$C$63184,ROWS(E$2:E75)*22-12)=0,"",INDEX(Assessment!$C$1:$C$63184,ROWS(E$2:E75)*22-12))</f>
        <v/>
      </c>
      <c r="F75" s="65" t="str">
        <f>IF(INDEX(Assessment!$L$1:$L$63184,ROWS(F$2:F75)*22-13)=0,"",INDEX(Assessment!$L$1:$L$63184,ROWS(F$2:F75)*22-13))</f>
        <v/>
      </c>
      <c r="G75" s="63" t="str">
        <f>IF(INDEX(Assessment!$L$1:$L$63184,ROWS(G$2:G75)*22-12)=0,"",INDEX(Assessment!$L$1:$L$63184,ROWS(G$2:G75)*22-12))</f>
        <v/>
      </c>
      <c r="H75" s="5" t="str">
        <f>_xlfn.CONCAT(
IF(INDEX(Assessment!$L$1:$L$63184,ROWS(H$2:H75)*22-8)&lt;&gt;FALSE, _xlfn.CONCAT(INDEX(Assessment!$L$1:$L$63184,ROWS(H$2:H75)*22-8)," (",TEXT(INDEX(Assessment!$M$1:$M$63184,ROWS(H$2:H75)*22-8),"m/yy"),") ",INDEX(Assessment!$N$1:$N$63184,ROWS(H$2:H75)*22-8)),""),
IF(INDEX(Assessment!$L$1:$L$63184,ROWS(H$2:H75)*22-7)&lt;&gt;FALSE, _xlfn.CONCAT(CHAR(10),INDEX(Assessment!$L$1:$L$63184,ROWS(H$2:H75)*22-7)," (",TEXT(INDEX(Assessment!$M$1:$M$63184,ROWS(H$2:H75)*22-7),"m/yy"),") ",INDEX(Assessment!$N$1:$N$63184,ROWS(H$2:H75)*22-7)),""),
IF(INDEX(Assessment!$L$1:$L$63184,ROWS(H$2:H75)*22-6)&lt;&gt;FALSE, _xlfn.CONCAT(CHAR(10),INDEX(Assessment!$L$1:$L$63184,ROWS(H$2:H75)*22-6)," (",TEXT(INDEX(Assessment!$M$1:$M$63184,ROWS(H$2:H75)*22-6),"m/yy"),") ",INDEX(Assessment!$N$1:$N$63184,ROWS(H$2:H75)*22-6)),""),
IF(INDEX(Assessment!$L$1:$L$63184,ROWS(H$2:H75)*22-5)&lt;&gt;FALSE, _xlfn.CONCAT(CHAR(10),INDEX(Assessment!$L$1:$L$63184,ROWS(H$2:H75)*22-5)," (",TEXT(INDEX(Assessment!$M$1:$M$63184,ROWS(H$2:H75)*22-5),"m/yy"),") ",INDEX(Assessment!$N$1:$N$63184,ROWS(H$2:H75)*22-5)),""),
IF(INDEX(Assessment!$L$1:$L$63184,ROWS(H$2:H75)*22-4)&lt;&gt;FALSE, _xlfn.CONCAT(CHAR(10),INDEX(Assessment!$L$1:$L$63184,ROWS(H$2:H75)*22-4)," (",TEXT(INDEX(Assessment!$M$1:$M$63184,ROWS(H$2:H75)*22-4),"m/yy"),") ",INDEX(Assessment!$N$1:$N$63184,ROWS(H$2:H75)*22-4)),""),
IF(INDEX(Assessment!$L$1:$L$63184,ROWS(H$2:H75)*22-3)&lt;&gt;FALSE, _xlfn.CONCAT(CHAR(10),INDEX(Assessment!$L$1:$L$63184,ROWS(H$2:H75)*22-3)," (",TEXT(INDEX(Assessment!$M$1:$M$63184,ROWS(H$2:H75)*22-3),"m/yy"),") ",INDEX(Assessment!$N$1:$N$63184,ROWS(H$2:H75)*22-3)),""),
IF(INDEX(Assessment!$L$1:$L$63184,ROWS(H$2:H75)*22-2)&lt;&gt;FALSE, _xlfn.CONCAT(CHAR(10),INDEX(Assessment!$L$1:$L$63184,ROWS(H$2:H75)*22-2)," (",TEXT(INDEX(Assessment!$M$1:$M$63184,ROWS(H$2:H75)*22-2),"m/yy"),") ",INDEX(Assessment!$N$1:$N$63184,ROWS(H$2:H75)*22-2)),""),
IF(INDEX(Assessment!$L$1:$L$63184,ROWS(H$2:H75)*22-1)&lt;&gt;FALSE, _xlfn.CONCAT(CHAR(10),INDEX(Assessment!$L$1:$L$63184,ROWS(H$2:H75)*22-1),") ",TEXT(INDEX(Assessment!$M$1:$M$63184,ROWS(H$2:H75)*22-1),"m/yy"),") ",INDEX(Assessment!$N$1:$N$63184,ROWS(H$2:H75)*22-1)),"")
)</f>
        <v/>
      </c>
      <c r="I75" s="4" t="str">
        <f>IF(INDEX(Assessment!$L$1:$L$63184,ROWS(I$2:I75)*22-15)=0,"",INDEX(Assessment!$L$1:$L$63184,ROWS(I$2:I75)*22-15))</f>
        <v/>
      </c>
    </row>
    <row r="76" spans="1:9" s="4" customFormat="1" ht="48.75" customHeight="1" x14ac:dyDescent="0.25">
      <c r="A76" s="4" t="str">
        <f>IF(INDEX(Assessment!$C$1:$C$63184,ROWS(A$2:A76)*22-20)=0,"",INDEX(Assessment!$C$1:$C$63184,ROWS(A$2:A76)*22-20))</f>
        <v/>
      </c>
      <c r="B76" s="4" t="str">
        <f>IF(INDEX(Assessment!$C$1:$C$63184,ROWS(B$2:B76)*22-19)=0,"",INDEX(Assessment!$C$1:$C$63184,ROWS(B$2:B76)*22-19))</f>
        <v/>
      </c>
      <c r="C76" s="5" t="str">
        <f>IF(INDEX(Assessment!$C$1:$C$63184,ROWS(C$2:C76)*22-17)="","",_xlfn.CONCAT(INDEX(Assessment!$C$1:$C$63184,ROWS(C$2:C76)*22-17), " ==&gt; ", INDEX(Assessment!$C$1:$C$63184,ROWS(C$2:C76)*22-18)))</f>
        <v/>
      </c>
      <c r="D76" s="4" t="str">
        <f>IF(INDEX(Assessment!$L$1:$L$63184,ROWS(D$2:D76)*22-19)=0,"",INDEX(Assessment!$L$1:$L$63184,ROWS(D$2:D76)*22-19))</f>
        <v/>
      </c>
      <c r="E76" s="6" t="str">
        <f>IF(INDEX(Assessment!$C$1:$C$63184,ROWS(E$2:E76)*22-12)=0,"",INDEX(Assessment!$C$1:$C$63184,ROWS(E$2:E76)*22-12))</f>
        <v/>
      </c>
      <c r="F76" s="65" t="str">
        <f>IF(INDEX(Assessment!$L$1:$L$63184,ROWS(F$2:F76)*22-13)=0,"",INDEX(Assessment!$L$1:$L$63184,ROWS(F$2:F76)*22-13))</f>
        <v/>
      </c>
      <c r="G76" s="63" t="str">
        <f>IF(INDEX(Assessment!$L$1:$L$63184,ROWS(G$2:G76)*22-12)=0,"",INDEX(Assessment!$L$1:$L$63184,ROWS(G$2:G76)*22-12))</f>
        <v/>
      </c>
      <c r="H76" s="5" t="str">
        <f>_xlfn.CONCAT(
IF(INDEX(Assessment!$L$1:$L$63184,ROWS(H$2:H76)*22-8)&lt;&gt;FALSE, _xlfn.CONCAT(INDEX(Assessment!$L$1:$L$63184,ROWS(H$2:H76)*22-8)," (",TEXT(INDEX(Assessment!$M$1:$M$63184,ROWS(H$2:H76)*22-8),"m/yy"),") ",INDEX(Assessment!$N$1:$N$63184,ROWS(H$2:H76)*22-8)),""),
IF(INDEX(Assessment!$L$1:$L$63184,ROWS(H$2:H76)*22-7)&lt;&gt;FALSE, _xlfn.CONCAT(CHAR(10),INDEX(Assessment!$L$1:$L$63184,ROWS(H$2:H76)*22-7)," (",TEXT(INDEX(Assessment!$M$1:$M$63184,ROWS(H$2:H76)*22-7),"m/yy"),") ",INDEX(Assessment!$N$1:$N$63184,ROWS(H$2:H76)*22-7)),""),
IF(INDEX(Assessment!$L$1:$L$63184,ROWS(H$2:H76)*22-6)&lt;&gt;FALSE, _xlfn.CONCAT(CHAR(10),INDEX(Assessment!$L$1:$L$63184,ROWS(H$2:H76)*22-6)," (",TEXT(INDEX(Assessment!$M$1:$M$63184,ROWS(H$2:H76)*22-6),"m/yy"),") ",INDEX(Assessment!$N$1:$N$63184,ROWS(H$2:H76)*22-6)),""),
IF(INDEX(Assessment!$L$1:$L$63184,ROWS(H$2:H76)*22-5)&lt;&gt;FALSE, _xlfn.CONCAT(CHAR(10),INDEX(Assessment!$L$1:$L$63184,ROWS(H$2:H76)*22-5)," (",TEXT(INDEX(Assessment!$M$1:$M$63184,ROWS(H$2:H76)*22-5),"m/yy"),") ",INDEX(Assessment!$N$1:$N$63184,ROWS(H$2:H76)*22-5)),""),
IF(INDEX(Assessment!$L$1:$L$63184,ROWS(H$2:H76)*22-4)&lt;&gt;FALSE, _xlfn.CONCAT(CHAR(10),INDEX(Assessment!$L$1:$L$63184,ROWS(H$2:H76)*22-4)," (",TEXT(INDEX(Assessment!$M$1:$M$63184,ROWS(H$2:H76)*22-4),"m/yy"),") ",INDEX(Assessment!$N$1:$N$63184,ROWS(H$2:H76)*22-4)),""),
IF(INDEX(Assessment!$L$1:$L$63184,ROWS(H$2:H76)*22-3)&lt;&gt;FALSE, _xlfn.CONCAT(CHAR(10),INDEX(Assessment!$L$1:$L$63184,ROWS(H$2:H76)*22-3)," (",TEXT(INDEX(Assessment!$M$1:$M$63184,ROWS(H$2:H76)*22-3),"m/yy"),") ",INDEX(Assessment!$N$1:$N$63184,ROWS(H$2:H76)*22-3)),""),
IF(INDEX(Assessment!$L$1:$L$63184,ROWS(H$2:H76)*22-2)&lt;&gt;FALSE, _xlfn.CONCAT(CHAR(10),INDEX(Assessment!$L$1:$L$63184,ROWS(H$2:H76)*22-2)," (",TEXT(INDEX(Assessment!$M$1:$M$63184,ROWS(H$2:H76)*22-2),"m/yy"),") ",INDEX(Assessment!$N$1:$N$63184,ROWS(H$2:H76)*22-2)),""),
IF(INDEX(Assessment!$L$1:$L$63184,ROWS(H$2:H76)*22-1)&lt;&gt;FALSE, _xlfn.CONCAT(CHAR(10),INDEX(Assessment!$L$1:$L$63184,ROWS(H$2:H76)*22-1),") ",TEXT(INDEX(Assessment!$M$1:$M$63184,ROWS(H$2:H76)*22-1),"m/yy"),") ",INDEX(Assessment!$N$1:$N$63184,ROWS(H$2:H76)*22-1)),"")
)</f>
        <v/>
      </c>
      <c r="I76" s="4" t="str">
        <f>IF(INDEX(Assessment!$L$1:$L$63184,ROWS(I$2:I76)*22-15)=0,"",INDEX(Assessment!$L$1:$L$63184,ROWS(I$2:I76)*22-15))</f>
        <v/>
      </c>
    </row>
    <row r="77" spans="1:9" s="4" customFormat="1" ht="48.75" customHeight="1" x14ac:dyDescent="0.25">
      <c r="A77" s="4" t="str">
        <f>IF(INDEX(Assessment!$C$1:$C$63184,ROWS(A$2:A77)*22-20)=0,"",INDEX(Assessment!$C$1:$C$63184,ROWS(A$2:A77)*22-20))</f>
        <v/>
      </c>
      <c r="B77" s="4" t="str">
        <f>IF(INDEX(Assessment!$C$1:$C$63184,ROWS(B$2:B77)*22-19)=0,"",INDEX(Assessment!$C$1:$C$63184,ROWS(B$2:B77)*22-19))</f>
        <v/>
      </c>
      <c r="C77" s="5" t="str">
        <f>IF(INDEX(Assessment!$C$1:$C$63184,ROWS(C$2:C77)*22-17)="","",_xlfn.CONCAT(INDEX(Assessment!$C$1:$C$63184,ROWS(C$2:C77)*22-17), " ==&gt; ", INDEX(Assessment!$C$1:$C$63184,ROWS(C$2:C77)*22-18)))</f>
        <v/>
      </c>
      <c r="D77" s="4" t="str">
        <f>IF(INDEX(Assessment!$L$1:$L$63184,ROWS(D$2:D77)*22-19)=0,"",INDEX(Assessment!$L$1:$L$63184,ROWS(D$2:D77)*22-19))</f>
        <v/>
      </c>
      <c r="E77" s="6" t="str">
        <f>IF(INDEX(Assessment!$C$1:$C$63184,ROWS(E$2:E77)*22-12)=0,"",INDEX(Assessment!$C$1:$C$63184,ROWS(E$2:E77)*22-12))</f>
        <v/>
      </c>
      <c r="F77" s="65" t="str">
        <f>IF(INDEX(Assessment!$L$1:$L$63184,ROWS(F$2:F77)*22-13)=0,"",INDEX(Assessment!$L$1:$L$63184,ROWS(F$2:F77)*22-13))</f>
        <v/>
      </c>
      <c r="G77" s="63" t="str">
        <f>IF(INDEX(Assessment!$L$1:$L$63184,ROWS(G$2:G77)*22-12)=0,"",INDEX(Assessment!$L$1:$L$63184,ROWS(G$2:G77)*22-12))</f>
        <v/>
      </c>
      <c r="H77" s="5" t="str">
        <f>_xlfn.CONCAT(
IF(INDEX(Assessment!$L$1:$L$63184,ROWS(H$2:H77)*22-8)&lt;&gt;FALSE, _xlfn.CONCAT(INDEX(Assessment!$L$1:$L$63184,ROWS(H$2:H77)*22-8)," (",TEXT(INDEX(Assessment!$M$1:$M$63184,ROWS(H$2:H77)*22-8),"m/yy"),") ",INDEX(Assessment!$N$1:$N$63184,ROWS(H$2:H77)*22-8)),""),
IF(INDEX(Assessment!$L$1:$L$63184,ROWS(H$2:H77)*22-7)&lt;&gt;FALSE, _xlfn.CONCAT(CHAR(10),INDEX(Assessment!$L$1:$L$63184,ROWS(H$2:H77)*22-7)," (",TEXT(INDEX(Assessment!$M$1:$M$63184,ROWS(H$2:H77)*22-7),"m/yy"),") ",INDEX(Assessment!$N$1:$N$63184,ROWS(H$2:H77)*22-7)),""),
IF(INDEX(Assessment!$L$1:$L$63184,ROWS(H$2:H77)*22-6)&lt;&gt;FALSE, _xlfn.CONCAT(CHAR(10),INDEX(Assessment!$L$1:$L$63184,ROWS(H$2:H77)*22-6)," (",TEXT(INDEX(Assessment!$M$1:$M$63184,ROWS(H$2:H77)*22-6),"m/yy"),") ",INDEX(Assessment!$N$1:$N$63184,ROWS(H$2:H77)*22-6)),""),
IF(INDEX(Assessment!$L$1:$L$63184,ROWS(H$2:H77)*22-5)&lt;&gt;FALSE, _xlfn.CONCAT(CHAR(10),INDEX(Assessment!$L$1:$L$63184,ROWS(H$2:H77)*22-5)," (",TEXT(INDEX(Assessment!$M$1:$M$63184,ROWS(H$2:H77)*22-5),"m/yy"),") ",INDEX(Assessment!$N$1:$N$63184,ROWS(H$2:H77)*22-5)),""),
IF(INDEX(Assessment!$L$1:$L$63184,ROWS(H$2:H77)*22-4)&lt;&gt;FALSE, _xlfn.CONCAT(CHAR(10),INDEX(Assessment!$L$1:$L$63184,ROWS(H$2:H77)*22-4)," (",TEXT(INDEX(Assessment!$M$1:$M$63184,ROWS(H$2:H77)*22-4),"m/yy"),") ",INDEX(Assessment!$N$1:$N$63184,ROWS(H$2:H77)*22-4)),""),
IF(INDEX(Assessment!$L$1:$L$63184,ROWS(H$2:H77)*22-3)&lt;&gt;FALSE, _xlfn.CONCAT(CHAR(10),INDEX(Assessment!$L$1:$L$63184,ROWS(H$2:H77)*22-3)," (",TEXT(INDEX(Assessment!$M$1:$M$63184,ROWS(H$2:H77)*22-3),"m/yy"),") ",INDEX(Assessment!$N$1:$N$63184,ROWS(H$2:H77)*22-3)),""),
IF(INDEX(Assessment!$L$1:$L$63184,ROWS(H$2:H77)*22-2)&lt;&gt;FALSE, _xlfn.CONCAT(CHAR(10),INDEX(Assessment!$L$1:$L$63184,ROWS(H$2:H77)*22-2)," (",TEXT(INDEX(Assessment!$M$1:$M$63184,ROWS(H$2:H77)*22-2),"m/yy"),") ",INDEX(Assessment!$N$1:$N$63184,ROWS(H$2:H77)*22-2)),""),
IF(INDEX(Assessment!$L$1:$L$63184,ROWS(H$2:H77)*22-1)&lt;&gt;FALSE, _xlfn.CONCAT(CHAR(10),INDEX(Assessment!$L$1:$L$63184,ROWS(H$2:H77)*22-1),") ",TEXT(INDEX(Assessment!$M$1:$M$63184,ROWS(H$2:H77)*22-1),"m/yy"),") ",INDEX(Assessment!$N$1:$N$63184,ROWS(H$2:H77)*22-1)),"")
)</f>
        <v/>
      </c>
      <c r="I77" s="4" t="str">
        <f>IF(INDEX(Assessment!$L$1:$L$63184,ROWS(I$2:I77)*22-15)=0,"",INDEX(Assessment!$L$1:$L$63184,ROWS(I$2:I77)*22-15))</f>
        <v/>
      </c>
    </row>
    <row r="78" spans="1:9" s="4" customFormat="1" ht="48.75" customHeight="1" x14ac:dyDescent="0.25">
      <c r="A78" s="4" t="str">
        <f>IF(INDEX(Assessment!$C$1:$C$63184,ROWS(A$2:A78)*22-20)=0,"",INDEX(Assessment!$C$1:$C$63184,ROWS(A$2:A78)*22-20))</f>
        <v/>
      </c>
      <c r="B78" s="4" t="str">
        <f>IF(INDEX(Assessment!$C$1:$C$63184,ROWS(B$2:B78)*22-19)=0,"",INDEX(Assessment!$C$1:$C$63184,ROWS(B$2:B78)*22-19))</f>
        <v/>
      </c>
      <c r="C78" s="5" t="str">
        <f>IF(INDEX(Assessment!$C$1:$C$63184,ROWS(C$2:C78)*22-17)="","",_xlfn.CONCAT(INDEX(Assessment!$C$1:$C$63184,ROWS(C$2:C78)*22-17), " ==&gt; ", INDEX(Assessment!$C$1:$C$63184,ROWS(C$2:C78)*22-18)))</f>
        <v/>
      </c>
      <c r="D78" s="4" t="str">
        <f>IF(INDEX(Assessment!$L$1:$L$63184,ROWS(D$2:D78)*22-19)=0,"",INDEX(Assessment!$L$1:$L$63184,ROWS(D$2:D78)*22-19))</f>
        <v/>
      </c>
      <c r="E78" s="6" t="str">
        <f>IF(INDEX(Assessment!$C$1:$C$63184,ROWS(E$2:E78)*22-12)=0,"",INDEX(Assessment!$C$1:$C$63184,ROWS(E$2:E78)*22-12))</f>
        <v/>
      </c>
      <c r="F78" s="65" t="str">
        <f>IF(INDEX(Assessment!$L$1:$L$63184,ROWS(F$2:F78)*22-13)=0,"",INDEX(Assessment!$L$1:$L$63184,ROWS(F$2:F78)*22-13))</f>
        <v/>
      </c>
      <c r="G78" s="63" t="str">
        <f>IF(INDEX(Assessment!$L$1:$L$63184,ROWS(G$2:G78)*22-12)=0,"",INDEX(Assessment!$L$1:$L$63184,ROWS(G$2:G78)*22-12))</f>
        <v/>
      </c>
      <c r="H78" s="5" t="str">
        <f>_xlfn.CONCAT(
IF(INDEX(Assessment!$L$1:$L$63184,ROWS(H$2:H78)*22-8)&lt;&gt;FALSE, _xlfn.CONCAT(INDEX(Assessment!$L$1:$L$63184,ROWS(H$2:H78)*22-8)," (",TEXT(INDEX(Assessment!$M$1:$M$63184,ROWS(H$2:H78)*22-8),"m/yy"),") ",INDEX(Assessment!$N$1:$N$63184,ROWS(H$2:H78)*22-8)),""),
IF(INDEX(Assessment!$L$1:$L$63184,ROWS(H$2:H78)*22-7)&lt;&gt;FALSE, _xlfn.CONCAT(CHAR(10),INDEX(Assessment!$L$1:$L$63184,ROWS(H$2:H78)*22-7)," (",TEXT(INDEX(Assessment!$M$1:$M$63184,ROWS(H$2:H78)*22-7),"m/yy"),") ",INDEX(Assessment!$N$1:$N$63184,ROWS(H$2:H78)*22-7)),""),
IF(INDEX(Assessment!$L$1:$L$63184,ROWS(H$2:H78)*22-6)&lt;&gt;FALSE, _xlfn.CONCAT(CHAR(10),INDEX(Assessment!$L$1:$L$63184,ROWS(H$2:H78)*22-6)," (",TEXT(INDEX(Assessment!$M$1:$M$63184,ROWS(H$2:H78)*22-6),"m/yy"),") ",INDEX(Assessment!$N$1:$N$63184,ROWS(H$2:H78)*22-6)),""),
IF(INDEX(Assessment!$L$1:$L$63184,ROWS(H$2:H78)*22-5)&lt;&gt;FALSE, _xlfn.CONCAT(CHAR(10),INDEX(Assessment!$L$1:$L$63184,ROWS(H$2:H78)*22-5)," (",TEXT(INDEX(Assessment!$M$1:$M$63184,ROWS(H$2:H78)*22-5),"m/yy"),") ",INDEX(Assessment!$N$1:$N$63184,ROWS(H$2:H78)*22-5)),""),
IF(INDEX(Assessment!$L$1:$L$63184,ROWS(H$2:H78)*22-4)&lt;&gt;FALSE, _xlfn.CONCAT(CHAR(10),INDEX(Assessment!$L$1:$L$63184,ROWS(H$2:H78)*22-4)," (",TEXT(INDEX(Assessment!$M$1:$M$63184,ROWS(H$2:H78)*22-4),"m/yy"),") ",INDEX(Assessment!$N$1:$N$63184,ROWS(H$2:H78)*22-4)),""),
IF(INDEX(Assessment!$L$1:$L$63184,ROWS(H$2:H78)*22-3)&lt;&gt;FALSE, _xlfn.CONCAT(CHAR(10),INDEX(Assessment!$L$1:$L$63184,ROWS(H$2:H78)*22-3)," (",TEXT(INDEX(Assessment!$M$1:$M$63184,ROWS(H$2:H78)*22-3),"m/yy"),") ",INDEX(Assessment!$N$1:$N$63184,ROWS(H$2:H78)*22-3)),""),
IF(INDEX(Assessment!$L$1:$L$63184,ROWS(H$2:H78)*22-2)&lt;&gt;FALSE, _xlfn.CONCAT(CHAR(10),INDEX(Assessment!$L$1:$L$63184,ROWS(H$2:H78)*22-2)," (",TEXT(INDEX(Assessment!$M$1:$M$63184,ROWS(H$2:H78)*22-2),"m/yy"),") ",INDEX(Assessment!$N$1:$N$63184,ROWS(H$2:H78)*22-2)),""),
IF(INDEX(Assessment!$L$1:$L$63184,ROWS(H$2:H78)*22-1)&lt;&gt;FALSE, _xlfn.CONCAT(CHAR(10),INDEX(Assessment!$L$1:$L$63184,ROWS(H$2:H78)*22-1),") ",TEXT(INDEX(Assessment!$M$1:$M$63184,ROWS(H$2:H78)*22-1),"m/yy"),") ",INDEX(Assessment!$N$1:$N$63184,ROWS(H$2:H78)*22-1)),"")
)</f>
        <v/>
      </c>
      <c r="I78" s="4" t="str">
        <f>IF(INDEX(Assessment!$L$1:$L$63184,ROWS(I$2:I78)*22-15)=0,"",INDEX(Assessment!$L$1:$L$63184,ROWS(I$2:I78)*22-15))</f>
        <v/>
      </c>
    </row>
    <row r="79" spans="1:9" s="4" customFormat="1" ht="48.75" customHeight="1" x14ac:dyDescent="0.25">
      <c r="A79" s="4" t="str">
        <f>IF(INDEX(Assessment!$C$1:$C$63184,ROWS(A$2:A79)*22-20)=0,"",INDEX(Assessment!$C$1:$C$63184,ROWS(A$2:A79)*22-20))</f>
        <v/>
      </c>
      <c r="B79" s="4" t="str">
        <f>IF(INDEX(Assessment!$C$1:$C$63184,ROWS(B$2:B79)*22-19)=0,"",INDEX(Assessment!$C$1:$C$63184,ROWS(B$2:B79)*22-19))</f>
        <v/>
      </c>
      <c r="C79" s="5" t="str">
        <f>IF(INDEX(Assessment!$C$1:$C$63184,ROWS(C$2:C79)*22-17)="","",_xlfn.CONCAT(INDEX(Assessment!$C$1:$C$63184,ROWS(C$2:C79)*22-17), " ==&gt; ", INDEX(Assessment!$C$1:$C$63184,ROWS(C$2:C79)*22-18)))</f>
        <v/>
      </c>
      <c r="D79" s="4" t="str">
        <f>IF(INDEX(Assessment!$L$1:$L$63184,ROWS(D$2:D79)*22-19)=0,"",INDEX(Assessment!$L$1:$L$63184,ROWS(D$2:D79)*22-19))</f>
        <v/>
      </c>
      <c r="E79" s="6" t="str">
        <f>IF(INDEX(Assessment!$C$1:$C$63184,ROWS(E$2:E79)*22-12)=0,"",INDEX(Assessment!$C$1:$C$63184,ROWS(E$2:E79)*22-12))</f>
        <v/>
      </c>
      <c r="F79" s="65" t="str">
        <f>IF(INDEX(Assessment!$L$1:$L$63184,ROWS(F$2:F79)*22-13)=0,"",INDEX(Assessment!$L$1:$L$63184,ROWS(F$2:F79)*22-13))</f>
        <v/>
      </c>
      <c r="G79" s="63" t="str">
        <f>IF(INDEX(Assessment!$L$1:$L$63184,ROWS(G$2:G79)*22-12)=0,"",INDEX(Assessment!$L$1:$L$63184,ROWS(G$2:G79)*22-12))</f>
        <v/>
      </c>
      <c r="H79" s="5" t="str">
        <f>_xlfn.CONCAT(
IF(INDEX(Assessment!$L$1:$L$63184,ROWS(H$2:H79)*22-8)&lt;&gt;FALSE, _xlfn.CONCAT(INDEX(Assessment!$L$1:$L$63184,ROWS(H$2:H79)*22-8)," (",TEXT(INDEX(Assessment!$M$1:$M$63184,ROWS(H$2:H79)*22-8),"m/yy"),") ",INDEX(Assessment!$N$1:$N$63184,ROWS(H$2:H79)*22-8)),""),
IF(INDEX(Assessment!$L$1:$L$63184,ROWS(H$2:H79)*22-7)&lt;&gt;FALSE, _xlfn.CONCAT(CHAR(10),INDEX(Assessment!$L$1:$L$63184,ROWS(H$2:H79)*22-7)," (",TEXT(INDEX(Assessment!$M$1:$M$63184,ROWS(H$2:H79)*22-7),"m/yy"),") ",INDEX(Assessment!$N$1:$N$63184,ROWS(H$2:H79)*22-7)),""),
IF(INDEX(Assessment!$L$1:$L$63184,ROWS(H$2:H79)*22-6)&lt;&gt;FALSE, _xlfn.CONCAT(CHAR(10),INDEX(Assessment!$L$1:$L$63184,ROWS(H$2:H79)*22-6)," (",TEXT(INDEX(Assessment!$M$1:$M$63184,ROWS(H$2:H79)*22-6),"m/yy"),") ",INDEX(Assessment!$N$1:$N$63184,ROWS(H$2:H79)*22-6)),""),
IF(INDEX(Assessment!$L$1:$L$63184,ROWS(H$2:H79)*22-5)&lt;&gt;FALSE, _xlfn.CONCAT(CHAR(10),INDEX(Assessment!$L$1:$L$63184,ROWS(H$2:H79)*22-5)," (",TEXT(INDEX(Assessment!$M$1:$M$63184,ROWS(H$2:H79)*22-5),"m/yy"),") ",INDEX(Assessment!$N$1:$N$63184,ROWS(H$2:H79)*22-5)),""),
IF(INDEX(Assessment!$L$1:$L$63184,ROWS(H$2:H79)*22-4)&lt;&gt;FALSE, _xlfn.CONCAT(CHAR(10),INDEX(Assessment!$L$1:$L$63184,ROWS(H$2:H79)*22-4)," (",TEXT(INDEX(Assessment!$M$1:$M$63184,ROWS(H$2:H79)*22-4),"m/yy"),") ",INDEX(Assessment!$N$1:$N$63184,ROWS(H$2:H79)*22-4)),""),
IF(INDEX(Assessment!$L$1:$L$63184,ROWS(H$2:H79)*22-3)&lt;&gt;FALSE, _xlfn.CONCAT(CHAR(10),INDEX(Assessment!$L$1:$L$63184,ROWS(H$2:H79)*22-3)," (",TEXT(INDEX(Assessment!$M$1:$M$63184,ROWS(H$2:H79)*22-3),"m/yy"),") ",INDEX(Assessment!$N$1:$N$63184,ROWS(H$2:H79)*22-3)),""),
IF(INDEX(Assessment!$L$1:$L$63184,ROWS(H$2:H79)*22-2)&lt;&gt;FALSE, _xlfn.CONCAT(CHAR(10),INDEX(Assessment!$L$1:$L$63184,ROWS(H$2:H79)*22-2)," (",TEXT(INDEX(Assessment!$M$1:$M$63184,ROWS(H$2:H79)*22-2),"m/yy"),") ",INDEX(Assessment!$N$1:$N$63184,ROWS(H$2:H79)*22-2)),""),
IF(INDEX(Assessment!$L$1:$L$63184,ROWS(H$2:H79)*22-1)&lt;&gt;FALSE, _xlfn.CONCAT(CHAR(10),INDEX(Assessment!$L$1:$L$63184,ROWS(H$2:H79)*22-1),") ",TEXT(INDEX(Assessment!$M$1:$M$63184,ROWS(H$2:H79)*22-1),"m/yy"),") ",INDEX(Assessment!$N$1:$N$63184,ROWS(H$2:H79)*22-1)),"")
)</f>
        <v/>
      </c>
      <c r="I79" s="4" t="str">
        <f>IF(INDEX(Assessment!$L$1:$L$63184,ROWS(I$2:I79)*22-15)=0,"",INDEX(Assessment!$L$1:$L$63184,ROWS(I$2:I79)*22-15))</f>
        <v/>
      </c>
    </row>
    <row r="80" spans="1:9" s="4" customFormat="1" ht="48.75" customHeight="1" x14ac:dyDescent="0.25">
      <c r="A80" s="4" t="str">
        <f>IF(INDEX(Assessment!$C$1:$C$63184,ROWS(A$2:A80)*22-20)=0,"",INDEX(Assessment!$C$1:$C$63184,ROWS(A$2:A80)*22-20))</f>
        <v/>
      </c>
      <c r="B80" s="4" t="str">
        <f>IF(INDEX(Assessment!$C$1:$C$63184,ROWS(B$2:B80)*22-19)=0,"",INDEX(Assessment!$C$1:$C$63184,ROWS(B$2:B80)*22-19))</f>
        <v/>
      </c>
      <c r="C80" s="5" t="str">
        <f>IF(INDEX(Assessment!$C$1:$C$63184,ROWS(C$2:C80)*22-17)="","",_xlfn.CONCAT(INDEX(Assessment!$C$1:$C$63184,ROWS(C$2:C80)*22-17), " ==&gt; ", INDEX(Assessment!$C$1:$C$63184,ROWS(C$2:C80)*22-18)))</f>
        <v/>
      </c>
      <c r="D80" s="4" t="str">
        <f>IF(INDEX(Assessment!$L$1:$L$63184,ROWS(D$2:D80)*22-19)=0,"",INDEX(Assessment!$L$1:$L$63184,ROWS(D$2:D80)*22-19))</f>
        <v/>
      </c>
      <c r="E80" s="6" t="str">
        <f>IF(INDEX(Assessment!$C$1:$C$63184,ROWS(E$2:E80)*22-12)=0,"",INDEX(Assessment!$C$1:$C$63184,ROWS(E$2:E80)*22-12))</f>
        <v/>
      </c>
      <c r="F80" s="65" t="str">
        <f>IF(INDEX(Assessment!$L$1:$L$63184,ROWS(F$2:F80)*22-13)=0,"",INDEX(Assessment!$L$1:$L$63184,ROWS(F$2:F80)*22-13))</f>
        <v/>
      </c>
      <c r="G80" s="63" t="str">
        <f>IF(INDEX(Assessment!$L$1:$L$63184,ROWS(G$2:G80)*22-12)=0,"",INDEX(Assessment!$L$1:$L$63184,ROWS(G$2:G80)*22-12))</f>
        <v/>
      </c>
      <c r="H80" s="5" t="str">
        <f>_xlfn.CONCAT(
IF(INDEX(Assessment!$L$1:$L$63184,ROWS(H$2:H80)*22-8)&lt;&gt;FALSE, _xlfn.CONCAT(INDEX(Assessment!$L$1:$L$63184,ROWS(H$2:H80)*22-8)," (",TEXT(INDEX(Assessment!$M$1:$M$63184,ROWS(H$2:H80)*22-8),"m/yy"),") ",INDEX(Assessment!$N$1:$N$63184,ROWS(H$2:H80)*22-8)),""),
IF(INDEX(Assessment!$L$1:$L$63184,ROWS(H$2:H80)*22-7)&lt;&gt;FALSE, _xlfn.CONCAT(CHAR(10),INDEX(Assessment!$L$1:$L$63184,ROWS(H$2:H80)*22-7)," (",TEXT(INDEX(Assessment!$M$1:$M$63184,ROWS(H$2:H80)*22-7),"m/yy"),") ",INDEX(Assessment!$N$1:$N$63184,ROWS(H$2:H80)*22-7)),""),
IF(INDEX(Assessment!$L$1:$L$63184,ROWS(H$2:H80)*22-6)&lt;&gt;FALSE, _xlfn.CONCAT(CHAR(10),INDEX(Assessment!$L$1:$L$63184,ROWS(H$2:H80)*22-6)," (",TEXT(INDEX(Assessment!$M$1:$M$63184,ROWS(H$2:H80)*22-6),"m/yy"),") ",INDEX(Assessment!$N$1:$N$63184,ROWS(H$2:H80)*22-6)),""),
IF(INDEX(Assessment!$L$1:$L$63184,ROWS(H$2:H80)*22-5)&lt;&gt;FALSE, _xlfn.CONCAT(CHAR(10),INDEX(Assessment!$L$1:$L$63184,ROWS(H$2:H80)*22-5)," (",TEXT(INDEX(Assessment!$M$1:$M$63184,ROWS(H$2:H80)*22-5),"m/yy"),") ",INDEX(Assessment!$N$1:$N$63184,ROWS(H$2:H80)*22-5)),""),
IF(INDEX(Assessment!$L$1:$L$63184,ROWS(H$2:H80)*22-4)&lt;&gt;FALSE, _xlfn.CONCAT(CHAR(10),INDEX(Assessment!$L$1:$L$63184,ROWS(H$2:H80)*22-4)," (",TEXT(INDEX(Assessment!$M$1:$M$63184,ROWS(H$2:H80)*22-4),"m/yy"),") ",INDEX(Assessment!$N$1:$N$63184,ROWS(H$2:H80)*22-4)),""),
IF(INDEX(Assessment!$L$1:$L$63184,ROWS(H$2:H80)*22-3)&lt;&gt;FALSE, _xlfn.CONCAT(CHAR(10),INDEX(Assessment!$L$1:$L$63184,ROWS(H$2:H80)*22-3)," (",TEXT(INDEX(Assessment!$M$1:$M$63184,ROWS(H$2:H80)*22-3),"m/yy"),") ",INDEX(Assessment!$N$1:$N$63184,ROWS(H$2:H80)*22-3)),""),
IF(INDEX(Assessment!$L$1:$L$63184,ROWS(H$2:H80)*22-2)&lt;&gt;FALSE, _xlfn.CONCAT(CHAR(10),INDEX(Assessment!$L$1:$L$63184,ROWS(H$2:H80)*22-2)," (",TEXT(INDEX(Assessment!$M$1:$M$63184,ROWS(H$2:H80)*22-2),"m/yy"),") ",INDEX(Assessment!$N$1:$N$63184,ROWS(H$2:H80)*22-2)),""),
IF(INDEX(Assessment!$L$1:$L$63184,ROWS(H$2:H80)*22-1)&lt;&gt;FALSE, _xlfn.CONCAT(CHAR(10),INDEX(Assessment!$L$1:$L$63184,ROWS(H$2:H80)*22-1),") ",TEXT(INDEX(Assessment!$M$1:$M$63184,ROWS(H$2:H80)*22-1),"m/yy"),") ",INDEX(Assessment!$N$1:$N$63184,ROWS(H$2:H80)*22-1)),"")
)</f>
        <v/>
      </c>
      <c r="I80" s="4" t="str">
        <f>IF(INDEX(Assessment!$L$1:$L$63184,ROWS(I$2:I80)*22-15)=0,"",INDEX(Assessment!$L$1:$L$63184,ROWS(I$2:I80)*22-15))</f>
        <v/>
      </c>
    </row>
    <row r="81" spans="1:9" s="4" customFormat="1" ht="48.75" customHeight="1" x14ac:dyDescent="0.25">
      <c r="A81" s="4" t="str">
        <f>IF(INDEX(Assessment!$C$1:$C$63184,ROWS(A$2:A81)*22-20)=0,"",INDEX(Assessment!$C$1:$C$63184,ROWS(A$2:A81)*22-20))</f>
        <v/>
      </c>
      <c r="B81" s="4" t="str">
        <f>IF(INDEX(Assessment!$C$1:$C$63184,ROWS(B$2:B81)*22-19)=0,"",INDEX(Assessment!$C$1:$C$63184,ROWS(B$2:B81)*22-19))</f>
        <v/>
      </c>
      <c r="C81" s="5" t="str">
        <f>IF(INDEX(Assessment!$C$1:$C$63184,ROWS(C$2:C81)*22-17)="","",_xlfn.CONCAT(INDEX(Assessment!$C$1:$C$63184,ROWS(C$2:C81)*22-17), " ==&gt; ", INDEX(Assessment!$C$1:$C$63184,ROWS(C$2:C81)*22-18)))</f>
        <v/>
      </c>
      <c r="D81" s="4" t="str">
        <f>IF(INDEX(Assessment!$L$1:$L$63184,ROWS(D$2:D81)*22-19)=0,"",INDEX(Assessment!$L$1:$L$63184,ROWS(D$2:D81)*22-19))</f>
        <v/>
      </c>
      <c r="E81" s="6" t="str">
        <f>IF(INDEX(Assessment!$C$1:$C$63184,ROWS(E$2:E81)*22-12)=0,"",INDEX(Assessment!$C$1:$C$63184,ROWS(E$2:E81)*22-12))</f>
        <v/>
      </c>
      <c r="F81" s="65" t="str">
        <f>IF(INDEX(Assessment!$L$1:$L$63184,ROWS(F$2:F81)*22-13)=0,"",INDEX(Assessment!$L$1:$L$63184,ROWS(F$2:F81)*22-13))</f>
        <v/>
      </c>
      <c r="G81" s="63" t="str">
        <f>IF(INDEX(Assessment!$L$1:$L$63184,ROWS(G$2:G81)*22-12)=0,"",INDEX(Assessment!$L$1:$L$63184,ROWS(G$2:G81)*22-12))</f>
        <v/>
      </c>
      <c r="H81" s="5" t="str">
        <f>_xlfn.CONCAT(
IF(INDEX(Assessment!$L$1:$L$63184,ROWS(H$2:H81)*22-8)&lt;&gt;FALSE, _xlfn.CONCAT(INDEX(Assessment!$L$1:$L$63184,ROWS(H$2:H81)*22-8)," (",TEXT(INDEX(Assessment!$M$1:$M$63184,ROWS(H$2:H81)*22-8),"m/yy"),") ",INDEX(Assessment!$N$1:$N$63184,ROWS(H$2:H81)*22-8)),""),
IF(INDEX(Assessment!$L$1:$L$63184,ROWS(H$2:H81)*22-7)&lt;&gt;FALSE, _xlfn.CONCAT(CHAR(10),INDEX(Assessment!$L$1:$L$63184,ROWS(H$2:H81)*22-7)," (",TEXT(INDEX(Assessment!$M$1:$M$63184,ROWS(H$2:H81)*22-7),"m/yy"),") ",INDEX(Assessment!$N$1:$N$63184,ROWS(H$2:H81)*22-7)),""),
IF(INDEX(Assessment!$L$1:$L$63184,ROWS(H$2:H81)*22-6)&lt;&gt;FALSE, _xlfn.CONCAT(CHAR(10),INDEX(Assessment!$L$1:$L$63184,ROWS(H$2:H81)*22-6)," (",TEXT(INDEX(Assessment!$M$1:$M$63184,ROWS(H$2:H81)*22-6),"m/yy"),") ",INDEX(Assessment!$N$1:$N$63184,ROWS(H$2:H81)*22-6)),""),
IF(INDEX(Assessment!$L$1:$L$63184,ROWS(H$2:H81)*22-5)&lt;&gt;FALSE, _xlfn.CONCAT(CHAR(10),INDEX(Assessment!$L$1:$L$63184,ROWS(H$2:H81)*22-5)," (",TEXT(INDEX(Assessment!$M$1:$M$63184,ROWS(H$2:H81)*22-5),"m/yy"),") ",INDEX(Assessment!$N$1:$N$63184,ROWS(H$2:H81)*22-5)),""),
IF(INDEX(Assessment!$L$1:$L$63184,ROWS(H$2:H81)*22-4)&lt;&gt;FALSE, _xlfn.CONCAT(CHAR(10),INDEX(Assessment!$L$1:$L$63184,ROWS(H$2:H81)*22-4)," (",TEXT(INDEX(Assessment!$M$1:$M$63184,ROWS(H$2:H81)*22-4),"m/yy"),") ",INDEX(Assessment!$N$1:$N$63184,ROWS(H$2:H81)*22-4)),""),
IF(INDEX(Assessment!$L$1:$L$63184,ROWS(H$2:H81)*22-3)&lt;&gt;FALSE, _xlfn.CONCAT(CHAR(10),INDEX(Assessment!$L$1:$L$63184,ROWS(H$2:H81)*22-3)," (",TEXT(INDEX(Assessment!$M$1:$M$63184,ROWS(H$2:H81)*22-3),"m/yy"),") ",INDEX(Assessment!$N$1:$N$63184,ROWS(H$2:H81)*22-3)),""),
IF(INDEX(Assessment!$L$1:$L$63184,ROWS(H$2:H81)*22-2)&lt;&gt;FALSE, _xlfn.CONCAT(CHAR(10),INDEX(Assessment!$L$1:$L$63184,ROWS(H$2:H81)*22-2)," (",TEXT(INDEX(Assessment!$M$1:$M$63184,ROWS(H$2:H81)*22-2),"m/yy"),") ",INDEX(Assessment!$N$1:$N$63184,ROWS(H$2:H81)*22-2)),""),
IF(INDEX(Assessment!$L$1:$L$63184,ROWS(H$2:H81)*22-1)&lt;&gt;FALSE, _xlfn.CONCAT(CHAR(10),INDEX(Assessment!$L$1:$L$63184,ROWS(H$2:H81)*22-1),") ",TEXT(INDEX(Assessment!$M$1:$M$63184,ROWS(H$2:H81)*22-1),"m/yy"),") ",INDEX(Assessment!$N$1:$N$63184,ROWS(H$2:H81)*22-1)),"")
)</f>
        <v/>
      </c>
      <c r="I81" s="4" t="str">
        <f>IF(INDEX(Assessment!$L$1:$L$63184,ROWS(I$2:I81)*22-15)=0,"",INDEX(Assessment!$L$1:$L$63184,ROWS(I$2:I81)*22-15))</f>
        <v/>
      </c>
    </row>
    <row r="82" spans="1:9" s="4" customFormat="1" ht="48.75" customHeight="1" x14ac:dyDescent="0.25">
      <c r="A82" s="4" t="str">
        <f>IF(INDEX(Assessment!$C$1:$C$63184,ROWS(A$2:A82)*22-20)=0,"",INDEX(Assessment!$C$1:$C$63184,ROWS(A$2:A82)*22-20))</f>
        <v/>
      </c>
      <c r="B82" s="4" t="str">
        <f>IF(INDEX(Assessment!$C$1:$C$63184,ROWS(B$2:B82)*22-19)=0,"",INDEX(Assessment!$C$1:$C$63184,ROWS(B$2:B82)*22-19))</f>
        <v/>
      </c>
      <c r="C82" s="5" t="str">
        <f>IF(INDEX(Assessment!$C$1:$C$63184,ROWS(C$2:C82)*22-17)="","",_xlfn.CONCAT(INDEX(Assessment!$C$1:$C$63184,ROWS(C$2:C82)*22-17), " ==&gt; ", INDEX(Assessment!$C$1:$C$63184,ROWS(C$2:C82)*22-18)))</f>
        <v/>
      </c>
      <c r="D82" s="4" t="str">
        <f>IF(INDEX(Assessment!$L$1:$L$63184,ROWS(D$2:D82)*22-19)=0,"",INDEX(Assessment!$L$1:$L$63184,ROWS(D$2:D82)*22-19))</f>
        <v/>
      </c>
      <c r="E82" s="6" t="str">
        <f>IF(INDEX(Assessment!$C$1:$C$63184,ROWS(E$2:E82)*22-12)=0,"",INDEX(Assessment!$C$1:$C$63184,ROWS(E$2:E82)*22-12))</f>
        <v/>
      </c>
      <c r="F82" s="65" t="str">
        <f>IF(INDEX(Assessment!$L$1:$L$63184,ROWS(F$2:F82)*22-13)=0,"",INDEX(Assessment!$L$1:$L$63184,ROWS(F$2:F82)*22-13))</f>
        <v/>
      </c>
      <c r="G82" s="63" t="str">
        <f>IF(INDEX(Assessment!$L$1:$L$63184,ROWS(G$2:G82)*22-12)=0,"",INDEX(Assessment!$L$1:$L$63184,ROWS(G$2:G82)*22-12))</f>
        <v/>
      </c>
      <c r="H82" s="5" t="str">
        <f>_xlfn.CONCAT(
IF(INDEX(Assessment!$L$1:$L$63184,ROWS(H$2:H82)*22-8)&lt;&gt;FALSE, _xlfn.CONCAT(INDEX(Assessment!$L$1:$L$63184,ROWS(H$2:H82)*22-8)," (",TEXT(INDEX(Assessment!$M$1:$M$63184,ROWS(H$2:H82)*22-8),"m/yy"),") ",INDEX(Assessment!$N$1:$N$63184,ROWS(H$2:H82)*22-8)),""),
IF(INDEX(Assessment!$L$1:$L$63184,ROWS(H$2:H82)*22-7)&lt;&gt;FALSE, _xlfn.CONCAT(CHAR(10),INDEX(Assessment!$L$1:$L$63184,ROWS(H$2:H82)*22-7)," (",TEXT(INDEX(Assessment!$M$1:$M$63184,ROWS(H$2:H82)*22-7),"m/yy"),") ",INDEX(Assessment!$N$1:$N$63184,ROWS(H$2:H82)*22-7)),""),
IF(INDEX(Assessment!$L$1:$L$63184,ROWS(H$2:H82)*22-6)&lt;&gt;FALSE, _xlfn.CONCAT(CHAR(10),INDEX(Assessment!$L$1:$L$63184,ROWS(H$2:H82)*22-6)," (",TEXT(INDEX(Assessment!$M$1:$M$63184,ROWS(H$2:H82)*22-6),"m/yy"),") ",INDEX(Assessment!$N$1:$N$63184,ROWS(H$2:H82)*22-6)),""),
IF(INDEX(Assessment!$L$1:$L$63184,ROWS(H$2:H82)*22-5)&lt;&gt;FALSE, _xlfn.CONCAT(CHAR(10),INDEX(Assessment!$L$1:$L$63184,ROWS(H$2:H82)*22-5)," (",TEXT(INDEX(Assessment!$M$1:$M$63184,ROWS(H$2:H82)*22-5),"m/yy"),") ",INDEX(Assessment!$N$1:$N$63184,ROWS(H$2:H82)*22-5)),""),
IF(INDEX(Assessment!$L$1:$L$63184,ROWS(H$2:H82)*22-4)&lt;&gt;FALSE, _xlfn.CONCAT(CHAR(10),INDEX(Assessment!$L$1:$L$63184,ROWS(H$2:H82)*22-4)," (",TEXT(INDEX(Assessment!$M$1:$M$63184,ROWS(H$2:H82)*22-4),"m/yy"),") ",INDEX(Assessment!$N$1:$N$63184,ROWS(H$2:H82)*22-4)),""),
IF(INDEX(Assessment!$L$1:$L$63184,ROWS(H$2:H82)*22-3)&lt;&gt;FALSE, _xlfn.CONCAT(CHAR(10),INDEX(Assessment!$L$1:$L$63184,ROWS(H$2:H82)*22-3)," (",TEXT(INDEX(Assessment!$M$1:$M$63184,ROWS(H$2:H82)*22-3),"m/yy"),") ",INDEX(Assessment!$N$1:$N$63184,ROWS(H$2:H82)*22-3)),""),
IF(INDEX(Assessment!$L$1:$L$63184,ROWS(H$2:H82)*22-2)&lt;&gt;FALSE, _xlfn.CONCAT(CHAR(10),INDEX(Assessment!$L$1:$L$63184,ROWS(H$2:H82)*22-2)," (",TEXT(INDEX(Assessment!$M$1:$M$63184,ROWS(H$2:H82)*22-2),"m/yy"),") ",INDEX(Assessment!$N$1:$N$63184,ROWS(H$2:H82)*22-2)),""),
IF(INDEX(Assessment!$L$1:$L$63184,ROWS(H$2:H82)*22-1)&lt;&gt;FALSE, _xlfn.CONCAT(CHAR(10),INDEX(Assessment!$L$1:$L$63184,ROWS(H$2:H82)*22-1),") ",TEXT(INDEX(Assessment!$M$1:$M$63184,ROWS(H$2:H82)*22-1),"m/yy"),") ",INDEX(Assessment!$N$1:$N$63184,ROWS(H$2:H82)*22-1)),"")
)</f>
        <v/>
      </c>
      <c r="I82" s="4" t="str">
        <f>IF(INDEX(Assessment!$L$1:$L$63184,ROWS(I$2:I82)*22-15)=0,"",INDEX(Assessment!$L$1:$L$63184,ROWS(I$2:I82)*22-15))</f>
        <v/>
      </c>
    </row>
    <row r="83" spans="1:9" s="4" customFormat="1" ht="48.75" customHeight="1" x14ac:dyDescent="0.25">
      <c r="A83" s="4" t="str">
        <f>IF(INDEX(Assessment!$C$1:$C$63184,ROWS(A$2:A83)*22-20)=0,"",INDEX(Assessment!$C$1:$C$63184,ROWS(A$2:A83)*22-20))</f>
        <v/>
      </c>
      <c r="B83" s="4" t="str">
        <f>IF(INDEX(Assessment!$C$1:$C$63184,ROWS(B$2:B83)*22-19)=0,"",INDEX(Assessment!$C$1:$C$63184,ROWS(B$2:B83)*22-19))</f>
        <v/>
      </c>
      <c r="C83" s="5" t="str">
        <f>IF(INDEX(Assessment!$C$1:$C$63184,ROWS(C$2:C83)*22-17)="","",_xlfn.CONCAT(INDEX(Assessment!$C$1:$C$63184,ROWS(C$2:C83)*22-17), " ==&gt; ", INDEX(Assessment!$C$1:$C$63184,ROWS(C$2:C83)*22-18)))</f>
        <v/>
      </c>
      <c r="D83" s="4" t="str">
        <f>IF(INDEX(Assessment!$L$1:$L$63184,ROWS(D$2:D83)*22-19)=0,"",INDEX(Assessment!$L$1:$L$63184,ROWS(D$2:D83)*22-19))</f>
        <v/>
      </c>
      <c r="E83" s="6" t="str">
        <f>IF(INDEX(Assessment!$C$1:$C$63184,ROWS(E$2:E83)*22-12)=0,"",INDEX(Assessment!$C$1:$C$63184,ROWS(E$2:E83)*22-12))</f>
        <v/>
      </c>
      <c r="F83" s="65" t="str">
        <f>IF(INDEX(Assessment!$L$1:$L$63184,ROWS(F$2:F83)*22-13)=0,"",INDEX(Assessment!$L$1:$L$63184,ROWS(F$2:F83)*22-13))</f>
        <v/>
      </c>
      <c r="G83" s="63" t="str">
        <f>IF(INDEX(Assessment!$L$1:$L$63184,ROWS(G$2:G83)*22-12)=0,"",INDEX(Assessment!$L$1:$L$63184,ROWS(G$2:G83)*22-12))</f>
        <v/>
      </c>
      <c r="H83" s="5" t="str">
        <f>_xlfn.CONCAT(
IF(INDEX(Assessment!$L$1:$L$63184,ROWS(H$2:H83)*22-8)&lt;&gt;FALSE, _xlfn.CONCAT(INDEX(Assessment!$L$1:$L$63184,ROWS(H$2:H83)*22-8)," (",TEXT(INDEX(Assessment!$M$1:$M$63184,ROWS(H$2:H83)*22-8),"m/yy"),") ",INDEX(Assessment!$N$1:$N$63184,ROWS(H$2:H83)*22-8)),""),
IF(INDEX(Assessment!$L$1:$L$63184,ROWS(H$2:H83)*22-7)&lt;&gt;FALSE, _xlfn.CONCAT(CHAR(10),INDEX(Assessment!$L$1:$L$63184,ROWS(H$2:H83)*22-7)," (",TEXT(INDEX(Assessment!$M$1:$M$63184,ROWS(H$2:H83)*22-7),"m/yy"),") ",INDEX(Assessment!$N$1:$N$63184,ROWS(H$2:H83)*22-7)),""),
IF(INDEX(Assessment!$L$1:$L$63184,ROWS(H$2:H83)*22-6)&lt;&gt;FALSE, _xlfn.CONCAT(CHAR(10),INDEX(Assessment!$L$1:$L$63184,ROWS(H$2:H83)*22-6)," (",TEXT(INDEX(Assessment!$M$1:$M$63184,ROWS(H$2:H83)*22-6),"m/yy"),") ",INDEX(Assessment!$N$1:$N$63184,ROWS(H$2:H83)*22-6)),""),
IF(INDEX(Assessment!$L$1:$L$63184,ROWS(H$2:H83)*22-5)&lt;&gt;FALSE, _xlfn.CONCAT(CHAR(10),INDEX(Assessment!$L$1:$L$63184,ROWS(H$2:H83)*22-5)," (",TEXT(INDEX(Assessment!$M$1:$M$63184,ROWS(H$2:H83)*22-5),"m/yy"),") ",INDEX(Assessment!$N$1:$N$63184,ROWS(H$2:H83)*22-5)),""),
IF(INDEX(Assessment!$L$1:$L$63184,ROWS(H$2:H83)*22-4)&lt;&gt;FALSE, _xlfn.CONCAT(CHAR(10),INDEX(Assessment!$L$1:$L$63184,ROWS(H$2:H83)*22-4)," (",TEXT(INDEX(Assessment!$M$1:$M$63184,ROWS(H$2:H83)*22-4),"m/yy"),") ",INDEX(Assessment!$N$1:$N$63184,ROWS(H$2:H83)*22-4)),""),
IF(INDEX(Assessment!$L$1:$L$63184,ROWS(H$2:H83)*22-3)&lt;&gt;FALSE, _xlfn.CONCAT(CHAR(10),INDEX(Assessment!$L$1:$L$63184,ROWS(H$2:H83)*22-3)," (",TEXT(INDEX(Assessment!$M$1:$M$63184,ROWS(H$2:H83)*22-3),"m/yy"),") ",INDEX(Assessment!$N$1:$N$63184,ROWS(H$2:H83)*22-3)),""),
IF(INDEX(Assessment!$L$1:$L$63184,ROWS(H$2:H83)*22-2)&lt;&gt;FALSE, _xlfn.CONCAT(CHAR(10),INDEX(Assessment!$L$1:$L$63184,ROWS(H$2:H83)*22-2)," (",TEXT(INDEX(Assessment!$M$1:$M$63184,ROWS(H$2:H83)*22-2),"m/yy"),") ",INDEX(Assessment!$N$1:$N$63184,ROWS(H$2:H83)*22-2)),""),
IF(INDEX(Assessment!$L$1:$L$63184,ROWS(H$2:H83)*22-1)&lt;&gt;FALSE, _xlfn.CONCAT(CHAR(10),INDEX(Assessment!$L$1:$L$63184,ROWS(H$2:H83)*22-1),") ",TEXT(INDEX(Assessment!$M$1:$M$63184,ROWS(H$2:H83)*22-1),"m/yy"),") ",INDEX(Assessment!$N$1:$N$63184,ROWS(H$2:H83)*22-1)),"")
)</f>
        <v/>
      </c>
      <c r="I83" s="4" t="str">
        <f>IF(INDEX(Assessment!$L$1:$L$63184,ROWS(I$2:I83)*22-15)=0,"",INDEX(Assessment!$L$1:$L$63184,ROWS(I$2:I83)*22-15))</f>
        <v/>
      </c>
    </row>
    <row r="84" spans="1:9" s="4" customFormat="1" ht="48.75" customHeight="1" x14ac:dyDescent="0.25">
      <c r="A84" s="4" t="str">
        <f>IF(INDEX(Assessment!$C$1:$C$63184,ROWS(A$2:A84)*22-20)=0,"",INDEX(Assessment!$C$1:$C$63184,ROWS(A$2:A84)*22-20))</f>
        <v/>
      </c>
      <c r="B84" s="4" t="str">
        <f>IF(INDEX(Assessment!$C$1:$C$63184,ROWS(B$2:B84)*22-19)=0,"",INDEX(Assessment!$C$1:$C$63184,ROWS(B$2:B84)*22-19))</f>
        <v/>
      </c>
      <c r="C84" s="5" t="str">
        <f>IF(INDEX(Assessment!$C$1:$C$63184,ROWS(C$2:C84)*22-17)="","",_xlfn.CONCAT(INDEX(Assessment!$C$1:$C$63184,ROWS(C$2:C84)*22-17), " ==&gt; ", INDEX(Assessment!$C$1:$C$63184,ROWS(C$2:C84)*22-18)))</f>
        <v/>
      </c>
      <c r="D84" s="4" t="str">
        <f>IF(INDEX(Assessment!$L$1:$L$63184,ROWS(D$2:D84)*22-19)=0,"",INDEX(Assessment!$L$1:$L$63184,ROWS(D$2:D84)*22-19))</f>
        <v/>
      </c>
      <c r="E84" s="6" t="str">
        <f>IF(INDEX(Assessment!$C$1:$C$63184,ROWS(E$2:E84)*22-12)=0,"",INDEX(Assessment!$C$1:$C$63184,ROWS(E$2:E84)*22-12))</f>
        <v/>
      </c>
      <c r="F84" s="65" t="str">
        <f>IF(INDEX(Assessment!$L$1:$L$63184,ROWS(F$2:F84)*22-13)=0,"",INDEX(Assessment!$L$1:$L$63184,ROWS(F$2:F84)*22-13))</f>
        <v/>
      </c>
      <c r="G84" s="63" t="str">
        <f>IF(INDEX(Assessment!$L$1:$L$63184,ROWS(G$2:G84)*22-12)=0,"",INDEX(Assessment!$L$1:$L$63184,ROWS(G$2:G84)*22-12))</f>
        <v/>
      </c>
      <c r="H84" s="5" t="str">
        <f>_xlfn.CONCAT(
IF(INDEX(Assessment!$L$1:$L$63184,ROWS(H$2:H84)*22-8)&lt;&gt;FALSE, _xlfn.CONCAT(INDEX(Assessment!$L$1:$L$63184,ROWS(H$2:H84)*22-8)," (",TEXT(INDEX(Assessment!$M$1:$M$63184,ROWS(H$2:H84)*22-8),"m/yy"),") ",INDEX(Assessment!$N$1:$N$63184,ROWS(H$2:H84)*22-8)),""),
IF(INDEX(Assessment!$L$1:$L$63184,ROWS(H$2:H84)*22-7)&lt;&gt;FALSE, _xlfn.CONCAT(CHAR(10),INDEX(Assessment!$L$1:$L$63184,ROWS(H$2:H84)*22-7)," (",TEXT(INDEX(Assessment!$M$1:$M$63184,ROWS(H$2:H84)*22-7),"m/yy"),") ",INDEX(Assessment!$N$1:$N$63184,ROWS(H$2:H84)*22-7)),""),
IF(INDEX(Assessment!$L$1:$L$63184,ROWS(H$2:H84)*22-6)&lt;&gt;FALSE, _xlfn.CONCAT(CHAR(10),INDEX(Assessment!$L$1:$L$63184,ROWS(H$2:H84)*22-6)," (",TEXT(INDEX(Assessment!$M$1:$M$63184,ROWS(H$2:H84)*22-6),"m/yy"),") ",INDEX(Assessment!$N$1:$N$63184,ROWS(H$2:H84)*22-6)),""),
IF(INDEX(Assessment!$L$1:$L$63184,ROWS(H$2:H84)*22-5)&lt;&gt;FALSE, _xlfn.CONCAT(CHAR(10),INDEX(Assessment!$L$1:$L$63184,ROWS(H$2:H84)*22-5)," (",TEXT(INDEX(Assessment!$M$1:$M$63184,ROWS(H$2:H84)*22-5),"m/yy"),") ",INDEX(Assessment!$N$1:$N$63184,ROWS(H$2:H84)*22-5)),""),
IF(INDEX(Assessment!$L$1:$L$63184,ROWS(H$2:H84)*22-4)&lt;&gt;FALSE, _xlfn.CONCAT(CHAR(10),INDEX(Assessment!$L$1:$L$63184,ROWS(H$2:H84)*22-4)," (",TEXT(INDEX(Assessment!$M$1:$M$63184,ROWS(H$2:H84)*22-4),"m/yy"),") ",INDEX(Assessment!$N$1:$N$63184,ROWS(H$2:H84)*22-4)),""),
IF(INDEX(Assessment!$L$1:$L$63184,ROWS(H$2:H84)*22-3)&lt;&gt;FALSE, _xlfn.CONCAT(CHAR(10),INDEX(Assessment!$L$1:$L$63184,ROWS(H$2:H84)*22-3)," (",TEXT(INDEX(Assessment!$M$1:$M$63184,ROWS(H$2:H84)*22-3),"m/yy"),") ",INDEX(Assessment!$N$1:$N$63184,ROWS(H$2:H84)*22-3)),""),
IF(INDEX(Assessment!$L$1:$L$63184,ROWS(H$2:H84)*22-2)&lt;&gt;FALSE, _xlfn.CONCAT(CHAR(10),INDEX(Assessment!$L$1:$L$63184,ROWS(H$2:H84)*22-2)," (",TEXT(INDEX(Assessment!$M$1:$M$63184,ROWS(H$2:H84)*22-2),"m/yy"),") ",INDEX(Assessment!$N$1:$N$63184,ROWS(H$2:H84)*22-2)),""),
IF(INDEX(Assessment!$L$1:$L$63184,ROWS(H$2:H84)*22-1)&lt;&gt;FALSE, _xlfn.CONCAT(CHAR(10),INDEX(Assessment!$L$1:$L$63184,ROWS(H$2:H84)*22-1),") ",TEXT(INDEX(Assessment!$M$1:$M$63184,ROWS(H$2:H84)*22-1),"m/yy"),") ",INDEX(Assessment!$N$1:$N$63184,ROWS(H$2:H84)*22-1)),"")
)</f>
        <v/>
      </c>
      <c r="I84" s="4" t="str">
        <f>IF(INDEX(Assessment!$L$1:$L$63184,ROWS(I$2:I84)*22-15)=0,"",INDEX(Assessment!$L$1:$L$63184,ROWS(I$2:I84)*22-15))</f>
        <v/>
      </c>
    </row>
    <row r="85" spans="1:9" s="4" customFormat="1" ht="48.75" customHeight="1" x14ac:dyDescent="0.25">
      <c r="A85" s="4" t="str">
        <f>IF(INDEX(Assessment!$C$1:$C$63184,ROWS(A$2:A85)*22-20)=0,"",INDEX(Assessment!$C$1:$C$63184,ROWS(A$2:A85)*22-20))</f>
        <v/>
      </c>
      <c r="B85" s="4" t="str">
        <f>IF(INDEX(Assessment!$C$1:$C$63184,ROWS(B$2:B85)*22-19)=0,"",INDEX(Assessment!$C$1:$C$63184,ROWS(B$2:B85)*22-19))</f>
        <v/>
      </c>
      <c r="C85" s="5" t="str">
        <f>IF(INDEX(Assessment!$C$1:$C$63184,ROWS(C$2:C85)*22-17)="","",_xlfn.CONCAT(INDEX(Assessment!$C$1:$C$63184,ROWS(C$2:C85)*22-17), " ==&gt; ", INDEX(Assessment!$C$1:$C$63184,ROWS(C$2:C85)*22-18)))</f>
        <v/>
      </c>
      <c r="D85" s="4" t="str">
        <f>IF(INDEX(Assessment!$L$1:$L$63184,ROWS(D$2:D85)*22-19)=0,"",INDEX(Assessment!$L$1:$L$63184,ROWS(D$2:D85)*22-19))</f>
        <v/>
      </c>
      <c r="E85" s="6" t="str">
        <f>IF(INDEX(Assessment!$C$1:$C$63184,ROWS(E$2:E85)*22-12)=0,"",INDEX(Assessment!$C$1:$C$63184,ROWS(E$2:E85)*22-12))</f>
        <v/>
      </c>
      <c r="F85" s="65" t="str">
        <f>IF(INDEX(Assessment!$L$1:$L$63184,ROWS(F$2:F85)*22-13)=0,"",INDEX(Assessment!$L$1:$L$63184,ROWS(F$2:F85)*22-13))</f>
        <v/>
      </c>
      <c r="G85" s="63" t="str">
        <f>IF(INDEX(Assessment!$L$1:$L$63184,ROWS(G$2:G85)*22-12)=0,"",INDEX(Assessment!$L$1:$L$63184,ROWS(G$2:G85)*22-12))</f>
        <v/>
      </c>
      <c r="H85" s="5" t="str">
        <f>_xlfn.CONCAT(
IF(INDEX(Assessment!$L$1:$L$63184,ROWS(H$2:H85)*22-8)&lt;&gt;FALSE, _xlfn.CONCAT(INDEX(Assessment!$L$1:$L$63184,ROWS(H$2:H85)*22-8)," (",TEXT(INDEX(Assessment!$M$1:$M$63184,ROWS(H$2:H85)*22-8),"m/yy"),") ",INDEX(Assessment!$N$1:$N$63184,ROWS(H$2:H85)*22-8)),""),
IF(INDEX(Assessment!$L$1:$L$63184,ROWS(H$2:H85)*22-7)&lt;&gt;FALSE, _xlfn.CONCAT(CHAR(10),INDEX(Assessment!$L$1:$L$63184,ROWS(H$2:H85)*22-7)," (",TEXT(INDEX(Assessment!$M$1:$M$63184,ROWS(H$2:H85)*22-7),"m/yy"),") ",INDEX(Assessment!$N$1:$N$63184,ROWS(H$2:H85)*22-7)),""),
IF(INDEX(Assessment!$L$1:$L$63184,ROWS(H$2:H85)*22-6)&lt;&gt;FALSE, _xlfn.CONCAT(CHAR(10),INDEX(Assessment!$L$1:$L$63184,ROWS(H$2:H85)*22-6)," (",TEXT(INDEX(Assessment!$M$1:$M$63184,ROWS(H$2:H85)*22-6),"m/yy"),") ",INDEX(Assessment!$N$1:$N$63184,ROWS(H$2:H85)*22-6)),""),
IF(INDEX(Assessment!$L$1:$L$63184,ROWS(H$2:H85)*22-5)&lt;&gt;FALSE, _xlfn.CONCAT(CHAR(10),INDEX(Assessment!$L$1:$L$63184,ROWS(H$2:H85)*22-5)," (",TEXT(INDEX(Assessment!$M$1:$M$63184,ROWS(H$2:H85)*22-5),"m/yy"),") ",INDEX(Assessment!$N$1:$N$63184,ROWS(H$2:H85)*22-5)),""),
IF(INDEX(Assessment!$L$1:$L$63184,ROWS(H$2:H85)*22-4)&lt;&gt;FALSE, _xlfn.CONCAT(CHAR(10),INDEX(Assessment!$L$1:$L$63184,ROWS(H$2:H85)*22-4)," (",TEXT(INDEX(Assessment!$M$1:$M$63184,ROWS(H$2:H85)*22-4),"m/yy"),") ",INDEX(Assessment!$N$1:$N$63184,ROWS(H$2:H85)*22-4)),""),
IF(INDEX(Assessment!$L$1:$L$63184,ROWS(H$2:H85)*22-3)&lt;&gt;FALSE, _xlfn.CONCAT(CHAR(10),INDEX(Assessment!$L$1:$L$63184,ROWS(H$2:H85)*22-3)," (",TEXT(INDEX(Assessment!$M$1:$M$63184,ROWS(H$2:H85)*22-3),"m/yy"),") ",INDEX(Assessment!$N$1:$N$63184,ROWS(H$2:H85)*22-3)),""),
IF(INDEX(Assessment!$L$1:$L$63184,ROWS(H$2:H85)*22-2)&lt;&gt;FALSE, _xlfn.CONCAT(CHAR(10),INDEX(Assessment!$L$1:$L$63184,ROWS(H$2:H85)*22-2)," (",TEXT(INDEX(Assessment!$M$1:$M$63184,ROWS(H$2:H85)*22-2),"m/yy"),") ",INDEX(Assessment!$N$1:$N$63184,ROWS(H$2:H85)*22-2)),""),
IF(INDEX(Assessment!$L$1:$L$63184,ROWS(H$2:H85)*22-1)&lt;&gt;FALSE, _xlfn.CONCAT(CHAR(10),INDEX(Assessment!$L$1:$L$63184,ROWS(H$2:H85)*22-1),") ",TEXT(INDEX(Assessment!$M$1:$M$63184,ROWS(H$2:H85)*22-1),"m/yy"),") ",INDEX(Assessment!$N$1:$N$63184,ROWS(H$2:H85)*22-1)),"")
)</f>
        <v/>
      </c>
      <c r="I85" s="4" t="str">
        <f>IF(INDEX(Assessment!$L$1:$L$63184,ROWS(I$2:I85)*22-15)=0,"",INDEX(Assessment!$L$1:$L$63184,ROWS(I$2:I85)*22-15))</f>
        <v/>
      </c>
    </row>
    <row r="86" spans="1:9" s="4" customFormat="1" ht="48.75" customHeight="1" x14ac:dyDescent="0.25">
      <c r="A86" s="4" t="str">
        <f>IF(INDEX(Assessment!$C$1:$C$63184,ROWS(A$2:A86)*22-20)=0,"",INDEX(Assessment!$C$1:$C$63184,ROWS(A$2:A86)*22-20))</f>
        <v/>
      </c>
      <c r="B86" s="4" t="str">
        <f>IF(INDEX(Assessment!$C$1:$C$63184,ROWS(B$2:B86)*22-19)=0,"",INDEX(Assessment!$C$1:$C$63184,ROWS(B$2:B86)*22-19))</f>
        <v/>
      </c>
      <c r="C86" s="5" t="str">
        <f>IF(INDEX(Assessment!$C$1:$C$63184,ROWS(C$2:C86)*22-17)="","",_xlfn.CONCAT(INDEX(Assessment!$C$1:$C$63184,ROWS(C$2:C86)*22-17), " ==&gt; ", INDEX(Assessment!$C$1:$C$63184,ROWS(C$2:C86)*22-18)))</f>
        <v/>
      </c>
      <c r="D86" s="4" t="str">
        <f>IF(INDEX(Assessment!$L$1:$L$63184,ROWS(D$2:D86)*22-19)=0,"",INDEX(Assessment!$L$1:$L$63184,ROWS(D$2:D86)*22-19))</f>
        <v/>
      </c>
      <c r="E86" s="6" t="str">
        <f>IF(INDEX(Assessment!$C$1:$C$63184,ROWS(E$2:E86)*22-12)=0,"",INDEX(Assessment!$C$1:$C$63184,ROWS(E$2:E86)*22-12))</f>
        <v/>
      </c>
      <c r="F86" s="65" t="str">
        <f>IF(INDEX(Assessment!$L$1:$L$63184,ROWS(F$2:F86)*22-13)=0,"",INDEX(Assessment!$L$1:$L$63184,ROWS(F$2:F86)*22-13))</f>
        <v/>
      </c>
      <c r="G86" s="63" t="str">
        <f>IF(INDEX(Assessment!$L$1:$L$63184,ROWS(G$2:G86)*22-12)=0,"",INDEX(Assessment!$L$1:$L$63184,ROWS(G$2:G86)*22-12))</f>
        <v/>
      </c>
      <c r="H86" s="5" t="str">
        <f>_xlfn.CONCAT(
IF(INDEX(Assessment!$L$1:$L$63184,ROWS(H$2:H86)*22-8)&lt;&gt;FALSE, _xlfn.CONCAT(INDEX(Assessment!$L$1:$L$63184,ROWS(H$2:H86)*22-8)," (",TEXT(INDEX(Assessment!$M$1:$M$63184,ROWS(H$2:H86)*22-8),"m/yy"),") ",INDEX(Assessment!$N$1:$N$63184,ROWS(H$2:H86)*22-8)),""),
IF(INDEX(Assessment!$L$1:$L$63184,ROWS(H$2:H86)*22-7)&lt;&gt;FALSE, _xlfn.CONCAT(CHAR(10),INDEX(Assessment!$L$1:$L$63184,ROWS(H$2:H86)*22-7)," (",TEXT(INDEX(Assessment!$M$1:$M$63184,ROWS(H$2:H86)*22-7),"m/yy"),") ",INDEX(Assessment!$N$1:$N$63184,ROWS(H$2:H86)*22-7)),""),
IF(INDEX(Assessment!$L$1:$L$63184,ROWS(H$2:H86)*22-6)&lt;&gt;FALSE, _xlfn.CONCAT(CHAR(10),INDEX(Assessment!$L$1:$L$63184,ROWS(H$2:H86)*22-6)," (",TEXT(INDEX(Assessment!$M$1:$M$63184,ROWS(H$2:H86)*22-6),"m/yy"),") ",INDEX(Assessment!$N$1:$N$63184,ROWS(H$2:H86)*22-6)),""),
IF(INDEX(Assessment!$L$1:$L$63184,ROWS(H$2:H86)*22-5)&lt;&gt;FALSE, _xlfn.CONCAT(CHAR(10),INDEX(Assessment!$L$1:$L$63184,ROWS(H$2:H86)*22-5)," (",TEXT(INDEX(Assessment!$M$1:$M$63184,ROWS(H$2:H86)*22-5),"m/yy"),") ",INDEX(Assessment!$N$1:$N$63184,ROWS(H$2:H86)*22-5)),""),
IF(INDEX(Assessment!$L$1:$L$63184,ROWS(H$2:H86)*22-4)&lt;&gt;FALSE, _xlfn.CONCAT(CHAR(10),INDEX(Assessment!$L$1:$L$63184,ROWS(H$2:H86)*22-4)," (",TEXT(INDEX(Assessment!$M$1:$M$63184,ROWS(H$2:H86)*22-4),"m/yy"),") ",INDEX(Assessment!$N$1:$N$63184,ROWS(H$2:H86)*22-4)),""),
IF(INDEX(Assessment!$L$1:$L$63184,ROWS(H$2:H86)*22-3)&lt;&gt;FALSE, _xlfn.CONCAT(CHAR(10),INDEX(Assessment!$L$1:$L$63184,ROWS(H$2:H86)*22-3)," (",TEXT(INDEX(Assessment!$M$1:$M$63184,ROWS(H$2:H86)*22-3),"m/yy"),") ",INDEX(Assessment!$N$1:$N$63184,ROWS(H$2:H86)*22-3)),""),
IF(INDEX(Assessment!$L$1:$L$63184,ROWS(H$2:H86)*22-2)&lt;&gt;FALSE, _xlfn.CONCAT(CHAR(10),INDEX(Assessment!$L$1:$L$63184,ROWS(H$2:H86)*22-2)," (",TEXT(INDEX(Assessment!$M$1:$M$63184,ROWS(H$2:H86)*22-2),"m/yy"),") ",INDEX(Assessment!$N$1:$N$63184,ROWS(H$2:H86)*22-2)),""),
IF(INDEX(Assessment!$L$1:$L$63184,ROWS(H$2:H86)*22-1)&lt;&gt;FALSE, _xlfn.CONCAT(CHAR(10),INDEX(Assessment!$L$1:$L$63184,ROWS(H$2:H86)*22-1),") ",TEXT(INDEX(Assessment!$M$1:$M$63184,ROWS(H$2:H86)*22-1),"m/yy"),") ",INDEX(Assessment!$N$1:$N$63184,ROWS(H$2:H86)*22-1)),"")
)</f>
        <v/>
      </c>
      <c r="I86" s="4" t="str">
        <f>IF(INDEX(Assessment!$L$1:$L$63184,ROWS(I$2:I86)*22-15)=0,"",INDEX(Assessment!$L$1:$L$63184,ROWS(I$2:I86)*22-15))</f>
        <v/>
      </c>
    </row>
    <row r="87" spans="1:9" s="4" customFormat="1" ht="48.75" customHeight="1" x14ac:dyDescent="0.25">
      <c r="A87" s="4" t="str">
        <f>IF(INDEX(Assessment!$C$1:$C$63184,ROWS(A$2:A87)*22-20)=0,"",INDEX(Assessment!$C$1:$C$63184,ROWS(A$2:A87)*22-20))</f>
        <v/>
      </c>
      <c r="B87" s="4" t="str">
        <f>IF(INDEX(Assessment!$C$1:$C$63184,ROWS(B$2:B87)*22-19)=0,"",INDEX(Assessment!$C$1:$C$63184,ROWS(B$2:B87)*22-19))</f>
        <v/>
      </c>
      <c r="C87" s="5" t="str">
        <f>IF(INDEX(Assessment!$C$1:$C$63184,ROWS(C$2:C87)*22-17)="","",_xlfn.CONCAT(INDEX(Assessment!$C$1:$C$63184,ROWS(C$2:C87)*22-17), " ==&gt; ", INDEX(Assessment!$C$1:$C$63184,ROWS(C$2:C87)*22-18)))</f>
        <v/>
      </c>
      <c r="D87" s="4" t="str">
        <f>IF(INDEX(Assessment!$L$1:$L$63184,ROWS(D$2:D87)*22-19)=0,"",INDEX(Assessment!$L$1:$L$63184,ROWS(D$2:D87)*22-19))</f>
        <v/>
      </c>
      <c r="E87" s="6" t="str">
        <f>IF(INDEX(Assessment!$C$1:$C$63184,ROWS(E$2:E87)*22-12)=0,"",INDEX(Assessment!$C$1:$C$63184,ROWS(E$2:E87)*22-12))</f>
        <v/>
      </c>
      <c r="F87" s="65" t="str">
        <f>IF(INDEX(Assessment!$L$1:$L$63184,ROWS(F$2:F87)*22-13)=0,"",INDEX(Assessment!$L$1:$L$63184,ROWS(F$2:F87)*22-13))</f>
        <v/>
      </c>
      <c r="G87" s="63" t="str">
        <f>IF(INDEX(Assessment!$L$1:$L$63184,ROWS(G$2:G87)*22-12)=0,"",INDEX(Assessment!$L$1:$L$63184,ROWS(G$2:G87)*22-12))</f>
        <v/>
      </c>
      <c r="H87" s="5" t="str">
        <f>_xlfn.CONCAT(
IF(INDEX(Assessment!$L$1:$L$63184,ROWS(H$2:H87)*22-8)&lt;&gt;FALSE, _xlfn.CONCAT(INDEX(Assessment!$L$1:$L$63184,ROWS(H$2:H87)*22-8)," (",TEXT(INDEX(Assessment!$M$1:$M$63184,ROWS(H$2:H87)*22-8),"m/yy"),") ",INDEX(Assessment!$N$1:$N$63184,ROWS(H$2:H87)*22-8)),""),
IF(INDEX(Assessment!$L$1:$L$63184,ROWS(H$2:H87)*22-7)&lt;&gt;FALSE, _xlfn.CONCAT(CHAR(10),INDEX(Assessment!$L$1:$L$63184,ROWS(H$2:H87)*22-7)," (",TEXT(INDEX(Assessment!$M$1:$M$63184,ROWS(H$2:H87)*22-7),"m/yy"),") ",INDEX(Assessment!$N$1:$N$63184,ROWS(H$2:H87)*22-7)),""),
IF(INDEX(Assessment!$L$1:$L$63184,ROWS(H$2:H87)*22-6)&lt;&gt;FALSE, _xlfn.CONCAT(CHAR(10),INDEX(Assessment!$L$1:$L$63184,ROWS(H$2:H87)*22-6)," (",TEXT(INDEX(Assessment!$M$1:$M$63184,ROWS(H$2:H87)*22-6),"m/yy"),") ",INDEX(Assessment!$N$1:$N$63184,ROWS(H$2:H87)*22-6)),""),
IF(INDEX(Assessment!$L$1:$L$63184,ROWS(H$2:H87)*22-5)&lt;&gt;FALSE, _xlfn.CONCAT(CHAR(10),INDEX(Assessment!$L$1:$L$63184,ROWS(H$2:H87)*22-5)," (",TEXT(INDEX(Assessment!$M$1:$M$63184,ROWS(H$2:H87)*22-5),"m/yy"),") ",INDEX(Assessment!$N$1:$N$63184,ROWS(H$2:H87)*22-5)),""),
IF(INDEX(Assessment!$L$1:$L$63184,ROWS(H$2:H87)*22-4)&lt;&gt;FALSE, _xlfn.CONCAT(CHAR(10),INDEX(Assessment!$L$1:$L$63184,ROWS(H$2:H87)*22-4)," (",TEXT(INDEX(Assessment!$M$1:$M$63184,ROWS(H$2:H87)*22-4),"m/yy"),") ",INDEX(Assessment!$N$1:$N$63184,ROWS(H$2:H87)*22-4)),""),
IF(INDEX(Assessment!$L$1:$L$63184,ROWS(H$2:H87)*22-3)&lt;&gt;FALSE, _xlfn.CONCAT(CHAR(10),INDEX(Assessment!$L$1:$L$63184,ROWS(H$2:H87)*22-3)," (",TEXT(INDEX(Assessment!$M$1:$M$63184,ROWS(H$2:H87)*22-3),"m/yy"),") ",INDEX(Assessment!$N$1:$N$63184,ROWS(H$2:H87)*22-3)),""),
IF(INDEX(Assessment!$L$1:$L$63184,ROWS(H$2:H87)*22-2)&lt;&gt;FALSE, _xlfn.CONCAT(CHAR(10),INDEX(Assessment!$L$1:$L$63184,ROWS(H$2:H87)*22-2)," (",TEXT(INDEX(Assessment!$M$1:$M$63184,ROWS(H$2:H87)*22-2),"m/yy"),") ",INDEX(Assessment!$N$1:$N$63184,ROWS(H$2:H87)*22-2)),""),
IF(INDEX(Assessment!$L$1:$L$63184,ROWS(H$2:H87)*22-1)&lt;&gt;FALSE, _xlfn.CONCAT(CHAR(10),INDEX(Assessment!$L$1:$L$63184,ROWS(H$2:H87)*22-1),") ",TEXT(INDEX(Assessment!$M$1:$M$63184,ROWS(H$2:H87)*22-1),"m/yy"),") ",INDEX(Assessment!$N$1:$N$63184,ROWS(H$2:H87)*22-1)),"")
)</f>
        <v/>
      </c>
      <c r="I87" s="4" t="str">
        <f>IF(INDEX(Assessment!$L$1:$L$63184,ROWS(I$2:I87)*22-15)=0,"",INDEX(Assessment!$L$1:$L$63184,ROWS(I$2:I87)*22-15))</f>
        <v/>
      </c>
    </row>
    <row r="88" spans="1:9" s="4" customFormat="1" ht="48.75" customHeight="1" x14ac:dyDescent="0.25">
      <c r="A88" s="4" t="str">
        <f>IF(INDEX(Assessment!$C$1:$C$63184,ROWS(A$2:A88)*22-20)=0,"",INDEX(Assessment!$C$1:$C$63184,ROWS(A$2:A88)*22-20))</f>
        <v/>
      </c>
      <c r="B88" s="4" t="str">
        <f>IF(INDEX(Assessment!$C$1:$C$63184,ROWS(B$2:B88)*22-19)=0,"",INDEX(Assessment!$C$1:$C$63184,ROWS(B$2:B88)*22-19))</f>
        <v/>
      </c>
      <c r="C88" s="5" t="str">
        <f>IF(INDEX(Assessment!$C$1:$C$63184,ROWS(C$2:C88)*22-17)="","",_xlfn.CONCAT(INDEX(Assessment!$C$1:$C$63184,ROWS(C$2:C88)*22-17), " ==&gt; ", INDEX(Assessment!$C$1:$C$63184,ROWS(C$2:C88)*22-18)))</f>
        <v/>
      </c>
      <c r="D88" s="4" t="str">
        <f>IF(INDEX(Assessment!$L$1:$L$63184,ROWS(D$2:D88)*22-19)=0,"",INDEX(Assessment!$L$1:$L$63184,ROWS(D$2:D88)*22-19))</f>
        <v/>
      </c>
      <c r="E88" s="6" t="str">
        <f>IF(INDEX(Assessment!$C$1:$C$63184,ROWS(E$2:E88)*22-12)=0,"",INDEX(Assessment!$C$1:$C$63184,ROWS(E$2:E88)*22-12))</f>
        <v/>
      </c>
      <c r="F88" s="65" t="str">
        <f>IF(INDEX(Assessment!$L$1:$L$63184,ROWS(F$2:F88)*22-13)=0,"",INDEX(Assessment!$L$1:$L$63184,ROWS(F$2:F88)*22-13))</f>
        <v/>
      </c>
      <c r="G88" s="63" t="str">
        <f>IF(INDEX(Assessment!$L$1:$L$63184,ROWS(G$2:G88)*22-12)=0,"",INDEX(Assessment!$L$1:$L$63184,ROWS(G$2:G88)*22-12))</f>
        <v/>
      </c>
      <c r="H88" s="5" t="str">
        <f>_xlfn.CONCAT(
IF(INDEX(Assessment!$L$1:$L$63184,ROWS(H$2:H88)*22-8)&lt;&gt;FALSE, _xlfn.CONCAT(INDEX(Assessment!$L$1:$L$63184,ROWS(H$2:H88)*22-8)," (",TEXT(INDEX(Assessment!$M$1:$M$63184,ROWS(H$2:H88)*22-8),"m/yy"),") ",INDEX(Assessment!$N$1:$N$63184,ROWS(H$2:H88)*22-8)),""),
IF(INDEX(Assessment!$L$1:$L$63184,ROWS(H$2:H88)*22-7)&lt;&gt;FALSE, _xlfn.CONCAT(CHAR(10),INDEX(Assessment!$L$1:$L$63184,ROWS(H$2:H88)*22-7)," (",TEXT(INDEX(Assessment!$M$1:$M$63184,ROWS(H$2:H88)*22-7),"m/yy"),") ",INDEX(Assessment!$N$1:$N$63184,ROWS(H$2:H88)*22-7)),""),
IF(INDEX(Assessment!$L$1:$L$63184,ROWS(H$2:H88)*22-6)&lt;&gt;FALSE, _xlfn.CONCAT(CHAR(10),INDEX(Assessment!$L$1:$L$63184,ROWS(H$2:H88)*22-6)," (",TEXT(INDEX(Assessment!$M$1:$M$63184,ROWS(H$2:H88)*22-6),"m/yy"),") ",INDEX(Assessment!$N$1:$N$63184,ROWS(H$2:H88)*22-6)),""),
IF(INDEX(Assessment!$L$1:$L$63184,ROWS(H$2:H88)*22-5)&lt;&gt;FALSE, _xlfn.CONCAT(CHAR(10),INDEX(Assessment!$L$1:$L$63184,ROWS(H$2:H88)*22-5)," (",TEXT(INDEX(Assessment!$M$1:$M$63184,ROWS(H$2:H88)*22-5),"m/yy"),") ",INDEX(Assessment!$N$1:$N$63184,ROWS(H$2:H88)*22-5)),""),
IF(INDEX(Assessment!$L$1:$L$63184,ROWS(H$2:H88)*22-4)&lt;&gt;FALSE, _xlfn.CONCAT(CHAR(10),INDEX(Assessment!$L$1:$L$63184,ROWS(H$2:H88)*22-4)," (",TEXT(INDEX(Assessment!$M$1:$M$63184,ROWS(H$2:H88)*22-4),"m/yy"),") ",INDEX(Assessment!$N$1:$N$63184,ROWS(H$2:H88)*22-4)),""),
IF(INDEX(Assessment!$L$1:$L$63184,ROWS(H$2:H88)*22-3)&lt;&gt;FALSE, _xlfn.CONCAT(CHAR(10),INDEX(Assessment!$L$1:$L$63184,ROWS(H$2:H88)*22-3)," (",TEXT(INDEX(Assessment!$M$1:$M$63184,ROWS(H$2:H88)*22-3),"m/yy"),") ",INDEX(Assessment!$N$1:$N$63184,ROWS(H$2:H88)*22-3)),""),
IF(INDEX(Assessment!$L$1:$L$63184,ROWS(H$2:H88)*22-2)&lt;&gt;FALSE, _xlfn.CONCAT(CHAR(10),INDEX(Assessment!$L$1:$L$63184,ROWS(H$2:H88)*22-2)," (",TEXT(INDEX(Assessment!$M$1:$M$63184,ROWS(H$2:H88)*22-2),"m/yy"),") ",INDEX(Assessment!$N$1:$N$63184,ROWS(H$2:H88)*22-2)),""),
IF(INDEX(Assessment!$L$1:$L$63184,ROWS(H$2:H88)*22-1)&lt;&gt;FALSE, _xlfn.CONCAT(CHAR(10),INDEX(Assessment!$L$1:$L$63184,ROWS(H$2:H88)*22-1),") ",TEXT(INDEX(Assessment!$M$1:$M$63184,ROWS(H$2:H88)*22-1),"m/yy"),") ",INDEX(Assessment!$N$1:$N$63184,ROWS(H$2:H88)*22-1)),"")
)</f>
        <v/>
      </c>
      <c r="I88" s="4" t="str">
        <f>IF(INDEX(Assessment!$L$1:$L$63184,ROWS(I$2:I88)*22-15)=0,"",INDEX(Assessment!$L$1:$L$63184,ROWS(I$2:I88)*22-15))</f>
        <v/>
      </c>
    </row>
    <row r="89" spans="1:9" s="4" customFormat="1" ht="48.75" customHeight="1" x14ac:dyDescent="0.25">
      <c r="A89" s="4" t="str">
        <f>IF(INDEX(Assessment!$C$1:$C$63184,ROWS(A$2:A89)*22-20)=0,"",INDEX(Assessment!$C$1:$C$63184,ROWS(A$2:A89)*22-20))</f>
        <v/>
      </c>
      <c r="B89" s="4" t="str">
        <f>IF(INDEX(Assessment!$C$1:$C$63184,ROWS(B$2:B89)*22-19)=0,"",INDEX(Assessment!$C$1:$C$63184,ROWS(B$2:B89)*22-19))</f>
        <v/>
      </c>
      <c r="C89" s="5" t="str">
        <f>IF(INDEX(Assessment!$C$1:$C$63184,ROWS(C$2:C89)*22-17)="","",_xlfn.CONCAT(INDEX(Assessment!$C$1:$C$63184,ROWS(C$2:C89)*22-17), " ==&gt; ", INDEX(Assessment!$C$1:$C$63184,ROWS(C$2:C89)*22-18)))</f>
        <v/>
      </c>
      <c r="D89" s="4" t="str">
        <f>IF(INDEX(Assessment!$L$1:$L$63184,ROWS(D$2:D89)*22-19)=0,"",INDEX(Assessment!$L$1:$L$63184,ROWS(D$2:D89)*22-19))</f>
        <v/>
      </c>
      <c r="E89" s="6" t="str">
        <f>IF(INDEX(Assessment!$C$1:$C$63184,ROWS(E$2:E89)*22-12)=0,"",INDEX(Assessment!$C$1:$C$63184,ROWS(E$2:E89)*22-12))</f>
        <v/>
      </c>
      <c r="F89" s="65" t="str">
        <f>IF(INDEX(Assessment!$L$1:$L$63184,ROWS(F$2:F89)*22-13)=0,"",INDEX(Assessment!$L$1:$L$63184,ROWS(F$2:F89)*22-13))</f>
        <v/>
      </c>
      <c r="G89" s="63" t="str">
        <f>IF(INDEX(Assessment!$L$1:$L$63184,ROWS(G$2:G89)*22-12)=0,"",INDEX(Assessment!$L$1:$L$63184,ROWS(G$2:G89)*22-12))</f>
        <v/>
      </c>
      <c r="H89" s="5" t="str">
        <f>_xlfn.CONCAT(
IF(INDEX(Assessment!$L$1:$L$63184,ROWS(H$2:H89)*22-8)&lt;&gt;FALSE, _xlfn.CONCAT(INDEX(Assessment!$L$1:$L$63184,ROWS(H$2:H89)*22-8)," (",TEXT(INDEX(Assessment!$M$1:$M$63184,ROWS(H$2:H89)*22-8),"m/yy"),") ",INDEX(Assessment!$N$1:$N$63184,ROWS(H$2:H89)*22-8)),""),
IF(INDEX(Assessment!$L$1:$L$63184,ROWS(H$2:H89)*22-7)&lt;&gt;FALSE, _xlfn.CONCAT(CHAR(10),INDEX(Assessment!$L$1:$L$63184,ROWS(H$2:H89)*22-7)," (",TEXT(INDEX(Assessment!$M$1:$M$63184,ROWS(H$2:H89)*22-7),"m/yy"),") ",INDEX(Assessment!$N$1:$N$63184,ROWS(H$2:H89)*22-7)),""),
IF(INDEX(Assessment!$L$1:$L$63184,ROWS(H$2:H89)*22-6)&lt;&gt;FALSE, _xlfn.CONCAT(CHAR(10),INDEX(Assessment!$L$1:$L$63184,ROWS(H$2:H89)*22-6)," (",TEXT(INDEX(Assessment!$M$1:$M$63184,ROWS(H$2:H89)*22-6),"m/yy"),") ",INDEX(Assessment!$N$1:$N$63184,ROWS(H$2:H89)*22-6)),""),
IF(INDEX(Assessment!$L$1:$L$63184,ROWS(H$2:H89)*22-5)&lt;&gt;FALSE, _xlfn.CONCAT(CHAR(10),INDEX(Assessment!$L$1:$L$63184,ROWS(H$2:H89)*22-5)," (",TEXT(INDEX(Assessment!$M$1:$M$63184,ROWS(H$2:H89)*22-5),"m/yy"),") ",INDEX(Assessment!$N$1:$N$63184,ROWS(H$2:H89)*22-5)),""),
IF(INDEX(Assessment!$L$1:$L$63184,ROWS(H$2:H89)*22-4)&lt;&gt;FALSE, _xlfn.CONCAT(CHAR(10),INDEX(Assessment!$L$1:$L$63184,ROWS(H$2:H89)*22-4)," (",TEXT(INDEX(Assessment!$M$1:$M$63184,ROWS(H$2:H89)*22-4),"m/yy"),") ",INDEX(Assessment!$N$1:$N$63184,ROWS(H$2:H89)*22-4)),""),
IF(INDEX(Assessment!$L$1:$L$63184,ROWS(H$2:H89)*22-3)&lt;&gt;FALSE, _xlfn.CONCAT(CHAR(10),INDEX(Assessment!$L$1:$L$63184,ROWS(H$2:H89)*22-3)," (",TEXT(INDEX(Assessment!$M$1:$M$63184,ROWS(H$2:H89)*22-3),"m/yy"),") ",INDEX(Assessment!$N$1:$N$63184,ROWS(H$2:H89)*22-3)),""),
IF(INDEX(Assessment!$L$1:$L$63184,ROWS(H$2:H89)*22-2)&lt;&gt;FALSE, _xlfn.CONCAT(CHAR(10),INDEX(Assessment!$L$1:$L$63184,ROWS(H$2:H89)*22-2)," (",TEXT(INDEX(Assessment!$M$1:$M$63184,ROWS(H$2:H89)*22-2),"m/yy"),") ",INDEX(Assessment!$N$1:$N$63184,ROWS(H$2:H89)*22-2)),""),
IF(INDEX(Assessment!$L$1:$L$63184,ROWS(H$2:H89)*22-1)&lt;&gt;FALSE, _xlfn.CONCAT(CHAR(10),INDEX(Assessment!$L$1:$L$63184,ROWS(H$2:H89)*22-1),") ",TEXT(INDEX(Assessment!$M$1:$M$63184,ROWS(H$2:H89)*22-1),"m/yy"),") ",INDEX(Assessment!$N$1:$N$63184,ROWS(H$2:H89)*22-1)),"")
)</f>
        <v/>
      </c>
      <c r="I89" s="4" t="str">
        <f>IF(INDEX(Assessment!$L$1:$L$63184,ROWS(I$2:I89)*22-15)=0,"",INDEX(Assessment!$L$1:$L$63184,ROWS(I$2:I89)*22-15))</f>
        <v/>
      </c>
    </row>
    <row r="90" spans="1:9" s="4" customFormat="1" ht="48.75" customHeight="1" x14ac:dyDescent="0.25">
      <c r="A90" s="4" t="str">
        <f>IF(INDEX(Assessment!$C$1:$C$63184,ROWS(A$2:A90)*22-20)=0,"",INDEX(Assessment!$C$1:$C$63184,ROWS(A$2:A90)*22-20))</f>
        <v/>
      </c>
      <c r="B90" s="4" t="str">
        <f>IF(INDEX(Assessment!$C$1:$C$63184,ROWS(B$2:B90)*22-19)=0,"",INDEX(Assessment!$C$1:$C$63184,ROWS(B$2:B90)*22-19))</f>
        <v/>
      </c>
      <c r="C90" s="5" t="str">
        <f>IF(INDEX(Assessment!$C$1:$C$63184,ROWS(C$2:C90)*22-17)="","",_xlfn.CONCAT(INDEX(Assessment!$C$1:$C$63184,ROWS(C$2:C90)*22-17), " ==&gt; ", INDEX(Assessment!$C$1:$C$63184,ROWS(C$2:C90)*22-18)))</f>
        <v/>
      </c>
      <c r="D90" s="4" t="str">
        <f>IF(INDEX(Assessment!$L$1:$L$63184,ROWS(D$2:D90)*22-19)=0,"",INDEX(Assessment!$L$1:$L$63184,ROWS(D$2:D90)*22-19))</f>
        <v/>
      </c>
      <c r="E90" s="6" t="str">
        <f>IF(INDEX(Assessment!$C$1:$C$63184,ROWS(E$2:E90)*22-12)=0,"",INDEX(Assessment!$C$1:$C$63184,ROWS(E$2:E90)*22-12))</f>
        <v/>
      </c>
      <c r="F90" s="65" t="str">
        <f>IF(INDEX(Assessment!$L$1:$L$63184,ROWS(F$2:F90)*22-13)=0,"",INDEX(Assessment!$L$1:$L$63184,ROWS(F$2:F90)*22-13))</f>
        <v/>
      </c>
      <c r="G90" s="63" t="str">
        <f>IF(INDEX(Assessment!$L$1:$L$63184,ROWS(G$2:G90)*22-12)=0,"",INDEX(Assessment!$L$1:$L$63184,ROWS(G$2:G90)*22-12))</f>
        <v/>
      </c>
      <c r="H90" s="5" t="str">
        <f>_xlfn.CONCAT(
IF(INDEX(Assessment!$L$1:$L$63184,ROWS(H$2:H90)*22-8)&lt;&gt;FALSE, _xlfn.CONCAT(INDEX(Assessment!$L$1:$L$63184,ROWS(H$2:H90)*22-8)," (",TEXT(INDEX(Assessment!$M$1:$M$63184,ROWS(H$2:H90)*22-8),"m/yy"),") ",INDEX(Assessment!$N$1:$N$63184,ROWS(H$2:H90)*22-8)),""),
IF(INDEX(Assessment!$L$1:$L$63184,ROWS(H$2:H90)*22-7)&lt;&gt;FALSE, _xlfn.CONCAT(CHAR(10),INDEX(Assessment!$L$1:$L$63184,ROWS(H$2:H90)*22-7)," (",TEXT(INDEX(Assessment!$M$1:$M$63184,ROWS(H$2:H90)*22-7),"m/yy"),") ",INDEX(Assessment!$N$1:$N$63184,ROWS(H$2:H90)*22-7)),""),
IF(INDEX(Assessment!$L$1:$L$63184,ROWS(H$2:H90)*22-6)&lt;&gt;FALSE, _xlfn.CONCAT(CHAR(10),INDEX(Assessment!$L$1:$L$63184,ROWS(H$2:H90)*22-6)," (",TEXT(INDEX(Assessment!$M$1:$M$63184,ROWS(H$2:H90)*22-6),"m/yy"),") ",INDEX(Assessment!$N$1:$N$63184,ROWS(H$2:H90)*22-6)),""),
IF(INDEX(Assessment!$L$1:$L$63184,ROWS(H$2:H90)*22-5)&lt;&gt;FALSE, _xlfn.CONCAT(CHAR(10),INDEX(Assessment!$L$1:$L$63184,ROWS(H$2:H90)*22-5)," (",TEXT(INDEX(Assessment!$M$1:$M$63184,ROWS(H$2:H90)*22-5),"m/yy"),") ",INDEX(Assessment!$N$1:$N$63184,ROWS(H$2:H90)*22-5)),""),
IF(INDEX(Assessment!$L$1:$L$63184,ROWS(H$2:H90)*22-4)&lt;&gt;FALSE, _xlfn.CONCAT(CHAR(10),INDEX(Assessment!$L$1:$L$63184,ROWS(H$2:H90)*22-4)," (",TEXT(INDEX(Assessment!$M$1:$M$63184,ROWS(H$2:H90)*22-4),"m/yy"),") ",INDEX(Assessment!$N$1:$N$63184,ROWS(H$2:H90)*22-4)),""),
IF(INDEX(Assessment!$L$1:$L$63184,ROWS(H$2:H90)*22-3)&lt;&gt;FALSE, _xlfn.CONCAT(CHAR(10),INDEX(Assessment!$L$1:$L$63184,ROWS(H$2:H90)*22-3)," (",TEXT(INDEX(Assessment!$M$1:$M$63184,ROWS(H$2:H90)*22-3),"m/yy"),") ",INDEX(Assessment!$N$1:$N$63184,ROWS(H$2:H90)*22-3)),""),
IF(INDEX(Assessment!$L$1:$L$63184,ROWS(H$2:H90)*22-2)&lt;&gt;FALSE, _xlfn.CONCAT(CHAR(10),INDEX(Assessment!$L$1:$L$63184,ROWS(H$2:H90)*22-2)," (",TEXT(INDEX(Assessment!$M$1:$M$63184,ROWS(H$2:H90)*22-2),"m/yy"),") ",INDEX(Assessment!$N$1:$N$63184,ROWS(H$2:H90)*22-2)),""),
IF(INDEX(Assessment!$L$1:$L$63184,ROWS(H$2:H90)*22-1)&lt;&gt;FALSE, _xlfn.CONCAT(CHAR(10),INDEX(Assessment!$L$1:$L$63184,ROWS(H$2:H90)*22-1),") ",TEXT(INDEX(Assessment!$M$1:$M$63184,ROWS(H$2:H90)*22-1),"m/yy"),") ",INDEX(Assessment!$N$1:$N$63184,ROWS(H$2:H90)*22-1)),"")
)</f>
        <v/>
      </c>
      <c r="I90" s="4" t="str">
        <f>IF(INDEX(Assessment!$L$1:$L$63184,ROWS(I$2:I90)*22-15)=0,"",INDEX(Assessment!$L$1:$L$63184,ROWS(I$2:I90)*22-15))</f>
        <v/>
      </c>
    </row>
    <row r="91" spans="1:9" s="4" customFormat="1" ht="48.75" customHeight="1" x14ac:dyDescent="0.25">
      <c r="A91" s="4" t="str">
        <f>IF(INDEX(Assessment!$C$1:$C$63184,ROWS(A$2:A91)*22-20)=0,"",INDEX(Assessment!$C$1:$C$63184,ROWS(A$2:A91)*22-20))</f>
        <v/>
      </c>
      <c r="B91" s="4" t="str">
        <f>IF(INDEX(Assessment!$C$1:$C$63184,ROWS(B$2:B91)*22-19)=0,"",INDEX(Assessment!$C$1:$C$63184,ROWS(B$2:B91)*22-19))</f>
        <v/>
      </c>
      <c r="C91" s="5" t="str">
        <f>IF(INDEX(Assessment!$C$1:$C$63184,ROWS(C$2:C91)*22-17)="","",_xlfn.CONCAT(INDEX(Assessment!$C$1:$C$63184,ROWS(C$2:C91)*22-17), " ==&gt; ", INDEX(Assessment!$C$1:$C$63184,ROWS(C$2:C91)*22-18)))</f>
        <v/>
      </c>
      <c r="D91" s="4" t="str">
        <f>IF(INDEX(Assessment!$L$1:$L$63184,ROWS(D$2:D91)*22-19)=0,"",INDEX(Assessment!$L$1:$L$63184,ROWS(D$2:D91)*22-19))</f>
        <v/>
      </c>
      <c r="E91" s="6" t="str">
        <f>IF(INDEX(Assessment!$C$1:$C$63184,ROWS(E$2:E91)*22-12)=0,"",INDEX(Assessment!$C$1:$C$63184,ROWS(E$2:E91)*22-12))</f>
        <v/>
      </c>
      <c r="F91" s="65" t="str">
        <f>IF(INDEX(Assessment!$L$1:$L$63184,ROWS(F$2:F91)*22-13)=0,"",INDEX(Assessment!$L$1:$L$63184,ROWS(F$2:F91)*22-13))</f>
        <v/>
      </c>
      <c r="G91" s="63" t="str">
        <f>IF(INDEX(Assessment!$L$1:$L$63184,ROWS(G$2:G91)*22-12)=0,"",INDEX(Assessment!$L$1:$L$63184,ROWS(G$2:G91)*22-12))</f>
        <v/>
      </c>
      <c r="H91" s="5" t="str">
        <f>_xlfn.CONCAT(
IF(INDEX(Assessment!$L$1:$L$63184,ROWS(H$2:H91)*22-8)&lt;&gt;FALSE, _xlfn.CONCAT(INDEX(Assessment!$L$1:$L$63184,ROWS(H$2:H91)*22-8)," (",TEXT(INDEX(Assessment!$M$1:$M$63184,ROWS(H$2:H91)*22-8),"m/yy"),") ",INDEX(Assessment!$N$1:$N$63184,ROWS(H$2:H91)*22-8)),""),
IF(INDEX(Assessment!$L$1:$L$63184,ROWS(H$2:H91)*22-7)&lt;&gt;FALSE, _xlfn.CONCAT(CHAR(10),INDEX(Assessment!$L$1:$L$63184,ROWS(H$2:H91)*22-7)," (",TEXT(INDEX(Assessment!$M$1:$M$63184,ROWS(H$2:H91)*22-7),"m/yy"),") ",INDEX(Assessment!$N$1:$N$63184,ROWS(H$2:H91)*22-7)),""),
IF(INDEX(Assessment!$L$1:$L$63184,ROWS(H$2:H91)*22-6)&lt;&gt;FALSE, _xlfn.CONCAT(CHAR(10),INDEX(Assessment!$L$1:$L$63184,ROWS(H$2:H91)*22-6)," (",TEXT(INDEX(Assessment!$M$1:$M$63184,ROWS(H$2:H91)*22-6),"m/yy"),") ",INDEX(Assessment!$N$1:$N$63184,ROWS(H$2:H91)*22-6)),""),
IF(INDEX(Assessment!$L$1:$L$63184,ROWS(H$2:H91)*22-5)&lt;&gt;FALSE, _xlfn.CONCAT(CHAR(10),INDEX(Assessment!$L$1:$L$63184,ROWS(H$2:H91)*22-5)," (",TEXT(INDEX(Assessment!$M$1:$M$63184,ROWS(H$2:H91)*22-5),"m/yy"),") ",INDEX(Assessment!$N$1:$N$63184,ROWS(H$2:H91)*22-5)),""),
IF(INDEX(Assessment!$L$1:$L$63184,ROWS(H$2:H91)*22-4)&lt;&gt;FALSE, _xlfn.CONCAT(CHAR(10),INDEX(Assessment!$L$1:$L$63184,ROWS(H$2:H91)*22-4)," (",TEXT(INDEX(Assessment!$M$1:$M$63184,ROWS(H$2:H91)*22-4),"m/yy"),") ",INDEX(Assessment!$N$1:$N$63184,ROWS(H$2:H91)*22-4)),""),
IF(INDEX(Assessment!$L$1:$L$63184,ROWS(H$2:H91)*22-3)&lt;&gt;FALSE, _xlfn.CONCAT(CHAR(10),INDEX(Assessment!$L$1:$L$63184,ROWS(H$2:H91)*22-3)," (",TEXT(INDEX(Assessment!$M$1:$M$63184,ROWS(H$2:H91)*22-3),"m/yy"),") ",INDEX(Assessment!$N$1:$N$63184,ROWS(H$2:H91)*22-3)),""),
IF(INDEX(Assessment!$L$1:$L$63184,ROWS(H$2:H91)*22-2)&lt;&gt;FALSE, _xlfn.CONCAT(CHAR(10),INDEX(Assessment!$L$1:$L$63184,ROWS(H$2:H91)*22-2)," (",TEXT(INDEX(Assessment!$M$1:$M$63184,ROWS(H$2:H91)*22-2),"m/yy"),") ",INDEX(Assessment!$N$1:$N$63184,ROWS(H$2:H91)*22-2)),""),
IF(INDEX(Assessment!$L$1:$L$63184,ROWS(H$2:H91)*22-1)&lt;&gt;FALSE, _xlfn.CONCAT(CHAR(10),INDEX(Assessment!$L$1:$L$63184,ROWS(H$2:H91)*22-1),") ",TEXT(INDEX(Assessment!$M$1:$M$63184,ROWS(H$2:H91)*22-1),"m/yy"),") ",INDEX(Assessment!$N$1:$N$63184,ROWS(H$2:H91)*22-1)),"")
)</f>
        <v/>
      </c>
      <c r="I91" s="4" t="str">
        <f>IF(INDEX(Assessment!$L$1:$L$63184,ROWS(I$2:I91)*22-15)=0,"",INDEX(Assessment!$L$1:$L$63184,ROWS(I$2:I91)*22-15))</f>
        <v/>
      </c>
    </row>
    <row r="92" spans="1:9" s="4" customFormat="1" ht="48.75" customHeight="1" x14ac:dyDescent="0.25">
      <c r="A92" s="4" t="str">
        <f>IF(INDEX(Assessment!$C$1:$C$63184,ROWS(A$2:A92)*22-20)=0,"",INDEX(Assessment!$C$1:$C$63184,ROWS(A$2:A92)*22-20))</f>
        <v/>
      </c>
      <c r="B92" s="4" t="str">
        <f>IF(INDEX(Assessment!$C$1:$C$63184,ROWS(B$2:B92)*22-19)=0,"",INDEX(Assessment!$C$1:$C$63184,ROWS(B$2:B92)*22-19))</f>
        <v/>
      </c>
      <c r="C92" s="5" t="str">
        <f>IF(INDEX(Assessment!$C$1:$C$63184,ROWS(C$2:C92)*22-17)="","",_xlfn.CONCAT(INDEX(Assessment!$C$1:$C$63184,ROWS(C$2:C92)*22-17), " ==&gt; ", INDEX(Assessment!$C$1:$C$63184,ROWS(C$2:C92)*22-18)))</f>
        <v/>
      </c>
      <c r="D92" s="4" t="str">
        <f>IF(INDEX(Assessment!$L$1:$L$63184,ROWS(D$2:D92)*22-19)=0,"",INDEX(Assessment!$L$1:$L$63184,ROWS(D$2:D92)*22-19))</f>
        <v/>
      </c>
      <c r="E92" s="6" t="str">
        <f>IF(INDEX(Assessment!$C$1:$C$63184,ROWS(E$2:E92)*22-12)=0,"",INDEX(Assessment!$C$1:$C$63184,ROWS(E$2:E92)*22-12))</f>
        <v/>
      </c>
      <c r="F92" s="65" t="str">
        <f>IF(INDEX(Assessment!$L$1:$L$63184,ROWS(F$2:F92)*22-13)=0,"",INDEX(Assessment!$L$1:$L$63184,ROWS(F$2:F92)*22-13))</f>
        <v/>
      </c>
      <c r="G92" s="63" t="str">
        <f>IF(INDEX(Assessment!$L$1:$L$63184,ROWS(G$2:G92)*22-12)=0,"",INDEX(Assessment!$L$1:$L$63184,ROWS(G$2:G92)*22-12))</f>
        <v/>
      </c>
      <c r="H92" s="5" t="str">
        <f>_xlfn.CONCAT(
IF(INDEX(Assessment!$L$1:$L$63184,ROWS(H$2:H92)*22-8)&lt;&gt;FALSE, _xlfn.CONCAT(INDEX(Assessment!$L$1:$L$63184,ROWS(H$2:H92)*22-8)," (",TEXT(INDEX(Assessment!$M$1:$M$63184,ROWS(H$2:H92)*22-8),"m/yy"),") ",INDEX(Assessment!$N$1:$N$63184,ROWS(H$2:H92)*22-8)),""),
IF(INDEX(Assessment!$L$1:$L$63184,ROWS(H$2:H92)*22-7)&lt;&gt;FALSE, _xlfn.CONCAT(CHAR(10),INDEX(Assessment!$L$1:$L$63184,ROWS(H$2:H92)*22-7)," (",TEXT(INDEX(Assessment!$M$1:$M$63184,ROWS(H$2:H92)*22-7),"m/yy"),") ",INDEX(Assessment!$N$1:$N$63184,ROWS(H$2:H92)*22-7)),""),
IF(INDEX(Assessment!$L$1:$L$63184,ROWS(H$2:H92)*22-6)&lt;&gt;FALSE, _xlfn.CONCAT(CHAR(10),INDEX(Assessment!$L$1:$L$63184,ROWS(H$2:H92)*22-6)," (",TEXT(INDEX(Assessment!$M$1:$M$63184,ROWS(H$2:H92)*22-6),"m/yy"),") ",INDEX(Assessment!$N$1:$N$63184,ROWS(H$2:H92)*22-6)),""),
IF(INDEX(Assessment!$L$1:$L$63184,ROWS(H$2:H92)*22-5)&lt;&gt;FALSE, _xlfn.CONCAT(CHAR(10),INDEX(Assessment!$L$1:$L$63184,ROWS(H$2:H92)*22-5)," (",TEXT(INDEX(Assessment!$M$1:$M$63184,ROWS(H$2:H92)*22-5),"m/yy"),") ",INDEX(Assessment!$N$1:$N$63184,ROWS(H$2:H92)*22-5)),""),
IF(INDEX(Assessment!$L$1:$L$63184,ROWS(H$2:H92)*22-4)&lt;&gt;FALSE, _xlfn.CONCAT(CHAR(10),INDEX(Assessment!$L$1:$L$63184,ROWS(H$2:H92)*22-4)," (",TEXT(INDEX(Assessment!$M$1:$M$63184,ROWS(H$2:H92)*22-4),"m/yy"),") ",INDEX(Assessment!$N$1:$N$63184,ROWS(H$2:H92)*22-4)),""),
IF(INDEX(Assessment!$L$1:$L$63184,ROWS(H$2:H92)*22-3)&lt;&gt;FALSE, _xlfn.CONCAT(CHAR(10),INDEX(Assessment!$L$1:$L$63184,ROWS(H$2:H92)*22-3)," (",TEXT(INDEX(Assessment!$M$1:$M$63184,ROWS(H$2:H92)*22-3),"m/yy"),") ",INDEX(Assessment!$N$1:$N$63184,ROWS(H$2:H92)*22-3)),""),
IF(INDEX(Assessment!$L$1:$L$63184,ROWS(H$2:H92)*22-2)&lt;&gt;FALSE, _xlfn.CONCAT(CHAR(10),INDEX(Assessment!$L$1:$L$63184,ROWS(H$2:H92)*22-2)," (",TEXT(INDEX(Assessment!$M$1:$M$63184,ROWS(H$2:H92)*22-2),"m/yy"),") ",INDEX(Assessment!$N$1:$N$63184,ROWS(H$2:H92)*22-2)),""),
IF(INDEX(Assessment!$L$1:$L$63184,ROWS(H$2:H92)*22-1)&lt;&gt;FALSE, _xlfn.CONCAT(CHAR(10),INDEX(Assessment!$L$1:$L$63184,ROWS(H$2:H92)*22-1),") ",TEXT(INDEX(Assessment!$M$1:$M$63184,ROWS(H$2:H92)*22-1),"m/yy"),") ",INDEX(Assessment!$N$1:$N$63184,ROWS(H$2:H92)*22-1)),"")
)</f>
        <v/>
      </c>
      <c r="I92" s="4" t="str">
        <f>IF(INDEX(Assessment!$L$1:$L$63184,ROWS(I$2:I92)*22-15)=0,"",INDEX(Assessment!$L$1:$L$63184,ROWS(I$2:I92)*22-15))</f>
        <v/>
      </c>
    </row>
    <row r="93" spans="1:9" s="4" customFormat="1" ht="48.75" customHeight="1" x14ac:dyDescent="0.25">
      <c r="A93" s="4" t="str">
        <f>IF(INDEX(Assessment!$C$1:$C$63184,ROWS(A$2:A93)*22-20)=0,"",INDEX(Assessment!$C$1:$C$63184,ROWS(A$2:A93)*22-20))</f>
        <v/>
      </c>
      <c r="B93" s="4" t="str">
        <f>IF(INDEX(Assessment!$C$1:$C$63184,ROWS(B$2:B93)*22-19)=0,"",INDEX(Assessment!$C$1:$C$63184,ROWS(B$2:B93)*22-19))</f>
        <v/>
      </c>
      <c r="C93" s="5" t="str">
        <f>IF(INDEX(Assessment!$C$1:$C$63184,ROWS(C$2:C93)*22-17)="","",_xlfn.CONCAT(INDEX(Assessment!$C$1:$C$63184,ROWS(C$2:C93)*22-17), " ==&gt; ", INDEX(Assessment!$C$1:$C$63184,ROWS(C$2:C93)*22-18)))</f>
        <v/>
      </c>
      <c r="D93" s="4" t="str">
        <f>IF(INDEX(Assessment!$L$1:$L$63184,ROWS(D$2:D93)*22-19)=0,"",INDEX(Assessment!$L$1:$L$63184,ROWS(D$2:D93)*22-19))</f>
        <v/>
      </c>
      <c r="E93" s="6" t="str">
        <f>IF(INDEX(Assessment!$C$1:$C$63184,ROWS(E$2:E93)*22-12)=0,"",INDEX(Assessment!$C$1:$C$63184,ROWS(E$2:E93)*22-12))</f>
        <v/>
      </c>
      <c r="F93" s="65" t="str">
        <f>IF(INDEX(Assessment!$L$1:$L$63184,ROWS(F$2:F93)*22-13)=0,"",INDEX(Assessment!$L$1:$L$63184,ROWS(F$2:F93)*22-13))</f>
        <v/>
      </c>
      <c r="G93" s="63" t="str">
        <f>IF(INDEX(Assessment!$L$1:$L$63184,ROWS(G$2:G93)*22-12)=0,"",INDEX(Assessment!$L$1:$L$63184,ROWS(G$2:G93)*22-12))</f>
        <v/>
      </c>
      <c r="H93" s="5" t="str">
        <f>_xlfn.CONCAT(
IF(INDEX(Assessment!$L$1:$L$63184,ROWS(H$2:H93)*22-8)&lt;&gt;FALSE, _xlfn.CONCAT(INDEX(Assessment!$L$1:$L$63184,ROWS(H$2:H93)*22-8)," (",TEXT(INDEX(Assessment!$M$1:$M$63184,ROWS(H$2:H93)*22-8),"m/yy"),") ",INDEX(Assessment!$N$1:$N$63184,ROWS(H$2:H93)*22-8)),""),
IF(INDEX(Assessment!$L$1:$L$63184,ROWS(H$2:H93)*22-7)&lt;&gt;FALSE, _xlfn.CONCAT(CHAR(10),INDEX(Assessment!$L$1:$L$63184,ROWS(H$2:H93)*22-7)," (",TEXT(INDEX(Assessment!$M$1:$M$63184,ROWS(H$2:H93)*22-7),"m/yy"),") ",INDEX(Assessment!$N$1:$N$63184,ROWS(H$2:H93)*22-7)),""),
IF(INDEX(Assessment!$L$1:$L$63184,ROWS(H$2:H93)*22-6)&lt;&gt;FALSE, _xlfn.CONCAT(CHAR(10),INDEX(Assessment!$L$1:$L$63184,ROWS(H$2:H93)*22-6)," (",TEXT(INDEX(Assessment!$M$1:$M$63184,ROWS(H$2:H93)*22-6),"m/yy"),") ",INDEX(Assessment!$N$1:$N$63184,ROWS(H$2:H93)*22-6)),""),
IF(INDEX(Assessment!$L$1:$L$63184,ROWS(H$2:H93)*22-5)&lt;&gt;FALSE, _xlfn.CONCAT(CHAR(10),INDEX(Assessment!$L$1:$L$63184,ROWS(H$2:H93)*22-5)," (",TEXT(INDEX(Assessment!$M$1:$M$63184,ROWS(H$2:H93)*22-5),"m/yy"),") ",INDEX(Assessment!$N$1:$N$63184,ROWS(H$2:H93)*22-5)),""),
IF(INDEX(Assessment!$L$1:$L$63184,ROWS(H$2:H93)*22-4)&lt;&gt;FALSE, _xlfn.CONCAT(CHAR(10),INDEX(Assessment!$L$1:$L$63184,ROWS(H$2:H93)*22-4)," (",TEXT(INDEX(Assessment!$M$1:$M$63184,ROWS(H$2:H93)*22-4),"m/yy"),") ",INDEX(Assessment!$N$1:$N$63184,ROWS(H$2:H93)*22-4)),""),
IF(INDEX(Assessment!$L$1:$L$63184,ROWS(H$2:H93)*22-3)&lt;&gt;FALSE, _xlfn.CONCAT(CHAR(10),INDEX(Assessment!$L$1:$L$63184,ROWS(H$2:H93)*22-3)," (",TEXT(INDEX(Assessment!$M$1:$M$63184,ROWS(H$2:H93)*22-3),"m/yy"),") ",INDEX(Assessment!$N$1:$N$63184,ROWS(H$2:H93)*22-3)),""),
IF(INDEX(Assessment!$L$1:$L$63184,ROWS(H$2:H93)*22-2)&lt;&gt;FALSE, _xlfn.CONCAT(CHAR(10),INDEX(Assessment!$L$1:$L$63184,ROWS(H$2:H93)*22-2)," (",TEXT(INDEX(Assessment!$M$1:$M$63184,ROWS(H$2:H93)*22-2),"m/yy"),") ",INDEX(Assessment!$N$1:$N$63184,ROWS(H$2:H93)*22-2)),""),
IF(INDEX(Assessment!$L$1:$L$63184,ROWS(H$2:H93)*22-1)&lt;&gt;FALSE, _xlfn.CONCAT(CHAR(10),INDEX(Assessment!$L$1:$L$63184,ROWS(H$2:H93)*22-1),") ",TEXT(INDEX(Assessment!$M$1:$M$63184,ROWS(H$2:H93)*22-1),"m/yy"),") ",INDEX(Assessment!$N$1:$N$63184,ROWS(H$2:H93)*22-1)),"")
)</f>
        <v/>
      </c>
      <c r="I93" s="4" t="str">
        <f>IF(INDEX(Assessment!$L$1:$L$63184,ROWS(I$2:I93)*22-15)=0,"",INDEX(Assessment!$L$1:$L$63184,ROWS(I$2:I93)*22-15))</f>
        <v/>
      </c>
    </row>
    <row r="94" spans="1:9" s="4" customFormat="1" ht="48.75" customHeight="1" x14ac:dyDescent="0.25">
      <c r="A94" s="4" t="str">
        <f>IF(INDEX(Assessment!$C$1:$C$63184,ROWS(A$2:A94)*22-20)=0,"",INDEX(Assessment!$C$1:$C$63184,ROWS(A$2:A94)*22-20))</f>
        <v/>
      </c>
      <c r="B94" s="4" t="str">
        <f>IF(INDEX(Assessment!$C$1:$C$63184,ROWS(B$2:B94)*22-19)=0,"",INDEX(Assessment!$C$1:$C$63184,ROWS(B$2:B94)*22-19))</f>
        <v/>
      </c>
      <c r="C94" s="5" t="str">
        <f>IF(INDEX(Assessment!$C$1:$C$63184,ROWS(C$2:C94)*22-17)="","",_xlfn.CONCAT(INDEX(Assessment!$C$1:$C$63184,ROWS(C$2:C94)*22-17), " ==&gt; ", INDEX(Assessment!$C$1:$C$63184,ROWS(C$2:C94)*22-18)))</f>
        <v/>
      </c>
      <c r="D94" s="4" t="str">
        <f>IF(INDEX(Assessment!$L$1:$L$63184,ROWS(D$2:D94)*22-19)=0,"",INDEX(Assessment!$L$1:$L$63184,ROWS(D$2:D94)*22-19))</f>
        <v/>
      </c>
      <c r="E94" s="6" t="str">
        <f>IF(INDEX(Assessment!$C$1:$C$63184,ROWS(E$2:E94)*22-12)=0,"",INDEX(Assessment!$C$1:$C$63184,ROWS(E$2:E94)*22-12))</f>
        <v/>
      </c>
      <c r="F94" s="65" t="str">
        <f>IF(INDEX(Assessment!$L$1:$L$63184,ROWS(F$2:F94)*22-13)=0,"",INDEX(Assessment!$L$1:$L$63184,ROWS(F$2:F94)*22-13))</f>
        <v/>
      </c>
      <c r="G94" s="63" t="str">
        <f>IF(INDEX(Assessment!$L$1:$L$63184,ROWS(G$2:G94)*22-12)=0,"",INDEX(Assessment!$L$1:$L$63184,ROWS(G$2:G94)*22-12))</f>
        <v/>
      </c>
      <c r="H94" s="5" t="str">
        <f>_xlfn.CONCAT(
IF(INDEX(Assessment!$L$1:$L$63184,ROWS(H$2:H94)*22-8)&lt;&gt;FALSE, _xlfn.CONCAT(INDEX(Assessment!$L$1:$L$63184,ROWS(H$2:H94)*22-8)," (",TEXT(INDEX(Assessment!$M$1:$M$63184,ROWS(H$2:H94)*22-8),"m/yy"),") ",INDEX(Assessment!$N$1:$N$63184,ROWS(H$2:H94)*22-8)),""),
IF(INDEX(Assessment!$L$1:$L$63184,ROWS(H$2:H94)*22-7)&lt;&gt;FALSE, _xlfn.CONCAT(CHAR(10),INDEX(Assessment!$L$1:$L$63184,ROWS(H$2:H94)*22-7)," (",TEXT(INDEX(Assessment!$M$1:$M$63184,ROWS(H$2:H94)*22-7),"m/yy"),") ",INDEX(Assessment!$N$1:$N$63184,ROWS(H$2:H94)*22-7)),""),
IF(INDEX(Assessment!$L$1:$L$63184,ROWS(H$2:H94)*22-6)&lt;&gt;FALSE, _xlfn.CONCAT(CHAR(10),INDEX(Assessment!$L$1:$L$63184,ROWS(H$2:H94)*22-6)," (",TEXT(INDEX(Assessment!$M$1:$M$63184,ROWS(H$2:H94)*22-6),"m/yy"),") ",INDEX(Assessment!$N$1:$N$63184,ROWS(H$2:H94)*22-6)),""),
IF(INDEX(Assessment!$L$1:$L$63184,ROWS(H$2:H94)*22-5)&lt;&gt;FALSE, _xlfn.CONCAT(CHAR(10),INDEX(Assessment!$L$1:$L$63184,ROWS(H$2:H94)*22-5)," (",TEXT(INDEX(Assessment!$M$1:$M$63184,ROWS(H$2:H94)*22-5),"m/yy"),") ",INDEX(Assessment!$N$1:$N$63184,ROWS(H$2:H94)*22-5)),""),
IF(INDEX(Assessment!$L$1:$L$63184,ROWS(H$2:H94)*22-4)&lt;&gt;FALSE, _xlfn.CONCAT(CHAR(10),INDEX(Assessment!$L$1:$L$63184,ROWS(H$2:H94)*22-4)," (",TEXT(INDEX(Assessment!$M$1:$M$63184,ROWS(H$2:H94)*22-4),"m/yy"),") ",INDEX(Assessment!$N$1:$N$63184,ROWS(H$2:H94)*22-4)),""),
IF(INDEX(Assessment!$L$1:$L$63184,ROWS(H$2:H94)*22-3)&lt;&gt;FALSE, _xlfn.CONCAT(CHAR(10),INDEX(Assessment!$L$1:$L$63184,ROWS(H$2:H94)*22-3)," (",TEXT(INDEX(Assessment!$M$1:$M$63184,ROWS(H$2:H94)*22-3),"m/yy"),") ",INDEX(Assessment!$N$1:$N$63184,ROWS(H$2:H94)*22-3)),""),
IF(INDEX(Assessment!$L$1:$L$63184,ROWS(H$2:H94)*22-2)&lt;&gt;FALSE, _xlfn.CONCAT(CHAR(10),INDEX(Assessment!$L$1:$L$63184,ROWS(H$2:H94)*22-2)," (",TEXT(INDEX(Assessment!$M$1:$M$63184,ROWS(H$2:H94)*22-2),"m/yy"),") ",INDEX(Assessment!$N$1:$N$63184,ROWS(H$2:H94)*22-2)),""),
IF(INDEX(Assessment!$L$1:$L$63184,ROWS(H$2:H94)*22-1)&lt;&gt;FALSE, _xlfn.CONCAT(CHAR(10),INDEX(Assessment!$L$1:$L$63184,ROWS(H$2:H94)*22-1),") ",TEXT(INDEX(Assessment!$M$1:$M$63184,ROWS(H$2:H94)*22-1),"m/yy"),") ",INDEX(Assessment!$N$1:$N$63184,ROWS(H$2:H94)*22-1)),"")
)</f>
        <v/>
      </c>
      <c r="I94" s="4" t="str">
        <f>IF(INDEX(Assessment!$L$1:$L$63184,ROWS(I$2:I94)*22-15)=0,"",INDEX(Assessment!$L$1:$L$63184,ROWS(I$2:I94)*22-15))</f>
        <v/>
      </c>
    </row>
    <row r="95" spans="1:9" s="4" customFormat="1" ht="48.75" customHeight="1" x14ac:dyDescent="0.25">
      <c r="A95" s="4" t="str">
        <f>IF(INDEX(Assessment!$C$1:$C$63184,ROWS(A$2:A95)*22-20)=0,"",INDEX(Assessment!$C$1:$C$63184,ROWS(A$2:A95)*22-20))</f>
        <v/>
      </c>
      <c r="B95" s="4" t="str">
        <f>IF(INDEX(Assessment!$C$1:$C$63184,ROWS(B$2:B95)*22-19)=0,"",INDEX(Assessment!$C$1:$C$63184,ROWS(B$2:B95)*22-19))</f>
        <v/>
      </c>
      <c r="C95" s="5" t="str">
        <f>IF(INDEX(Assessment!$C$1:$C$63184,ROWS(C$2:C95)*22-17)="","",_xlfn.CONCAT(INDEX(Assessment!$C$1:$C$63184,ROWS(C$2:C95)*22-17), " ==&gt; ", INDEX(Assessment!$C$1:$C$63184,ROWS(C$2:C95)*22-18)))</f>
        <v/>
      </c>
      <c r="D95" s="4" t="str">
        <f>IF(INDEX(Assessment!$L$1:$L$63184,ROWS(D$2:D95)*22-19)=0,"",INDEX(Assessment!$L$1:$L$63184,ROWS(D$2:D95)*22-19))</f>
        <v/>
      </c>
      <c r="E95" s="6" t="str">
        <f>IF(INDEX(Assessment!$C$1:$C$63184,ROWS(E$2:E95)*22-12)=0,"",INDEX(Assessment!$C$1:$C$63184,ROWS(E$2:E95)*22-12))</f>
        <v/>
      </c>
      <c r="F95" s="65" t="str">
        <f>IF(INDEX(Assessment!$L$1:$L$63184,ROWS(F$2:F95)*22-13)=0,"",INDEX(Assessment!$L$1:$L$63184,ROWS(F$2:F95)*22-13))</f>
        <v/>
      </c>
      <c r="G95" s="63" t="str">
        <f>IF(INDEX(Assessment!$L$1:$L$63184,ROWS(G$2:G95)*22-12)=0,"",INDEX(Assessment!$L$1:$L$63184,ROWS(G$2:G95)*22-12))</f>
        <v/>
      </c>
      <c r="H95" s="5" t="str">
        <f>_xlfn.CONCAT(
IF(INDEX(Assessment!$L$1:$L$63184,ROWS(H$2:H95)*22-8)&lt;&gt;FALSE, _xlfn.CONCAT(INDEX(Assessment!$L$1:$L$63184,ROWS(H$2:H95)*22-8)," (",TEXT(INDEX(Assessment!$M$1:$M$63184,ROWS(H$2:H95)*22-8),"m/yy"),") ",INDEX(Assessment!$N$1:$N$63184,ROWS(H$2:H95)*22-8)),""),
IF(INDEX(Assessment!$L$1:$L$63184,ROWS(H$2:H95)*22-7)&lt;&gt;FALSE, _xlfn.CONCAT(CHAR(10),INDEX(Assessment!$L$1:$L$63184,ROWS(H$2:H95)*22-7)," (",TEXT(INDEX(Assessment!$M$1:$M$63184,ROWS(H$2:H95)*22-7),"m/yy"),") ",INDEX(Assessment!$N$1:$N$63184,ROWS(H$2:H95)*22-7)),""),
IF(INDEX(Assessment!$L$1:$L$63184,ROWS(H$2:H95)*22-6)&lt;&gt;FALSE, _xlfn.CONCAT(CHAR(10),INDEX(Assessment!$L$1:$L$63184,ROWS(H$2:H95)*22-6)," (",TEXT(INDEX(Assessment!$M$1:$M$63184,ROWS(H$2:H95)*22-6),"m/yy"),") ",INDEX(Assessment!$N$1:$N$63184,ROWS(H$2:H95)*22-6)),""),
IF(INDEX(Assessment!$L$1:$L$63184,ROWS(H$2:H95)*22-5)&lt;&gt;FALSE, _xlfn.CONCAT(CHAR(10),INDEX(Assessment!$L$1:$L$63184,ROWS(H$2:H95)*22-5)," (",TEXT(INDEX(Assessment!$M$1:$M$63184,ROWS(H$2:H95)*22-5),"m/yy"),") ",INDEX(Assessment!$N$1:$N$63184,ROWS(H$2:H95)*22-5)),""),
IF(INDEX(Assessment!$L$1:$L$63184,ROWS(H$2:H95)*22-4)&lt;&gt;FALSE, _xlfn.CONCAT(CHAR(10),INDEX(Assessment!$L$1:$L$63184,ROWS(H$2:H95)*22-4)," (",TEXT(INDEX(Assessment!$M$1:$M$63184,ROWS(H$2:H95)*22-4),"m/yy"),") ",INDEX(Assessment!$N$1:$N$63184,ROWS(H$2:H95)*22-4)),""),
IF(INDEX(Assessment!$L$1:$L$63184,ROWS(H$2:H95)*22-3)&lt;&gt;FALSE, _xlfn.CONCAT(CHAR(10),INDEX(Assessment!$L$1:$L$63184,ROWS(H$2:H95)*22-3)," (",TEXT(INDEX(Assessment!$M$1:$M$63184,ROWS(H$2:H95)*22-3),"m/yy"),") ",INDEX(Assessment!$N$1:$N$63184,ROWS(H$2:H95)*22-3)),""),
IF(INDEX(Assessment!$L$1:$L$63184,ROWS(H$2:H95)*22-2)&lt;&gt;FALSE, _xlfn.CONCAT(CHAR(10),INDEX(Assessment!$L$1:$L$63184,ROWS(H$2:H95)*22-2)," (",TEXT(INDEX(Assessment!$M$1:$M$63184,ROWS(H$2:H95)*22-2),"m/yy"),") ",INDEX(Assessment!$N$1:$N$63184,ROWS(H$2:H95)*22-2)),""),
IF(INDEX(Assessment!$L$1:$L$63184,ROWS(H$2:H95)*22-1)&lt;&gt;FALSE, _xlfn.CONCAT(CHAR(10),INDEX(Assessment!$L$1:$L$63184,ROWS(H$2:H95)*22-1),") ",TEXT(INDEX(Assessment!$M$1:$M$63184,ROWS(H$2:H95)*22-1),"m/yy"),") ",INDEX(Assessment!$N$1:$N$63184,ROWS(H$2:H95)*22-1)),"")
)</f>
        <v/>
      </c>
      <c r="I95" s="4" t="str">
        <f>IF(INDEX(Assessment!$L$1:$L$63184,ROWS(I$2:I95)*22-15)=0,"",INDEX(Assessment!$L$1:$L$63184,ROWS(I$2:I95)*22-15))</f>
        <v/>
      </c>
    </row>
    <row r="96" spans="1:9" s="4" customFormat="1" ht="48.75" customHeight="1" x14ac:dyDescent="0.25">
      <c r="A96" s="4" t="str">
        <f>IF(INDEX(Assessment!$C$1:$C$63184,ROWS(A$2:A96)*22-20)=0,"",INDEX(Assessment!$C$1:$C$63184,ROWS(A$2:A96)*22-20))</f>
        <v/>
      </c>
      <c r="B96" s="4" t="str">
        <f>IF(INDEX(Assessment!$C$1:$C$63184,ROWS(B$2:B96)*22-19)=0,"",INDEX(Assessment!$C$1:$C$63184,ROWS(B$2:B96)*22-19))</f>
        <v/>
      </c>
      <c r="C96" s="5" t="str">
        <f>IF(INDEX(Assessment!$C$1:$C$63184,ROWS(C$2:C96)*22-17)="","",_xlfn.CONCAT(INDEX(Assessment!$C$1:$C$63184,ROWS(C$2:C96)*22-17), " ==&gt; ", INDEX(Assessment!$C$1:$C$63184,ROWS(C$2:C96)*22-18)))</f>
        <v/>
      </c>
      <c r="D96" s="4" t="str">
        <f>IF(INDEX(Assessment!$L$1:$L$63184,ROWS(D$2:D96)*22-19)=0,"",INDEX(Assessment!$L$1:$L$63184,ROWS(D$2:D96)*22-19))</f>
        <v/>
      </c>
      <c r="E96" s="6" t="str">
        <f>IF(INDEX(Assessment!$C$1:$C$63184,ROWS(E$2:E96)*22-12)=0,"",INDEX(Assessment!$C$1:$C$63184,ROWS(E$2:E96)*22-12))</f>
        <v/>
      </c>
      <c r="F96" s="65" t="str">
        <f>IF(INDEX(Assessment!$L$1:$L$63184,ROWS(F$2:F96)*22-13)=0,"",INDEX(Assessment!$L$1:$L$63184,ROWS(F$2:F96)*22-13))</f>
        <v/>
      </c>
      <c r="G96" s="63" t="str">
        <f>IF(INDEX(Assessment!$L$1:$L$63184,ROWS(G$2:G96)*22-12)=0,"",INDEX(Assessment!$L$1:$L$63184,ROWS(G$2:G96)*22-12))</f>
        <v/>
      </c>
      <c r="H96" s="5" t="str">
        <f>_xlfn.CONCAT(
IF(INDEX(Assessment!$L$1:$L$63184,ROWS(H$2:H96)*22-8)&lt;&gt;FALSE, _xlfn.CONCAT(INDEX(Assessment!$L$1:$L$63184,ROWS(H$2:H96)*22-8)," (",TEXT(INDEX(Assessment!$M$1:$M$63184,ROWS(H$2:H96)*22-8),"m/yy"),") ",INDEX(Assessment!$N$1:$N$63184,ROWS(H$2:H96)*22-8)),""),
IF(INDEX(Assessment!$L$1:$L$63184,ROWS(H$2:H96)*22-7)&lt;&gt;FALSE, _xlfn.CONCAT(CHAR(10),INDEX(Assessment!$L$1:$L$63184,ROWS(H$2:H96)*22-7)," (",TEXT(INDEX(Assessment!$M$1:$M$63184,ROWS(H$2:H96)*22-7),"m/yy"),") ",INDEX(Assessment!$N$1:$N$63184,ROWS(H$2:H96)*22-7)),""),
IF(INDEX(Assessment!$L$1:$L$63184,ROWS(H$2:H96)*22-6)&lt;&gt;FALSE, _xlfn.CONCAT(CHAR(10),INDEX(Assessment!$L$1:$L$63184,ROWS(H$2:H96)*22-6)," (",TEXT(INDEX(Assessment!$M$1:$M$63184,ROWS(H$2:H96)*22-6),"m/yy"),") ",INDEX(Assessment!$N$1:$N$63184,ROWS(H$2:H96)*22-6)),""),
IF(INDEX(Assessment!$L$1:$L$63184,ROWS(H$2:H96)*22-5)&lt;&gt;FALSE, _xlfn.CONCAT(CHAR(10),INDEX(Assessment!$L$1:$L$63184,ROWS(H$2:H96)*22-5)," (",TEXT(INDEX(Assessment!$M$1:$M$63184,ROWS(H$2:H96)*22-5),"m/yy"),") ",INDEX(Assessment!$N$1:$N$63184,ROWS(H$2:H96)*22-5)),""),
IF(INDEX(Assessment!$L$1:$L$63184,ROWS(H$2:H96)*22-4)&lt;&gt;FALSE, _xlfn.CONCAT(CHAR(10),INDEX(Assessment!$L$1:$L$63184,ROWS(H$2:H96)*22-4)," (",TEXT(INDEX(Assessment!$M$1:$M$63184,ROWS(H$2:H96)*22-4),"m/yy"),") ",INDEX(Assessment!$N$1:$N$63184,ROWS(H$2:H96)*22-4)),""),
IF(INDEX(Assessment!$L$1:$L$63184,ROWS(H$2:H96)*22-3)&lt;&gt;FALSE, _xlfn.CONCAT(CHAR(10),INDEX(Assessment!$L$1:$L$63184,ROWS(H$2:H96)*22-3)," (",TEXT(INDEX(Assessment!$M$1:$M$63184,ROWS(H$2:H96)*22-3),"m/yy"),") ",INDEX(Assessment!$N$1:$N$63184,ROWS(H$2:H96)*22-3)),""),
IF(INDEX(Assessment!$L$1:$L$63184,ROWS(H$2:H96)*22-2)&lt;&gt;FALSE, _xlfn.CONCAT(CHAR(10),INDEX(Assessment!$L$1:$L$63184,ROWS(H$2:H96)*22-2)," (",TEXT(INDEX(Assessment!$M$1:$M$63184,ROWS(H$2:H96)*22-2),"m/yy"),") ",INDEX(Assessment!$N$1:$N$63184,ROWS(H$2:H96)*22-2)),""),
IF(INDEX(Assessment!$L$1:$L$63184,ROWS(H$2:H96)*22-1)&lt;&gt;FALSE, _xlfn.CONCAT(CHAR(10),INDEX(Assessment!$L$1:$L$63184,ROWS(H$2:H96)*22-1),") ",TEXT(INDEX(Assessment!$M$1:$M$63184,ROWS(H$2:H96)*22-1),"m/yy"),") ",INDEX(Assessment!$N$1:$N$63184,ROWS(H$2:H96)*22-1)),"")
)</f>
        <v/>
      </c>
      <c r="I96" s="4" t="str">
        <f>IF(INDEX(Assessment!$L$1:$L$63184,ROWS(I$2:I96)*22-15)=0,"",INDEX(Assessment!$L$1:$L$63184,ROWS(I$2:I96)*22-15))</f>
        <v/>
      </c>
    </row>
    <row r="97" spans="1:9" s="4" customFormat="1" ht="48.75" customHeight="1" x14ac:dyDescent="0.25">
      <c r="A97" s="4" t="str">
        <f>IF(INDEX(Assessment!$C$1:$C$63184,ROWS(A$2:A97)*22-20)=0,"",INDEX(Assessment!$C$1:$C$63184,ROWS(A$2:A97)*22-20))</f>
        <v/>
      </c>
      <c r="B97" s="4" t="str">
        <f>IF(INDEX(Assessment!$C$1:$C$63184,ROWS(B$2:B97)*22-19)=0,"",INDEX(Assessment!$C$1:$C$63184,ROWS(B$2:B97)*22-19))</f>
        <v/>
      </c>
      <c r="C97" s="5" t="str">
        <f>IF(INDEX(Assessment!$C$1:$C$63184,ROWS(C$2:C97)*22-17)="","",_xlfn.CONCAT(INDEX(Assessment!$C$1:$C$63184,ROWS(C$2:C97)*22-17), " ==&gt; ", INDEX(Assessment!$C$1:$C$63184,ROWS(C$2:C97)*22-18)))</f>
        <v/>
      </c>
      <c r="D97" s="4" t="str">
        <f>IF(INDEX(Assessment!$L$1:$L$63184,ROWS(D$2:D97)*22-19)=0,"",INDEX(Assessment!$L$1:$L$63184,ROWS(D$2:D97)*22-19))</f>
        <v/>
      </c>
      <c r="E97" s="6" t="str">
        <f>IF(INDEX(Assessment!$C$1:$C$63184,ROWS(E$2:E97)*22-12)=0,"",INDEX(Assessment!$C$1:$C$63184,ROWS(E$2:E97)*22-12))</f>
        <v/>
      </c>
      <c r="F97" s="65" t="str">
        <f>IF(INDEX(Assessment!$L$1:$L$63184,ROWS(F$2:F97)*22-13)=0,"",INDEX(Assessment!$L$1:$L$63184,ROWS(F$2:F97)*22-13))</f>
        <v/>
      </c>
      <c r="G97" s="63" t="str">
        <f>IF(INDEX(Assessment!$L$1:$L$63184,ROWS(G$2:G97)*22-12)=0,"",INDEX(Assessment!$L$1:$L$63184,ROWS(G$2:G97)*22-12))</f>
        <v/>
      </c>
      <c r="H97" s="5" t="str">
        <f>_xlfn.CONCAT(
IF(INDEX(Assessment!$L$1:$L$63184,ROWS(H$2:H97)*22-8)&lt;&gt;FALSE, _xlfn.CONCAT(INDEX(Assessment!$L$1:$L$63184,ROWS(H$2:H97)*22-8)," (",TEXT(INDEX(Assessment!$M$1:$M$63184,ROWS(H$2:H97)*22-8),"m/yy"),") ",INDEX(Assessment!$N$1:$N$63184,ROWS(H$2:H97)*22-8)),""),
IF(INDEX(Assessment!$L$1:$L$63184,ROWS(H$2:H97)*22-7)&lt;&gt;FALSE, _xlfn.CONCAT(CHAR(10),INDEX(Assessment!$L$1:$L$63184,ROWS(H$2:H97)*22-7)," (",TEXT(INDEX(Assessment!$M$1:$M$63184,ROWS(H$2:H97)*22-7),"m/yy"),") ",INDEX(Assessment!$N$1:$N$63184,ROWS(H$2:H97)*22-7)),""),
IF(INDEX(Assessment!$L$1:$L$63184,ROWS(H$2:H97)*22-6)&lt;&gt;FALSE, _xlfn.CONCAT(CHAR(10),INDEX(Assessment!$L$1:$L$63184,ROWS(H$2:H97)*22-6)," (",TEXT(INDEX(Assessment!$M$1:$M$63184,ROWS(H$2:H97)*22-6),"m/yy"),") ",INDEX(Assessment!$N$1:$N$63184,ROWS(H$2:H97)*22-6)),""),
IF(INDEX(Assessment!$L$1:$L$63184,ROWS(H$2:H97)*22-5)&lt;&gt;FALSE, _xlfn.CONCAT(CHAR(10),INDEX(Assessment!$L$1:$L$63184,ROWS(H$2:H97)*22-5)," (",TEXT(INDEX(Assessment!$M$1:$M$63184,ROWS(H$2:H97)*22-5),"m/yy"),") ",INDEX(Assessment!$N$1:$N$63184,ROWS(H$2:H97)*22-5)),""),
IF(INDEX(Assessment!$L$1:$L$63184,ROWS(H$2:H97)*22-4)&lt;&gt;FALSE, _xlfn.CONCAT(CHAR(10),INDEX(Assessment!$L$1:$L$63184,ROWS(H$2:H97)*22-4)," (",TEXT(INDEX(Assessment!$M$1:$M$63184,ROWS(H$2:H97)*22-4),"m/yy"),") ",INDEX(Assessment!$N$1:$N$63184,ROWS(H$2:H97)*22-4)),""),
IF(INDEX(Assessment!$L$1:$L$63184,ROWS(H$2:H97)*22-3)&lt;&gt;FALSE, _xlfn.CONCAT(CHAR(10),INDEX(Assessment!$L$1:$L$63184,ROWS(H$2:H97)*22-3)," (",TEXT(INDEX(Assessment!$M$1:$M$63184,ROWS(H$2:H97)*22-3),"m/yy"),") ",INDEX(Assessment!$N$1:$N$63184,ROWS(H$2:H97)*22-3)),""),
IF(INDEX(Assessment!$L$1:$L$63184,ROWS(H$2:H97)*22-2)&lt;&gt;FALSE, _xlfn.CONCAT(CHAR(10),INDEX(Assessment!$L$1:$L$63184,ROWS(H$2:H97)*22-2)," (",TEXT(INDEX(Assessment!$M$1:$M$63184,ROWS(H$2:H97)*22-2),"m/yy"),") ",INDEX(Assessment!$N$1:$N$63184,ROWS(H$2:H97)*22-2)),""),
IF(INDEX(Assessment!$L$1:$L$63184,ROWS(H$2:H97)*22-1)&lt;&gt;FALSE, _xlfn.CONCAT(CHAR(10),INDEX(Assessment!$L$1:$L$63184,ROWS(H$2:H97)*22-1),") ",TEXT(INDEX(Assessment!$M$1:$M$63184,ROWS(H$2:H97)*22-1),"m/yy"),") ",INDEX(Assessment!$N$1:$N$63184,ROWS(H$2:H97)*22-1)),"")
)</f>
        <v/>
      </c>
      <c r="I97" s="4" t="str">
        <f>IF(INDEX(Assessment!$L$1:$L$63184,ROWS(I$2:I97)*22-15)=0,"",INDEX(Assessment!$L$1:$L$63184,ROWS(I$2:I97)*22-15))</f>
        <v/>
      </c>
    </row>
    <row r="98" spans="1:9" s="4" customFormat="1" ht="48.75" customHeight="1" x14ac:dyDescent="0.25">
      <c r="A98" s="4" t="str">
        <f>IF(INDEX(Assessment!$C$1:$C$63184,ROWS(A$2:A98)*22-20)=0,"",INDEX(Assessment!$C$1:$C$63184,ROWS(A$2:A98)*22-20))</f>
        <v/>
      </c>
      <c r="B98" s="4" t="str">
        <f>IF(INDEX(Assessment!$C$1:$C$63184,ROWS(B$2:B98)*22-19)=0,"",INDEX(Assessment!$C$1:$C$63184,ROWS(B$2:B98)*22-19))</f>
        <v/>
      </c>
      <c r="C98" s="5" t="str">
        <f>IF(INDEX(Assessment!$C$1:$C$63184,ROWS(C$2:C98)*22-17)="","",_xlfn.CONCAT(INDEX(Assessment!$C$1:$C$63184,ROWS(C$2:C98)*22-17), " ==&gt; ", INDEX(Assessment!$C$1:$C$63184,ROWS(C$2:C98)*22-18)))</f>
        <v/>
      </c>
      <c r="D98" s="4" t="str">
        <f>IF(INDEX(Assessment!$L$1:$L$63184,ROWS(D$2:D98)*22-19)=0,"",INDEX(Assessment!$L$1:$L$63184,ROWS(D$2:D98)*22-19))</f>
        <v/>
      </c>
      <c r="E98" s="6" t="str">
        <f>IF(INDEX(Assessment!$C$1:$C$63184,ROWS(E$2:E98)*22-12)=0,"",INDEX(Assessment!$C$1:$C$63184,ROWS(E$2:E98)*22-12))</f>
        <v/>
      </c>
      <c r="F98" s="65" t="str">
        <f>IF(INDEX(Assessment!$L$1:$L$63184,ROWS(F$2:F98)*22-13)=0,"",INDEX(Assessment!$L$1:$L$63184,ROWS(F$2:F98)*22-13))</f>
        <v/>
      </c>
      <c r="G98" s="63" t="str">
        <f>IF(INDEX(Assessment!$L$1:$L$63184,ROWS(G$2:G98)*22-12)=0,"",INDEX(Assessment!$L$1:$L$63184,ROWS(G$2:G98)*22-12))</f>
        <v/>
      </c>
      <c r="H98" s="5" t="str">
        <f>_xlfn.CONCAT(
IF(INDEX(Assessment!$L$1:$L$63184,ROWS(H$2:H98)*22-8)&lt;&gt;FALSE, _xlfn.CONCAT(INDEX(Assessment!$L$1:$L$63184,ROWS(H$2:H98)*22-8)," (",TEXT(INDEX(Assessment!$M$1:$M$63184,ROWS(H$2:H98)*22-8),"m/yy"),") ",INDEX(Assessment!$N$1:$N$63184,ROWS(H$2:H98)*22-8)),""),
IF(INDEX(Assessment!$L$1:$L$63184,ROWS(H$2:H98)*22-7)&lt;&gt;FALSE, _xlfn.CONCAT(CHAR(10),INDEX(Assessment!$L$1:$L$63184,ROWS(H$2:H98)*22-7)," (",TEXT(INDEX(Assessment!$M$1:$M$63184,ROWS(H$2:H98)*22-7),"m/yy"),") ",INDEX(Assessment!$N$1:$N$63184,ROWS(H$2:H98)*22-7)),""),
IF(INDEX(Assessment!$L$1:$L$63184,ROWS(H$2:H98)*22-6)&lt;&gt;FALSE, _xlfn.CONCAT(CHAR(10),INDEX(Assessment!$L$1:$L$63184,ROWS(H$2:H98)*22-6)," (",TEXT(INDEX(Assessment!$M$1:$M$63184,ROWS(H$2:H98)*22-6),"m/yy"),") ",INDEX(Assessment!$N$1:$N$63184,ROWS(H$2:H98)*22-6)),""),
IF(INDEX(Assessment!$L$1:$L$63184,ROWS(H$2:H98)*22-5)&lt;&gt;FALSE, _xlfn.CONCAT(CHAR(10),INDEX(Assessment!$L$1:$L$63184,ROWS(H$2:H98)*22-5)," (",TEXT(INDEX(Assessment!$M$1:$M$63184,ROWS(H$2:H98)*22-5),"m/yy"),") ",INDEX(Assessment!$N$1:$N$63184,ROWS(H$2:H98)*22-5)),""),
IF(INDEX(Assessment!$L$1:$L$63184,ROWS(H$2:H98)*22-4)&lt;&gt;FALSE, _xlfn.CONCAT(CHAR(10),INDEX(Assessment!$L$1:$L$63184,ROWS(H$2:H98)*22-4)," (",TEXT(INDEX(Assessment!$M$1:$M$63184,ROWS(H$2:H98)*22-4),"m/yy"),") ",INDEX(Assessment!$N$1:$N$63184,ROWS(H$2:H98)*22-4)),""),
IF(INDEX(Assessment!$L$1:$L$63184,ROWS(H$2:H98)*22-3)&lt;&gt;FALSE, _xlfn.CONCAT(CHAR(10),INDEX(Assessment!$L$1:$L$63184,ROWS(H$2:H98)*22-3)," (",TEXT(INDEX(Assessment!$M$1:$M$63184,ROWS(H$2:H98)*22-3),"m/yy"),") ",INDEX(Assessment!$N$1:$N$63184,ROWS(H$2:H98)*22-3)),""),
IF(INDEX(Assessment!$L$1:$L$63184,ROWS(H$2:H98)*22-2)&lt;&gt;FALSE, _xlfn.CONCAT(CHAR(10),INDEX(Assessment!$L$1:$L$63184,ROWS(H$2:H98)*22-2)," (",TEXT(INDEX(Assessment!$M$1:$M$63184,ROWS(H$2:H98)*22-2),"m/yy"),") ",INDEX(Assessment!$N$1:$N$63184,ROWS(H$2:H98)*22-2)),""),
IF(INDEX(Assessment!$L$1:$L$63184,ROWS(H$2:H98)*22-1)&lt;&gt;FALSE, _xlfn.CONCAT(CHAR(10),INDEX(Assessment!$L$1:$L$63184,ROWS(H$2:H98)*22-1),") ",TEXT(INDEX(Assessment!$M$1:$M$63184,ROWS(H$2:H98)*22-1),"m/yy"),") ",INDEX(Assessment!$N$1:$N$63184,ROWS(H$2:H98)*22-1)),"")
)</f>
        <v/>
      </c>
      <c r="I98" s="4" t="str">
        <f>IF(INDEX(Assessment!$L$1:$L$63184,ROWS(I$2:I98)*22-15)=0,"",INDEX(Assessment!$L$1:$L$63184,ROWS(I$2:I98)*22-15))</f>
        <v/>
      </c>
    </row>
    <row r="99" spans="1:9" s="4" customFormat="1" ht="48.75" customHeight="1" x14ac:dyDescent="0.25">
      <c r="A99" s="4" t="str">
        <f>IF(INDEX(Assessment!$C$1:$C$63184,ROWS(A$2:A99)*22-20)=0,"",INDEX(Assessment!$C$1:$C$63184,ROWS(A$2:A99)*22-20))</f>
        <v/>
      </c>
      <c r="B99" s="4" t="str">
        <f>IF(INDEX(Assessment!$C$1:$C$63184,ROWS(B$2:B99)*22-19)=0,"",INDEX(Assessment!$C$1:$C$63184,ROWS(B$2:B99)*22-19))</f>
        <v/>
      </c>
      <c r="C99" s="5" t="str">
        <f>IF(INDEX(Assessment!$C$1:$C$63184,ROWS(C$2:C99)*22-17)="","",_xlfn.CONCAT(INDEX(Assessment!$C$1:$C$63184,ROWS(C$2:C99)*22-17), " ==&gt; ", INDEX(Assessment!$C$1:$C$63184,ROWS(C$2:C99)*22-18)))</f>
        <v/>
      </c>
      <c r="D99" s="4" t="str">
        <f>IF(INDEX(Assessment!$L$1:$L$63184,ROWS(D$2:D99)*22-19)=0,"",INDEX(Assessment!$L$1:$L$63184,ROWS(D$2:D99)*22-19))</f>
        <v/>
      </c>
      <c r="E99" s="6" t="str">
        <f>IF(INDEX(Assessment!$C$1:$C$63184,ROWS(E$2:E99)*22-12)=0,"",INDEX(Assessment!$C$1:$C$63184,ROWS(E$2:E99)*22-12))</f>
        <v/>
      </c>
      <c r="F99" s="65" t="str">
        <f>IF(INDEX(Assessment!$L$1:$L$63184,ROWS(F$2:F99)*22-13)=0,"",INDEX(Assessment!$L$1:$L$63184,ROWS(F$2:F99)*22-13))</f>
        <v/>
      </c>
      <c r="G99" s="63" t="str">
        <f>IF(INDEX(Assessment!$L$1:$L$63184,ROWS(G$2:G99)*22-12)=0,"",INDEX(Assessment!$L$1:$L$63184,ROWS(G$2:G99)*22-12))</f>
        <v/>
      </c>
      <c r="H99" s="5" t="str">
        <f>_xlfn.CONCAT(
IF(INDEX(Assessment!$L$1:$L$63184,ROWS(H$2:H99)*22-8)&lt;&gt;FALSE, _xlfn.CONCAT(INDEX(Assessment!$L$1:$L$63184,ROWS(H$2:H99)*22-8)," (",TEXT(INDEX(Assessment!$M$1:$M$63184,ROWS(H$2:H99)*22-8),"m/yy"),") ",INDEX(Assessment!$N$1:$N$63184,ROWS(H$2:H99)*22-8)),""),
IF(INDEX(Assessment!$L$1:$L$63184,ROWS(H$2:H99)*22-7)&lt;&gt;FALSE, _xlfn.CONCAT(CHAR(10),INDEX(Assessment!$L$1:$L$63184,ROWS(H$2:H99)*22-7)," (",TEXT(INDEX(Assessment!$M$1:$M$63184,ROWS(H$2:H99)*22-7),"m/yy"),") ",INDEX(Assessment!$N$1:$N$63184,ROWS(H$2:H99)*22-7)),""),
IF(INDEX(Assessment!$L$1:$L$63184,ROWS(H$2:H99)*22-6)&lt;&gt;FALSE, _xlfn.CONCAT(CHAR(10),INDEX(Assessment!$L$1:$L$63184,ROWS(H$2:H99)*22-6)," (",TEXT(INDEX(Assessment!$M$1:$M$63184,ROWS(H$2:H99)*22-6),"m/yy"),") ",INDEX(Assessment!$N$1:$N$63184,ROWS(H$2:H99)*22-6)),""),
IF(INDEX(Assessment!$L$1:$L$63184,ROWS(H$2:H99)*22-5)&lt;&gt;FALSE, _xlfn.CONCAT(CHAR(10),INDEX(Assessment!$L$1:$L$63184,ROWS(H$2:H99)*22-5)," (",TEXT(INDEX(Assessment!$M$1:$M$63184,ROWS(H$2:H99)*22-5),"m/yy"),") ",INDEX(Assessment!$N$1:$N$63184,ROWS(H$2:H99)*22-5)),""),
IF(INDEX(Assessment!$L$1:$L$63184,ROWS(H$2:H99)*22-4)&lt;&gt;FALSE, _xlfn.CONCAT(CHAR(10),INDEX(Assessment!$L$1:$L$63184,ROWS(H$2:H99)*22-4)," (",TEXT(INDEX(Assessment!$M$1:$M$63184,ROWS(H$2:H99)*22-4),"m/yy"),") ",INDEX(Assessment!$N$1:$N$63184,ROWS(H$2:H99)*22-4)),""),
IF(INDEX(Assessment!$L$1:$L$63184,ROWS(H$2:H99)*22-3)&lt;&gt;FALSE, _xlfn.CONCAT(CHAR(10),INDEX(Assessment!$L$1:$L$63184,ROWS(H$2:H99)*22-3)," (",TEXT(INDEX(Assessment!$M$1:$M$63184,ROWS(H$2:H99)*22-3),"m/yy"),") ",INDEX(Assessment!$N$1:$N$63184,ROWS(H$2:H99)*22-3)),""),
IF(INDEX(Assessment!$L$1:$L$63184,ROWS(H$2:H99)*22-2)&lt;&gt;FALSE, _xlfn.CONCAT(CHAR(10),INDEX(Assessment!$L$1:$L$63184,ROWS(H$2:H99)*22-2)," (",TEXT(INDEX(Assessment!$M$1:$M$63184,ROWS(H$2:H99)*22-2),"m/yy"),") ",INDEX(Assessment!$N$1:$N$63184,ROWS(H$2:H99)*22-2)),""),
IF(INDEX(Assessment!$L$1:$L$63184,ROWS(H$2:H99)*22-1)&lt;&gt;FALSE, _xlfn.CONCAT(CHAR(10),INDEX(Assessment!$L$1:$L$63184,ROWS(H$2:H99)*22-1),") ",TEXT(INDEX(Assessment!$M$1:$M$63184,ROWS(H$2:H99)*22-1),"m/yy"),") ",INDEX(Assessment!$N$1:$N$63184,ROWS(H$2:H99)*22-1)),"")
)</f>
        <v/>
      </c>
      <c r="I99" s="4" t="str">
        <f>IF(INDEX(Assessment!$L$1:$L$63184,ROWS(I$2:I99)*22-15)=0,"",INDEX(Assessment!$L$1:$L$63184,ROWS(I$2:I99)*22-15))</f>
        <v/>
      </c>
    </row>
    <row r="100" spans="1:9" s="4" customFormat="1" ht="48.75" customHeight="1" x14ac:dyDescent="0.25">
      <c r="A100" s="4" t="str">
        <f>IF(INDEX(Assessment!$C$1:$C$63184,ROWS(A$2:A100)*22-20)=0,"",INDEX(Assessment!$C$1:$C$63184,ROWS(A$2:A100)*22-20))</f>
        <v/>
      </c>
      <c r="B100" s="4" t="str">
        <f>IF(INDEX(Assessment!$C$1:$C$63184,ROWS(B$2:B100)*22-19)=0,"",INDEX(Assessment!$C$1:$C$63184,ROWS(B$2:B100)*22-19))</f>
        <v/>
      </c>
      <c r="C100" s="5" t="str">
        <f>IF(INDEX(Assessment!$C$1:$C$63184,ROWS(C$2:C100)*22-17)="","",_xlfn.CONCAT(INDEX(Assessment!$C$1:$C$63184,ROWS(C$2:C100)*22-17), " ==&gt; ", INDEX(Assessment!$C$1:$C$63184,ROWS(C$2:C100)*22-18)))</f>
        <v/>
      </c>
      <c r="D100" s="4" t="str">
        <f>IF(INDEX(Assessment!$L$1:$L$63184,ROWS(D$2:D100)*22-19)=0,"",INDEX(Assessment!$L$1:$L$63184,ROWS(D$2:D100)*22-19))</f>
        <v/>
      </c>
      <c r="E100" s="6" t="str">
        <f>IF(INDEX(Assessment!$C$1:$C$63184,ROWS(E$2:E100)*22-12)=0,"",INDEX(Assessment!$C$1:$C$63184,ROWS(E$2:E100)*22-12))</f>
        <v/>
      </c>
      <c r="F100" s="65" t="str">
        <f>IF(INDEX(Assessment!$L$1:$L$63184,ROWS(F$2:F100)*22-13)=0,"",INDEX(Assessment!$L$1:$L$63184,ROWS(F$2:F100)*22-13))</f>
        <v/>
      </c>
      <c r="G100" s="63" t="str">
        <f>IF(INDEX(Assessment!$L$1:$L$63184,ROWS(G$2:G100)*22-12)=0,"",INDEX(Assessment!$L$1:$L$63184,ROWS(G$2:G100)*22-12))</f>
        <v/>
      </c>
      <c r="H100" s="5" t="str">
        <f>_xlfn.CONCAT(
IF(INDEX(Assessment!$L$1:$L$63184,ROWS(H$2:H100)*22-8)&lt;&gt;FALSE, _xlfn.CONCAT(INDEX(Assessment!$L$1:$L$63184,ROWS(H$2:H100)*22-8)," (",TEXT(INDEX(Assessment!$M$1:$M$63184,ROWS(H$2:H100)*22-8),"m/yy"),") ",INDEX(Assessment!$N$1:$N$63184,ROWS(H$2:H100)*22-8)),""),
IF(INDEX(Assessment!$L$1:$L$63184,ROWS(H$2:H100)*22-7)&lt;&gt;FALSE, _xlfn.CONCAT(CHAR(10),INDEX(Assessment!$L$1:$L$63184,ROWS(H$2:H100)*22-7)," (",TEXT(INDEX(Assessment!$M$1:$M$63184,ROWS(H$2:H100)*22-7),"m/yy"),") ",INDEX(Assessment!$N$1:$N$63184,ROWS(H$2:H100)*22-7)),""),
IF(INDEX(Assessment!$L$1:$L$63184,ROWS(H$2:H100)*22-6)&lt;&gt;FALSE, _xlfn.CONCAT(CHAR(10),INDEX(Assessment!$L$1:$L$63184,ROWS(H$2:H100)*22-6)," (",TEXT(INDEX(Assessment!$M$1:$M$63184,ROWS(H$2:H100)*22-6),"m/yy"),") ",INDEX(Assessment!$N$1:$N$63184,ROWS(H$2:H100)*22-6)),""),
IF(INDEX(Assessment!$L$1:$L$63184,ROWS(H$2:H100)*22-5)&lt;&gt;FALSE, _xlfn.CONCAT(CHAR(10),INDEX(Assessment!$L$1:$L$63184,ROWS(H$2:H100)*22-5)," (",TEXT(INDEX(Assessment!$M$1:$M$63184,ROWS(H$2:H100)*22-5),"m/yy"),") ",INDEX(Assessment!$N$1:$N$63184,ROWS(H$2:H100)*22-5)),""),
IF(INDEX(Assessment!$L$1:$L$63184,ROWS(H$2:H100)*22-4)&lt;&gt;FALSE, _xlfn.CONCAT(CHAR(10),INDEX(Assessment!$L$1:$L$63184,ROWS(H$2:H100)*22-4)," (",TEXT(INDEX(Assessment!$M$1:$M$63184,ROWS(H$2:H100)*22-4),"m/yy"),") ",INDEX(Assessment!$N$1:$N$63184,ROWS(H$2:H100)*22-4)),""),
IF(INDEX(Assessment!$L$1:$L$63184,ROWS(H$2:H100)*22-3)&lt;&gt;FALSE, _xlfn.CONCAT(CHAR(10),INDEX(Assessment!$L$1:$L$63184,ROWS(H$2:H100)*22-3)," (",TEXT(INDEX(Assessment!$M$1:$M$63184,ROWS(H$2:H100)*22-3),"m/yy"),") ",INDEX(Assessment!$N$1:$N$63184,ROWS(H$2:H100)*22-3)),""),
IF(INDEX(Assessment!$L$1:$L$63184,ROWS(H$2:H100)*22-2)&lt;&gt;FALSE, _xlfn.CONCAT(CHAR(10),INDEX(Assessment!$L$1:$L$63184,ROWS(H$2:H100)*22-2)," (",TEXT(INDEX(Assessment!$M$1:$M$63184,ROWS(H$2:H100)*22-2),"m/yy"),") ",INDEX(Assessment!$N$1:$N$63184,ROWS(H$2:H100)*22-2)),""),
IF(INDEX(Assessment!$L$1:$L$63184,ROWS(H$2:H100)*22-1)&lt;&gt;FALSE, _xlfn.CONCAT(CHAR(10),INDEX(Assessment!$L$1:$L$63184,ROWS(H$2:H100)*22-1),") ",TEXT(INDEX(Assessment!$M$1:$M$63184,ROWS(H$2:H100)*22-1),"m/yy"),") ",INDEX(Assessment!$N$1:$N$63184,ROWS(H$2:H100)*22-1)),"")
)</f>
        <v/>
      </c>
      <c r="I100" s="4" t="str">
        <f>IF(INDEX(Assessment!$L$1:$L$63184,ROWS(I$2:I100)*22-15)=0,"",INDEX(Assessment!$L$1:$L$63184,ROWS(I$2:I100)*22-15))</f>
        <v/>
      </c>
    </row>
    <row r="101" spans="1:9" s="4" customFormat="1" ht="48.75" customHeight="1" x14ac:dyDescent="0.25">
      <c r="A101" s="4" t="str">
        <f>IF(INDEX(Assessment!$C$1:$C$63184,ROWS(A$2:A101)*22-20)=0,"",INDEX(Assessment!$C$1:$C$63184,ROWS(A$2:A101)*22-20))</f>
        <v/>
      </c>
      <c r="B101" s="4" t="str">
        <f>IF(INDEX(Assessment!$C$1:$C$63184,ROWS(B$2:B101)*22-19)=0,"",INDEX(Assessment!$C$1:$C$63184,ROWS(B$2:B101)*22-19))</f>
        <v/>
      </c>
      <c r="C101" s="5" t="str">
        <f>IF(INDEX(Assessment!$C$1:$C$63184,ROWS(C$2:C101)*22-17)="","",_xlfn.CONCAT(INDEX(Assessment!$C$1:$C$63184,ROWS(C$2:C101)*22-17), " ==&gt; ", INDEX(Assessment!$C$1:$C$63184,ROWS(C$2:C101)*22-18)))</f>
        <v/>
      </c>
      <c r="D101" s="4" t="str">
        <f>IF(INDEX(Assessment!$L$1:$L$63184,ROWS(D$2:D101)*22-19)=0,"",INDEX(Assessment!$L$1:$L$63184,ROWS(D$2:D101)*22-19))</f>
        <v/>
      </c>
      <c r="E101" s="6" t="str">
        <f>IF(INDEX(Assessment!$C$1:$C$63184,ROWS(E$2:E101)*22-12)=0,"",INDEX(Assessment!$C$1:$C$63184,ROWS(E$2:E101)*22-12))</f>
        <v/>
      </c>
      <c r="F101" s="65" t="str">
        <f>IF(INDEX(Assessment!$L$1:$L$63184,ROWS(F$2:F101)*22-13)=0,"",INDEX(Assessment!$L$1:$L$63184,ROWS(F$2:F101)*22-13))</f>
        <v/>
      </c>
      <c r="G101" s="63" t="str">
        <f>IF(INDEX(Assessment!$L$1:$L$63184,ROWS(G$2:G101)*22-12)=0,"",INDEX(Assessment!$L$1:$L$63184,ROWS(G$2:G101)*22-12))</f>
        <v/>
      </c>
      <c r="H101" s="5" t="str">
        <f>_xlfn.CONCAT(
IF(INDEX(Assessment!$L$1:$L$63184,ROWS(H$2:H101)*22-8)&lt;&gt;FALSE, _xlfn.CONCAT(INDEX(Assessment!$L$1:$L$63184,ROWS(H$2:H101)*22-8)," (",TEXT(INDEX(Assessment!$M$1:$M$63184,ROWS(H$2:H101)*22-8),"m/yy"),") ",INDEX(Assessment!$N$1:$N$63184,ROWS(H$2:H101)*22-8)),""),
IF(INDEX(Assessment!$L$1:$L$63184,ROWS(H$2:H101)*22-7)&lt;&gt;FALSE, _xlfn.CONCAT(CHAR(10),INDEX(Assessment!$L$1:$L$63184,ROWS(H$2:H101)*22-7)," (",TEXT(INDEX(Assessment!$M$1:$M$63184,ROWS(H$2:H101)*22-7),"m/yy"),") ",INDEX(Assessment!$N$1:$N$63184,ROWS(H$2:H101)*22-7)),""),
IF(INDEX(Assessment!$L$1:$L$63184,ROWS(H$2:H101)*22-6)&lt;&gt;FALSE, _xlfn.CONCAT(CHAR(10),INDEX(Assessment!$L$1:$L$63184,ROWS(H$2:H101)*22-6)," (",TEXT(INDEX(Assessment!$M$1:$M$63184,ROWS(H$2:H101)*22-6),"m/yy"),") ",INDEX(Assessment!$N$1:$N$63184,ROWS(H$2:H101)*22-6)),""),
IF(INDEX(Assessment!$L$1:$L$63184,ROWS(H$2:H101)*22-5)&lt;&gt;FALSE, _xlfn.CONCAT(CHAR(10),INDEX(Assessment!$L$1:$L$63184,ROWS(H$2:H101)*22-5)," (",TEXT(INDEX(Assessment!$M$1:$M$63184,ROWS(H$2:H101)*22-5),"m/yy"),") ",INDEX(Assessment!$N$1:$N$63184,ROWS(H$2:H101)*22-5)),""),
IF(INDEX(Assessment!$L$1:$L$63184,ROWS(H$2:H101)*22-4)&lt;&gt;FALSE, _xlfn.CONCAT(CHAR(10),INDEX(Assessment!$L$1:$L$63184,ROWS(H$2:H101)*22-4)," (",TEXT(INDEX(Assessment!$M$1:$M$63184,ROWS(H$2:H101)*22-4),"m/yy"),") ",INDEX(Assessment!$N$1:$N$63184,ROWS(H$2:H101)*22-4)),""),
IF(INDEX(Assessment!$L$1:$L$63184,ROWS(H$2:H101)*22-3)&lt;&gt;FALSE, _xlfn.CONCAT(CHAR(10),INDEX(Assessment!$L$1:$L$63184,ROWS(H$2:H101)*22-3)," (",TEXT(INDEX(Assessment!$M$1:$M$63184,ROWS(H$2:H101)*22-3),"m/yy"),") ",INDEX(Assessment!$N$1:$N$63184,ROWS(H$2:H101)*22-3)),""),
IF(INDEX(Assessment!$L$1:$L$63184,ROWS(H$2:H101)*22-2)&lt;&gt;FALSE, _xlfn.CONCAT(CHAR(10),INDEX(Assessment!$L$1:$L$63184,ROWS(H$2:H101)*22-2)," (",TEXT(INDEX(Assessment!$M$1:$M$63184,ROWS(H$2:H101)*22-2),"m/yy"),") ",INDEX(Assessment!$N$1:$N$63184,ROWS(H$2:H101)*22-2)),""),
IF(INDEX(Assessment!$L$1:$L$63184,ROWS(H$2:H101)*22-1)&lt;&gt;FALSE, _xlfn.CONCAT(CHAR(10),INDEX(Assessment!$L$1:$L$63184,ROWS(H$2:H101)*22-1),") ",TEXT(INDEX(Assessment!$M$1:$M$63184,ROWS(H$2:H101)*22-1),"m/yy"),") ",INDEX(Assessment!$N$1:$N$63184,ROWS(H$2:H101)*22-1)),"")
)</f>
        <v/>
      </c>
      <c r="I101" s="4" t="str">
        <f>IF(INDEX(Assessment!$L$1:$L$63184,ROWS(I$2:I101)*22-15)=0,"",INDEX(Assessment!$L$1:$L$63184,ROWS(I$2:I101)*22-15))</f>
        <v/>
      </c>
    </row>
    <row r="102" spans="1:9" s="4" customFormat="1" ht="48.75" customHeight="1" x14ac:dyDescent="0.25">
      <c r="A102" s="4" t="str">
        <f>IF(INDEX(Assessment!$C$1:$C$63184,ROWS(A$2:A102)*22-20)=0,"",INDEX(Assessment!$C$1:$C$63184,ROWS(A$2:A102)*22-20))</f>
        <v/>
      </c>
      <c r="B102" s="4" t="str">
        <f>IF(INDEX(Assessment!$C$1:$C$63184,ROWS(B$2:B102)*22-19)=0,"",INDEX(Assessment!$C$1:$C$63184,ROWS(B$2:B102)*22-19))</f>
        <v/>
      </c>
      <c r="C102" s="5" t="str">
        <f>IF(INDEX(Assessment!$C$1:$C$63184,ROWS(C$2:C102)*22-17)="","",_xlfn.CONCAT(INDEX(Assessment!$C$1:$C$63184,ROWS(C$2:C102)*22-17), " ==&gt; ", INDEX(Assessment!$C$1:$C$63184,ROWS(C$2:C102)*22-18)))</f>
        <v/>
      </c>
      <c r="D102" s="4" t="str">
        <f>IF(INDEX(Assessment!$L$1:$L$63184,ROWS(D$2:D102)*22-19)=0,"",INDEX(Assessment!$L$1:$L$63184,ROWS(D$2:D102)*22-19))</f>
        <v/>
      </c>
      <c r="E102" s="6" t="str">
        <f>IF(INDEX(Assessment!$C$1:$C$63184,ROWS(E$2:E102)*22-12)=0,"",INDEX(Assessment!$C$1:$C$63184,ROWS(E$2:E102)*22-12))</f>
        <v/>
      </c>
      <c r="F102" s="65" t="str">
        <f>IF(INDEX(Assessment!$L$1:$L$63184,ROWS(F$2:F102)*22-13)=0,"",INDEX(Assessment!$L$1:$L$63184,ROWS(F$2:F102)*22-13))</f>
        <v/>
      </c>
      <c r="G102" s="63" t="str">
        <f>IF(INDEX(Assessment!$L$1:$L$63184,ROWS(G$2:G102)*22-12)=0,"",INDEX(Assessment!$L$1:$L$63184,ROWS(G$2:G102)*22-12))</f>
        <v/>
      </c>
      <c r="H102" s="5" t="str">
        <f>_xlfn.CONCAT(
IF(INDEX(Assessment!$L$1:$L$63184,ROWS(H$2:H102)*22-8)&lt;&gt;FALSE, _xlfn.CONCAT(INDEX(Assessment!$L$1:$L$63184,ROWS(H$2:H102)*22-8)," (",TEXT(INDEX(Assessment!$M$1:$M$63184,ROWS(H$2:H102)*22-8),"m/yy"),") ",INDEX(Assessment!$N$1:$N$63184,ROWS(H$2:H102)*22-8)),""),
IF(INDEX(Assessment!$L$1:$L$63184,ROWS(H$2:H102)*22-7)&lt;&gt;FALSE, _xlfn.CONCAT(CHAR(10),INDEX(Assessment!$L$1:$L$63184,ROWS(H$2:H102)*22-7)," (",TEXT(INDEX(Assessment!$M$1:$M$63184,ROWS(H$2:H102)*22-7),"m/yy"),") ",INDEX(Assessment!$N$1:$N$63184,ROWS(H$2:H102)*22-7)),""),
IF(INDEX(Assessment!$L$1:$L$63184,ROWS(H$2:H102)*22-6)&lt;&gt;FALSE, _xlfn.CONCAT(CHAR(10),INDEX(Assessment!$L$1:$L$63184,ROWS(H$2:H102)*22-6)," (",TEXT(INDEX(Assessment!$M$1:$M$63184,ROWS(H$2:H102)*22-6),"m/yy"),") ",INDEX(Assessment!$N$1:$N$63184,ROWS(H$2:H102)*22-6)),""),
IF(INDEX(Assessment!$L$1:$L$63184,ROWS(H$2:H102)*22-5)&lt;&gt;FALSE, _xlfn.CONCAT(CHAR(10),INDEX(Assessment!$L$1:$L$63184,ROWS(H$2:H102)*22-5)," (",TEXT(INDEX(Assessment!$M$1:$M$63184,ROWS(H$2:H102)*22-5),"m/yy"),") ",INDEX(Assessment!$N$1:$N$63184,ROWS(H$2:H102)*22-5)),""),
IF(INDEX(Assessment!$L$1:$L$63184,ROWS(H$2:H102)*22-4)&lt;&gt;FALSE, _xlfn.CONCAT(CHAR(10),INDEX(Assessment!$L$1:$L$63184,ROWS(H$2:H102)*22-4)," (",TEXT(INDEX(Assessment!$M$1:$M$63184,ROWS(H$2:H102)*22-4),"m/yy"),") ",INDEX(Assessment!$N$1:$N$63184,ROWS(H$2:H102)*22-4)),""),
IF(INDEX(Assessment!$L$1:$L$63184,ROWS(H$2:H102)*22-3)&lt;&gt;FALSE, _xlfn.CONCAT(CHAR(10),INDEX(Assessment!$L$1:$L$63184,ROWS(H$2:H102)*22-3)," (",TEXT(INDEX(Assessment!$M$1:$M$63184,ROWS(H$2:H102)*22-3),"m/yy"),") ",INDEX(Assessment!$N$1:$N$63184,ROWS(H$2:H102)*22-3)),""),
IF(INDEX(Assessment!$L$1:$L$63184,ROWS(H$2:H102)*22-2)&lt;&gt;FALSE, _xlfn.CONCAT(CHAR(10),INDEX(Assessment!$L$1:$L$63184,ROWS(H$2:H102)*22-2)," (",TEXT(INDEX(Assessment!$M$1:$M$63184,ROWS(H$2:H102)*22-2),"m/yy"),") ",INDEX(Assessment!$N$1:$N$63184,ROWS(H$2:H102)*22-2)),""),
IF(INDEX(Assessment!$L$1:$L$63184,ROWS(H$2:H102)*22-1)&lt;&gt;FALSE, _xlfn.CONCAT(CHAR(10),INDEX(Assessment!$L$1:$L$63184,ROWS(H$2:H102)*22-1),") ",TEXT(INDEX(Assessment!$M$1:$M$63184,ROWS(H$2:H102)*22-1),"m/yy"),") ",INDEX(Assessment!$N$1:$N$63184,ROWS(H$2:H102)*22-1)),"")
)</f>
        <v/>
      </c>
      <c r="I102" s="4" t="str">
        <f>IF(INDEX(Assessment!$L$1:$L$63184,ROWS(I$2:I102)*22-15)=0,"",INDEX(Assessment!$L$1:$L$63184,ROWS(I$2:I102)*22-15))</f>
        <v/>
      </c>
    </row>
    <row r="103" spans="1:9" s="4" customFormat="1" ht="48.75" customHeight="1" x14ac:dyDescent="0.25">
      <c r="A103" s="4" t="str">
        <f>IF(INDEX(Assessment!$C$1:$C$63184,ROWS(A$2:A103)*22-20)=0,"",INDEX(Assessment!$C$1:$C$63184,ROWS(A$2:A103)*22-20))</f>
        <v/>
      </c>
      <c r="B103" s="4" t="str">
        <f>IF(INDEX(Assessment!$C$1:$C$63184,ROWS(B$2:B103)*22-19)=0,"",INDEX(Assessment!$C$1:$C$63184,ROWS(B$2:B103)*22-19))</f>
        <v/>
      </c>
      <c r="C103" s="5" t="str">
        <f>IF(INDEX(Assessment!$C$1:$C$63184,ROWS(C$2:C103)*22-17)="","",_xlfn.CONCAT(INDEX(Assessment!$C$1:$C$63184,ROWS(C$2:C103)*22-17), " ==&gt; ", INDEX(Assessment!$C$1:$C$63184,ROWS(C$2:C103)*22-18)))</f>
        <v/>
      </c>
      <c r="D103" s="4" t="str">
        <f>IF(INDEX(Assessment!$L$1:$L$63184,ROWS(D$2:D103)*22-19)=0,"",INDEX(Assessment!$L$1:$L$63184,ROWS(D$2:D103)*22-19))</f>
        <v/>
      </c>
      <c r="E103" s="6" t="str">
        <f>IF(INDEX(Assessment!$C$1:$C$63184,ROWS(E$2:E103)*22-12)=0,"",INDEX(Assessment!$C$1:$C$63184,ROWS(E$2:E103)*22-12))</f>
        <v/>
      </c>
      <c r="F103" s="65" t="str">
        <f>IF(INDEX(Assessment!$L$1:$L$63184,ROWS(F$2:F103)*22-13)=0,"",INDEX(Assessment!$L$1:$L$63184,ROWS(F$2:F103)*22-13))</f>
        <v/>
      </c>
      <c r="G103" s="63" t="str">
        <f>IF(INDEX(Assessment!$L$1:$L$63184,ROWS(G$2:G103)*22-12)=0,"",INDEX(Assessment!$L$1:$L$63184,ROWS(G$2:G103)*22-12))</f>
        <v/>
      </c>
      <c r="H103" s="5" t="str">
        <f>_xlfn.CONCAT(
IF(INDEX(Assessment!$L$1:$L$63184,ROWS(H$2:H103)*22-8)&lt;&gt;FALSE, _xlfn.CONCAT(INDEX(Assessment!$L$1:$L$63184,ROWS(H$2:H103)*22-8)," (",TEXT(INDEX(Assessment!$M$1:$M$63184,ROWS(H$2:H103)*22-8),"m/yy"),") ",INDEX(Assessment!$N$1:$N$63184,ROWS(H$2:H103)*22-8)),""),
IF(INDEX(Assessment!$L$1:$L$63184,ROWS(H$2:H103)*22-7)&lt;&gt;FALSE, _xlfn.CONCAT(CHAR(10),INDEX(Assessment!$L$1:$L$63184,ROWS(H$2:H103)*22-7)," (",TEXT(INDEX(Assessment!$M$1:$M$63184,ROWS(H$2:H103)*22-7),"m/yy"),") ",INDEX(Assessment!$N$1:$N$63184,ROWS(H$2:H103)*22-7)),""),
IF(INDEX(Assessment!$L$1:$L$63184,ROWS(H$2:H103)*22-6)&lt;&gt;FALSE, _xlfn.CONCAT(CHAR(10),INDEX(Assessment!$L$1:$L$63184,ROWS(H$2:H103)*22-6)," (",TEXT(INDEX(Assessment!$M$1:$M$63184,ROWS(H$2:H103)*22-6),"m/yy"),") ",INDEX(Assessment!$N$1:$N$63184,ROWS(H$2:H103)*22-6)),""),
IF(INDEX(Assessment!$L$1:$L$63184,ROWS(H$2:H103)*22-5)&lt;&gt;FALSE, _xlfn.CONCAT(CHAR(10),INDEX(Assessment!$L$1:$L$63184,ROWS(H$2:H103)*22-5)," (",TEXT(INDEX(Assessment!$M$1:$M$63184,ROWS(H$2:H103)*22-5),"m/yy"),") ",INDEX(Assessment!$N$1:$N$63184,ROWS(H$2:H103)*22-5)),""),
IF(INDEX(Assessment!$L$1:$L$63184,ROWS(H$2:H103)*22-4)&lt;&gt;FALSE, _xlfn.CONCAT(CHAR(10),INDEX(Assessment!$L$1:$L$63184,ROWS(H$2:H103)*22-4)," (",TEXT(INDEX(Assessment!$M$1:$M$63184,ROWS(H$2:H103)*22-4),"m/yy"),") ",INDEX(Assessment!$N$1:$N$63184,ROWS(H$2:H103)*22-4)),""),
IF(INDEX(Assessment!$L$1:$L$63184,ROWS(H$2:H103)*22-3)&lt;&gt;FALSE, _xlfn.CONCAT(CHAR(10),INDEX(Assessment!$L$1:$L$63184,ROWS(H$2:H103)*22-3)," (",TEXT(INDEX(Assessment!$M$1:$M$63184,ROWS(H$2:H103)*22-3),"m/yy"),") ",INDEX(Assessment!$N$1:$N$63184,ROWS(H$2:H103)*22-3)),""),
IF(INDEX(Assessment!$L$1:$L$63184,ROWS(H$2:H103)*22-2)&lt;&gt;FALSE, _xlfn.CONCAT(CHAR(10),INDEX(Assessment!$L$1:$L$63184,ROWS(H$2:H103)*22-2)," (",TEXT(INDEX(Assessment!$M$1:$M$63184,ROWS(H$2:H103)*22-2),"m/yy"),") ",INDEX(Assessment!$N$1:$N$63184,ROWS(H$2:H103)*22-2)),""),
IF(INDEX(Assessment!$L$1:$L$63184,ROWS(H$2:H103)*22-1)&lt;&gt;FALSE, _xlfn.CONCAT(CHAR(10),INDEX(Assessment!$L$1:$L$63184,ROWS(H$2:H103)*22-1),") ",TEXT(INDEX(Assessment!$M$1:$M$63184,ROWS(H$2:H103)*22-1),"m/yy"),") ",INDEX(Assessment!$N$1:$N$63184,ROWS(H$2:H103)*22-1)),"")
)</f>
        <v/>
      </c>
      <c r="I103" s="4" t="str">
        <f>IF(INDEX(Assessment!$L$1:$L$63184,ROWS(I$2:I103)*22-15)=0,"",INDEX(Assessment!$L$1:$L$63184,ROWS(I$2:I103)*22-15))</f>
        <v/>
      </c>
    </row>
    <row r="104" spans="1:9" s="4" customFormat="1" ht="48.75" customHeight="1" x14ac:dyDescent="0.25">
      <c r="A104" s="4" t="str">
        <f>IF(INDEX(Assessment!$C$1:$C$63184,ROWS(A$2:A104)*22-20)=0,"",INDEX(Assessment!$C$1:$C$63184,ROWS(A$2:A104)*22-20))</f>
        <v/>
      </c>
      <c r="B104" s="4" t="str">
        <f>IF(INDEX(Assessment!$C$1:$C$63184,ROWS(B$2:B104)*22-19)=0,"",INDEX(Assessment!$C$1:$C$63184,ROWS(B$2:B104)*22-19))</f>
        <v/>
      </c>
      <c r="C104" s="5" t="str">
        <f>IF(INDEX(Assessment!$C$1:$C$63184,ROWS(C$2:C104)*22-17)="","",_xlfn.CONCAT(INDEX(Assessment!$C$1:$C$63184,ROWS(C$2:C104)*22-17), " ==&gt; ", INDEX(Assessment!$C$1:$C$63184,ROWS(C$2:C104)*22-18)))</f>
        <v/>
      </c>
      <c r="D104" s="4" t="str">
        <f>IF(INDEX(Assessment!$L$1:$L$63184,ROWS(D$2:D104)*22-19)=0,"",INDEX(Assessment!$L$1:$L$63184,ROWS(D$2:D104)*22-19))</f>
        <v/>
      </c>
      <c r="E104" s="6" t="str">
        <f>IF(INDEX(Assessment!$C$1:$C$63184,ROWS(E$2:E104)*22-12)=0,"",INDEX(Assessment!$C$1:$C$63184,ROWS(E$2:E104)*22-12))</f>
        <v/>
      </c>
      <c r="F104" s="65" t="str">
        <f>IF(INDEX(Assessment!$L$1:$L$63184,ROWS(F$2:F104)*22-13)=0,"",INDEX(Assessment!$L$1:$L$63184,ROWS(F$2:F104)*22-13))</f>
        <v/>
      </c>
      <c r="G104" s="63" t="str">
        <f>IF(INDEX(Assessment!$L$1:$L$63184,ROWS(G$2:G104)*22-12)=0,"",INDEX(Assessment!$L$1:$L$63184,ROWS(G$2:G104)*22-12))</f>
        <v/>
      </c>
      <c r="H104" s="5" t="str">
        <f>_xlfn.CONCAT(
IF(INDEX(Assessment!$L$1:$L$63184,ROWS(H$2:H104)*22-8)&lt;&gt;FALSE, _xlfn.CONCAT(INDEX(Assessment!$L$1:$L$63184,ROWS(H$2:H104)*22-8)," (",TEXT(INDEX(Assessment!$M$1:$M$63184,ROWS(H$2:H104)*22-8),"m/yy"),") ",INDEX(Assessment!$N$1:$N$63184,ROWS(H$2:H104)*22-8)),""),
IF(INDEX(Assessment!$L$1:$L$63184,ROWS(H$2:H104)*22-7)&lt;&gt;FALSE, _xlfn.CONCAT(CHAR(10),INDEX(Assessment!$L$1:$L$63184,ROWS(H$2:H104)*22-7)," (",TEXT(INDEX(Assessment!$M$1:$M$63184,ROWS(H$2:H104)*22-7),"m/yy"),") ",INDEX(Assessment!$N$1:$N$63184,ROWS(H$2:H104)*22-7)),""),
IF(INDEX(Assessment!$L$1:$L$63184,ROWS(H$2:H104)*22-6)&lt;&gt;FALSE, _xlfn.CONCAT(CHAR(10),INDEX(Assessment!$L$1:$L$63184,ROWS(H$2:H104)*22-6)," (",TEXT(INDEX(Assessment!$M$1:$M$63184,ROWS(H$2:H104)*22-6),"m/yy"),") ",INDEX(Assessment!$N$1:$N$63184,ROWS(H$2:H104)*22-6)),""),
IF(INDEX(Assessment!$L$1:$L$63184,ROWS(H$2:H104)*22-5)&lt;&gt;FALSE, _xlfn.CONCAT(CHAR(10),INDEX(Assessment!$L$1:$L$63184,ROWS(H$2:H104)*22-5)," (",TEXT(INDEX(Assessment!$M$1:$M$63184,ROWS(H$2:H104)*22-5),"m/yy"),") ",INDEX(Assessment!$N$1:$N$63184,ROWS(H$2:H104)*22-5)),""),
IF(INDEX(Assessment!$L$1:$L$63184,ROWS(H$2:H104)*22-4)&lt;&gt;FALSE, _xlfn.CONCAT(CHAR(10),INDEX(Assessment!$L$1:$L$63184,ROWS(H$2:H104)*22-4)," (",TEXT(INDEX(Assessment!$M$1:$M$63184,ROWS(H$2:H104)*22-4),"m/yy"),") ",INDEX(Assessment!$N$1:$N$63184,ROWS(H$2:H104)*22-4)),""),
IF(INDEX(Assessment!$L$1:$L$63184,ROWS(H$2:H104)*22-3)&lt;&gt;FALSE, _xlfn.CONCAT(CHAR(10),INDEX(Assessment!$L$1:$L$63184,ROWS(H$2:H104)*22-3)," (",TEXT(INDEX(Assessment!$M$1:$M$63184,ROWS(H$2:H104)*22-3),"m/yy"),") ",INDEX(Assessment!$N$1:$N$63184,ROWS(H$2:H104)*22-3)),""),
IF(INDEX(Assessment!$L$1:$L$63184,ROWS(H$2:H104)*22-2)&lt;&gt;FALSE, _xlfn.CONCAT(CHAR(10),INDEX(Assessment!$L$1:$L$63184,ROWS(H$2:H104)*22-2)," (",TEXT(INDEX(Assessment!$M$1:$M$63184,ROWS(H$2:H104)*22-2),"m/yy"),") ",INDEX(Assessment!$N$1:$N$63184,ROWS(H$2:H104)*22-2)),""),
IF(INDEX(Assessment!$L$1:$L$63184,ROWS(H$2:H104)*22-1)&lt;&gt;FALSE, _xlfn.CONCAT(CHAR(10),INDEX(Assessment!$L$1:$L$63184,ROWS(H$2:H104)*22-1),") ",TEXT(INDEX(Assessment!$M$1:$M$63184,ROWS(H$2:H104)*22-1),"m/yy"),") ",INDEX(Assessment!$N$1:$N$63184,ROWS(H$2:H104)*22-1)),"")
)</f>
        <v/>
      </c>
      <c r="I104" s="4" t="str">
        <f>IF(INDEX(Assessment!$L$1:$L$63184,ROWS(I$2:I104)*22-15)=0,"",INDEX(Assessment!$L$1:$L$63184,ROWS(I$2:I104)*22-15))</f>
        <v/>
      </c>
    </row>
    <row r="105" spans="1:9" s="4" customFormat="1" ht="48.75" customHeight="1" x14ac:dyDescent="0.25">
      <c r="A105" s="4" t="str">
        <f>IF(INDEX(Assessment!$C$1:$C$63184,ROWS(A$2:A105)*22-20)=0,"",INDEX(Assessment!$C$1:$C$63184,ROWS(A$2:A105)*22-20))</f>
        <v/>
      </c>
      <c r="B105" s="4" t="str">
        <f>IF(INDEX(Assessment!$C$1:$C$63184,ROWS(B$2:B105)*22-19)=0,"",INDEX(Assessment!$C$1:$C$63184,ROWS(B$2:B105)*22-19))</f>
        <v/>
      </c>
      <c r="C105" s="5" t="str">
        <f>IF(INDEX(Assessment!$C$1:$C$63184,ROWS(C$2:C105)*22-17)="","",_xlfn.CONCAT(INDEX(Assessment!$C$1:$C$63184,ROWS(C$2:C105)*22-17), " ==&gt; ", INDEX(Assessment!$C$1:$C$63184,ROWS(C$2:C105)*22-18)))</f>
        <v/>
      </c>
      <c r="D105" s="4" t="str">
        <f>IF(INDEX(Assessment!$L$1:$L$63184,ROWS(D$2:D105)*22-19)=0,"",INDEX(Assessment!$L$1:$L$63184,ROWS(D$2:D105)*22-19))</f>
        <v/>
      </c>
      <c r="E105" s="6" t="str">
        <f>IF(INDEX(Assessment!$C$1:$C$63184,ROWS(E$2:E105)*22-12)=0,"",INDEX(Assessment!$C$1:$C$63184,ROWS(E$2:E105)*22-12))</f>
        <v/>
      </c>
      <c r="F105" s="65" t="str">
        <f>IF(INDEX(Assessment!$L$1:$L$63184,ROWS(F$2:F105)*22-13)=0,"",INDEX(Assessment!$L$1:$L$63184,ROWS(F$2:F105)*22-13))</f>
        <v/>
      </c>
      <c r="G105" s="63" t="str">
        <f>IF(INDEX(Assessment!$L$1:$L$63184,ROWS(G$2:G105)*22-12)=0,"",INDEX(Assessment!$L$1:$L$63184,ROWS(G$2:G105)*22-12))</f>
        <v/>
      </c>
      <c r="H105" s="5" t="str">
        <f>_xlfn.CONCAT(
IF(INDEX(Assessment!$L$1:$L$63184,ROWS(H$2:H105)*22-8)&lt;&gt;FALSE, _xlfn.CONCAT(INDEX(Assessment!$L$1:$L$63184,ROWS(H$2:H105)*22-8)," (",TEXT(INDEX(Assessment!$M$1:$M$63184,ROWS(H$2:H105)*22-8),"m/yy"),") ",INDEX(Assessment!$N$1:$N$63184,ROWS(H$2:H105)*22-8)),""),
IF(INDEX(Assessment!$L$1:$L$63184,ROWS(H$2:H105)*22-7)&lt;&gt;FALSE, _xlfn.CONCAT(CHAR(10),INDEX(Assessment!$L$1:$L$63184,ROWS(H$2:H105)*22-7)," (",TEXT(INDEX(Assessment!$M$1:$M$63184,ROWS(H$2:H105)*22-7),"m/yy"),") ",INDEX(Assessment!$N$1:$N$63184,ROWS(H$2:H105)*22-7)),""),
IF(INDEX(Assessment!$L$1:$L$63184,ROWS(H$2:H105)*22-6)&lt;&gt;FALSE, _xlfn.CONCAT(CHAR(10),INDEX(Assessment!$L$1:$L$63184,ROWS(H$2:H105)*22-6)," (",TEXT(INDEX(Assessment!$M$1:$M$63184,ROWS(H$2:H105)*22-6),"m/yy"),") ",INDEX(Assessment!$N$1:$N$63184,ROWS(H$2:H105)*22-6)),""),
IF(INDEX(Assessment!$L$1:$L$63184,ROWS(H$2:H105)*22-5)&lt;&gt;FALSE, _xlfn.CONCAT(CHAR(10),INDEX(Assessment!$L$1:$L$63184,ROWS(H$2:H105)*22-5)," (",TEXT(INDEX(Assessment!$M$1:$M$63184,ROWS(H$2:H105)*22-5),"m/yy"),") ",INDEX(Assessment!$N$1:$N$63184,ROWS(H$2:H105)*22-5)),""),
IF(INDEX(Assessment!$L$1:$L$63184,ROWS(H$2:H105)*22-4)&lt;&gt;FALSE, _xlfn.CONCAT(CHAR(10),INDEX(Assessment!$L$1:$L$63184,ROWS(H$2:H105)*22-4)," (",TEXT(INDEX(Assessment!$M$1:$M$63184,ROWS(H$2:H105)*22-4),"m/yy"),") ",INDEX(Assessment!$N$1:$N$63184,ROWS(H$2:H105)*22-4)),""),
IF(INDEX(Assessment!$L$1:$L$63184,ROWS(H$2:H105)*22-3)&lt;&gt;FALSE, _xlfn.CONCAT(CHAR(10),INDEX(Assessment!$L$1:$L$63184,ROWS(H$2:H105)*22-3)," (",TEXT(INDEX(Assessment!$M$1:$M$63184,ROWS(H$2:H105)*22-3),"m/yy"),") ",INDEX(Assessment!$N$1:$N$63184,ROWS(H$2:H105)*22-3)),""),
IF(INDEX(Assessment!$L$1:$L$63184,ROWS(H$2:H105)*22-2)&lt;&gt;FALSE, _xlfn.CONCAT(CHAR(10),INDEX(Assessment!$L$1:$L$63184,ROWS(H$2:H105)*22-2)," (",TEXT(INDEX(Assessment!$M$1:$M$63184,ROWS(H$2:H105)*22-2),"m/yy"),") ",INDEX(Assessment!$N$1:$N$63184,ROWS(H$2:H105)*22-2)),""),
IF(INDEX(Assessment!$L$1:$L$63184,ROWS(H$2:H105)*22-1)&lt;&gt;FALSE, _xlfn.CONCAT(CHAR(10),INDEX(Assessment!$L$1:$L$63184,ROWS(H$2:H105)*22-1),") ",TEXT(INDEX(Assessment!$M$1:$M$63184,ROWS(H$2:H105)*22-1),"m/yy"),") ",INDEX(Assessment!$N$1:$N$63184,ROWS(H$2:H105)*22-1)),"")
)</f>
        <v/>
      </c>
      <c r="I105" s="4" t="str">
        <f>IF(INDEX(Assessment!$L$1:$L$63184,ROWS(I$2:I105)*22-15)=0,"",INDEX(Assessment!$L$1:$L$63184,ROWS(I$2:I105)*22-15))</f>
        <v/>
      </c>
    </row>
    <row r="106" spans="1:9" s="4" customFormat="1" ht="48.75" customHeight="1" x14ac:dyDescent="0.25">
      <c r="A106" s="4" t="str">
        <f>IF(INDEX(Assessment!$C$1:$C$63184,ROWS(A$2:A106)*22-20)=0,"",INDEX(Assessment!$C$1:$C$63184,ROWS(A$2:A106)*22-20))</f>
        <v/>
      </c>
      <c r="B106" s="4" t="str">
        <f>IF(INDEX(Assessment!$C$1:$C$63184,ROWS(B$2:B106)*22-19)=0,"",INDEX(Assessment!$C$1:$C$63184,ROWS(B$2:B106)*22-19))</f>
        <v/>
      </c>
      <c r="C106" s="5" t="str">
        <f>IF(INDEX(Assessment!$C$1:$C$63184,ROWS(C$2:C106)*22-17)="","",_xlfn.CONCAT(INDEX(Assessment!$C$1:$C$63184,ROWS(C$2:C106)*22-17), " ==&gt; ", INDEX(Assessment!$C$1:$C$63184,ROWS(C$2:C106)*22-18)))</f>
        <v/>
      </c>
      <c r="D106" s="4" t="str">
        <f>IF(INDEX(Assessment!$L$1:$L$63184,ROWS(D$2:D106)*22-19)=0,"",INDEX(Assessment!$L$1:$L$63184,ROWS(D$2:D106)*22-19))</f>
        <v/>
      </c>
      <c r="E106" s="6" t="str">
        <f>IF(INDEX(Assessment!$C$1:$C$63184,ROWS(E$2:E106)*22-12)=0,"",INDEX(Assessment!$C$1:$C$63184,ROWS(E$2:E106)*22-12))</f>
        <v/>
      </c>
      <c r="F106" s="65" t="str">
        <f>IF(INDEX(Assessment!$L$1:$L$63184,ROWS(F$2:F106)*22-13)=0,"",INDEX(Assessment!$L$1:$L$63184,ROWS(F$2:F106)*22-13))</f>
        <v/>
      </c>
      <c r="G106" s="63" t="str">
        <f>IF(INDEX(Assessment!$L$1:$L$63184,ROWS(G$2:G106)*22-12)=0,"",INDEX(Assessment!$L$1:$L$63184,ROWS(G$2:G106)*22-12))</f>
        <v/>
      </c>
      <c r="H106" s="5" t="str">
        <f>_xlfn.CONCAT(
IF(INDEX(Assessment!$L$1:$L$63184,ROWS(H$2:H106)*22-8)&lt;&gt;FALSE, _xlfn.CONCAT(INDEX(Assessment!$L$1:$L$63184,ROWS(H$2:H106)*22-8)," (",TEXT(INDEX(Assessment!$M$1:$M$63184,ROWS(H$2:H106)*22-8),"m/yy"),") ",INDEX(Assessment!$N$1:$N$63184,ROWS(H$2:H106)*22-8)),""),
IF(INDEX(Assessment!$L$1:$L$63184,ROWS(H$2:H106)*22-7)&lt;&gt;FALSE, _xlfn.CONCAT(CHAR(10),INDEX(Assessment!$L$1:$L$63184,ROWS(H$2:H106)*22-7)," (",TEXT(INDEX(Assessment!$M$1:$M$63184,ROWS(H$2:H106)*22-7),"m/yy"),") ",INDEX(Assessment!$N$1:$N$63184,ROWS(H$2:H106)*22-7)),""),
IF(INDEX(Assessment!$L$1:$L$63184,ROWS(H$2:H106)*22-6)&lt;&gt;FALSE, _xlfn.CONCAT(CHAR(10),INDEX(Assessment!$L$1:$L$63184,ROWS(H$2:H106)*22-6)," (",TEXT(INDEX(Assessment!$M$1:$M$63184,ROWS(H$2:H106)*22-6),"m/yy"),") ",INDEX(Assessment!$N$1:$N$63184,ROWS(H$2:H106)*22-6)),""),
IF(INDEX(Assessment!$L$1:$L$63184,ROWS(H$2:H106)*22-5)&lt;&gt;FALSE, _xlfn.CONCAT(CHAR(10),INDEX(Assessment!$L$1:$L$63184,ROWS(H$2:H106)*22-5)," (",TEXT(INDEX(Assessment!$M$1:$M$63184,ROWS(H$2:H106)*22-5),"m/yy"),") ",INDEX(Assessment!$N$1:$N$63184,ROWS(H$2:H106)*22-5)),""),
IF(INDEX(Assessment!$L$1:$L$63184,ROWS(H$2:H106)*22-4)&lt;&gt;FALSE, _xlfn.CONCAT(CHAR(10),INDEX(Assessment!$L$1:$L$63184,ROWS(H$2:H106)*22-4)," (",TEXT(INDEX(Assessment!$M$1:$M$63184,ROWS(H$2:H106)*22-4),"m/yy"),") ",INDEX(Assessment!$N$1:$N$63184,ROWS(H$2:H106)*22-4)),""),
IF(INDEX(Assessment!$L$1:$L$63184,ROWS(H$2:H106)*22-3)&lt;&gt;FALSE, _xlfn.CONCAT(CHAR(10),INDEX(Assessment!$L$1:$L$63184,ROWS(H$2:H106)*22-3)," (",TEXT(INDEX(Assessment!$M$1:$M$63184,ROWS(H$2:H106)*22-3),"m/yy"),") ",INDEX(Assessment!$N$1:$N$63184,ROWS(H$2:H106)*22-3)),""),
IF(INDEX(Assessment!$L$1:$L$63184,ROWS(H$2:H106)*22-2)&lt;&gt;FALSE, _xlfn.CONCAT(CHAR(10),INDEX(Assessment!$L$1:$L$63184,ROWS(H$2:H106)*22-2)," (",TEXT(INDEX(Assessment!$M$1:$M$63184,ROWS(H$2:H106)*22-2),"m/yy"),") ",INDEX(Assessment!$N$1:$N$63184,ROWS(H$2:H106)*22-2)),""),
IF(INDEX(Assessment!$L$1:$L$63184,ROWS(H$2:H106)*22-1)&lt;&gt;FALSE, _xlfn.CONCAT(CHAR(10),INDEX(Assessment!$L$1:$L$63184,ROWS(H$2:H106)*22-1),") ",TEXT(INDEX(Assessment!$M$1:$M$63184,ROWS(H$2:H106)*22-1),"m/yy"),") ",INDEX(Assessment!$N$1:$N$63184,ROWS(H$2:H106)*22-1)),"")
)</f>
        <v/>
      </c>
      <c r="I106" s="4" t="str">
        <f>IF(INDEX(Assessment!$L$1:$L$63184,ROWS(I$2:I106)*22-15)=0,"",INDEX(Assessment!$L$1:$L$63184,ROWS(I$2:I106)*22-15))</f>
        <v/>
      </c>
    </row>
    <row r="107" spans="1:9" s="4" customFormat="1" ht="48.75" customHeight="1" x14ac:dyDescent="0.25">
      <c r="A107" s="4" t="str">
        <f>IF(INDEX(Assessment!$C$1:$C$63184,ROWS(A$2:A107)*22-20)=0,"",INDEX(Assessment!$C$1:$C$63184,ROWS(A$2:A107)*22-20))</f>
        <v/>
      </c>
      <c r="B107" s="4" t="str">
        <f>IF(INDEX(Assessment!$C$1:$C$63184,ROWS(B$2:B107)*22-19)=0,"",INDEX(Assessment!$C$1:$C$63184,ROWS(B$2:B107)*22-19))</f>
        <v/>
      </c>
      <c r="C107" s="5" t="str">
        <f>IF(INDEX(Assessment!$C$1:$C$63184,ROWS(C$2:C107)*22-17)="","",_xlfn.CONCAT(INDEX(Assessment!$C$1:$C$63184,ROWS(C$2:C107)*22-17), " ==&gt; ", INDEX(Assessment!$C$1:$C$63184,ROWS(C$2:C107)*22-18)))</f>
        <v/>
      </c>
      <c r="D107" s="4" t="str">
        <f>IF(INDEX(Assessment!$L$1:$L$63184,ROWS(D$2:D107)*22-19)=0,"",INDEX(Assessment!$L$1:$L$63184,ROWS(D$2:D107)*22-19))</f>
        <v/>
      </c>
      <c r="E107" s="6" t="str">
        <f>IF(INDEX(Assessment!$C$1:$C$63184,ROWS(E$2:E107)*22-12)=0,"",INDEX(Assessment!$C$1:$C$63184,ROWS(E$2:E107)*22-12))</f>
        <v/>
      </c>
      <c r="F107" s="65" t="str">
        <f>IF(INDEX(Assessment!$L$1:$L$63184,ROWS(F$2:F107)*22-13)=0,"",INDEX(Assessment!$L$1:$L$63184,ROWS(F$2:F107)*22-13))</f>
        <v/>
      </c>
      <c r="G107" s="63" t="str">
        <f>IF(INDEX(Assessment!$L$1:$L$63184,ROWS(G$2:G107)*22-12)=0,"",INDEX(Assessment!$L$1:$L$63184,ROWS(G$2:G107)*22-12))</f>
        <v/>
      </c>
      <c r="H107" s="5" t="str">
        <f>_xlfn.CONCAT(
IF(INDEX(Assessment!$L$1:$L$63184,ROWS(H$2:H107)*22-8)&lt;&gt;FALSE, _xlfn.CONCAT(INDEX(Assessment!$L$1:$L$63184,ROWS(H$2:H107)*22-8)," (",TEXT(INDEX(Assessment!$M$1:$M$63184,ROWS(H$2:H107)*22-8),"m/yy"),") ",INDEX(Assessment!$N$1:$N$63184,ROWS(H$2:H107)*22-8)),""),
IF(INDEX(Assessment!$L$1:$L$63184,ROWS(H$2:H107)*22-7)&lt;&gt;FALSE, _xlfn.CONCAT(CHAR(10),INDEX(Assessment!$L$1:$L$63184,ROWS(H$2:H107)*22-7)," (",TEXT(INDEX(Assessment!$M$1:$M$63184,ROWS(H$2:H107)*22-7),"m/yy"),") ",INDEX(Assessment!$N$1:$N$63184,ROWS(H$2:H107)*22-7)),""),
IF(INDEX(Assessment!$L$1:$L$63184,ROWS(H$2:H107)*22-6)&lt;&gt;FALSE, _xlfn.CONCAT(CHAR(10),INDEX(Assessment!$L$1:$L$63184,ROWS(H$2:H107)*22-6)," (",TEXT(INDEX(Assessment!$M$1:$M$63184,ROWS(H$2:H107)*22-6),"m/yy"),") ",INDEX(Assessment!$N$1:$N$63184,ROWS(H$2:H107)*22-6)),""),
IF(INDEX(Assessment!$L$1:$L$63184,ROWS(H$2:H107)*22-5)&lt;&gt;FALSE, _xlfn.CONCAT(CHAR(10),INDEX(Assessment!$L$1:$L$63184,ROWS(H$2:H107)*22-5)," (",TEXT(INDEX(Assessment!$M$1:$M$63184,ROWS(H$2:H107)*22-5),"m/yy"),") ",INDEX(Assessment!$N$1:$N$63184,ROWS(H$2:H107)*22-5)),""),
IF(INDEX(Assessment!$L$1:$L$63184,ROWS(H$2:H107)*22-4)&lt;&gt;FALSE, _xlfn.CONCAT(CHAR(10),INDEX(Assessment!$L$1:$L$63184,ROWS(H$2:H107)*22-4)," (",TEXT(INDEX(Assessment!$M$1:$M$63184,ROWS(H$2:H107)*22-4),"m/yy"),") ",INDEX(Assessment!$N$1:$N$63184,ROWS(H$2:H107)*22-4)),""),
IF(INDEX(Assessment!$L$1:$L$63184,ROWS(H$2:H107)*22-3)&lt;&gt;FALSE, _xlfn.CONCAT(CHAR(10),INDEX(Assessment!$L$1:$L$63184,ROWS(H$2:H107)*22-3)," (",TEXT(INDEX(Assessment!$M$1:$M$63184,ROWS(H$2:H107)*22-3),"m/yy"),") ",INDEX(Assessment!$N$1:$N$63184,ROWS(H$2:H107)*22-3)),""),
IF(INDEX(Assessment!$L$1:$L$63184,ROWS(H$2:H107)*22-2)&lt;&gt;FALSE, _xlfn.CONCAT(CHAR(10),INDEX(Assessment!$L$1:$L$63184,ROWS(H$2:H107)*22-2)," (",TEXT(INDEX(Assessment!$M$1:$M$63184,ROWS(H$2:H107)*22-2),"m/yy"),") ",INDEX(Assessment!$N$1:$N$63184,ROWS(H$2:H107)*22-2)),""),
IF(INDEX(Assessment!$L$1:$L$63184,ROWS(H$2:H107)*22-1)&lt;&gt;FALSE, _xlfn.CONCAT(CHAR(10),INDEX(Assessment!$L$1:$L$63184,ROWS(H$2:H107)*22-1),") ",TEXT(INDEX(Assessment!$M$1:$M$63184,ROWS(H$2:H107)*22-1),"m/yy"),") ",INDEX(Assessment!$N$1:$N$63184,ROWS(H$2:H107)*22-1)),"")
)</f>
        <v/>
      </c>
      <c r="I107" s="4" t="str">
        <f>IF(INDEX(Assessment!$L$1:$L$63184,ROWS(I$2:I107)*22-15)=0,"",INDEX(Assessment!$L$1:$L$63184,ROWS(I$2:I107)*22-15))</f>
        <v/>
      </c>
    </row>
    <row r="108" spans="1:9" s="4" customFormat="1" ht="48.75" customHeight="1" x14ac:dyDescent="0.25">
      <c r="A108" s="4" t="str">
        <f>IF(INDEX(Assessment!$C$1:$C$63184,ROWS(A$2:A108)*22-20)=0,"",INDEX(Assessment!$C$1:$C$63184,ROWS(A$2:A108)*22-20))</f>
        <v/>
      </c>
      <c r="B108" s="4" t="str">
        <f>IF(INDEX(Assessment!$C$1:$C$63184,ROWS(B$2:B108)*22-19)=0,"",INDEX(Assessment!$C$1:$C$63184,ROWS(B$2:B108)*22-19))</f>
        <v/>
      </c>
      <c r="C108" s="5" t="str">
        <f>IF(INDEX(Assessment!$C$1:$C$63184,ROWS(C$2:C108)*22-17)="","",_xlfn.CONCAT(INDEX(Assessment!$C$1:$C$63184,ROWS(C$2:C108)*22-17), " ==&gt; ", INDEX(Assessment!$C$1:$C$63184,ROWS(C$2:C108)*22-18)))</f>
        <v/>
      </c>
      <c r="D108" s="4" t="str">
        <f>IF(INDEX(Assessment!$L$1:$L$63184,ROWS(D$2:D108)*22-19)=0,"",INDEX(Assessment!$L$1:$L$63184,ROWS(D$2:D108)*22-19))</f>
        <v/>
      </c>
      <c r="E108" s="6" t="str">
        <f>IF(INDEX(Assessment!$C$1:$C$63184,ROWS(E$2:E108)*22-12)=0,"",INDEX(Assessment!$C$1:$C$63184,ROWS(E$2:E108)*22-12))</f>
        <v/>
      </c>
      <c r="F108" s="65" t="str">
        <f>IF(INDEX(Assessment!$L$1:$L$63184,ROWS(F$2:F108)*22-13)=0,"",INDEX(Assessment!$L$1:$L$63184,ROWS(F$2:F108)*22-13))</f>
        <v/>
      </c>
      <c r="G108" s="63" t="str">
        <f>IF(INDEX(Assessment!$L$1:$L$63184,ROWS(G$2:G108)*22-12)=0,"",INDEX(Assessment!$L$1:$L$63184,ROWS(G$2:G108)*22-12))</f>
        <v/>
      </c>
      <c r="H108" s="5" t="str">
        <f>_xlfn.CONCAT(
IF(INDEX(Assessment!$L$1:$L$63184,ROWS(H$2:H108)*22-8)&lt;&gt;FALSE, _xlfn.CONCAT(INDEX(Assessment!$L$1:$L$63184,ROWS(H$2:H108)*22-8)," (",TEXT(INDEX(Assessment!$M$1:$M$63184,ROWS(H$2:H108)*22-8),"m/yy"),") ",INDEX(Assessment!$N$1:$N$63184,ROWS(H$2:H108)*22-8)),""),
IF(INDEX(Assessment!$L$1:$L$63184,ROWS(H$2:H108)*22-7)&lt;&gt;FALSE, _xlfn.CONCAT(CHAR(10),INDEX(Assessment!$L$1:$L$63184,ROWS(H$2:H108)*22-7)," (",TEXT(INDEX(Assessment!$M$1:$M$63184,ROWS(H$2:H108)*22-7),"m/yy"),") ",INDEX(Assessment!$N$1:$N$63184,ROWS(H$2:H108)*22-7)),""),
IF(INDEX(Assessment!$L$1:$L$63184,ROWS(H$2:H108)*22-6)&lt;&gt;FALSE, _xlfn.CONCAT(CHAR(10),INDEX(Assessment!$L$1:$L$63184,ROWS(H$2:H108)*22-6)," (",TEXT(INDEX(Assessment!$M$1:$M$63184,ROWS(H$2:H108)*22-6),"m/yy"),") ",INDEX(Assessment!$N$1:$N$63184,ROWS(H$2:H108)*22-6)),""),
IF(INDEX(Assessment!$L$1:$L$63184,ROWS(H$2:H108)*22-5)&lt;&gt;FALSE, _xlfn.CONCAT(CHAR(10),INDEX(Assessment!$L$1:$L$63184,ROWS(H$2:H108)*22-5)," (",TEXT(INDEX(Assessment!$M$1:$M$63184,ROWS(H$2:H108)*22-5),"m/yy"),") ",INDEX(Assessment!$N$1:$N$63184,ROWS(H$2:H108)*22-5)),""),
IF(INDEX(Assessment!$L$1:$L$63184,ROWS(H$2:H108)*22-4)&lt;&gt;FALSE, _xlfn.CONCAT(CHAR(10),INDEX(Assessment!$L$1:$L$63184,ROWS(H$2:H108)*22-4)," (",TEXT(INDEX(Assessment!$M$1:$M$63184,ROWS(H$2:H108)*22-4),"m/yy"),") ",INDEX(Assessment!$N$1:$N$63184,ROWS(H$2:H108)*22-4)),""),
IF(INDEX(Assessment!$L$1:$L$63184,ROWS(H$2:H108)*22-3)&lt;&gt;FALSE, _xlfn.CONCAT(CHAR(10),INDEX(Assessment!$L$1:$L$63184,ROWS(H$2:H108)*22-3)," (",TEXT(INDEX(Assessment!$M$1:$M$63184,ROWS(H$2:H108)*22-3),"m/yy"),") ",INDEX(Assessment!$N$1:$N$63184,ROWS(H$2:H108)*22-3)),""),
IF(INDEX(Assessment!$L$1:$L$63184,ROWS(H$2:H108)*22-2)&lt;&gt;FALSE, _xlfn.CONCAT(CHAR(10),INDEX(Assessment!$L$1:$L$63184,ROWS(H$2:H108)*22-2)," (",TEXT(INDEX(Assessment!$M$1:$M$63184,ROWS(H$2:H108)*22-2),"m/yy"),") ",INDEX(Assessment!$N$1:$N$63184,ROWS(H$2:H108)*22-2)),""),
IF(INDEX(Assessment!$L$1:$L$63184,ROWS(H$2:H108)*22-1)&lt;&gt;FALSE, _xlfn.CONCAT(CHAR(10),INDEX(Assessment!$L$1:$L$63184,ROWS(H$2:H108)*22-1),") ",TEXT(INDEX(Assessment!$M$1:$M$63184,ROWS(H$2:H108)*22-1),"m/yy"),") ",INDEX(Assessment!$N$1:$N$63184,ROWS(H$2:H108)*22-1)),"")
)</f>
        <v/>
      </c>
      <c r="I108" s="4" t="str">
        <f>IF(INDEX(Assessment!$L$1:$L$63184,ROWS(I$2:I108)*22-15)=0,"",INDEX(Assessment!$L$1:$L$63184,ROWS(I$2:I108)*22-15))</f>
        <v/>
      </c>
    </row>
    <row r="109" spans="1:9" s="4" customFormat="1" ht="48.75" customHeight="1" x14ac:dyDescent="0.25">
      <c r="A109" s="4" t="str">
        <f>IF(INDEX(Assessment!$C$1:$C$63184,ROWS(A$2:A109)*22-20)=0,"",INDEX(Assessment!$C$1:$C$63184,ROWS(A$2:A109)*22-20))</f>
        <v/>
      </c>
      <c r="B109" s="4" t="str">
        <f>IF(INDEX(Assessment!$C$1:$C$63184,ROWS(B$2:B109)*22-19)=0,"",INDEX(Assessment!$C$1:$C$63184,ROWS(B$2:B109)*22-19))</f>
        <v/>
      </c>
      <c r="C109" s="5" t="str">
        <f>IF(INDEX(Assessment!$C$1:$C$63184,ROWS(C$2:C109)*22-17)="","",_xlfn.CONCAT(INDEX(Assessment!$C$1:$C$63184,ROWS(C$2:C109)*22-17), " ==&gt; ", INDEX(Assessment!$C$1:$C$63184,ROWS(C$2:C109)*22-18)))</f>
        <v/>
      </c>
      <c r="D109" s="4" t="str">
        <f>IF(INDEX(Assessment!$L$1:$L$63184,ROWS(D$2:D109)*22-19)=0,"",INDEX(Assessment!$L$1:$L$63184,ROWS(D$2:D109)*22-19))</f>
        <v/>
      </c>
      <c r="E109" s="6" t="str">
        <f>IF(INDEX(Assessment!$C$1:$C$63184,ROWS(E$2:E109)*22-12)=0,"",INDEX(Assessment!$C$1:$C$63184,ROWS(E$2:E109)*22-12))</f>
        <v/>
      </c>
      <c r="F109" s="65" t="str">
        <f>IF(INDEX(Assessment!$L$1:$L$63184,ROWS(F$2:F109)*22-13)=0,"",INDEX(Assessment!$L$1:$L$63184,ROWS(F$2:F109)*22-13))</f>
        <v/>
      </c>
      <c r="G109" s="63" t="str">
        <f>IF(INDEX(Assessment!$L$1:$L$63184,ROWS(G$2:G109)*22-12)=0,"",INDEX(Assessment!$L$1:$L$63184,ROWS(G$2:G109)*22-12))</f>
        <v/>
      </c>
      <c r="H109" s="5" t="str">
        <f>_xlfn.CONCAT(
IF(INDEX(Assessment!$L$1:$L$63184,ROWS(H$2:H109)*22-8)&lt;&gt;FALSE, _xlfn.CONCAT(INDEX(Assessment!$L$1:$L$63184,ROWS(H$2:H109)*22-8)," (",TEXT(INDEX(Assessment!$M$1:$M$63184,ROWS(H$2:H109)*22-8),"m/yy"),") ",INDEX(Assessment!$N$1:$N$63184,ROWS(H$2:H109)*22-8)),""),
IF(INDEX(Assessment!$L$1:$L$63184,ROWS(H$2:H109)*22-7)&lt;&gt;FALSE, _xlfn.CONCAT(CHAR(10),INDEX(Assessment!$L$1:$L$63184,ROWS(H$2:H109)*22-7)," (",TEXT(INDEX(Assessment!$M$1:$M$63184,ROWS(H$2:H109)*22-7),"m/yy"),") ",INDEX(Assessment!$N$1:$N$63184,ROWS(H$2:H109)*22-7)),""),
IF(INDEX(Assessment!$L$1:$L$63184,ROWS(H$2:H109)*22-6)&lt;&gt;FALSE, _xlfn.CONCAT(CHAR(10),INDEX(Assessment!$L$1:$L$63184,ROWS(H$2:H109)*22-6)," (",TEXT(INDEX(Assessment!$M$1:$M$63184,ROWS(H$2:H109)*22-6),"m/yy"),") ",INDEX(Assessment!$N$1:$N$63184,ROWS(H$2:H109)*22-6)),""),
IF(INDEX(Assessment!$L$1:$L$63184,ROWS(H$2:H109)*22-5)&lt;&gt;FALSE, _xlfn.CONCAT(CHAR(10),INDEX(Assessment!$L$1:$L$63184,ROWS(H$2:H109)*22-5)," (",TEXT(INDEX(Assessment!$M$1:$M$63184,ROWS(H$2:H109)*22-5),"m/yy"),") ",INDEX(Assessment!$N$1:$N$63184,ROWS(H$2:H109)*22-5)),""),
IF(INDEX(Assessment!$L$1:$L$63184,ROWS(H$2:H109)*22-4)&lt;&gt;FALSE, _xlfn.CONCAT(CHAR(10),INDEX(Assessment!$L$1:$L$63184,ROWS(H$2:H109)*22-4)," (",TEXT(INDEX(Assessment!$M$1:$M$63184,ROWS(H$2:H109)*22-4),"m/yy"),") ",INDEX(Assessment!$N$1:$N$63184,ROWS(H$2:H109)*22-4)),""),
IF(INDEX(Assessment!$L$1:$L$63184,ROWS(H$2:H109)*22-3)&lt;&gt;FALSE, _xlfn.CONCAT(CHAR(10),INDEX(Assessment!$L$1:$L$63184,ROWS(H$2:H109)*22-3)," (",TEXT(INDEX(Assessment!$M$1:$M$63184,ROWS(H$2:H109)*22-3),"m/yy"),") ",INDEX(Assessment!$N$1:$N$63184,ROWS(H$2:H109)*22-3)),""),
IF(INDEX(Assessment!$L$1:$L$63184,ROWS(H$2:H109)*22-2)&lt;&gt;FALSE, _xlfn.CONCAT(CHAR(10),INDEX(Assessment!$L$1:$L$63184,ROWS(H$2:H109)*22-2)," (",TEXT(INDEX(Assessment!$M$1:$M$63184,ROWS(H$2:H109)*22-2),"m/yy"),") ",INDEX(Assessment!$N$1:$N$63184,ROWS(H$2:H109)*22-2)),""),
IF(INDEX(Assessment!$L$1:$L$63184,ROWS(H$2:H109)*22-1)&lt;&gt;FALSE, _xlfn.CONCAT(CHAR(10),INDEX(Assessment!$L$1:$L$63184,ROWS(H$2:H109)*22-1),") ",TEXT(INDEX(Assessment!$M$1:$M$63184,ROWS(H$2:H109)*22-1),"m/yy"),") ",INDEX(Assessment!$N$1:$N$63184,ROWS(H$2:H109)*22-1)),"")
)</f>
        <v/>
      </c>
      <c r="I109" s="4" t="str">
        <f>IF(INDEX(Assessment!$L$1:$L$63184,ROWS(I$2:I109)*22-15)=0,"",INDEX(Assessment!$L$1:$L$63184,ROWS(I$2:I109)*22-15))</f>
        <v/>
      </c>
    </row>
    <row r="110" spans="1:9" s="4" customFormat="1" ht="48.75" customHeight="1" x14ac:dyDescent="0.25">
      <c r="A110" s="4" t="str">
        <f>IF(INDEX(Assessment!$C$1:$C$63184,ROWS(A$2:A110)*22-20)=0,"",INDEX(Assessment!$C$1:$C$63184,ROWS(A$2:A110)*22-20))</f>
        <v/>
      </c>
      <c r="B110" s="4" t="str">
        <f>IF(INDEX(Assessment!$C$1:$C$63184,ROWS(B$2:B110)*22-19)=0,"",INDEX(Assessment!$C$1:$C$63184,ROWS(B$2:B110)*22-19))</f>
        <v/>
      </c>
      <c r="C110" s="5" t="str">
        <f>IF(INDEX(Assessment!$C$1:$C$63184,ROWS(C$2:C110)*22-17)="","",_xlfn.CONCAT(INDEX(Assessment!$C$1:$C$63184,ROWS(C$2:C110)*22-17), " ==&gt; ", INDEX(Assessment!$C$1:$C$63184,ROWS(C$2:C110)*22-18)))</f>
        <v/>
      </c>
      <c r="D110" s="4" t="str">
        <f>IF(INDEX(Assessment!$L$1:$L$63184,ROWS(D$2:D110)*22-19)=0,"",INDEX(Assessment!$L$1:$L$63184,ROWS(D$2:D110)*22-19))</f>
        <v/>
      </c>
      <c r="E110" s="6" t="str">
        <f>IF(INDEX(Assessment!$C$1:$C$63184,ROWS(E$2:E110)*22-12)=0,"",INDEX(Assessment!$C$1:$C$63184,ROWS(E$2:E110)*22-12))</f>
        <v/>
      </c>
      <c r="F110" s="65" t="str">
        <f>IF(INDEX(Assessment!$L$1:$L$63184,ROWS(F$2:F110)*22-13)=0,"",INDEX(Assessment!$L$1:$L$63184,ROWS(F$2:F110)*22-13))</f>
        <v/>
      </c>
      <c r="G110" s="63" t="str">
        <f>IF(INDEX(Assessment!$L$1:$L$63184,ROWS(G$2:G110)*22-12)=0,"",INDEX(Assessment!$L$1:$L$63184,ROWS(G$2:G110)*22-12))</f>
        <v/>
      </c>
      <c r="H110" s="5" t="str">
        <f>_xlfn.CONCAT(
IF(INDEX(Assessment!$L$1:$L$63184,ROWS(H$2:H110)*22-8)&lt;&gt;FALSE, _xlfn.CONCAT(INDEX(Assessment!$L$1:$L$63184,ROWS(H$2:H110)*22-8)," (",TEXT(INDEX(Assessment!$M$1:$M$63184,ROWS(H$2:H110)*22-8),"m/yy"),") ",INDEX(Assessment!$N$1:$N$63184,ROWS(H$2:H110)*22-8)),""),
IF(INDEX(Assessment!$L$1:$L$63184,ROWS(H$2:H110)*22-7)&lt;&gt;FALSE, _xlfn.CONCAT(CHAR(10),INDEX(Assessment!$L$1:$L$63184,ROWS(H$2:H110)*22-7)," (",TEXT(INDEX(Assessment!$M$1:$M$63184,ROWS(H$2:H110)*22-7),"m/yy"),") ",INDEX(Assessment!$N$1:$N$63184,ROWS(H$2:H110)*22-7)),""),
IF(INDEX(Assessment!$L$1:$L$63184,ROWS(H$2:H110)*22-6)&lt;&gt;FALSE, _xlfn.CONCAT(CHAR(10),INDEX(Assessment!$L$1:$L$63184,ROWS(H$2:H110)*22-6)," (",TEXT(INDEX(Assessment!$M$1:$M$63184,ROWS(H$2:H110)*22-6),"m/yy"),") ",INDEX(Assessment!$N$1:$N$63184,ROWS(H$2:H110)*22-6)),""),
IF(INDEX(Assessment!$L$1:$L$63184,ROWS(H$2:H110)*22-5)&lt;&gt;FALSE, _xlfn.CONCAT(CHAR(10),INDEX(Assessment!$L$1:$L$63184,ROWS(H$2:H110)*22-5)," (",TEXT(INDEX(Assessment!$M$1:$M$63184,ROWS(H$2:H110)*22-5),"m/yy"),") ",INDEX(Assessment!$N$1:$N$63184,ROWS(H$2:H110)*22-5)),""),
IF(INDEX(Assessment!$L$1:$L$63184,ROWS(H$2:H110)*22-4)&lt;&gt;FALSE, _xlfn.CONCAT(CHAR(10),INDEX(Assessment!$L$1:$L$63184,ROWS(H$2:H110)*22-4)," (",TEXT(INDEX(Assessment!$M$1:$M$63184,ROWS(H$2:H110)*22-4),"m/yy"),") ",INDEX(Assessment!$N$1:$N$63184,ROWS(H$2:H110)*22-4)),""),
IF(INDEX(Assessment!$L$1:$L$63184,ROWS(H$2:H110)*22-3)&lt;&gt;FALSE, _xlfn.CONCAT(CHAR(10),INDEX(Assessment!$L$1:$L$63184,ROWS(H$2:H110)*22-3)," (",TEXT(INDEX(Assessment!$M$1:$M$63184,ROWS(H$2:H110)*22-3),"m/yy"),") ",INDEX(Assessment!$N$1:$N$63184,ROWS(H$2:H110)*22-3)),""),
IF(INDEX(Assessment!$L$1:$L$63184,ROWS(H$2:H110)*22-2)&lt;&gt;FALSE, _xlfn.CONCAT(CHAR(10),INDEX(Assessment!$L$1:$L$63184,ROWS(H$2:H110)*22-2)," (",TEXT(INDEX(Assessment!$M$1:$M$63184,ROWS(H$2:H110)*22-2),"m/yy"),") ",INDEX(Assessment!$N$1:$N$63184,ROWS(H$2:H110)*22-2)),""),
IF(INDEX(Assessment!$L$1:$L$63184,ROWS(H$2:H110)*22-1)&lt;&gt;FALSE, _xlfn.CONCAT(CHAR(10),INDEX(Assessment!$L$1:$L$63184,ROWS(H$2:H110)*22-1),") ",TEXT(INDEX(Assessment!$M$1:$M$63184,ROWS(H$2:H110)*22-1),"m/yy"),") ",INDEX(Assessment!$N$1:$N$63184,ROWS(H$2:H110)*22-1)),"")
)</f>
        <v/>
      </c>
      <c r="I110" s="4" t="str">
        <f>IF(INDEX(Assessment!$L$1:$L$63184,ROWS(I$2:I110)*22-15)=0,"",INDEX(Assessment!$L$1:$L$63184,ROWS(I$2:I110)*22-15))</f>
        <v/>
      </c>
    </row>
    <row r="111" spans="1:9" s="4" customFormat="1" ht="48.75" customHeight="1" x14ac:dyDescent="0.25">
      <c r="A111" s="4" t="str">
        <f>IF(INDEX(Assessment!$C$1:$C$63184,ROWS(A$2:A111)*22-20)=0,"",INDEX(Assessment!$C$1:$C$63184,ROWS(A$2:A111)*22-20))</f>
        <v/>
      </c>
      <c r="B111" s="4" t="str">
        <f>IF(INDEX(Assessment!$C$1:$C$63184,ROWS(B$2:B111)*22-19)=0,"",INDEX(Assessment!$C$1:$C$63184,ROWS(B$2:B111)*22-19))</f>
        <v/>
      </c>
      <c r="C111" s="5" t="str">
        <f>IF(INDEX(Assessment!$C$1:$C$63184,ROWS(C$2:C111)*22-17)="","",_xlfn.CONCAT(INDEX(Assessment!$C$1:$C$63184,ROWS(C$2:C111)*22-17), " ==&gt; ", INDEX(Assessment!$C$1:$C$63184,ROWS(C$2:C111)*22-18)))</f>
        <v/>
      </c>
      <c r="D111" s="4" t="str">
        <f>IF(INDEX(Assessment!$L$1:$L$63184,ROWS(D$2:D111)*22-19)=0,"",INDEX(Assessment!$L$1:$L$63184,ROWS(D$2:D111)*22-19))</f>
        <v/>
      </c>
      <c r="E111" s="6" t="str">
        <f>IF(INDEX(Assessment!$C$1:$C$63184,ROWS(E$2:E111)*22-12)=0,"",INDEX(Assessment!$C$1:$C$63184,ROWS(E$2:E111)*22-12))</f>
        <v/>
      </c>
      <c r="F111" s="65" t="str">
        <f>IF(INDEX(Assessment!$L$1:$L$63184,ROWS(F$2:F111)*22-13)=0,"",INDEX(Assessment!$L$1:$L$63184,ROWS(F$2:F111)*22-13))</f>
        <v/>
      </c>
      <c r="G111" s="63" t="str">
        <f>IF(INDEX(Assessment!$L$1:$L$63184,ROWS(G$2:G111)*22-12)=0,"",INDEX(Assessment!$L$1:$L$63184,ROWS(G$2:G111)*22-12))</f>
        <v/>
      </c>
      <c r="H111" s="5" t="str">
        <f>_xlfn.CONCAT(
IF(INDEX(Assessment!$L$1:$L$63184,ROWS(H$2:H111)*22-8)&lt;&gt;FALSE, _xlfn.CONCAT(INDEX(Assessment!$L$1:$L$63184,ROWS(H$2:H111)*22-8)," (",TEXT(INDEX(Assessment!$M$1:$M$63184,ROWS(H$2:H111)*22-8),"m/yy"),") ",INDEX(Assessment!$N$1:$N$63184,ROWS(H$2:H111)*22-8)),""),
IF(INDEX(Assessment!$L$1:$L$63184,ROWS(H$2:H111)*22-7)&lt;&gt;FALSE, _xlfn.CONCAT(CHAR(10),INDEX(Assessment!$L$1:$L$63184,ROWS(H$2:H111)*22-7)," (",TEXT(INDEX(Assessment!$M$1:$M$63184,ROWS(H$2:H111)*22-7),"m/yy"),") ",INDEX(Assessment!$N$1:$N$63184,ROWS(H$2:H111)*22-7)),""),
IF(INDEX(Assessment!$L$1:$L$63184,ROWS(H$2:H111)*22-6)&lt;&gt;FALSE, _xlfn.CONCAT(CHAR(10),INDEX(Assessment!$L$1:$L$63184,ROWS(H$2:H111)*22-6)," (",TEXT(INDEX(Assessment!$M$1:$M$63184,ROWS(H$2:H111)*22-6),"m/yy"),") ",INDEX(Assessment!$N$1:$N$63184,ROWS(H$2:H111)*22-6)),""),
IF(INDEX(Assessment!$L$1:$L$63184,ROWS(H$2:H111)*22-5)&lt;&gt;FALSE, _xlfn.CONCAT(CHAR(10),INDEX(Assessment!$L$1:$L$63184,ROWS(H$2:H111)*22-5)," (",TEXT(INDEX(Assessment!$M$1:$M$63184,ROWS(H$2:H111)*22-5),"m/yy"),") ",INDEX(Assessment!$N$1:$N$63184,ROWS(H$2:H111)*22-5)),""),
IF(INDEX(Assessment!$L$1:$L$63184,ROWS(H$2:H111)*22-4)&lt;&gt;FALSE, _xlfn.CONCAT(CHAR(10),INDEX(Assessment!$L$1:$L$63184,ROWS(H$2:H111)*22-4)," (",TEXT(INDEX(Assessment!$M$1:$M$63184,ROWS(H$2:H111)*22-4),"m/yy"),") ",INDEX(Assessment!$N$1:$N$63184,ROWS(H$2:H111)*22-4)),""),
IF(INDEX(Assessment!$L$1:$L$63184,ROWS(H$2:H111)*22-3)&lt;&gt;FALSE, _xlfn.CONCAT(CHAR(10),INDEX(Assessment!$L$1:$L$63184,ROWS(H$2:H111)*22-3)," (",TEXT(INDEX(Assessment!$M$1:$M$63184,ROWS(H$2:H111)*22-3),"m/yy"),") ",INDEX(Assessment!$N$1:$N$63184,ROWS(H$2:H111)*22-3)),""),
IF(INDEX(Assessment!$L$1:$L$63184,ROWS(H$2:H111)*22-2)&lt;&gt;FALSE, _xlfn.CONCAT(CHAR(10),INDEX(Assessment!$L$1:$L$63184,ROWS(H$2:H111)*22-2)," (",TEXT(INDEX(Assessment!$M$1:$M$63184,ROWS(H$2:H111)*22-2),"m/yy"),") ",INDEX(Assessment!$N$1:$N$63184,ROWS(H$2:H111)*22-2)),""),
IF(INDEX(Assessment!$L$1:$L$63184,ROWS(H$2:H111)*22-1)&lt;&gt;FALSE, _xlfn.CONCAT(CHAR(10),INDEX(Assessment!$L$1:$L$63184,ROWS(H$2:H111)*22-1),") ",TEXT(INDEX(Assessment!$M$1:$M$63184,ROWS(H$2:H111)*22-1),"m/yy"),") ",INDEX(Assessment!$N$1:$N$63184,ROWS(H$2:H111)*22-1)),"")
)</f>
        <v/>
      </c>
      <c r="I111" s="4" t="str">
        <f>IF(INDEX(Assessment!$L$1:$L$63184,ROWS(I$2:I111)*22-15)=0,"",INDEX(Assessment!$L$1:$L$63184,ROWS(I$2:I111)*22-15))</f>
        <v/>
      </c>
    </row>
    <row r="112" spans="1:9" s="4" customFormat="1" ht="48.75" customHeight="1" x14ac:dyDescent="0.25">
      <c r="A112" s="4" t="str">
        <f>IF(INDEX(Assessment!$C$1:$C$63184,ROWS(A$2:A112)*22-20)=0,"",INDEX(Assessment!$C$1:$C$63184,ROWS(A$2:A112)*22-20))</f>
        <v/>
      </c>
      <c r="B112" s="4" t="str">
        <f>IF(INDEX(Assessment!$C$1:$C$63184,ROWS(B$2:B112)*22-19)=0,"",INDEX(Assessment!$C$1:$C$63184,ROWS(B$2:B112)*22-19))</f>
        <v/>
      </c>
      <c r="C112" s="5" t="str">
        <f>IF(INDEX(Assessment!$C$1:$C$63184,ROWS(C$2:C112)*22-17)="","",_xlfn.CONCAT(INDEX(Assessment!$C$1:$C$63184,ROWS(C$2:C112)*22-17), " ==&gt; ", INDEX(Assessment!$C$1:$C$63184,ROWS(C$2:C112)*22-18)))</f>
        <v/>
      </c>
      <c r="D112" s="4" t="str">
        <f>IF(INDEX(Assessment!$L$1:$L$63184,ROWS(D$2:D112)*22-19)=0,"",INDEX(Assessment!$L$1:$L$63184,ROWS(D$2:D112)*22-19))</f>
        <v/>
      </c>
      <c r="E112" s="6" t="str">
        <f>IF(INDEX(Assessment!$C$1:$C$63184,ROWS(E$2:E112)*22-12)=0,"",INDEX(Assessment!$C$1:$C$63184,ROWS(E$2:E112)*22-12))</f>
        <v/>
      </c>
      <c r="F112" s="65" t="str">
        <f>IF(INDEX(Assessment!$L$1:$L$63184,ROWS(F$2:F112)*22-13)=0,"",INDEX(Assessment!$L$1:$L$63184,ROWS(F$2:F112)*22-13))</f>
        <v/>
      </c>
      <c r="G112" s="63" t="str">
        <f>IF(INDEX(Assessment!$L$1:$L$63184,ROWS(G$2:G112)*22-12)=0,"",INDEX(Assessment!$L$1:$L$63184,ROWS(G$2:G112)*22-12))</f>
        <v/>
      </c>
      <c r="H112" s="5" t="str">
        <f>_xlfn.CONCAT(
IF(INDEX(Assessment!$L$1:$L$63184,ROWS(H$2:H112)*22-8)&lt;&gt;FALSE, _xlfn.CONCAT(INDEX(Assessment!$L$1:$L$63184,ROWS(H$2:H112)*22-8)," (",TEXT(INDEX(Assessment!$M$1:$M$63184,ROWS(H$2:H112)*22-8),"m/yy"),") ",INDEX(Assessment!$N$1:$N$63184,ROWS(H$2:H112)*22-8)),""),
IF(INDEX(Assessment!$L$1:$L$63184,ROWS(H$2:H112)*22-7)&lt;&gt;FALSE, _xlfn.CONCAT(CHAR(10),INDEX(Assessment!$L$1:$L$63184,ROWS(H$2:H112)*22-7)," (",TEXT(INDEX(Assessment!$M$1:$M$63184,ROWS(H$2:H112)*22-7),"m/yy"),") ",INDEX(Assessment!$N$1:$N$63184,ROWS(H$2:H112)*22-7)),""),
IF(INDEX(Assessment!$L$1:$L$63184,ROWS(H$2:H112)*22-6)&lt;&gt;FALSE, _xlfn.CONCAT(CHAR(10),INDEX(Assessment!$L$1:$L$63184,ROWS(H$2:H112)*22-6)," (",TEXT(INDEX(Assessment!$M$1:$M$63184,ROWS(H$2:H112)*22-6),"m/yy"),") ",INDEX(Assessment!$N$1:$N$63184,ROWS(H$2:H112)*22-6)),""),
IF(INDEX(Assessment!$L$1:$L$63184,ROWS(H$2:H112)*22-5)&lt;&gt;FALSE, _xlfn.CONCAT(CHAR(10),INDEX(Assessment!$L$1:$L$63184,ROWS(H$2:H112)*22-5)," (",TEXT(INDEX(Assessment!$M$1:$M$63184,ROWS(H$2:H112)*22-5),"m/yy"),") ",INDEX(Assessment!$N$1:$N$63184,ROWS(H$2:H112)*22-5)),""),
IF(INDEX(Assessment!$L$1:$L$63184,ROWS(H$2:H112)*22-4)&lt;&gt;FALSE, _xlfn.CONCAT(CHAR(10),INDEX(Assessment!$L$1:$L$63184,ROWS(H$2:H112)*22-4)," (",TEXT(INDEX(Assessment!$M$1:$M$63184,ROWS(H$2:H112)*22-4),"m/yy"),") ",INDEX(Assessment!$N$1:$N$63184,ROWS(H$2:H112)*22-4)),""),
IF(INDEX(Assessment!$L$1:$L$63184,ROWS(H$2:H112)*22-3)&lt;&gt;FALSE, _xlfn.CONCAT(CHAR(10),INDEX(Assessment!$L$1:$L$63184,ROWS(H$2:H112)*22-3)," (",TEXT(INDEX(Assessment!$M$1:$M$63184,ROWS(H$2:H112)*22-3),"m/yy"),") ",INDEX(Assessment!$N$1:$N$63184,ROWS(H$2:H112)*22-3)),""),
IF(INDEX(Assessment!$L$1:$L$63184,ROWS(H$2:H112)*22-2)&lt;&gt;FALSE, _xlfn.CONCAT(CHAR(10),INDEX(Assessment!$L$1:$L$63184,ROWS(H$2:H112)*22-2)," (",TEXT(INDEX(Assessment!$M$1:$M$63184,ROWS(H$2:H112)*22-2),"m/yy"),") ",INDEX(Assessment!$N$1:$N$63184,ROWS(H$2:H112)*22-2)),""),
IF(INDEX(Assessment!$L$1:$L$63184,ROWS(H$2:H112)*22-1)&lt;&gt;FALSE, _xlfn.CONCAT(CHAR(10),INDEX(Assessment!$L$1:$L$63184,ROWS(H$2:H112)*22-1),") ",TEXT(INDEX(Assessment!$M$1:$M$63184,ROWS(H$2:H112)*22-1),"m/yy"),") ",INDEX(Assessment!$N$1:$N$63184,ROWS(H$2:H112)*22-1)),"")
)</f>
        <v/>
      </c>
      <c r="I112" s="4" t="str">
        <f>IF(INDEX(Assessment!$L$1:$L$63184,ROWS(I$2:I112)*22-15)=0,"",INDEX(Assessment!$L$1:$L$63184,ROWS(I$2:I112)*22-15))</f>
        <v/>
      </c>
    </row>
    <row r="113" spans="1:9" s="4" customFormat="1" ht="48.75" customHeight="1" x14ac:dyDescent="0.25">
      <c r="A113" s="4" t="str">
        <f>IF(INDEX(Assessment!$C$1:$C$63184,ROWS(A$2:A113)*22-20)=0,"",INDEX(Assessment!$C$1:$C$63184,ROWS(A$2:A113)*22-20))</f>
        <v/>
      </c>
      <c r="B113" s="4" t="str">
        <f>IF(INDEX(Assessment!$C$1:$C$63184,ROWS(B$2:B113)*22-19)=0,"",INDEX(Assessment!$C$1:$C$63184,ROWS(B$2:B113)*22-19))</f>
        <v/>
      </c>
      <c r="C113" s="5" t="str">
        <f>IF(INDEX(Assessment!$C$1:$C$63184,ROWS(C$2:C113)*22-17)="","",_xlfn.CONCAT(INDEX(Assessment!$C$1:$C$63184,ROWS(C$2:C113)*22-17), " ==&gt; ", INDEX(Assessment!$C$1:$C$63184,ROWS(C$2:C113)*22-18)))</f>
        <v/>
      </c>
      <c r="D113" s="4" t="str">
        <f>IF(INDEX(Assessment!$L$1:$L$63184,ROWS(D$2:D113)*22-19)=0,"",INDEX(Assessment!$L$1:$L$63184,ROWS(D$2:D113)*22-19))</f>
        <v/>
      </c>
      <c r="E113" s="6" t="str">
        <f>IF(INDEX(Assessment!$C$1:$C$63184,ROWS(E$2:E113)*22-12)=0,"",INDEX(Assessment!$C$1:$C$63184,ROWS(E$2:E113)*22-12))</f>
        <v/>
      </c>
      <c r="F113" s="65" t="str">
        <f>IF(INDEX(Assessment!$L$1:$L$63184,ROWS(F$2:F113)*22-13)=0,"",INDEX(Assessment!$L$1:$L$63184,ROWS(F$2:F113)*22-13))</f>
        <v/>
      </c>
      <c r="G113" s="63" t="str">
        <f>IF(INDEX(Assessment!$L$1:$L$63184,ROWS(G$2:G113)*22-12)=0,"",INDEX(Assessment!$L$1:$L$63184,ROWS(G$2:G113)*22-12))</f>
        <v/>
      </c>
      <c r="H113" s="5" t="str">
        <f>_xlfn.CONCAT(
IF(INDEX(Assessment!$L$1:$L$63184,ROWS(H$2:H113)*22-8)&lt;&gt;FALSE, _xlfn.CONCAT(INDEX(Assessment!$L$1:$L$63184,ROWS(H$2:H113)*22-8)," (",TEXT(INDEX(Assessment!$M$1:$M$63184,ROWS(H$2:H113)*22-8),"m/yy"),") ",INDEX(Assessment!$N$1:$N$63184,ROWS(H$2:H113)*22-8)),""),
IF(INDEX(Assessment!$L$1:$L$63184,ROWS(H$2:H113)*22-7)&lt;&gt;FALSE, _xlfn.CONCAT(CHAR(10),INDEX(Assessment!$L$1:$L$63184,ROWS(H$2:H113)*22-7)," (",TEXT(INDEX(Assessment!$M$1:$M$63184,ROWS(H$2:H113)*22-7),"m/yy"),") ",INDEX(Assessment!$N$1:$N$63184,ROWS(H$2:H113)*22-7)),""),
IF(INDEX(Assessment!$L$1:$L$63184,ROWS(H$2:H113)*22-6)&lt;&gt;FALSE, _xlfn.CONCAT(CHAR(10),INDEX(Assessment!$L$1:$L$63184,ROWS(H$2:H113)*22-6)," (",TEXT(INDEX(Assessment!$M$1:$M$63184,ROWS(H$2:H113)*22-6),"m/yy"),") ",INDEX(Assessment!$N$1:$N$63184,ROWS(H$2:H113)*22-6)),""),
IF(INDEX(Assessment!$L$1:$L$63184,ROWS(H$2:H113)*22-5)&lt;&gt;FALSE, _xlfn.CONCAT(CHAR(10),INDEX(Assessment!$L$1:$L$63184,ROWS(H$2:H113)*22-5)," (",TEXT(INDEX(Assessment!$M$1:$M$63184,ROWS(H$2:H113)*22-5),"m/yy"),") ",INDEX(Assessment!$N$1:$N$63184,ROWS(H$2:H113)*22-5)),""),
IF(INDEX(Assessment!$L$1:$L$63184,ROWS(H$2:H113)*22-4)&lt;&gt;FALSE, _xlfn.CONCAT(CHAR(10),INDEX(Assessment!$L$1:$L$63184,ROWS(H$2:H113)*22-4)," (",TEXT(INDEX(Assessment!$M$1:$M$63184,ROWS(H$2:H113)*22-4),"m/yy"),") ",INDEX(Assessment!$N$1:$N$63184,ROWS(H$2:H113)*22-4)),""),
IF(INDEX(Assessment!$L$1:$L$63184,ROWS(H$2:H113)*22-3)&lt;&gt;FALSE, _xlfn.CONCAT(CHAR(10),INDEX(Assessment!$L$1:$L$63184,ROWS(H$2:H113)*22-3)," (",TEXT(INDEX(Assessment!$M$1:$M$63184,ROWS(H$2:H113)*22-3),"m/yy"),") ",INDEX(Assessment!$N$1:$N$63184,ROWS(H$2:H113)*22-3)),""),
IF(INDEX(Assessment!$L$1:$L$63184,ROWS(H$2:H113)*22-2)&lt;&gt;FALSE, _xlfn.CONCAT(CHAR(10),INDEX(Assessment!$L$1:$L$63184,ROWS(H$2:H113)*22-2)," (",TEXT(INDEX(Assessment!$M$1:$M$63184,ROWS(H$2:H113)*22-2),"m/yy"),") ",INDEX(Assessment!$N$1:$N$63184,ROWS(H$2:H113)*22-2)),""),
IF(INDEX(Assessment!$L$1:$L$63184,ROWS(H$2:H113)*22-1)&lt;&gt;FALSE, _xlfn.CONCAT(CHAR(10),INDEX(Assessment!$L$1:$L$63184,ROWS(H$2:H113)*22-1),") ",TEXT(INDEX(Assessment!$M$1:$M$63184,ROWS(H$2:H113)*22-1),"m/yy"),") ",INDEX(Assessment!$N$1:$N$63184,ROWS(H$2:H113)*22-1)),"")
)</f>
        <v/>
      </c>
      <c r="I113" s="4" t="str">
        <f>IF(INDEX(Assessment!$L$1:$L$63184,ROWS(I$2:I113)*22-15)=0,"",INDEX(Assessment!$L$1:$L$63184,ROWS(I$2:I113)*22-15))</f>
        <v/>
      </c>
    </row>
    <row r="114" spans="1:9" s="4" customFormat="1" ht="48.75" customHeight="1" x14ac:dyDescent="0.25">
      <c r="A114" s="4" t="str">
        <f>IF(INDEX(Assessment!$C$1:$C$63184,ROWS(A$2:A114)*22-20)=0,"",INDEX(Assessment!$C$1:$C$63184,ROWS(A$2:A114)*22-20))</f>
        <v/>
      </c>
      <c r="B114" s="4" t="str">
        <f>IF(INDEX(Assessment!$C$1:$C$63184,ROWS(B$2:B114)*22-19)=0,"",INDEX(Assessment!$C$1:$C$63184,ROWS(B$2:B114)*22-19))</f>
        <v/>
      </c>
      <c r="C114" s="5" t="str">
        <f>IF(INDEX(Assessment!$C$1:$C$63184,ROWS(C$2:C114)*22-17)="","",_xlfn.CONCAT(INDEX(Assessment!$C$1:$C$63184,ROWS(C$2:C114)*22-17), " ==&gt; ", INDEX(Assessment!$C$1:$C$63184,ROWS(C$2:C114)*22-18)))</f>
        <v/>
      </c>
      <c r="D114" s="4" t="str">
        <f>IF(INDEX(Assessment!$L$1:$L$63184,ROWS(D$2:D114)*22-19)=0,"",INDEX(Assessment!$L$1:$L$63184,ROWS(D$2:D114)*22-19))</f>
        <v/>
      </c>
      <c r="E114" s="6" t="str">
        <f>IF(INDEX(Assessment!$C$1:$C$63184,ROWS(E$2:E114)*22-12)=0,"",INDEX(Assessment!$C$1:$C$63184,ROWS(E$2:E114)*22-12))</f>
        <v/>
      </c>
      <c r="F114" s="65" t="str">
        <f>IF(INDEX(Assessment!$L$1:$L$63184,ROWS(F$2:F114)*22-13)=0,"",INDEX(Assessment!$L$1:$L$63184,ROWS(F$2:F114)*22-13))</f>
        <v/>
      </c>
      <c r="G114" s="63" t="str">
        <f>IF(INDEX(Assessment!$L$1:$L$63184,ROWS(G$2:G114)*22-12)=0,"",INDEX(Assessment!$L$1:$L$63184,ROWS(G$2:G114)*22-12))</f>
        <v/>
      </c>
      <c r="H114" s="5" t="str">
        <f>_xlfn.CONCAT(
IF(INDEX(Assessment!$L$1:$L$63184,ROWS(H$2:H114)*22-8)&lt;&gt;FALSE, _xlfn.CONCAT(INDEX(Assessment!$L$1:$L$63184,ROWS(H$2:H114)*22-8)," (",TEXT(INDEX(Assessment!$M$1:$M$63184,ROWS(H$2:H114)*22-8),"m/yy"),") ",INDEX(Assessment!$N$1:$N$63184,ROWS(H$2:H114)*22-8)),""),
IF(INDEX(Assessment!$L$1:$L$63184,ROWS(H$2:H114)*22-7)&lt;&gt;FALSE, _xlfn.CONCAT(CHAR(10),INDEX(Assessment!$L$1:$L$63184,ROWS(H$2:H114)*22-7)," (",TEXT(INDEX(Assessment!$M$1:$M$63184,ROWS(H$2:H114)*22-7),"m/yy"),") ",INDEX(Assessment!$N$1:$N$63184,ROWS(H$2:H114)*22-7)),""),
IF(INDEX(Assessment!$L$1:$L$63184,ROWS(H$2:H114)*22-6)&lt;&gt;FALSE, _xlfn.CONCAT(CHAR(10),INDEX(Assessment!$L$1:$L$63184,ROWS(H$2:H114)*22-6)," (",TEXT(INDEX(Assessment!$M$1:$M$63184,ROWS(H$2:H114)*22-6),"m/yy"),") ",INDEX(Assessment!$N$1:$N$63184,ROWS(H$2:H114)*22-6)),""),
IF(INDEX(Assessment!$L$1:$L$63184,ROWS(H$2:H114)*22-5)&lt;&gt;FALSE, _xlfn.CONCAT(CHAR(10),INDEX(Assessment!$L$1:$L$63184,ROWS(H$2:H114)*22-5)," (",TEXT(INDEX(Assessment!$M$1:$M$63184,ROWS(H$2:H114)*22-5),"m/yy"),") ",INDEX(Assessment!$N$1:$N$63184,ROWS(H$2:H114)*22-5)),""),
IF(INDEX(Assessment!$L$1:$L$63184,ROWS(H$2:H114)*22-4)&lt;&gt;FALSE, _xlfn.CONCAT(CHAR(10),INDEX(Assessment!$L$1:$L$63184,ROWS(H$2:H114)*22-4)," (",TEXT(INDEX(Assessment!$M$1:$M$63184,ROWS(H$2:H114)*22-4),"m/yy"),") ",INDEX(Assessment!$N$1:$N$63184,ROWS(H$2:H114)*22-4)),""),
IF(INDEX(Assessment!$L$1:$L$63184,ROWS(H$2:H114)*22-3)&lt;&gt;FALSE, _xlfn.CONCAT(CHAR(10),INDEX(Assessment!$L$1:$L$63184,ROWS(H$2:H114)*22-3)," (",TEXT(INDEX(Assessment!$M$1:$M$63184,ROWS(H$2:H114)*22-3),"m/yy"),") ",INDEX(Assessment!$N$1:$N$63184,ROWS(H$2:H114)*22-3)),""),
IF(INDEX(Assessment!$L$1:$L$63184,ROWS(H$2:H114)*22-2)&lt;&gt;FALSE, _xlfn.CONCAT(CHAR(10),INDEX(Assessment!$L$1:$L$63184,ROWS(H$2:H114)*22-2)," (",TEXT(INDEX(Assessment!$M$1:$M$63184,ROWS(H$2:H114)*22-2),"m/yy"),") ",INDEX(Assessment!$N$1:$N$63184,ROWS(H$2:H114)*22-2)),""),
IF(INDEX(Assessment!$L$1:$L$63184,ROWS(H$2:H114)*22-1)&lt;&gt;FALSE, _xlfn.CONCAT(CHAR(10),INDEX(Assessment!$L$1:$L$63184,ROWS(H$2:H114)*22-1),") ",TEXT(INDEX(Assessment!$M$1:$M$63184,ROWS(H$2:H114)*22-1),"m/yy"),") ",INDEX(Assessment!$N$1:$N$63184,ROWS(H$2:H114)*22-1)),"")
)</f>
        <v/>
      </c>
      <c r="I114" s="4" t="str">
        <f>IF(INDEX(Assessment!$L$1:$L$63184,ROWS(I$2:I114)*22-15)=0,"",INDEX(Assessment!$L$1:$L$63184,ROWS(I$2:I114)*22-15))</f>
        <v/>
      </c>
    </row>
    <row r="115" spans="1:9" s="4" customFormat="1" ht="48.75" customHeight="1" x14ac:dyDescent="0.25">
      <c r="A115" s="4" t="str">
        <f>IF(INDEX(Assessment!$C$1:$C$63184,ROWS(A$2:A115)*22-20)=0,"",INDEX(Assessment!$C$1:$C$63184,ROWS(A$2:A115)*22-20))</f>
        <v/>
      </c>
      <c r="B115" s="4" t="str">
        <f>IF(INDEX(Assessment!$C$1:$C$63184,ROWS(B$2:B115)*22-19)=0,"",INDEX(Assessment!$C$1:$C$63184,ROWS(B$2:B115)*22-19))</f>
        <v/>
      </c>
      <c r="C115" s="5" t="str">
        <f>IF(INDEX(Assessment!$C$1:$C$63184,ROWS(C$2:C115)*22-17)="","",_xlfn.CONCAT(INDEX(Assessment!$C$1:$C$63184,ROWS(C$2:C115)*22-17), " ==&gt; ", INDEX(Assessment!$C$1:$C$63184,ROWS(C$2:C115)*22-18)))</f>
        <v/>
      </c>
      <c r="D115" s="4" t="str">
        <f>IF(INDEX(Assessment!$L$1:$L$63184,ROWS(D$2:D115)*22-19)=0,"",INDEX(Assessment!$L$1:$L$63184,ROWS(D$2:D115)*22-19))</f>
        <v/>
      </c>
      <c r="E115" s="6" t="str">
        <f>IF(INDEX(Assessment!$C$1:$C$63184,ROWS(E$2:E115)*22-12)=0,"",INDEX(Assessment!$C$1:$C$63184,ROWS(E$2:E115)*22-12))</f>
        <v/>
      </c>
      <c r="F115" s="65" t="str">
        <f>IF(INDEX(Assessment!$L$1:$L$63184,ROWS(F$2:F115)*22-13)=0,"",INDEX(Assessment!$L$1:$L$63184,ROWS(F$2:F115)*22-13))</f>
        <v/>
      </c>
      <c r="G115" s="63" t="str">
        <f>IF(INDEX(Assessment!$L$1:$L$63184,ROWS(G$2:G115)*22-12)=0,"",INDEX(Assessment!$L$1:$L$63184,ROWS(G$2:G115)*22-12))</f>
        <v/>
      </c>
      <c r="H115" s="5" t="str">
        <f>_xlfn.CONCAT(
IF(INDEX(Assessment!$L$1:$L$63184,ROWS(H$2:H115)*22-8)&lt;&gt;FALSE, _xlfn.CONCAT(INDEX(Assessment!$L$1:$L$63184,ROWS(H$2:H115)*22-8)," (",TEXT(INDEX(Assessment!$M$1:$M$63184,ROWS(H$2:H115)*22-8),"m/yy"),") ",INDEX(Assessment!$N$1:$N$63184,ROWS(H$2:H115)*22-8)),""),
IF(INDEX(Assessment!$L$1:$L$63184,ROWS(H$2:H115)*22-7)&lt;&gt;FALSE, _xlfn.CONCAT(CHAR(10),INDEX(Assessment!$L$1:$L$63184,ROWS(H$2:H115)*22-7)," (",TEXT(INDEX(Assessment!$M$1:$M$63184,ROWS(H$2:H115)*22-7),"m/yy"),") ",INDEX(Assessment!$N$1:$N$63184,ROWS(H$2:H115)*22-7)),""),
IF(INDEX(Assessment!$L$1:$L$63184,ROWS(H$2:H115)*22-6)&lt;&gt;FALSE, _xlfn.CONCAT(CHAR(10),INDEX(Assessment!$L$1:$L$63184,ROWS(H$2:H115)*22-6)," (",TEXT(INDEX(Assessment!$M$1:$M$63184,ROWS(H$2:H115)*22-6),"m/yy"),") ",INDEX(Assessment!$N$1:$N$63184,ROWS(H$2:H115)*22-6)),""),
IF(INDEX(Assessment!$L$1:$L$63184,ROWS(H$2:H115)*22-5)&lt;&gt;FALSE, _xlfn.CONCAT(CHAR(10),INDEX(Assessment!$L$1:$L$63184,ROWS(H$2:H115)*22-5)," (",TEXT(INDEX(Assessment!$M$1:$M$63184,ROWS(H$2:H115)*22-5),"m/yy"),") ",INDEX(Assessment!$N$1:$N$63184,ROWS(H$2:H115)*22-5)),""),
IF(INDEX(Assessment!$L$1:$L$63184,ROWS(H$2:H115)*22-4)&lt;&gt;FALSE, _xlfn.CONCAT(CHAR(10),INDEX(Assessment!$L$1:$L$63184,ROWS(H$2:H115)*22-4)," (",TEXT(INDEX(Assessment!$M$1:$M$63184,ROWS(H$2:H115)*22-4),"m/yy"),") ",INDEX(Assessment!$N$1:$N$63184,ROWS(H$2:H115)*22-4)),""),
IF(INDEX(Assessment!$L$1:$L$63184,ROWS(H$2:H115)*22-3)&lt;&gt;FALSE, _xlfn.CONCAT(CHAR(10),INDEX(Assessment!$L$1:$L$63184,ROWS(H$2:H115)*22-3)," (",TEXT(INDEX(Assessment!$M$1:$M$63184,ROWS(H$2:H115)*22-3),"m/yy"),") ",INDEX(Assessment!$N$1:$N$63184,ROWS(H$2:H115)*22-3)),""),
IF(INDEX(Assessment!$L$1:$L$63184,ROWS(H$2:H115)*22-2)&lt;&gt;FALSE, _xlfn.CONCAT(CHAR(10),INDEX(Assessment!$L$1:$L$63184,ROWS(H$2:H115)*22-2)," (",TEXT(INDEX(Assessment!$M$1:$M$63184,ROWS(H$2:H115)*22-2),"m/yy"),") ",INDEX(Assessment!$N$1:$N$63184,ROWS(H$2:H115)*22-2)),""),
IF(INDEX(Assessment!$L$1:$L$63184,ROWS(H$2:H115)*22-1)&lt;&gt;FALSE, _xlfn.CONCAT(CHAR(10),INDEX(Assessment!$L$1:$L$63184,ROWS(H$2:H115)*22-1),") ",TEXT(INDEX(Assessment!$M$1:$M$63184,ROWS(H$2:H115)*22-1),"m/yy"),") ",INDEX(Assessment!$N$1:$N$63184,ROWS(H$2:H115)*22-1)),"")
)</f>
        <v/>
      </c>
      <c r="I115" s="4" t="str">
        <f>IF(INDEX(Assessment!$L$1:$L$63184,ROWS(I$2:I115)*22-15)=0,"",INDEX(Assessment!$L$1:$L$63184,ROWS(I$2:I115)*22-15))</f>
        <v/>
      </c>
    </row>
    <row r="116" spans="1:9" s="4" customFormat="1" ht="48.75" customHeight="1" x14ac:dyDescent="0.25">
      <c r="A116" s="4" t="str">
        <f>IF(INDEX(Assessment!$C$1:$C$63184,ROWS(A$2:A116)*22-20)=0,"",INDEX(Assessment!$C$1:$C$63184,ROWS(A$2:A116)*22-20))</f>
        <v/>
      </c>
      <c r="B116" s="4" t="str">
        <f>IF(INDEX(Assessment!$C$1:$C$63184,ROWS(B$2:B116)*22-19)=0,"",INDEX(Assessment!$C$1:$C$63184,ROWS(B$2:B116)*22-19))</f>
        <v/>
      </c>
      <c r="C116" s="5" t="str">
        <f>IF(INDEX(Assessment!$C$1:$C$63184,ROWS(C$2:C116)*22-17)="","",_xlfn.CONCAT(INDEX(Assessment!$C$1:$C$63184,ROWS(C$2:C116)*22-17), " ==&gt; ", INDEX(Assessment!$C$1:$C$63184,ROWS(C$2:C116)*22-18)))</f>
        <v/>
      </c>
      <c r="D116" s="4" t="str">
        <f>IF(INDEX(Assessment!$L$1:$L$63184,ROWS(D$2:D116)*22-19)=0,"",INDEX(Assessment!$L$1:$L$63184,ROWS(D$2:D116)*22-19))</f>
        <v/>
      </c>
      <c r="E116" s="6" t="str">
        <f>IF(INDEX(Assessment!$C$1:$C$63184,ROWS(E$2:E116)*22-12)=0,"",INDEX(Assessment!$C$1:$C$63184,ROWS(E$2:E116)*22-12))</f>
        <v/>
      </c>
      <c r="F116" s="65" t="str">
        <f>IF(INDEX(Assessment!$L$1:$L$63184,ROWS(F$2:F116)*22-13)=0,"",INDEX(Assessment!$L$1:$L$63184,ROWS(F$2:F116)*22-13))</f>
        <v/>
      </c>
      <c r="G116" s="63" t="str">
        <f>IF(INDEX(Assessment!$L$1:$L$63184,ROWS(G$2:G116)*22-12)=0,"",INDEX(Assessment!$L$1:$L$63184,ROWS(G$2:G116)*22-12))</f>
        <v/>
      </c>
      <c r="H116" s="5" t="str">
        <f>_xlfn.CONCAT(
IF(INDEX(Assessment!$L$1:$L$63184,ROWS(H$2:H116)*22-8)&lt;&gt;FALSE, _xlfn.CONCAT(INDEX(Assessment!$L$1:$L$63184,ROWS(H$2:H116)*22-8)," (",TEXT(INDEX(Assessment!$M$1:$M$63184,ROWS(H$2:H116)*22-8),"m/yy"),") ",INDEX(Assessment!$N$1:$N$63184,ROWS(H$2:H116)*22-8)),""),
IF(INDEX(Assessment!$L$1:$L$63184,ROWS(H$2:H116)*22-7)&lt;&gt;FALSE, _xlfn.CONCAT(CHAR(10),INDEX(Assessment!$L$1:$L$63184,ROWS(H$2:H116)*22-7)," (",TEXT(INDEX(Assessment!$M$1:$M$63184,ROWS(H$2:H116)*22-7),"m/yy"),") ",INDEX(Assessment!$N$1:$N$63184,ROWS(H$2:H116)*22-7)),""),
IF(INDEX(Assessment!$L$1:$L$63184,ROWS(H$2:H116)*22-6)&lt;&gt;FALSE, _xlfn.CONCAT(CHAR(10),INDEX(Assessment!$L$1:$L$63184,ROWS(H$2:H116)*22-6)," (",TEXT(INDEX(Assessment!$M$1:$M$63184,ROWS(H$2:H116)*22-6),"m/yy"),") ",INDEX(Assessment!$N$1:$N$63184,ROWS(H$2:H116)*22-6)),""),
IF(INDEX(Assessment!$L$1:$L$63184,ROWS(H$2:H116)*22-5)&lt;&gt;FALSE, _xlfn.CONCAT(CHAR(10),INDEX(Assessment!$L$1:$L$63184,ROWS(H$2:H116)*22-5)," (",TEXT(INDEX(Assessment!$M$1:$M$63184,ROWS(H$2:H116)*22-5),"m/yy"),") ",INDEX(Assessment!$N$1:$N$63184,ROWS(H$2:H116)*22-5)),""),
IF(INDEX(Assessment!$L$1:$L$63184,ROWS(H$2:H116)*22-4)&lt;&gt;FALSE, _xlfn.CONCAT(CHAR(10),INDEX(Assessment!$L$1:$L$63184,ROWS(H$2:H116)*22-4)," (",TEXT(INDEX(Assessment!$M$1:$M$63184,ROWS(H$2:H116)*22-4),"m/yy"),") ",INDEX(Assessment!$N$1:$N$63184,ROWS(H$2:H116)*22-4)),""),
IF(INDEX(Assessment!$L$1:$L$63184,ROWS(H$2:H116)*22-3)&lt;&gt;FALSE, _xlfn.CONCAT(CHAR(10),INDEX(Assessment!$L$1:$L$63184,ROWS(H$2:H116)*22-3)," (",TEXT(INDEX(Assessment!$M$1:$M$63184,ROWS(H$2:H116)*22-3),"m/yy"),") ",INDEX(Assessment!$N$1:$N$63184,ROWS(H$2:H116)*22-3)),""),
IF(INDEX(Assessment!$L$1:$L$63184,ROWS(H$2:H116)*22-2)&lt;&gt;FALSE, _xlfn.CONCAT(CHAR(10),INDEX(Assessment!$L$1:$L$63184,ROWS(H$2:H116)*22-2)," (",TEXT(INDEX(Assessment!$M$1:$M$63184,ROWS(H$2:H116)*22-2),"m/yy"),") ",INDEX(Assessment!$N$1:$N$63184,ROWS(H$2:H116)*22-2)),""),
IF(INDEX(Assessment!$L$1:$L$63184,ROWS(H$2:H116)*22-1)&lt;&gt;FALSE, _xlfn.CONCAT(CHAR(10),INDEX(Assessment!$L$1:$L$63184,ROWS(H$2:H116)*22-1),") ",TEXT(INDEX(Assessment!$M$1:$M$63184,ROWS(H$2:H116)*22-1),"m/yy"),") ",INDEX(Assessment!$N$1:$N$63184,ROWS(H$2:H116)*22-1)),"")
)</f>
        <v/>
      </c>
      <c r="I116" s="4" t="str">
        <f>IF(INDEX(Assessment!$L$1:$L$63184,ROWS(I$2:I116)*22-15)=0,"",INDEX(Assessment!$L$1:$L$63184,ROWS(I$2:I116)*22-15))</f>
        <v/>
      </c>
    </row>
    <row r="117" spans="1:9" s="4" customFormat="1" ht="48.75" customHeight="1" x14ac:dyDescent="0.25">
      <c r="A117" s="4" t="str">
        <f>IF(INDEX(Assessment!$C$1:$C$63184,ROWS(A$2:A117)*22-20)=0,"",INDEX(Assessment!$C$1:$C$63184,ROWS(A$2:A117)*22-20))</f>
        <v/>
      </c>
      <c r="B117" s="4" t="str">
        <f>IF(INDEX(Assessment!$C$1:$C$63184,ROWS(B$2:B117)*22-19)=0,"",INDEX(Assessment!$C$1:$C$63184,ROWS(B$2:B117)*22-19))</f>
        <v/>
      </c>
      <c r="C117" s="5" t="str">
        <f>IF(INDEX(Assessment!$C$1:$C$63184,ROWS(C$2:C117)*22-17)="","",_xlfn.CONCAT(INDEX(Assessment!$C$1:$C$63184,ROWS(C$2:C117)*22-17), " ==&gt; ", INDEX(Assessment!$C$1:$C$63184,ROWS(C$2:C117)*22-18)))</f>
        <v/>
      </c>
      <c r="D117" s="4" t="str">
        <f>IF(INDEX(Assessment!$L$1:$L$63184,ROWS(D$2:D117)*22-19)=0,"",INDEX(Assessment!$L$1:$L$63184,ROWS(D$2:D117)*22-19))</f>
        <v/>
      </c>
      <c r="E117" s="6" t="str">
        <f>IF(INDEX(Assessment!$C$1:$C$63184,ROWS(E$2:E117)*22-12)=0,"",INDEX(Assessment!$C$1:$C$63184,ROWS(E$2:E117)*22-12))</f>
        <v/>
      </c>
      <c r="F117" s="65" t="str">
        <f>IF(INDEX(Assessment!$L$1:$L$63184,ROWS(F$2:F117)*22-13)=0,"",INDEX(Assessment!$L$1:$L$63184,ROWS(F$2:F117)*22-13))</f>
        <v/>
      </c>
      <c r="G117" s="63" t="str">
        <f>IF(INDEX(Assessment!$L$1:$L$63184,ROWS(G$2:G117)*22-12)=0,"",INDEX(Assessment!$L$1:$L$63184,ROWS(G$2:G117)*22-12))</f>
        <v/>
      </c>
      <c r="H117" s="5" t="str">
        <f>_xlfn.CONCAT(
IF(INDEX(Assessment!$L$1:$L$63184,ROWS(H$2:H117)*22-8)&lt;&gt;FALSE, _xlfn.CONCAT(INDEX(Assessment!$L$1:$L$63184,ROWS(H$2:H117)*22-8)," (",TEXT(INDEX(Assessment!$M$1:$M$63184,ROWS(H$2:H117)*22-8),"m/yy"),") ",INDEX(Assessment!$N$1:$N$63184,ROWS(H$2:H117)*22-8)),""),
IF(INDEX(Assessment!$L$1:$L$63184,ROWS(H$2:H117)*22-7)&lt;&gt;FALSE, _xlfn.CONCAT(CHAR(10),INDEX(Assessment!$L$1:$L$63184,ROWS(H$2:H117)*22-7)," (",TEXT(INDEX(Assessment!$M$1:$M$63184,ROWS(H$2:H117)*22-7),"m/yy"),") ",INDEX(Assessment!$N$1:$N$63184,ROWS(H$2:H117)*22-7)),""),
IF(INDEX(Assessment!$L$1:$L$63184,ROWS(H$2:H117)*22-6)&lt;&gt;FALSE, _xlfn.CONCAT(CHAR(10),INDEX(Assessment!$L$1:$L$63184,ROWS(H$2:H117)*22-6)," (",TEXT(INDEX(Assessment!$M$1:$M$63184,ROWS(H$2:H117)*22-6),"m/yy"),") ",INDEX(Assessment!$N$1:$N$63184,ROWS(H$2:H117)*22-6)),""),
IF(INDEX(Assessment!$L$1:$L$63184,ROWS(H$2:H117)*22-5)&lt;&gt;FALSE, _xlfn.CONCAT(CHAR(10),INDEX(Assessment!$L$1:$L$63184,ROWS(H$2:H117)*22-5)," (",TEXT(INDEX(Assessment!$M$1:$M$63184,ROWS(H$2:H117)*22-5),"m/yy"),") ",INDEX(Assessment!$N$1:$N$63184,ROWS(H$2:H117)*22-5)),""),
IF(INDEX(Assessment!$L$1:$L$63184,ROWS(H$2:H117)*22-4)&lt;&gt;FALSE, _xlfn.CONCAT(CHAR(10),INDEX(Assessment!$L$1:$L$63184,ROWS(H$2:H117)*22-4)," (",TEXT(INDEX(Assessment!$M$1:$M$63184,ROWS(H$2:H117)*22-4),"m/yy"),") ",INDEX(Assessment!$N$1:$N$63184,ROWS(H$2:H117)*22-4)),""),
IF(INDEX(Assessment!$L$1:$L$63184,ROWS(H$2:H117)*22-3)&lt;&gt;FALSE, _xlfn.CONCAT(CHAR(10),INDEX(Assessment!$L$1:$L$63184,ROWS(H$2:H117)*22-3)," (",TEXT(INDEX(Assessment!$M$1:$M$63184,ROWS(H$2:H117)*22-3),"m/yy"),") ",INDEX(Assessment!$N$1:$N$63184,ROWS(H$2:H117)*22-3)),""),
IF(INDEX(Assessment!$L$1:$L$63184,ROWS(H$2:H117)*22-2)&lt;&gt;FALSE, _xlfn.CONCAT(CHAR(10),INDEX(Assessment!$L$1:$L$63184,ROWS(H$2:H117)*22-2)," (",TEXT(INDEX(Assessment!$M$1:$M$63184,ROWS(H$2:H117)*22-2),"m/yy"),") ",INDEX(Assessment!$N$1:$N$63184,ROWS(H$2:H117)*22-2)),""),
IF(INDEX(Assessment!$L$1:$L$63184,ROWS(H$2:H117)*22-1)&lt;&gt;FALSE, _xlfn.CONCAT(CHAR(10),INDEX(Assessment!$L$1:$L$63184,ROWS(H$2:H117)*22-1),") ",TEXT(INDEX(Assessment!$M$1:$M$63184,ROWS(H$2:H117)*22-1),"m/yy"),") ",INDEX(Assessment!$N$1:$N$63184,ROWS(H$2:H117)*22-1)),"")
)</f>
        <v/>
      </c>
      <c r="I117" s="4" t="str">
        <f>IF(INDEX(Assessment!$L$1:$L$63184,ROWS(I$2:I117)*22-15)=0,"",INDEX(Assessment!$L$1:$L$63184,ROWS(I$2:I117)*22-15))</f>
        <v/>
      </c>
    </row>
    <row r="118" spans="1:9" s="4" customFormat="1" ht="48.75" customHeight="1" x14ac:dyDescent="0.25">
      <c r="A118" s="4" t="str">
        <f>IF(INDEX(Assessment!$C$1:$C$63184,ROWS(A$2:A118)*22-20)=0,"",INDEX(Assessment!$C$1:$C$63184,ROWS(A$2:A118)*22-20))</f>
        <v/>
      </c>
      <c r="B118" s="4" t="str">
        <f>IF(INDEX(Assessment!$C$1:$C$63184,ROWS(B$2:B118)*22-19)=0,"",INDEX(Assessment!$C$1:$C$63184,ROWS(B$2:B118)*22-19))</f>
        <v/>
      </c>
      <c r="C118" s="5" t="str">
        <f>IF(INDEX(Assessment!$C$1:$C$63184,ROWS(C$2:C118)*22-17)="","",_xlfn.CONCAT(INDEX(Assessment!$C$1:$C$63184,ROWS(C$2:C118)*22-17), " ==&gt; ", INDEX(Assessment!$C$1:$C$63184,ROWS(C$2:C118)*22-18)))</f>
        <v/>
      </c>
      <c r="D118" s="4" t="str">
        <f>IF(INDEX(Assessment!$L$1:$L$63184,ROWS(D$2:D118)*22-19)=0,"",INDEX(Assessment!$L$1:$L$63184,ROWS(D$2:D118)*22-19))</f>
        <v/>
      </c>
      <c r="E118" s="6" t="str">
        <f>IF(INDEX(Assessment!$C$1:$C$63184,ROWS(E$2:E118)*22-12)=0,"",INDEX(Assessment!$C$1:$C$63184,ROWS(E$2:E118)*22-12))</f>
        <v/>
      </c>
      <c r="F118" s="65" t="str">
        <f>IF(INDEX(Assessment!$L$1:$L$63184,ROWS(F$2:F118)*22-13)=0,"",INDEX(Assessment!$L$1:$L$63184,ROWS(F$2:F118)*22-13))</f>
        <v/>
      </c>
      <c r="G118" s="63" t="str">
        <f>IF(INDEX(Assessment!$L$1:$L$63184,ROWS(G$2:G118)*22-12)=0,"",INDEX(Assessment!$L$1:$L$63184,ROWS(G$2:G118)*22-12))</f>
        <v/>
      </c>
      <c r="H118" s="5" t="str">
        <f>_xlfn.CONCAT(
IF(INDEX(Assessment!$L$1:$L$63184,ROWS(H$2:H118)*22-8)&lt;&gt;FALSE, _xlfn.CONCAT(INDEX(Assessment!$L$1:$L$63184,ROWS(H$2:H118)*22-8)," (",TEXT(INDEX(Assessment!$M$1:$M$63184,ROWS(H$2:H118)*22-8),"m/yy"),") ",INDEX(Assessment!$N$1:$N$63184,ROWS(H$2:H118)*22-8)),""),
IF(INDEX(Assessment!$L$1:$L$63184,ROWS(H$2:H118)*22-7)&lt;&gt;FALSE, _xlfn.CONCAT(CHAR(10),INDEX(Assessment!$L$1:$L$63184,ROWS(H$2:H118)*22-7)," (",TEXT(INDEX(Assessment!$M$1:$M$63184,ROWS(H$2:H118)*22-7),"m/yy"),") ",INDEX(Assessment!$N$1:$N$63184,ROWS(H$2:H118)*22-7)),""),
IF(INDEX(Assessment!$L$1:$L$63184,ROWS(H$2:H118)*22-6)&lt;&gt;FALSE, _xlfn.CONCAT(CHAR(10),INDEX(Assessment!$L$1:$L$63184,ROWS(H$2:H118)*22-6)," (",TEXT(INDEX(Assessment!$M$1:$M$63184,ROWS(H$2:H118)*22-6),"m/yy"),") ",INDEX(Assessment!$N$1:$N$63184,ROWS(H$2:H118)*22-6)),""),
IF(INDEX(Assessment!$L$1:$L$63184,ROWS(H$2:H118)*22-5)&lt;&gt;FALSE, _xlfn.CONCAT(CHAR(10),INDEX(Assessment!$L$1:$L$63184,ROWS(H$2:H118)*22-5)," (",TEXT(INDEX(Assessment!$M$1:$M$63184,ROWS(H$2:H118)*22-5),"m/yy"),") ",INDEX(Assessment!$N$1:$N$63184,ROWS(H$2:H118)*22-5)),""),
IF(INDEX(Assessment!$L$1:$L$63184,ROWS(H$2:H118)*22-4)&lt;&gt;FALSE, _xlfn.CONCAT(CHAR(10),INDEX(Assessment!$L$1:$L$63184,ROWS(H$2:H118)*22-4)," (",TEXT(INDEX(Assessment!$M$1:$M$63184,ROWS(H$2:H118)*22-4),"m/yy"),") ",INDEX(Assessment!$N$1:$N$63184,ROWS(H$2:H118)*22-4)),""),
IF(INDEX(Assessment!$L$1:$L$63184,ROWS(H$2:H118)*22-3)&lt;&gt;FALSE, _xlfn.CONCAT(CHAR(10),INDEX(Assessment!$L$1:$L$63184,ROWS(H$2:H118)*22-3)," (",TEXT(INDEX(Assessment!$M$1:$M$63184,ROWS(H$2:H118)*22-3),"m/yy"),") ",INDEX(Assessment!$N$1:$N$63184,ROWS(H$2:H118)*22-3)),""),
IF(INDEX(Assessment!$L$1:$L$63184,ROWS(H$2:H118)*22-2)&lt;&gt;FALSE, _xlfn.CONCAT(CHAR(10),INDEX(Assessment!$L$1:$L$63184,ROWS(H$2:H118)*22-2)," (",TEXT(INDEX(Assessment!$M$1:$M$63184,ROWS(H$2:H118)*22-2),"m/yy"),") ",INDEX(Assessment!$N$1:$N$63184,ROWS(H$2:H118)*22-2)),""),
IF(INDEX(Assessment!$L$1:$L$63184,ROWS(H$2:H118)*22-1)&lt;&gt;FALSE, _xlfn.CONCAT(CHAR(10),INDEX(Assessment!$L$1:$L$63184,ROWS(H$2:H118)*22-1),") ",TEXT(INDEX(Assessment!$M$1:$M$63184,ROWS(H$2:H118)*22-1),"m/yy"),") ",INDEX(Assessment!$N$1:$N$63184,ROWS(H$2:H118)*22-1)),"")
)</f>
        <v/>
      </c>
      <c r="I118" s="4" t="str">
        <f>IF(INDEX(Assessment!$L$1:$L$63184,ROWS(I$2:I118)*22-15)=0,"",INDEX(Assessment!$L$1:$L$63184,ROWS(I$2:I118)*22-15))</f>
        <v/>
      </c>
    </row>
    <row r="119" spans="1:9" s="4" customFormat="1" ht="48.75" customHeight="1" x14ac:dyDescent="0.25">
      <c r="A119" s="4" t="str">
        <f>IF(INDEX(Assessment!$C$1:$C$63184,ROWS(A$2:A119)*22-20)=0,"",INDEX(Assessment!$C$1:$C$63184,ROWS(A$2:A119)*22-20))</f>
        <v/>
      </c>
      <c r="B119" s="4" t="str">
        <f>IF(INDEX(Assessment!$C$1:$C$63184,ROWS(B$2:B119)*22-19)=0,"",INDEX(Assessment!$C$1:$C$63184,ROWS(B$2:B119)*22-19))</f>
        <v/>
      </c>
      <c r="C119" s="5" t="str">
        <f>IF(INDEX(Assessment!$C$1:$C$63184,ROWS(C$2:C119)*22-17)="","",_xlfn.CONCAT(INDEX(Assessment!$C$1:$C$63184,ROWS(C$2:C119)*22-17), " ==&gt; ", INDEX(Assessment!$C$1:$C$63184,ROWS(C$2:C119)*22-18)))</f>
        <v/>
      </c>
      <c r="D119" s="4" t="str">
        <f>IF(INDEX(Assessment!$L$1:$L$63184,ROWS(D$2:D119)*22-19)=0,"",INDEX(Assessment!$L$1:$L$63184,ROWS(D$2:D119)*22-19))</f>
        <v/>
      </c>
      <c r="E119" s="6" t="str">
        <f>IF(INDEX(Assessment!$C$1:$C$63184,ROWS(E$2:E119)*22-12)=0,"",INDEX(Assessment!$C$1:$C$63184,ROWS(E$2:E119)*22-12))</f>
        <v/>
      </c>
      <c r="F119" s="65" t="str">
        <f>IF(INDEX(Assessment!$L$1:$L$63184,ROWS(F$2:F119)*22-13)=0,"",INDEX(Assessment!$L$1:$L$63184,ROWS(F$2:F119)*22-13))</f>
        <v/>
      </c>
      <c r="G119" s="63" t="str">
        <f>IF(INDEX(Assessment!$L$1:$L$63184,ROWS(G$2:G119)*22-12)=0,"",INDEX(Assessment!$L$1:$L$63184,ROWS(G$2:G119)*22-12))</f>
        <v/>
      </c>
      <c r="H119" s="5" t="str">
        <f>_xlfn.CONCAT(
IF(INDEX(Assessment!$L$1:$L$63184,ROWS(H$2:H119)*22-8)&lt;&gt;FALSE, _xlfn.CONCAT(INDEX(Assessment!$L$1:$L$63184,ROWS(H$2:H119)*22-8)," (",TEXT(INDEX(Assessment!$M$1:$M$63184,ROWS(H$2:H119)*22-8),"m/yy"),") ",INDEX(Assessment!$N$1:$N$63184,ROWS(H$2:H119)*22-8)),""),
IF(INDEX(Assessment!$L$1:$L$63184,ROWS(H$2:H119)*22-7)&lt;&gt;FALSE, _xlfn.CONCAT(CHAR(10),INDEX(Assessment!$L$1:$L$63184,ROWS(H$2:H119)*22-7)," (",TEXT(INDEX(Assessment!$M$1:$M$63184,ROWS(H$2:H119)*22-7),"m/yy"),") ",INDEX(Assessment!$N$1:$N$63184,ROWS(H$2:H119)*22-7)),""),
IF(INDEX(Assessment!$L$1:$L$63184,ROWS(H$2:H119)*22-6)&lt;&gt;FALSE, _xlfn.CONCAT(CHAR(10),INDEX(Assessment!$L$1:$L$63184,ROWS(H$2:H119)*22-6)," (",TEXT(INDEX(Assessment!$M$1:$M$63184,ROWS(H$2:H119)*22-6),"m/yy"),") ",INDEX(Assessment!$N$1:$N$63184,ROWS(H$2:H119)*22-6)),""),
IF(INDEX(Assessment!$L$1:$L$63184,ROWS(H$2:H119)*22-5)&lt;&gt;FALSE, _xlfn.CONCAT(CHAR(10),INDEX(Assessment!$L$1:$L$63184,ROWS(H$2:H119)*22-5)," (",TEXT(INDEX(Assessment!$M$1:$M$63184,ROWS(H$2:H119)*22-5),"m/yy"),") ",INDEX(Assessment!$N$1:$N$63184,ROWS(H$2:H119)*22-5)),""),
IF(INDEX(Assessment!$L$1:$L$63184,ROWS(H$2:H119)*22-4)&lt;&gt;FALSE, _xlfn.CONCAT(CHAR(10),INDEX(Assessment!$L$1:$L$63184,ROWS(H$2:H119)*22-4)," (",TEXT(INDEX(Assessment!$M$1:$M$63184,ROWS(H$2:H119)*22-4),"m/yy"),") ",INDEX(Assessment!$N$1:$N$63184,ROWS(H$2:H119)*22-4)),""),
IF(INDEX(Assessment!$L$1:$L$63184,ROWS(H$2:H119)*22-3)&lt;&gt;FALSE, _xlfn.CONCAT(CHAR(10),INDEX(Assessment!$L$1:$L$63184,ROWS(H$2:H119)*22-3)," (",TEXT(INDEX(Assessment!$M$1:$M$63184,ROWS(H$2:H119)*22-3),"m/yy"),") ",INDEX(Assessment!$N$1:$N$63184,ROWS(H$2:H119)*22-3)),""),
IF(INDEX(Assessment!$L$1:$L$63184,ROWS(H$2:H119)*22-2)&lt;&gt;FALSE, _xlfn.CONCAT(CHAR(10),INDEX(Assessment!$L$1:$L$63184,ROWS(H$2:H119)*22-2)," (",TEXT(INDEX(Assessment!$M$1:$M$63184,ROWS(H$2:H119)*22-2),"m/yy"),") ",INDEX(Assessment!$N$1:$N$63184,ROWS(H$2:H119)*22-2)),""),
IF(INDEX(Assessment!$L$1:$L$63184,ROWS(H$2:H119)*22-1)&lt;&gt;FALSE, _xlfn.CONCAT(CHAR(10),INDEX(Assessment!$L$1:$L$63184,ROWS(H$2:H119)*22-1),") ",TEXT(INDEX(Assessment!$M$1:$M$63184,ROWS(H$2:H119)*22-1),"m/yy"),") ",INDEX(Assessment!$N$1:$N$63184,ROWS(H$2:H119)*22-1)),"")
)</f>
        <v/>
      </c>
      <c r="I119" s="4" t="str">
        <f>IF(INDEX(Assessment!$L$1:$L$63184,ROWS(I$2:I119)*22-15)=0,"",INDEX(Assessment!$L$1:$L$63184,ROWS(I$2:I119)*22-15))</f>
        <v/>
      </c>
    </row>
    <row r="120" spans="1:9" s="4" customFormat="1" ht="48.75" customHeight="1" x14ac:dyDescent="0.25">
      <c r="A120" s="4" t="str">
        <f>IF(INDEX(Assessment!$C$1:$C$63184,ROWS(A$2:A120)*22-20)=0,"",INDEX(Assessment!$C$1:$C$63184,ROWS(A$2:A120)*22-20))</f>
        <v/>
      </c>
      <c r="B120" s="4" t="str">
        <f>IF(INDEX(Assessment!$C$1:$C$63184,ROWS(B$2:B120)*22-19)=0,"",INDEX(Assessment!$C$1:$C$63184,ROWS(B$2:B120)*22-19))</f>
        <v/>
      </c>
      <c r="C120" s="5" t="str">
        <f>IF(INDEX(Assessment!$C$1:$C$63184,ROWS(C$2:C120)*22-17)="","",_xlfn.CONCAT(INDEX(Assessment!$C$1:$C$63184,ROWS(C$2:C120)*22-17), " ==&gt; ", INDEX(Assessment!$C$1:$C$63184,ROWS(C$2:C120)*22-18)))</f>
        <v/>
      </c>
      <c r="D120" s="4" t="str">
        <f>IF(INDEX(Assessment!$L$1:$L$63184,ROWS(D$2:D120)*22-19)=0,"",INDEX(Assessment!$L$1:$L$63184,ROWS(D$2:D120)*22-19))</f>
        <v/>
      </c>
      <c r="E120" s="6" t="str">
        <f>IF(INDEX(Assessment!$C$1:$C$63184,ROWS(E$2:E120)*22-12)=0,"",INDEX(Assessment!$C$1:$C$63184,ROWS(E$2:E120)*22-12))</f>
        <v/>
      </c>
      <c r="F120" s="65" t="str">
        <f>IF(INDEX(Assessment!$L$1:$L$63184,ROWS(F$2:F120)*22-13)=0,"",INDEX(Assessment!$L$1:$L$63184,ROWS(F$2:F120)*22-13))</f>
        <v/>
      </c>
      <c r="G120" s="63" t="str">
        <f>IF(INDEX(Assessment!$L$1:$L$63184,ROWS(G$2:G120)*22-12)=0,"",INDEX(Assessment!$L$1:$L$63184,ROWS(G$2:G120)*22-12))</f>
        <v/>
      </c>
      <c r="H120" s="5" t="str">
        <f>_xlfn.CONCAT(
IF(INDEX(Assessment!$L$1:$L$63184,ROWS(H$2:H120)*22-8)&lt;&gt;FALSE, _xlfn.CONCAT(INDEX(Assessment!$L$1:$L$63184,ROWS(H$2:H120)*22-8)," (",TEXT(INDEX(Assessment!$M$1:$M$63184,ROWS(H$2:H120)*22-8),"m/yy"),") ",INDEX(Assessment!$N$1:$N$63184,ROWS(H$2:H120)*22-8)),""),
IF(INDEX(Assessment!$L$1:$L$63184,ROWS(H$2:H120)*22-7)&lt;&gt;FALSE, _xlfn.CONCAT(CHAR(10),INDEX(Assessment!$L$1:$L$63184,ROWS(H$2:H120)*22-7)," (",TEXT(INDEX(Assessment!$M$1:$M$63184,ROWS(H$2:H120)*22-7),"m/yy"),") ",INDEX(Assessment!$N$1:$N$63184,ROWS(H$2:H120)*22-7)),""),
IF(INDEX(Assessment!$L$1:$L$63184,ROWS(H$2:H120)*22-6)&lt;&gt;FALSE, _xlfn.CONCAT(CHAR(10),INDEX(Assessment!$L$1:$L$63184,ROWS(H$2:H120)*22-6)," (",TEXT(INDEX(Assessment!$M$1:$M$63184,ROWS(H$2:H120)*22-6),"m/yy"),") ",INDEX(Assessment!$N$1:$N$63184,ROWS(H$2:H120)*22-6)),""),
IF(INDEX(Assessment!$L$1:$L$63184,ROWS(H$2:H120)*22-5)&lt;&gt;FALSE, _xlfn.CONCAT(CHAR(10),INDEX(Assessment!$L$1:$L$63184,ROWS(H$2:H120)*22-5)," (",TEXT(INDEX(Assessment!$M$1:$M$63184,ROWS(H$2:H120)*22-5),"m/yy"),") ",INDEX(Assessment!$N$1:$N$63184,ROWS(H$2:H120)*22-5)),""),
IF(INDEX(Assessment!$L$1:$L$63184,ROWS(H$2:H120)*22-4)&lt;&gt;FALSE, _xlfn.CONCAT(CHAR(10),INDEX(Assessment!$L$1:$L$63184,ROWS(H$2:H120)*22-4)," (",TEXT(INDEX(Assessment!$M$1:$M$63184,ROWS(H$2:H120)*22-4),"m/yy"),") ",INDEX(Assessment!$N$1:$N$63184,ROWS(H$2:H120)*22-4)),""),
IF(INDEX(Assessment!$L$1:$L$63184,ROWS(H$2:H120)*22-3)&lt;&gt;FALSE, _xlfn.CONCAT(CHAR(10),INDEX(Assessment!$L$1:$L$63184,ROWS(H$2:H120)*22-3)," (",TEXT(INDEX(Assessment!$M$1:$M$63184,ROWS(H$2:H120)*22-3),"m/yy"),") ",INDEX(Assessment!$N$1:$N$63184,ROWS(H$2:H120)*22-3)),""),
IF(INDEX(Assessment!$L$1:$L$63184,ROWS(H$2:H120)*22-2)&lt;&gt;FALSE, _xlfn.CONCAT(CHAR(10),INDEX(Assessment!$L$1:$L$63184,ROWS(H$2:H120)*22-2)," (",TEXT(INDEX(Assessment!$M$1:$M$63184,ROWS(H$2:H120)*22-2),"m/yy"),") ",INDEX(Assessment!$N$1:$N$63184,ROWS(H$2:H120)*22-2)),""),
IF(INDEX(Assessment!$L$1:$L$63184,ROWS(H$2:H120)*22-1)&lt;&gt;FALSE, _xlfn.CONCAT(CHAR(10),INDEX(Assessment!$L$1:$L$63184,ROWS(H$2:H120)*22-1),") ",TEXT(INDEX(Assessment!$M$1:$M$63184,ROWS(H$2:H120)*22-1),"m/yy"),") ",INDEX(Assessment!$N$1:$N$63184,ROWS(H$2:H120)*22-1)),"")
)</f>
        <v/>
      </c>
      <c r="I120" s="4" t="str">
        <f>IF(INDEX(Assessment!$L$1:$L$63184,ROWS(I$2:I120)*22-15)=0,"",INDEX(Assessment!$L$1:$L$63184,ROWS(I$2:I120)*22-15))</f>
        <v/>
      </c>
    </row>
    <row r="121" spans="1:9" s="4" customFormat="1" ht="48.75" customHeight="1" x14ac:dyDescent="0.25">
      <c r="A121" s="4" t="str">
        <f>IF(INDEX(Assessment!$C$1:$C$63184,ROWS(A$2:A121)*22-20)=0,"",INDEX(Assessment!$C$1:$C$63184,ROWS(A$2:A121)*22-20))</f>
        <v/>
      </c>
      <c r="B121" s="4" t="str">
        <f>IF(INDEX(Assessment!$C$1:$C$63184,ROWS(B$2:B121)*22-19)=0,"",INDEX(Assessment!$C$1:$C$63184,ROWS(B$2:B121)*22-19))</f>
        <v/>
      </c>
      <c r="C121" s="5" t="str">
        <f>IF(INDEX(Assessment!$C$1:$C$63184,ROWS(C$2:C121)*22-17)="","",_xlfn.CONCAT(INDEX(Assessment!$C$1:$C$63184,ROWS(C$2:C121)*22-17), " ==&gt; ", INDEX(Assessment!$C$1:$C$63184,ROWS(C$2:C121)*22-18)))</f>
        <v/>
      </c>
      <c r="D121" s="4" t="str">
        <f>IF(INDEX(Assessment!$L$1:$L$63184,ROWS(D$2:D121)*22-19)=0,"",INDEX(Assessment!$L$1:$L$63184,ROWS(D$2:D121)*22-19))</f>
        <v/>
      </c>
      <c r="E121" s="6" t="str">
        <f>IF(INDEX(Assessment!$C$1:$C$63184,ROWS(E$2:E121)*22-12)=0,"",INDEX(Assessment!$C$1:$C$63184,ROWS(E$2:E121)*22-12))</f>
        <v/>
      </c>
      <c r="F121" s="65" t="str">
        <f>IF(INDEX(Assessment!$L$1:$L$63184,ROWS(F$2:F121)*22-13)=0,"",INDEX(Assessment!$L$1:$L$63184,ROWS(F$2:F121)*22-13))</f>
        <v/>
      </c>
      <c r="G121" s="63" t="str">
        <f>IF(INDEX(Assessment!$L$1:$L$63184,ROWS(G$2:G121)*22-12)=0,"",INDEX(Assessment!$L$1:$L$63184,ROWS(G$2:G121)*22-12))</f>
        <v/>
      </c>
      <c r="H121" s="5" t="str">
        <f>_xlfn.CONCAT(
IF(INDEX(Assessment!$L$1:$L$63184,ROWS(H$2:H121)*22-8)&lt;&gt;FALSE, _xlfn.CONCAT(INDEX(Assessment!$L$1:$L$63184,ROWS(H$2:H121)*22-8)," (",TEXT(INDEX(Assessment!$M$1:$M$63184,ROWS(H$2:H121)*22-8),"m/yy"),") ",INDEX(Assessment!$N$1:$N$63184,ROWS(H$2:H121)*22-8)),""),
IF(INDEX(Assessment!$L$1:$L$63184,ROWS(H$2:H121)*22-7)&lt;&gt;FALSE, _xlfn.CONCAT(CHAR(10),INDEX(Assessment!$L$1:$L$63184,ROWS(H$2:H121)*22-7)," (",TEXT(INDEX(Assessment!$M$1:$M$63184,ROWS(H$2:H121)*22-7),"m/yy"),") ",INDEX(Assessment!$N$1:$N$63184,ROWS(H$2:H121)*22-7)),""),
IF(INDEX(Assessment!$L$1:$L$63184,ROWS(H$2:H121)*22-6)&lt;&gt;FALSE, _xlfn.CONCAT(CHAR(10),INDEX(Assessment!$L$1:$L$63184,ROWS(H$2:H121)*22-6)," (",TEXT(INDEX(Assessment!$M$1:$M$63184,ROWS(H$2:H121)*22-6),"m/yy"),") ",INDEX(Assessment!$N$1:$N$63184,ROWS(H$2:H121)*22-6)),""),
IF(INDEX(Assessment!$L$1:$L$63184,ROWS(H$2:H121)*22-5)&lt;&gt;FALSE, _xlfn.CONCAT(CHAR(10),INDEX(Assessment!$L$1:$L$63184,ROWS(H$2:H121)*22-5)," (",TEXT(INDEX(Assessment!$M$1:$M$63184,ROWS(H$2:H121)*22-5),"m/yy"),") ",INDEX(Assessment!$N$1:$N$63184,ROWS(H$2:H121)*22-5)),""),
IF(INDEX(Assessment!$L$1:$L$63184,ROWS(H$2:H121)*22-4)&lt;&gt;FALSE, _xlfn.CONCAT(CHAR(10),INDEX(Assessment!$L$1:$L$63184,ROWS(H$2:H121)*22-4)," (",TEXT(INDEX(Assessment!$M$1:$M$63184,ROWS(H$2:H121)*22-4),"m/yy"),") ",INDEX(Assessment!$N$1:$N$63184,ROWS(H$2:H121)*22-4)),""),
IF(INDEX(Assessment!$L$1:$L$63184,ROWS(H$2:H121)*22-3)&lt;&gt;FALSE, _xlfn.CONCAT(CHAR(10),INDEX(Assessment!$L$1:$L$63184,ROWS(H$2:H121)*22-3)," (",TEXT(INDEX(Assessment!$M$1:$M$63184,ROWS(H$2:H121)*22-3),"m/yy"),") ",INDEX(Assessment!$N$1:$N$63184,ROWS(H$2:H121)*22-3)),""),
IF(INDEX(Assessment!$L$1:$L$63184,ROWS(H$2:H121)*22-2)&lt;&gt;FALSE, _xlfn.CONCAT(CHAR(10),INDEX(Assessment!$L$1:$L$63184,ROWS(H$2:H121)*22-2)," (",TEXT(INDEX(Assessment!$M$1:$M$63184,ROWS(H$2:H121)*22-2),"m/yy"),") ",INDEX(Assessment!$N$1:$N$63184,ROWS(H$2:H121)*22-2)),""),
IF(INDEX(Assessment!$L$1:$L$63184,ROWS(H$2:H121)*22-1)&lt;&gt;FALSE, _xlfn.CONCAT(CHAR(10),INDEX(Assessment!$L$1:$L$63184,ROWS(H$2:H121)*22-1),") ",TEXT(INDEX(Assessment!$M$1:$M$63184,ROWS(H$2:H121)*22-1),"m/yy"),") ",INDEX(Assessment!$N$1:$N$63184,ROWS(H$2:H121)*22-1)),"")
)</f>
        <v/>
      </c>
      <c r="I121" s="4" t="str">
        <f>IF(INDEX(Assessment!$L$1:$L$63184,ROWS(I$2:I121)*22-15)=0,"",INDEX(Assessment!$L$1:$L$63184,ROWS(I$2:I121)*22-15))</f>
        <v/>
      </c>
    </row>
    <row r="122" spans="1:9" s="4" customFormat="1" ht="48.75" customHeight="1" x14ac:dyDescent="0.25">
      <c r="A122" s="4" t="str">
        <f>IF(INDEX(Assessment!$C$1:$C$63184,ROWS(A$2:A122)*22-20)=0,"",INDEX(Assessment!$C$1:$C$63184,ROWS(A$2:A122)*22-20))</f>
        <v/>
      </c>
      <c r="B122" s="4" t="str">
        <f>IF(INDEX(Assessment!$C$1:$C$63184,ROWS(B$2:B122)*22-19)=0,"",INDEX(Assessment!$C$1:$C$63184,ROWS(B$2:B122)*22-19))</f>
        <v/>
      </c>
      <c r="C122" s="5" t="str">
        <f>IF(INDEX(Assessment!$C$1:$C$63184,ROWS(C$2:C122)*22-17)="","",_xlfn.CONCAT(INDEX(Assessment!$C$1:$C$63184,ROWS(C$2:C122)*22-17), " ==&gt; ", INDEX(Assessment!$C$1:$C$63184,ROWS(C$2:C122)*22-18)))</f>
        <v/>
      </c>
      <c r="D122" s="4" t="str">
        <f>IF(INDEX(Assessment!$L$1:$L$63184,ROWS(D$2:D122)*22-19)=0,"",INDEX(Assessment!$L$1:$L$63184,ROWS(D$2:D122)*22-19))</f>
        <v/>
      </c>
      <c r="E122" s="6" t="str">
        <f>IF(INDEX(Assessment!$C$1:$C$63184,ROWS(E$2:E122)*22-12)=0,"",INDEX(Assessment!$C$1:$C$63184,ROWS(E$2:E122)*22-12))</f>
        <v/>
      </c>
      <c r="F122" s="65" t="str">
        <f>IF(INDEX(Assessment!$L$1:$L$63184,ROWS(F$2:F122)*22-13)=0,"",INDEX(Assessment!$L$1:$L$63184,ROWS(F$2:F122)*22-13))</f>
        <v/>
      </c>
      <c r="G122" s="63" t="str">
        <f>IF(INDEX(Assessment!$L$1:$L$63184,ROWS(G$2:G122)*22-12)=0,"",INDEX(Assessment!$L$1:$L$63184,ROWS(G$2:G122)*22-12))</f>
        <v/>
      </c>
      <c r="H122" s="5" t="str">
        <f>_xlfn.CONCAT(
IF(INDEX(Assessment!$L$1:$L$63184,ROWS(H$2:H122)*22-8)&lt;&gt;FALSE, _xlfn.CONCAT(INDEX(Assessment!$L$1:$L$63184,ROWS(H$2:H122)*22-8)," (",TEXT(INDEX(Assessment!$M$1:$M$63184,ROWS(H$2:H122)*22-8),"m/yy"),") ",INDEX(Assessment!$N$1:$N$63184,ROWS(H$2:H122)*22-8)),""),
IF(INDEX(Assessment!$L$1:$L$63184,ROWS(H$2:H122)*22-7)&lt;&gt;FALSE, _xlfn.CONCAT(CHAR(10),INDEX(Assessment!$L$1:$L$63184,ROWS(H$2:H122)*22-7)," (",TEXT(INDEX(Assessment!$M$1:$M$63184,ROWS(H$2:H122)*22-7),"m/yy"),") ",INDEX(Assessment!$N$1:$N$63184,ROWS(H$2:H122)*22-7)),""),
IF(INDEX(Assessment!$L$1:$L$63184,ROWS(H$2:H122)*22-6)&lt;&gt;FALSE, _xlfn.CONCAT(CHAR(10),INDEX(Assessment!$L$1:$L$63184,ROWS(H$2:H122)*22-6)," (",TEXT(INDEX(Assessment!$M$1:$M$63184,ROWS(H$2:H122)*22-6),"m/yy"),") ",INDEX(Assessment!$N$1:$N$63184,ROWS(H$2:H122)*22-6)),""),
IF(INDEX(Assessment!$L$1:$L$63184,ROWS(H$2:H122)*22-5)&lt;&gt;FALSE, _xlfn.CONCAT(CHAR(10),INDEX(Assessment!$L$1:$L$63184,ROWS(H$2:H122)*22-5)," (",TEXT(INDEX(Assessment!$M$1:$M$63184,ROWS(H$2:H122)*22-5),"m/yy"),") ",INDEX(Assessment!$N$1:$N$63184,ROWS(H$2:H122)*22-5)),""),
IF(INDEX(Assessment!$L$1:$L$63184,ROWS(H$2:H122)*22-4)&lt;&gt;FALSE, _xlfn.CONCAT(CHAR(10),INDEX(Assessment!$L$1:$L$63184,ROWS(H$2:H122)*22-4)," (",TEXT(INDEX(Assessment!$M$1:$M$63184,ROWS(H$2:H122)*22-4),"m/yy"),") ",INDEX(Assessment!$N$1:$N$63184,ROWS(H$2:H122)*22-4)),""),
IF(INDEX(Assessment!$L$1:$L$63184,ROWS(H$2:H122)*22-3)&lt;&gt;FALSE, _xlfn.CONCAT(CHAR(10),INDEX(Assessment!$L$1:$L$63184,ROWS(H$2:H122)*22-3)," (",TEXT(INDEX(Assessment!$M$1:$M$63184,ROWS(H$2:H122)*22-3),"m/yy"),") ",INDEX(Assessment!$N$1:$N$63184,ROWS(H$2:H122)*22-3)),""),
IF(INDEX(Assessment!$L$1:$L$63184,ROWS(H$2:H122)*22-2)&lt;&gt;FALSE, _xlfn.CONCAT(CHAR(10),INDEX(Assessment!$L$1:$L$63184,ROWS(H$2:H122)*22-2)," (",TEXT(INDEX(Assessment!$M$1:$M$63184,ROWS(H$2:H122)*22-2),"m/yy"),") ",INDEX(Assessment!$N$1:$N$63184,ROWS(H$2:H122)*22-2)),""),
IF(INDEX(Assessment!$L$1:$L$63184,ROWS(H$2:H122)*22-1)&lt;&gt;FALSE, _xlfn.CONCAT(CHAR(10),INDEX(Assessment!$L$1:$L$63184,ROWS(H$2:H122)*22-1),") ",TEXT(INDEX(Assessment!$M$1:$M$63184,ROWS(H$2:H122)*22-1),"m/yy"),") ",INDEX(Assessment!$N$1:$N$63184,ROWS(H$2:H122)*22-1)),"")
)</f>
        <v/>
      </c>
      <c r="I122" s="4" t="str">
        <f>IF(INDEX(Assessment!$L$1:$L$63184,ROWS(I$2:I122)*22-15)=0,"",INDEX(Assessment!$L$1:$L$63184,ROWS(I$2:I122)*22-15))</f>
        <v/>
      </c>
    </row>
    <row r="123" spans="1:9" s="4" customFormat="1" ht="48.75" customHeight="1" x14ac:dyDescent="0.25">
      <c r="A123" s="4" t="str">
        <f>IF(INDEX(Assessment!$C$1:$C$63184,ROWS(A$2:A123)*22-20)=0,"",INDEX(Assessment!$C$1:$C$63184,ROWS(A$2:A123)*22-20))</f>
        <v/>
      </c>
      <c r="B123" s="4" t="str">
        <f>IF(INDEX(Assessment!$C$1:$C$63184,ROWS(B$2:B123)*22-19)=0,"",INDEX(Assessment!$C$1:$C$63184,ROWS(B$2:B123)*22-19))</f>
        <v/>
      </c>
      <c r="C123" s="5" t="str">
        <f>IF(INDEX(Assessment!$C$1:$C$63184,ROWS(C$2:C123)*22-17)="","",_xlfn.CONCAT(INDEX(Assessment!$C$1:$C$63184,ROWS(C$2:C123)*22-17), " ==&gt; ", INDEX(Assessment!$C$1:$C$63184,ROWS(C$2:C123)*22-18)))</f>
        <v/>
      </c>
      <c r="D123" s="4" t="str">
        <f>IF(INDEX(Assessment!$L$1:$L$63184,ROWS(D$2:D123)*22-19)=0,"",INDEX(Assessment!$L$1:$L$63184,ROWS(D$2:D123)*22-19))</f>
        <v/>
      </c>
      <c r="E123" s="6" t="str">
        <f>IF(INDEX(Assessment!$C$1:$C$63184,ROWS(E$2:E123)*22-12)=0,"",INDEX(Assessment!$C$1:$C$63184,ROWS(E$2:E123)*22-12))</f>
        <v/>
      </c>
      <c r="F123" s="65" t="str">
        <f>IF(INDEX(Assessment!$L$1:$L$63184,ROWS(F$2:F123)*22-13)=0,"",INDEX(Assessment!$L$1:$L$63184,ROWS(F$2:F123)*22-13))</f>
        <v/>
      </c>
      <c r="G123" s="63" t="str">
        <f>IF(INDEX(Assessment!$L$1:$L$63184,ROWS(G$2:G123)*22-12)=0,"",INDEX(Assessment!$L$1:$L$63184,ROWS(G$2:G123)*22-12))</f>
        <v/>
      </c>
      <c r="H123" s="5" t="str">
        <f>_xlfn.CONCAT(
IF(INDEX(Assessment!$L$1:$L$63184,ROWS(H$2:H123)*22-8)&lt;&gt;FALSE, _xlfn.CONCAT(INDEX(Assessment!$L$1:$L$63184,ROWS(H$2:H123)*22-8)," (",TEXT(INDEX(Assessment!$M$1:$M$63184,ROWS(H$2:H123)*22-8),"m/yy"),") ",INDEX(Assessment!$N$1:$N$63184,ROWS(H$2:H123)*22-8)),""),
IF(INDEX(Assessment!$L$1:$L$63184,ROWS(H$2:H123)*22-7)&lt;&gt;FALSE, _xlfn.CONCAT(CHAR(10),INDEX(Assessment!$L$1:$L$63184,ROWS(H$2:H123)*22-7)," (",TEXT(INDEX(Assessment!$M$1:$M$63184,ROWS(H$2:H123)*22-7),"m/yy"),") ",INDEX(Assessment!$N$1:$N$63184,ROWS(H$2:H123)*22-7)),""),
IF(INDEX(Assessment!$L$1:$L$63184,ROWS(H$2:H123)*22-6)&lt;&gt;FALSE, _xlfn.CONCAT(CHAR(10),INDEX(Assessment!$L$1:$L$63184,ROWS(H$2:H123)*22-6)," (",TEXT(INDEX(Assessment!$M$1:$M$63184,ROWS(H$2:H123)*22-6),"m/yy"),") ",INDEX(Assessment!$N$1:$N$63184,ROWS(H$2:H123)*22-6)),""),
IF(INDEX(Assessment!$L$1:$L$63184,ROWS(H$2:H123)*22-5)&lt;&gt;FALSE, _xlfn.CONCAT(CHAR(10),INDEX(Assessment!$L$1:$L$63184,ROWS(H$2:H123)*22-5)," (",TEXT(INDEX(Assessment!$M$1:$M$63184,ROWS(H$2:H123)*22-5),"m/yy"),") ",INDEX(Assessment!$N$1:$N$63184,ROWS(H$2:H123)*22-5)),""),
IF(INDEX(Assessment!$L$1:$L$63184,ROWS(H$2:H123)*22-4)&lt;&gt;FALSE, _xlfn.CONCAT(CHAR(10),INDEX(Assessment!$L$1:$L$63184,ROWS(H$2:H123)*22-4)," (",TEXT(INDEX(Assessment!$M$1:$M$63184,ROWS(H$2:H123)*22-4),"m/yy"),") ",INDEX(Assessment!$N$1:$N$63184,ROWS(H$2:H123)*22-4)),""),
IF(INDEX(Assessment!$L$1:$L$63184,ROWS(H$2:H123)*22-3)&lt;&gt;FALSE, _xlfn.CONCAT(CHAR(10),INDEX(Assessment!$L$1:$L$63184,ROWS(H$2:H123)*22-3)," (",TEXT(INDEX(Assessment!$M$1:$M$63184,ROWS(H$2:H123)*22-3),"m/yy"),") ",INDEX(Assessment!$N$1:$N$63184,ROWS(H$2:H123)*22-3)),""),
IF(INDEX(Assessment!$L$1:$L$63184,ROWS(H$2:H123)*22-2)&lt;&gt;FALSE, _xlfn.CONCAT(CHAR(10),INDEX(Assessment!$L$1:$L$63184,ROWS(H$2:H123)*22-2)," (",TEXT(INDEX(Assessment!$M$1:$M$63184,ROWS(H$2:H123)*22-2),"m/yy"),") ",INDEX(Assessment!$N$1:$N$63184,ROWS(H$2:H123)*22-2)),""),
IF(INDEX(Assessment!$L$1:$L$63184,ROWS(H$2:H123)*22-1)&lt;&gt;FALSE, _xlfn.CONCAT(CHAR(10),INDEX(Assessment!$L$1:$L$63184,ROWS(H$2:H123)*22-1),") ",TEXT(INDEX(Assessment!$M$1:$M$63184,ROWS(H$2:H123)*22-1),"m/yy"),") ",INDEX(Assessment!$N$1:$N$63184,ROWS(H$2:H123)*22-1)),"")
)</f>
        <v/>
      </c>
      <c r="I123" s="4" t="str">
        <f>IF(INDEX(Assessment!$L$1:$L$63184,ROWS(I$2:I123)*22-15)=0,"",INDEX(Assessment!$L$1:$L$63184,ROWS(I$2:I123)*22-15))</f>
        <v/>
      </c>
    </row>
    <row r="124" spans="1:9" s="4" customFormat="1" ht="48.75" customHeight="1" x14ac:dyDescent="0.25">
      <c r="A124" s="4" t="str">
        <f>IF(INDEX(Assessment!$C$1:$C$63184,ROWS(A$2:A124)*22-20)=0,"",INDEX(Assessment!$C$1:$C$63184,ROWS(A$2:A124)*22-20))</f>
        <v/>
      </c>
      <c r="B124" s="4" t="str">
        <f>IF(INDEX(Assessment!$C$1:$C$63184,ROWS(B$2:B124)*22-19)=0,"",INDEX(Assessment!$C$1:$C$63184,ROWS(B$2:B124)*22-19))</f>
        <v/>
      </c>
      <c r="C124" s="5" t="str">
        <f>IF(INDEX(Assessment!$C$1:$C$63184,ROWS(C$2:C124)*22-17)="","",_xlfn.CONCAT(INDEX(Assessment!$C$1:$C$63184,ROWS(C$2:C124)*22-17), " ==&gt; ", INDEX(Assessment!$C$1:$C$63184,ROWS(C$2:C124)*22-18)))</f>
        <v/>
      </c>
      <c r="D124" s="4" t="str">
        <f>IF(INDEX(Assessment!$L$1:$L$63184,ROWS(D$2:D124)*22-19)=0,"",INDEX(Assessment!$L$1:$L$63184,ROWS(D$2:D124)*22-19))</f>
        <v/>
      </c>
      <c r="E124" s="6" t="str">
        <f>IF(INDEX(Assessment!$C$1:$C$63184,ROWS(E$2:E124)*22-12)=0,"",INDEX(Assessment!$C$1:$C$63184,ROWS(E$2:E124)*22-12))</f>
        <v/>
      </c>
      <c r="F124" s="65" t="str">
        <f>IF(INDEX(Assessment!$L$1:$L$63184,ROWS(F$2:F124)*22-13)=0,"",INDEX(Assessment!$L$1:$L$63184,ROWS(F$2:F124)*22-13))</f>
        <v/>
      </c>
      <c r="G124" s="63" t="str">
        <f>IF(INDEX(Assessment!$L$1:$L$63184,ROWS(G$2:G124)*22-12)=0,"",INDEX(Assessment!$L$1:$L$63184,ROWS(G$2:G124)*22-12))</f>
        <v/>
      </c>
      <c r="H124" s="5" t="str">
        <f>_xlfn.CONCAT(
IF(INDEX(Assessment!$L$1:$L$63184,ROWS(H$2:H124)*22-8)&lt;&gt;FALSE, _xlfn.CONCAT(INDEX(Assessment!$L$1:$L$63184,ROWS(H$2:H124)*22-8)," (",TEXT(INDEX(Assessment!$M$1:$M$63184,ROWS(H$2:H124)*22-8),"m/yy"),") ",INDEX(Assessment!$N$1:$N$63184,ROWS(H$2:H124)*22-8)),""),
IF(INDEX(Assessment!$L$1:$L$63184,ROWS(H$2:H124)*22-7)&lt;&gt;FALSE, _xlfn.CONCAT(CHAR(10),INDEX(Assessment!$L$1:$L$63184,ROWS(H$2:H124)*22-7)," (",TEXT(INDEX(Assessment!$M$1:$M$63184,ROWS(H$2:H124)*22-7),"m/yy"),") ",INDEX(Assessment!$N$1:$N$63184,ROWS(H$2:H124)*22-7)),""),
IF(INDEX(Assessment!$L$1:$L$63184,ROWS(H$2:H124)*22-6)&lt;&gt;FALSE, _xlfn.CONCAT(CHAR(10),INDEX(Assessment!$L$1:$L$63184,ROWS(H$2:H124)*22-6)," (",TEXT(INDEX(Assessment!$M$1:$M$63184,ROWS(H$2:H124)*22-6),"m/yy"),") ",INDEX(Assessment!$N$1:$N$63184,ROWS(H$2:H124)*22-6)),""),
IF(INDEX(Assessment!$L$1:$L$63184,ROWS(H$2:H124)*22-5)&lt;&gt;FALSE, _xlfn.CONCAT(CHAR(10),INDEX(Assessment!$L$1:$L$63184,ROWS(H$2:H124)*22-5)," (",TEXT(INDEX(Assessment!$M$1:$M$63184,ROWS(H$2:H124)*22-5),"m/yy"),") ",INDEX(Assessment!$N$1:$N$63184,ROWS(H$2:H124)*22-5)),""),
IF(INDEX(Assessment!$L$1:$L$63184,ROWS(H$2:H124)*22-4)&lt;&gt;FALSE, _xlfn.CONCAT(CHAR(10),INDEX(Assessment!$L$1:$L$63184,ROWS(H$2:H124)*22-4)," (",TEXT(INDEX(Assessment!$M$1:$M$63184,ROWS(H$2:H124)*22-4),"m/yy"),") ",INDEX(Assessment!$N$1:$N$63184,ROWS(H$2:H124)*22-4)),""),
IF(INDEX(Assessment!$L$1:$L$63184,ROWS(H$2:H124)*22-3)&lt;&gt;FALSE, _xlfn.CONCAT(CHAR(10),INDEX(Assessment!$L$1:$L$63184,ROWS(H$2:H124)*22-3)," (",TEXT(INDEX(Assessment!$M$1:$M$63184,ROWS(H$2:H124)*22-3),"m/yy"),") ",INDEX(Assessment!$N$1:$N$63184,ROWS(H$2:H124)*22-3)),""),
IF(INDEX(Assessment!$L$1:$L$63184,ROWS(H$2:H124)*22-2)&lt;&gt;FALSE, _xlfn.CONCAT(CHAR(10),INDEX(Assessment!$L$1:$L$63184,ROWS(H$2:H124)*22-2)," (",TEXT(INDEX(Assessment!$M$1:$M$63184,ROWS(H$2:H124)*22-2),"m/yy"),") ",INDEX(Assessment!$N$1:$N$63184,ROWS(H$2:H124)*22-2)),""),
IF(INDEX(Assessment!$L$1:$L$63184,ROWS(H$2:H124)*22-1)&lt;&gt;FALSE, _xlfn.CONCAT(CHAR(10),INDEX(Assessment!$L$1:$L$63184,ROWS(H$2:H124)*22-1),") ",TEXT(INDEX(Assessment!$M$1:$M$63184,ROWS(H$2:H124)*22-1),"m/yy"),") ",INDEX(Assessment!$N$1:$N$63184,ROWS(H$2:H124)*22-1)),"")
)</f>
        <v/>
      </c>
      <c r="I124" s="4" t="str">
        <f>IF(INDEX(Assessment!$L$1:$L$63184,ROWS(I$2:I124)*22-15)=0,"",INDEX(Assessment!$L$1:$L$63184,ROWS(I$2:I124)*22-15))</f>
        <v/>
      </c>
    </row>
    <row r="125" spans="1:9" s="4" customFormat="1" ht="48.75" customHeight="1" x14ac:dyDescent="0.25">
      <c r="A125" s="4" t="str">
        <f>IF(INDEX(Assessment!$C$1:$C$63184,ROWS(A$2:A125)*22-20)=0,"",INDEX(Assessment!$C$1:$C$63184,ROWS(A$2:A125)*22-20))</f>
        <v/>
      </c>
      <c r="B125" s="4" t="str">
        <f>IF(INDEX(Assessment!$C$1:$C$63184,ROWS(B$2:B125)*22-19)=0,"",INDEX(Assessment!$C$1:$C$63184,ROWS(B$2:B125)*22-19))</f>
        <v/>
      </c>
      <c r="C125" s="5" t="str">
        <f>IF(INDEX(Assessment!$C$1:$C$63184,ROWS(C$2:C125)*22-17)="","",_xlfn.CONCAT(INDEX(Assessment!$C$1:$C$63184,ROWS(C$2:C125)*22-17), " ==&gt; ", INDEX(Assessment!$C$1:$C$63184,ROWS(C$2:C125)*22-18)))</f>
        <v/>
      </c>
      <c r="D125" s="4" t="str">
        <f>IF(INDEX(Assessment!$L$1:$L$63184,ROWS(D$2:D125)*22-19)=0,"",INDEX(Assessment!$L$1:$L$63184,ROWS(D$2:D125)*22-19))</f>
        <v/>
      </c>
      <c r="E125" s="6" t="str">
        <f>IF(INDEX(Assessment!$C$1:$C$63184,ROWS(E$2:E125)*22-12)=0,"",INDEX(Assessment!$C$1:$C$63184,ROWS(E$2:E125)*22-12))</f>
        <v/>
      </c>
      <c r="F125" s="65" t="str">
        <f>IF(INDEX(Assessment!$L$1:$L$63184,ROWS(F$2:F125)*22-13)=0,"",INDEX(Assessment!$L$1:$L$63184,ROWS(F$2:F125)*22-13))</f>
        <v/>
      </c>
      <c r="G125" s="63" t="str">
        <f>IF(INDEX(Assessment!$L$1:$L$63184,ROWS(G$2:G125)*22-12)=0,"",INDEX(Assessment!$L$1:$L$63184,ROWS(G$2:G125)*22-12))</f>
        <v/>
      </c>
      <c r="H125" s="5" t="str">
        <f>_xlfn.CONCAT(
IF(INDEX(Assessment!$L$1:$L$63184,ROWS(H$2:H125)*22-8)&lt;&gt;FALSE, _xlfn.CONCAT(INDEX(Assessment!$L$1:$L$63184,ROWS(H$2:H125)*22-8)," (",TEXT(INDEX(Assessment!$M$1:$M$63184,ROWS(H$2:H125)*22-8),"m/yy"),") ",INDEX(Assessment!$N$1:$N$63184,ROWS(H$2:H125)*22-8)),""),
IF(INDEX(Assessment!$L$1:$L$63184,ROWS(H$2:H125)*22-7)&lt;&gt;FALSE, _xlfn.CONCAT(CHAR(10),INDEX(Assessment!$L$1:$L$63184,ROWS(H$2:H125)*22-7)," (",TEXT(INDEX(Assessment!$M$1:$M$63184,ROWS(H$2:H125)*22-7),"m/yy"),") ",INDEX(Assessment!$N$1:$N$63184,ROWS(H$2:H125)*22-7)),""),
IF(INDEX(Assessment!$L$1:$L$63184,ROWS(H$2:H125)*22-6)&lt;&gt;FALSE, _xlfn.CONCAT(CHAR(10),INDEX(Assessment!$L$1:$L$63184,ROWS(H$2:H125)*22-6)," (",TEXT(INDEX(Assessment!$M$1:$M$63184,ROWS(H$2:H125)*22-6),"m/yy"),") ",INDEX(Assessment!$N$1:$N$63184,ROWS(H$2:H125)*22-6)),""),
IF(INDEX(Assessment!$L$1:$L$63184,ROWS(H$2:H125)*22-5)&lt;&gt;FALSE, _xlfn.CONCAT(CHAR(10),INDEX(Assessment!$L$1:$L$63184,ROWS(H$2:H125)*22-5)," (",TEXT(INDEX(Assessment!$M$1:$M$63184,ROWS(H$2:H125)*22-5),"m/yy"),") ",INDEX(Assessment!$N$1:$N$63184,ROWS(H$2:H125)*22-5)),""),
IF(INDEX(Assessment!$L$1:$L$63184,ROWS(H$2:H125)*22-4)&lt;&gt;FALSE, _xlfn.CONCAT(CHAR(10),INDEX(Assessment!$L$1:$L$63184,ROWS(H$2:H125)*22-4)," (",TEXT(INDEX(Assessment!$M$1:$M$63184,ROWS(H$2:H125)*22-4),"m/yy"),") ",INDEX(Assessment!$N$1:$N$63184,ROWS(H$2:H125)*22-4)),""),
IF(INDEX(Assessment!$L$1:$L$63184,ROWS(H$2:H125)*22-3)&lt;&gt;FALSE, _xlfn.CONCAT(CHAR(10),INDEX(Assessment!$L$1:$L$63184,ROWS(H$2:H125)*22-3)," (",TEXT(INDEX(Assessment!$M$1:$M$63184,ROWS(H$2:H125)*22-3),"m/yy"),") ",INDEX(Assessment!$N$1:$N$63184,ROWS(H$2:H125)*22-3)),""),
IF(INDEX(Assessment!$L$1:$L$63184,ROWS(H$2:H125)*22-2)&lt;&gt;FALSE, _xlfn.CONCAT(CHAR(10),INDEX(Assessment!$L$1:$L$63184,ROWS(H$2:H125)*22-2)," (",TEXT(INDEX(Assessment!$M$1:$M$63184,ROWS(H$2:H125)*22-2),"m/yy"),") ",INDEX(Assessment!$N$1:$N$63184,ROWS(H$2:H125)*22-2)),""),
IF(INDEX(Assessment!$L$1:$L$63184,ROWS(H$2:H125)*22-1)&lt;&gt;FALSE, _xlfn.CONCAT(CHAR(10),INDEX(Assessment!$L$1:$L$63184,ROWS(H$2:H125)*22-1),") ",TEXT(INDEX(Assessment!$M$1:$M$63184,ROWS(H$2:H125)*22-1),"m/yy"),") ",INDEX(Assessment!$N$1:$N$63184,ROWS(H$2:H125)*22-1)),"")
)</f>
        <v/>
      </c>
      <c r="I125" s="4" t="str">
        <f>IF(INDEX(Assessment!$L$1:$L$63184,ROWS(I$2:I125)*22-15)=0,"",INDEX(Assessment!$L$1:$L$63184,ROWS(I$2:I125)*22-15))</f>
        <v/>
      </c>
    </row>
    <row r="126" spans="1:9" s="4" customFormat="1" ht="48.75" customHeight="1" x14ac:dyDescent="0.25">
      <c r="A126" s="4" t="str">
        <f>IF(INDEX(Assessment!$C$1:$C$63184,ROWS(A$2:A126)*22-20)=0,"",INDEX(Assessment!$C$1:$C$63184,ROWS(A$2:A126)*22-20))</f>
        <v/>
      </c>
      <c r="B126" s="4" t="str">
        <f>IF(INDEX(Assessment!$C$1:$C$63184,ROWS(B$2:B126)*22-19)=0,"",INDEX(Assessment!$C$1:$C$63184,ROWS(B$2:B126)*22-19))</f>
        <v/>
      </c>
      <c r="C126" s="5" t="str">
        <f>IF(INDEX(Assessment!$C$1:$C$63184,ROWS(C$2:C126)*22-17)="","",_xlfn.CONCAT(INDEX(Assessment!$C$1:$C$63184,ROWS(C$2:C126)*22-17), " ==&gt; ", INDEX(Assessment!$C$1:$C$63184,ROWS(C$2:C126)*22-18)))</f>
        <v/>
      </c>
      <c r="D126" s="4" t="str">
        <f>IF(INDEX(Assessment!$L$1:$L$63184,ROWS(D$2:D126)*22-19)=0,"",INDEX(Assessment!$L$1:$L$63184,ROWS(D$2:D126)*22-19))</f>
        <v/>
      </c>
      <c r="E126" s="6" t="str">
        <f>IF(INDEX(Assessment!$C$1:$C$63184,ROWS(E$2:E126)*22-12)=0,"",INDEX(Assessment!$C$1:$C$63184,ROWS(E$2:E126)*22-12))</f>
        <v/>
      </c>
      <c r="F126" s="65" t="str">
        <f>IF(INDEX(Assessment!$L$1:$L$63184,ROWS(F$2:F126)*22-13)=0,"",INDEX(Assessment!$L$1:$L$63184,ROWS(F$2:F126)*22-13))</f>
        <v/>
      </c>
      <c r="G126" s="63" t="str">
        <f>IF(INDEX(Assessment!$L$1:$L$63184,ROWS(G$2:G126)*22-12)=0,"",INDEX(Assessment!$L$1:$L$63184,ROWS(G$2:G126)*22-12))</f>
        <v/>
      </c>
      <c r="H126" s="5" t="str">
        <f>_xlfn.CONCAT(
IF(INDEX(Assessment!$L$1:$L$63184,ROWS(H$2:H126)*22-8)&lt;&gt;FALSE, _xlfn.CONCAT(INDEX(Assessment!$L$1:$L$63184,ROWS(H$2:H126)*22-8)," (",TEXT(INDEX(Assessment!$M$1:$M$63184,ROWS(H$2:H126)*22-8),"m/yy"),") ",INDEX(Assessment!$N$1:$N$63184,ROWS(H$2:H126)*22-8)),""),
IF(INDEX(Assessment!$L$1:$L$63184,ROWS(H$2:H126)*22-7)&lt;&gt;FALSE, _xlfn.CONCAT(CHAR(10),INDEX(Assessment!$L$1:$L$63184,ROWS(H$2:H126)*22-7)," (",TEXT(INDEX(Assessment!$M$1:$M$63184,ROWS(H$2:H126)*22-7),"m/yy"),") ",INDEX(Assessment!$N$1:$N$63184,ROWS(H$2:H126)*22-7)),""),
IF(INDEX(Assessment!$L$1:$L$63184,ROWS(H$2:H126)*22-6)&lt;&gt;FALSE, _xlfn.CONCAT(CHAR(10),INDEX(Assessment!$L$1:$L$63184,ROWS(H$2:H126)*22-6)," (",TEXT(INDEX(Assessment!$M$1:$M$63184,ROWS(H$2:H126)*22-6),"m/yy"),") ",INDEX(Assessment!$N$1:$N$63184,ROWS(H$2:H126)*22-6)),""),
IF(INDEX(Assessment!$L$1:$L$63184,ROWS(H$2:H126)*22-5)&lt;&gt;FALSE, _xlfn.CONCAT(CHAR(10),INDEX(Assessment!$L$1:$L$63184,ROWS(H$2:H126)*22-5)," (",TEXT(INDEX(Assessment!$M$1:$M$63184,ROWS(H$2:H126)*22-5),"m/yy"),") ",INDEX(Assessment!$N$1:$N$63184,ROWS(H$2:H126)*22-5)),""),
IF(INDEX(Assessment!$L$1:$L$63184,ROWS(H$2:H126)*22-4)&lt;&gt;FALSE, _xlfn.CONCAT(CHAR(10),INDEX(Assessment!$L$1:$L$63184,ROWS(H$2:H126)*22-4)," (",TEXT(INDEX(Assessment!$M$1:$M$63184,ROWS(H$2:H126)*22-4),"m/yy"),") ",INDEX(Assessment!$N$1:$N$63184,ROWS(H$2:H126)*22-4)),""),
IF(INDEX(Assessment!$L$1:$L$63184,ROWS(H$2:H126)*22-3)&lt;&gt;FALSE, _xlfn.CONCAT(CHAR(10),INDEX(Assessment!$L$1:$L$63184,ROWS(H$2:H126)*22-3)," (",TEXT(INDEX(Assessment!$M$1:$M$63184,ROWS(H$2:H126)*22-3),"m/yy"),") ",INDEX(Assessment!$N$1:$N$63184,ROWS(H$2:H126)*22-3)),""),
IF(INDEX(Assessment!$L$1:$L$63184,ROWS(H$2:H126)*22-2)&lt;&gt;FALSE, _xlfn.CONCAT(CHAR(10),INDEX(Assessment!$L$1:$L$63184,ROWS(H$2:H126)*22-2)," (",TEXT(INDEX(Assessment!$M$1:$M$63184,ROWS(H$2:H126)*22-2),"m/yy"),") ",INDEX(Assessment!$N$1:$N$63184,ROWS(H$2:H126)*22-2)),""),
IF(INDEX(Assessment!$L$1:$L$63184,ROWS(H$2:H126)*22-1)&lt;&gt;FALSE, _xlfn.CONCAT(CHAR(10),INDEX(Assessment!$L$1:$L$63184,ROWS(H$2:H126)*22-1),") ",TEXT(INDEX(Assessment!$M$1:$M$63184,ROWS(H$2:H126)*22-1),"m/yy"),") ",INDEX(Assessment!$N$1:$N$63184,ROWS(H$2:H126)*22-1)),"")
)</f>
        <v/>
      </c>
      <c r="I126" s="4" t="str">
        <f>IF(INDEX(Assessment!$L$1:$L$63184,ROWS(I$2:I126)*22-15)=0,"",INDEX(Assessment!$L$1:$L$63184,ROWS(I$2:I126)*22-15))</f>
        <v/>
      </c>
    </row>
    <row r="127" spans="1:9" s="4" customFormat="1" ht="48.75" customHeight="1" x14ac:dyDescent="0.25">
      <c r="A127" s="4" t="str">
        <f>IF(INDEX(Assessment!$C$1:$C$63184,ROWS(A$2:A127)*22-20)=0,"",INDEX(Assessment!$C$1:$C$63184,ROWS(A$2:A127)*22-20))</f>
        <v/>
      </c>
      <c r="B127" s="4" t="str">
        <f>IF(INDEX(Assessment!$C$1:$C$63184,ROWS(B$2:B127)*22-19)=0,"",INDEX(Assessment!$C$1:$C$63184,ROWS(B$2:B127)*22-19))</f>
        <v/>
      </c>
      <c r="C127" s="5" t="str">
        <f>IF(INDEX(Assessment!$C$1:$C$63184,ROWS(C$2:C127)*22-17)="","",_xlfn.CONCAT(INDEX(Assessment!$C$1:$C$63184,ROWS(C$2:C127)*22-17), " ==&gt; ", INDEX(Assessment!$C$1:$C$63184,ROWS(C$2:C127)*22-18)))</f>
        <v/>
      </c>
      <c r="D127" s="4" t="str">
        <f>IF(INDEX(Assessment!$L$1:$L$63184,ROWS(D$2:D127)*22-19)=0,"",INDEX(Assessment!$L$1:$L$63184,ROWS(D$2:D127)*22-19))</f>
        <v/>
      </c>
      <c r="E127" s="6" t="str">
        <f>IF(INDEX(Assessment!$C$1:$C$63184,ROWS(E$2:E127)*22-12)=0,"",INDEX(Assessment!$C$1:$C$63184,ROWS(E$2:E127)*22-12))</f>
        <v/>
      </c>
      <c r="F127" s="65" t="str">
        <f>IF(INDEX(Assessment!$L$1:$L$63184,ROWS(F$2:F127)*22-13)=0,"",INDEX(Assessment!$L$1:$L$63184,ROWS(F$2:F127)*22-13))</f>
        <v/>
      </c>
      <c r="G127" s="63" t="str">
        <f>IF(INDEX(Assessment!$L$1:$L$63184,ROWS(G$2:G127)*22-12)=0,"",INDEX(Assessment!$L$1:$L$63184,ROWS(G$2:G127)*22-12))</f>
        <v/>
      </c>
      <c r="H127" s="5" t="str">
        <f>_xlfn.CONCAT(
IF(INDEX(Assessment!$L$1:$L$63184,ROWS(H$2:H127)*22-8)&lt;&gt;FALSE, _xlfn.CONCAT(INDEX(Assessment!$L$1:$L$63184,ROWS(H$2:H127)*22-8)," (",TEXT(INDEX(Assessment!$M$1:$M$63184,ROWS(H$2:H127)*22-8),"m/yy"),") ",INDEX(Assessment!$N$1:$N$63184,ROWS(H$2:H127)*22-8)),""),
IF(INDEX(Assessment!$L$1:$L$63184,ROWS(H$2:H127)*22-7)&lt;&gt;FALSE, _xlfn.CONCAT(CHAR(10),INDEX(Assessment!$L$1:$L$63184,ROWS(H$2:H127)*22-7)," (",TEXT(INDEX(Assessment!$M$1:$M$63184,ROWS(H$2:H127)*22-7),"m/yy"),") ",INDEX(Assessment!$N$1:$N$63184,ROWS(H$2:H127)*22-7)),""),
IF(INDEX(Assessment!$L$1:$L$63184,ROWS(H$2:H127)*22-6)&lt;&gt;FALSE, _xlfn.CONCAT(CHAR(10),INDEX(Assessment!$L$1:$L$63184,ROWS(H$2:H127)*22-6)," (",TEXT(INDEX(Assessment!$M$1:$M$63184,ROWS(H$2:H127)*22-6),"m/yy"),") ",INDEX(Assessment!$N$1:$N$63184,ROWS(H$2:H127)*22-6)),""),
IF(INDEX(Assessment!$L$1:$L$63184,ROWS(H$2:H127)*22-5)&lt;&gt;FALSE, _xlfn.CONCAT(CHAR(10),INDEX(Assessment!$L$1:$L$63184,ROWS(H$2:H127)*22-5)," (",TEXT(INDEX(Assessment!$M$1:$M$63184,ROWS(H$2:H127)*22-5),"m/yy"),") ",INDEX(Assessment!$N$1:$N$63184,ROWS(H$2:H127)*22-5)),""),
IF(INDEX(Assessment!$L$1:$L$63184,ROWS(H$2:H127)*22-4)&lt;&gt;FALSE, _xlfn.CONCAT(CHAR(10),INDEX(Assessment!$L$1:$L$63184,ROWS(H$2:H127)*22-4)," (",TEXT(INDEX(Assessment!$M$1:$M$63184,ROWS(H$2:H127)*22-4),"m/yy"),") ",INDEX(Assessment!$N$1:$N$63184,ROWS(H$2:H127)*22-4)),""),
IF(INDEX(Assessment!$L$1:$L$63184,ROWS(H$2:H127)*22-3)&lt;&gt;FALSE, _xlfn.CONCAT(CHAR(10),INDEX(Assessment!$L$1:$L$63184,ROWS(H$2:H127)*22-3)," (",TEXT(INDEX(Assessment!$M$1:$M$63184,ROWS(H$2:H127)*22-3),"m/yy"),") ",INDEX(Assessment!$N$1:$N$63184,ROWS(H$2:H127)*22-3)),""),
IF(INDEX(Assessment!$L$1:$L$63184,ROWS(H$2:H127)*22-2)&lt;&gt;FALSE, _xlfn.CONCAT(CHAR(10),INDEX(Assessment!$L$1:$L$63184,ROWS(H$2:H127)*22-2)," (",TEXT(INDEX(Assessment!$M$1:$M$63184,ROWS(H$2:H127)*22-2),"m/yy"),") ",INDEX(Assessment!$N$1:$N$63184,ROWS(H$2:H127)*22-2)),""),
IF(INDEX(Assessment!$L$1:$L$63184,ROWS(H$2:H127)*22-1)&lt;&gt;FALSE, _xlfn.CONCAT(CHAR(10),INDEX(Assessment!$L$1:$L$63184,ROWS(H$2:H127)*22-1),") ",TEXT(INDEX(Assessment!$M$1:$M$63184,ROWS(H$2:H127)*22-1),"m/yy"),") ",INDEX(Assessment!$N$1:$N$63184,ROWS(H$2:H127)*22-1)),"")
)</f>
        <v/>
      </c>
      <c r="I127" s="4" t="str">
        <f>IF(INDEX(Assessment!$L$1:$L$63184,ROWS(I$2:I127)*22-15)=0,"",INDEX(Assessment!$L$1:$L$63184,ROWS(I$2:I127)*22-15))</f>
        <v/>
      </c>
    </row>
    <row r="128" spans="1:9" s="4" customFormat="1" ht="48.75" customHeight="1" x14ac:dyDescent="0.25">
      <c r="A128" s="4" t="str">
        <f>IF(INDEX(Assessment!$C$1:$C$63184,ROWS(A$2:A128)*22-20)=0,"",INDEX(Assessment!$C$1:$C$63184,ROWS(A$2:A128)*22-20))</f>
        <v/>
      </c>
      <c r="B128" s="4" t="str">
        <f>IF(INDEX(Assessment!$C$1:$C$63184,ROWS(B$2:B128)*22-19)=0,"",INDEX(Assessment!$C$1:$C$63184,ROWS(B$2:B128)*22-19))</f>
        <v/>
      </c>
      <c r="C128" s="5" t="str">
        <f>IF(INDEX(Assessment!$C$1:$C$63184,ROWS(C$2:C128)*22-17)="","",_xlfn.CONCAT(INDEX(Assessment!$C$1:$C$63184,ROWS(C$2:C128)*22-17), " ==&gt; ", INDEX(Assessment!$C$1:$C$63184,ROWS(C$2:C128)*22-18)))</f>
        <v/>
      </c>
      <c r="D128" s="4" t="str">
        <f>IF(INDEX(Assessment!$L$1:$L$63184,ROWS(D$2:D128)*22-19)=0,"",INDEX(Assessment!$L$1:$L$63184,ROWS(D$2:D128)*22-19))</f>
        <v/>
      </c>
      <c r="E128" s="6" t="str">
        <f>IF(INDEX(Assessment!$C$1:$C$63184,ROWS(E$2:E128)*22-12)=0,"",INDEX(Assessment!$C$1:$C$63184,ROWS(E$2:E128)*22-12))</f>
        <v/>
      </c>
      <c r="F128" s="65" t="str">
        <f>IF(INDEX(Assessment!$L$1:$L$63184,ROWS(F$2:F128)*22-13)=0,"",INDEX(Assessment!$L$1:$L$63184,ROWS(F$2:F128)*22-13))</f>
        <v/>
      </c>
      <c r="G128" s="63" t="str">
        <f>IF(INDEX(Assessment!$L$1:$L$63184,ROWS(G$2:G128)*22-12)=0,"",INDEX(Assessment!$L$1:$L$63184,ROWS(G$2:G128)*22-12))</f>
        <v/>
      </c>
      <c r="H128" s="5" t="str">
        <f>_xlfn.CONCAT(
IF(INDEX(Assessment!$L$1:$L$63184,ROWS(H$2:H128)*22-8)&lt;&gt;FALSE, _xlfn.CONCAT(INDEX(Assessment!$L$1:$L$63184,ROWS(H$2:H128)*22-8)," (",TEXT(INDEX(Assessment!$M$1:$M$63184,ROWS(H$2:H128)*22-8),"m/yy"),") ",INDEX(Assessment!$N$1:$N$63184,ROWS(H$2:H128)*22-8)),""),
IF(INDEX(Assessment!$L$1:$L$63184,ROWS(H$2:H128)*22-7)&lt;&gt;FALSE, _xlfn.CONCAT(CHAR(10),INDEX(Assessment!$L$1:$L$63184,ROWS(H$2:H128)*22-7)," (",TEXT(INDEX(Assessment!$M$1:$M$63184,ROWS(H$2:H128)*22-7),"m/yy"),") ",INDEX(Assessment!$N$1:$N$63184,ROWS(H$2:H128)*22-7)),""),
IF(INDEX(Assessment!$L$1:$L$63184,ROWS(H$2:H128)*22-6)&lt;&gt;FALSE, _xlfn.CONCAT(CHAR(10),INDEX(Assessment!$L$1:$L$63184,ROWS(H$2:H128)*22-6)," (",TEXT(INDEX(Assessment!$M$1:$M$63184,ROWS(H$2:H128)*22-6),"m/yy"),") ",INDEX(Assessment!$N$1:$N$63184,ROWS(H$2:H128)*22-6)),""),
IF(INDEX(Assessment!$L$1:$L$63184,ROWS(H$2:H128)*22-5)&lt;&gt;FALSE, _xlfn.CONCAT(CHAR(10),INDEX(Assessment!$L$1:$L$63184,ROWS(H$2:H128)*22-5)," (",TEXT(INDEX(Assessment!$M$1:$M$63184,ROWS(H$2:H128)*22-5),"m/yy"),") ",INDEX(Assessment!$N$1:$N$63184,ROWS(H$2:H128)*22-5)),""),
IF(INDEX(Assessment!$L$1:$L$63184,ROWS(H$2:H128)*22-4)&lt;&gt;FALSE, _xlfn.CONCAT(CHAR(10),INDEX(Assessment!$L$1:$L$63184,ROWS(H$2:H128)*22-4)," (",TEXT(INDEX(Assessment!$M$1:$M$63184,ROWS(H$2:H128)*22-4),"m/yy"),") ",INDEX(Assessment!$N$1:$N$63184,ROWS(H$2:H128)*22-4)),""),
IF(INDEX(Assessment!$L$1:$L$63184,ROWS(H$2:H128)*22-3)&lt;&gt;FALSE, _xlfn.CONCAT(CHAR(10),INDEX(Assessment!$L$1:$L$63184,ROWS(H$2:H128)*22-3)," (",TEXT(INDEX(Assessment!$M$1:$M$63184,ROWS(H$2:H128)*22-3),"m/yy"),") ",INDEX(Assessment!$N$1:$N$63184,ROWS(H$2:H128)*22-3)),""),
IF(INDEX(Assessment!$L$1:$L$63184,ROWS(H$2:H128)*22-2)&lt;&gt;FALSE, _xlfn.CONCAT(CHAR(10),INDEX(Assessment!$L$1:$L$63184,ROWS(H$2:H128)*22-2)," (",TEXT(INDEX(Assessment!$M$1:$M$63184,ROWS(H$2:H128)*22-2),"m/yy"),") ",INDEX(Assessment!$N$1:$N$63184,ROWS(H$2:H128)*22-2)),""),
IF(INDEX(Assessment!$L$1:$L$63184,ROWS(H$2:H128)*22-1)&lt;&gt;FALSE, _xlfn.CONCAT(CHAR(10),INDEX(Assessment!$L$1:$L$63184,ROWS(H$2:H128)*22-1),") ",TEXT(INDEX(Assessment!$M$1:$M$63184,ROWS(H$2:H128)*22-1),"m/yy"),") ",INDEX(Assessment!$N$1:$N$63184,ROWS(H$2:H128)*22-1)),"")
)</f>
        <v/>
      </c>
      <c r="I128" s="4" t="str">
        <f>IF(INDEX(Assessment!$L$1:$L$63184,ROWS(I$2:I128)*22-15)=0,"",INDEX(Assessment!$L$1:$L$63184,ROWS(I$2:I128)*22-15))</f>
        <v/>
      </c>
    </row>
    <row r="129" spans="1:9" s="4" customFormat="1" ht="48.75" customHeight="1" x14ac:dyDescent="0.25">
      <c r="A129" s="4" t="str">
        <f>IF(INDEX(Assessment!$C$1:$C$63184,ROWS(A$2:A129)*22-20)=0,"",INDEX(Assessment!$C$1:$C$63184,ROWS(A$2:A129)*22-20))</f>
        <v/>
      </c>
      <c r="B129" s="4" t="str">
        <f>IF(INDEX(Assessment!$C$1:$C$63184,ROWS(B$2:B129)*22-19)=0,"",INDEX(Assessment!$C$1:$C$63184,ROWS(B$2:B129)*22-19))</f>
        <v/>
      </c>
      <c r="C129" s="5" t="str">
        <f>IF(INDEX(Assessment!$C$1:$C$63184,ROWS(C$2:C129)*22-17)="","",_xlfn.CONCAT(INDEX(Assessment!$C$1:$C$63184,ROWS(C$2:C129)*22-17), " ==&gt; ", INDEX(Assessment!$C$1:$C$63184,ROWS(C$2:C129)*22-18)))</f>
        <v/>
      </c>
      <c r="D129" s="4" t="str">
        <f>IF(INDEX(Assessment!$L$1:$L$63184,ROWS(D$2:D129)*22-19)=0,"",INDEX(Assessment!$L$1:$L$63184,ROWS(D$2:D129)*22-19))</f>
        <v/>
      </c>
      <c r="E129" s="6" t="str">
        <f>IF(INDEX(Assessment!$C$1:$C$63184,ROWS(E$2:E129)*22-12)=0,"",INDEX(Assessment!$C$1:$C$63184,ROWS(E$2:E129)*22-12))</f>
        <v/>
      </c>
      <c r="F129" s="65" t="str">
        <f>IF(INDEX(Assessment!$L$1:$L$63184,ROWS(F$2:F129)*22-13)=0,"",INDEX(Assessment!$L$1:$L$63184,ROWS(F$2:F129)*22-13))</f>
        <v/>
      </c>
      <c r="G129" s="63" t="str">
        <f>IF(INDEX(Assessment!$L$1:$L$63184,ROWS(G$2:G129)*22-12)=0,"",INDEX(Assessment!$L$1:$L$63184,ROWS(G$2:G129)*22-12))</f>
        <v/>
      </c>
      <c r="H129" s="5" t="str">
        <f>_xlfn.CONCAT(
IF(INDEX(Assessment!$L$1:$L$63184,ROWS(H$2:H129)*22-8)&lt;&gt;FALSE, _xlfn.CONCAT(INDEX(Assessment!$L$1:$L$63184,ROWS(H$2:H129)*22-8)," (",TEXT(INDEX(Assessment!$M$1:$M$63184,ROWS(H$2:H129)*22-8),"m/yy"),") ",INDEX(Assessment!$N$1:$N$63184,ROWS(H$2:H129)*22-8)),""),
IF(INDEX(Assessment!$L$1:$L$63184,ROWS(H$2:H129)*22-7)&lt;&gt;FALSE, _xlfn.CONCAT(CHAR(10),INDEX(Assessment!$L$1:$L$63184,ROWS(H$2:H129)*22-7)," (",TEXT(INDEX(Assessment!$M$1:$M$63184,ROWS(H$2:H129)*22-7),"m/yy"),") ",INDEX(Assessment!$N$1:$N$63184,ROWS(H$2:H129)*22-7)),""),
IF(INDEX(Assessment!$L$1:$L$63184,ROWS(H$2:H129)*22-6)&lt;&gt;FALSE, _xlfn.CONCAT(CHAR(10),INDEX(Assessment!$L$1:$L$63184,ROWS(H$2:H129)*22-6)," (",TEXT(INDEX(Assessment!$M$1:$M$63184,ROWS(H$2:H129)*22-6),"m/yy"),") ",INDEX(Assessment!$N$1:$N$63184,ROWS(H$2:H129)*22-6)),""),
IF(INDEX(Assessment!$L$1:$L$63184,ROWS(H$2:H129)*22-5)&lt;&gt;FALSE, _xlfn.CONCAT(CHAR(10),INDEX(Assessment!$L$1:$L$63184,ROWS(H$2:H129)*22-5)," (",TEXT(INDEX(Assessment!$M$1:$M$63184,ROWS(H$2:H129)*22-5),"m/yy"),") ",INDEX(Assessment!$N$1:$N$63184,ROWS(H$2:H129)*22-5)),""),
IF(INDEX(Assessment!$L$1:$L$63184,ROWS(H$2:H129)*22-4)&lt;&gt;FALSE, _xlfn.CONCAT(CHAR(10),INDEX(Assessment!$L$1:$L$63184,ROWS(H$2:H129)*22-4)," (",TEXT(INDEX(Assessment!$M$1:$M$63184,ROWS(H$2:H129)*22-4),"m/yy"),") ",INDEX(Assessment!$N$1:$N$63184,ROWS(H$2:H129)*22-4)),""),
IF(INDEX(Assessment!$L$1:$L$63184,ROWS(H$2:H129)*22-3)&lt;&gt;FALSE, _xlfn.CONCAT(CHAR(10),INDEX(Assessment!$L$1:$L$63184,ROWS(H$2:H129)*22-3)," (",TEXT(INDEX(Assessment!$M$1:$M$63184,ROWS(H$2:H129)*22-3),"m/yy"),") ",INDEX(Assessment!$N$1:$N$63184,ROWS(H$2:H129)*22-3)),""),
IF(INDEX(Assessment!$L$1:$L$63184,ROWS(H$2:H129)*22-2)&lt;&gt;FALSE, _xlfn.CONCAT(CHAR(10),INDEX(Assessment!$L$1:$L$63184,ROWS(H$2:H129)*22-2)," (",TEXT(INDEX(Assessment!$M$1:$M$63184,ROWS(H$2:H129)*22-2),"m/yy"),") ",INDEX(Assessment!$N$1:$N$63184,ROWS(H$2:H129)*22-2)),""),
IF(INDEX(Assessment!$L$1:$L$63184,ROWS(H$2:H129)*22-1)&lt;&gt;FALSE, _xlfn.CONCAT(CHAR(10),INDEX(Assessment!$L$1:$L$63184,ROWS(H$2:H129)*22-1),") ",TEXT(INDEX(Assessment!$M$1:$M$63184,ROWS(H$2:H129)*22-1),"m/yy"),") ",INDEX(Assessment!$N$1:$N$63184,ROWS(H$2:H129)*22-1)),"")
)</f>
        <v/>
      </c>
      <c r="I129" s="4" t="str">
        <f>IF(INDEX(Assessment!$L$1:$L$63184,ROWS(I$2:I129)*22-15)=0,"",INDEX(Assessment!$L$1:$L$63184,ROWS(I$2:I129)*22-15))</f>
        <v/>
      </c>
    </row>
    <row r="130" spans="1:9" s="4" customFormat="1" ht="48.75" customHeight="1" x14ac:dyDescent="0.25">
      <c r="A130" s="4" t="str">
        <f>IF(INDEX(Assessment!$C$1:$C$63184,ROWS(A$2:A130)*22-20)=0,"",INDEX(Assessment!$C$1:$C$63184,ROWS(A$2:A130)*22-20))</f>
        <v/>
      </c>
      <c r="B130" s="4" t="str">
        <f>IF(INDEX(Assessment!$C$1:$C$63184,ROWS(B$2:B130)*22-19)=0,"",INDEX(Assessment!$C$1:$C$63184,ROWS(B$2:B130)*22-19))</f>
        <v/>
      </c>
      <c r="C130" s="5" t="str">
        <f>IF(INDEX(Assessment!$C$1:$C$63184,ROWS(C$2:C130)*22-17)="","",_xlfn.CONCAT(INDEX(Assessment!$C$1:$C$63184,ROWS(C$2:C130)*22-17), " ==&gt; ", INDEX(Assessment!$C$1:$C$63184,ROWS(C$2:C130)*22-18)))</f>
        <v/>
      </c>
      <c r="D130" s="4" t="str">
        <f>IF(INDEX(Assessment!$L$1:$L$63184,ROWS(D$2:D130)*22-19)=0,"",INDEX(Assessment!$L$1:$L$63184,ROWS(D$2:D130)*22-19))</f>
        <v/>
      </c>
      <c r="E130" s="6" t="str">
        <f>IF(INDEX(Assessment!$C$1:$C$63184,ROWS(E$2:E130)*22-12)=0,"",INDEX(Assessment!$C$1:$C$63184,ROWS(E$2:E130)*22-12))</f>
        <v/>
      </c>
      <c r="F130" s="65" t="str">
        <f>IF(INDEX(Assessment!$L$1:$L$63184,ROWS(F$2:F130)*22-13)=0,"",INDEX(Assessment!$L$1:$L$63184,ROWS(F$2:F130)*22-13))</f>
        <v/>
      </c>
      <c r="G130" s="63" t="str">
        <f>IF(INDEX(Assessment!$L$1:$L$63184,ROWS(G$2:G130)*22-12)=0,"",INDEX(Assessment!$L$1:$L$63184,ROWS(G$2:G130)*22-12))</f>
        <v/>
      </c>
      <c r="H130" s="5" t="str">
        <f>_xlfn.CONCAT(
IF(INDEX(Assessment!$L$1:$L$63184,ROWS(H$2:H130)*22-8)&lt;&gt;FALSE, _xlfn.CONCAT(INDEX(Assessment!$L$1:$L$63184,ROWS(H$2:H130)*22-8)," (",TEXT(INDEX(Assessment!$M$1:$M$63184,ROWS(H$2:H130)*22-8),"m/yy"),") ",INDEX(Assessment!$N$1:$N$63184,ROWS(H$2:H130)*22-8)),""),
IF(INDEX(Assessment!$L$1:$L$63184,ROWS(H$2:H130)*22-7)&lt;&gt;FALSE, _xlfn.CONCAT(CHAR(10),INDEX(Assessment!$L$1:$L$63184,ROWS(H$2:H130)*22-7)," (",TEXT(INDEX(Assessment!$M$1:$M$63184,ROWS(H$2:H130)*22-7),"m/yy"),") ",INDEX(Assessment!$N$1:$N$63184,ROWS(H$2:H130)*22-7)),""),
IF(INDEX(Assessment!$L$1:$L$63184,ROWS(H$2:H130)*22-6)&lt;&gt;FALSE, _xlfn.CONCAT(CHAR(10),INDEX(Assessment!$L$1:$L$63184,ROWS(H$2:H130)*22-6)," (",TEXT(INDEX(Assessment!$M$1:$M$63184,ROWS(H$2:H130)*22-6),"m/yy"),") ",INDEX(Assessment!$N$1:$N$63184,ROWS(H$2:H130)*22-6)),""),
IF(INDEX(Assessment!$L$1:$L$63184,ROWS(H$2:H130)*22-5)&lt;&gt;FALSE, _xlfn.CONCAT(CHAR(10),INDEX(Assessment!$L$1:$L$63184,ROWS(H$2:H130)*22-5)," (",TEXT(INDEX(Assessment!$M$1:$M$63184,ROWS(H$2:H130)*22-5),"m/yy"),") ",INDEX(Assessment!$N$1:$N$63184,ROWS(H$2:H130)*22-5)),""),
IF(INDEX(Assessment!$L$1:$L$63184,ROWS(H$2:H130)*22-4)&lt;&gt;FALSE, _xlfn.CONCAT(CHAR(10),INDEX(Assessment!$L$1:$L$63184,ROWS(H$2:H130)*22-4)," (",TEXT(INDEX(Assessment!$M$1:$M$63184,ROWS(H$2:H130)*22-4),"m/yy"),") ",INDEX(Assessment!$N$1:$N$63184,ROWS(H$2:H130)*22-4)),""),
IF(INDEX(Assessment!$L$1:$L$63184,ROWS(H$2:H130)*22-3)&lt;&gt;FALSE, _xlfn.CONCAT(CHAR(10),INDEX(Assessment!$L$1:$L$63184,ROWS(H$2:H130)*22-3)," (",TEXT(INDEX(Assessment!$M$1:$M$63184,ROWS(H$2:H130)*22-3),"m/yy"),") ",INDEX(Assessment!$N$1:$N$63184,ROWS(H$2:H130)*22-3)),""),
IF(INDEX(Assessment!$L$1:$L$63184,ROWS(H$2:H130)*22-2)&lt;&gt;FALSE, _xlfn.CONCAT(CHAR(10),INDEX(Assessment!$L$1:$L$63184,ROWS(H$2:H130)*22-2)," (",TEXT(INDEX(Assessment!$M$1:$M$63184,ROWS(H$2:H130)*22-2),"m/yy"),") ",INDEX(Assessment!$N$1:$N$63184,ROWS(H$2:H130)*22-2)),""),
IF(INDEX(Assessment!$L$1:$L$63184,ROWS(H$2:H130)*22-1)&lt;&gt;FALSE, _xlfn.CONCAT(CHAR(10),INDEX(Assessment!$L$1:$L$63184,ROWS(H$2:H130)*22-1),") ",TEXT(INDEX(Assessment!$M$1:$M$63184,ROWS(H$2:H130)*22-1),"m/yy"),") ",INDEX(Assessment!$N$1:$N$63184,ROWS(H$2:H130)*22-1)),"")
)</f>
        <v/>
      </c>
      <c r="I130" s="4" t="str">
        <f>IF(INDEX(Assessment!$L$1:$L$63184,ROWS(I$2:I130)*22-15)=0,"",INDEX(Assessment!$L$1:$L$63184,ROWS(I$2:I130)*22-15))</f>
        <v/>
      </c>
    </row>
    <row r="131" spans="1:9" s="4" customFormat="1" ht="48.75" customHeight="1" x14ac:dyDescent="0.25">
      <c r="A131" s="4" t="str">
        <f>IF(INDEX(Assessment!$C$1:$C$63184,ROWS(A$2:A131)*22-20)=0,"",INDEX(Assessment!$C$1:$C$63184,ROWS(A$2:A131)*22-20))</f>
        <v/>
      </c>
      <c r="B131" s="4" t="str">
        <f>IF(INDEX(Assessment!$C$1:$C$63184,ROWS(B$2:B131)*22-19)=0,"",INDEX(Assessment!$C$1:$C$63184,ROWS(B$2:B131)*22-19))</f>
        <v/>
      </c>
      <c r="C131" s="5" t="str">
        <f>IF(INDEX(Assessment!$C$1:$C$63184,ROWS(C$2:C131)*22-17)="","",_xlfn.CONCAT(INDEX(Assessment!$C$1:$C$63184,ROWS(C$2:C131)*22-17), " ==&gt; ", INDEX(Assessment!$C$1:$C$63184,ROWS(C$2:C131)*22-18)))</f>
        <v/>
      </c>
      <c r="D131" s="4" t="str">
        <f>IF(INDEX(Assessment!$L$1:$L$63184,ROWS(D$2:D131)*22-19)=0,"",INDEX(Assessment!$L$1:$L$63184,ROWS(D$2:D131)*22-19))</f>
        <v/>
      </c>
      <c r="E131" s="6" t="str">
        <f>IF(INDEX(Assessment!$C$1:$C$63184,ROWS(E$2:E131)*22-12)=0,"",INDEX(Assessment!$C$1:$C$63184,ROWS(E$2:E131)*22-12))</f>
        <v/>
      </c>
      <c r="F131" s="65" t="str">
        <f>IF(INDEX(Assessment!$L$1:$L$63184,ROWS(F$2:F131)*22-13)=0,"",INDEX(Assessment!$L$1:$L$63184,ROWS(F$2:F131)*22-13))</f>
        <v/>
      </c>
      <c r="G131" s="63" t="str">
        <f>IF(INDEX(Assessment!$L$1:$L$63184,ROWS(G$2:G131)*22-12)=0,"",INDEX(Assessment!$L$1:$L$63184,ROWS(G$2:G131)*22-12))</f>
        <v/>
      </c>
      <c r="H131" s="5" t="str">
        <f>_xlfn.CONCAT(
IF(INDEX(Assessment!$L$1:$L$63184,ROWS(H$2:H131)*22-8)&lt;&gt;FALSE, _xlfn.CONCAT(INDEX(Assessment!$L$1:$L$63184,ROWS(H$2:H131)*22-8)," (",TEXT(INDEX(Assessment!$M$1:$M$63184,ROWS(H$2:H131)*22-8),"m/yy"),") ",INDEX(Assessment!$N$1:$N$63184,ROWS(H$2:H131)*22-8)),""),
IF(INDEX(Assessment!$L$1:$L$63184,ROWS(H$2:H131)*22-7)&lt;&gt;FALSE, _xlfn.CONCAT(CHAR(10),INDEX(Assessment!$L$1:$L$63184,ROWS(H$2:H131)*22-7)," (",TEXT(INDEX(Assessment!$M$1:$M$63184,ROWS(H$2:H131)*22-7),"m/yy"),") ",INDEX(Assessment!$N$1:$N$63184,ROWS(H$2:H131)*22-7)),""),
IF(INDEX(Assessment!$L$1:$L$63184,ROWS(H$2:H131)*22-6)&lt;&gt;FALSE, _xlfn.CONCAT(CHAR(10),INDEX(Assessment!$L$1:$L$63184,ROWS(H$2:H131)*22-6)," (",TEXT(INDEX(Assessment!$M$1:$M$63184,ROWS(H$2:H131)*22-6),"m/yy"),") ",INDEX(Assessment!$N$1:$N$63184,ROWS(H$2:H131)*22-6)),""),
IF(INDEX(Assessment!$L$1:$L$63184,ROWS(H$2:H131)*22-5)&lt;&gt;FALSE, _xlfn.CONCAT(CHAR(10),INDEX(Assessment!$L$1:$L$63184,ROWS(H$2:H131)*22-5)," (",TEXT(INDEX(Assessment!$M$1:$M$63184,ROWS(H$2:H131)*22-5),"m/yy"),") ",INDEX(Assessment!$N$1:$N$63184,ROWS(H$2:H131)*22-5)),""),
IF(INDEX(Assessment!$L$1:$L$63184,ROWS(H$2:H131)*22-4)&lt;&gt;FALSE, _xlfn.CONCAT(CHAR(10),INDEX(Assessment!$L$1:$L$63184,ROWS(H$2:H131)*22-4)," (",TEXT(INDEX(Assessment!$M$1:$M$63184,ROWS(H$2:H131)*22-4),"m/yy"),") ",INDEX(Assessment!$N$1:$N$63184,ROWS(H$2:H131)*22-4)),""),
IF(INDEX(Assessment!$L$1:$L$63184,ROWS(H$2:H131)*22-3)&lt;&gt;FALSE, _xlfn.CONCAT(CHAR(10),INDEX(Assessment!$L$1:$L$63184,ROWS(H$2:H131)*22-3)," (",TEXT(INDEX(Assessment!$M$1:$M$63184,ROWS(H$2:H131)*22-3),"m/yy"),") ",INDEX(Assessment!$N$1:$N$63184,ROWS(H$2:H131)*22-3)),""),
IF(INDEX(Assessment!$L$1:$L$63184,ROWS(H$2:H131)*22-2)&lt;&gt;FALSE, _xlfn.CONCAT(CHAR(10),INDEX(Assessment!$L$1:$L$63184,ROWS(H$2:H131)*22-2)," (",TEXT(INDEX(Assessment!$M$1:$M$63184,ROWS(H$2:H131)*22-2),"m/yy"),") ",INDEX(Assessment!$N$1:$N$63184,ROWS(H$2:H131)*22-2)),""),
IF(INDEX(Assessment!$L$1:$L$63184,ROWS(H$2:H131)*22-1)&lt;&gt;FALSE, _xlfn.CONCAT(CHAR(10),INDEX(Assessment!$L$1:$L$63184,ROWS(H$2:H131)*22-1),") ",TEXT(INDEX(Assessment!$M$1:$M$63184,ROWS(H$2:H131)*22-1),"m/yy"),") ",INDEX(Assessment!$N$1:$N$63184,ROWS(H$2:H131)*22-1)),"")
)</f>
        <v/>
      </c>
      <c r="I131" s="4" t="str">
        <f>IF(INDEX(Assessment!$L$1:$L$63184,ROWS(I$2:I131)*22-15)=0,"",INDEX(Assessment!$L$1:$L$63184,ROWS(I$2:I131)*22-15))</f>
        <v/>
      </c>
    </row>
    <row r="132" spans="1:9" s="4" customFormat="1" ht="48.75" customHeight="1" x14ac:dyDescent="0.25">
      <c r="A132" s="4" t="str">
        <f>IF(INDEX(Assessment!$C$1:$C$63184,ROWS(A$2:A132)*22-20)=0,"",INDEX(Assessment!$C$1:$C$63184,ROWS(A$2:A132)*22-20))</f>
        <v/>
      </c>
      <c r="B132" s="4" t="str">
        <f>IF(INDEX(Assessment!$C$1:$C$63184,ROWS(B$2:B132)*22-19)=0,"",INDEX(Assessment!$C$1:$C$63184,ROWS(B$2:B132)*22-19))</f>
        <v/>
      </c>
      <c r="C132" s="5" t="str">
        <f>IF(INDEX(Assessment!$C$1:$C$63184,ROWS(C$2:C132)*22-17)="","",_xlfn.CONCAT(INDEX(Assessment!$C$1:$C$63184,ROWS(C$2:C132)*22-17), " ==&gt; ", INDEX(Assessment!$C$1:$C$63184,ROWS(C$2:C132)*22-18)))</f>
        <v/>
      </c>
      <c r="D132" s="4" t="str">
        <f>IF(INDEX(Assessment!$L$1:$L$63184,ROWS(D$2:D132)*22-19)=0,"",INDEX(Assessment!$L$1:$L$63184,ROWS(D$2:D132)*22-19))</f>
        <v/>
      </c>
      <c r="E132" s="6" t="str">
        <f>IF(INDEX(Assessment!$C$1:$C$63184,ROWS(E$2:E132)*22-12)=0,"",INDEX(Assessment!$C$1:$C$63184,ROWS(E$2:E132)*22-12))</f>
        <v/>
      </c>
      <c r="F132" s="65" t="str">
        <f>IF(INDEX(Assessment!$L$1:$L$63184,ROWS(F$2:F132)*22-13)=0,"",INDEX(Assessment!$L$1:$L$63184,ROWS(F$2:F132)*22-13))</f>
        <v/>
      </c>
      <c r="G132" s="63" t="str">
        <f>IF(INDEX(Assessment!$L$1:$L$63184,ROWS(G$2:G132)*22-12)=0,"",INDEX(Assessment!$L$1:$L$63184,ROWS(G$2:G132)*22-12))</f>
        <v/>
      </c>
      <c r="H132" s="5" t="str">
        <f>_xlfn.CONCAT(
IF(INDEX(Assessment!$L$1:$L$63184,ROWS(H$2:H132)*22-8)&lt;&gt;FALSE, _xlfn.CONCAT(INDEX(Assessment!$L$1:$L$63184,ROWS(H$2:H132)*22-8)," (",TEXT(INDEX(Assessment!$M$1:$M$63184,ROWS(H$2:H132)*22-8),"m/yy"),") ",INDEX(Assessment!$N$1:$N$63184,ROWS(H$2:H132)*22-8)),""),
IF(INDEX(Assessment!$L$1:$L$63184,ROWS(H$2:H132)*22-7)&lt;&gt;FALSE, _xlfn.CONCAT(CHAR(10),INDEX(Assessment!$L$1:$L$63184,ROWS(H$2:H132)*22-7)," (",TEXT(INDEX(Assessment!$M$1:$M$63184,ROWS(H$2:H132)*22-7),"m/yy"),") ",INDEX(Assessment!$N$1:$N$63184,ROWS(H$2:H132)*22-7)),""),
IF(INDEX(Assessment!$L$1:$L$63184,ROWS(H$2:H132)*22-6)&lt;&gt;FALSE, _xlfn.CONCAT(CHAR(10),INDEX(Assessment!$L$1:$L$63184,ROWS(H$2:H132)*22-6)," (",TEXT(INDEX(Assessment!$M$1:$M$63184,ROWS(H$2:H132)*22-6),"m/yy"),") ",INDEX(Assessment!$N$1:$N$63184,ROWS(H$2:H132)*22-6)),""),
IF(INDEX(Assessment!$L$1:$L$63184,ROWS(H$2:H132)*22-5)&lt;&gt;FALSE, _xlfn.CONCAT(CHAR(10),INDEX(Assessment!$L$1:$L$63184,ROWS(H$2:H132)*22-5)," (",TEXT(INDEX(Assessment!$M$1:$M$63184,ROWS(H$2:H132)*22-5),"m/yy"),") ",INDEX(Assessment!$N$1:$N$63184,ROWS(H$2:H132)*22-5)),""),
IF(INDEX(Assessment!$L$1:$L$63184,ROWS(H$2:H132)*22-4)&lt;&gt;FALSE, _xlfn.CONCAT(CHAR(10),INDEX(Assessment!$L$1:$L$63184,ROWS(H$2:H132)*22-4)," (",TEXT(INDEX(Assessment!$M$1:$M$63184,ROWS(H$2:H132)*22-4),"m/yy"),") ",INDEX(Assessment!$N$1:$N$63184,ROWS(H$2:H132)*22-4)),""),
IF(INDEX(Assessment!$L$1:$L$63184,ROWS(H$2:H132)*22-3)&lt;&gt;FALSE, _xlfn.CONCAT(CHAR(10),INDEX(Assessment!$L$1:$L$63184,ROWS(H$2:H132)*22-3)," (",TEXT(INDEX(Assessment!$M$1:$M$63184,ROWS(H$2:H132)*22-3),"m/yy"),") ",INDEX(Assessment!$N$1:$N$63184,ROWS(H$2:H132)*22-3)),""),
IF(INDEX(Assessment!$L$1:$L$63184,ROWS(H$2:H132)*22-2)&lt;&gt;FALSE, _xlfn.CONCAT(CHAR(10),INDEX(Assessment!$L$1:$L$63184,ROWS(H$2:H132)*22-2)," (",TEXT(INDEX(Assessment!$M$1:$M$63184,ROWS(H$2:H132)*22-2),"m/yy"),") ",INDEX(Assessment!$N$1:$N$63184,ROWS(H$2:H132)*22-2)),""),
IF(INDEX(Assessment!$L$1:$L$63184,ROWS(H$2:H132)*22-1)&lt;&gt;FALSE, _xlfn.CONCAT(CHAR(10),INDEX(Assessment!$L$1:$L$63184,ROWS(H$2:H132)*22-1),") ",TEXT(INDEX(Assessment!$M$1:$M$63184,ROWS(H$2:H132)*22-1),"m/yy"),") ",INDEX(Assessment!$N$1:$N$63184,ROWS(H$2:H132)*22-1)),"")
)</f>
        <v/>
      </c>
      <c r="I132" s="4" t="str">
        <f>IF(INDEX(Assessment!$L$1:$L$63184,ROWS(I$2:I132)*22-15)=0,"",INDEX(Assessment!$L$1:$L$63184,ROWS(I$2:I132)*22-15))</f>
        <v/>
      </c>
    </row>
    <row r="133" spans="1:9" s="4" customFormat="1" ht="48.75" customHeight="1" x14ac:dyDescent="0.25">
      <c r="A133" s="4" t="str">
        <f>IF(INDEX(Assessment!$C$1:$C$63184,ROWS(A$2:A133)*22-20)=0,"",INDEX(Assessment!$C$1:$C$63184,ROWS(A$2:A133)*22-20))</f>
        <v/>
      </c>
      <c r="B133" s="4" t="str">
        <f>IF(INDEX(Assessment!$C$1:$C$63184,ROWS(B$2:B133)*22-19)=0,"",INDEX(Assessment!$C$1:$C$63184,ROWS(B$2:B133)*22-19))</f>
        <v/>
      </c>
      <c r="C133" s="5" t="str">
        <f>IF(INDEX(Assessment!$C$1:$C$63184,ROWS(C$2:C133)*22-17)="","",_xlfn.CONCAT(INDEX(Assessment!$C$1:$C$63184,ROWS(C$2:C133)*22-17), " ==&gt; ", INDEX(Assessment!$C$1:$C$63184,ROWS(C$2:C133)*22-18)))</f>
        <v/>
      </c>
      <c r="D133" s="4" t="str">
        <f>IF(INDEX(Assessment!$L$1:$L$63184,ROWS(D$2:D133)*22-19)=0,"",INDEX(Assessment!$L$1:$L$63184,ROWS(D$2:D133)*22-19))</f>
        <v/>
      </c>
      <c r="E133" s="6" t="str">
        <f>IF(INDEX(Assessment!$C$1:$C$63184,ROWS(E$2:E133)*22-12)=0,"",INDEX(Assessment!$C$1:$C$63184,ROWS(E$2:E133)*22-12))</f>
        <v/>
      </c>
      <c r="F133" s="65" t="str">
        <f>IF(INDEX(Assessment!$L$1:$L$63184,ROWS(F$2:F133)*22-13)=0,"",INDEX(Assessment!$L$1:$L$63184,ROWS(F$2:F133)*22-13))</f>
        <v/>
      </c>
      <c r="G133" s="63" t="str">
        <f>IF(INDEX(Assessment!$L$1:$L$63184,ROWS(G$2:G133)*22-12)=0,"",INDEX(Assessment!$L$1:$L$63184,ROWS(G$2:G133)*22-12))</f>
        <v/>
      </c>
      <c r="H133" s="5" t="str">
        <f>_xlfn.CONCAT(
IF(INDEX(Assessment!$L$1:$L$63184,ROWS(H$2:H133)*22-8)&lt;&gt;FALSE, _xlfn.CONCAT(INDEX(Assessment!$L$1:$L$63184,ROWS(H$2:H133)*22-8)," (",TEXT(INDEX(Assessment!$M$1:$M$63184,ROWS(H$2:H133)*22-8),"m/yy"),") ",INDEX(Assessment!$N$1:$N$63184,ROWS(H$2:H133)*22-8)),""),
IF(INDEX(Assessment!$L$1:$L$63184,ROWS(H$2:H133)*22-7)&lt;&gt;FALSE, _xlfn.CONCAT(CHAR(10),INDEX(Assessment!$L$1:$L$63184,ROWS(H$2:H133)*22-7)," (",TEXT(INDEX(Assessment!$M$1:$M$63184,ROWS(H$2:H133)*22-7),"m/yy"),") ",INDEX(Assessment!$N$1:$N$63184,ROWS(H$2:H133)*22-7)),""),
IF(INDEX(Assessment!$L$1:$L$63184,ROWS(H$2:H133)*22-6)&lt;&gt;FALSE, _xlfn.CONCAT(CHAR(10),INDEX(Assessment!$L$1:$L$63184,ROWS(H$2:H133)*22-6)," (",TEXT(INDEX(Assessment!$M$1:$M$63184,ROWS(H$2:H133)*22-6),"m/yy"),") ",INDEX(Assessment!$N$1:$N$63184,ROWS(H$2:H133)*22-6)),""),
IF(INDEX(Assessment!$L$1:$L$63184,ROWS(H$2:H133)*22-5)&lt;&gt;FALSE, _xlfn.CONCAT(CHAR(10),INDEX(Assessment!$L$1:$L$63184,ROWS(H$2:H133)*22-5)," (",TEXT(INDEX(Assessment!$M$1:$M$63184,ROWS(H$2:H133)*22-5),"m/yy"),") ",INDEX(Assessment!$N$1:$N$63184,ROWS(H$2:H133)*22-5)),""),
IF(INDEX(Assessment!$L$1:$L$63184,ROWS(H$2:H133)*22-4)&lt;&gt;FALSE, _xlfn.CONCAT(CHAR(10),INDEX(Assessment!$L$1:$L$63184,ROWS(H$2:H133)*22-4)," (",TEXT(INDEX(Assessment!$M$1:$M$63184,ROWS(H$2:H133)*22-4),"m/yy"),") ",INDEX(Assessment!$N$1:$N$63184,ROWS(H$2:H133)*22-4)),""),
IF(INDEX(Assessment!$L$1:$L$63184,ROWS(H$2:H133)*22-3)&lt;&gt;FALSE, _xlfn.CONCAT(CHAR(10),INDEX(Assessment!$L$1:$L$63184,ROWS(H$2:H133)*22-3)," (",TEXT(INDEX(Assessment!$M$1:$M$63184,ROWS(H$2:H133)*22-3),"m/yy"),") ",INDEX(Assessment!$N$1:$N$63184,ROWS(H$2:H133)*22-3)),""),
IF(INDEX(Assessment!$L$1:$L$63184,ROWS(H$2:H133)*22-2)&lt;&gt;FALSE, _xlfn.CONCAT(CHAR(10),INDEX(Assessment!$L$1:$L$63184,ROWS(H$2:H133)*22-2)," (",TEXT(INDEX(Assessment!$M$1:$M$63184,ROWS(H$2:H133)*22-2),"m/yy"),") ",INDEX(Assessment!$N$1:$N$63184,ROWS(H$2:H133)*22-2)),""),
IF(INDEX(Assessment!$L$1:$L$63184,ROWS(H$2:H133)*22-1)&lt;&gt;FALSE, _xlfn.CONCAT(CHAR(10),INDEX(Assessment!$L$1:$L$63184,ROWS(H$2:H133)*22-1),") ",TEXT(INDEX(Assessment!$M$1:$M$63184,ROWS(H$2:H133)*22-1),"m/yy"),") ",INDEX(Assessment!$N$1:$N$63184,ROWS(H$2:H133)*22-1)),"")
)</f>
        <v/>
      </c>
      <c r="I133" s="4" t="str">
        <f>IF(INDEX(Assessment!$L$1:$L$63184,ROWS(I$2:I133)*22-15)=0,"",INDEX(Assessment!$L$1:$L$63184,ROWS(I$2:I133)*22-15))</f>
        <v/>
      </c>
    </row>
    <row r="134" spans="1:9" s="4" customFormat="1" ht="48.75" customHeight="1" x14ac:dyDescent="0.25">
      <c r="A134" s="4" t="str">
        <f>IF(INDEX(Assessment!$C$1:$C$63184,ROWS(A$2:A134)*22-20)=0,"",INDEX(Assessment!$C$1:$C$63184,ROWS(A$2:A134)*22-20))</f>
        <v/>
      </c>
      <c r="B134" s="4" t="str">
        <f>IF(INDEX(Assessment!$C$1:$C$63184,ROWS(B$2:B134)*22-19)=0,"",INDEX(Assessment!$C$1:$C$63184,ROWS(B$2:B134)*22-19))</f>
        <v/>
      </c>
      <c r="C134" s="5" t="str">
        <f>IF(INDEX(Assessment!$C$1:$C$63184,ROWS(C$2:C134)*22-17)="","",_xlfn.CONCAT(INDEX(Assessment!$C$1:$C$63184,ROWS(C$2:C134)*22-17), " ==&gt; ", INDEX(Assessment!$C$1:$C$63184,ROWS(C$2:C134)*22-18)))</f>
        <v/>
      </c>
      <c r="D134" s="4" t="str">
        <f>IF(INDEX(Assessment!$L$1:$L$63184,ROWS(D$2:D134)*22-19)=0,"",INDEX(Assessment!$L$1:$L$63184,ROWS(D$2:D134)*22-19))</f>
        <v/>
      </c>
      <c r="E134" s="6" t="str">
        <f>IF(INDEX(Assessment!$C$1:$C$63184,ROWS(E$2:E134)*22-12)=0,"",INDEX(Assessment!$C$1:$C$63184,ROWS(E$2:E134)*22-12))</f>
        <v/>
      </c>
      <c r="F134" s="65" t="str">
        <f>IF(INDEX(Assessment!$L$1:$L$63184,ROWS(F$2:F134)*22-13)=0,"",INDEX(Assessment!$L$1:$L$63184,ROWS(F$2:F134)*22-13))</f>
        <v/>
      </c>
      <c r="G134" s="63" t="str">
        <f>IF(INDEX(Assessment!$L$1:$L$63184,ROWS(G$2:G134)*22-12)=0,"",INDEX(Assessment!$L$1:$L$63184,ROWS(G$2:G134)*22-12))</f>
        <v/>
      </c>
      <c r="H134" s="5" t="str">
        <f>_xlfn.CONCAT(
IF(INDEX(Assessment!$L$1:$L$63184,ROWS(H$2:H134)*22-8)&lt;&gt;FALSE, _xlfn.CONCAT(INDEX(Assessment!$L$1:$L$63184,ROWS(H$2:H134)*22-8)," (",TEXT(INDEX(Assessment!$M$1:$M$63184,ROWS(H$2:H134)*22-8),"m/yy"),") ",INDEX(Assessment!$N$1:$N$63184,ROWS(H$2:H134)*22-8)),""),
IF(INDEX(Assessment!$L$1:$L$63184,ROWS(H$2:H134)*22-7)&lt;&gt;FALSE, _xlfn.CONCAT(CHAR(10),INDEX(Assessment!$L$1:$L$63184,ROWS(H$2:H134)*22-7)," (",TEXT(INDEX(Assessment!$M$1:$M$63184,ROWS(H$2:H134)*22-7),"m/yy"),") ",INDEX(Assessment!$N$1:$N$63184,ROWS(H$2:H134)*22-7)),""),
IF(INDEX(Assessment!$L$1:$L$63184,ROWS(H$2:H134)*22-6)&lt;&gt;FALSE, _xlfn.CONCAT(CHAR(10),INDEX(Assessment!$L$1:$L$63184,ROWS(H$2:H134)*22-6)," (",TEXT(INDEX(Assessment!$M$1:$M$63184,ROWS(H$2:H134)*22-6),"m/yy"),") ",INDEX(Assessment!$N$1:$N$63184,ROWS(H$2:H134)*22-6)),""),
IF(INDEX(Assessment!$L$1:$L$63184,ROWS(H$2:H134)*22-5)&lt;&gt;FALSE, _xlfn.CONCAT(CHAR(10),INDEX(Assessment!$L$1:$L$63184,ROWS(H$2:H134)*22-5)," (",TEXT(INDEX(Assessment!$M$1:$M$63184,ROWS(H$2:H134)*22-5),"m/yy"),") ",INDEX(Assessment!$N$1:$N$63184,ROWS(H$2:H134)*22-5)),""),
IF(INDEX(Assessment!$L$1:$L$63184,ROWS(H$2:H134)*22-4)&lt;&gt;FALSE, _xlfn.CONCAT(CHAR(10),INDEX(Assessment!$L$1:$L$63184,ROWS(H$2:H134)*22-4)," (",TEXT(INDEX(Assessment!$M$1:$M$63184,ROWS(H$2:H134)*22-4),"m/yy"),") ",INDEX(Assessment!$N$1:$N$63184,ROWS(H$2:H134)*22-4)),""),
IF(INDEX(Assessment!$L$1:$L$63184,ROWS(H$2:H134)*22-3)&lt;&gt;FALSE, _xlfn.CONCAT(CHAR(10),INDEX(Assessment!$L$1:$L$63184,ROWS(H$2:H134)*22-3)," (",TEXT(INDEX(Assessment!$M$1:$M$63184,ROWS(H$2:H134)*22-3),"m/yy"),") ",INDEX(Assessment!$N$1:$N$63184,ROWS(H$2:H134)*22-3)),""),
IF(INDEX(Assessment!$L$1:$L$63184,ROWS(H$2:H134)*22-2)&lt;&gt;FALSE, _xlfn.CONCAT(CHAR(10),INDEX(Assessment!$L$1:$L$63184,ROWS(H$2:H134)*22-2)," (",TEXT(INDEX(Assessment!$M$1:$M$63184,ROWS(H$2:H134)*22-2),"m/yy"),") ",INDEX(Assessment!$N$1:$N$63184,ROWS(H$2:H134)*22-2)),""),
IF(INDEX(Assessment!$L$1:$L$63184,ROWS(H$2:H134)*22-1)&lt;&gt;FALSE, _xlfn.CONCAT(CHAR(10),INDEX(Assessment!$L$1:$L$63184,ROWS(H$2:H134)*22-1),") ",TEXT(INDEX(Assessment!$M$1:$M$63184,ROWS(H$2:H134)*22-1),"m/yy"),") ",INDEX(Assessment!$N$1:$N$63184,ROWS(H$2:H134)*22-1)),"")
)</f>
        <v/>
      </c>
      <c r="I134" s="4" t="str">
        <f>IF(INDEX(Assessment!$L$1:$L$63184,ROWS(I$2:I134)*22-15)=0,"",INDEX(Assessment!$L$1:$L$63184,ROWS(I$2:I134)*22-15))</f>
        <v/>
      </c>
    </row>
    <row r="135" spans="1:9" s="4" customFormat="1" ht="48.75" customHeight="1" x14ac:dyDescent="0.25">
      <c r="A135" s="4" t="str">
        <f>IF(INDEX(Assessment!$C$1:$C$63184,ROWS(A$2:A135)*22-20)=0,"",INDEX(Assessment!$C$1:$C$63184,ROWS(A$2:A135)*22-20))</f>
        <v/>
      </c>
      <c r="B135" s="4" t="str">
        <f>IF(INDEX(Assessment!$C$1:$C$63184,ROWS(B$2:B135)*22-19)=0,"",INDEX(Assessment!$C$1:$C$63184,ROWS(B$2:B135)*22-19))</f>
        <v/>
      </c>
      <c r="C135" s="5" t="str">
        <f>IF(INDEX(Assessment!$C$1:$C$63184,ROWS(C$2:C135)*22-17)="","",_xlfn.CONCAT(INDEX(Assessment!$C$1:$C$63184,ROWS(C$2:C135)*22-17), " ==&gt; ", INDEX(Assessment!$C$1:$C$63184,ROWS(C$2:C135)*22-18)))</f>
        <v/>
      </c>
      <c r="D135" s="4" t="str">
        <f>IF(INDEX(Assessment!$L$1:$L$63184,ROWS(D$2:D135)*22-19)=0,"",INDEX(Assessment!$L$1:$L$63184,ROWS(D$2:D135)*22-19))</f>
        <v/>
      </c>
      <c r="E135" s="6" t="str">
        <f>IF(INDEX(Assessment!$C$1:$C$63184,ROWS(E$2:E135)*22-12)=0,"",INDEX(Assessment!$C$1:$C$63184,ROWS(E$2:E135)*22-12))</f>
        <v/>
      </c>
      <c r="F135" s="65" t="str">
        <f>IF(INDEX(Assessment!$L$1:$L$63184,ROWS(F$2:F135)*22-13)=0,"",INDEX(Assessment!$L$1:$L$63184,ROWS(F$2:F135)*22-13))</f>
        <v/>
      </c>
      <c r="G135" s="63" t="str">
        <f>IF(INDEX(Assessment!$L$1:$L$63184,ROWS(G$2:G135)*22-12)=0,"",INDEX(Assessment!$L$1:$L$63184,ROWS(G$2:G135)*22-12))</f>
        <v/>
      </c>
      <c r="H135" s="5" t="str">
        <f>_xlfn.CONCAT(
IF(INDEX(Assessment!$L$1:$L$63184,ROWS(H$2:H135)*22-8)&lt;&gt;FALSE, _xlfn.CONCAT(INDEX(Assessment!$L$1:$L$63184,ROWS(H$2:H135)*22-8)," (",TEXT(INDEX(Assessment!$M$1:$M$63184,ROWS(H$2:H135)*22-8),"m/yy"),") ",INDEX(Assessment!$N$1:$N$63184,ROWS(H$2:H135)*22-8)),""),
IF(INDEX(Assessment!$L$1:$L$63184,ROWS(H$2:H135)*22-7)&lt;&gt;FALSE, _xlfn.CONCAT(CHAR(10),INDEX(Assessment!$L$1:$L$63184,ROWS(H$2:H135)*22-7)," (",TEXT(INDEX(Assessment!$M$1:$M$63184,ROWS(H$2:H135)*22-7),"m/yy"),") ",INDEX(Assessment!$N$1:$N$63184,ROWS(H$2:H135)*22-7)),""),
IF(INDEX(Assessment!$L$1:$L$63184,ROWS(H$2:H135)*22-6)&lt;&gt;FALSE, _xlfn.CONCAT(CHAR(10),INDEX(Assessment!$L$1:$L$63184,ROWS(H$2:H135)*22-6)," (",TEXT(INDEX(Assessment!$M$1:$M$63184,ROWS(H$2:H135)*22-6),"m/yy"),") ",INDEX(Assessment!$N$1:$N$63184,ROWS(H$2:H135)*22-6)),""),
IF(INDEX(Assessment!$L$1:$L$63184,ROWS(H$2:H135)*22-5)&lt;&gt;FALSE, _xlfn.CONCAT(CHAR(10),INDEX(Assessment!$L$1:$L$63184,ROWS(H$2:H135)*22-5)," (",TEXT(INDEX(Assessment!$M$1:$M$63184,ROWS(H$2:H135)*22-5),"m/yy"),") ",INDEX(Assessment!$N$1:$N$63184,ROWS(H$2:H135)*22-5)),""),
IF(INDEX(Assessment!$L$1:$L$63184,ROWS(H$2:H135)*22-4)&lt;&gt;FALSE, _xlfn.CONCAT(CHAR(10),INDEX(Assessment!$L$1:$L$63184,ROWS(H$2:H135)*22-4)," (",TEXT(INDEX(Assessment!$M$1:$M$63184,ROWS(H$2:H135)*22-4),"m/yy"),") ",INDEX(Assessment!$N$1:$N$63184,ROWS(H$2:H135)*22-4)),""),
IF(INDEX(Assessment!$L$1:$L$63184,ROWS(H$2:H135)*22-3)&lt;&gt;FALSE, _xlfn.CONCAT(CHAR(10),INDEX(Assessment!$L$1:$L$63184,ROWS(H$2:H135)*22-3)," (",TEXT(INDEX(Assessment!$M$1:$M$63184,ROWS(H$2:H135)*22-3),"m/yy"),") ",INDEX(Assessment!$N$1:$N$63184,ROWS(H$2:H135)*22-3)),""),
IF(INDEX(Assessment!$L$1:$L$63184,ROWS(H$2:H135)*22-2)&lt;&gt;FALSE, _xlfn.CONCAT(CHAR(10),INDEX(Assessment!$L$1:$L$63184,ROWS(H$2:H135)*22-2)," (",TEXT(INDEX(Assessment!$M$1:$M$63184,ROWS(H$2:H135)*22-2),"m/yy"),") ",INDEX(Assessment!$N$1:$N$63184,ROWS(H$2:H135)*22-2)),""),
IF(INDEX(Assessment!$L$1:$L$63184,ROWS(H$2:H135)*22-1)&lt;&gt;FALSE, _xlfn.CONCAT(CHAR(10),INDEX(Assessment!$L$1:$L$63184,ROWS(H$2:H135)*22-1),") ",TEXT(INDEX(Assessment!$M$1:$M$63184,ROWS(H$2:H135)*22-1),"m/yy"),") ",INDEX(Assessment!$N$1:$N$63184,ROWS(H$2:H135)*22-1)),"")
)</f>
        <v/>
      </c>
      <c r="I135" s="4" t="str">
        <f>IF(INDEX(Assessment!$L$1:$L$63184,ROWS(I$2:I135)*22-15)=0,"",INDEX(Assessment!$L$1:$L$63184,ROWS(I$2:I135)*22-15))</f>
        <v/>
      </c>
    </row>
    <row r="136" spans="1:9" s="4" customFormat="1" ht="48.75" customHeight="1" x14ac:dyDescent="0.25">
      <c r="A136" s="4" t="str">
        <f>IF(INDEX(Assessment!$C$1:$C$63184,ROWS(A$2:A136)*22-20)=0,"",INDEX(Assessment!$C$1:$C$63184,ROWS(A$2:A136)*22-20))</f>
        <v/>
      </c>
      <c r="B136" s="4" t="str">
        <f>IF(INDEX(Assessment!$C$1:$C$63184,ROWS(B$2:B136)*22-19)=0,"",INDEX(Assessment!$C$1:$C$63184,ROWS(B$2:B136)*22-19))</f>
        <v/>
      </c>
      <c r="C136" s="5" t="str">
        <f>IF(INDEX(Assessment!$C$1:$C$63184,ROWS(C$2:C136)*22-17)="","",_xlfn.CONCAT(INDEX(Assessment!$C$1:$C$63184,ROWS(C$2:C136)*22-17), " ==&gt; ", INDEX(Assessment!$C$1:$C$63184,ROWS(C$2:C136)*22-18)))</f>
        <v/>
      </c>
      <c r="D136" s="4" t="str">
        <f>IF(INDEX(Assessment!$L$1:$L$63184,ROWS(D$2:D136)*22-19)=0,"",INDEX(Assessment!$L$1:$L$63184,ROWS(D$2:D136)*22-19))</f>
        <v/>
      </c>
      <c r="E136" s="6" t="str">
        <f>IF(INDEX(Assessment!$C$1:$C$63184,ROWS(E$2:E136)*22-12)=0,"",INDEX(Assessment!$C$1:$C$63184,ROWS(E$2:E136)*22-12))</f>
        <v/>
      </c>
      <c r="F136" s="65" t="str">
        <f>IF(INDEX(Assessment!$L$1:$L$63184,ROWS(F$2:F136)*22-13)=0,"",INDEX(Assessment!$L$1:$L$63184,ROWS(F$2:F136)*22-13))</f>
        <v/>
      </c>
      <c r="G136" s="63" t="str">
        <f>IF(INDEX(Assessment!$L$1:$L$63184,ROWS(G$2:G136)*22-12)=0,"",INDEX(Assessment!$L$1:$L$63184,ROWS(G$2:G136)*22-12))</f>
        <v/>
      </c>
      <c r="H136" s="5" t="str">
        <f>_xlfn.CONCAT(
IF(INDEX(Assessment!$L$1:$L$63184,ROWS(H$2:H136)*22-8)&lt;&gt;FALSE, _xlfn.CONCAT(INDEX(Assessment!$L$1:$L$63184,ROWS(H$2:H136)*22-8)," (",TEXT(INDEX(Assessment!$M$1:$M$63184,ROWS(H$2:H136)*22-8),"m/yy"),") ",INDEX(Assessment!$N$1:$N$63184,ROWS(H$2:H136)*22-8)),""),
IF(INDEX(Assessment!$L$1:$L$63184,ROWS(H$2:H136)*22-7)&lt;&gt;FALSE, _xlfn.CONCAT(CHAR(10),INDEX(Assessment!$L$1:$L$63184,ROWS(H$2:H136)*22-7)," (",TEXT(INDEX(Assessment!$M$1:$M$63184,ROWS(H$2:H136)*22-7),"m/yy"),") ",INDEX(Assessment!$N$1:$N$63184,ROWS(H$2:H136)*22-7)),""),
IF(INDEX(Assessment!$L$1:$L$63184,ROWS(H$2:H136)*22-6)&lt;&gt;FALSE, _xlfn.CONCAT(CHAR(10),INDEX(Assessment!$L$1:$L$63184,ROWS(H$2:H136)*22-6)," (",TEXT(INDEX(Assessment!$M$1:$M$63184,ROWS(H$2:H136)*22-6),"m/yy"),") ",INDEX(Assessment!$N$1:$N$63184,ROWS(H$2:H136)*22-6)),""),
IF(INDEX(Assessment!$L$1:$L$63184,ROWS(H$2:H136)*22-5)&lt;&gt;FALSE, _xlfn.CONCAT(CHAR(10),INDEX(Assessment!$L$1:$L$63184,ROWS(H$2:H136)*22-5)," (",TEXT(INDEX(Assessment!$M$1:$M$63184,ROWS(H$2:H136)*22-5),"m/yy"),") ",INDEX(Assessment!$N$1:$N$63184,ROWS(H$2:H136)*22-5)),""),
IF(INDEX(Assessment!$L$1:$L$63184,ROWS(H$2:H136)*22-4)&lt;&gt;FALSE, _xlfn.CONCAT(CHAR(10),INDEX(Assessment!$L$1:$L$63184,ROWS(H$2:H136)*22-4)," (",TEXT(INDEX(Assessment!$M$1:$M$63184,ROWS(H$2:H136)*22-4),"m/yy"),") ",INDEX(Assessment!$N$1:$N$63184,ROWS(H$2:H136)*22-4)),""),
IF(INDEX(Assessment!$L$1:$L$63184,ROWS(H$2:H136)*22-3)&lt;&gt;FALSE, _xlfn.CONCAT(CHAR(10),INDEX(Assessment!$L$1:$L$63184,ROWS(H$2:H136)*22-3)," (",TEXT(INDEX(Assessment!$M$1:$M$63184,ROWS(H$2:H136)*22-3),"m/yy"),") ",INDEX(Assessment!$N$1:$N$63184,ROWS(H$2:H136)*22-3)),""),
IF(INDEX(Assessment!$L$1:$L$63184,ROWS(H$2:H136)*22-2)&lt;&gt;FALSE, _xlfn.CONCAT(CHAR(10),INDEX(Assessment!$L$1:$L$63184,ROWS(H$2:H136)*22-2)," (",TEXT(INDEX(Assessment!$M$1:$M$63184,ROWS(H$2:H136)*22-2),"m/yy"),") ",INDEX(Assessment!$N$1:$N$63184,ROWS(H$2:H136)*22-2)),""),
IF(INDEX(Assessment!$L$1:$L$63184,ROWS(H$2:H136)*22-1)&lt;&gt;FALSE, _xlfn.CONCAT(CHAR(10),INDEX(Assessment!$L$1:$L$63184,ROWS(H$2:H136)*22-1),") ",TEXT(INDEX(Assessment!$M$1:$M$63184,ROWS(H$2:H136)*22-1),"m/yy"),") ",INDEX(Assessment!$N$1:$N$63184,ROWS(H$2:H136)*22-1)),"")
)</f>
        <v/>
      </c>
      <c r="I136" s="4" t="str">
        <f>IF(INDEX(Assessment!$L$1:$L$63184,ROWS(I$2:I136)*22-15)=0,"",INDEX(Assessment!$L$1:$L$63184,ROWS(I$2:I136)*22-15))</f>
        <v/>
      </c>
    </row>
    <row r="137" spans="1:9" s="4" customFormat="1" ht="48.75" customHeight="1" x14ac:dyDescent="0.25">
      <c r="A137" s="4" t="str">
        <f>IF(INDEX(Assessment!$C$1:$C$63184,ROWS(A$2:A137)*22-20)=0,"",INDEX(Assessment!$C$1:$C$63184,ROWS(A$2:A137)*22-20))</f>
        <v/>
      </c>
      <c r="B137" s="4" t="str">
        <f>IF(INDEX(Assessment!$C$1:$C$63184,ROWS(B$2:B137)*22-19)=0,"",INDEX(Assessment!$C$1:$C$63184,ROWS(B$2:B137)*22-19))</f>
        <v/>
      </c>
      <c r="C137" s="5" t="str">
        <f>IF(INDEX(Assessment!$C$1:$C$63184,ROWS(C$2:C137)*22-17)="","",_xlfn.CONCAT(INDEX(Assessment!$C$1:$C$63184,ROWS(C$2:C137)*22-17), " ==&gt; ", INDEX(Assessment!$C$1:$C$63184,ROWS(C$2:C137)*22-18)))</f>
        <v/>
      </c>
      <c r="D137" s="4" t="str">
        <f>IF(INDEX(Assessment!$L$1:$L$63184,ROWS(D$2:D137)*22-19)=0,"",INDEX(Assessment!$L$1:$L$63184,ROWS(D$2:D137)*22-19))</f>
        <v/>
      </c>
      <c r="E137" s="6" t="str">
        <f>IF(INDEX(Assessment!$C$1:$C$63184,ROWS(E$2:E137)*22-12)=0,"",INDEX(Assessment!$C$1:$C$63184,ROWS(E$2:E137)*22-12))</f>
        <v/>
      </c>
      <c r="F137" s="65" t="str">
        <f>IF(INDEX(Assessment!$L$1:$L$63184,ROWS(F$2:F137)*22-13)=0,"",INDEX(Assessment!$L$1:$L$63184,ROWS(F$2:F137)*22-13))</f>
        <v/>
      </c>
      <c r="G137" s="63" t="str">
        <f>IF(INDEX(Assessment!$L$1:$L$63184,ROWS(G$2:G137)*22-12)=0,"",INDEX(Assessment!$L$1:$L$63184,ROWS(G$2:G137)*22-12))</f>
        <v/>
      </c>
      <c r="H137" s="5" t="str">
        <f>_xlfn.CONCAT(
IF(INDEX(Assessment!$L$1:$L$63184,ROWS(H$2:H137)*22-8)&lt;&gt;FALSE, _xlfn.CONCAT(INDEX(Assessment!$L$1:$L$63184,ROWS(H$2:H137)*22-8)," (",TEXT(INDEX(Assessment!$M$1:$M$63184,ROWS(H$2:H137)*22-8),"m/yy"),") ",INDEX(Assessment!$N$1:$N$63184,ROWS(H$2:H137)*22-8)),""),
IF(INDEX(Assessment!$L$1:$L$63184,ROWS(H$2:H137)*22-7)&lt;&gt;FALSE, _xlfn.CONCAT(CHAR(10),INDEX(Assessment!$L$1:$L$63184,ROWS(H$2:H137)*22-7)," (",TEXT(INDEX(Assessment!$M$1:$M$63184,ROWS(H$2:H137)*22-7),"m/yy"),") ",INDEX(Assessment!$N$1:$N$63184,ROWS(H$2:H137)*22-7)),""),
IF(INDEX(Assessment!$L$1:$L$63184,ROWS(H$2:H137)*22-6)&lt;&gt;FALSE, _xlfn.CONCAT(CHAR(10),INDEX(Assessment!$L$1:$L$63184,ROWS(H$2:H137)*22-6)," (",TEXT(INDEX(Assessment!$M$1:$M$63184,ROWS(H$2:H137)*22-6),"m/yy"),") ",INDEX(Assessment!$N$1:$N$63184,ROWS(H$2:H137)*22-6)),""),
IF(INDEX(Assessment!$L$1:$L$63184,ROWS(H$2:H137)*22-5)&lt;&gt;FALSE, _xlfn.CONCAT(CHAR(10),INDEX(Assessment!$L$1:$L$63184,ROWS(H$2:H137)*22-5)," (",TEXT(INDEX(Assessment!$M$1:$M$63184,ROWS(H$2:H137)*22-5),"m/yy"),") ",INDEX(Assessment!$N$1:$N$63184,ROWS(H$2:H137)*22-5)),""),
IF(INDEX(Assessment!$L$1:$L$63184,ROWS(H$2:H137)*22-4)&lt;&gt;FALSE, _xlfn.CONCAT(CHAR(10),INDEX(Assessment!$L$1:$L$63184,ROWS(H$2:H137)*22-4)," (",TEXT(INDEX(Assessment!$M$1:$M$63184,ROWS(H$2:H137)*22-4),"m/yy"),") ",INDEX(Assessment!$N$1:$N$63184,ROWS(H$2:H137)*22-4)),""),
IF(INDEX(Assessment!$L$1:$L$63184,ROWS(H$2:H137)*22-3)&lt;&gt;FALSE, _xlfn.CONCAT(CHAR(10),INDEX(Assessment!$L$1:$L$63184,ROWS(H$2:H137)*22-3)," (",TEXT(INDEX(Assessment!$M$1:$M$63184,ROWS(H$2:H137)*22-3),"m/yy"),") ",INDEX(Assessment!$N$1:$N$63184,ROWS(H$2:H137)*22-3)),""),
IF(INDEX(Assessment!$L$1:$L$63184,ROWS(H$2:H137)*22-2)&lt;&gt;FALSE, _xlfn.CONCAT(CHAR(10),INDEX(Assessment!$L$1:$L$63184,ROWS(H$2:H137)*22-2)," (",TEXT(INDEX(Assessment!$M$1:$M$63184,ROWS(H$2:H137)*22-2),"m/yy"),") ",INDEX(Assessment!$N$1:$N$63184,ROWS(H$2:H137)*22-2)),""),
IF(INDEX(Assessment!$L$1:$L$63184,ROWS(H$2:H137)*22-1)&lt;&gt;FALSE, _xlfn.CONCAT(CHAR(10),INDEX(Assessment!$L$1:$L$63184,ROWS(H$2:H137)*22-1),") ",TEXT(INDEX(Assessment!$M$1:$M$63184,ROWS(H$2:H137)*22-1),"m/yy"),") ",INDEX(Assessment!$N$1:$N$63184,ROWS(H$2:H137)*22-1)),"")
)</f>
        <v/>
      </c>
      <c r="I137" s="4" t="str">
        <f>IF(INDEX(Assessment!$L$1:$L$63184,ROWS(I$2:I137)*22-15)=0,"",INDEX(Assessment!$L$1:$L$63184,ROWS(I$2:I137)*22-15))</f>
        <v/>
      </c>
    </row>
    <row r="138" spans="1:9" s="4" customFormat="1" ht="48.75" customHeight="1" x14ac:dyDescent="0.25">
      <c r="A138" s="4" t="str">
        <f>IF(INDEX(Assessment!$C$1:$C$63184,ROWS(A$2:A138)*22-20)=0,"",INDEX(Assessment!$C$1:$C$63184,ROWS(A$2:A138)*22-20))</f>
        <v/>
      </c>
      <c r="B138" s="4" t="str">
        <f>IF(INDEX(Assessment!$C$1:$C$63184,ROWS(B$2:B138)*22-19)=0,"",INDEX(Assessment!$C$1:$C$63184,ROWS(B$2:B138)*22-19))</f>
        <v/>
      </c>
      <c r="C138" s="5" t="str">
        <f>IF(INDEX(Assessment!$C$1:$C$63184,ROWS(C$2:C138)*22-17)="","",_xlfn.CONCAT(INDEX(Assessment!$C$1:$C$63184,ROWS(C$2:C138)*22-17), " ==&gt; ", INDEX(Assessment!$C$1:$C$63184,ROWS(C$2:C138)*22-18)))</f>
        <v/>
      </c>
      <c r="D138" s="4" t="str">
        <f>IF(INDEX(Assessment!$L$1:$L$63184,ROWS(D$2:D138)*22-19)=0,"",INDEX(Assessment!$L$1:$L$63184,ROWS(D$2:D138)*22-19))</f>
        <v/>
      </c>
      <c r="E138" s="6" t="str">
        <f>IF(INDEX(Assessment!$C$1:$C$63184,ROWS(E$2:E138)*22-12)=0,"",INDEX(Assessment!$C$1:$C$63184,ROWS(E$2:E138)*22-12))</f>
        <v/>
      </c>
      <c r="F138" s="65" t="str">
        <f>IF(INDEX(Assessment!$L$1:$L$63184,ROWS(F$2:F138)*22-13)=0,"",INDEX(Assessment!$L$1:$L$63184,ROWS(F$2:F138)*22-13))</f>
        <v/>
      </c>
      <c r="G138" s="63" t="str">
        <f>IF(INDEX(Assessment!$L$1:$L$63184,ROWS(G$2:G138)*22-12)=0,"",INDEX(Assessment!$L$1:$L$63184,ROWS(G$2:G138)*22-12))</f>
        <v/>
      </c>
      <c r="H138" s="5" t="str">
        <f>_xlfn.CONCAT(
IF(INDEX(Assessment!$L$1:$L$63184,ROWS(H$2:H138)*22-8)&lt;&gt;FALSE, _xlfn.CONCAT(INDEX(Assessment!$L$1:$L$63184,ROWS(H$2:H138)*22-8)," (",TEXT(INDEX(Assessment!$M$1:$M$63184,ROWS(H$2:H138)*22-8),"m/yy"),") ",INDEX(Assessment!$N$1:$N$63184,ROWS(H$2:H138)*22-8)),""),
IF(INDEX(Assessment!$L$1:$L$63184,ROWS(H$2:H138)*22-7)&lt;&gt;FALSE, _xlfn.CONCAT(CHAR(10),INDEX(Assessment!$L$1:$L$63184,ROWS(H$2:H138)*22-7)," (",TEXT(INDEX(Assessment!$M$1:$M$63184,ROWS(H$2:H138)*22-7),"m/yy"),") ",INDEX(Assessment!$N$1:$N$63184,ROWS(H$2:H138)*22-7)),""),
IF(INDEX(Assessment!$L$1:$L$63184,ROWS(H$2:H138)*22-6)&lt;&gt;FALSE, _xlfn.CONCAT(CHAR(10),INDEX(Assessment!$L$1:$L$63184,ROWS(H$2:H138)*22-6)," (",TEXT(INDEX(Assessment!$M$1:$M$63184,ROWS(H$2:H138)*22-6),"m/yy"),") ",INDEX(Assessment!$N$1:$N$63184,ROWS(H$2:H138)*22-6)),""),
IF(INDEX(Assessment!$L$1:$L$63184,ROWS(H$2:H138)*22-5)&lt;&gt;FALSE, _xlfn.CONCAT(CHAR(10),INDEX(Assessment!$L$1:$L$63184,ROWS(H$2:H138)*22-5)," (",TEXT(INDEX(Assessment!$M$1:$M$63184,ROWS(H$2:H138)*22-5),"m/yy"),") ",INDEX(Assessment!$N$1:$N$63184,ROWS(H$2:H138)*22-5)),""),
IF(INDEX(Assessment!$L$1:$L$63184,ROWS(H$2:H138)*22-4)&lt;&gt;FALSE, _xlfn.CONCAT(CHAR(10),INDEX(Assessment!$L$1:$L$63184,ROWS(H$2:H138)*22-4)," (",TEXT(INDEX(Assessment!$M$1:$M$63184,ROWS(H$2:H138)*22-4),"m/yy"),") ",INDEX(Assessment!$N$1:$N$63184,ROWS(H$2:H138)*22-4)),""),
IF(INDEX(Assessment!$L$1:$L$63184,ROWS(H$2:H138)*22-3)&lt;&gt;FALSE, _xlfn.CONCAT(CHAR(10),INDEX(Assessment!$L$1:$L$63184,ROWS(H$2:H138)*22-3)," (",TEXT(INDEX(Assessment!$M$1:$M$63184,ROWS(H$2:H138)*22-3),"m/yy"),") ",INDEX(Assessment!$N$1:$N$63184,ROWS(H$2:H138)*22-3)),""),
IF(INDEX(Assessment!$L$1:$L$63184,ROWS(H$2:H138)*22-2)&lt;&gt;FALSE, _xlfn.CONCAT(CHAR(10),INDEX(Assessment!$L$1:$L$63184,ROWS(H$2:H138)*22-2)," (",TEXT(INDEX(Assessment!$M$1:$M$63184,ROWS(H$2:H138)*22-2),"m/yy"),") ",INDEX(Assessment!$N$1:$N$63184,ROWS(H$2:H138)*22-2)),""),
IF(INDEX(Assessment!$L$1:$L$63184,ROWS(H$2:H138)*22-1)&lt;&gt;FALSE, _xlfn.CONCAT(CHAR(10),INDEX(Assessment!$L$1:$L$63184,ROWS(H$2:H138)*22-1),") ",TEXT(INDEX(Assessment!$M$1:$M$63184,ROWS(H$2:H138)*22-1),"m/yy"),") ",INDEX(Assessment!$N$1:$N$63184,ROWS(H$2:H138)*22-1)),"")
)</f>
        <v/>
      </c>
      <c r="I138" s="4" t="str">
        <f>IF(INDEX(Assessment!$L$1:$L$63184,ROWS(I$2:I138)*22-15)=0,"",INDEX(Assessment!$L$1:$L$63184,ROWS(I$2:I138)*22-15))</f>
        <v/>
      </c>
    </row>
    <row r="139" spans="1:9" s="4" customFormat="1" ht="48.75" customHeight="1" x14ac:dyDescent="0.25">
      <c r="A139" s="4" t="str">
        <f>IF(INDEX(Assessment!$C$1:$C$63184,ROWS(A$2:A139)*22-20)=0,"",INDEX(Assessment!$C$1:$C$63184,ROWS(A$2:A139)*22-20))</f>
        <v/>
      </c>
      <c r="B139" s="4" t="str">
        <f>IF(INDEX(Assessment!$C$1:$C$63184,ROWS(B$2:B139)*22-19)=0,"",INDEX(Assessment!$C$1:$C$63184,ROWS(B$2:B139)*22-19))</f>
        <v/>
      </c>
      <c r="C139" s="5" t="str">
        <f>IF(INDEX(Assessment!$C$1:$C$63184,ROWS(C$2:C139)*22-17)="","",_xlfn.CONCAT(INDEX(Assessment!$C$1:$C$63184,ROWS(C$2:C139)*22-17), " ==&gt; ", INDEX(Assessment!$C$1:$C$63184,ROWS(C$2:C139)*22-18)))</f>
        <v/>
      </c>
      <c r="D139" s="4" t="str">
        <f>IF(INDEX(Assessment!$L$1:$L$63184,ROWS(D$2:D139)*22-19)=0,"",INDEX(Assessment!$L$1:$L$63184,ROWS(D$2:D139)*22-19))</f>
        <v/>
      </c>
      <c r="E139" s="6" t="str">
        <f>IF(INDEX(Assessment!$C$1:$C$63184,ROWS(E$2:E139)*22-12)=0,"",INDEX(Assessment!$C$1:$C$63184,ROWS(E$2:E139)*22-12))</f>
        <v/>
      </c>
      <c r="F139" s="65" t="str">
        <f>IF(INDEX(Assessment!$L$1:$L$63184,ROWS(F$2:F139)*22-13)=0,"",INDEX(Assessment!$L$1:$L$63184,ROWS(F$2:F139)*22-13))</f>
        <v/>
      </c>
      <c r="G139" s="63" t="str">
        <f>IF(INDEX(Assessment!$L$1:$L$63184,ROWS(G$2:G139)*22-12)=0,"",INDEX(Assessment!$L$1:$L$63184,ROWS(G$2:G139)*22-12))</f>
        <v/>
      </c>
      <c r="H139" s="5" t="str">
        <f>_xlfn.CONCAT(
IF(INDEX(Assessment!$L$1:$L$63184,ROWS(H$2:H139)*22-8)&lt;&gt;FALSE, _xlfn.CONCAT(INDEX(Assessment!$L$1:$L$63184,ROWS(H$2:H139)*22-8)," (",TEXT(INDEX(Assessment!$M$1:$M$63184,ROWS(H$2:H139)*22-8),"m/yy"),") ",INDEX(Assessment!$N$1:$N$63184,ROWS(H$2:H139)*22-8)),""),
IF(INDEX(Assessment!$L$1:$L$63184,ROWS(H$2:H139)*22-7)&lt;&gt;FALSE, _xlfn.CONCAT(CHAR(10),INDEX(Assessment!$L$1:$L$63184,ROWS(H$2:H139)*22-7)," (",TEXT(INDEX(Assessment!$M$1:$M$63184,ROWS(H$2:H139)*22-7),"m/yy"),") ",INDEX(Assessment!$N$1:$N$63184,ROWS(H$2:H139)*22-7)),""),
IF(INDEX(Assessment!$L$1:$L$63184,ROWS(H$2:H139)*22-6)&lt;&gt;FALSE, _xlfn.CONCAT(CHAR(10),INDEX(Assessment!$L$1:$L$63184,ROWS(H$2:H139)*22-6)," (",TEXT(INDEX(Assessment!$M$1:$M$63184,ROWS(H$2:H139)*22-6),"m/yy"),") ",INDEX(Assessment!$N$1:$N$63184,ROWS(H$2:H139)*22-6)),""),
IF(INDEX(Assessment!$L$1:$L$63184,ROWS(H$2:H139)*22-5)&lt;&gt;FALSE, _xlfn.CONCAT(CHAR(10),INDEX(Assessment!$L$1:$L$63184,ROWS(H$2:H139)*22-5)," (",TEXT(INDEX(Assessment!$M$1:$M$63184,ROWS(H$2:H139)*22-5),"m/yy"),") ",INDEX(Assessment!$N$1:$N$63184,ROWS(H$2:H139)*22-5)),""),
IF(INDEX(Assessment!$L$1:$L$63184,ROWS(H$2:H139)*22-4)&lt;&gt;FALSE, _xlfn.CONCAT(CHAR(10),INDEX(Assessment!$L$1:$L$63184,ROWS(H$2:H139)*22-4)," (",TEXT(INDEX(Assessment!$M$1:$M$63184,ROWS(H$2:H139)*22-4),"m/yy"),") ",INDEX(Assessment!$N$1:$N$63184,ROWS(H$2:H139)*22-4)),""),
IF(INDEX(Assessment!$L$1:$L$63184,ROWS(H$2:H139)*22-3)&lt;&gt;FALSE, _xlfn.CONCAT(CHAR(10),INDEX(Assessment!$L$1:$L$63184,ROWS(H$2:H139)*22-3)," (",TEXT(INDEX(Assessment!$M$1:$M$63184,ROWS(H$2:H139)*22-3),"m/yy"),") ",INDEX(Assessment!$N$1:$N$63184,ROWS(H$2:H139)*22-3)),""),
IF(INDEX(Assessment!$L$1:$L$63184,ROWS(H$2:H139)*22-2)&lt;&gt;FALSE, _xlfn.CONCAT(CHAR(10),INDEX(Assessment!$L$1:$L$63184,ROWS(H$2:H139)*22-2)," (",TEXT(INDEX(Assessment!$M$1:$M$63184,ROWS(H$2:H139)*22-2),"m/yy"),") ",INDEX(Assessment!$N$1:$N$63184,ROWS(H$2:H139)*22-2)),""),
IF(INDEX(Assessment!$L$1:$L$63184,ROWS(H$2:H139)*22-1)&lt;&gt;FALSE, _xlfn.CONCAT(CHAR(10),INDEX(Assessment!$L$1:$L$63184,ROWS(H$2:H139)*22-1),") ",TEXT(INDEX(Assessment!$M$1:$M$63184,ROWS(H$2:H139)*22-1),"m/yy"),") ",INDEX(Assessment!$N$1:$N$63184,ROWS(H$2:H139)*22-1)),"")
)</f>
        <v/>
      </c>
      <c r="I139" s="4" t="str">
        <f>IF(INDEX(Assessment!$L$1:$L$63184,ROWS(I$2:I139)*22-15)=0,"",INDEX(Assessment!$L$1:$L$63184,ROWS(I$2:I139)*22-15))</f>
        <v/>
      </c>
    </row>
    <row r="140" spans="1:9" s="4" customFormat="1" ht="48.75" customHeight="1" x14ac:dyDescent="0.25">
      <c r="A140" s="4" t="str">
        <f>IF(INDEX(Assessment!$C$1:$C$63184,ROWS(A$2:A140)*22-20)=0,"",INDEX(Assessment!$C$1:$C$63184,ROWS(A$2:A140)*22-20))</f>
        <v/>
      </c>
      <c r="B140" s="4" t="str">
        <f>IF(INDEX(Assessment!$C$1:$C$63184,ROWS(B$2:B140)*22-19)=0,"",INDEX(Assessment!$C$1:$C$63184,ROWS(B$2:B140)*22-19))</f>
        <v/>
      </c>
      <c r="C140" s="5" t="str">
        <f>IF(INDEX(Assessment!$C$1:$C$63184,ROWS(C$2:C140)*22-17)="","",_xlfn.CONCAT(INDEX(Assessment!$C$1:$C$63184,ROWS(C$2:C140)*22-17), " ==&gt; ", INDEX(Assessment!$C$1:$C$63184,ROWS(C$2:C140)*22-18)))</f>
        <v/>
      </c>
      <c r="D140" s="4" t="str">
        <f>IF(INDEX(Assessment!$L$1:$L$63184,ROWS(D$2:D140)*22-19)=0,"",INDEX(Assessment!$L$1:$L$63184,ROWS(D$2:D140)*22-19))</f>
        <v/>
      </c>
      <c r="E140" s="6" t="str">
        <f>IF(INDEX(Assessment!$C$1:$C$63184,ROWS(E$2:E140)*22-12)=0,"",INDEX(Assessment!$C$1:$C$63184,ROWS(E$2:E140)*22-12))</f>
        <v/>
      </c>
      <c r="F140" s="65" t="str">
        <f>IF(INDEX(Assessment!$L$1:$L$63184,ROWS(F$2:F140)*22-13)=0,"",INDEX(Assessment!$L$1:$L$63184,ROWS(F$2:F140)*22-13))</f>
        <v/>
      </c>
      <c r="G140" s="63" t="str">
        <f>IF(INDEX(Assessment!$L$1:$L$63184,ROWS(G$2:G140)*22-12)=0,"",INDEX(Assessment!$L$1:$L$63184,ROWS(G$2:G140)*22-12))</f>
        <v/>
      </c>
      <c r="H140" s="5" t="str">
        <f>_xlfn.CONCAT(
IF(INDEX(Assessment!$L$1:$L$63184,ROWS(H$2:H140)*22-8)&lt;&gt;FALSE, _xlfn.CONCAT(INDEX(Assessment!$L$1:$L$63184,ROWS(H$2:H140)*22-8)," (",TEXT(INDEX(Assessment!$M$1:$M$63184,ROWS(H$2:H140)*22-8),"m/yy"),") ",INDEX(Assessment!$N$1:$N$63184,ROWS(H$2:H140)*22-8)),""),
IF(INDEX(Assessment!$L$1:$L$63184,ROWS(H$2:H140)*22-7)&lt;&gt;FALSE, _xlfn.CONCAT(CHAR(10),INDEX(Assessment!$L$1:$L$63184,ROWS(H$2:H140)*22-7)," (",TEXT(INDEX(Assessment!$M$1:$M$63184,ROWS(H$2:H140)*22-7),"m/yy"),") ",INDEX(Assessment!$N$1:$N$63184,ROWS(H$2:H140)*22-7)),""),
IF(INDEX(Assessment!$L$1:$L$63184,ROWS(H$2:H140)*22-6)&lt;&gt;FALSE, _xlfn.CONCAT(CHAR(10),INDEX(Assessment!$L$1:$L$63184,ROWS(H$2:H140)*22-6)," (",TEXT(INDEX(Assessment!$M$1:$M$63184,ROWS(H$2:H140)*22-6),"m/yy"),") ",INDEX(Assessment!$N$1:$N$63184,ROWS(H$2:H140)*22-6)),""),
IF(INDEX(Assessment!$L$1:$L$63184,ROWS(H$2:H140)*22-5)&lt;&gt;FALSE, _xlfn.CONCAT(CHAR(10),INDEX(Assessment!$L$1:$L$63184,ROWS(H$2:H140)*22-5)," (",TEXT(INDEX(Assessment!$M$1:$M$63184,ROWS(H$2:H140)*22-5),"m/yy"),") ",INDEX(Assessment!$N$1:$N$63184,ROWS(H$2:H140)*22-5)),""),
IF(INDEX(Assessment!$L$1:$L$63184,ROWS(H$2:H140)*22-4)&lt;&gt;FALSE, _xlfn.CONCAT(CHAR(10),INDEX(Assessment!$L$1:$L$63184,ROWS(H$2:H140)*22-4)," (",TEXT(INDEX(Assessment!$M$1:$M$63184,ROWS(H$2:H140)*22-4),"m/yy"),") ",INDEX(Assessment!$N$1:$N$63184,ROWS(H$2:H140)*22-4)),""),
IF(INDEX(Assessment!$L$1:$L$63184,ROWS(H$2:H140)*22-3)&lt;&gt;FALSE, _xlfn.CONCAT(CHAR(10),INDEX(Assessment!$L$1:$L$63184,ROWS(H$2:H140)*22-3)," (",TEXT(INDEX(Assessment!$M$1:$M$63184,ROWS(H$2:H140)*22-3),"m/yy"),") ",INDEX(Assessment!$N$1:$N$63184,ROWS(H$2:H140)*22-3)),""),
IF(INDEX(Assessment!$L$1:$L$63184,ROWS(H$2:H140)*22-2)&lt;&gt;FALSE, _xlfn.CONCAT(CHAR(10),INDEX(Assessment!$L$1:$L$63184,ROWS(H$2:H140)*22-2)," (",TEXT(INDEX(Assessment!$M$1:$M$63184,ROWS(H$2:H140)*22-2),"m/yy"),") ",INDEX(Assessment!$N$1:$N$63184,ROWS(H$2:H140)*22-2)),""),
IF(INDEX(Assessment!$L$1:$L$63184,ROWS(H$2:H140)*22-1)&lt;&gt;FALSE, _xlfn.CONCAT(CHAR(10),INDEX(Assessment!$L$1:$L$63184,ROWS(H$2:H140)*22-1),") ",TEXT(INDEX(Assessment!$M$1:$M$63184,ROWS(H$2:H140)*22-1),"m/yy"),") ",INDEX(Assessment!$N$1:$N$63184,ROWS(H$2:H140)*22-1)),"")
)</f>
        <v/>
      </c>
      <c r="I140" s="4" t="str">
        <f>IF(INDEX(Assessment!$L$1:$L$63184,ROWS(I$2:I140)*22-15)=0,"",INDEX(Assessment!$L$1:$L$63184,ROWS(I$2:I140)*22-15))</f>
        <v/>
      </c>
    </row>
    <row r="141" spans="1:9" s="4" customFormat="1" ht="48.75" customHeight="1" x14ac:dyDescent="0.25">
      <c r="A141" s="4" t="str">
        <f>IF(INDEX(Assessment!$C$1:$C$63184,ROWS(A$2:A141)*22-20)=0,"",INDEX(Assessment!$C$1:$C$63184,ROWS(A$2:A141)*22-20))</f>
        <v/>
      </c>
      <c r="B141" s="4" t="str">
        <f>IF(INDEX(Assessment!$C$1:$C$63184,ROWS(B$2:B141)*22-19)=0,"",INDEX(Assessment!$C$1:$C$63184,ROWS(B$2:B141)*22-19))</f>
        <v/>
      </c>
      <c r="C141" s="5" t="str">
        <f>IF(INDEX(Assessment!$C$1:$C$63184,ROWS(C$2:C141)*22-17)="","",_xlfn.CONCAT(INDEX(Assessment!$C$1:$C$63184,ROWS(C$2:C141)*22-17), " ==&gt; ", INDEX(Assessment!$C$1:$C$63184,ROWS(C$2:C141)*22-18)))</f>
        <v/>
      </c>
      <c r="D141" s="4" t="str">
        <f>IF(INDEX(Assessment!$L$1:$L$63184,ROWS(D$2:D141)*22-19)=0,"",INDEX(Assessment!$L$1:$L$63184,ROWS(D$2:D141)*22-19))</f>
        <v/>
      </c>
      <c r="E141" s="6" t="str">
        <f>IF(INDEX(Assessment!$C$1:$C$63184,ROWS(E$2:E141)*22-12)=0,"",INDEX(Assessment!$C$1:$C$63184,ROWS(E$2:E141)*22-12))</f>
        <v/>
      </c>
      <c r="F141" s="65" t="str">
        <f>IF(INDEX(Assessment!$L$1:$L$63184,ROWS(F$2:F141)*22-13)=0,"",INDEX(Assessment!$L$1:$L$63184,ROWS(F$2:F141)*22-13))</f>
        <v/>
      </c>
      <c r="G141" s="63" t="str">
        <f>IF(INDEX(Assessment!$L$1:$L$63184,ROWS(G$2:G141)*22-12)=0,"",INDEX(Assessment!$L$1:$L$63184,ROWS(G$2:G141)*22-12))</f>
        <v/>
      </c>
      <c r="H141" s="5" t="str">
        <f>_xlfn.CONCAT(
IF(INDEX(Assessment!$L$1:$L$63184,ROWS(H$2:H141)*22-8)&lt;&gt;FALSE, _xlfn.CONCAT(INDEX(Assessment!$L$1:$L$63184,ROWS(H$2:H141)*22-8)," (",TEXT(INDEX(Assessment!$M$1:$M$63184,ROWS(H$2:H141)*22-8),"m/yy"),") ",INDEX(Assessment!$N$1:$N$63184,ROWS(H$2:H141)*22-8)),""),
IF(INDEX(Assessment!$L$1:$L$63184,ROWS(H$2:H141)*22-7)&lt;&gt;FALSE, _xlfn.CONCAT(CHAR(10),INDEX(Assessment!$L$1:$L$63184,ROWS(H$2:H141)*22-7)," (",TEXT(INDEX(Assessment!$M$1:$M$63184,ROWS(H$2:H141)*22-7),"m/yy"),") ",INDEX(Assessment!$N$1:$N$63184,ROWS(H$2:H141)*22-7)),""),
IF(INDEX(Assessment!$L$1:$L$63184,ROWS(H$2:H141)*22-6)&lt;&gt;FALSE, _xlfn.CONCAT(CHAR(10),INDEX(Assessment!$L$1:$L$63184,ROWS(H$2:H141)*22-6)," (",TEXT(INDEX(Assessment!$M$1:$M$63184,ROWS(H$2:H141)*22-6),"m/yy"),") ",INDEX(Assessment!$N$1:$N$63184,ROWS(H$2:H141)*22-6)),""),
IF(INDEX(Assessment!$L$1:$L$63184,ROWS(H$2:H141)*22-5)&lt;&gt;FALSE, _xlfn.CONCAT(CHAR(10),INDEX(Assessment!$L$1:$L$63184,ROWS(H$2:H141)*22-5)," (",TEXT(INDEX(Assessment!$M$1:$M$63184,ROWS(H$2:H141)*22-5),"m/yy"),") ",INDEX(Assessment!$N$1:$N$63184,ROWS(H$2:H141)*22-5)),""),
IF(INDEX(Assessment!$L$1:$L$63184,ROWS(H$2:H141)*22-4)&lt;&gt;FALSE, _xlfn.CONCAT(CHAR(10),INDEX(Assessment!$L$1:$L$63184,ROWS(H$2:H141)*22-4)," (",TEXT(INDEX(Assessment!$M$1:$M$63184,ROWS(H$2:H141)*22-4),"m/yy"),") ",INDEX(Assessment!$N$1:$N$63184,ROWS(H$2:H141)*22-4)),""),
IF(INDEX(Assessment!$L$1:$L$63184,ROWS(H$2:H141)*22-3)&lt;&gt;FALSE, _xlfn.CONCAT(CHAR(10),INDEX(Assessment!$L$1:$L$63184,ROWS(H$2:H141)*22-3)," (",TEXT(INDEX(Assessment!$M$1:$M$63184,ROWS(H$2:H141)*22-3),"m/yy"),") ",INDEX(Assessment!$N$1:$N$63184,ROWS(H$2:H141)*22-3)),""),
IF(INDEX(Assessment!$L$1:$L$63184,ROWS(H$2:H141)*22-2)&lt;&gt;FALSE, _xlfn.CONCAT(CHAR(10),INDEX(Assessment!$L$1:$L$63184,ROWS(H$2:H141)*22-2)," (",TEXT(INDEX(Assessment!$M$1:$M$63184,ROWS(H$2:H141)*22-2),"m/yy"),") ",INDEX(Assessment!$N$1:$N$63184,ROWS(H$2:H141)*22-2)),""),
IF(INDEX(Assessment!$L$1:$L$63184,ROWS(H$2:H141)*22-1)&lt;&gt;FALSE, _xlfn.CONCAT(CHAR(10),INDEX(Assessment!$L$1:$L$63184,ROWS(H$2:H141)*22-1),") ",TEXT(INDEX(Assessment!$M$1:$M$63184,ROWS(H$2:H141)*22-1),"m/yy"),") ",INDEX(Assessment!$N$1:$N$63184,ROWS(H$2:H141)*22-1)),"")
)</f>
        <v/>
      </c>
      <c r="I141" s="4" t="str">
        <f>IF(INDEX(Assessment!$L$1:$L$63184,ROWS(I$2:I141)*22-15)=0,"",INDEX(Assessment!$L$1:$L$63184,ROWS(I$2:I141)*22-15))</f>
        <v/>
      </c>
    </row>
    <row r="142" spans="1:9" s="4" customFormat="1" ht="48.75" customHeight="1" x14ac:dyDescent="0.25">
      <c r="A142" s="4" t="str">
        <f>IF(INDEX(Assessment!$C$1:$C$63184,ROWS(A$2:A142)*22-20)=0,"",INDEX(Assessment!$C$1:$C$63184,ROWS(A$2:A142)*22-20))</f>
        <v/>
      </c>
      <c r="B142" s="4" t="str">
        <f>IF(INDEX(Assessment!$C$1:$C$63184,ROWS(B$2:B142)*22-19)=0,"",INDEX(Assessment!$C$1:$C$63184,ROWS(B$2:B142)*22-19))</f>
        <v/>
      </c>
      <c r="C142" s="5" t="str">
        <f>IF(INDEX(Assessment!$C$1:$C$63184,ROWS(C$2:C142)*22-17)="","",_xlfn.CONCAT(INDEX(Assessment!$C$1:$C$63184,ROWS(C$2:C142)*22-17), " ==&gt; ", INDEX(Assessment!$C$1:$C$63184,ROWS(C$2:C142)*22-18)))</f>
        <v/>
      </c>
      <c r="D142" s="4" t="str">
        <f>IF(INDEX(Assessment!$L$1:$L$63184,ROWS(D$2:D142)*22-19)=0,"",INDEX(Assessment!$L$1:$L$63184,ROWS(D$2:D142)*22-19))</f>
        <v/>
      </c>
      <c r="E142" s="6" t="str">
        <f>IF(INDEX(Assessment!$C$1:$C$63184,ROWS(E$2:E142)*22-12)=0,"",INDEX(Assessment!$C$1:$C$63184,ROWS(E$2:E142)*22-12))</f>
        <v/>
      </c>
      <c r="F142" s="65" t="str">
        <f>IF(INDEX(Assessment!$L$1:$L$63184,ROWS(F$2:F142)*22-13)=0,"",INDEX(Assessment!$L$1:$L$63184,ROWS(F$2:F142)*22-13))</f>
        <v/>
      </c>
      <c r="G142" s="63" t="str">
        <f>IF(INDEX(Assessment!$L$1:$L$63184,ROWS(G$2:G142)*22-12)=0,"",INDEX(Assessment!$L$1:$L$63184,ROWS(G$2:G142)*22-12))</f>
        <v/>
      </c>
      <c r="H142" s="5" t="str">
        <f>_xlfn.CONCAT(
IF(INDEX(Assessment!$L$1:$L$63184,ROWS(H$2:H142)*22-8)&lt;&gt;FALSE, _xlfn.CONCAT(INDEX(Assessment!$L$1:$L$63184,ROWS(H$2:H142)*22-8)," (",TEXT(INDEX(Assessment!$M$1:$M$63184,ROWS(H$2:H142)*22-8),"m/yy"),") ",INDEX(Assessment!$N$1:$N$63184,ROWS(H$2:H142)*22-8)),""),
IF(INDEX(Assessment!$L$1:$L$63184,ROWS(H$2:H142)*22-7)&lt;&gt;FALSE, _xlfn.CONCAT(CHAR(10),INDEX(Assessment!$L$1:$L$63184,ROWS(H$2:H142)*22-7)," (",TEXT(INDEX(Assessment!$M$1:$M$63184,ROWS(H$2:H142)*22-7),"m/yy"),") ",INDEX(Assessment!$N$1:$N$63184,ROWS(H$2:H142)*22-7)),""),
IF(INDEX(Assessment!$L$1:$L$63184,ROWS(H$2:H142)*22-6)&lt;&gt;FALSE, _xlfn.CONCAT(CHAR(10),INDEX(Assessment!$L$1:$L$63184,ROWS(H$2:H142)*22-6)," (",TEXT(INDEX(Assessment!$M$1:$M$63184,ROWS(H$2:H142)*22-6),"m/yy"),") ",INDEX(Assessment!$N$1:$N$63184,ROWS(H$2:H142)*22-6)),""),
IF(INDEX(Assessment!$L$1:$L$63184,ROWS(H$2:H142)*22-5)&lt;&gt;FALSE, _xlfn.CONCAT(CHAR(10),INDEX(Assessment!$L$1:$L$63184,ROWS(H$2:H142)*22-5)," (",TEXT(INDEX(Assessment!$M$1:$M$63184,ROWS(H$2:H142)*22-5),"m/yy"),") ",INDEX(Assessment!$N$1:$N$63184,ROWS(H$2:H142)*22-5)),""),
IF(INDEX(Assessment!$L$1:$L$63184,ROWS(H$2:H142)*22-4)&lt;&gt;FALSE, _xlfn.CONCAT(CHAR(10),INDEX(Assessment!$L$1:$L$63184,ROWS(H$2:H142)*22-4)," (",TEXT(INDEX(Assessment!$M$1:$M$63184,ROWS(H$2:H142)*22-4),"m/yy"),") ",INDEX(Assessment!$N$1:$N$63184,ROWS(H$2:H142)*22-4)),""),
IF(INDEX(Assessment!$L$1:$L$63184,ROWS(H$2:H142)*22-3)&lt;&gt;FALSE, _xlfn.CONCAT(CHAR(10),INDEX(Assessment!$L$1:$L$63184,ROWS(H$2:H142)*22-3)," (",TEXT(INDEX(Assessment!$M$1:$M$63184,ROWS(H$2:H142)*22-3),"m/yy"),") ",INDEX(Assessment!$N$1:$N$63184,ROWS(H$2:H142)*22-3)),""),
IF(INDEX(Assessment!$L$1:$L$63184,ROWS(H$2:H142)*22-2)&lt;&gt;FALSE, _xlfn.CONCAT(CHAR(10),INDEX(Assessment!$L$1:$L$63184,ROWS(H$2:H142)*22-2)," (",TEXT(INDEX(Assessment!$M$1:$M$63184,ROWS(H$2:H142)*22-2),"m/yy"),") ",INDEX(Assessment!$N$1:$N$63184,ROWS(H$2:H142)*22-2)),""),
IF(INDEX(Assessment!$L$1:$L$63184,ROWS(H$2:H142)*22-1)&lt;&gt;FALSE, _xlfn.CONCAT(CHAR(10),INDEX(Assessment!$L$1:$L$63184,ROWS(H$2:H142)*22-1),") ",TEXT(INDEX(Assessment!$M$1:$M$63184,ROWS(H$2:H142)*22-1),"m/yy"),") ",INDEX(Assessment!$N$1:$N$63184,ROWS(H$2:H142)*22-1)),"")
)</f>
        <v/>
      </c>
      <c r="I142" s="4" t="str">
        <f>IF(INDEX(Assessment!$L$1:$L$63184,ROWS(I$2:I142)*22-15)=0,"",INDEX(Assessment!$L$1:$L$63184,ROWS(I$2:I142)*22-15))</f>
        <v/>
      </c>
    </row>
    <row r="143" spans="1:9" s="4" customFormat="1" ht="48.75" customHeight="1" x14ac:dyDescent="0.25">
      <c r="A143" s="4" t="str">
        <f>IF(INDEX(Assessment!$C$1:$C$63184,ROWS(A$2:A143)*22-20)=0,"",INDEX(Assessment!$C$1:$C$63184,ROWS(A$2:A143)*22-20))</f>
        <v/>
      </c>
      <c r="B143" s="4" t="str">
        <f>IF(INDEX(Assessment!$C$1:$C$63184,ROWS(B$2:B143)*22-19)=0,"",INDEX(Assessment!$C$1:$C$63184,ROWS(B$2:B143)*22-19))</f>
        <v/>
      </c>
      <c r="C143" s="5" t="str">
        <f>IF(INDEX(Assessment!$C$1:$C$63184,ROWS(C$2:C143)*22-17)="","",_xlfn.CONCAT(INDEX(Assessment!$C$1:$C$63184,ROWS(C$2:C143)*22-17), " ==&gt; ", INDEX(Assessment!$C$1:$C$63184,ROWS(C$2:C143)*22-18)))</f>
        <v/>
      </c>
      <c r="D143" s="4" t="str">
        <f>IF(INDEX(Assessment!$L$1:$L$63184,ROWS(D$2:D143)*22-19)=0,"",INDEX(Assessment!$L$1:$L$63184,ROWS(D$2:D143)*22-19))</f>
        <v/>
      </c>
      <c r="E143" s="6" t="str">
        <f>IF(INDEX(Assessment!$C$1:$C$63184,ROWS(E$2:E143)*22-12)=0,"",INDEX(Assessment!$C$1:$C$63184,ROWS(E$2:E143)*22-12))</f>
        <v/>
      </c>
      <c r="F143" s="65" t="str">
        <f>IF(INDEX(Assessment!$L$1:$L$63184,ROWS(F$2:F143)*22-13)=0,"",INDEX(Assessment!$L$1:$L$63184,ROWS(F$2:F143)*22-13))</f>
        <v/>
      </c>
      <c r="G143" s="63" t="str">
        <f>IF(INDEX(Assessment!$L$1:$L$63184,ROWS(G$2:G143)*22-12)=0,"",INDEX(Assessment!$L$1:$L$63184,ROWS(G$2:G143)*22-12))</f>
        <v/>
      </c>
      <c r="H143" s="5" t="str">
        <f>_xlfn.CONCAT(
IF(INDEX(Assessment!$L$1:$L$63184,ROWS(H$2:H143)*22-8)&lt;&gt;FALSE, _xlfn.CONCAT(INDEX(Assessment!$L$1:$L$63184,ROWS(H$2:H143)*22-8)," (",TEXT(INDEX(Assessment!$M$1:$M$63184,ROWS(H$2:H143)*22-8),"m/yy"),") ",INDEX(Assessment!$N$1:$N$63184,ROWS(H$2:H143)*22-8)),""),
IF(INDEX(Assessment!$L$1:$L$63184,ROWS(H$2:H143)*22-7)&lt;&gt;FALSE, _xlfn.CONCAT(CHAR(10),INDEX(Assessment!$L$1:$L$63184,ROWS(H$2:H143)*22-7)," (",TEXT(INDEX(Assessment!$M$1:$M$63184,ROWS(H$2:H143)*22-7),"m/yy"),") ",INDEX(Assessment!$N$1:$N$63184,ROWS(H$2:H143)*22-7)),""),
IF(INDEX(Assessment!$L$1:$L$63184,ROWS(H$2:H143)*22-6)&lt;&gt;FALSE, _xlfn.CONCAT(CHAR(10),INDEX(Assessment!$L$1:$L$63184,ROWS(H$2:H143)*22-6)," (",TEXT(INDEX(Assessment!$M$1:$M$63184,ROWS(H$2:H143)*22-6),"m/yy"),") ",INDEX(Assessment!$N$1:$N$63184,ROWS(H$2:H143)*22-6)),""),
IF(INDEX(Assessment!$L$1:$L$63184,ROWS(H$2:H143)*22-5)&lt;&gt;FALSE, _xlfn.CONCAT(CHAR(10),INDEX(Assessment!$L$1:$L$63184,ROWS(H$2:H143)*22-5)," (",TEXT(INDEX(Assessment!$M$1:$M$63184,ROWS(H$2:H143)*22-5),"m/yy"),") ",INDEX(Assessment!$N$1:$N$63184,ROWS(H$2:H143)*22-5)),""),
IF(INDEX(Assessment!$L$1:$L$63184,ROWS(H$2:H143)*22-4)&lt;&gt;FALSE, _xlfn.CONCAT(CHAR(10),INDEX(Assessment!$L$1:$L$63184,ROWS(H$2:H143)*22-4)," (",TEXT(INDEX(Assessment!$M$1:$M$63184,ROWS(H$2:H143)*22-4),"m/yy"),") ",INDEX(Assessment!$N$1:$N$63184,ROWS(H$2:H143)*22-4)),""),
IF(INDEX(Assessment!$L$1:$L$63184,ROWS(H$2:H143)*22-3)&lt;&gt;FALSE, _xlfn.CONCAT(CHAR(10),INDEX(Assessment!$L$1:$L$63184,ROWS(H$2:H143)*22-3)," (",TEXT(INDEX(Assessment!$M$1:$M$63184,ROWS(H$2:H143)*22-3),"m/yy"),") ",INDEX(Assessment!$N$1:$N$63184,ROWS(H$2:H143)*22-3)),""),
IF(INDEX(Assessment!$L$1:$L$63184,ROWS(H$2:H143)*22-2)&lt;&gt;FALSE, _xlfn.CONCAT(CHAR(10),INDEX(Assessment!$L$1:$L$63184,ROWS(H$2:H143)*22-2)," (",TEXT(INDEX(Assessment!$M$1:$M$63184,ROWS(H$2:H143)*22-2),"m/yy"),") ",INDEX(Assessment!$N$1:$N$63184,ROWS(H$2:H143)*22-2)),""),
IF(INDEX(Assessment!$L$1:$L$63184,ROWS(H$2:H143)*22-1)&lt;&gt;FALSE, _xlfn.CONCAT(CHAR(10),INDEX(Assessment!$L$1:$L$63184,ROWS(H$2:H143)*22-1),") ",TEXT(INDEX(Assessment!$M$1:$M$63184,ROWS(H$2:H143)*22-1),"m/yy"),") ",INDEX(Assessment!$N$1:$N$63184,ROWS(H$2:H143)*22-1)),"")
)</f>
        <v/>
      </c>
      <c r="I143" s="4" t="str">
        <f>IF(INDEX(Assessment!$L$1:$L$63184,ROWS(I$2:I143)*22-15)=0,"",INDEX(Assessment!$L$1:$L$63184,ROWS(I$2:I143)*22-15))</f>
        <v/>
      </c>
    </row>
    <row r="144" spans="1:9" s="4" customFormat="1" ht="48.75" customHeight="1" x14ac:dyDescent="0.25">
      <c r="A144" s="4" t="str">
        <f>IF(INDEX(Assessment!$C$1:$C$63184,ROWS(A$2:A144)*22-20)=0,"",INDEX(Assessment!$C$1:$C$63184,ROWS(A$2:A144)*22-20))</f>
        <v/>
      </c>
      <c r="B144" s="4" t="str">
        <f>IF(INDEX(Assessment!$C$1:$C$63184,ROWS(B$2:B144)*22-19)=0,"",INDEX(Assessment!$C$1:$C$63184,ROWS(B$2:B144)*22-19))</f>
        <v/>
      </c>
      <c r="C144" s="5" t="str">
        <f>IF(INDEX(Assessment!$C$1:$C$63184,ROWS(C$2:C144)*22-17)="","",_xlfn.CONCAT(INDEX(Assessment!$C$1:$C$63184,ROWS(C$2:C144)*22-17), " ==&gt; ", INDEX(Assessment!$C$1:$C$63184,ROWS(C$2:C144)*22-18)))</f>
        <v/>
      </c>
      <c r="D144" s="4" t="str">
        <f>IF(INDEX(Assessment!$L$1:$L$63184,ROWS(D$2:D144)*22-19)=0,"",INDEX(Assessment!$L$1:$L$63184,ROWS(D$2:D144)*22-19))</f>
        <v/>
      </c>
      <c r="E144" s="6" t="str">
        <f>IF(INDEX(Assessment!$C$1:$C$63184,ROWS(E$2:E144)*22-12)=0,"",INDEX(Assessment!$C$1:$C$63184,ROWS(E$2:E144)*22-12))</f>
        <v/>
      </c>
      <c r="F144" s="65" t="str">
        <f>IF(INDEX(Assessment!$L$1:$L$63184,ROWS(F$2:F144)*22-13)=0,"",INDEX(Assessment!$L$1:$L$63184,ROWS(F$2:F144)*22-13))</f>
        <v/>
      </c>
      <c r="G144" s="63" t="str">
        <f>IF(INDEX(Assessment!$L$1:$L$63184,ROWS(G$2:G144)*22-12)=0,"",INDEX(Assessment!$L$1:$L$63184,ROWS(G$2:G144)*22-12))</f>
        <v/>
      </c>
      <c r="H144" s="5" t="str">
        <f>_xlfn.CONCAT(
IF(INDEX(Assessment!$L$1:$L$63184,ROWS(H$2:H144)*22-8)&lt;&gt;FALSE, _xlfn.CONCAT(INDEX(Assessment!$L$1:$L$63184,ROWS(H$2:H144)*22-8)," (",TEXT(INDEX(Assessment!$M$1:$M$63184,ROWS(H$2:H144)*22-8),"m/yy"),") ",INDEX(Assessment!$N$1:$N$63184,ROWS(H$2:H144)*22-8)),""),
IF(INDEX(Assessment!$L$1:$L$63184,ROWS(H$2:H144)*22-7)&lt;&gt;FALSE, _xlfn.CONCAT(CHAR(10),INDEX(Assessment!$L$1:$L$63184,ROWS(H$2:H144)*22-7)," (",TEXT(INDEX(Assessment!$M$1:$M$63184,ROWS(H$2:H144)*22-7),"m/yy"),") ",INDEX(Assessment!$N$1:$N$63184,ROWS(H$2:H144)*22-7)),""),
IF(INDEX(Assessment!$L$1:$L$63184,ROWS(H$2:H144)*22-6)&lt;&gt;FALSE, _xlfn.CONCAT(CHAR(10),INDEX(Assessment!$L$1:$L$63184,ROWS(H$2:H144)*22-6)," (",TEXT(INDEX(Assessment!$M$1:$M$63184,ROWS(H$2:H144)*22-6),"m/yy"),") ",INDEX(Assessment!$N$1:$N$63184,ROWS(H$2:H144)*22-6)),""),
IF(INDEX(Assessment!$L$1:$L$63184,ROWS(H$2:H144)*22-5)&lt;&gt;FALSE, _xlfn.CONCAT(CHAR(10),INDEX(Assessment!$L$1:$L$63184,ROWS(H$2:H144)*22-5)," (",TEXT(INDEX(Assessment!$M$1:$M$63184,ROWS(H$2:H144)*22-5),"m/yy"),") ",INDEX(Assessment!$N$1:$N$63184,ROWS(H$2:H144)*22-5)),""),
IF(INDEX(Assessment!$L$1:$L$63184,ROWS(H$2:H144)*22-4)&lt;&gt;FALSE, _xlfn.CONCAT(CHAR(10),INDEX(Assessment!$L$1:$L$63184,ROWS(H$2:H144)*22-4)," (",TEXT(INDEX(Assessment!$M$1:$M$63184,ROWS(H$2:H144)*22-4),"m/yy"),") ",INDEX(Assessment!$N$1:$N$63184,ROWS(H$2:H144)*22-4)),""),
IF(INDEX(Assessment!$L$1:$L$63184,ROWS(H$2:H144)*22-3)&lt;&gt;FALSE, _xlfn.CONCAT(CHAR(10),INDEX(Assessment!$L$1:$L$63184,ROWS(H$2:H144)*22-3)," (",TEXT(INDEX(Assessment!$M$1:$M$63184,ROWS(H$2:H144)*22-3),"m/yy"),") ",INDEX(Assessment!$N$1:$N$63184,ROWS(H$2:H144)*22-3)),""),
IF(INDEX(Assessment!$L$1:$L$63184,ROWS(H$2:H144)*22-2)&lt;&gt;FALSE, _xlfn.CONCAT(CHAR(10),INDEX(Assessment!$L$1:$L$63184,ROWS(H$2:H144)*22-2)," (",TEXT(INDEX(Assessment!$M$1:$M$63184,ROWS(H$2:H144)*22-2),"m/yy"),") ",INDEX(Assessment!$N$1:$N$63184,ROWS(H$2:H144)*22-2)),""),
IF(INDEX(Assessment!$L$1:$L$63184,ROWS(H$2:H144)*22-1)&lt;&gt;FALSE, _xlfn.CONCAT(CHAR(10),INDEX(Assessment!$L$1:$L$63184,ROWS(H$2:H144)*22-1),") ",TEXT(INDEX(Assessment!$M$1:$M$63184,ROWS(H$2:H144)*22-1),"m/yy"),") ",INDEX(Assessment!$N$1:$N$63184,ROWS(H$2:H144)*22-1)),"")
)</f>
        <v/>
      </c>
      <c r="I144" s="4" t="str">
        <f>IF(INDEX(Assessment!$L$1:$L$63184,ROWS(I$2:I144)*22-15)=0,"",INDEX(Assessment!$L$1:$L$63184,ROWS(I$2:I144)*22-15))</f>
        <v/>
      </c>
    </row>
    <row r="145" spans="1:9" s="4" customFormat="1" ht="48.75" customHeight="1" x14ac:dyDescent="0.25">
      <c r="A145" s="4" t="str">
        <f>IF(INDEX(Assessment!$C$1:$C$63184,ROWS(A$2:A145)*22-20)=0,"",INDEX(Assessment!$C$1:$C$63184,ROWS(A$2:A145)*22-20))</f>
        <v/>
      </c>
      <c r="B145" s="4" t="str">
        <f>IF(INDEX(Assessment!$C$1:$C$63184,ROWS(B$2:B145)*22-19)=0,"",INDEX(Assessment!$C$1:$C$63184,ROWS(B$2:B145)*22-19))</f>
        <v/>
      </c>
      <c r="C145" s="5" t="str">
        <f>IF(INDEX(Assessment!$C$1:$C$63184,ROWS(C$2:C145)*22-17)="","",_xlfn.CONCAT(INDEX(Assessment!$C$1:$C$63184,ROWS(C$2:C145)*22-17), " ==&gt; ", INDEX(Assessment!$C$1:$C$63184,ROWS(C$2:C145)*22-18)))</f>
        <v/>
      </c>
      <c r="D145" s="4" t="str">
        <f>IF(INDEX(Assessment!$L$1:$L$63184,ROWS(D$2:D145)*22-19)=0,"",INDEX(Assessment!$L$1:$L$63184,ROWS(D$2:D145)*22-19))</f>
        <v/>
      </c>
      <c r="E145" s="6" t="str">
        <f>IF(INDEX(Assessment!$C$1:$C$63184,ROWS(E$2:E145)*22-12)=0,"",INDEX(Assessment!$C$1:$C$63184,ROWS(E$2:E145)*22-12))</f>
        <v/>
      </c>
      <c r="F145" s="65" t="str">
        <f>IF(INDEX(Assessment!$L$1:$L$63184,ROWS(F$2:F145)*22-13)=0,"",INDEX(Assessment!$L$1:$L$63184,ROWS(F$2:F145)*22-13))</f>
        <v/>
      </c>
      <c r="G145" s="63" t="str">
        <f>IF(INDEX(Assessment!$L$1:$L$63184,ROWS(G$2:G145)*22-12)=0,"",INDEX(Assessment!$L$1:$L$63184,ROWS(G$2:G145)*22-12))</f>
        <v/>
      </c>
      <c r="H145" s="5" t="str">
        <f>_xlfn.CONCAT(
IF(INDEX(Assessment!$L$1:$L$63184,ROWS(H$2:H145)*22-8)&lt;&gt;FALSE, _xlfn.CONCAT(INDEX(Assessment!$L$1:$L$63184,ROWS(H$2:H145)*22-8)," (",TEXT(INDEX(Assessment!$M$1:$M$63184,ROWS(H$2:H145)*22-8),"m/yy"),") ",INDEX(Assessment!$N$1:$N$63184,ROWS(H$2:H145)*22-8)),""),
IF(INDEX(Assessment!$L$1:$L$63184,ROWS(H$2:H145)*22-7)&lt;&gt;FALSE, _xlfn.CONCAT(CHAR(10),INDEX(Assessment!$L$1:$L$63184,ROWS(H$2:H145)*22-7)," (",TEXT(INDEX(Assessment!$M$1:$M$63184,ROWS(H$2:H145)*22-7),"m/yy"),") ",INDEX(Assessment!$N$1:$N$63184,ROWS(H$2:H145)*22-7)),""),
IF(INDEX(Assessment!$L$1:$L$63184,ROWS(H$2:H145)*22-6)&lt;&gt;FALSE, _xlfn.CONCAT(CHAR(10),INDEX(Assessment!$L$1:$L$63184,ROWS(H$2:H145)*22-6)," (",TEXT(INDEX(Assessment!$M$1:$M$63184,ROWS(H$2:H145)*22-6),"m/yy"),") ",INDEX(Assessment!$N$1:$N$63184,ROWS(H$2:H145)*22-6)),""),
IF(INDEX(Assessment!$L$1:$L$63184,ROWS(H$2:H145)*22-5)&lt;&gt;FALSE, _xlfn.CONCAT(CHAR(10),INDEX(Assessment!$L$1:$L$63184,ROWS(H$2:H145)*22-5)," (",TEXT(INDEX(Assessment!$M$1:$M$63184,ROWS(H$2:H145)*22-5),"m/yy"),") ",INDEX(Assessment!$N$1:$N$63184,ROWS(H$2:H145)*22-5)),""),
IF(INDEX(Assessment!$L$1:$L$63184,ROWS(H$2:H145)*22-4)&lt;&gt;FALSE, _xlfn.CONCAT(CHAR(10),INDEX(Assessment!$L$1:$L$63184,ROWS(H$2:H145)*22-4)," (",TEXT(INDEX(Assessment!$M$1:$M$63184,ROWS(H$2:H145)*22-4),"m/yy"),") ",INDEX(Assessment!$N$1:$N$63184,ROWS(H$2:H145)*22-4)),""),
IF(INDEX(Assessment!$L$1:$L$63184,ROWS(H$2:H145)*22-3)&lt;&gt;FALSE, _xlfn.CONCAT(CHAR(10),INDEX(Assessment!$L$1:$L$63184,ROWS(H$2:H145)*22-3)," (",TEXT(INDEX(Assessment!$M$1:$M$63184,ROWS(H$2:H145)*22-3),"m/yy"),") ",INDEX(Assessment!$N$1:$N$63184,ROWS(H$2:H145)*22-3)),""),
IF(INDEX(Assessment!$L$1:$L$63184,ROWS(H$2:H145)*22-2)&lt;&gt;FALSE, _xlfn.CONCAT(CHAR(10),INDEX(Assessment!$L$1:$L$63184,ROWS(H$2:H145)*22-2)," (",TEXT(INDEX(Assessment!$M$1:$M$63184,ROWS(H$2:H145)*22-2),"m/yy"),") ",INDEX(Assessment!$N$1:$N$63184,ROWS(H$2:H145)*22-2)),""),
IF(INDEX(Assessment!$L$1:$L$63184,ROWS(H$2:H145)*22-1)&lt;&gt;FALSE, _xlfn.CONCAT(CHAR(10),INDEX(Assessment!$L$1:$L$63184,ROWS(H$2:H145)*22-1),") ",TEXT(INDEX(Assessment!$M$1:$M$63184,ROWS(H$2:H145)*22-1),"m/yy"),") ",INDEX(Assessment!$N$1:$N$63184,ROWS(H$2:H145)*22-1)),"")
)</f>
        <v/>
      </c>
      <c r="I145" s="4" t="str">
        <f>IF(INDEX(Assessment!$L$1:$L$63184,ROWS(I$2:I145)*22-15)=0,"",INDEX(Assessment!$L$1:$L$63184,ROWS(I$2:I145)*22-15))</f>
        <v/>
      </c>
    </row>
    <row r="146" spans="1:9" s="4" customFormat="1" ht="48.75" customHeight="1" x14ac:dyDescent="0.25">
      <c r="A146" s="4" t="str">
        <f>IF(INDEX(Assessment!$C$1:$C$63184,ROWS(A$2:A146)*22-20)=0,"",INDEX(Assessment!$C$1:$C$63184,ROWS(A$2:A146)*22-20))</f>
        <v/>
      </c>
      <c r="B146" s="4" t="str">
        <f>IF(INDEX(Assessment!$C$1:$C$63184,ROWS(B$2:B146)*22-19)=0,"",INDEX(Assessment!$C$1:$C$63184,ROWS(B$2:B146)*22-19))</f>
        <v/>
      </c>
      <c r="C146" s="5" t="str">
        <f>IF(INDEX(Assessment!$C$1:$C$63184,ROWS(C$2:C146)*22-17)="","",_xlfn.CONCAT(INDEX(Assessment!$C$1:$C$63184,ROWS(C$2:C146)*22-17), " ==&gt; ", INDEX(Assessment!$C$1:$C$63184,ROWS(C$2:C146)*22-18)))</f>
        <v/>
      </c>
      <c r="D146" s="4" t="str">
        <f>IF(INDEX(Assessment!$L$1:$L$63184,ROWS(D$2:D146)*22-19)=0,"",INDEX(Assessment!$L$1:$L$63184,ROWS(D$2:D146)*22-19))</f>
        <v/>
      </c>
      <c r="E146" s="6" t="str">
        <f>IF(INDEX(Assessment!$C$1:$C$63184,ROWS(E$2:E146)*22-12)=0,"",INDEX(Assessment!$C$1:$C$63184,ROWS(E$2:E146)*22-12))</f>
        <v/>
      </c>
      <c r="F146" s="65" t="str">
        <f>IF(INDEX(Assessment!$L$1:$L$63184,ROWS(F$2:F146)*22-13)=0,"",INDEX(Assessment!$L$1:$L$63184,ROWS(F$2:F146)*22-13))</f>
        <v/>
      </c>
      <c r="G146" s="63" t="str">
        <f>IF(INDEX(Assessment!$L$1:$L$63184,ROWS(G$2:G146)*22-12)=0,"",INDEX(Assessment!$L$1:$L$63184,ROWS(G$2:G146)*22-12))</f>
        <v/>
      </c>
      <c r="H146" s="5" t="str">
        <f>_xlfn.CONCAT(
IF(INDEX(Assessment!$L$1:$L$63184,ROWS(H$2:H146)*22-8)&lt;&gt;FALSE, _xlfn.CONCAT(INDEX(Assessment!$L$1:$L$63184,ROWS(H$2:H146)*22-8)," (",TEXT(INDEX(Assessment!$M$1:$M$63184,ROWS(H$2:H146)*22-8),"m/yy"),") ",INDEX(Assessment!$N$1:$N$63184,ROWS(H$2:H146)*22-8)),""),
IF(INDEX(Assessment!$L$1:$L$63184,ROWS(H$2:H146)*22-7)&lt;&gt;FALSE, _xlfn.CONCAT(CHAR(10),INDEX(Assessment!$L$1:$L$63184,ROWS(H$2:H146)*22-7)," (",TEXT(INDEX(Assessment!$M$1:$M$63184,ROWS(H$2:H146)*22-7),"m/yy"),") ",INDEX(Assessment!$N$1:$N$63184,ROWS(H$2:H146)*22-7)),""),
IF(INDEX(Assessment!$L$1:$L$63184,ROWS(H$2:H146)*22-6)&lt;&gt;FALSE, _xlfn.CONCAT(CHAR(10),INDEX(Assessment!$L$1:$L$63184,ROWS(H$2:H146)*22-6)," (",TEXT(INDEX(Assessment!$M$1:$M$63184,ROWS(H$2:H146)*22-6),"m/yy"),") ",INDEX(Assessment!$N$1:$N$63184,ROWS(H$2:H146)*22-6)),""),
IF(INDEX(Assessment!$L$1:$L$63184,ROWS(H$2:H146)*22-5)&lt;&gt;FALSE, _xlfn.CONCAT(CHAR(10),INDEX(Assessment!$L$1:$L$63184,ROWS(H$2:H146)*22-5)," (",TEXT(INDEX(Assessment!$M$1:$M$63184,ROWS(H$2:H146)*22-5),"m/yy"),") ",INDEX(Assessment!$N$1:$N$63184,ROWS(H$2:H146)*22-5)),""),
IF(INDEX(Assessment!$L$1:$L$63184,ROWS(H$2:H146)*22-4)&lt;&gt;FALSE, _xlfn.CONCAT(CHAR(10),INDEX(Assessment!$L$1:$L$63184,ROWS(H$2:H146)*22-4)," (",TEXT(INDEX(Assessment!$M$1:$M$63184,ROWS(H$2:H146)*22-4),"m/yy"),") ",INDEX(Assessment!$N$1:$N$63184,ROWS(H$2:H146)*22-4)),""),
IF(INDEX(Assessment!$L$1:$L$63184,ROWS(H$2:H146)*22-3)&lt;&gt;FALSE, _xlfn.CONCAT(CHAR(10),INDEX(Assessment!$L$1:$L$63184,ROWS(H$2:H146)*22-3)," (",TEXT(INDEX(Assessment!$M$1:$M$63184,ROWS(H$2:H146)*22-3),"m/yy"),") ",INDEX(Assessment!$N$1:$N$63184,ROWS(H$2:H146)*22-3)),""),
IF(INDEX(Assessment!$L$1:$L$63184,ROWS(H$2:H146)*22-2)&lt;&gt;FALSE, _xlfn.CONCAT(CHAR(10),INDEX(Assessment!$L$1:$L$63184,ROWS(H$2:H146)*22-2)," (",TEXT(INDEX(Assessment!$M$1:$M$63184,ROWS(H$2:H146)*22-2),"m/yy"),") ",INDEX(Assessment!$N$1:$N$63184,ROWS(H$2:H146)*22-2)),""),
IF(INDEX(Assessment!$L$1:$L$63184,ROWS(H$2:H146)*22-1)&lt;&gt;FALSE, _xlfn.CONCAT(CHAR(10),INDEX(Assessment!$L$1:$L$63184,ROWS(H$2:H146)*22-1),") ",TEXT(INDEX(Assessment!$M$1:$M$63184,ROWS(H$2:H146)*22-1),"m/yy"),") ",INDEX(Assessment!$N$1:$N$63184,ROWS(H$2:H146)*22-1)),"")
)</f>
        <v/>
      </c>
      <c r="I146" s="4" t="str">
        <f>IF(INDEX(Assessment!$L$1:$L$63184,ROWS(I$2:I146)*22-15)=0,"",INDEX(Assessment!$L$1:$L$63184,ROWS(I$2:I146)*22-15))</f>
        <v/>
      </c>
    </row>
    <row r="147" spans="1:9" s="4" customFormat="1" ht="48.75" customHeight="1" x14ac:dyDescent="0.25">
      <c r="A147" s="4" t="str">
        <f>IF(INDEX(Assessment!$C$1:$C$63184,ROWS(A$2:A147)*22-20)=0,"",INDEX(Assessment!$C$1:$C$63184,ROWS(A$2:A147)*22-20))</f>
        <v/>
      </c>
      <c r="B147" s="4" t="str">
        <f>IF(INDEX(Assessment!$C$1:$C$63184,ROWS(B$2:B147)*22-19)=0,"",INDEX(Assessment!$C$1:$C$63184,ROWS(B$2:B147)*22-19))</f>
        <v/>
      </c>
      <c r="C147" s="5" t="str">
        <f>IF(INDEX(Assessment!$C$1:$C$63184,ROWS(C$2:C147)*22-17)="","",_xlfn.CONCAT(INDEX(Assessment!$C$1:$C$63184,ROWS(C$2:C147)*22-17), " ==&gt; ", INDEX(Assessment!$C$1:$C$63184,ROWS(C$2:C147)*22-18)))</f>
        <v/>
      </c>
      <c r="D147" s="4" t="str">
        <f>IF(INDEX(Assessment!$L$1:$L$63184,ROWS(D$2:D147)*22-19)=0,"",INDEX(Assessment!$L$1:$L$63184,ROWS(D$2:D147)*22-19))</f>
        <v/>
      </c>
      <c r="E147" s="6" t="str">
        <f>IF(INDEX(Assessment!$C$1:$C$63184,ROWS(E$2:E147)*22-12)=0,"",INDEX(Assessment!$C$1:$C$63184,ROWS(E$2:E147)*22-12))</f>
        <v/>
      </c>
      <c r="F147" s="65" t="str">
        <f>IF(INDEX(Assessment!$L$1:$L$63184,ROWS(F$2:F147)*22-13)=0,"",INDEX(Assessment!$L$1:$L$63184,ROWS(F$2:F147)*22-13))</f>
        <v/>
      </c>
      <c r="G147" s="63" t="str">
        <f>IF(INDEX(Assessment!$L$1:$L$63184,ROWS(G$2:G147)*22-12)=0,"",INDEX(Assessment!$L$1:$L$63184,ROWS(G$2:G147)*22-12))</f>
        <v/>
      </c>
      <c r="H147" s="5" t="str">
        <f>_xlfn.CONCAT(
IF(INDEX(Assessment!$L$1:$L$63184,ROWS(H$2:H147)*22-8)&lt;&gt;FALSE, _xlfn.CONCAT(INDEX(Assessment!$L$1:$L$63184,ROWS(H$2:H147)*22-8)," (",TEXT(INDEX(Assessment!$M$1:$M$63184,ROWS(H$2:H147)*22-8),"m/yy"),") ",INDEX(Assessment!$N$1:$N$63184,ROWS(H$2:H147)*22-8)),""),
IF(INDEX(Assessment!$L$1:$L$63184,ROWS(H$2:H147)*22-7)&lt;&gt;FALSE, _xlfn.CONCAT(CHAR(10),INDEX(Assessment!$L$1:$L$63184,ROWS(H$2:H147)*22-7)," (",TEXT(INDEX(Assessment!$M$1:$M$63184,ROWS(H$2:H147)*22-7),"m/yy"),") ",INDEX(Assessment!$N$1:$N$63184,ROWS(H$2:H147)*22-7)),""),
IF(INDEX(Assessment!$L$1:$L$63184,ROWS(H$2:H147)*22-6)&lt;&gt;FALSE, _xlfn.CONCAT(CHAR(10),INDEX(Assessment!$L$1:$L$63184,ROWS(H$2:H147)*22-6)," (",TEXT(INDEX(Assessment!$M$1:$M$63184,ROWS(H$2:H147)*22-6),"m/yy"),") ",INDEX(Assessment!$N$1:$N$63184,ROWS(H$2:H147)*22-6)),""),
IF(INDEX(Assessment!$L$1:$L$63184,ROWS(H$2:H147)*22-5)&lt;&gt;FALSE, _xlfn.CONCAT(CHAR(10),INDEX(Assessment!$L$1:$L$63184,ROWS(H$2:H147)*22-5)," (",TEXT(INDEX(Assessment!$M$1:$M$63184,ROWS(H$2:H147)*22-5),"m/yy"),") ",INDEX(Assessment!$N$1:$N$63184,ROWS(H$2:H147)*22-5)),""),
IF(INDEX(Assessment!$L$1:$L$63184,ROWS(H$2:H147)*22-4)&lt;&gt;FALSE, _xlfn.CONCAT(CHAR(10),INDEX(Assessment!$L$1:$L$63184,ROWS(H$2:H147)*22-4)," (",TEXT(INDEX(Assessment!$M$1:$M$63184,ROWS(H$2:H147)*22-4),"m/yy"),") ",INDEX(Assessment!$N$1:$N$63184,ROWS(H$2:H147)*22-4)),""),
IF(INDEX(Assessment!$L$1:$L$63184,ROWS(H$2:H147)*22-3)&lt;&gt;FALSE, _xlfn.CONCAT(CHAR(10),INDEX(Assessment!$L$1:$L$63184,ROWS(H$2:H147)*22-3)," (",TEXT(INDEX(Assessment!$M$1:$M$63184,ROWS(H$2:H147)*22-3),"m/yy"),") ",INDEX(Assessment!$N$1:$N$63184,ROWS(H$2:H147)*22-3)),""),
IF(INDEX(Assessment!$L$1:$L$63184,ROWS(H$2:H147)*22-2)&lt;&gt;FALSE, _xlfn.CONCAT(CHAR(10),INDEX(Assessment!$L$1:$L$63184,ROWS(H$2:H147)*22-2)," (",TEXT(INDEX(Assessment!$M$1:$M$63184,ROWS(H$2:H147)*22-2),"m/yy"),") ",INDEX(Assessment!$N$1:$N$63184,ROWS(H$2:H147)*22-2)),""),
IF(INDEX(Assessment!$L$1:$L$63184,ROWS(H$2:H147)*22-1)&lt;&gt;FALSE, _xlfn.CONCAT(CHAR(10),INDEX(Assessment!$L$1:$L$63184,ROWS(H$2:H147)*22-1),") ",TEXT(INDEX(Assessment!$M$1:$M$63184,ROWS(H$2:H147)*22-1),"m/yy"),") ",INDEX(Assessment!$N$1:$N$63184,ROWS(H$2:H147)*22-1)),"")
)</f>
        <v/>
      </c>
      <c r="I147" s="4" t="str">
        <f>IF(INDEX(Assessment!$L$1:$L$63184,ROWS(I$2:I147)*22-15)=0,"",INDEX(Assessment!$L$1:$L$63184,ROWS(I$2:I147)*22-15))</f>
        <v/>
      </c>
    </row>
    <row r="148" spans="1:9" s="4" customFormat="1" ht="48.75" customHeight="1" x14ac:dyDescent="0.25">
      <c r="A148" s="4" t="str">
        <f>IF(INDEX(Assessment!$C$1:$C$63184,ROWS(A$2:A148)*22-20)=0,"",INDEX(Assessment!$C$1:$C$63184,ROWS(A$2:A148)*22-20))</f>
        <v/>
      </c>
      <c r="B148" s="4" t="str">
        <f>IF(INDEX(Assessment!$C$1:$C$63184,ROWS(B$2:B148)*22-19)=0,"",INDEX(Assessment!$C$1:$C$63184,ROWS(B$2:B148)*22-19))</f>
        <v/>
      </c>
      <c r="C148" s="5" t="str">
        <f>IF(INDEX(Assessment!$C$1:$C$63184,ROWS(C$2:C148)*22-17)="","",_xlfn.CONCAT(INDEX(Assessment!$C$1:$C$63184,ROWS(C$2:C148)*22-17), " ==&gt; ", INDEX(Assessment!$C$1:$C$63184,ROWS(C$2:C148)*22-18)))</f>
        <v/>
      </c>
      <c r="D148" s="4" t="str">
        <f>IF(INDEX(Assessment!$L$1:$L$63184,ROWS(D$2:D148)*22-19)=0,"",INDEX(Assessment!$L$1:$L$63184,ROWS(D$2:D148)*22-19))</f>
        <v/>
      </c>
      <c r="E148" s="6" t="str">
        <f>IF(INDEX(Assessment!$C$1:$C$63184,ROWS(E$2:E148)*22-12)=0,"",INDEX(Assessment!$C$1:$C$63184,ROWS(E$2:E148)*22-12))</f>
        <v/>
      </c>
      <c r="F148" s="65" t="str">
        <f>IF(INDEX(Assessment!$L$1:$L$63184,ROWS(F$2:F148)*22-13)=0,"",INDEX(Assessment!$L$1:$L$63184,ROWS(F$2:F148)*22-13))</f>
        <v/>
      </c>
      <c r="G148" s="63" t="str">
        <f>IF(INDEX(Assessment!$L$1:$L$63184,ROWS(G$2:G148)*22-12)=0,"",INDEX(Assessment!$L$1:$L$63184,ROWS(G$2:G148)*22-12))</f>
        <v/>
      </c>
      <c r="H148" s="5" t="str">
        <f>_xlfn.CONCAT(
IF(INDEX(Assessment!$L$1:$L$63184,ROWS(H$2:H148)*22-8)&lt;&gt;FALSE, _xlfn.CONCAT(INDEX(Assessment!$L$1:$L$63184,ROWS(H$2:H148)*22-8)," (",TEXT(INDEX(Assessment!$M$1:$M$63184,ROWS(H$2:H148)*22-8),"m/yy"),") ",INDEX(Assessment!$N$1:$N$63184,ROWS(H$2:H148)*22-8)),""),
IF(INDEX(Assessment!$L$1:$L$63184,ROWS(H$2:H148)*22-7)&lt;&gt;FALSE, _xlfn.CONCAT(CHAR(10),INDEX(Assessment!$L$1:$L$63184,ROWS(H$2:H148)*22-7)," (",TEXT(INDEX(Assessment!$M$1:$M$63184,ROWS(H$2:H148)*22-7),"m/yy"),") ",INDEX(Assessment!$N$1:$N$63184,ROWS(H$2:H148)*22-7)),""),
IF(INDEX(Assessment!$L$1:$L$63184,ROWS(H$2:H148)*22-6)&lt;&gt;FALSE, _xlfn.CONCAT(CHAR(10),INDEX(Assessment!$L$1:$L$63184,ROWS(H$2:H148)*22-6)," (",TEXT(INDEX(Assessment!$M$1:$M$63184,ROWS(H$2:H148)*22-6),"m/yy"),") ",INDEX(Assessment!$N$1:$N$63184,ROWS(H$2:H148)*22-6)),""),
IF(INDEX(Assessment!$L$1:$L$63184,ROWS(H$2:H148)*22-5)&lt;&gt;FALSE, _xlfn.CONCAT(CHAR(10),INDEX(Assessment!$L$1:$L$63184,ROWS(H$2:H148)*22-5)," (",TEXT(INDEX(Assessment!$M$1:$M$63184,ROWS(H$2:H148)*22-5),"m/yy"),") ",INDEX(Assessment!$N$1:$N$63184,ROWS(H$2:H148)*22-5)),""),
IF(INDEX(Assessment!$L$1:$L$63184,ROWS(H$2:H148)*22-4)&lt;&gt;FALSE, _xlfn.CONCAT(CHAR(10),INDEX(Assessment!$L$1:$L$63184,ROWS(H$2:H148)*22-4)," (",TEXT(INDEX(Assessment!$M$1:$M$63184,ROWS(H$2:H148)*22-4),"m/yy"),") ",INDEX(Assessment!$N$1:$N$63184,ROWS(H$2:H148)*22-4)),""),
IF(INDEX(Assessment!$L$1:$L$63184,ROWS(H$2:H148)*22-3)&lt;&gt;FALSE, _xlfn.CONCAT(CHAR(10),INDEX(Assessment!$L$1:$L$63184,ROWS(H$2:H148)*22-3)," (",TEXT(INDEX(Assessment!$M$1:$M$63184,ROWS(H$2:H148)*22-3),"m/yy"),") ",INDEX(Assessment!$N$1:$N$63184,ROWS(H$2:H148)*22-3)),""),
IF(INDEX(Assessment!$L$1:$L$63184,ROWS(H$2:H148)*22-2)&lt;&gt;FALSE, _xlfn.CONCAT(CHAR(10),INDEX(Assessment!$L$1:$L$63184,ROWS(H$2:H148)*22-2)," (",TEXT(INDEX(Assessment!$M$1:$M$63184,ROWS(H$2:H148)*22-2),"m/yy"),") ",INDEX(Assessment!$N$1:$N$63184,ROWS(H$2:H148)*22-2)),""),
IF(INDEX(Assessment!$L$1:$L$63184,ROWS(H$2:H148)*22-1)&lt;&gt;FALSE, _xlfn.CONCAT(CHAR(10),INDEX(Assessment!$L$1:$L$63184,ROWS(H$2:H148)*22-1),") ",TEXT(INDEX(Assessment!$M$1:$M$63184,ROWS(H$2:H148)*22-1),"m/yy"),") ",INDEX(Assessment!$N$1:$N$63184,ROWS(H$2:H148)*22-1)),"")
)</f>
        <v/>
      </c>
      <c r="I148" s="4" t="str">
        <f>IF(INDEX(Assessment!$L$1:$L$63184,ROWS(I$2:I148)*22-15)=0,"",INDEX(Assessment!$L$1:$L$63184,ROWS(I$2:I148)*22-15))</f>
        <v/>
      </c>
    </row>
    <row r="149" spans="1:9" s="4" customFormat="1" ht="48.75" customHeight="1" x14ac:dyDescent="0.25">
      <c r="A149" s="4" t="str">
        <f>IF(INDEX(Assessment!$C$1:$C$63184,ROWS(A$2:A149)*22-20)=0,"",INDEX(Assessment!$C$1:$C$63184,ROWS(A$2:A149)*22-20))</f>
        <v/>
      </c>
      <c r="B149" s="4" t="str">
        <f>IF(INDEX(Assessment!$C$1:$C$63184,ROWS(B$2:B149)*22-19)=0,"",INDEX(Assessment!$C$1:$C$63184,ROWS(B$2:B149)*22-19))</f>
        <v/>
      </c>
      <c r="C149" s="5" t="str">
        <f>IF(INDEX(Assessment!$C$1:$C$63184,ROWS(C$2:C149)*22-17)="","",_xlfn.CONCAT(INDEX(Assessment!$C$1:$C$63184,ROWS(C$2:C149)*22-17), " ==&gt; ", INDEX(Assessment!$C$1:$C$63184,ROWS(C$2:C149)*22-18)))</f>
        <v/>
      </c>
      <c r="D149" s="4" t="str">
        <f>IF(INDEX(Assessment!$L$1:$L$63184,ROWS(D$2:D149)*22-19)=0,"",INDEX(Assessment!$L$1:$L$63184,ROWS(D$2:D149)*22-19))</f>
        <v/>
      </c>
      <c r="E149" s="6" t="str">
        <f>IF(INDEX(Assessment!$C$1:$C$63184,ROWS(E$2:E149)*22-12)=0,"",INDEX(Assessment!$C$1:$C$63184,ROWS(E$2:E149)*22-12))</f>
        <v/>
      </c>
      <c r="F149" s="65" t="str">
        <f>IF(INDEX(Assessment!$L$1:$L$63184,ROWS(F$2:F149)*22-13)=0,"",INDEX(Assessment!$L$1:$L$63184,ROWS(F$2:F149)*22-13))</f>
        <v/>
      </c>
      <c r="G149" s="63" t="str">
        <f>IF(INDEX(Assessment!$L$1:$L$63184,ROWS(G$2:G149)*22-12)=0,"",INDEX(Assessment!$L$1:$L$63184,ROWS(G$2:G149)*22-12))</f>
        <v/>
      </c>
      <c r="H149" s="5" t="str">
        <f>_xlfn.CONCAT(
IF(INDEX(Assessment!$L$1:$L$63184,ROWS(H$2:H149)*22-8)&lt;&gt;FALSE, _xlfn.CONCAT(INDEX(Assessment!$L$1:$L$63184,ROWS(H$2:H149)*22-8)," (",TEXT(INDEX(Assessment!$M$1:$M$63184,ROWS(H$2:H149)*22-8),"m/yy"),") ",INDEX(Assessment!$N$1:$N$63184,ROWS(H$2:H149)*22-8)),""),
IF(INDEX(Assessment!$L$1:$L$63184,ROWS(H$2:H149)*22-7)&lt;&gt;FALSE, _xlfn.CONCAT(CHAR(10),INDEX(Assessment!$L$1:$L$63184,ROWS(H$2:H149)*22-7)," (",TEXT(INDEX(Assessment!$M$1:$M$63184,ROWS(H$2:H149)*22-7),"m/yy"),") ",INDEX(Assessment!$N$1:$N$63184,ROWS(H$2:H149)*22-7)),""),
IF(INDEX(Assessment!$L$1:$L$63184,ROWS(H$2:H149)*22-6)&lt;&gt;FALSE, _xlfn.CONCAT(CHAR(10),INDEX(Assessment!$L$1:$L$63184,ROWS(H$2:H149)*22-6)," (",TEXT(INDEX(Assessment!$M$1:$M$63184,ROWS(H$2:H149)*22-6),"m/yy"),") ",INDEX(Assessment!$N$1:$N$63184,ROWS(H$2:H149)*22-6)),""),
IF(INDEX(Assessment!$L$1:$L$63184,ROWS(H$2:H149)*22-5)&lt;&gt;FALSE, _xlfn.CONCAT(CHAR(10),INDEX(Assessment!$L$1:$L$63184,ROWS(H$2:H149)*22-5)," (",TEXT(INDEX(Assessment!$M$1:$M$63184,ROWS(H$2:H149)*22-5),"m/yy"),") ",INDEX(Assessment!$N$1:$N$63184,ROWS(H$2:H149)*22-5)),""),
IF(INDEX(Assessment!$L$1:$L$63184,ROWS(H$2:H149)*22-4)&lt;&gt;FALSE, _xlfn.CONCAT(CHAR(10),INDEX(Assessment!$L$1:$L$63184,ROWS(H$2:H149)*22-4)," (",TEXT(INDEX(Assessment!$M$1:$M$63184,ROWS(H$2:H149)*22-4),"m/yy"),") ",INDEX(Assessment!$N$1:$N$63184,ROWS(H$2:H149)*22-4)),""),
IF(INDEX(Assessment!$L$1:$L$63184,ROWS(H$2:H149)*22-3)&lt;&gt;FALSE, _xlfn.CONCAT(CHAR(10),INDEX(Assessment!$L$1:$L$63184,ROWS(H$2:H149)*22-3)," (",TEXT(INDEX(Assessment!$M$1:$M$63184,ROWS(H$2:H149)*22-3),"m/yy"),") ",INDEX(Assessment!$N$1:$N$63184,ROWS(H$2:H149)*22-3)),""),
IF(INDEX(Assessment!$L$1:$L$63184,ROWS(H$2:H149)*22-2)&lt;&gt;FALSE, _xlfn.CONCAT(CHAR(10),INDEX(Assessment!$L$1:$L$63184,ROWS(H$2:H149)*22-2)," (",TEXT(INDEX(Assessment!$M$1:$M$63184,ROWS(H$2:H149)*22-2),"m/yy"),") ",INDEX(Assessment!$N$1:$N$63184,ROWS(H$2:H149)*22-2)),""),
IF(INDEX(Assessment!$L$1:$L$63184,ROWS(H$2:H149)*22-1)&lt;&gt;FALSE, _xlfn.CONCAT(CHAR(10),INDEX(Assessment!$L$1:$L$63184,ROWS(H$2:H149)*22-1),") ",TEXT(INDEX(Assessment!$M$1:$M$63184,ROWS(H$2:H149)*22-1),"m/yy"),") ",INDEX(Assessment!$N$1:$N$63184,ROWS(H$2:H149)*22-1)),"")
)</f>
        <v/>
      </c>
      <c r="I149" s="4" t="str">
        <f>IF(INDEX(Assessment!$L$1:$L$63184,ROWS(I$2:I149)*22-15)=0,"",INDEX(Assessment!$L$1:$L$63184,ROWS(I$2:I149)*22-15))</f>
        <v/>
      </c>
    </row>
    <row r="150" spans="1:9" s="4" customFormat="1" ht="48.75" customHeight="1" x14ac:dyDescent="0.25">
      <c r="A150" s="4" t="str">
        <f>IF(INDEX(Assessment!$C$1:$C$63184,ROWS(A$2:A150)*22-20)=0,"",INDEX(Assessment!$C$1:$C$63184,ROWS(A$2:A150)*22-20))</f>
        <v/>
      </c>
      <c r="B150" s="4" t="str">
        <f>IF(INDEX(Assessment!$C$1:$C$63184,ROWS(B$2:B150)*22-19)=0,"",INDEX(Assessment!$C$1:$C$63184,ROWS(B$2:B150)*22-19))</f>
        <v/>
      </c>
      <c r="C150" s="5" t="str">
        <f>IF(INDEX(Assessment!$C$1:$C$63184,ROWS(C$2:C150)*22-17)="","",_xlfn.CONCAT(INDEX(Assessment!$C$1:$C$63184,ROWS(C$2:C150)*22-17), " ==&gt; ", INDEX(Assessment!$C$1:$C$63184,ROWS(C$2:C150)*22-18)))</f>
        <v/>
      </c>
      <c r="D150" s="4" t="str">
        <f>IF(INDEX(Assessment!$L$1:$L$63184,ROWS(D$2:D150)*22-19)=0,"",INDEX(Assessment!$L$1:$L$63184,ROWS(D$2:D150)*22-19))</f>
        <v/>
      </c>
      <c r="E150" s="6" t="str">
        <f>IF(INDEX(Assessment!$C$1:$C$63184,ROWS(E$2:E150)*22-12)=0,"",INDEX(Assessment!$C$1:$C$63184,ROWS(E$2:E150)*22-12))</f>
        <v/>
      </c>
      <c r="F150" s="65" t="str">
        <f>IF(INDEX(Assessment!$L$1:$L$63184,ROWS(F$2:F150)*22-13)=0,"",INDEX(Assessment!$L$1:$L$63184,ROWS(F$2:F150)*22-13))</f>
        <v/>
      </c>
      <c r="G150" s="63" t="str">
        <f>IF(INDEX(Assessment!$L$1:$L$63184,ROWS(G$2:G150)*22-12)=0,"",INDEX(Assessment!$L$1:$L$63184,ROWS(G$2:G150)*22-12))</f>
        <v/>
      </c>
      <c r="H150" s="5" t="str">
        <f>_xlfn.CONCAT(
IF(INDEX(Assessment!$L$1:$L$63184,ROWS(H$2:H150)*22-8)&lt;&gt;FALSE, _xlfn.CONCAT(INDEX(Assessment!$L$1:$L$63184,ROWS(H$2:H150)*22-8)," (",TEXT(INDEX(Assessment!$M$1:$M$63184,ROWS(H$2:H150)*22-8),"m/yy"),") ",INDEX(Assessment!$N$1:$N$63184,ROWS(H$2:H150)*22-8)),""),
IF(INDEX(Assessment!$L$1:$L$63184,ROWS(H$2:H150)*22-7)&lt;&gt;FALSE, _xlfn.CONCAT(CHAR(10),INDEX(Assessment!$L$1:$L$63184,ROWS(H$2:H150)*22-7)," (",TEXT(INDEX(Assessment!$M$1:$M$63184,ROWS(H$2:H150)*22-7),"m/yy"),") ",INDEX(Assessment!$N$1:$N$63184,ROWS(H$2:H150)*22-7)),""),
IF(INDEX(Assessment!$L$1:$L$63184,ROWS(H$2:H150)*22-6)&lt;&gt;FALSE, _xlfn.CONCAT(CHAR(10),INDEX(Assessment!$L$1:$L$63184,ROWS(H$2:H150)*22-6)," (",TEXT(INDEX(Assessment!$M$1:$M$63184,ROWS(H$2:H150)*22-6),"m/yy"),") ",INDEX(Assessment!$N$1:$N$63184,ROWS(H$2:H150)*22-6)),""),
IF(INDEX(Assessment!$L$1:$L$63184,ROWS(H$2:H150)*22-5)&lt;&gt;FALSE, _xlfn.CONCAT(CHAR(10),INDEX(Assessment!$L$1:$L$63184,ROWS(H$2:H150)*22-5)," (",TEXT(INDEX(Assessment!$M$1:$M$63184,ROWS(H$2:H150)*22-5),"m/yy"),") ",INDEX(Assessment!$N$1:$N$63184,ROWS(H$2:H150)*22-5)),""),
IF(INDEX(Assessment!$L$1:$L$63184,ROWS(H$2:H150)*22-4)&lt;&gt;FALSE, _xlfn.CONCAT(CHAR(10),INDEX(Assessment!$L$1:$L$63184,ROWS(H$2:H150)*22-4)," (",TEXT(INDEX(Assessment!$M$1:$M$63184,ROWS(H$2:H150)*22-4),"m/yy"),") ",INDEX(Assessment!$N$1:$N$63184,ROWS(H$2:H150)*22-4)),""),
IF(INDEX(Assessment!$L$1:$L$63184,ROWS(H$2:H150)*22-3)&lt;&gt;FALSE, _xlfn.CONCAT(CHAR(10),INDEX(Assessment!$L$1:$L$63184,ROWS(H$2:H150)*22-3)," (",TEXT(INDEX(Assessment!$M$1:$M$63184,ROWS(H$2:H150)*22-3),"m/yy"),") ",INDEX(Assessment!$N$1:$N$63184,ROWS(H$2:H150)*22-3)),""),
IF(INDEX(Assessment!$L$1:$L$63184,ROWS(H$2:H150)*22-2)&lt;&gt;FALSE, _xlfn.CONCAT(CHAR(10),INDEX(Assessment!$L$1:$L$63184,ROWS(H$2:H150)*22-2)," (",TEXT(INDEX(Assessment!$M$1:$M$63184,ROWS(H$2:H150)*22-2),"m/yy"),") ",INDEX(Assessment!$N$1:$N$63184,ROWS(H$2:H150)*22-2)),""),
IF(INDEX(Assessment!$L$1:$L$63184,ROWS(H$2:H150)*22-1)&lt;&gt;FALSE, _xlfn.CONCAT(CHAR(10),INDEX(Assessment!$L$1:$L$63184,ROWS(H$2:H150)*22-1),") ",TEXT(INDEX(Assessment!$M$1:$M$63184,ROWS(H$2:H150)*22-1),"m/yy"),") ",INDEX(Assessment!$N$1:$N$63184,ROWS(H$2:H150)*22-1)),"")
)</f>
        <v/>
      </c>
      <c r="I150" s="4" t="str">
        <f>IF(INDEX(Assessment!$L$1:$L$63184,ROWS(I$2:I150)*22-15)=0,"",INDEX(Assessment!$L$1:$L$63184,ROWS(I$2:I150)*22-15))</f>
        <v/>
      </c>
    </row>
    <row r="151" spans="1:9" s="4" customFormat="1" ht="48.75" customHeight="1" x14ac:dyDescent="0.25">
      <c r="A151" s="4" t="str">
        <f>IF(INDEX(Assessment!$C$1:$C$63184,ROWS(A$2:A151)*22-20)=0,"",INDEX(Assessment!$C$1:$C$63184,ROWS(A$2:A151)*22-20))</f>
        <v/>
      </c>
      <c r="B151" s="4" t="str">
        <f>IF(INDEX(Assessment!$C$1:$C$63184,ROWS(B$2:B151)*22-19)=0,"",INDEX(Assessment!$C$1:$C$63184,ROWS(B$2:B151)*22-19))</f>
        <v/>
      </c>
      <c r="C151" s="5" t="str">
        <f>IF(INDEX(Assessment!$C$1:$C$63184,ROWS(C$2:C151)*22-17)="","",_xlfn.CONCAT(INDEX(Assessment!$C$1:$C$63184,ROWS(C$2:C151)*22-17), " ==&gt; ", INDEX(Assessment!$C$1:$C$63184,ROWS(C$2:C151)*22-18)))</f>
        <v/>
      </c>
      <c r="D151" s="4" t="str">
        <f>IF(INDEX(Assessment!$L$1:$L$63184,ROWS(D$2:D151)*22-19)=0,"",INDEX(Assessment!$L$1:$L$63184,ROWS(D$2:D151)*22-19))</f>
        <v/>
      </c>
      <c r="E151" s="6" t="str">
        <f>IF(INDEX(Assessment!$C$1:$C$63184,ROWS(E$2:E151)*22-12)=0,"",INDEX(Assessment!$C$1:$C$63184,ROWS(E$2:E151)*22-12))</f>
        <v/>
      </c>
      <c r="F151" s="65" t="str">
        <f>IF(INDEX(Assessment!$L$1:$L$63184,ROWS(F$2:F151)*22-13)=0,"",INDEX(Assessment!$L$1:$L$63184,ROWS(F$2:F151)*22-13))</f>
        <v/>
      </c>
      <c r="G151" s="63" t="str">
        <f>IF(INDEX(Assessment!$L$1:$L$63184,ROWS(G$2:G151)*22-12)=0,"",INDEX(Assessment!$L$1:$L$63184,ROWS(G$2:G151)*22-12))</f>
        <v/>
      </c>
      <c r="H151" s="5" t="str">
        <f>_xlfn.CONCAT(
IF(INDEX(Assessment!$L$1:$L$63184,ROWS(H$2:H151)*22-8)&lt;&gt;FALSE, _xlfn.CONCAT(INDEX(Assessment!$L$1:$L$63184,ROWS(H$2:H151)*22-8)," (",TEXT(INDEX(Assessment!$M$1:$M$63184,ROWS(H$2:H151)*22-8),"m/yy"),") ",INDEX(Assessment!$N$1:$N$63184,ROWS(H$2:H151)*22-8)),""),
IF(INDEX(Assessment!$L$1:$L$63184,ROWS(H$2:H151)*22-7)&lt;&gt;FALSE, _xlfn.CONCAT(CHAR(10),INDEX(Assessment!$L$1:$L$63184,ROWS(H$2:H151)*22-7)," (",TEXT(INDEX(Assessment!$M$1:$M$63184,ROWS(H$2:H151)*22-7),"m/yy"),") ",INDEX(Assessment!$N$1:$N$63184,ROWS(H$2:H151)*22-7)),""),
IF(INDEX(Assessment!$L$1:$L$63184,ROWS(H$2:H151)*22-6)&lt;&gt;FALSE, _xlfn.CONCAT(CHAR(10),INDEX(Assessment!$L$1:$L$63184,ROWS(H$2:H151)*22-6)," (",TEXT(INDEX(Assessment!$M$1:$M$63184,ROWS(H$2:H151)*22-6),"m/yy"),") ",INDEX(Assessment!$N$1:$N$63184,ROWS(H$2:H151)*22-6)),""),
IF(INDEX(Assessment!$L$1:$L$63184,ROWS(H$2:H151)*22-5)&lt;&gt;FALSE, _xlfn.CONCAT(CHAR(10),INDEX(Assessment!$L$1:$L$63184,ROWS(H$2:H151)*22-5)," (",TEXT(INDEX(Assessment!$M$1:$M$63184,ROWS(H$2:H151)*22-5),"m/yy"),") ",INDEX(Assessment!$N$1:$N$63184,ROWS(H$2:H151)*22-5)),""),
IF(INDEX(Assessment!$L$1:$L$63184,ROWS(H$2:H151)*22-4)&lt;&gt;FALSE, _xlfn.CONCAT(CHAR(10),INDEX(Assessment!$L$1:$L$63184,ROWS(H$2:H151)*22-4)," (",TEXT(INDEX(Assessment!$M$1:$M$63184,ROWS(H$2:H151)*22-4),"m/yy"),") ",INDEX(Assessment!$N$1:$N$63184,ROWS(H$2:H151)*22-4)),""),
IF(INDEX(Assessment!$L$1:$L$63184,ROWS(H$2:H151)*22-3)&lt;&gt;FALSE, _xlfn.CONCAT(CHAR(10),INDEX(Assessment!$L$1:$L$63184,ROWS(H$2:H151)*22-3)," (",TEXT(INDEX(Assessment!$M$1:$M$63184,ROWS(H$2:H151)*22-3),"m/yy"),") ",INDEX(Assessment!$N$1:$N$63184,ROWS(H$2:H151)*22-3)),""),
IF(INDEX(Assessment!$L$1:$L$63184,ROWS(H$2:H151)*22-2)&lt;&gt;FALSE, _xlfn.CONCAT(CHAR(10),INDEX(Assessment!$L$1:$L$63184,ROWS(H$2:H151)*22-2)," (",TEXT(INDEX(Assessment!$M$1:$M$63184,ROWS(H$2:H151)*22-2),"m/yy"),") ",INDEX(Assessment!$N$1:$N$63184,ROWS(H$2:H151)*22-2)),""),
IF(INDEX(Assessment!$L$1:$L$63184,ROWS(H$2:H151)*22-1)&lt;&gt;FALSE, _xlfn.CONCAT(CHAR(10),INDEX(Assessment!$L$1:$L$63184,ROWS(H$2:H151)*22-1),") ",TEXT(INDEX(Assessment!$M$1:$M$63184,ROWS(H$2:H151)*22-1),"m/yy"),") ",INDEX(Assessment!$N$1:$N$63184,ROWS(H$2:H151)*22-1)),"")
)</f>
        <v/>
      </c>
      <c r="I151" s="4" t="str">
        <f>IF(INDEX(Assessment!$L$1:$L$63184,ROWS(I$2:I151)*22-15)=0,"",INDEX(Assessment!$L$1:$L$63184,ROWS(I$2:I151)*22-15))</f>
        <v/>
      </c>
    </row>
    <row r="152" spans="1:9" s="4" customFormat="1" ht="48.75" customHeight="1" x14ac:dyDescent="0.25">
      <c r="A152" s="4" t="str">
        <f>IF(INDEX(Assessment!$C$1:$C$63184,ROWS(A$2:A152)*22-20)=0,"",INDEX(Assessment!$C$1:$C$63184,ROWS(A$2:A152)*22-20))</f>
        <v/>
      </c>
      <c r="B152" s="4" t="str">
        <f>IF(INDEX(Assessment!$C$1:$C$63184,ROWS(B$2:B152)*22-19)=0,"",INDEX(Assessment!$C$1:$C$63184,ROWS(B$2:B152)*22-19))</f>
        <v/>
      </c>
      <c r="C152" s="5" t="str">
        <f>IF(INDEX(Assessment!$C$1:$C$63184,ROWS(C$2:C152)*22-17)="","",_xlfn.CONCAT(INDEX(Assessment!$C$1:$C$63184,ROWS(C$2:C152)*22-17), " ==&gt; ", INDEX(Assessment!$C$1:$C$63184,ROWS(C$2:C152)*22-18)))</f>
        <v/>
      </c>
      <c r="D152" s="4" t="str">
        <f>IF(INDEX(Assessment!$L$1:$L$63184,ROWS(D$2:D152)*22-19)=0,"",INDEX(Assessment!$L$1:$L$63184,ROWS(D$2:D152)*22-19))</f>
        <v/>
      </c>
      <c r="E152" s="6" t="str">
        <f>IF(INDEX(Assessment!$C$1:$C$63184,ROWS(E$2:E152)*22-12)=0,"",INDEX(Assessment!$C$1:$C$63184,ROWS(E$2:E152)*22-12))</f>
        <v/>
      </c>
      <c r="F152" s="65" t="str">
        <f>IF(INDEX(Assessment!$L$1:$L$63184,ROWS(F$2:F152)*22-13)=0,"",INDEX(Assessment!$L$1:$L$63184,ROWS(F$2:F152)*22-13))</f>
        <v/>
      </c>
      <c r="G152" s="63" t="str">
        <f>IF(INDEX(Assessment!$L$1:$L$63184,ROWS(G$2:G152)*22-12)=0,"",INDEX(Assessment!$L$1:$L$63184,ROWS(G$2:G152)*22-12))</f>
        <v/>
      </c>
      <c r="H152" s="5" t="str">
        <f>_xlfn.CONCAT(
IF(INDEX(Assessment!$L$1:$L$63184,ROWS(H$2:H152)*22-8)&lt;&gt;FALSE, _xlfn.CONCAT(INDEX(Assessment!$L$1:$L$63184,ROWS(H$2:H152)*22-8)," (",TEXT(INDEX(Assessment!$M$1:$M$63184,ROWS(H$2:H152)*22-8),"m/yy"),") ",INDEX(Assessment!$N$1:$N$63184,ROWS(H$2:H152)*22-8)),""),
IF(INDEX(Assessment!$L$1:$L$63184,ROWS(H$2:H152)*22-7)&lt;&gt;FALSE, _xlfn.CONCAT(CHAR(10),INDEX(Assessment!$L$1:$L$63184,ROWS(H$2:H152)*22-7)," (",TEXT(INDEX(Assessment!$M$1:$M$63184,ROWS(H$2:H152)*22-7),"m/yy"),") ",INDEX(Assessment!$N$1:$N$63184,ROWS(H$2:H152)*22-7)),""),
IF(INDEX(Assessment!$L$1:$L$63184,ROWS(H$2:H152)*22-6)&lt;&gt;FALSE, _xlfn.CONCAT(CHAR(10),INDEX(Assessment!$L$1:$L$63184,ROWS(H$2:H152)*22-6)," (",TEXT(INDEX(Assessment!$M$1:$M$63184,ROWS(H$2:H152)*22-6),"m/yy"),") ",INDEX(Assessment!$N$1:$N$63184,ROWS(H$2:H152)*22-6)),""),
IF(INDEX(Assessment!$L$1:$L$63184,ROWS(H$2:H152)*22-5)&lt;&gt;FALSE, _xlfn.CONCAT(CHAR(10),INDEX(Assessment!$L$1:$L$63184,ROWS(H$2:H152)*22-5)," (",TEXT(INDEX(Assessment!$M$1:$M$63184,ROWS(H$2:H152)*22-5),"m/yy"),") ",INDEX(Assessment!$N$1:$N$63184,ROWS(H$2:H152)*22-5)),""),
IF(INDEX(Assessment!$L$1:$L$63184,ROWS(H$2:H152)*22-4)&lt;&gt;FALSE, _xlfn.CONCAT(CHAR(10),INDEX(Assessment!$L$1:$L$63184,ROWS(H$2:H152)*22-4)," (",TEXT(INDEX(Assessment!$M$1:$M$63184,ROWS(H$2:H152)*22-4),"m/yy"),") ",INDEX(Assessment!$N$1:$N$63184,ROWS(H$2:H152)*22-4)),""),
IF(INDEX(Assessment!$L$1:$L$63184,ROWS(H$2:H152)*22-3)&lt;&gt;FALSE, _xlfn.CONCAT(CHAR(10),INDEX(Assessment!$L$1:$L$63184,ROWS(H$2:H152)*22-3)," (",TEXT(INDEX(Assessment!$M$1:$M$63184,ROWS(H$2:H152)*22-3),"m/yy"),") ",INDEX(Assessment!$N$1:$N$63184,ROWS(H$2:H152)*22-3)),""),
IF(INDEX(Assessment!$L$1:$L$63184,ROWS(H$2:H152)*22-2)&lt;&gt;FALSE, _xlfn.CONCAT(CHAR(10),INDEX(Assessment!$L$1:$L$63184,ROWS(H$2:H152)*22-2)," (",TEXT(INDEX(Assessment!$M$1:$M$63184,ROWS(H$2:H152)*22-2),"m/yy"),") ",INDEX(Assessment!$N$1:$N$63184,ROWS(H$2:H152)*22-2)),""),
IF(INDEX(Assessment!$L$1:$L$63184,ROWS(H$2:H152)*22-1)&lt;&gt;FALSE, _xlfn.CONCAT(CHAR(10),INDEX(Assessment!$L$1:$L$63184,ROWS(H$2:H152)*22-1),") ",TEXT(INDEX(Assessment!$M$1:$M$63184,ROWS(H$2:H152)*22-1),"m/yy"),") ",INDEX(Assessment!$N$1:$N$63184,ROWS(H$2:H152)*22-1)),"")
)</f>
        <v/>
      </c>
      <c r="I152" s="4" t="str">
        <f>IF(INDEX(Assessment!$L$1:$L$63184,ROWS(I$2:I152)*22-15)=0,"",INDEX(Assessment!$L$1:$L$63184,ROWS(I$2:I152)*22-15))</f>
        <v/>
      </c>
    </row>
    <row r="153" spans="1:9" s="4" customFormat="1" ht="48.75" customHeight="1" x14ac:dyDescent="0.25">
      <c r="A153" s="4" t="str">
        <f>IF(INDEX(Assessment!$C$1:$C$63184,ROWS(A$2:A153)*22-20)=0,"",INDEX(Assessment!$C$1:$C$63184,ROWS(A$2:A153)*22-20))</f>
        <v/>
      </c>
      <c r="B153" s="4" t="str">
        <f>IF(INDEX(Assessment!$C$1:$C$63184,ROWS(B$2:B153)*22-19)=0,"",INDEX(Assessment!$C$1:$C$63184,ROWS(B$2:B153)*22-19))</f>
        <v/>
      </c>
      <c r="C153" s="5" t="str">
        <f>IF(INDEX(Assessment!$C$1:$C$63184,ROWS(C$2:C153)*22-17)="","",_xlfn.CONCAT(INDEX(Assessment!$C$1:$C$63184,ROWS(C$2:C153)*22-17), " ==&gt; ", INDEX(Assessment!$C$1:$C$63184,ROWS(C$2:C153)*22-18)))</f>
        <v/>
      </c>
      <c r="D153" s="4" t="str">
        <f>IF(INDEX(Assessment!$L$1:$L$63184,ROWS(D$2:D153)*22-19)=0,"",INDEX(Assessment!$L$1:$L$63184,ROWS(D$2:D153)*22-19))</f>
        <v/>
      </c>
      <c r="E153" s="6" t="str">
        <f>IF(INDEX(Assessment!$C$1:$C$63184,ROWS(E$2:E153)*22-12)=0,"",INDEX(Assessment!$C$1:$C$63184,ROWS(E$2:E153)*22-12))</f>
        <v/>
      </c>
      <c r="F153" s="65" t="str">
        <f>IF(INDEX(Assessment!$L$1:$L$63184,ROWS(F$2:F153)*22-13)=0,"",INDEX(Assessment!$L$1:$L$63184,ROWS(F$2:F153)*22-13))</f>
        <v/>
      </c>
      <c r="G153" s="63" t="str">
        <f>IF(INDEX(Assessment!$L$1:$L$63184,ROWS(G$2:G153)*22-12)=0,"",INDEX(Assessment!$L$1:$L$63184,ROWS(G$2:G153)*22-12))</f>
        <v/>
      </c>
      <c r="H153" s="5" t="str">
        <f>_xlfn.CONCAT(
IF(INDEX(Assessment!$L$1:$L$63184,ROWS(H$2:H153)*22-8)&lt;&gt;FALSE, _xlfn.CONCAT(INDEX(Assessment!$L$1:$L$63184,ROWS(H$2:H153)*22-8)," (",TEXT(INDEX(Assessment!$M$1:$M$63184,ROWS(H$2:H153)*22-8),"m/yy"),") ",INDEX(Assessment!$N$1:$N$63184,ROWS(H$2:H153)*22-8)),""),
IF(INDEX(Assessment!$L$1:$L$63184,ROWS(H$2:H153)*22-7)&lt;&gt;FALSE, _xlfn.CONCAT(CHAR(10),INDEX(Assessment!$L$1:$L$63184,ROWS(H$2:H153)*22-7)," (",TEXT(INDEX(Assessment!$M$1:$M$63184,ROWS(H$2:H153)*22-7),"m/yy"),") ",INDEX(Assessment!$N$1:$N$63184,ROWS(H$2:H153)*22-7)),""),
IF(INDEX(Assessment!$L$1:$L$63184,ROWS(H$2:H153)*22-6)&lt;&gt;FALSE, _xlfn.CONCAT(CHAR(10),INDEX(Assessment!$L$1:$L$63184,ROWS(H$2:H153)*22-6)," (",TEXT(INDEX(Assessment!$M$1:$M$63184,ROWS(H$2:H153)*22-6),"m/yy"),") ",INDEX(Assessment!$N$1:$N$63184,ROWS(H$2:H153)*22-6)),""),
IF(INDEX(Assessment!$L$1:$L$63184,ROWS(H$2:H153)*22-5)&lt;&gt;FALSE, _xlfn.CONCAT(CHAR(10),INDEX(Assessment!$L$1:$L$63184,ROWS(H$2:H153)*22-5)," (",TEXT(INDEX(Assessment!$M$1:$M$63184,ROWS(H$2:H153)*22-5),"m/yy"),") ",INDEX(Assessment!$N$1:$N$63184,ROWS(H$2:H153)*22-5)),""),
IF(INDEX(Assessment!$L$1:$L$63184,ROWS(H$2:H153)*22-4)&lt;&gt;FALSE, _xlfn.CONCAT(CHAR(10),INDEX(Assessment!$L$1:$L$63184,ROWS(H$2:H153)*22-4)," (",TEXT(INDEX(Assessment!$M$1:$M$63184,ROWS(H$2:H153)*22-4),"m/yy"),") ",INDEX(Assessment!$N$1:$N$63184,ROWS(H$2:H153)*22-4)),""),
IF(INDEX(Assessment!$L$1:$L$63184,ROWS(H$2:H153)*22-3)&lt;&gt;FALSE, _xlfn.CONCAT(CHAR(10),INDEX(Assessment!$L$1:$L$63184,ROWS(H$2:H153)*22-3)," (",TEXT(INDEX(Assessment!$M$1:$M$63184,ROWS(H$2:H153)*22-3),"m/yy"),") ",INDEX(Assessment!$N$1:$N$63184,ROWS(H$2:H153)*22-3)),""),
IF(INDEX(Assessment!$L$1:$L$63184,ROWS(H$2:H153)*22-2)&lt;&gt;FALSE, _xlfn.CONCAT(CHAR(10),INDEX(Assessment!$L$1:$L$63184,ROWS(H$2:H153)*22-2)," (",TEXT(INDEX(Assessment!$M$1:$M$63184,ROWS(H$2:H153)*22-2),"m/yy"),") ",INDEX(Assessment!$N$1:$N$63184,ROWS(H$2:H153)*22-2)),""),
IF(INDEX(Assessment!$L$1:$L$63184,ROWS(H$2:H153)*22-1)&lt;&gt;FALSE, _xlfn.CONCAT(CHAR(10),INDEX(Assessment!$L$1:$L$63184,ROWS(H$2:H153)*22-1),") ",TEXT(INDEX(Assessment!$M$1:$M$63184,ROWS(H$2:H153)*22-1),"m/yy"),") ",INDEX(Assessment!$N$1:$N$63184,ROWS(H$2:H153)*22-1)),"")
)</f>
        <v/>
      </c>
      <c r="I153" s="4" t="str">
        <f>IF(INDEX(Assessment!$L$1:$L$63184,ROWS(I$2:I153)*22-15)=0,"",INDEX(Assessment!$L$1:$L$63184,ROWS(I$2:I153)*22-15))</f>
        <v/>
      </c>
    </row>
    <row r="154" spans="1:9" s="4" customFormat="1" ht="48.75" customHeight="1" x14ac:dyDescent="0.25">
      <c r="A154" s="4" t="str">
        <f>IF(INDEX(Assessment!$C$1:$C$63184,ROWS(A$2:A154)*22-20)=0,"",INDEX(Assessment!$C$1:$C$63184,ROWS(A$2:A154)*22-20))</f>
        <v/>
      </c>
      <c r="B154" s="4" t="str">
        <f>IF(INDEX(Assessment!$C$1:$C$63184,ROWS(B$2:B154)*22-19)=0,"",INDEX(Assessment!$C$1:$C$63184,ROWS(B$2:B154)*22-19))</f>
        <v/>
      </c>
      <c r="C154" s="5" t="str">
        <f>IF(INDEX(Assessment!$C$1:$C$63184,ROWS(C$2:C154)*22-17)="","",_xlfn.CONCAT(INDEX(Assessment!$C$1:$C$63184,ROWS(C$2:C154)*22-17), " ==&gt; ", INDEX(Assessment!$C$1:$C$63184,ROWS(C$2:C154)*22-18)))</f>
        <v/>
      </c>
      <c r="D154" s="4" t="str">
        <f>IF(INDEX(Assessment!$L$1:$L$63184,ROWS(D$2:D154)*22-19)=0,"",INDEX(Assessment!$L$1:$L$63184,ROWS(D$2:D154)*22-19))</f>
        <v/>
      </c>
      <c r="E154" s="6" t="str">
        <f>IF(INDEX(Assessment!$C$1:$C$63184,ROWS(E$2:E154)*22-12)=0,"",INDEX(Assessment!$C$1:$C$63184,ROWS(E$2:E154)*22-12))</f>
        <v/>
      </c>
      <c r="F154" s="65" t="str">
        <f>IF(INDEX(Assessment!$L$1:$L$63184,ROWS(F$2:F154)*22-13)=0,"",INDEX(Assessment!$L$1:$L$63184,ROWS(F$2:F154)*22-13))</f>
        <v/>
      </c>
      <c r="G154" s="63" t="str">
        <f>IF(INDEX(Assessment!$L$1:$L$63184,ROWS(G$2:G154)*22-12)=0,"",INDEX(Assessment!$L$1:$L$63184,ROWS(G$2:G154)*22-12))</f>
        <v/>
      </c>
      <c r="H154" s="5" t="str">
        <f>_xlfn.CONCAT(
IF(INDEX(Assessment!$L$1:$L$63184,ROWS(H$2:H154)*22-8)&lt;&gt;FALSE, _xlfn.CONCAT(INDEX(Assessment!$L$1:$L$63184,ROWS(H$2:H154)*22-8)," (",TEXT(INDEX(Assessment!$M$1:$M$63184,ROWS(H$2:H154)*22-8),"m/yy"),") ",INDEX(Assessment!$N$1:$N$63184,ROWS(H$2:H154)*22-8)),""),
IF(INDEX(Assessment!$L$1:$L$63184,ROWS(H$2:H154)*22-7)&lt;&gt;FALSE, _xlfn.CONCAT(CHAR(10),INDEX(Assessment!$L$1:$L$63184,ROWS(H$2:H154)*22-7)," (",TEXT(INDEX(Assessment!$M$1:$M$63184,ROWS(H$2:H154)*22-7),"m/yy"),") ",INDEX(Assessment!$N$1:$N$63184,ROWS(H$2:H154)*22-7)),""),
IF(INDEX(Assessment!$L$1:$L$63184,ROWS(H$2:H154)*22-6)&lt;&gt;FALSE, _xlfn.CONCAT(CHAR(10),INDEX(Assessment!$L$1:$L$63184,ROWS(H$2:H154)*22-6)," (",TEXT(INDEX(Assessment!$M$1:$M$63184,ROWS(H$2:H154)*22-6),"m/yy"),") ",INDEX(Assessment!$N$1:$N$63184,ROWS(H$2:H154)*22-6)),""),
IF(INDEX(Assessment!$L$1:$L$63184,ROWS(H$2:H154)*22-5)&lt;&gt;FALSE, _xlfn.CONCAT(CHAR(10),INDEX(Assessment!$L$1:$L$63184,ROWS(H$2:H154)*22-5)," (",TEXT(INDEX(Assessment!$M$1:$M$63184,ROWS(H$2:H154)*22-5),"m/yy"),") ",INDEX(Assessment!$N$1:$N$63184,ROWS(H$2:H154)*22-5)),""),
IF(INDEX(Assessment!$L$1:$L$63184,ROWS(H$2:H154)*22-4)&lt;&gt;FALSE, _xlfn.CONCAT(CHAR(10),INDEX(Assessment!$L$1:$L$63184,ROWS(H$2:H154)*22-4)," (",TEXT(INDEX(Assessment!$M$1:$M$63184,ROWS(H$2:H154)*22-4),"m/yy"),") ",INDEX(Assessment!$N$1:$N$63184,ROWS(H$2:H154)*22-4)),""),
IF(INDEX(Assessment!$L$1:$L$63184,ROWS(H$2:H154)*22-3)&lt;&gt;FALSE, _xlfn.CONCAT(CHAR(10),INDEX(Assessment!$L$1:$L$63184,ROWS(H$2:H154)*22-3)," (",TEXT(INDEX(Assessment!$M$1:$M$63184,ROWS(H$2:H154)*22-3),"m/yy"),") ",INDEX(Assessment!$N$1:$N$63184,ROWS(H$2:H154)*22-3)),""),
IF(INDEX(Assessment!$L$1:$L$63184,ROWS(H$2:H154)*22-2)&lt;&gt;FALSE, _xlfn.CONCAT(CHAR(10),INDEX(Assessment!$L$1:$L$63184,ROWS(H$2:H154)*22-2)," (",TEXT(INDEX(Assessment!$M$1:$M$63184,ROWS(H$2:H154)*22-2),"m/yy"),") ",INDEX(Assessment!$N$1:$N$63184,ROWS(H$2:H154)*22-2)),""),
IF(INDEX(Assessment!$L$1:$L$63184,ROWS(H$2:H154)*22-1)&lt;&gt;FALSE, _xlfn.CONCAT(CHAR(10),INDEX(Assessment!$L$1:$L$63184,ROWS(H$2:H154)*22-1),") ",TEXT(INDEX(Assessment!$M$1:$M$63184,ROWS(H$2:H154)*22-1),"m/yy"),") ",INDEX(Assessment!$N$1:$N$63184,ROWS(H$2:H154)*22-1)),"")
)</f>
        <v/>
      </c>
      <c r="I154" s="4" t="str">
        <f>IF(INDEX(Assessment!$L$1:$L$63184,ROWS(I$2:I154)*22-15)=0,"",INDEX(Assessment!$L$1:$L$63184,ROWS(I$2:I154)*22-15))</f>
        <v/>
      </c>
    </row>
    <row r="155" spans="1:9" s="4" customFormat="1" ht="48.75" customHeight="1" x14ac:dyDescent="0.25">
      <c r="A155" s="4" t="str">
        <f>IF(INDEX(Assessment!$C$1:$C$63184,ROWS(A$2:A155)*22-20)=0,"",INDEX(Assessment!$C$1:$C$63184,ROWS(A$2:A155)*22-20))</f>
        <v/>
      </c>
      <c r="B155" s="4" t="str">
        <f>IF(INDEX(Assessment!$C$1:$C$63184,ROWS(B$2:B155)*22-19)=0,"",INDEX(Assessment!$C$1:$C$63184,ROWS(B$2:B155)*22-19))</f>
        <v/>
      </c>
      <c r="C155" s="5" t="str">
        <f>IF(INDEX(Assessment!$C$1:$C$63184,ROWS(C$2:C155)*22-17)="","",_xlfn.CONCAT(INDEX(Assessment!$C$1:$C$63184,ROWS(C$2:C155)*22-17), " ==&gt; ", INDEX(Assessment!$C$1:$C$63184,ROWS(C$2:C155)*22-18)))</f>
        <v/>
      </c>
      <c r="D155" s="4" t="str">
        <f>IF(INDEX(Assessment!$L$1:$L$63184,ROWS(D$2:D155)*22-19)=0,"",INDEX(Assessment!$L$1:$L$63184,ROWS(D$2:D155)*22-19))</f>
        <v/>
      </c>
      <c r="E155" s="6" t="str">
        <f>IF(INDEX(Assessment!$C$1:$C$63184,ROWS(E$2:E155)*22-12)=0,"",INDEX(Assessment!$C$1:$C$63184,ROWS(E$2:E155)*22-12))</f>
        <v/>
      </c>
      <c r="F155" s="65" t="str">
        <f>IF(INDEX(Assessment!$L$1:$L$63184,ROWS(F$2:F155)*22-13)=0,"",INDEX(Assessment!$L$1:$L$63184,ROWS(F$2:F155)*22-13))</f>
        <v/>
      </c>
      <c r="G155" s="63" t="str">
        <f>IF(INDEX(Assessment!$L$1:$L$63184,ROWS(G$2:G155)*22-12)=0,"",INDEX(Assessment!$L$1:$L$63184,ROWS(G$2:G155)*22-12))</f>
        <v/>
      </c>
      <c r="H155" s="5" t="str">
        <f>_xlfn.CONCAT(
IF(INDEX(Assessment!$L$1:$L$63184,ROWS(H$2:H155)*22-8)&lt;&gt;FALSE, _xlfn.CONCAT(INDEX(Assessment!$L$1:$L$63184,ROWS(H$2:H155)*22-8)," (",TEXT(INDEX(Assessment!$M$1:$M$63184,ROWS(H$2:H155)*22-8),"m/yy"),") ",INDEX(Assessment!$N$1:$N$63184,ROWS(H$2:H155)*22-8)),""),
IF(INDEX(Assessment!$L$1:$L$63184,ROWS(H$2:H155)*22-7)&lt;&gt;FALSE, _xlfn.CONCAT(CHAR(10),INDEX(Assessment!$L$1:$L$63184,ROWS(H$2:H155)*22-7)," (",TEXT(INDEX(Assessment!$M$1:$M$63184,ROWS(H$2:H155)*22-7),"m/yy"),") ",INDEX(Assessment!$N$1:$N$63184,ROWS(H$2:H155)*22-7)),""),
IF(INDEX(Assessment!$L$1:$L$63184,ROWS(H$2:H155)*22-6)&lt;&gt;FALSE, _xlfn.CONCAT(CHAR(10),INDEX(Assessment!$L$1:$L$63184,ROWS(H$2:H155)*22-6)," (",TEXT(INDEX(Assessment!$M$1:$M$63184,ROWS(H$2:H155)*22-6),"m/yy"),") ",INDEX(Assessment!$N$1:$N$63184,ROWS(H$2:H155)*22-6)),""),
IF(INDEX(Assessment!$L$1:$L$63184,ROWS(H$2:H155)*22-5)&lt;&gt;FALSE, _xlfn.CONCAT(CHAR(10),INDEX(Assessment!$L$1:$L$63184,ROWS(H$2:H155)*22-5)," (",TEXT(INDEX(Assessment!$M$1:$M$63184,ROWS(H$2:H155)*22-5),"m/yy"),") ",INDEX(Assessment!$N$1:$N$63184,ROWS(H$2:H155)*22-5)),""),
IF(INDEX(Assessment!$L$1:$L$63184,ROWS(H$2:H155)*22-4)&lt;&gt;FALSE, _xlfn.CONCAT(CHAR(10),INDEX(Assessment!$L$1:$L$63184,ROWS(H$2:H155)*22-4)," (",TEXT(INDEX(Assessment!$M$1:$M$63184,ROWS(H$2:H155)*22-4),"m/yy"),") ",INDEX(Assessment!$N$1:$N$63184,ROWS(H$2:H155)*22-4)),""),
IF(INDEX(Assessment!$L$1:$L$63184,ROWS(H$2:H155)*22-3)&lt;&gt;FALSE, _xlfn.CONCAT(CHAR(10),INDEX(Assessment!$L$1:$L$63184,ROWS(H$2:H155)*22-3)," (",TEXT(INDEX(Assessment!$M$1:$M$63184,ROWS(H$2:H155)*22-3),"m/yy"),") ",INDEX(Assessment!$N$1:$N$63184,ROWS(H$2:H155)*22-3)),""),
IF(INDEX(Assessment!$L$1:$L$63184,ROWS(H$2:H155)*22-2)&lt;&gt;FALSE, _xlfn.CONCAT(CHAR(10),INDEX(Assessment!$L$1:$L$63184,ROWS(H$2:H155)*22-2)," (",TEXT(INDEX(Assessment!$M$1:$M$63184,ROWS(H$2:H155)*22-2),"m/yy"),") ",INDEX(Assessment!$N$1:$N$63184,ROWS(H$2:H155)*22-2)),""),
IF(INDEX(Assessment!$L$1:$L$63184,ROWS(H$2:H155)*22-1)&lt;&gt;FALSE, _xlfn.CONCAT(CHAR(10),INDEX(Assessment!$L$1:$L$63184,ROWS(H$2:H155)*22-1),") ",TEXT(INDEX(Assessment!$M$1:$M$63184,ROWS(H$2:H155)*22-1),"m/yy"),") ",INDEX(Assessment!$N$1:$N$63184,ROWS(H$2:H155)*22-1)),"")
)</f>
        <v/>
      </c>
      <c r="I155" s="4" t="str">
        <f>IF(INDEX(Assessment!$L$1:$L$63184,ROWS(I$2:I155)*22-15)=0,"",INDEX(Assessment!$L$1:$L$63184,ROWS(I$2:I155)*22-15))</f>
        <v/>
      </c>
    </row>
    <row r="156" spans="1:9" s="4" customFormat="1" ht="48.75" customHeight="1" x14ac:dyDescent="0.25">
      <c r="A156" s="4" t="str">
        <f>IF(INDEX(Assessment!$C$1:$C$63184,ROWS(A$2:A156)*22-20)=0,"",INDEX(Assessment!$C$1:$C$63184,ROWS(A$2:A156)*22-20))</f>
        <v/>
      </c>
      <c r="B156" s="4" t="str">
        <f>IF(INDEX(Assessment!$C$1:$C$63184,ROWS(B$2:B156)*22-19)=0,"",INDEX(Assessment!$C$1:$C$63184,ROWS(B$2:B156)*22-19))</f>
        <v/>
      </c>
      <c r="C156" s="5" t="str">
        <f>IF(INDEX(Assessment!$C$1:$C$63184,ROWS(C$2:C156)*22-17)="","",_xlfn.CONCAT(INDEX(Assessment!$C$1:$C$63184,ROWS(C$2:C156)*22-17), " ==&gt; ", INDEX(Assessment!$C$1:$C$63184,ROWS(C$2:C156)*22-18)))</f>
        <v/>
      </c>
      <c r="D156" s="4" t="str">
        <f>IF(INDEX(Assessment!$L$1:$L$63184,ROWS(D$2:D156)*22-19)=0,"",INDEX(Assessment!$L$1:$L$63184,ROWS(D$2:D156)*22-19))</f>
        <v/>
      </c>
      <c r="E156" s="6" t="str">
        <f>IF(INDEX(Assessment!$C$1:$C$63184,ROWS(E$2:E156)*22-12)=0,"",INDEX(Assessment!$C$1:$C$63184,ROWS(E$2:E156)*22-12))</f>
        <v/>
      </c>
      <c r="F156" s="65" t="str">
        <f>IF(INDEX(Assessment!$L$1:$L$63184,ROWS(F$2:F156)*22-13)=0,"",INDEX(Assessment!$L$1:$L$63184,ROWS(F$2:F156)*22-13))</f>
        <v/>
      </c>
      <c r="G156" s="63" t="str">
        <f>IF(INDEX(Assessment!$L$1:$L$63184,ROWS(G$2:G156)*22-12)=0,"",INDEX(Assessment!$L$1:$L$63184,ROWS(G$2:G156)*22-12))</f>
        <v/>
      </c>
      <c r="H156" s="5" t="str">
        <f>_xlfn.CONCAT(
IF(INDEX(Assessment!$L$1:$L$63184,ROWS(H$2:H156)*22-8)&lt;&gt;FALSE, _xlfn.CONCAT(INDEX(Assessment!$L$1:$L$63184,ROWS(H$2:H156)*22-8)," (",TEXT(INDEX(Assessment!$M$1:$M$63184,ROWS(H$2:H156)*22-8),"m/yy"),") ",INDEX(Assessment!$N$1:$N$63184,ROWS(H$2:H156)*22-8)),""),
IF(INDEX(Assessment!$L$1:$L$63184,ROWS(H$2:H156)*22-7)&lt;&gt;FALSE, _xlfn.CONCAT(CHAR(10),INDEX(Assessment!$L$1:$L$63184,ROWS(H$2:H156)*22-7)," (",TEXT(INDEX(Assessment!$M$1:$M$63184,ROWS(H$2:H156)*22-7),"m/yy"),") ",INDEX(Assessment!$N$1:$N$63184,ROWS(H$2:H156)*22-7)),""),
IF(INDEX(Assessment!$L$1:$L$63184,ROWS(H$2:H156)*22-6)&lt;&gt;FALSE, _xlfn.CONCAT(CHAR(10),INDEX(Assessment!$L$1:$L$63184,ROWS(H$2:H156)*22-6)," (",TEXT(INDEX(Assessment!$M$1:$M$63184,ROWS(H$2:H156)*22-6),"m/yy"),") ",INDEX(Assessment!$N$1:$N$63184,ROWS(H$2:H156)*22-6)),""),
IF(INDEX(Assessment!$L$1:$L$63184,ROWS(H$2:H156)*22-5)&lt;&gt;FALSE, _xlfn.CONCAT(CHAR(10),INDEX(Assessment!$L$1:$L$63184,ROWS(H$2:H156)*22-5)," (",TEXT(INDEX(Assessment!$M$1:$M$63184,ROWS(H$2:H156)*22-5),"m/yy"),") ",INDEX(Assessment!$N$1:$N$63184,ROWS(H$2:H156)*22-5)),""),
IF(INDEX(Assessment!$L$1:$L$63184,ROWS(H$2:H156)*22-4)&lt;&gt;FALSE, _xlfn.CONCAT(CHAR(10),INDEX(Assessment!$L$1:$L$63184,ROWS(H$2:H156)*22-4)," (",TEXT(INDEX(Assessment!$M$1:$M$63184,ROWS(H$2:H156)*22-4),"m/yy"),") ",INDEX(Assessment!$N$1:$N$63184,ROWS(H$2:H156)*22-4)),""),
IF(INDEX(Assessment!$L$1:$L$63184,ROWS(H$2:H156)*22-3)&lt;&gt;FALSE, _xlfn.CONCAT(CHAR(10),INDEX(Assessment!$L$1:$L$63184,ROWS(H$2:H156)*22-3)," (",TEXT(INDEX(Assessment!$M$1:$M$63184,ROWS(H$2:H156)*22-3),"m/yy"),") ",INDEX(Assessment!$N$1:$N$63184,ROWS(H$2:H156)*22-3)),""),
IF(INDEX(Assessment!$L$1:$L$63184,ROWS(H$2:H156)*22-2)&lt;&gt;FALSE, _xlfn.CONCAT(CHAR(10),INDEX(Assessment!$L$1:$L$63184,ROWS(H$2:H156)*22-2)," (",TEXT(INDEX(Assessment!$M$1:$M$63184,ROWS(H$2:H156)*22-2),"m/yy"),") ",INDEX(Assessment!$N$1:$N$63184,ROWS(H$2:H156)*22-2)),""),
IF(INDEX(Assessment!$L$1:$L$63184,ROWS(H$2:H156)*22-1)&lt;&gt;FALSE, _xlfn.CONCAT(CHAR(10),INDEX(Assessment!$L$1:$L$63184,ROWS(H$2:H156)*22-1),") ",TEXT(INDEX(Assessment!$M$1:$M$63184,ROWS(H$2:H156)*22-1),"m/yy"),") ",INDEX(Assessment!$N$1:$N$63184,ROWS(H$2:H156)*22-1)),"")
)</f>
        <v/>
      </c>
      <c r="I156" s="4" t="str">
        <f>IF(INDEX(Assessment!$L$1:$L$63184,ROWS(I$2:I156)*22-15)=0,"",INDEX(Assessment!$L$1:$L$63184,ROWS(I$2:I156)*22-15))</f>
        <v/>
      </c>
    </row>
    <row r="157" spans="1:9" s="4" customFormat="1" ht="48.75" customHeight="1" x14ac:dyDescent="0.25">
      <c r="A157" s="4" t="str">
        <f>IF(INDEX(Assessment!$C$1:$C$63184,ROWS(A$2:A157)*22-20)=0,"",INDEX(Assessment!$C$1:$C$63184,ROWS(A$2:A157)*22-20))</f>
        <v/>
      </c>
      <c r="B157" s="4" t="str">
        <f>IF(INDEX(Assessment!$C$1:$C$63184,ROWS(B$2:B157)*22-19)=0,"",INDEX(Assessment!$C$1:$C$63184,ROWS(B$2:B157)*22-19))</f>
        <v/>
      </c>
      <c r="C157" s="5" t="str">
        <f>IF(INDEX(Assessment!$C$1:$C$63184,ROWS(C$2:C157)*22-17)="","",_xlfn.CONCAT(INDEX(Assessment!$C$1:$C$63184,ROWS(C$2:C157)*22-17), " ==&gt; ", INDEX(Assessment!$C$1:$C$63184,ROWS(C$2:C157)*22-18)))</f>
        <v/>
      </c>
      <c r="D157" s="4" t="str">
        <f>IF(INDEX(Assessment!$L$1:$L$63184,ROWS(D$2:D157)*22-19)=0,"",INDEX(Assessment!$L$1:$L$63184,ROWS(D$2:D157)*22-19))</f>
        <v/>
      </c>
      <c r="E157" s="6" t="str">
        <f>IF(INDEX(Assessment!$C$1:$C$63184,ROWS(E$2:E157)*22-12)=0,"",INDEX(Assessment!$C$1:$C$63184,ROWS(E$2:E157)*22-12))</f>
        <v/>
      </c>
      <c r="F157" s="65" t="str">
        <f>IF(INDEX(Assessment!$L$1:$L$63184,ROWS(F$2:F157)*22-13)=0,"",INDEX(Assessment!$L$1:$L$63184,ROWS(F$2:F157)*22-13))</f>
        <v/>
      </c>
      <c r="G157" s="63" t="str">
        <f>IF(INDEX(Assessment!$L$1:$L$63184,ROWS(G$2:G157)*22-12)=0,"",INDEX(Assessment!$L$1:$L$63184,ROWS(G$2:G157)*22-12))</f>
        <v/>
      </c>
      <c r="H157" s="5" t="str">
        <f>_xlfn.CONCAT(
IF(INDEX(Assessment!$L$1:$L$63184,ROWS(H$2:H157)*22-8)&lt;&gt;FALSE, _xlfn.CONCAT(INDEX(Assessment!$L$1:$L$63184,ROWS(H$2:H157)*22-8)," (",TEXT(INDEX(Assessment!$M$1:$M$63184,ROWS(H$2:H157)*22-8),"m/yy"),") ",INDEX(Assessment!$N$1:$N$63184,ROWS(H$2:H157)*22-8)),""),
IF(INDEX(Assessment!$L$1:$L$63184,ROWS(H$2:H157)*22-7)&lt;&gt;FALSE, _xlfn.CONCAT(CHAR(10),INDEX(Assessment!$L$1:$L$63184,ROWS(H$2:H157)*22-7)," (",TEXT(INDEX(Assessment!$M$1:$M$63184,ROWS(H$2:H157)*22-7),"m/yy"),") ",INDEX(Assessment!$N$1:$N$63184,ROWS(H$2:H157)*22-7)),""),
IF(INDEX(Assessment!$L$1:$L$63184,ROWS(H$2:H157)*22-6)&lt;&gt;FALSE, _xlfn.CONCAT(CHAR(10),INDEX(Assessment!$L$1:$L$63184,ROWS(H$2:H157)*22-6)," (",TEXT(INDEX(Assessment!$M$1:$M$63184,ROWS(H$2:H157)*22-6),"m/yy"),") ",INDEX(Assessment!$N$1:$N$63184,ROWS(H$2:H157)*22-6)),""),
IF(INDEX(Assessment!$L$1:$L$63184,ROWS(H$2:H157)*22-5)&lt;&gt;FALSE, _xlfn.CONCAT(CHAR(10),INDEX(Assessment!$L$1:$L$63184,ROWS(H$2:H157)*22-5)," (",TEXT(INDEX(Assessment!$M$1:$M$63184,ROWS(H$2:H157)*22-5),"m/yy"),") ",INDEX(Assessment!$N$1:$N$63184,ROWS(H$2:H157)*22-5)),""),
IF(INDEX(Assessment!$L$1:$L$63184,ROWS(H$2:H157)*22-4)&lt;&gt;FALSE, _xlfn.CONCAT(CHAR(10),INDEX(Assessment!$L$1:$L$63184,ROWS(H$2:H157)*22-4)," (",TEXT(INDEX(Assessment!$M$1:$M$63184,ROWS(H$2:H157)*22-4),"m/yy"),") ",INDEX(Assessment!$N$1:$N$63184,ROWS(H$2:H157)*22-4)),""),
IF(INDEX(Assessment!$L$1:$L$63184,ROWS(H$2:H157)*22-3)&lt;&gt;FALSE, _xlfn.CONCAT(CHAR(10),INDEX(Assessment!$L$1:$L$63184,ROWS(H$2:H157)*22-3)," (",TEXT(INDEX(Assessment!$M$1:$M$63184,ROWS(H$2:H157)*22-3),"m/yy"),") ",INDEX(Assessment!$N$1:$N$63184,ROWS(H$2:H157)*22-3)),""),
IF(INDEX(Assessment!$L$1:$L$63184,ROWS(H$2:H157)*22-2)&lt;&gt;FALSE, _xlfn.CONCAT(CHAR(10),INDEX(Assessment!$L$1:$L$63184,ROWS(H$2:H157)*22-2)," (",TEXT(INDEX(Assessment!$M$1:$M$63184,ROWS(H$2:H157)*22-2),"m/yy"),") ",INDEX(Assessment!$N$1:$N$63184,ROWS(H$2:H157)*22-2)),""),
IF(INDEX(Assessment!$L$1:$L$63184,ROWS(H$2:H157)*22-1)&lt;&gt;FALSE, _xlfn.CONCAT(CHAR(10),INDEX(Assessment!$L$1:$L$63184,ROWS(H$2:H157)*22-1),") ",TEXT(INDEX(Assessment!$M$1:$M$63184,ROWS(H$2:H157)*22-1),"m/yy"),") ",INDEX(Assessment!$N$1:$N$63184,ROWS(H$2:H157)*22-1)),"")
)</f>
        <v/>
      </c>
      <c r="I157" s="4" t="str">
        <f>IF(INDEX(Assessment!$L$1:$L$63184,ROWS(I$2:I157)*22-15)=0,"",INDEX(Assessment!$L$1:$L$63184,ROWS(I$2:I157)*22-15))</f>
        <v/>
      </c>
    </row>
    <row r="158" spans="1:9" s="4" customFormat="1" ht="48.75" customHeight="1" x14ac:dyDescent="0.25">
      <c r="A158" s="4" t="str">
        <f>IF(INDEX(Assessment!$C$1:$C$63184,ROWS(A$2:A158)*22-20)=0,"",INDEX(Assessment!$C$1:$C$63184,ROWS(A$2:A158)*22-20))</f>
        <v/>
      </c>
      <c r="B158" s="4" t="str">
        <f>IF(INDEX(Assessment!$C$1:$C$63184,ROWS(B$2:B158)*22-19)=0,"",INDEX(Assessment!$C$1:$C$63184,ROWS(B$2:B158)*22-19))</f>
        <v/>
      </c>
      <c r="C158" s="5" t="str">
        <f>IF(INDEX(Assessment!$C$1:$C$63184,ROWS(C$2:C158)*22-17)="","",_xlfn.CONCAT(INDEX(Assessment!$C$1:$C$63184,ROWS(C$2:C158)*22-17), " ==&gt; ", INDEX(Assessment!$C$1:$C$63184,ROWS(C$2:C158)*22-18)))</f>
        <v/>
      </c>
      <c r="D158" s="4" t="str">
        <f>IF(INDEX(Assessment!$L$1:$L$63184,ROWS(D$2:D158)*22-19)=0,"",INDEX(Assessment!$L$1:$L$63184,ROWS(D$2:D158)*22-19))</f>
        <v/>
      </c>
      <c r="E158" s="6" t="str">
        <f>IF(INDEX(Assessment!$C$1:$C$63184,ROWS(E$2:E158)*22-12)=0,"",INDEX(Assessment!$C$1:$C$63184,ROWS(E$2:E158)*22-12))</f>
        <v/>
      </c>
      <c r="F158" s="65" t="str">
        <f>IF(INDEX(Assessment!$L$1:$L$63184,ROWS(F$2:F158)*22-13)=0,"",INDEX(Assessment!$L$1:$L$63184,ROWS(F$2:F158)*22-13))</f>
        <v/>
      </c>
      <c r="G158" s="63" t="str">
        <f>IF(INDEX(Assessment!$L$1:$L$63184,ROWS(G$2:G158)*22-12)=0,"",INDEX(Assessment!$L$1:$L$63184,ROWS(G$2:G158)*22-12))</f>
        <v/>
      </c>
      <c r="H158" s="5" t="str">
        <f>_xlfn.CONCAT(
IF(INDEX(Assessment!$L$1:$L$63184,ROWS(H$2:H158)*22-8)&lt;&gt;FALSE, _xlfn.CONCAT(INDEX(Assessment!$L$1:$L$63184,ROWS(H$2:H158)*22-8)," (",TEXT(INDEX(Assessment!$M$1:$M$63184,ROWS(H$2:H158)*22-8),"m/yy"),") ",INDEX(Assessment!$N$1:$N$63184,ROWS(H$2:H158)*22-8)),""),
IF(INDEX(Assessment!$L$1:$L$63184,ROWS(H$2:H158)*22-7)&lt;&gt;FALSE, _xlfn.CONCAT(CHAR(10),INDEX(Assessment!$L$1:$L$63184,ROWS(H$2:H158)*22-7)," (",TEXT(INDEX(Assessment!$M$1:$M$63184,ROWS(H$2:H158)*22-7),"m/yy"),") ",INDEX(Assessment!$N$1:$N$63184,ROWS(H$2:H158)*22-7)),""),
IF(INDEX(Assessment!$L$1:$L$63184,ROWS(H$2:H158)*22-6)&lt;&gt;FALSE, _xlfn.CONCAT(CHAR(10),INDEX(Assessment!$L$1:$L$63184,ROWS(H$2:H158)*22-6)," (",TEXT(INDEX(Assessment!$M$1:$M$63184,ROWS(H$2:H158)*22-6),"m/yy"),") ",INDEX(Assessment!$N$1:$N$63184,ROWS(H$2:H158)*22-6)),""),
IF(INDEX(Assessment!$L$1:$L$63184,ROWS(H$2:H158)*22-5)&lt;&gt;FALSE, _xlfn.CONCAT(CHAR(10),INDEX(Assessment!$L$1:$L$63184,ROWS(H$2:H158)*22-5)," (",TEXT(INDEX(Assessment!$M$1:$M$63184,ROWS(H$2:H158)*22-5),"m/yy"),") ",INDEX(Assessment!$N$1:$N$63184,ROWS(H$2:H158)*22-5)),""),
IF(INDEX(Assessment!$L$1:$L$63184,ROWS(H$2:H158)*22-4)&lt;&gt;FALSE, _xlfn.CONCAT(CHAR(10),INDEX(Assessment!$L$1:$L$63184,ROWS(H$2:H158)*22-4)," (",TEXT(INDEX(Assessment!$M$1:$M$63184,ROWS(H$2:H158)*22-4),"m/yy"),") ",INDEX(Assessment!$N$1:$N$63184,ROWS(H$2:H158)*22-4)),""),
IF(INDEX(Assessment!$L$1:$L$63184,ROWS(H$2:H158)*22-3)&lt;&gt;FALSE, _xlfn.CONCAT(CHAR(10),INDEX(Assessment!$L$1:$L$63184,ROWS(H$2:H158)*22-3)," (",TEXT(INDEX(Assessment!$M$1:$M$63184,ROWS(H$2:H158)*22-3),"m/yy"),") ",INDEX(Assessment!$N$1:$N$63184,ROWS(H$2:H158)*22-3)),""),
IF(INDEX(Assessment!$L$1:$L$63184,ROWS(H$2:H158)*22-2)&lt;&gt;FALSE, _xlfn.CONCAT(CHAR(10),INDEX(Assessment!$L$1:$L$63184,ROWS(H$2:H158)*22-2)," (",TEXT(INDEX(Assessment!$M$1:$M$63184,ROWS(H$2:H158)*22-2),"m/yy"),") ",INDEX(Assessment!$N$1:$N$63184,ROWS(H$2:H158)*22-2)),""),
IF(INDEX(Assessment!$L$1:$L$63184,ROWS(H$2:H158)*22-1)&lt;&gt;FALSE, _xlfn.CONCAT(CHAR(10),INDEX(Assessment!$L$1:$L$63184,ROWS(H$2:H158)*22-1),") ",TEXT(INDEX(Assessment!$M$1:$M$63184,ROWS(H$2:H158)*22-1),"m/yy"),") ",INDEX(Assessment!$N$1:$N$63184,ROWS(H$2:H158)*22-1)),"")
)</f>
        <v/>
      </c>
      <c r="I158" s="4" t="str">
        <f>IF(INDEX(Assessment!$L$1:$L$63184,ROWS(I$2:I158)*22-15)=0,"",INDEX(Assessment!$L$1:$L$63184,ROWS(I$2:I158)*22-15))</f>
        <v/>
      </c>
    </row>
    <row r="159" spans="1:9" s="4" customFormat="1" ht="48.75" customHeight="1" x14ac:dyDescent="0.25">
      <c r="A159" s="4" t="str">
        <f>IF(INDEX(Assessment!$C$1:$C$63184,ROWS(A$2:A159)*22-20)=0,"",INDEX(Assessment!$C$1:$C$63184,ROWS(A$2:A159)*22-20))</f>
        <v/>
      </c>
      <c r="B159" s="4" t="str">
        <f>IF(INDEX(Assessment!$C$1:$C$63184,ROWS(B$2:B159)*22-19)=0,"",INDEX(Assessment!$C$1:$C$63184,ROWS(B$2:B159)*22-19))</f>
        <v/>
      </c>
      <c r="C159" s="5" t="str">
        <f>IF(INDEX(Assessment!$C$1:$C$63184,ROWS(C$2:C159)*22-17)="","",_xlfn.CONCAT(INDEX(Assessment!$C$1:$C$63184,ROWS(C$2:C159)*22-17), " ==&gt; ", INDEX(Assessment!$C$1:$C$63184,ROWS(C$2:C159)*22-18)))</f>
        <v/>
      </c>
      <c r="D159" s="4" t="str">
        <f>IF(INDEX(Assessment!$L$1:$L$63184,ROWS(D$2:D159)*22-19)=0,"",INDEX(Assessment!$L$1:$L$63184,ROWS(D$2:D159)*22-19))</f>
        <v/>
      </c>
      <c r="E159" s="6" t="str">
        <f>IF(INDEX(Assessment!$C$1:$C$63184,ROWS(E$2:E159)*22-12)=0,"",INDEX(Assessment!$C$1:$C$63184,ROWS(E$2:E159)*22-12))</f>
        <v/>
      </c>
      <c r="F159" s="65" t="str">
        <f>IF(INDEX(Assessment!$L$1:$L$63184,ROWS(F$2:F159)*22-13)=0,"",INDEX(Assessment!$L$1:$L$63184,ROWS(F$2:F159)*22-13))</f>
        <v/>
      </c>
      <c r="G159" s="63" t="str">
        <f>IF(INDEX(Assessment!$L$1:$L$63184,ROWS(G$2:G159)*22-12)=0,"",INDEX(Assessment!$L$1:$L$63184,ROWS(G$2:G159)*22-12))</f>
        <v/>
      </c>
      <c r="H159" s="5" t="str">
        <f>_xlfn.CONCAT(
IF(INDEX(Assessment!$L$1:$L$63184,ROWS(H$2:H159)*22-8)&lt;&gt;FALSE, _xlfn.CONCAT(INDEX(Assessment!$L$1:$L$63184,ROWS(H$2:H159)*22-8)," (",TEXT(INDEX(Assessment!$M$1:$M$63184,ROWS(H$2:H159)*22-8),"m/yy"),") ",INDEX(Assessment!$N$1:$N$63184,ROWS(H$2:H159)*22-8)),""),
IF(INDEX(Assessment!$L$1:$L$63184,ROWS(H$2:H159)*22-7)&lt;&gt;FALSE, _xlfn.CONCAT(CHAR(10),INDEX(Assessment!$L$1:$L$63184,ROWS(H$2:H159)*22-7)," (",TEXT(INDEX(Assessment!$M$1:$M$63184,ROWS(H$2:H159)*22-7),"m/yy"),") ",INDEX(Assessment!$N$1:$N$63184,ROWS(H$2:H159)*22-7)),""),
IF(INDEX(Assessment!$L$1:$L$63184,ROWS(H$2:H159)*22-6)&lt;&gt;FALSE, _xlfn.CONCAT(CHAR(10),INDEX(Assessment!$L$1:$L$63184,ROWS(H$2:H159)*22-6)," (",TEXT(INDEX(Assessment!$M$1:$M$63184,ROWS(H$2:H159)*22-6),"m/yy"),") ",INDEX(Assessment!$N$1:$N$63184,ROWS(H$2:H159)*22-6)),""),
IF(INDEX(Assessment!$L$1:$L$63184,ROWS(H$2:H159)*22-5)&lt;&gt;FALSE, _xlfn.CONCAT(CHAR(10),INDEX(Assessment!$L$1:$L$63184,ROWS(H$2:H159)*22-5)," (",TEXT(INDEX(Assessment!$M$1:$M$63184,ROWS(H$2:H159)*22-5),"m/yy"),") ",INDEX(Assessment!$N$1:$N$63184,ROWS(H$2:H159)*22-5)),""),
IF(INDEX(Assessment!$L$1:$L$63184,ROWS(H$2:H159)*22-4)&lt;&gt;FALSE, _xlfn.CONCAT(CHAR(10),INDEX(Assessment!$L$1:$L$63184,ROWS(H$2:H159)*22-4)," (",TEXT(INDEX(Assessment!$M$1:$M$63184,ROWS(H$2:H159)*22-4),"m/yy"),") ",INDEX(Assessment!$N$1:$N$63184,ROWS(H$2:H159)*22-4)),""),
IF(INDEX(Assessment!$L$1:$L$63184,ROWS(H$2:H159)*22-3)&lt;&gt;FALSE, _xlfn.CONCAT(CHAR(10),INDEX(Assessment!$L$1:$L$63184,ROWS(H$2:H159)*22-3)," (",TEXT(INDEX(Assessment!$M$1:$M$63184,ROWS(H$2:H159)*22-3),"m/yy"),") ",INDEX(Assessment!$N$1:$N$63184,ROWS(H$2:H159)*22-3)),""),
IF(INDEX(Assessment!$L$1:$L$63184,ROWS(H$2:H159)*22-2)&lt;&gt;FALSE, _xlfn.CONCAT(CHAR(10),INDEX(Assessment!$L$1:$L$63184,ROWS(H$2:H159)*22-2)," (",TEXT(INDEX(Assessment!$M$1:$M$63184,ROWS(H$2:H159)*22-2),"m/yy"),") ",INDEX(Assessment!$N$1:$N$63184,ROWS(H$2:H159)*22-2)),""),
IF(INDEX(Assessment!$L$1:$L$63184,ROWS(H$2:H159)*22-1)&lt;&gt;FALSE, _xlfn.CONCAT(CHAR(10),INDEX(Assessment!$L$1:$L$63184,ROWS(H$2:H159)*22-1),") ",TEXT(INDEX(Assessment!$M$1:$M$63184,ROWS(H$2:H159)*22-1),"m/yy"),") ",INDEX(Assessment!$N$1:$N$63184,ROWS(H$2:H159)*22-1)),"")
)</f>
        <v/>
      </c>
      <c r="I159" s="4" t="str">
        <f>IF(INDEX(Assessment!$L$1:$L$63184,ROWS(I$2:I159)*22-15)=0,"",INDEX(Assessment!$L$1:$L$63184,ROWS(I$2:I159)*22-15))</f>
        <v/>
      </c>
    </row>
    <row r="160" spans="1:9" s="4" customFormat="1" ht="48.75" customHeight="1" x14ac:dyDescent="0.25">
      <c r="A160" s="4" t="str">
        <f>IF(INDEX(Assessment!$C$1:$C$63184,ROWS(A$2:A160)*22-20)=0,"",INDEX(Assessment!$C$1:$C$63184,ROWS(A$2:A160)*22-20))</f>
        <v/>
      </c>
      <c r="B160" s="4" t="str">
        <f>IF(INDEX(Assessment!$C$1:$C$63184,ROWS(B$2:B160)*22-19)=0,"",INDEX(Assessment!$C$1:$C$63184,ROWS(B$2:B160)*22-19))</f>
        <v/>
      </c>
      <c r="C160" s="5" t="str">
        <f>IF(INDEX(Assessment!$C$1:$C$63184,ROWS(C$2:C160)*22-17)="","",_xlfn.CONCAT(INDEX(Assessment!$C$1:$C$63184,ROWS(C$2:C160)*22-17), " ==&gt; ", INDEX(Assessment!$C$1:$C$63184,ROWS(C$2:C160)*22-18)))</f>
        <v/>
      </c>
      <c r="D160" s="4" t="str">
        <f>IF(INDEX(Assessment!$L$1:$L$63184,ROWS(D$2:D160)*22-19)=0,"",INDEX(Assessment!$L$1:$L$63184,ROWS(D$2:D160)*22-19))</f>
        <v/>
      </c>
      <c r="E160" s="6" t="str">
        <f>IF(INDEX(Assessment!$C$1:$C$63184,ROWS(E$2:E160)*22-12)=0,"",INDEX(Assessment!$C$1:$C$63184,ROWS(E$2:E160)*22-12))</f>
        <v/>
      </c>
      <c r="F160" s="65" t="str">
        <f>IF(INDEX(Assessment!$L$1:$L$63184,ROWS(F$2:F160)*22-13)=0,"",INDEX(Assessment!$L$1:$L$63184,ROWS(F$2:F160)*22-13))</f>
        <v/>
      </c>
      <c r="G160" s="63" t="str">
        <f>IF(INDEX(Assessment!$L$1:$L$63184,ROWS(G$2:G160)*22-12)=0,"",INDEX(Assessment!$L$1:$L$63184,ROWS(G$2:G160)*22-12))</f>
        <v/>
      </c>
      <c r="H160" s="5" t="str">
        <f>_xlfn.CONCAT(
IF(INDEX(Assessment!$L$1:$L$63184,ROWS(H$2:H160)*22-8)&lt;&gt;FALSE, _xlfn.CONCAT(INDEX(Assessment!$L$1:$L$63184,ROWS(H$2:H160)*22-8)," (",TEXT(INDEX(Assessment!$M$1:$M$63184,ROWS(H$2:H160)*22-8),"m/yy"),") ",INDEX(Assessment!$N$1:$N$63184,ROWS(H$2:H160)*22-8)),""),
IF(INDEX(Assessment!$L$1:$L$63184,ROWS(H$2:H160)*22-7)&lt;&gt;FALSE, _xlfn.CONCAT(CHAR(10),INDEX(Assessment!$L$1:$L$63184,ROWS(H$2:H160)*22-7)," (",TEXT(INDEX(Assessment!$M$1:$M$63184,ROWS(H$2:H160)*22-7),"m/yy"),") ",INDEX(Assessment!$N$1:$N$63184,ROWS(H$2:H160)*22-7)),""),
IF(INDEX(Assessment!$L$1:$L$63184,ROWS(H$2:H160)*22-6)&lt;&gt;FALSE, _xlfn.CONCAT(CHAR(10),INDEX(Assessment!$L$1:$L$63184,ROWS(H$2:H160)*22-6)," (",TEXT(INDEX(Assessment!$M$1:$M$63184,ROWS(H$2:H160)*22-6),"m/yy"),") ",INDEX(Assessment!$N$1:$N$63184,ROWS(H$2:H160)*22-6)),""),
IF(INDEX(Assessment!$L$1:$L$63184,ROWS(H$2:H160)*22-5)&lt;&gt;FALSE, _xlfn.CONCAT(CHAR(10),INDEX(Assessment!$L$1:$L$63184,ROWS(H$2:H160)*22-5)," (",TEXT(INDEX(Assessment!$M$1:$M$63184,ROWS(H$2:H160)*22-5),"m/yy"),") ",INDEX(Assessment!$N$1:$N$63184,ROWS(H$2:H160)*22-5)),""),
IF(INDEX(Assessment!$L$1:$L$63184,ROWS(H$2:H160)*22-4)&lt;&gt;FALSE, _xlfn.CONCAT(CHAR(10),INDEX(Assessment!$L$1:$L$63184,ROWS(H$2:H160)*22-4)," (",TEXT(INDEX(Assessment!$M$1:$M$63184,ROWS(H$2:H160)*22-4),"m/yy"),") ",INDEX(Assessment!$N$1:$N$63184,ROWS(H$2:H160)*22-4)),""),
IF(INDEX(Assessment!$L$1:$L$63184,ROWS(H$2:H160)*22-3)&lt;&gt;FALSE, _xlfn.CONCAT(CHAR(10),INDEX(Assessment!$L$1:$L$63184,ROWS(H$2:H160)*22-3)," (",TEXT(INDEX(Assessment!$M$1:$M$63184,ROWS(H$2:H160)*22-3),"m/yy"),") ",INDEX(Assessment!$N$1:$N$63184,ROWS(H$2:H160)*22-3)),""),
IF(INDEX(Assessment!$L$1:$L$63184,ROWS(H$2:H160)*22-2)&lt;&gt;FALSE, _xlfn.CONCAT(CHAR(10),INDEX(Assessment!$L$1:$L$63184,ROWS(H$2:H160)*22-2)," (",TEXT(INDEX(Assessment!$M$1:$M$63184,ROWS(H$2:H160)*22-2),"m/yy"),") ",INDEX(Assessment!$N$1:$N$63184,ROWS(H$2:H160)*22-2)),""),
IF(INDEX(Assessment!$L$1:$L$63184,ROWS(H$2:H160)*22-1)&lt;&gt;FALSE, _xlfn.CONCAT(CHAR(10),INDEX(Assessment!$L$1:$L$63184,ROWS(H$2:H160)*22-1),") ",TEXT(INDEX(Assessment!$M$1:$M$63184,ROWS(H$2:H160)*22-1),"m/yy"),") ",INDEX(Assessment!$N$1:$N$63184,ROWS(H$2:H160)*22-1)),"")
)</f>
        <v/>
      </c>
      <c r="I160" s="4" t="str">
        <f>IF(INDEX(Assessment!$L$1:$L$63184,ROWS(I$2:I160)*22-15)=0,"",INDEX(Assessment!$L$1:$L$63184,ROWS(I$2:I160)*22-15))</f>
        <v/>
      </c>
    </row>
    <row r="161" spans="1:9" s="4" customFormat="1" ht="48.75" customHeight="1" x14ac:dyDescent="0.25">
      <c r="A161" s="4" t="str">
        <f>IF(INDEX(Assessment!$C$1:$C$63184,ROWS(A$2:A161)*22-20)=0,"",INDEX(Assessment!$C$1:$C$63184,ROWS(A$2:A161)*22-20))</f>
        <v/>
      </c>
      <c r="B161" s="4" t="str">
        <f>IF(INDEX(Assessment!$C$1:$C$63184,ROWS(B$2:B161)*22-19)=0,"",INDEX(Assessment!$C$1:$C$63184,ROWS(B$2:B161)*22-19))</f>
        <v/>
      </c>
      <c r="C161" s="5" t="str">
        <f>IF(INDEX(Assessment!$C$1:$C$63184,ROWS(C$2:C161)*22-17)="","",_xlfn.CONCAT(INDEX(Assessment!$C$1:$C$63184,ROWS(C$2:C161)*22-17), " ==&gt; ", INDEX(Assessment!$C$1:$C$63184,ROWS(C$2:C161)*22-18)))</f>
        <v/>
      </c>
      <c r="D161" s="4" t="str">
        <f>IF(INDEX(Assessment!$L$1:$L$63184,ROWS(D$2:D161)*22-19)=0,"",INDEX(Assessment!$L$1:$L$63184,ROWS(D$2:D161)*22-19))</f>
        <v/>
      </c>
      <c r="E161" s="6" t="str">
        <f>IF(INDEX(Assessment!$C$1:$C$63184,ROWS(E$2:E161)*22-12)=0,"",INDEX(Assessment!$C$1:$C$63184,ROWS(E$2:E161)*22-12))</f>
        <v/>
      </c>
      <c r="F161" s="65" t="str">
        <f>IF(INDEX(Assessment!$L$1:$L$63184,ROWS(F$2:F161)*22-13)=0,"",INDEX(Assessment!$L$1:$L$63184,ROWS(F$2:F161)*22-13))</f>
        <v/>
      </c>
      <c r="G161" s="63" t="str">
        <f>IF(INDEX(Assessment!$L$1:$L$63184,ROWS(G$2:G161)*22-12)=0,"",INDEX(Assessment!$L$1:$L$63184,ROWS(G$2:G161)*22-12))</f>
        <v/>
      </c>
      <c r="H161" s="5" t="str">
        <f>_xlfn.CONCAT(
IF(INDEX(Assessment!$L$1:$L$63184,ROWS(H$2:H161)*22-8)&lt;&gt;FALSE, _xlfn.CONCAT(INDEX(Assessment!$L$1:$L$63184,ROWS(H$2:H161)*22-8)," (",TEXT(INDEX(Assessment!$M$1:$M$63184,ROWS(H$2:H161)*22-8),"m/yy"),") ",INDEX(Assessment!$N$1:$N$63184,ROWS(H$2:H161)*22-8)),""),
IF(INDEX(Assessment!$L$1:$L$63184,ROWS(H$2:H161)*22-7)&lt;&gt;FALSE, _xlfn.CONCAT(CHAR(10),INDEX(Assessment!$L$1:$L$63184,ROWS(H$2:H161)*22-7)," (",TEXT(INDEX(Assessment!$M$1:$M$63184,ROWS(H$2:H161)*22-7),"m/yy"),") ",INDEX(Assessment!$N$1:$N$63184,ROWS(H$2:H161)*22-7)),""),
IF(INDEX(Assessment!$L$1:$L$63184,ROWS(H$2:H161)*22-6)&lt;&gt;FALSE, _xlfn.CONCAT(CHAR(10),INDEX(Assessment!$L$1:$L$63184,ROWS(H$2:H161)*22-6)," (",TEXT(INDEX(Assessment!$M$1:$M$63184,ROWS(H$2:H161)*22-6),"m/yy"),") ",INDEX(Assessment!$N$1:$N$63184,ROWS(H$2:H161)*22-6)),""),
IF(INDEX(Assessment!$L$1:$L$63184,ROWS(H$2:H161)*22-5)&lt;&gt;FALSE, _xlfn.CONCAT(CHAR(10),INDEX(Assessment!$L$1:$L$63184,ROWS(H$2:H161)*22-5)," (",TEXT(INDEX(Assessment!$M$1:$M$63184,ROWS(H$2:H161)*22-5),"m/yy"),") ",INDEX(Assessment!$N$1:$N$63184,ROWS(H$2:H161)*22-5)),""),
IF(INDEX(Assessment!$L$1:$L$63184,ROWS(H$2:H161)*22-4)&lt;&gt;FALSE, _xlfn.CONCAT(CHAR(10),INDEX(Assessment!$L$1:$L$63184,ROWS(H$2:H161)*22-4)," (",TEXT(INDEX(Assessment!$M$1:$M$63184,ROWS(H$2:H161)*22-4),"m/yy"),") ",INDEX(Assessment!$N$1:$N$63184,ROWS(H$2:H161)*22-4)),""),
IF(INDEX(Assessment!$L$1:$L$63184,ROWS(H$2:H161)*22-3)&lt;&gt;FALSE, _xlfn.CONCAT(CHAR(10),INDEX(Assessment!$L$1:$L$63184,ROWS(H$2:H161)*22-3)," (",TEXT(INDEX(Assessment!$M$1:$M$63184,ROWS(H$2:H161)*22-3),"m/yy"),") ",INDEX(Assessment!$N$1:$N$63184,ROWS(H$2:H161)*22-3)),""),
IF(INDEX(Assessment!$L$1:$L$63184,ROWS(H$2:H161)*22-2)&lt;&gt;FALSE, _xlfn.CONCAT(CHAR(10),INDEX(Assessment!$L$1:$L$63184,ROWS(H$2:H161)*22-2)," (",TEXT(INDEX(Assessment!$M$1:$M$63184,ROWS(H$2:H161)*22-2),"m/yy"),") ",INDEX(Assessment!$N$1:$N$63184,ROWS(H$2:H161)*22-2)),""),
IF(INDEX(Assessment!$L$1:$L$63184,ROWS(H$2:H161)*22-1)&lt;&gt;FALSE, _xlfn.CONCAT(CHAR(10),INDEX(Assessment!$L$1:$L$63184,ROWS(H$2:H161)*22-1),") ",TEXT(INDEX(Assessment!$M$1:$M$63184,ROWS(H$2:H161)*22-1),"m/yy"),") ",INDEX(Assessment!$N$1:$N$63184,ROWS(H$2:H161)*22-1)),"")
)</f>
        <v/>
      </c>
      <c r="I161" s="4" t="str">
        <f>IF(INDEX(Assessment!$L$1:$L$63184,ROWS(I$2:I161)*22-15)=0,"",INDEX(Assessment!$L$1:$L$63184,ROWS(I$2:I161)*22-15))</f>
        <v/>
      </c>
    </row>
    <row r="162" spans="1:9" s="4" customFormat="1" ht="48.75" customHeight="1" x14ac:dyDescent="0.25">
      <c r="A162" s="4" t="str">
        <f>IF(INDEX(Assessment!$C$1:$C$63184,ROWS(A$2:A162)*22-20)=0,"",INDEX(Assessment!$C$1:$C$63184,ROWS(A$2:A162)*22-20))</f>
        <v/>
      </c>
      <c r="B162" s="4" t="str">
        <f>IF(INDEX(Assessment!$C$1:$C$63184,ROWS(B$2:B162)*22-19)=0,"",INDEX(Assessment!$C$1:$C$63184,ROWS(B$2:B162)*22-19))</f>
        <v/>
      </c>
      <c r="C162" s="5" t="str">
        <f>IF(INDEX(Assessment!$C$1:$C$63184,ROWS(C$2:C162)*22-17)="","",_xlfn.CONCAT(INDEX(Assessment!$C$1:$C$63184,ROWS(C$2:C162)*22-17), " ==&gt; ", INDEX(Assessment!$C$1:$C$63184,ROWS(C$2:C162)*22-18)))</f>
        <v/>
      </c>
      <c r="D162" s="4" t="str">
        <f>IF(INDEX(Assessment!$L$1:$L$63184,ROWS(D$2:D162)*22-19)=0,"",INDEX(Assessment!$L$1:$L$63184,ROWS(D$2:D162)*22-19))</f>
        <v/>
      </c>
      <c r="E162" s="6" t="str">
        <f>IF(INDEX(Assessment!$C$1:$C$63184,ROWS(E$2:E162)*22-12)=0,"",INDEX(Assessment!$C$1:$C$63184,ROWS(E$2:E162)*22-12))</f>
        <v/>
      </c>
      <c r="F162" s="65" t="str">
        <f>IF(INDEX(Assessment!$L$1:$L$63184,ROWS(F$2:F162)*22-13)=0,"",INDEX(Assessment!$L$1:$L$63184,ROWS(F$2:F162)*22-13))</f>
        <v/>
      </c>
      <c r="G162" s="63" t="str">
        <f>IF(INDEX(Assessment!$L$1:$L$63184,ROWS(G$2:G162)*22-12)=0,"",INDEX(Assessment!$L$1:$L$63184,ROWS(G$2:G162)*22-12))</f>
        <v/>
      </c>
      <c r="H162" s="5" t="str">
        <f>_xlfn.CONCAT(
IF(INDEX(Assessment!$L$1:$L$63184,ROWS(H$2:H162)*22-8)&lt;&gt;FALSE, _xlfn.CONCAT(INDEX(Assessment!$L$1:$L$63184,ROWS(H$2:H162)*22-8)," (",TEXT(INDEX(Assessment!$M$1:$M$63184,ROWS(H$2:H162)*22-8),"m/yy"),") ",INDEX(Assessment!$N$1:$N$63184,ROWS(H$2:H162)*22-8)),""),
IF(INDEX(Assessment!$L$1:$L$63184,ROWS(H$2:H162)*22-7)&lt;&gt;FALSE, _xlfn.CONCAT(CHAR(10),INDEX(Assessment!$L$1:$L$63184,ROWS(H$2:H162)*22-7)," (",TEXT(INDEX(Assessment!$M$1:$M$63184,ROWS(H$2:H162)*22-7),"m/yy"),") ",INDEX(Assessment!$N$1:$N$63184,ROWS(H$2:H162)*22-7)),""),
IF(INDEX(Assessment!$L$1:$L$63184,ROWS(H$2:H162)*22-6)&lt;&gt;FALSE, _xlfn.CONCAT(CHAR(10),INDEX(Assessment!$L$1:$L$63184,ROWS(H$2:H162)*22-6)," (",TEXT(INDEX(Assessment!$M$1:$M$63184,ROWS(H$2:H162)*22-6),"m/yy"),") ",INDEX(Assessment!$N$1:$N$63184,ROWS(H$2:H162)*22-6)),""),
IF(INDEX(Assessment!$L$1:$L$63184,ROWS(H$2:H162)*22-5)&lt;&gt;FALSE, _xlfn.CONCAT(CHAR(10),INDEX(Assessment!$L$1:$L$63184,ROWS(H$2:H162)*22-5)," (",TEXT(INDEX(Assessment!$M$1:$M$63184,ROWS(H$2:H162)*22-5),"m/yy"),") ",INDEX(Assessment!$N$1:$N$63184,ROWS(H$2:H162)*22-5)),""),
IF(INDEX(Assessment!$L$1:$L$63184,ROWS(H$2:H162)*22-4)&lt;&gt;FALSE, _xlfn.CONCAT(CHAR(10),INDEX(Assessment!$L$1:$L$63184,ROWS(H$2:H162)*22-4)," (",TEXT(INDEX(Assessment!$M$1:$M$63184,ROWS(H$2:H162)*22-4),"m/yy"),") ",INDEX(Assessment!$N$1:$N$63184,ROWS(H$2:H162)*22-4)),""),
IF(INDEX(Assessment!$L$1:$L$63184,ROWS(H$2:H162)*22-3)&lt;&gt;FALSE, _xlfn.CONCAT(CHAR(10),INDEX(Assessment!$L$1:$L$63184,ROWS(H$2:H162)*22-3)," (",TEXT(INDEX(Assessment!$M$1:$M$63184,ROWS(H$2:H162)*22-3),"m/yy"),") ",INDEX(Assessment!$N$1:$N$63184,ROWS(H$2:H162)*22-3)),""),
IF(INDEX(Assessment!$L$1:$L$63184,ROWS(H$2:H162)*22-2)&lt;&gt;FALSE, _xlfn.CONCAT(CHAR(10),INDEX(Assessment!$L$1:$L$63184,ROWS(H$2:H162)*22-2)," (",TEXT(INDEX(Assessment!$M$1:$M$63184,ROWS(H$2:H162)*22-2),"m/yy"),") ",INDEX(Assessment!$N$1:$N$63184,ROWS(H$2:H162)*22-2)),""),
IF(INDEX(Assessment!$L$1:$L$63184,ROWS(H$2:H162)*22-1)&lt;&gt;FALSE, _xlfn.CONCAT(CHAR(10),INDEX(Assessment!$L$1:$L$63184,ROWS(H$2:H162)*22-1),") ",TEXT(INDEX(Assessment!$M$1:$M$63184,ROWS(H$2:H162)*22-1),"m/yy"),") ",INDEX(Assessment!$N$1:$N$63184,ROWS(H$2:H162)*22-1)),"")
)</f>
        <v/>
      </c>
      <c r="I162" s="4" t="str">
        <f>IF(INDEX(Assessment!$L$1:$L$63184,ROWS(I$2:I162)*22-15)=0,"",INDEX(Assessment!$L$1:$L$63184,ROWS(I$2:I162)*22-15))</f>
        <v/>
      </c>
    </row>
    <row r="163" spans="1:9" s="4" customFormat="1" ht="48.75" customHeight="1" x14ac:dyDescent="0.25">
      <c r="A163" s="4" t="str">
        <f>IF(INDEX(Assessment!$C$1:$C$63184,ROWS(A$2:A163)*22-20)=0,"",INDEX(Assessment!$C$1:$C$63184,ROWS(A$2:A163)*22-20))</f>
        <v/>
      </c>
      <c r="B163" s="4" t="str">
        <f>IF(INDEX(Assessment!$C$1:$C$63184,ROWS(B$2:B163)*22-19)=0,"",INDEX(Assessment!$C$1:$C$63184,ROWS(B$2:B163)*22-19))</f>
        <v/>
      </c>
      <c r="C163" s="5" t="str">
        <f>IF(INDEX(Assessment!$C$1:$C$63184,ROWS(C$2:C163)*22-17)="","",_xlfn.CONCAT(INDEX(Assessment!$C$1:$C$63184,ROWS(C$2:C163)*22-17), " ==&gt; ", INDEX(Assessment!$C$1:$C$63184,ROWS(C$2:C163)*22-18)))</f>
        <v/>
      </c>
      <c r="D163" s="4" t="str">
        <f>IF(INDEX(Assessment!$L$1:$L$63184,ROWS(D$2:D163)*22-19)=0,"",INDEX(Assessment!$L$1:$L$63184,ROWS(D$2:D163)*22-19))</f>
        <v/>
      </c>
      <c r="E163" s="6" t="str">
        <f>IF(INDEX(Assessment!$C$1:$C$63184,ROWS(E$2:E163)*22-12)=0,"",INDEX(Assessment!$C$1:$C$63184,ROWS(E$2:E163)*22-12))</f>
        <v/>
      </c>
      <c r="F163" s="65" t="str">
        <f>IF(INDEX(Assessment!$L$1:$L$63184,ROWS(F$2:F163)*22-13)=0,"",INDEX(Assessment!$L$1:$L$63184,ROWS(F$2:F163)*22-13))</f>
        <v/>
      </c>
      <c r="G163" s="63" t="str">
        <f>IF(INDEX(Assessment!$L$1:$L$63184,ROWS(G$2:G163)*22-12)=0,"",INDEX(Assessment!$L$1:$L$63184,ROWS(G$2:G163)*22-12))</f>
        <v/>
      </c>
      <c r="H163" s="5" t="str">
        <f>_xlfn.CONCAT(
IF(INDEX(Assessment!$L$1:$L$63184,ROWS(H$2:H163)*22-8)&lt;&gt;FALSE, _xlfn.CONCAT(INDEX(Assessment!$L$1:$L$63184,ROWS(H$2:H163)*22-8)," (",TEXT(INDEX(Assessment!$M$1:$M$63184,ROWS(H$2:H163)*22-8),"m/yy"),") ",INDEX(Assessment!$N$1:$N$63184,ROWS(H$2:H163)*22-8)),""),
IF(INDEX(Assessment!$L$1:$L$63184,ROWS(H$2:H163)*22-7)&lt;&gt;FALSE, _xlfn.CONCAT(CHAR(10),INDEX(Assessment!$L$1:$L$63184,ROWS(H$2:H163)*22-7)," (",TEXT(INDEX(Assessment!$M$1:$M$63184,ROWS(H$2:H163)*22-7),"m/yy"),") ",INDEX(Assessment!$N$1:$N$63184,ROWS(H$2:H163)*22-7)),""),
IF(INDEX(Assessment!$L$1:$L$63184,ROWS(H$2:H163)*22-6)&lt;&gt;FALSE, _xlfn.CONCAT(CHAR(10),INDEX(Assessment!$L$1:$L$63184,ROWS(H$2:H163)*22-6)," (",TEXT(INDEX(Assessment!$M$1:$M$63184,ROWS(H$2:H163)*22-6),"m/yy"),") ",INDEX(Assessment!$N$1:$N$63184,ROWS(H$2:H163)*22-6)),""),
IF(INDEX(Assessment!$L$1:$L$63184,ROWS(H$2:H163)*22-5)&lt;&gt;FALSE, _xlfn.CONCAT(CHAR(10),INDEX(Assessment!$L$1:$L$63184,ROWS(H$2:H163)*22-5)," (",TEXT(INDEX(Assessment!$M$1:$M$63184,ROWS(H$2:H163)*22-5),"m/yy"),") ",INDEX(Assessment!$N$1:$N$63184,ROWS(H$2:H163)*22-5)),""),
IF(INDEX(Assessment!$L$1:$L$63184,ROWS(H$2:H163)*22-4)&lt;&gt;FALSE, _xlfn.CONCAT(CHAR(10),INDEX(Assessment!$L$1:$L$63184,ROWS(H$2:H163)*22-4)," (",TEXT(INDEX(Assessment!$M$1:$M$63184,ROWS(H$2:H163)*22-4),"m/yy"),") ",INDEX(Assessment!$N$1:$N$63184,ROWS(H$2:H163)*22-4)),""),
IF(INDEX(Assessment!$L$1:$L$63184,ROWS(H$2:H163)*22-3)&lt;&gt;FALSE, _xlfn.CONCAT(CHAR(10),INDEX(Assessment!$L$1:$L$63184,ROWS(H$2:H163)*22-3)," (",TEXT(INDEX(Assessment!$M$1:$M$63184,ROWS(H$2:H163)*22-3),"m/yy"),") ",INDEX(Assessment!$N$1:$N$63184,ROWS(H$2:H163)*22-3)),""),
IF(INDEX(Assessment!$L$1:$L$63184,ROWS(H$2:H163)*22-2)&lt;&gt;FALSE, _xlfn.CONCAT(CHAR(10),INDEX(Assessment!$L$1:$L$63184,ROWS(H$2:H163)*22-2)," (",TEXT(INDEX(Assessment!$M$1:$M$63184,ROWS(H$2:H163)*22-2),"m/yy"),") ",INDEX(Assessment!$N$1:$N$63184,ROWS(H$2:H163)*22-2)),""),
IF(INDEX(Assessment!$L$1:$L$63184,ROWS(H$2:H163)*22-1)&lt;&gt;FALSE, _xlfn.CONCAT(CHAR(10),INDEX(Assessment!$L$1:$L$63184,ROWS(H$2:H163)*22-1),") ",TEXT(INDEX(Assessment!$M$1:$M$63184,ROWS(H$2:H163)*22-1),"m/yy"),") ",INDEX(Assessment!$N$1:$N$63184,ROWS(H$2:H163)*22-1)),"")
)</f>
        <v/>
      </c>
      <c r="I163" s="4" t="str">
        <f>IF(INDEX(Assessment!$L$1:$L$63184,ROWS(I$2:I163)*22-15)=0,"",INDEX(Assessment!$L$1:$L$63184,ROWS(I$2:I163)*22-15))</f>
        <v/>
      </c>
    </row>
    <row r="164" spans="1:9" s="4" customFormat="1" ht="48.75" customHeight="1" x14ac:dyDescent="0.25">
      <c r="A164" s="4" t="str">
        <f>IF(INDEX(Assessment!$C$1:$C$63184,ROWS(A$2:A164)*22-20)=0,"",INDEX(Assessment!$C$1:$C$63184,ROWS(A$2:A164)*22-20))</f>
        <v/>
      </c>
      <c r="B164" s="4" t="str">
        <f>IF(INDEX(Assessment!$C$1:$C$63184,ROWS(B$2:B164)*22-19)=0,"",INDEX(Assessment!$C$1:$C$63184,ROWS(B$2:B164)*22-19))</f>
        <v/>
      </c>
      <c r="C164" s="5" t="str">
        <f>IF(INDEX(Assessment!$C$1:$C$63184,ROWS(C$2:C164)*22-17)="","",_xlfn.CONCAT(INDEX(Assessment!$C$1:$C$63184,ROWS(C$2:C164)*22-17), " ==&gt; ", INDEX(Assessment!$C$1:$C$63184,ROWS(C$2:C164)*22-18)))</f>
        <v/>
      </c>
      <c r="D164" s="4" t="str">
        <f>IF(INDEX(Assessment!$L$1:$L$63184,ROWS(D$2:D164)*22-19)=0,"",INDEX(Assessment!$L$1:$L$63184,ROWS(D$2:D164)*22-19))</f>
        <v/>
      </c>
      <c r="E164" s="6" t="str">
        <f>IF(INDEX(Assessment!$C$1:$C$63184,ROWS(E$2:E164)*22-12)=0,"",INDEX(Assessment!$C$1:$C$63184,ROWS(E$2:E164)*22-12))</f>
        <v/>
      </c>
      <c r="F164" s="65" t="str">
        <f>IF(INDEX(Assessment!$L$1:$L$63184,ROWS(F$2:F164)*22-13)=0,"",INDEX(Assessment!$L$1:$L$63184,ROWS(F$2:F164)*22-13))</f>
        <v/>
      </c>
      <c r="G164" s="63" t="str">
        <f>IF(INDEX(Assessment!$L$1:$L$63184,ROWS(G$2:G164)*22-12)=0,"",INDEX(Assessment!$L$1:$L$63184,ROWS(G$2:G164)*22-12))</f>
        <v/>
      </c>
      <c r="H164" s="5" t="str">
        <f>_xlfn.CONCAT(
IF(INDEX(Assessment!$L$1:$L$63184,ROWS(H$2:H164)*22-8)&lt;&gt;FALSE, _xlfn.CONCAT(INDEX(Assessment!$L$1:$L$63184,ROWS(H$2:H164)*22-8)," (",TEXT(INDEX(Assessment!$M$1:$M$63184,ROWS(H$2:H164)*22-8),"m/yy"),") ",INDEX(Assessment!$N$1:$N$63184,ROWS(H$2:H164)*22-8)),""),
IF(INDEX(Assessment!$L$1:$L$63184,ROWS(H$2:H164)*22-7)&lt;&gt;FALSE, _xlfn.CONCAT(CHAR(10),INDEX(Assessment!$L$1:$L$63184,ROWS(H$2:H164)*22-7)," (",TEXT(INDEX(Assessment!$M$1:$M$63184,ROWS(H$2:H164)*22-7),"m/yy"),") ",INDEX(Assessment!$N$1:$N$63184,ROWS(H$2:H164)*22-7)),""),
IF(INDEX(Assessment!$L$1:$L$63184,ROWS(H$2:H164)*22-6)&lt;&gt;FALSE, _xlfn.CONCAT(CHAR(10),INDEX(Assessment!$L$1:$L$63184,ROWS(H$2:H164)*22-6)," (",TEXT(INDEX(Assessment!$M$1:$M$63184,ROWS(H$2:H164)*22-6),"m/yy"),") ",INDEX(Assessment!$N$1:$N$63184,ROWS(H$2:H164)*22-6)),""),
IF(INDEX(Assessment!$L$1:$L$63184,ROWS(H$2:H164)*22-5)&lt;&gt;FALSE, _xlfn.CONCAT(CHAR(10),INDEX(Assessment!$L$1:$L$63184,ROWS(H$2:H164)*22-5)," (",TEXT(INDEX(Assessment!$M$1:$M$63184,ROWS(H$2:H164)*22-5),"m/yy"),") ",INDEX(Assessment!$N$1:$N$63184,ROWS(H$2:H164)*22-5)),""),
IF(INDEX(Assessment!$L$1:$L$63184,ROWS(H$2:H164)*22-4)&lt;&gt;FALSE, _xlfn.CONCAT(CHAR(10),INDEX(Assessment!$L$1:$L$63184,ROWS(H$2:H164)*22-4)," (",TEXT(INDEX(Assessment!$M$1:$M$63184,ROWS(H$2:H164)*22-4),"m/yy"),") ",INDEX(Assessment!$N$1:$N$63184,ROWS(H$2:H164)*22-4)),""),
IF(INDEX(Assessment!$L$1:$L$63184,ROWS(H$2:H164)*22-3)&lt;&gt;FALSE, _xlfn.CONCAT(CHAR(10),INDEX(Assessment!$L$1:$L$63184,ROWS(H$2:H164)*22-3)," (",TEXT(INDEX(Assessment!$M$1:$M$63184,ROWS(H$2:H164)*22-3),"m/yy"),") ",INDEX(Assessment!$N$1:$N$63184,ROWS(H$2:H164)*22-3)),""),
IF(INDEX(Assessment!$L$1:$L$63184,ROWS(H$2:H164)*22-2)&lt;&gt;FALSE, _xlfn.CONCAT(CHAR(10),INDEX(Assessment!$L$1:$L$63184,ROWS(H$2:H164)*22-2)," (",TEXT(INDEX(Assessment!$M$1:$M$63184,ROWS(H$2:H164)*22-2),"m/yy"),") ",INDEX(Assessment!$N$1:$N$63184,ROWS(H$2:H164)*22-2)),""),
IF(INDEX(Assessment!$L$1:$L$63184,ROWS(H$2:H164)*22-1)&lt;&gt;FALSE, _xlfn.CONCAT(CHAR(10),INDEX(Assessment!$L$1:$L$63184,ROWS(H$2:H164)*22-1),") ",TEXT(INDEX(Assessment!$M$1:$M$63184,ROWS(H$2:H164)*22-1),"m/yy"),") ",INDEX(Assessment!$N$1:$N$63184,ROWS(H$2:H164)*22-1)),"")
)</f>
        <v/>
      </c>
      <c r="I164" s="4" t="str">
        <f>IF(INDEX(Assessment!$L$1:$L$63184,ROWS(I$2:I164)*22-15)=0,"",INDEX(Assessment!$L$1:$L$63184,ROWS(I$2:I164)*22-15))</f>
        <v/>
      </c>
    </row>
    <row r="165" spans="1:9" s="4" customFormat="1" ht="48.75" customHeight="1" x14ac:dyDescent="0.25">
      <c r="A165" s="4" t="str">
        <f>IF(INDEX(Assessment!$C$1:$C$63184,ROWS(A$2:A165)*22-20)=0,"",INDEX(Assessment!$C$1:$C$63184,ROWS(A$2:A165)*22-20))</f>
        <v/>
      </c>
      <c r="B165" s="4" t="str">
        <f>IF(INDEX(Assessment!$C$1:$C$63184,ROWS(B$2:B165)*22-19)=0,"",INDEX(Assessment!$C$1:$C$63184,ROWS(B$2:B165)*22-19))</f>
        <v/>
      </c>
      <c r="C165" s="5" t="str">
        <f>IF(INDEX(Assessment!$C$1:$C$63184,ROWS(C$2:C165)*22-17)="","",_xlfn.CONCAT(INDEX(Assessment!$C$1:$C$63184,ROWS(C$2:C165)*22-17), " ==&gt; ", INDEX(Assessment!$C$1:$C$63184,ROWS(C$2:C165)*22-18)))</f>
        <v/>
      </c>
      <c r="D165" s="4" t="str">
        <f>IF(INDEX(Assessment!$L$1:$L$63184,ROWS(D$2:D165)*22-19)=0,"",INDEX(Assessment!$L$1:$L$63184,ROWS(D$2:D165)*22-19))</f>
        <v/>
      </c>
      <c r="E165" s="6" t="str">
        <f>IF(INDEX(Assessment!$C$1:$C$63184,ROWS(E$2:E165)*22-12)=0,"",INDEX(Assessment!$C$1:$C$63184,ROWS(E$2:E165)*22-12))</f>
        <v/>
      </c>
      <c r="F165" s="65" t="str">
        <f>IF(INDEX(Assessment!$L$1:$L$63184,ROWS(F$2:F165)*22-13)=0,"",INDEX(Assessment!$L$1:$L$63184,ROWS(F$2:F165)*22-13))</f>
        <v/>
      </c>
      <c r="G165" s="63" t="str">
        <f>IF(INDEX(Assessment!$L$1:$L$63184,ROWS(G$2:G165)*22-12)=0,"",INDEX(Assessment!$L$1:$L$63184,ROWS(G$2:G165)*22-12))</f>
        <v/>
      </c>
      <c r="H165" s="5" t="str">
        <f>_xlfn.CONCAT(
IF(INDEX(Assessment!$L$1:$L$63184,ROWS(H$2:H165)*22-8)&lt;&gt;FALSE, _xlfn.CONCAT(INDEX(Assessment!$L$1:$L$63184,ROWS(H$2:H165)*22-8)," (",TEXT(INDEX(Assessment!$M$1:$M$63184,ROWS(H$2:H165)*22-8),"m/yy"),") ",INDEX(Assessment!$N$1:$N$63184,ROWS(H$2:H165)*22-8)),""),
IF(INDEX(Assessment!$L$1:$L$63184,ROWS(H$2:H165)*22-7)&lt;&gt;FALSE, _xlfn.CONCAT(CHAR(10),INDEX(Assessment!$L$1:$L$63184,ROWS(H$2:H165)*22-7)," (",TEXT(INDEX(Assessment!$M$1:$M$63184,ROWS(H$2:H165)*22-7),"m/yy"),") ",INDEX(Assessment!$N$1:$N$63184,ROWS(H$2:H165)*22-7)),""),
IF(INDEX(Assessment!$L$1:$L$63184,ROWS(H$2:H165)*22-6)&lt;&gt;FALSE, _xlfn.CONCAT(CHAR(10),INDEX(Assessment!$L$1:$L$63184,ROWS(H$2:H165)*22-6)," (",TEXT(INDEX(Assessment!$M$1:$M$63184,ROWS(H$2:H165)*22-6),"m/yy"),") ",INDEX(Assessment!$N$1:$N$63184,ROWS(H$2:H165)*22-6)),""),
IF(INDEX(Assessment!$L$1:$L$63184,ROWS(H$2:H165)*22-5)&lt;&gt;FALSE, _xlfn.CONCAT(CHAR(10),INDEX(Assessment!$L$1:$L$63184,ROWS(H$2:H165)*22-5)," (",TEXT(INDEX(Assessment!$M$1:$M$63184,ROWS(H$2:H165)*22-5),"m/yy"),") ",INDEX(Assessment!$N$1:$N$63184,ROWS(H$2:H165)*22-5)),""),
IF(INDEX(Assessment!$L$1:$L$63184,ROWS(H$2:H165)*22-4)&lt;&gt;FALSE, _xlfn.CONCAT(CHAR(10),INDEX(Assessment!$L$1:$L$63184,ROWS(H$2:H165)*22-4)," (",TEXT(INDEX(Assessment!$M$1:$M$63184,ROWS(H$2:H165)*22-4),"m/yy"),") ",INDEX(Assessment!$N$1:$N$63184,ROWS(H$2:H165)*22-4)),""),
IF(INDEX(Assessment!$L$1:$L$63184,ROWS(H$2:H165)*22-3)&lt;&gt;FALSE, _xlfn.CONCAT(CHAR(10),INDEX(Assessment!$L$1:$L$63184,ROWS(H$2:H165)*22-3)," (",TEXT(INDEX(Assessment!$M$1:$M$63184,ROWS(H$2:H165)*22-3),"m/yy"),") ",INDEX(Assessment!$N$1:$N$63184,ROWS(H$2:H165)*22-3)),""),
IF(INDEX(Assessment!$L$1:$L$63184,ROWS(H$2:H165)*22-2)&lt;&gt;FALSE, _xlfn.CONCAT(CHAR(10),INDEX(Assessment!$L$1:$L$63184,ROWS(H$2:H165)*22-2)," (",TEXT(INDEX(Assessment!$M$1:$M$63184,ROWS(H$2:H165)*22-2),"m/yy"),") ",INDEX(Assessment!$N$1:$N$63184,ROWS(H$2:H165)*22-2)),""),
IF(INDEX(Assessment!$L$1:$L$63184,ROWS(H$2:H165)*22-1)&lt;&gt;FALSE, _xlfn.CONCAT(CHAR(10),INDEX(Assessment!$L$1:$L$63184,ROWS(H$2:H165)*22-1),") ",TEXT(INDEX(Assessment!$M$1:$M$63184,ROWS(H$2:H165)*22-1),"m/yy"),") ",INDEX(Assessment!$N$1:$N$63184,ROWS(H$2:H165)*22-1)),"")
)</f>
        <v/>
      </c>
      <c r="I165" s="4" t="str">
        <f>IF(INDEX(Assessment!$L$1:$L$63184,ROWS(I$2:I165)*22-15)=0,"",INDEX(Assessment!$L$1:$L$63184,ROWS(I$2:I165)*22-15))</f>
        <v/>
      </c>
    </row>
    <row r="166" spans="1:9" s="4" customFormat="1" ht="48.75" customHeight="1" x14ac:dyDescent="0.25">
      <c r="A166" s="4" t="str">
        <f>IF(INDEX(Assessment!$C$1:$C$63184,ROWS(A$2:A166)*22-20)=0,"",INDEX(Assessment!$C$1:$C$63184,ROWS(A$2:A166)*22-20))</f>
        <v/>
      </c>
      <c r="B166" s="4" t="str">
        <f>IF(INDEX(Assessment!$C$1:$C$63184,ROWS(B$2:B166)*22-19)=0,"",INDEX(Assessment!$C$1:$C$63184,ROWS(B$2:B166)*22-19))</f>
        <v/>
      </c>
      <c r="C166" s="5" t="str">
        <f>IF(INDEX(Assessment!$C$1:$C$63184,ROWS(C$2:C166)*22-17)="","",_xlfn.CONCAT(INDEX(Assessment!$C$1:$C$63184,ROWS(C$2:C166)*22-17), " ==&gt; ", INDEX(Assessment!$C$1:$C$63184,ROWS(C$2:C166)*22-18)))</f>
        <v/>
      </c>
      <c r="D166" s="4" t="str">
        <f>IF(INDEX(Assessment!$L$1:$L$63184,ROWS(D$2:D166)*22-19)=0,"",INDEX(Assessment!$L$1:$L$63184,ROWS(D$2:D166)*22-19))</f>
        <v/>
      </c>
      <c r="E166" s="6" t="str">
        <f>IF(INDEX(Assessment!$C$1:$C$63184,ROWS(E$2:E166)*22-12)=0,"",INDEX(Assessment!$C$1:$C$63184,ROWS(E$2:E166)*22-12))</f>
        <v/>
      </c>
      <c r="F166" s="65" t="str">
        <f>IF(INDEX(Assessment!$L$1:$L$63184,ROWS(F$2:F166)*22-13)=0,"",INDEX(Assessment!$L$1:$L$63184,ROWS(F$2:F166)*22-13))</f>
        <v/>
      </c>
      <c r="G166" s="63" t="str">
        <f>IF(INDEX(Assessment!$L$1:$L$63184,ROWS(G$2:G166)*22-12)=0,"",INDEX(Assessment!$L$1:$L$63184,ROWS(G$2:G166)*22-12))</f>
        <v/>
      </c>
      <c r="H166" s="5" t="str">
        <f>_xlfn.CONCAT(
IF(INDEX(Assessment!$L$1:$L$63184,ROWS(H$2:H166)*22-8)&lt;&gt;FALSE, _xlfn.CONCAT(INDEX(Assessment!$L$1:$L$63184,ROWS(H$2:H166)*22-8)," (",TEXT(INDEX(Assessment!$M$1:$M$63184,ROWS(H$2:H166)*22-8),"m/yy"),") ",INDEX(Assessment!$N$1:$N$63184,ROWS(H$2:H166)*22-8)),""),
IF(INDEX(Assessment!$L$1:$L$63184,ROWS(H$2:H166)*22-7)&lt;&gt;FALSE, _xlfn.CONCAT(CHAR(10),INDEX(Assessment!$L$1:$L$63184,ROWS(H$2:H166)*22-7)," (",TEXT(INDEX(Assessment!$M$1:$M$63184,ROWS(H$2:H166)*22-7),"m/yy"),") ",INDEX(Assessment!$N$1:$N$63184,ROWS(H$2:H166)*22-7)),""),
IF(INDEX(Assessment!$L$1:$L$63184,ROWS(H$2:H166)*22-6)&lt;&gt;FALSE, _xlfn.CONCAT(CHAR(10),INDEX(Assessment!$L$1:$L$63184,ROWS(H$2:H166)*22-6)," (",TEXT(INDEX(Assessment!$M$1:$M$63184,ROWS(H$2:H166)*22-6),"m/yy"),") ",INDEX(Assessment!$N$1:$N$63184,ROWS(H$2:H166)*22-6)),""),
IF(INDEX(Assessment!$L$1:$L$63184,ROWS(H$2:H166)*22-5)&lt;&gt;FALSE, _xlfn.CONCAT(CHAR(10),INDEX(Assessment!$L$1:$L$63184,ROWS(H$2:H166)*22-5)," (",TEXT(INDEX(Assessment!$M$1:$M$63184,ROWS(H$2:H166)*22-5),"m/yy"),") ",INDEX(Assessment!$N$1:$N$63184,ROWS(H$2:H166)*22-5)),""),
IF(INDEX(Assessment!$L$1:$L$63184,ROWS(H$2:H166)*22-4)&lt;&gt;FALSE, _xlfn.CONCAT(CHAR(10),INDEX(Assessment!$L$1:$L$63184,ROWS(H$2:H166)*22-4)," (",TEXT(INDEX(Assessment!$M$1:$M$63184,ROWS(H$2:H166)*22-4),"m/yy"),") ",INDEX(Assessment!$N$1:$N$63184,ROWS(H$2:H166)*22-4)),""),
IF(INDEX(Assessment!$L$1:$L$63184,ROWS(H$2:H166)*22-3)&lt;&gt;FALSE, _xlfn.CONCAT(CHAR(10),INDEX(Assessment!$L$1:$L$63184,ROWS(H$2:H166)*22-3)," (",TEXT(INDEX(Assessment!$M$1:$M$63184,ROWS(H$2:H166)*22-3),"m/yy"),") ",INDEX(Assessment!$N$1:$N$63184,ROWS(H$2:H166)*22-3)),""),
IF(INDEX(Assessment!$L$1:$L$63184,ROWS(H$2:H166)*22-2)&lt;&gt;FALSE, _xlfn.CONCAT(CHAR(10),INDEX(Assessment!$L$1:$L$63184,ROWS(H$2:H166)*22-2)," (",TEXT(INDEX(Assessment!$M$1:$M$63184,ROWS(H$2:H166)*22-2),"m/yy"),") ",INDEX(Assessment!$N$1:$N$63184,ROWS(H$2:H166)*22-2)),""),
IF(INDEX(Assessment!$L$1:$L$63184,ROWS(H$2:H166)*22-1)&lt;&gt;FALSE, _xlfn.CONCAT(CHAR(10),INDEX(Assessment!$L$1:$L$63184,ROWS(H$2:H166)*22-1),") ",TEXT(INDEX(Assessment!$M$1:$M$63184,ROWS(H$2:H166)*22-1),"m/yy"),") ",INDEX(Assessment!$N$1:$N$63184,ROWS(H$2:H166)*22-1)),"")
)</f>
        <v/>
      </c>
      <c r="I166" s="4" t="str">
        <f>IF(INDEX(Assessment!$L$1:$L$63184,ROWS(I$2:I166)*22-15)=0,"",INDEX(Assessment!$L$1:$L$63184,ROWS(I$2:I166)*22-15))</f>
        <v/>
      </c>
    </row>
    <row r="167" spans="1:9" s="4" customFormat="1" ht="48.75" customHeight="1" x14ac:dyDescent="0.25">
      <c r="A167" s="4" t="str">
        <f>IF(INDEX(Assessment!$C$1:$C$63184,ROWS(A$2:A167)*22-20)=0,"",INDEX(Assessment!$C$1:$C$63184,ROWS(A$2:A167)*22-20))</f>
        <v/>
      </c>
      <c r="B167" s="4" t="str">
        <f>IF(INDEX(Assessment!$C$1:$C$63184,ROWS(B$2:B167)*22-19)=0,"",INDEX(Assessment!$C$1:$C$63184,ROWS(B$2:B167)*22-19))</f>
        <v/>
      </c>
      <c r="C167" s="5" t="str">
        <f>IF(INDEX(Assessment!$C$1:$C$63184,ROWS(C$2:C167)*22-17)="","",_xlfn.CONCAT(INDEX(Assessment!$C$1:$C$63184,ROWS(C$2:C167)*22-17), " ==&gt; ", INDEX(Assessment!$C$1:$C$63184,ROWS(C$2:C167)*22-18)))</f>
        <v/>
      </c>
      <c r="D167" s="4" t="str">
        <f>IF(INDEX(Assessment!$L$1:$L$63184,ROWS(D$2:D167)*22-19)=0,"",INDEX(Assessment!$L$1:$L$63184,ROWS(D$2:D167)*22-19))</f>
        <v/>
      </c>
      <c r="E167" s="6" t="str">
        <f>IF(INDEX(Assessment!$C$1:$C$63184,ROWS(E$2:E167)*22-12)=0,"",INDEX(Assessment!$C$1:$C$63184,ROWS(E$2:E167)*22-12))</f>
        <v/>
      </c>
      <c r="F167" s="65" t="str">
        <f>IF(INDEX(Assessment!$L$1:$L$63184,ROWS(F$2:F167)*22-13)=0,"",INDEX(Assessment!$L$1:$L$63184,ROWS(F$2:F167)*22-13))</f>
        <v/>
      </c>
      <c r="G167" s="63" t="str">
        <f>IF(INDEX(Assessment!$L$1:$L$63184,ROWS(G$2:G167)*22-12)=0,"",INDEX(Assessment!$L$1:$L$63184,ROWS(G$2:G167)*22-12))</f>
        <v/>
      </c>
      <c r="H167" s="5" t="str">
        <f>_xlfn.CONCAT(
IF(INDEX(Assessment!$L$1:$L$63184,ROWS(H$2:H167)*22-8)&lt;&gt;FALSE, _xlfn.CONCAT(INDEX(Assessment!$L$1:$L$63184,ROWS(H$2:H167)*22-8)," (",TEXT(INDEX(Assessment!$M$1:$M$63184,ROWS(H$2:H167)*22-8),"m/yy"),") ",INDEX(Assessment!$N$1:$N$63184,ROWS(H$2:H167)*22-8)),""),
IF(INDEX(Assessment!$L$1:$L$63184,ROWS(H$2:H167)*22-7)&lt;&gt;FALSE, _xlfn.CONCAT(CHAR(10),INDEX(Assessment!$L$1:$L$63184,ROWS(H$2:H167)*22-7)," (",TEXT(INDEX(Assessment!$M$1:$M$63184,ROWS(H$2:H167)*22-7),"m/yy"),") ",INDEX(Assessment!$N$1:$N$63184,ROWS(H$2:H167)*22-7)),""),
IF(INDEX(Assessment!$L$1:$L$63184,ROWS(H$2:H167)*22-6)&lt;&gt;FALSE, _xlfn.CONCAT(CHAR(10),INDEX(Assessment!$L$1:$L$63184,ROWS(H$2:H167)*22-6)," (",TEXT(INDEX(Assessment!$M$1:$M$63184,ROWS(H$2:H167)*22-6),"m/yy"),") ",INDEX(Assessment!$N$1:$N$63184,ROWS(H$2:H167)*22-6)),""),
IF(INDEX(Assessment!$L$1:$L$63184,ROWS(H$2:H167)*22-5)&lt;&gt;FALSE, _xlfn.CONCAT(CHAR(10),INDEX(Assessment!$L$1:$L$63184,ROWS(H$2:H167)*22-5)," (",TEXT(INDEX(Assessment!$M$1:$M$63184,ROWS(H$2:H167)*22-5),"m/yy"),") ",INDEX(Assessment!$N$1:$N$63184,ROWS(H$2:H167)*22-5)),""),
IF(INDEX(Assessment!$L$1:$L$63184,ROWS(H$2:H167)*22-4)&lt;&gt;FALSE, _xlfn.CONCAT(CHAR(10),INDEX(Assessment!$L$1:$L$63184,ROWS(H$2:H167)*22-4)," (",TEXT(INDEX(Assessment!$M$1:$M$63184,ROWS(H$2:H167)*22-4),"m/yy"),") ",INDEX(Assessment!$N$1:$N$63184,ROWS(H$2:H167)*22-4)),""),
IF(INDEX(Assessment!$L$1:$L$63184,ROWS(H$2:H167)*22-3)&lt;&gt;FALSE, _xlfn.CONCAT(CHAR(10),INDEX(Assessment!$L$1:$L$63184,ROWS(H$2:H167)*22-3)," (",TEXT(INDEX(Assessment!$M$1:$M$63184,ROWS(H$2:H167)*22-3),"m/yy"),") ",INDEX(Assessment!$N$1:$N$63184,ROWS(H$2:H167)*22-3)),""),
IF(INDEX(Assessment!$L$1:$L$63184,ROWS(H$2:H167)*22-2)&lt;&gt;FALSE, _xlfn.CONCAT(CHAR(10),INDEX(Assessment!$L$1:$L$63184,ROWS(H$2:H167)*22-2)," (",TEXT(INDEX(Assessment!$M$1:$M$63184,ROWS(H$2:H167)*22-2),"m/yy"),") ",INDEX(Assessment!$N$1:$N$63184,ROWS(H$2:H167)*22-2)),""),
IF(INDEX(Assessment!$L$1:$L$63184,ROWS(H$2:H167)*22-1)&lt;&gt;FALSE, _xlfn.CONCAT(CHAR(10),INDEX(Assessment!$L$1:$L$63184,ROWS(H$2:H167)*22-1),") ",TEXT(INDEX(Assessment!$M$1:$M$63184,ROWS(H$2:H167)*22-1),"m/yy"),") ",INDEX(Assessment!$N$1:$N$63184,ROWS(H$2:H167)*22-1)),"")
)</f>
        <v/>
      </c>
      <c r="I167" s="4" t="str">
        <f>IF(INDEX(Assessment!$L$1:$L$63184,ROWS(I$2:I167)*22-15)=0,"",INDEX(Assessment!$L$1:$L$63184,ROWS(I$2:I167)*22-15))</f>
        <v/>
      </c>
    </row>
    <row r="168" spans="1:9" s="4" customFormat="1" ht="48.75" customHeight="1" x14ac:dyDescent="0.25">
      <c r="A168" s="4" t="str">
        <f>IF(INDEX(Assessment!$C$1:$C$63184,ROWS(A$2:A168)*22-20)=0,"",INDEX(Assessment!$C$1:$C$63184,ROWS(A$2:A168)*22-20))</f>
        <v/>
      </c>
      <c r="B168" s="4" t="str">
        <f>IF(INDEX(Assessment!$C$1:$C$63184,ROWS(B$2:B168)*22-19)=0,"",INDEX(Assessment!$C$1:$C$63184,ROWS(B$2:B168)*22-19))</f>
        <v/>
      </c>
      <c r="C168" s="5" t="str">
        <f>IF(INDEX(Assessment!$C$1:$C$63184,ROWS(C$2:C168)*22-17)="","",_xlfn.CONCAT(INDEX(Assessment!$C$1:$C$63184,ROWS(C$2:C168)*22-17), " ==&gt; ", INDEX(Assessment!$C$1:$C$63184,ROWS(C$2:C168)*22-18)))</f>
        <v/>
      </c>
      <c r="D168" s="4" t="str">
        <f>IF(INDEX(Assessment!$L$1:$L$63184,ROWS(D$2:D168)*22-19)=0,"",INDEX(Assessment!$L$1:$L$63184,ROWS(D$2:D168)*22-19))</f>
        <v/>
      </c>
      <c r="E168" s="6" t="str">
        <f>IF(INDEX(Assessment!$C$1:$C$63184,ROWS(E$2:E168)*22-12)=0,"",INDEX(Assessment!$C$1:$C$63184,ROWS(E$2:E168)*22-12))</f>
        <v/>
      </c>
      <c r="F168" s="65" t="str">
        <f>IF(INDEX(Assessment!$L$1:$L$63184,ROWS(F$2:F168)*22-13)=0,"",INDEX(Assessment!$L$1:$L$63184,ROWS(F$2:F168)*22-13))</f>
        <v/>
      </c>
      <c r="G168" s="63" t="str">
        <f>IF(INDEX(Assessment!$L$1:$L$63184,ROWS(G$2:G168)*22-12)=0,"",INDEX(Assessment!$L$1:$L$63184,ROWS(G$2:G168)*22-12))</f>
        <v/>
      </c>
      <c r="H168" s="5" t="str">
        <f>_xlfn.CONCAT(
IF(INDEX(Assessment!$L$1:$L$63184,ROWS(H$2:H168)*22-8)&lt;&gt;FALSE, _xlfn.CONCAT(INDEX(Assessment!$L$1:$L$63184,ROWS(H$2:H168)*22-8)," (",TEXT(INDEX(Assessment!$M$1:$M$63184,ROWS(H$2:H168)*22-8),"m/yy"),") ",INDEX(Assessment!$N$1:$N$63184,ROWS(H$2:H168)*22-8)),""),
IF(INDEX(Assessment!$L$1:$L$63184,ROWS(H$2:H168)*22-7)&lt;&gt;FALSE, _xlfn.CONCAT(CHAR(10),INDEX(Assessment!$L$1:$L$63184,ROWS(H$2:H168)*22-7)," (",TEXT(INDEX(Assessment!$M$1:$M$63184,ROWS(H$2:H168)*22-7),"m/yy"),") ",INDEX(Assessment!$N$1:$N$63184,ROWS(H$2:H168)*22-7)),""),
IF(INDEX(Assessment!$L$1:$L$63184,ROWS(H$2:H168)*22-6)&lt;&gt;FALSE, _xlfn.CONCAT(CHAR(10),INDEX(Assessment!$L$1:$L$63184,ROWS(H$2:H168)*22-6)," (",TEXT(INDEX(Assessment!$M$1:$M$63184,ROWS(H$2:H168)*22-6),"m/yy"),") ",INDEX(Assessment!$N$1:$N$63184,ROWS(H$2:H168)*22-6)),""),
IF(INDEX(Assessment!$L$1:$L$63184,ROWS(H$2:H168)*22-5)&lt;&gt;FALSE, _xlfn.CONCAT(CHAR(10),INDEX(Assessment!$L$1:$L$63184,ROWS(H$2:H168)*22-5)," (",TEXT(INDEX(Assessment!$M$1:$M$63184,ROWS(H$2:H168)*22-5),"m/yy"),") ",INDEX(Assessment!$N$1:$N$63184,ROWS(H$2:H168)*22-5)),""),
IF(INDEX(Assessment!$L$1:$L$63184,ROWS(H$2:H168)*22-4)&lt;&gt;FALSE, _xlfn.CONCAT(CHAR(10),INDEX(Assessment!$L$1:$L$63184,ROWS(H$2:H168)*22-4)," (",TEXT(INDEX(Assessment!$M$1:$M$63184,ROWS(H$2:H168)*22-4),"m/yy"),") ",INDEX(Assessment!$N$1:$N$63184,ROWS(H$2:H168)*22-4)),""),
IF(INDEX(Assessment!$L$1:$L$63184,ROWS(H$2:H168)*22-3)&lt;&gt;FALSE, _xlfn.CONCAT(CHAR(10),INDEX(Assessment!$L$1:$L$63184,ROWS(H$2:H168)*22-3)," (",TEXT(INDEX(Assessment!$M$1:$M$63184,ROWS(H$2:H168)*22-3),"m/yy"),") ",INDEX(Assessment!$N$1:$N$63184,ROWS(H$2:H168)*22-3)),""),
IF(INDEX(Assessment!$L$1:$L$63184,ROWS(H$2:H168)*22-2)&lt;&gt;FALSE, _xlfn.CONCAT(CHAR(10),INDEX(Assessment!$L$1:$L$63184,ROWS(H$2:H168)*22-2)," (",TEXT(INDEX(Assessment!$M$1:$M$63184,ROWS(H$2:H168)*22-2),"m/yy"),") ",INDEX(Assessment!$N$1:$N$63184,ROWS(H$2:H168)*22-2)),""),
IF(INDEX(Assessment!$L$1:$L$63184,ROWS(H$2:H168)*22-1)&lt;&gt;FALSE, _xlfn.CONCAT(CHAR(10),INDEX(Assessment!$L$1:$L$63184,ROWS(H$2:H168)*22-1),") ",TEXT(INDEX(Assessment!$M$1:$M$63184,ROWS(H$2:H168)*22-1),"m/yy"),") ",INDEX(Assessment!$N$1:$N$63184,ROWS(H$2:H168)*22-1)),"")
)</f>
        <v/>
      </c>
      <c r="I168" s="4" t="str">
        <f>IF(INDEX(Assessment!$L$1:$L$63184,ROWS(I$2:I168)*22-15)=0,"",INDEX(Assessment!$L$1:$L$63184,ROWS(I$2:I168)*22-15))</f>
        <v/>
      </c>
    </row>
    <row r="169" spans="1:9" s="4" customFormat="1" ht="48.75" customHeight="1" x14ac:dyDescent="0.25">
      <c r="A169" s="4" t="str">
        <f>IF(INDEX(Assessment!$C$1:$C$63184,ROWS(A$2:A169)*22-20)=0,"",INDEX(Assessment!$C$1:$C$63184,ROWS(A$2:A169)*22-20))</f>
        <v/>
      </c>
      <c r="B169" s="4" t="str">
        <f>IF(INDEX(Assessment!$C$1:$C$63184,ROWS(B$2:B169)*22-19)=0,"",INDEX(Assessment!$C$1:$C$63184,ROWS(B$2:B169)*22-19))</f>
        <v/>
      </c>
      <c r="C169" s="5" t="str">
        <f>IF(INDEX(Assessment!$C$1:$C$63184,ROWS(C$2:C169)*22-17)="","",_xlfn.CONCAT(INDEX(Assessment!$C$1:$C$63184,ROWS(C$2:C169)*22-17), " ==&gt; ", INDEX(Assessment!$C$1:$C$63184,ROWS(C$2:C169)*22-18)))</f>
        <v/>
      </c>
      <c r="D169" s="4" t="str">
        <f>IF(INDEX(Assessment!$L$1:$L$63184,ROWS(D$2:D169)*22-19)=0,"",INDEX(Assessment!$L$1:$L$63184,ROWS(D$2:D169)*22-19))</f>
        <v/>
      </c>
      <c r="E169" s="6" t="str">
        <f>IF(INDEX(Assessment!$C$1:$C$63184,ROWS(E$2:E169)*22-12)=0,"",INDEX(Assessment!$C$1:$C$63184,ROWS(E$2:E169)*22-12))</f>
        <v/>
      </c>
      <c r="F169" s="65" t="str">
        <f>IF(INDEX(Assessment!$L$1:$L$63184,ROWS(F$2:F169)*22-13)=0,"",INDEX(Assessment!$L$1:$L$63184,ROWS(F$2:F169)*22-13))</f>
        <v/>
      </c>
      <c r="G169" s="63" t="str">
        <f>IF(INDEX(Assessment!$L$1:$L$63184,ROWS(G$2:G169)*22-12)=0,"",INDEX(Assessment!$L$1:$L$63184,ROWS(G$2:G169)*22-12))</f>
        <v/>
      </c>
      <c r="H169" s="5" t="str">
        <f>_xlfn.CONCAT(
IF(INDEX(Assessment!$L$1:$L$63184,ROWS(H$2:H169)*22-8)&lt;&gt;FALSE, _xlfn.CONCAT(INDEX(Assessment!$L$1:$L$63184,ROWS(H$2:H169)*22-8)," (",TEXT(INDEX(Assessment!$M$1:$M$63184,ROWS(H$2:H169)*22-8),"m/yy"),") ",INDEX(Assessment!$N$1:$N$63184,ROWS(H$2:H169)*22-8)),""),
IF(INDEX(Assessment!$L$1:$L$63184,ROWS(H$2:H169)*22-7)&lt;&gt;FALSE, _xlfn.CONCAT(CHAR(10),INDEX(Assessment!$L$1:$L$63184,ROWS(H$2:H169)*22-7)," (",TEXT(INDEX(Assessment!$M$1:$M$63184,ROWS(H$2:H169)*22-7),"m/yy"),") ",INDEX(Assessment!$N$1:$N$63184,ROWS(H$2:H169)*22-7)),""),
IF(INDEX(Assessment!$L$1:$L$63184,ROWS(H$2:H169)*22-6)&lt;&gt;FALSE, _xlfn.CONCAT(CHAR(10),INDEX(Assessment!$L$1:$L$63184,ROWS(H$2:H169)*22-6)," (",TEXT(INDEX(Assessment!$M$1:$M$63184,ROWS(H$2:H169)*22-6),"m/yy"),") ",INDEX(Assessment!$N$1:$N$63184,ROWS(H$2:H169)*22-6)),""),
IF(INDEX(Assessment!$L$1:$L$63184,ROWS(H$2:H169)*22-5)&lt;&gt;FALSE, _xlfn.CONCAT(CHAR(10),INDEX(Assessment!$L$1:$L$63184,ROWS(H$2:H169)*22-5)," (",TEXT(INDEX(Assessment!$M$1:$M$63184,ROWS(H$2:H169)*22-5),"m/yy"),") ",INDEX(Assessment!$N$1:$N$63184,ROWS(H$2:H169)*22-5)),""),
IF(INDEX(Assessment!$L$1:$L$63184,ROWS(H$2:H169)*22-4)&lt;&gt;FALSE, _xlfn.CONCAT(CHAR(10),INDEX(Assessment!$L$1:$L$63184,ROWS(H$2:H169)*22-4)," (",TEXT(INDEX(Assessment!$M$1:$M$63184,ROWS(H$2:H169)*22-4),"m/yy"),") ",INDEX(Assessment!$N$1:$N$63184,ROWS(H$2:H169)*22-4)),""),
IF(INDEX(Assessment!$L$1:$L$63184,ROWS(H$2:H169)*22-3)&lt;&gt;FALSE, _xlfn.CONCAT(CHAR(10),INDEX(Assessment!$L$1:$L$63184,ROWS(H$2:H169)*22-3)," (",TEXT(INDEX(Assessment!$M$1:$M$63184,ROWS(H$2:H169)*22-3),"m/yy"),") ",INDEX(Assessment!$N$1:$N$63184,ROWS(H$2:H169)*22-3)),""),
IF(INDEX(Assessment!$L$1:$L$63184,ROWS(H$2:H169)*22-2)&lt;&gt;FALSE, _xlfn.CONCAT(CHAR(10),INDEX(Assessment!$L$1:$L$63184,ROWS(H$2:H169)*22-2)," (",TEXT(INDEX(Assessment!$M$1:$M$63184,ROWS(H$2:H169)*22-2),"m/yy"),") ",INDEX(Assessment!$N$1:$N$63184,ROWS(H$2:H169)*22-2)),""),
IF(INDEX(Assessment!$L$1:$L$63184,ROWS(H$2:H169)*22-1)&lt;&gt;FALSE, _xlfn.CONCAT(CHAR(10),INDEX(Assessment!$L$1:$L$63184,ROWS(H$2:H169)*22-1),") ",TEXT(INDEX(Assessment!$M$1:$M$63184,ROWS(H$2:H169)*22-1),"m/yy"),") ",INDEX(Assessment!$N$1:$N$63184,ROWS(H$2:H169)*22-1)),"")
)</f>
        <v/>
      </c>
      <c r="I169" s="4" t="str">
        <f>IF(INDEX(Assessment!$L$1:$L$63184,ROWS(I$2:I169)*22-15)=0,"",INDEX(Assessment!$L$1:$L$63184,ROWS(I$2:I169)*22-15))</f>
        <v/>
      </c>
    </row>
    <row r="170" spans="1:9" s="4" customFormat="1" ht="48.75" customHeight="1" x14ac:dyDescent="0.25">
      <c r="A170" s="4" t="str">
        <f>IF(INDEX(Assessment!$C$1:$C$63184,ROWS(A$2:A170)*22-20)=0,"",INDEX(Assessment!$C$1:$C$63184,ROWS(A$2:A170)*22-20))</f>
        <v/>
      </c>
      <c r="B170" s="4" t="str">
        <f>IF(INDEX(Assessment!$C$1:$C$63184,ROWS(B$2:B170)*22-19)=0,"",INDEX(Assessment!$C$1:$C$63184,ROWS(B$2:B170)*22-19))</f>
        <v/>
      </c>
      <c r="C170" s="5" t="str">
        <f>IF(INDEX(Assessment!$C$1:$C$63184,ROWS(C$2:C170)*22-17)="","",_xlfn.CONCAT(INDEX(Assessment!$C$1:$C$63184,ROWS(C$2:C170)*22-17), " ==&gt; ", INDEX(Assessment!$C$1:$C$63184,ROWS(C$2:C170)*22-18)))</f>
        <v/>
      </c>
      <c r="D170" s="4" t="str">
        <f>IF(INDEX(Assessment!$L$1:$L$63184,ROWS(D$2:D170)*22-19)=0,"",INDEX(Assessment!$L$1:$L$63184,ROWS(D$2:D170)*22-19))</f>
        <v/>
      </c>
      <c r="E170" s="6" t="str">
        <f>IF(INDEX(Assessment!$C$1:$C$63184,ROWS(E$2:E170)*22-12)=0,"",INDEX(Assessment!$C$1:$C$63184,ROWS(E$2:E170)*22-12))</f>
        <v/>
      </c>
      <c r="F170" s="65" t="str">
        <f>IF(INDEX(Assessment!$L$1:$L$63184,ROWS(F$2:F170)*22-13)=0,"",INDEX(Assessment!$L$1:$L$63184,ROWS(F$2:F170)*22-13))</f>
        <v/>
      </c>
      <c r="G170" s="63" t="str">
        <f>IF(INDEX(Assessment!$L$1:$L$63184,ROWS(G$2:G170)*22-12)=0,"",INDEX(Assessment!$L$1:$L$63184,ROWS(G$2:G170)*22-12))</f>
        <v/>
      </c>
      <c r="H170" s="5" t="str">
        <f>_xlfn.CONCAT(
IF(INDEX(Assessment!$L$1:$L$63184,ROWS(H$2:H170)*22-8)&lt;&gt;FALSE, _xlfn.CONCAT(INDEX(Assessment!$L$1:$L$63184,ROWS(H$2:H170)*22-8)," (",TEXT(INDEX(Assessment!$M$1:$M$63184,ROWS(H$2:H170)*22-8),"m/yy"),") ",INDEX(Assessment!$N$1:$N$63184,ROWS(H$2:H170)*22-8)),""),
IF(INDEX(Assessment!$L$1:$L$63184,ROWS(H$2:H170)*22-7)&lt;&gt;FALSE, _xlfn.CONCAT(CHAR(10),INDEX(Assessment!$L$1:$L$63184,ROWS(H$2:H170)*22-7)," (",TEXT(INDEX(Assessment!$M$1:$M$63184,ROWS(H$2:H170)*22-7),"m/yy"),") ",INDEX(Assessment!$N$1:$N$63184,ROWS(H$2:H170)*22-7)),""),
IF(INDEX(Assessment!$L$1:$L$63184,ROWS(H$2:H170)*22-6)&lt;&gt;FALSE, _xlfn.CONCAT(CHAR(10),INDEX(Assessment!$L$1:$L$63184,ROWS(H$2:H170)*22-6)," (",TEXT(INDEX(Assessment!$M$1:$M$63184,ROWS(H$2:H170)*22-6),"m/yy"),") ",INDEX(Assessment!$N$1:$N$63184,ROWS(H$2:H170)*22-6)),""),
IF(INDEX(Assessment!$L$1:$L$63184,ROWS(H$2:H170)*22-5)&lt;&gt;FALSE, _xlfn.CONCAT(CHAR(10),INDEX(Assessment!$L$1:$L$63184,ROWS(H$2:H170)*22-5)," (",TEXT(INDEX(Assessment!$M$1:$M$63184,ROWS(H$2:H170)*22-5),"m/yy"),") ",INDEX(Assessment!$N$1:$N$63184,ROWS(H$2:H170)*22-5)),""),
IF(INDEX(Assessment!$L$1:$L$63184,ROWS(H$2:H170)*22-4)&lt;&gt;FALSE, _xlfn.CONCAT(CHAR(10),INDEX(Assessment!$L$1:$L$63184,ROWS(H$2:H170)*22-4)," (",TEXT(INDEX(Assessment!$M$1:$M$63184,ROWS(H$2:H170)*22-4),"m/yy"),") ",INDEX(Assessment!$N$1:$N$63184,ROWS(H$2:H170)*22-4)),""),
IF(INDEX(Assessment!$L$1:$L$63184,ROWS(H$2:H170)*22-3)&lt;&gt;FALSE, _xlfn.CONCAT(CHAR(10),INDEX(Assessment!$L$1:$L$63184,ROWS(H$2:H170)*22-3)," (",TEXT(INDEX(Assessment!$M$1:$M$63184,ROWS(H$2:H170)*22-3),"m/yy"),") ",INDEX(Assessment!$N$1:$N$63184,ROWS(H$2:H170)*22-3)),""),
IF(INDEX(Assessment!$L$1:$L$63184,ROWS(H$2:H170)*22-2)&lt;&gt;FALSE, _xlfn.CONCAT(CHAR(10),INDEX(Assessment!$L$1:$L$63184,ROWS(H$2:H170)*22-2)," (",TEXT(INDEX(Assessment!$M$1:$M$63184,ROWS(H$2:H170)*22-2),"m/yy"),") ",INDEX(Assessment!$N$1:$N$63184,ROWS(H$2:H170)*22-2)),""),
IF(INDEX(Assessment!$L$1:$L$63184,ROWS(H$2:H170)*22-1)&lt;&gt;FALSE, _xlfn.CONCAT(CHAR(10),INDEX(Assessment!$L$1:$L$63184,ROWS(H$2:H170)*22-1),") ",TEXT(INDEX(Assessment!$M$1:$M$63184,ROWS(H$2:H170)*22-1),"m/yy"),") ",INDEX(Assessment!$N$1:$N$63184,ROWS(H$2:H170)*22-1)),"")
)</f>
        <v/>
      </c>
      <c r="I170" s="4" t="str">
        <f>IF(INDEX(Assessment!$L$1:$L$63184,ROWS(I$2:I170)*22-15)=0,"",INDEX(Assessment!$L$1:$L$63184,ROWS(I$2:I170)*22-15))</f>
        <v/>
      </c>
    </row>
    <row r="171" spans="1:9" s="4" customFormat="1" ht="48.75" customHeight="1" x14ac:dyDescent="0.25">
      <c r="A171" s="4" t="str">
        <f>IF(INDEX(Assessment!$C$1:$C$63184,ROWS(A$2:A171)*22-20)=0,"",INDEX(Assessment!$C$1:$C$63184,ROWS(A$2:A171)*22-20))</f>
        <v/>
      </c>
      <c r="B171" s="4" t="str">
        <f>IF(INDEX(Assessment!$C$1:$C$63184,ROWS(B$2:B171)*22-19)=0,"",INDEX(Assessment!$C$1:$C$63184,ROWS(B$2:B171)*22-19))</f>
        <v/>
      </c>
      <c r="C171" s="5" t="str">
        <f>IF(INDEX(Assessment!$C$1:$C$63184,ROWS(C$2:C171)*22-17)="","",_xlfn.CONCAT(INDEX(Assessment!$C$1:$C$63184,ROWS(C$2:C171)*22-17), " ==&gt; ", INDEX(Assessment!$C$1:$C$63184,ROWS(C$2:C171)*22-18)))</f>
        <v/>
      </c>
      <c r="D171" s="4" t="str">
        <f>IF(INDEX(Assessment!$L$1:$L$63184,ROWS(D$2:D171)*22-19)=0,"",INDEX(Assessment!$L$1:$L$63184,ROWS(D$2:D171)*22-19))</f>
        <v/>
      </c>
      <c r="E171" s="6" t="str">
        <f>IF(INDEX(Assessment!$C$1:$C$63184,ROWS(E$2:E171)*22-12)=0,"",INDEX(Assessment!$C$1:$C$63184,ROWS(E$2:E171)*22-12))</f>
        <v/>
      </c>
      <c r="F171" s="65" t="str">
        <f>IF(INDEX(Assessment!$L$1:$L$63184,ROWS(F$2:F171)*22-13)=0,"",INDEX(Assessment!$L$1:$L$63184,ROWS(F$2:F171)*22-13))</f>
        <v/>
      </c>
      <c r="G171" s="63" t="str">
        <f>IF(INDEX(Assessment!$L$1:$L$63184,ROWS(G$2:G171)*22-12)=0,"",INDEX(Assessment!$L$1:$L$63184,ROWS(G$2:G171)*22-12))</f>
        <v/>
      </c>
      <c r="H171" s="5" t="str">
        <f>_xlfn.CONCAT(
IF(INDEX(Assessment!$L$1:$L$63184,ROWS(H$2:H171)*22-8)&lt;&gt;FALSE, _xlfn.CONCAT(INDEX(Assessment!$L$1:$L$63184,ROWS(H$2:H171)*22-8)," (",TEXT(INDEX(Assessment!$M$1:$M$63184,ROWS(H$2:H171)*22-8),"m/yy"),") ",INDEX(Assessment!$N$1:$N$63184,ROWS(H$2:H171)*22-8)),""),
IF(INDEX(Assessment!$L$1:$L$63184,ROWS(H$2:H171)*22-7)&lt;&gt;FALSE, _xlfn.CONCAT(CHAR(10),INDEX(Assessment!$L$1:$L$63184,ROWS(H$2:H171)*22-7)," (",TEXT(INDEX(Assessment!$M$1:$M$63184,ROWS(H$2:H171)*22-7),"m/yy"),") ",INDEX(Assessment!$N$1:$N$63184,ROWS(H$2:H171)*22-7)),""),
IF(INDEX(Assessment!$L$1:$L$63184,ROWS(H$2:H171)*22-6)&lt;&gt;FALSE, _xlfn.CONCAT(CHAR(10),INDEX(Assessment!$L$1:$L$63184,ROWS(H$2:H171)*22-6)," (",TEXT(INDEX(Assessment!$M$1:$M$63184,ROWS(H$2:H171)*22-6),"m/yy"),") ",INDEX(Assessment!$N$1:$N$63184,ROWS(H$2:H171)*22-6)),""),
IF(INDEX(Assessment!$L$1:$L$63184,ROWS(H$2:H171)*22-5)&lt;&gt;FALSE, _xlfn.CONCAT(CHAR(10),INDEX(Assessment!$L$1:$L$63184,ROWS(H$2:H171)*22-5)," (",TEXT(INDEX(Assessment!$M$1:$M$63184,ROWS(H$2:H171)*22-5),"m/yy"),") ",INDEX(Assessment!$N$1:$N$63184,ROWS(H$2:H171)*22-5)),""),
IF(INDEX(Assessment!$L$1:$L$63184,ROWS(H$2:H171)*22-4)&lt;&gt;FALSE, _xlfn.CONCAT(CHAR(10),INDEX(Assessment!$L$1:$L$63184,ROWS(H$2:H171)*22-4)," (",TEXT(INDEX(Assessment!$M$1:$M$63184,ROWS(H$2:H171)*22-4),"m/yy"),") ",INDEX(Assessment!$N$1:$N$63184,ROWS(H$2:H171)*22-4)),""),
IF(INDEX(Assessment!$L$1:$L$63184,ROWS(H$2:H171)*22-3)&lt;&gt;FALSE, _xlfn.CONCAT(CHAR(10),INDEX(Assessment!$L$1:$L$63184,ROWS(H$2:H171)*22-3)," (",TEXT(INDEX(Assessment!$M$1:$M$63184,ROWS(H$2:H171)*22-3),"m/yy"),") ",INDEX(Assessment!$N$1:$N$63184,ROWS(H$2:H171)*22-3)),""),
IF(INDEX(Assessment!$L$1:$L$63184,ROWS(H$2:H171)*22-2)&lt;&gt;FALSE, _xlfn.CONCAT(CHAR(10),INDEX(Assessment!$L$1:$L$63184,ROWS(H$2:H171)*22-2)," (",TEXT(INDEX(Assessment!$M$1:$M$63184,ROWS(H$2:H171)*22-2),"m/yy"),") ",INDEX(Assessment!$N$1:$N$63184,ROWS(H$2:H171)*22-2)),""),
IF(INDEX(Assessment!$L$1:$L$63184,ROWS(H$2:H171)*22-1)&lt;&gt;FALSE, _xlfn.CONCAT(CHAR(10),INDEX(Assessment!$L$1:$L$63184,ROWS(H$2:H171)*22-1),") ",TEXT(INDEX(Assessment!$M$1:$M$63184,ROWS(H$2:H171)*22-1),"m/yy"),") ",INDEX(Assessment!$N$1:$N$63184,ROWS(H$2:H171)*22-1)),"")
)</f>
        <v/>
      </c>
      <c r="I171" s="4" t="str">
        <f>IF(INDEX(Assessment!$L$1:$L$63184,ROWS(I$2:I171)*22-15)=0,"",INDEX(Assessment!$L$1:$L$63184,ROWS(I$2:I171)*22-15))</f>
        <v/>
      </c>
    </row>
    <row r="172" spans="1:9" s="4" customFormat="1" ht="48.75" customHeight="1" x14ac:dyDescent="0.25">
      <c r="A172" s="4" t="str">
        <f>IF(INDEX(Assessment!$C$1:$C$63184,ROWS(A$2:A172)*22-20)=0,"",INDEX(Assessment!$C$1:$C$63184,ROWS(A$2:A172)*22-20))</f>
        <v/>
      </c>
      <c r="B172" s="4" t="str">
        <f>IF(INDEX(Assessment!$C$1:$C$63184,ROWS(B$2:B172)*22-19)=0,"",INDEX(Assessment!$C$1:$C$63184,ROWS(B$2:B172)*22-19))</f>
        <v/>
      </c>
      <c r="C172" s="5" t="str">
        <f>IF(INDEX(Assessment!$C$1:$C$63184,ROWS(C$2:C172)*22-17)="","",_xlfn.CONCAT(INDEX(Assessment!$C$1:$C$63184,ROWS(C$2:C172)*22-17), " ==&gt; ", INDEX(Assessment!$C$1:$C$63184,ROWS(C$2:C172)*22-18)))</f>
        <v/>
      </c>
      <c r="D172" s="4" t="str">
        <f>IF(INDEX(Assessment!$L$1:$L$63184,ROWS(D$2:D172)*22-19)=0,"",INDEX(Assessment!$L$1:$L$63184,ROWS(D$2:D172)*22-19))</f>
        <v/>
      </c>
      <c r="E172" s="6" t="str">
        <f>IF(INDEX(Assessment!$C$1:$C$63184,ROWS(E$2:E172)*22-12)=0,"",INDEX(Assessment!$C$1:$C$63184,ROWS(E$2:E172)*22-12))</f>
        <v/>
      </c>
      <c r="F172" s="65" t="str">
        <f>IF(INDEX(Assessment!$L$1:$L$63184,ROWS(F$2:F172)*22-13)=0,"",INDEX(Assessment!$L$1:$L$63184,ROWS(F$2:F172)*22-13))</f>
        <v/>
      </c>
      <c r="G172" s="63" t="str">
        <f>IF(INDEX(Assessment!$L$1:$L$63184,ROWS(G$2:G172)*22-12)=0,"",INDEX(Assessment!$L$1:$L$63184,ROWS(G$2:G172)*22-12))</f>
        <v/>
      </c>
      <c r="H172" s="5" t="str">
        <f>_xlfn.CONCAT(
IF(INDEX(Assessment!$L$1:$L$63184,ROWS(H$2:H172)*22-8)&lt;&gt;FALSE, _xlfn.CONCAT(INDEX(Assessment!$L$1:$L$63184,ROWS(H$2:H172)*22-8)," (",TEXT(INDEX(Assessment!$M$1:$M$63184,ROWS(H$2:H172)*22-8),"m/yy"),") ",INDEX(Assessment!$N$1:$N$63184,ROWS(H$2:H172)*22-8)),""),
IF(INDEX(Assessment!$L$1:$L$63184,ROWS(H$2:H172)*22-7)&lt;&gt;FALSE, _xlfn.CONCAT(CHAR(10),INDEX(Assessment!$L$1:$L$63184,ROWS(H$2:H172)*22-7)," (",TEXT(INDEX(Assessment!$M$1:$M$63184,ROWS(H$2:H172)*22-7),"m/yy"),") ",INDEX(Assessment!$N$1:$N$63184,ROWS(H$2:H172)*22-7)),""),
IF(INDEX(Assessment!$L$1:$L$63184,ROWS(H$2:H172)*22-6)&lt;&gt;FALSE, _xlfn.CONCAT(CHAR(10),INDEX(Assessment!$L$1:$L$63184,ROWS(H$2:H172)*22-6)," (",TEXT(INDEX(Assessment!$M$1:$M$63184,ROWS(H$2:H172)*22-6),"m/yy"),") ",INDEX(Assessment!$N$1:$N$63184,ROWS(H$2:H172)*22-6)),""),
IF(INDEX(Assessment!$L$1:$L$63184,ROWS(H$2:H172)*22-5)&lt;&gt;FALSE, _xlfn.CONCAT(CHAR(10),INDEX(Assessment!$L$1:$L$63184,ROWS(H$2:H172)*22-5)," (",TEXT(INDEX(Assessment!$M$1:$M$63184,ROWS(H$2:H172)*22-5),"m/yy"),") ",INDEX(Assessment!$N$1:$N$63184,ROWS(H$2:H172)*22-5)),""),
IF(INDEX(Assessment!$L$1:$L$63184,ROWS(H$2:H172)*22-4)&lt;&gt;FALSE, _xlfn.CONCAT(CHAR(10),INDEX(Assessment!$L$1:$L$63184,ROWS(H$2:H172)*22-4)," (",TEXT(INDEX(Assessment!$M$1:$M$63184,ROWS(H$2:H172)*22-4),"m/yy"),") ",INDEX(Assessment!$N$1:$N$63184,ROWS(H$2:H172)*22-4)),""),
IF(INDEX(Assessment!$L$1:$L$63184,ROWS(H$2:H172)*22-3)&lt;&gt;FALSE, _xlfn.CONCAT(CHAR(10),INDEX(Assessment!$L$1:$L$63184,ROWS(H$2:H172)*22-3)," (",TEXT(INDEX(Assessment!$M$1:$M$63184,ROWS(H$2:H172)*22-3),"m/yy"),") ",INDEX(Assessment!$N$1:$N$63184,ROWS(H$2:H172)*22-3)),""),
IF(INDEX(Assessment!$L$1:$L$63184,ROWS(H$2:H172)*22-2)&lt;&gt;FALSE, _xlfn.CONCAT(CHAR(10),INDEX(Assessment!$L$1:$L$63184,ROWS(H$2:H172)*22-2)," (",TEXT(INDEX(Assessment!$M$1:$M$63184,ROWS(H$2:H172)*22-2),"m/yy"),") ",INDEX(Assessment!$N$1:$N$63184,ROWS(H$2:H172)*22-2)),""),
IF(INDEX(Assessment!$L$1:$L$63184,ROWS(H$2:H172)*22-1)&lt;&gt;FALSE, _xlfn.CONCAT(CHAR(10),INDEX(Assessment!$L$1:$L$63184,ROWS(H$2:H172)*22-1),") ",TEXT(INDEX(Assessment!$M$1:$M$63184,ROWS(H$2:H172)*22-1),"m/yy"),") ",INDEX(Assessment!$N$1:$N$63184,ROWS(H$2:H172)*22-1)),"")
)</f>
        <v/>
      </c>
      <c r="I172" s="4" t="str">
        <f>IF(INDEX(Assessment!$L$1:$L$63184,ROWS(I$2:I172)*22-15)=0,"",INDEX(Assessment!$L$1:$L$63184,ROWS(I$2:I172)*22-15))</f>
        <v/>
      </c>
    </row>
    <row r="173" spans="1:9" s="4" customFormat="1" ht="48.75" customHeight="1" x14ac:dyDescent="0.25">
      <c r="A173" s="4" t="str">
        <f>IF(INDEX(Assessment!$C$1:$C$63184,ROWS(A$2:A173)*22-20)=0,"",INDEX(Assessment!$C$1:$C$63184,ROWS(A$2:A173)*22-20))</f>
        <v/>
      </c>
      <c r="B173" s="4" t="str">
        <f>IF(INDEX(Assessment!$C$1:$C$63184,ROWS(B$2:B173)*22-19)=0,"",INDEX(Assessment!$C$1:$C$63184,ROWS(B$2:B173)*22-19))</f>
        <v/>
      </c>
      <c r="C173" s="5" t="str">
        <f>IF(INDEX(Assessment!$C$1:$C$63184,ROWS(C$2:C173)*22-17)="","",_xlfn.CONCAT(INDEX(Assessment!$C$1:$C$63184,ROWS(C$2:C173)*22-17), " ==&gt; ", INDEX(Assessment!$C$1:$C$63184,ROWS(C$2:C173)*22-18)))</f>
        <v/>
      </c>
      <c r="D173" s="4" t="str">
        <f>IF(INDEX(Assessment!$L$1:$L$63184,ROWS(D$2:D173)*22-19)=0,"",INDEX(Assessment!$L$1:$L$63184,ROWS(D$2:D173)*22-19))</f>
        <v/>
      </c>
      <c r="E173" s="6" t="str">
        <f>IF(INDEX(Assessment!$C$1:$C$63184,ROWS(E$2:E173)*22-12)=0,"",INDEX(Assessment!$C$1:$C$63184,ROWS(E$2:E173)*22-12))</f>
        <v/>
      </c>
      <c r="F173" s="65" t="str">
        <f>IF(INDEX(Assessment!$L$1:$L$63184,ROWS(F$2:F173)*22-13)=0,"",INDEX(Assessment!$L$1:$L$63184,ROWS(F$2:F173)*22-13))</f>
        <v/>
      </c>
      <c r="G173" s="63" t="str">
        <f>IF(INDEX(Assessment!$L$1:$L$63184,ROWS(G$2:G173)*22-12)=0,"",INDEX(Assessment!$L$1:$L$63184,ROWS(G$2:G173)*22-12))</f>
        <v/>
      </c>
      <c r="H173" s="5" t="str">
        <f>_xlfn.CONCAT(
IF(INDEX(Assessment!$L$1:$L$63184,ROWS(H$2:H173)*22-8)&lt;&gt;FALSE, _xlfn.CONCAT(INDEX(Assessment!$L$1:$L$63184,ROWS(H$2:H173)*22-8)," (",TEXT(INDEX(Assessment!$M$1:$M$63184,ROWS(H$2:H173)*22-8),"m/yy"),") ",INDEX(Assessment!$N$1:$N$63184,ROWS(H$2:H173)*22-8)),""),
IF(INDEX(Assessment!$L$1:$L$63184,ROWS(H$2:H173)*22-7)&lt;&gt;FALSE, _xlfn.CONCAT(CHAR(10),INDEX(Assessment!$L$1:$L$63184,ROWS(H$2:H173)*22-7)," (",TEXT(INDEX(Assessment!$M$1:$M$63184,ROWS(H$2:H173)*22-7),"m/yy"),") ",INDEX(Assessment!$N$1:$N$63184,ROWS(H$2:H173)*22-7)),""),
IF(INDEX(Assessment!$L$1:$L$63184,ROWS(H$2:H173)*22-6)&lt;&gt;FALSE, _xlfn.CONCAT(CHAR(10),INDEX(Assessment!$L$1:$L$63184,ROWS(H$2:H173)*22-6)," (",TEXT(INDEX(Assessment!$M$1:$M$63184,ROWS(H$2:H173)*22-6),"m/yy"),") ",INDEX(Assessment!$N$1:$N$63184,ROWS(H$2:H173)*22-6)),""),
IF(INDEX(Assessment!$L$1:$L$63184,ROWS(H$2:H173)*22-5)&lt;&gt;FALSE, _xlfn.CONCAT(CHAR(10),INDEX(Assessment!$L$1:$L$63184,ROWS(H$2:H173)*22-5)," (",TEXT(INDEX(Assessment!$M$1:$M$63184,ROWS(H$2:H173)*22-5),"m/yy"),") ",INDEX(Assessment!$N$1:$N$63184,ROWS(H$2:H173)*22-5)),""),
IF(INDEX(Assessment!$L$1:$L$63184,ROWS(H$2:H173)*22-4)&lt;&gt;FALSE, _xlfn.CONCAT(CHAR(10),INDEX(Assessment!$L$1:$L$63184,ROWS(H$2:H173)*22-4)," (",TEXT(INDEX(Assessment!$M$1:$M$63184,ROWS(H$2:H173)*22-4),"m/yy"),") ",INDEX(Assessment!$N$1:$N$63184,ROWS(H$2:H173)*22-4)),""),
IF(INDEX(Assessment!$L$1:$L$63184,ROWS(H$2:H173)*22-3)&lt;&gt;FALSE, _xlfn.CONCAT(CHAR(10),INDEX(Assessment!$L$1:$L$63184,ROWS(H$2:H173)*22-3)," (",TEXT(INDEX(Assessment!$M$1:$M$63184,ROWS(H$2:H173)*22-3),"m/yy"),") ",INDEX(Assessment!$N$1:$N$63184,ROWS(H$2:H173)*22-3)),""),
IF(INDEX(Assessment!$L$1:$L$63184,ROWS(H$2:H173)*22-2)&lt;&gt;FALSE, _xlfn.CONCAT(CHAR(10),INDEX(Assessment!$L$1:$L$63184,ROWS(H$2:H173)*22-2)," (",TEXT(INDEX(Assessment!$M$1:$M$63184,ROWS(H$2:H173)*22-2),"m/yy"),") ",INDEX(Assessment!$N$1:$N$63184,ROWS(H$2:H173)*22-2)),""),
IF(INDEX(Assessment!$L$1:$L$63184,ROWS(H$2:H173)*22-1)&lt;&gt;FALSE, _xlfn.CONCAT(CHAR(10),INDEX(Assessment!$L$1:$L$63184,ROWS(H$2:H173)*22-1),") ",TEXT(INDEX(Assessment!$M$1:$M$63184,ROWS(H$2:H173)*22-1),"m/yy"),") ",INDEX(Assessment!$N$1:$N$63184,ROWS(H$2:H173)*22-1)),"")
)</f>
        <v/>
      </c>
      <c r="I173" s="4" t="str">
        <f>IF(INDEX(Assessment!$L$1:$L$63184,ROWS(I$2:I173)*22-15)=0,"",INDEX(Assessment!$L$1:$L$63184,ROWS(I$2:I173)*22-15))</f>
        <v/>
      </c>
    </row>
    <row r="174" spans="1:9" s="4" customFormat="1" ht="48.75" customHeight="1" x14ac:dyDescent="0.25">
      <c r="A174" s="4" t="str">
        <f>IF(INDEX(Assessment!$C$1:$C$63184,ROWS(A$2:A174)*22-20)=0,"",INDEX(Assessment!$C$1:$C$63184,ROWS(A$2:A174)*22-20))</f>
        <v/>
      </c>
      <c r="B174" s="4" t="str">
        <f>IF(INDEX(Assessment!$C$1:$C$63184,ROWS(B$2:B174)*22-19)=0,"",INDEX(Assessment!$C$1:$C$63184,ROWS(B$2:B174)*22-19))</f>
        <v/>
      </c>
      <c r="C174" s="5" t="str">
        <f>IF(INDEX(Assessment!$C$1:$C$63184,ROWS(C$2:C174)*22-17)="","",_xlfn.CONCAT(INDEX(Assessment!$C$1:$C$63184,ROWS(C$2:C174)*22-17), " ==&gt; ", INDEX(Assessment!$C$1:$C$63184,ROWS(C$2:C174)*22-18)))</f>
        <v/>
      </c>
      <c r="D174" s="4" t="str">
        <f>IF(INDEX(Assessment!$L$1:$L$63184,ROWS(D$2:D174)*22-19)=0,"",INDEX(Assessment!$L$1:$L$63184,ROWS(D$2:D174)*22-19))</f>
        <v/>
      </c>
      <c r="E174" s="6" t="str">
        <f>IF(INDEX(Assessment!$C$1:$C$63184,ROWS(E$2:E174)*22-12)=0,"",INDEX(Assessment!$C$1:$C$63184,ROWS(E$2:E174)*22-12))</f>
        <v/>
      </c>
      <c r="F174" s="65" t="str">
        <f>IF(INDEX(Assessment!$L$1:$L$63184,ROWS(F$2:F174)*22-13)=0,"",INDEX(Assessment!$L$1:$L$63184,ROWS(F$2:F174)*22-13))</f>
        <v/>
      </c>
      <c r="G174" s="63" t="str">
        <f>IF(INDEX(Assessment!$L$1:$L$63184,ROWS(G$2:G174)*22-12)=0,"",INDEX(Assessment!$L$1:$L$63184,ROWS(G$2:G174)*22-12))</f>
        <v/>
      </c>
      <c r="H174" s="5" t="str">
        <f>_xlfn.CONCAT(
IF(INDEX(Assessment!$L$1:$L$63184,ROWS(H$2:H174)*22-8)&lt;&gt;FALSE, _xlfn.CONCAT(INDEX(Assessment!$L$1:$L$63184,ROWS(H$2:H174)*22-8)," (",TEXT(INDEX(Assessment!$M$1:$M$63184,ROWS(H$2:H174)*22-8),"m/yy"),") ",INDEX(Assessment!$N$1:$N$63184,ROWS(H$2:H174)*22-8)),""),
IF(INDEX(Assessment!$L$1:$L$63184,ROWS(H$2:H174)*22-7)&lt;&gt;FALSE, _xlfn.CONCAT(CHAR(10),INDEX(Assessment!$L$1:$L$63184,ROWS(H$2:H174)*22-7)," (",TEXT(INDEX(Assessment!$M$1:$M$63184,ROWS(H$2:H174)*22-7),"m/yy"),") ",INDEX(Assessment!$N$1:$N$63184,ROWS(H$2:H174)*22-7)),""),
IF(INDEX(Assessment!$L$1:$L$63184,ROWS(H$2:H174)*22-6)&lt;&gt;FALSE, _xlfn.CONCAT(CHAR(10),INDEX(Assessment!$L$1:$L$63184,ROWS(H$2:H174)*22-6)," (",TEXT(INDEX(Assessment!$M$1:$M$63184,ROWS(H$2:H174)*22-6),"m/yy"),") ",INDEX(Assessment!$N$1:$N$63184,ROWS(H$2:H174)*22-6)),""),
IF(INDEX(Assessment!$L$1:$L$63184,ROWS(H$2:H174)*22-5)&lt;&gt;FALSE, _xlfn.CONCAT(CHAR(10),INDEX(Assessment!$L$1:$L$63184,ROWS(H$2:H174)*22-5)," (",TEXT(INDEX(Assessment!$M$1:$M$63184,ROWS(H$2:H174)*22-5),"m/yy"),") ",INDEX(Assessment!$N$1:$N$63184,ROWS(H$2:H174)*22-5)),""),
IF(INDEX(Assessment!$L$1:$L$63184,ROWS(H$2:H174)*22-4)&lt;&gt;FALSE, _xlfn.CONCAT(CHAR(10),INDEX(Assessment!$L$1:$L$63184,ROWS(H$2:H174)*22-4)," (",TEXT(INDEX(Assessment!$M$1:$M$63184,ROWS(H$2:H174)*22-4),"m/yy"),") ",INDEX(Assessment!$N$1:$N$63184,ROWS(H$2:H174)*22-4)),""),
IF(INDEX(Assessment!$L$1:$L$63184,ROWS(H$2:H174)*22-3)&lt;&gt;FALSE, _xlfn.CONCAT(CHAR(10),INDEX(Assessment!$L$1:$L$63184,ROWS(H$2:H174)*22-3)," (",TEXT(INDEX(Assessment!$M$1:$M$63184,ROWS(H$2:H174)*22-3),"m/yy"),") ",INDEX(Assessment!$N$1:$N$63184,ROWS(H$2:H174)*22-3)),""),
IF(INDEX(Assessment!$L$1:$L$63184,ROWS(H$2:H174)*22-2)&lt;&gt;FALSE, _xlfn.CONCAT(CHAR(10),INDEX(Assessment!$L$1:$L$63184,ROWS(H$2:H174)*22-2)," (",TEXT(INDEX(Assessment!$M$1:$M$63184,ROWS(H$2:H174)*22-2),"m/yy"),") ",INDEX(Assessment!$N$1:$N$63184,ROWS(H$2:H174)*22-2)),""),
IF(INDEX(Assessment!$L$1:$L$63184,ROWS(H$2:H174)*22-1)&lt;&gt;FALSE, _xlfn.CONCAT(CHAR(10),INDEX(Assessment!$L$1:$L$63184,ROWS(H$2:H174)*22-1),") ",TEXT(INDEX(Assessment!$M$1:$M$63184,ROWS(H$2:H174)*22-1),"m/yy"),") ",INDEX(Assessment!$N$1:$N$63184,ROWS(H$2:H174)*22-1)),"")
)</f>
        <v/>
      </c>
      <c r="I174" s="4" t="str">
        <f>IF(INDEX(Assessment!$L$1:$L$63184,ROWS(I$2:I174)*22-15)=0,"",INDEX(Assessment!$L$1:$L$63184,ROWS(I$2:I174)*22-15))</f>
        <v/>
      </c>
    </row>
    <row r="175" spans="1:9" s="4" customFormat="1" ht="48.75" customHeight="1" x14ac:dyDescent="0.25">
      <c r="A175" s="4" t="str">
        <f>IF(INDEX(Assessment!$C$1:$C$63184,ROWS(A$2:A175)*22-20)=0,"",INDEX(Assessment!$C$1:$C$63184,ROWS(A$2:A175)*22-20))</f>
        <v/>
      </c>
      <c r="B175" s="4" t="str">
        <f>IF(INDEX(Assessment!$C$1:$C$63184,ROWS(B$2:B175)*22-19)=0,"",INDEX(Assessment!$C$1:$C$63184,ROWS(B$2:B175)*22-19))</f>
        <v/>
      </c>
      <c r="C175" s="5" t="str">
        <f>IF(INDEX(Assessment!$C$1:$C$63184,ROWS(C$2:C175)*22-17)="","",_xlfn.CONCAT(INDEX(Assessment!$C$1:$C$63184,ROWS(C$2:C175)*22-17), " ==&gt; ", INDEX(Assessment!$C$1:$C$63184,ROWS(C$2:C175)*22-18)))</f>
        <v/>
      </c>
      <c r="D175" s="4" t="str">
        <f>IF(INDEX(Assessment!$L$1:$L$63184,ROWS(D$2:D175)*22-19)=0,"",INDEX(Assessment!$L$1:$L$63184,ROWS(D$2:D175)*22-19))</f>
        <v/>
      </c>
      <c r="E175" s="6" t="str">
        <f>IF(INDEX(Assessment!$C$1:$C$63184,ROWS(E$2:E175)*22-12)=0,"",INDEX(Assessment!$C$1:$C$63184,ROWS(E$2:E175)*22-12))</f>
        <v/>
      </c>
      <c r="F175" s="65" t="str">
        <f>IF(INDEX(Assessment!$L$1:$L$63184,ROWS(F$2:F175)*22-13)=0,"",INDEX(Assessment!$L$1:$L$63184,ROWS(F$2:F175)*22-13))</f>
        <v/>
      </c>
      <c r="G175" s="63" t="str">
        <f>IF(INDEX(Assessment!$L$1:$L$63184,ROWS(G$2:G175)*22-12)=0,"",INDEX(Assessment!$L$1:$L$63184,ROWS(G$2:G175)*22-12))</f>
        <v/>
      </c>
      <c r="H175" s="5" t="str">
        <f>_xlfn.CONCAT(
IF(INDEX(Assessment!$L$1:$L$63184,ROWS(H$2:H175)*22-8)&lt;&gt;FALSE, _xlfn.CONCAT(INDEX(Assessment!$L$1:$L$63184,ROWS(H$2:H175)*22-8)," (",TEXT(INDEX(Assessment!$M$1:$M$63184,ROWS(H$2:H175)*22-8),"m/yy"),") ",INDEX(Assessment!$N$1:$N$63184,ROWS(H$2:H175)*22-8)),""),
IF(INDEX(Assessment!$L$1:$L$63184,ROWS(H$2:H175)*22-7)&lt;&gt;FALSE, _xlfn.CONCAT(CHAR(10),INDEX(Assessment!$L$1:$L$63184,ROWS(H$2:H175)*22-7)," (",TEXT(INDEX(Assessment!$M$1:$M$63184,ROWS(H$2:H175)*22-7),"m/yy"),") ",INDEX(Assessment!$N$1:$N$63184,ROWS(H$2:H175)*22-7)),""),
IF(INDEX(Assessment!$L$1:$L$63184,ROWS(H$2:H175)*22-6)&lt;&gt;FALSE, _xlfn.CONCAT(CHAR(10),INDEX(Assessment!$L$1:$L$63184,ROWS(H$2:H175)*22-6)," (",TEXT(INDEX(Assessment!$M$1:$M$63184,ROWS(H$2:H175)*22-6),"m/yy"),") ",INDEX(Assessment!$N$1:$N$63184,ROWS(H$2:H175)*22-6)),""),
IF(INDEX(Assessment!$L$1:$L$63184,ROWS(H$2:H175)*22-5)&lt;&gt;FALSE, _xlfn.CONCAT(CHAR(10),INDEX(Assessment!$L$1:$L$63184,ROWS(H$2:H175)*22-5)," (",TEXT(INDEX(Assessment!$M$1:$M$63184,ROWS(H$2:H175)*22-5),"m/yy"),") ",INDEX(Assessment!$N$1:$N$63184,ROWS(H$2:H175)*22-5)),""),
IF(INDEX(Assessment!$L$1:$L$63184,ROWS(H$2:H175)*22-4)&lt;&gt;FALSE, _xlfn.CONCAT(CHAR(10),INDEX(Assessment!$L$1:$L$63184,ROWS(H$2:H175)*22-4)," (",TEXT(INDEX(Assessment!$M$1:$M$63184,ROWS(H$2:H175)*22-4),"m/yy"),") ",INDEX(Assessment!$N$1:$N$63184,ROWS(H$2:H175)*22-4)),""),
IF(INDEX(Assessment!$L$1:$L$63184,ROWS(H$2:H175)*22-3)&lt;&gt;FALSE, _xlfn.CONCAT(CHAR(10),INDEX(Assessment!$L$1:$L$63184,ROWS(H$2:H175)*22-3)," (",TEXT(INDEX(Assessment!$M$1:$M$63184,ROWS(H$2:H175)*22-3),"m/yy"),") ",INDEX(Assessment!$N$1:$N$63184,ROWS(H$2:H175)*22-3)),""),
IF(INDEX(Assessment!$L$1:$L$63184,ROWS(H$2:H175)*22-2)&lt;&gt;FALSE, _xlfn.CONCAT(CHAR(10),INDEX(Assessment!$L$1:$L$63184,ROWS(H$2:H175)*22-2)," (",TEXT(INDEX(Assessment!$M$1:$M$63184,ROWS(H$2:H175)*22-2),"m/yy"),") ",INDEX(Assessment!$N$1:$N$63184,ROWS(H$2:H175)*22-2)),""),
IF(INDEX(Assessment!$L$1:$L$63184,ROWS(H$2:H175)*22-1)&lt;&gt;FALSE, _xlfn.CONCAT(CHAR(10),INDEX(Assessment!$L$1:$L$63184,ROWS(H$2:H175)*22-1),") ",TEXT(INDEX(Assessment!$M$1:$M$63184,ROWS(H$2:H175)*22-1),"m/yy"),") ",INDEX(Assessment!$N$1:$N$63184,ROWS(H$2:H175)*22-1)),"")
)</f>
        <v/>
      </c>
      <c r="I175" s="4" t="str">
        <f>IF(INDEX(Assessment!$L$1:$L$63184,ROWS(I$2:I175)*22-15)=0,"",INDEX(Assessment!$L$1:$L$63184,ROWS(I$2:I175)*22-15))</f>
        <v/>
      </c>
    </row>
    <row r="176" spans="1:9" s="4" customFormat="1" ht="48.75" customHeight="1" x14ac:dyDescent="0.25">
      <c r="A176" s="4" t="str">
        <f>IF(INDEX(Assessment!$C$1:$C$63184,ROWS(A$2:A176)*22-20)=0,"",INDEX(Assessment!$C$1:$C$63184,ROWS(A$2:A176)*22-20))</f>
        <v/>
      </c>
      <c r="B176" s="4" t="str">
        <f>IF(INDEX(Assessment!$C$1:$C$63184,ROWS(B$2:B176)*22-19)=0,"",INDEX(Assessment!$C$1:$C$63184,ROWS(B$2:B176)*22-19))</f>
        <v/>
      </c>
      <c r="C176" s="5" t="str">
        <f>IF(INDEX(Assessment!$C$1:$C$63184,ROWS(C$2:C176)*22-17)="","",_xlfn.CONCAT(INDEX(Assessment!$C$1:$C$63184,ROWS(C$2:C176)*22-17), " ==&gt; ", INDEX(Assessment!$C$1:$C$63184,ROWS(C$2:C176)*22-18)))</f>
        <v/>
      </c>
      <c r="D176" s="4" t="str">
        <f>IF(INDEX(Assessment!$L$1:$L$63184,ROWS(D$2:D176)*22-19)=0,"",INDEX(Assessment!$L$1:$L$63184,ROWS(D$2:D176)*22-19))</f>
        <v/>
      </c>
      <c r="E176" s="6" t="str">
        <f>IF(INDEX(Assessment!$C$1:$C$63184,ROWS(E$2:E176)*22-12)=0,"",INDEX(Assessment!$C$1:$C$63184,ROWS(E$2:E176)*22-12))</f>
        <v/>
      </c>
      <c r="F176" s="65" t="str">
        <f>IF(INDEX(Assessment!$L$1:$L$63184,ROWS(F$2:F176)*22-13)=0,"",INDEX(Assessment!$L$1:$L$63184,ROWS(F$2:F176)*22-13))</f>
        <v/>
      </c>
      <c r="G176" s="63" t="str">
        <f>IF(INDEX(Assessment!$L$1:$L$63184,ROWS(G$2:G176)*22-12)=0,"",INDEX(Assessment!$L$1:$L$63184,ROWS(G$2:G176)*22-12))</f>
        <v/>
      </c>
      <c r="H176" s="5" t="str">
        <f>_xlfn.CONCAT(
IF(INDEX(Assessment!$L$1:$L$63184,ROWS(H$2:H176)*22-8)&lt;&gt;FALSE, _xlfn.CONCAT(INDEX(Assessment!$L$1:$L$63184,ROWS(H$2:H176)*22-8)," (",TEXT(INDEX(Assessment!$M$1:$M$63184,ROWS(H$2:H176)*22-8),"m/yy"),") ",INDEX(Assessment!$N$1:$N$63184,ROWS(H$2:H176)*22-8)),""),
IF(INDEX(Assessment!$L$1:$L$63184,ROWS(H$2:H176)*22-7)&lt;&gt;FALSE, _xlfn.CONCAT(CHAR(10),INDEX(Assessment!$L$1:$L$63184,ROWS(H$2:H176)*22-7)," (",TEXT(INDEX(Assessment!$M$1:$M$63184,ROWS(H$2:H176)*22-7),"m/yy"),") ",INDEX(Assessment!$N$1:$N$63184,ROWS(H$2:H176)*22-7)),""),
IF(INDEX(Assessment!$L$1:$L$63184,ROWS(H$2:H176)*22-6)&lt;&gt;FALSE, _xlfn.CONCAT(CHAR(10),INDEX(Assessment!$L$1:$L$63184,ROWS(H$2:H176)*22-6)," (",TEXT(INDEX(Assessment!$M$1:$M$63184,ROWS(H$2:H176)*22-6),"m/yy"),") ",INDEX(Assessment!$N$1:$N$63184,ROWS(H$2:H176)*22-6)),""),
IF(INDEX(Assessment!$L$1:$L$63184,ROWS(H$2:H176)*22-5)&lt;&gt;FALSE, _xlfn.CONCAT(CHAR(10),INDEX(Assessment!$L$1:$L$63184,ROWS(H$2:H176)*22-5)," (",TEXT(INDEX(Assessment!$M$1:$M$63184,ROWS(H$2:H176)*22-5),"m/yy"),") ",INDEX(Assessment!$N$1:$N$63184,ROWS(H$2:H176)*22-5)),""),
IF(INDEX(Assessment!$L$1:$L$63184,ROWS(H$2:H176)*22-4)&lt;&gt;FALSE, _xlfn.CONCAT(CHAR(10),INDEX(Assessment!$L$1:$L$63184,ROWS(H$2:H176)*22-4)," (",TEXT(INDEX(Assessment!$M$1:$M$63184,ROWS(H$2:H176)*22-4),"m/yy"),") ",INDEX(Assessment!$N$1:$N$63184,ROWS(H$2:H176)*22-4)),""),
IF(INDEX(Assessment!$L$1:$L$63184,ROWS(H$2:H176)*22-3)&lt;&gt;FALSE, _xlfn.CONCAT(CHAR(10),INDEX(Assessment!$L$1:$L$63184,ROWS(H$2:H176)*22-3)," (",TEXT(INDEX(Assessment!$M$1:$M$63184,ROWS(H$2:H176)*22-3),"m/yy"),") ",INDEX(Assessment!$N$1:$N$63184,ROWS(H$2:H176)*22-3)),""),
IF(INDEX(Assessment!$L$1:$L$63184,ROWS(H$2:H176)*22-2)&lt;&gt;FALSE, _xlfn.CONCAT(CHAR(10),INDEX(Assessment!$L$1:$L$63184,ROWS(H$2:H176)*22-2)," (",TEXT(INDEX(Assessment!$M$1:$M$63184,ROWS(H$2:H176)*22-2),"m/yy"),") ",INDEX(Assessment!$N$1:$N$63184,ROWS(H$2:H176)*22-2)),""),
IF(INDEX(Assessment!$L$1:$L$63184,ROWS(H$2:H176)*22-1)&lt;&gt;FALSE, _xlfn.CONCAT(CHAR(10),INDEX(Assessment!$L$1:$L$63184,ROWS(H$2:H176)*22-1),") ",TEXT(INDEX(Assessment!$M$1:$M$63184,ROWS(H$2:H176)*22-1),"m/yy"),") ",INDEX(Assessment!$N$1:$N$63184,ROWS(H$2:H176)*22-1)),"")
)</f>
        <v/>
      </c>
      <c r="I176" s="4" t="str">
        <f>IF(INDEX(Assessment!$L$1:$L$63184,ROWS(I$2:I176)*22-15)=0,"",INDEX(Assessment!$L$1:$L$63184,ROWS(I$2:I176)*22-15))</f>
        <v/>
      </c>
    </row>
    <row r="177" spans="1:9" s="4" customFormat="1" ht="48.75" customHeight="1" x14ac:dyDescent="0.25">
      <c r="A177" s="4" t="str">
        <f>IF(INDEX(Assessment!$C$1:$C$63184,ROWS(A$2:A177)*22-20)=0,"",INDEX(Assessment!$C$1:$C$63184,ROWS(A$2:A177)*22-20))</f>
        <v/>
      </c>
      <c r="B177" s="4" t="str">
        <f>IF(INDEX(Assessment!$C$1:$C$63184,ROWS(B$2:B177)*22-19)=0,"",INDEX(Assessment!$C$1:$C$63184,ROWS(B$2:B177)*22-19))</f>
        <v/>
      </c>
      <c r="C177" s="5" t="str">
        <f>IF(INDEX(Assessment!$C$1:$C$63184,ROWS(C$2:C177)*22-17)="","",_xlfn.CONCAT(INDEX(Assessment!$C$1:$C$63184,ROWS(C$2:C177)*22-17), " ==&gt; ", INDEX(Assessment!$C$1:$C$63184,ROWS(C$2:C177)*22-18)))</f>
        <v/>
      </c>
      <c r="D177" s="4" t="str">
        <f>IF(INDEX(Assessment!$L$1:$L$63184,ROWS(D$2:D177)*22-19)=0,"",INDEX(Assessment!$L$1:$L$63184,ROWS(D$2:D177)*22-19))</f>
        <v/>
      </c>
      <c r="E177" s="6" t="str">
        <f>IF(INDEX(Assessment!$C$1:$C$63184,ROWS(E$2:E177)*22-12)=0,"",INDEX(Assessment!$C$1:$C$63184,ROWS(E$2:E177)*22-12))</f>
        <v/>
      </c>
      <c r="F177" s="65" t="str">
        <f>IF(INDEX(Assessment!$L$1:$L$63184,ROWS(F$2:F177)*22-13)=0,"",INDEX(Assessment!$L$1:$L$63184,ROWS(F$2:F177)*22-13))</f>
        <v/>
      </c>
      <c r="G177" s="63" t="str">
        <f>IF(INDEX(Assessment!$L$1:$L$63184,ROWS(G$2:G177)*22-12)=0,"",INDEX(Assessment!$L$1:$L$63184,ROWS(G$2:G177)*22-12))</f>
        <v/>
      </c>
      <c r="H177" s="5" t="str">
        <f>_xlfn.CONCAT(
IF(INDEX(Assessment!$L$1:$L$63184,ROWS(H$2:H177)*22-8)&lt;&gt;FALSE, _xlfn.CONCAT(INDEX(Assessment!$L$1:$L$63184,ROWS(H$2:H177)*22-8)," (",TEXT(INDEX(Assessment!$M$1:$M$63184,ROWS(H$2:H177)*22-8),"m/yy"),") ",INDEX(Assessment!$N$1:$N$63184,ROWS(H$2:H177)*22-8)),""),
IF(INDEX(Assessment!$L$1:$L$63184,ROWS(H$2:H177)*22-7)&lt;&gt;FALSE, _xlfn.CONCAT(CHAR(10),INDEX(Assessment!$L$1:$L$63184,ROWS(H$2:H177)*22-7)," (",TEXT(INDEX(Assessment!$M$1:$M$63184,ROWS(H$2:H177)*22-7),"m/yy"),") ",INDEX(Assessment!$N$1:$N$63184,ROWS(H$2:H177)*22-7)),""),
IF(INDEX(Assessment!$L$1:$L$63184,ROWS(H$2:H177)*22-6)&lt;&gt;FALSE, _xlfn.CONCAT(CHAR(10),INDEX(Assessment!$L$1:$L$63184,ROWS(H$2:H177)*22-6)," (",TEXT(INDEX(Assessment!$M$1:$M$63184,ROWS(H$2:H177)*22-6),"m/yy"),") ",INDEX(Assessment!$N$1:$N$63184,ROWS(H$2:H177)*22-6)),""),
IF(INDEX(Assessment!$L$1:$L$63184,ROWS(H$2:H177)*22-5)&lt;&gt;FALSE, _xlfn.CONCAT(CHAR(10),INDEX(Assessment!$L$1:$L$63184,ROWS(H$2:H177)*22-5)," (",TEXT(INDEX(Assessment!$M$1:$M$63184,ROWS(H$2:H177)*22-5),"m/yy"),") ",INDEX(Assessment!$N$1:$N$63184,ROWS(H$2:H177)*22-5)),""),
IF(INDEX(Assessment!$L$1:$L$63184,ROWS(H$2:H177)*22-4)&lt;&gt;FALSE, _xlfn.CONCAT(CHAR(10),INDEX(Assessment!$L$1:$L$63184,ROWS(H$2:H177)*22-4)," (",TEXT(INDEX(Assessment!$M$1:$M$63184,ROWS(H$2:H177)*22-4),"m/yy"),") ",INDEX(Assessment!$N$1:$N$63184,ROWS(H$2:H177)*22-4)),""),
IF(INDEX(Assessment!$L$1:$L$63184,ROWS(H$2:H177)*22-3)&lt;&gt;FALSE, _xlfn.CONCAT(CHAR(10),INDEX(Assessment!$L$1:$L$63184,ROWS(H$2:H177)*22-3)," (",TEXT(INDEX(Assessment!$M$1:$M$63184,ROWS(H$2:H177)*22-3),"m/yy"),") ",INDEX(Assessment!$N$1:$N$63184,ROWS(H$2:H177)*22-3)),""),
IF(INDEX(Assessment!$L$1:$L$63184,ROWS(H$2:H177)*22-2)&lt;&gt;FALSE, _xlfn.CONCAT(CHAR(10),INDEX(Assessment!$L$1:$L$63184,ROWS(H$2:H177)*22-2)," (",TEXT(INDEX(Assessment!$M$1:$M$63184,ROWS(H$2:H177)*22-2),"m/yy"),") ",INDEX(Assessment!$N$1:$N$63184,ROWS(H$2:H177)*22-2)),""),
IF(INDEX(Assessment!$L$1:$L$63184,ROWS(H$2:H177)*22-1)&lt;&gt;FALSE, _xlfn.CONCAT(CHAR(10),INDEX(Assessment!$L$1:$L$63184,ROWS(H$2:H177)*22-1),") ",TEXT(INDEX(Assessment!$M$1:$M$63184,ROWS(H$2:H177)*22-1),"m/yy"),") ",INDEX(Assessment!$N$1:$N$63184,ROWS(H$2:H177)*22-1)),"")
)</f>
        <v/>
      </c>
      <c r="I177" s="4" t="str">
        <f>IF(INDEX(Assessment!$L$1:$L$63184,ROWS(I$2:I177)*22-15)=0,"",INDEX(Assessment!$L$1:$L$63184,ROWS(I$2:I177)*22-15))</f>
        <v/>
      </c>
    </row>
    <row r="178" spans="1:9" s="4" customFormat="1" ht="48.75" customHeight="1" x14ac:dyDescent="0.25">
      <c r="A178" s="4" t="str">
        <f>IF(INDEX(Assessment!$C$1:$C$63184,ROWS(A$2:A178)*22-20)=0,"",INDEX(Assessment!$C$1:$C$63184,ROWS(A$2:A178)*22-20))</f>
        <v/>
      </c>
      <c r="B178" s="4" t="str">
        <f>IF(INDEX(Assessment!$C$1:$C$63184,ROWS(B$2:B178)*22-19)=0,"",INDEX(Assessment!$C$1:$C$63184,ROWS(B$2:B178)*22-19))</f>
        <v/>
      </c>
      <c r="C178" s="5" t="str">
        <f>IF(INDEX(Assessment!$C$1:$C$63184,ROWS(C$2:C178)*22-17)="","",_xlfn.CONCAT(INDEX(Assessment!$C$1:$C$63184,ROWS(C$2:C178)*22-17), " ==&gt; ", INDEX(Assessment!$C$1:$C$63184,ROWS(C$2:C178)*22-18)))</f>
        <v/>
      </c>
      <c r="D178" s="4" t="str">
        <f>IF(INDEX(Assessment!$L$1:$L$63184,ROWS(D$2:D178)*22-19)=0,"",INDEX(Assessment!$L$1:$L$63184,ROWS(D$2:D178)*22-19))</f>
        <v/>
      </c>
      <c r="E178" s="6" t="str">
        <f>IF(INDEX(Assessment!$C$1:$C$63184,ROWS(E$2:E178)*22-12)=0,"",INDEX(Assessment!$C$1:$C$63184,ROWS(E$2:E178)*22-12))</f>
        <v/>
      </c>
      <c r="F178" s="65" t="str">
        <f>IF(INDEX(Assessment!$L$1:$L$63184,ROWS(F$2:F178)*22-13)=0,"",INDEX(Assessment!$L$1:$L$63184,ROWS(F$2:F178)*22-13))</f>
        <v/>
      </c>
      <c r="G178" s="63" t="str">
        <f>IF(INDEX(Assessment!$L$1:$L$63184,ROWS(G$2:G178)*22-12)=0,"",INDEX(Assessment!$L$1:$L$63184,ROWS(G$2:G178)*22-12))</f>
        <v/>
      </c>
      <c r="H178" s="5" t="str">
        <f>_xlfn.CONCAT(
IF(INDEX(Assessment!$L$1:$L$63184,ROWS(H$2:H178)*22-8)&lt;&gt;FALSE, _xlfn.CONCAT(INDEX(Assessment!$L$1:$L$63184,ROWS(H$2:H178)*22-8)," (",TEXT(INDEX(Assessment!$M$1:$M$63184,ROWS(H$2:H178)*22-8),"m/yy"),") ",INDEX(Assessment!$N$1:$N$63184,ROWS(H$2:H178)*22-8)),""),
IF(INDEX(Assessment!$L$1:$L$63184,ROWS(H$2:H178)*22-7)&lt;&gt;FALSE, _xlfn.CONCAT(CHAR(10),INDEX(Assessment!$L$1:$L$63184,ROWS(H$2:H178)*22-7)," (",TEXT(INDEX(Assessment!$M$1:$M$63184,ROWS(H$2:H178)*22-7),"m/yy"),") ",INDEX(Assessment!$N$1:$N$63184,ROWS(H$2:H178)*22-7)),""),
IF(INDEX(Assessment!$L$1:$L$63184,ROWS(H$2:H178)*22-6)&lt;&gt;FALSE, _xlfn.CONCAT(CHAR(10),INDEX(Assessment!$L$1:$L$63184,ROWS(H$2:H178)*22-6)," (",TEXT(INDEX(Assessment!$M$1:$M$63184,ROWS(H$2:H178)*22-6),"m/yy"),") ",INDEX(Assessment!$N$1:$N$63184,ROWS(H$2:H178)*22-6)),""),
IF(INDEX(Assessment!$L$1:$L$63184,ROWS(H$2:H178)*22-5)&lt;&gt;FALSE, _xlfn.CONCAT(CHAR(10),INDEX(Assessment!$L$1:$L$63184,ROWS(H$2:H178)*22-5)," (",TEXT(INDEX(Assessment!$M$1:$M$63184,ROWS(H$2:H178)*22-5),"m/yy"),") ",INDEX(Assessment!$N$1:$N$63184,ROWS(H$2:H178)*22-5)),""),
IF(INDEX(Assessment!$L$1:$L$63184,ROWS(H$2:H178)*22-4)&lt;&gt;FALSE, _xlfn.CONCAT(CHAR(10),INDEX(Assessment!$L$1:$L$63184,ROWS(H$2:H178)*22-4)," (",TEXT(INDEX(Assessment!$M$1:$M$63184,ROWS(H$2:H178)*22-4),"m/yy"),") ",INDEX(Assessment!$N$1:$N$63184,ROWS(H$2:H178)*22-4)),""),
IF(INDEX(Assessment!$L$1:$L$63184,ROWS(H$2:H178)*22-3)&lt;&gt;FALSE, _xlfn.CONCAT(CHAR(10),INDEX(Assessment!$L$1:$L$63184,ROWS(H$2:H178)*22-3)," (",TEXT(INDEX(Assessment!$M$1:$M$63184,ROWS(H$2:H178)*22-3),"m/yy"),") ",INDEX(Assessment!$N$1:$N$63184,ROWS(H$2:H178)*22-3)),""),
IF(INDEX(Assessment!$L$1:$L$63184,ROWS(H$2:H178)*22-2)&lt;&gt;FALSE, _xlfn.CONCAT(CHAR(10),INDEX(Assessment!$L$1:$L$63184,ROWS(H$2:H178)*22-2)," (",TEXT(INDEX(Assessment!$M$1:$M$63184,ROWS(H$2:H178)*22-2),"m/yy"),") ",INDEX(Assessment!$N$1:$N$63184,ROWS(H$2:H178)*22-2)),""),
IF(INDEX(Assessment!$L$1:$L$63184,ROWS(H$2:H178)*22-1)&lt;&gt;FALSE, _xlfn.CONCAT(CHAR(10),INDEX(Assessment!$L$1:$L$63184,ROWS(H$2:H178)*22-1),") ",TEXT(INDEX(Assessment!$M$1:$M$63184,ROWS(H$2:H178)*22-1),"m/yy"),") ",INDEX(Assessment!$N$1:$N$63184,ROWS(H$2:H178)*22-1)),"")
)</f>
        <v/>
      </c>
      <c r="I178" s="4" t="str">
        <f>IF(INDEX(Assessment!$L$1:$L$63184,ROWS(I$2:I178)*22-15)=0,"",INDEX(Assessment!$L$1:$L$63184,ROWS(I$2:I178)*22-15))</f>
        <v/>
      </c>
    </row>
    <row r="179" spans="1:9" s="4" customFormat="1" ht="48.75" customHeight="1" x14ac:dyDescent="0.25">
      <c r="A179" s="4" t="str">
        <f>IF(INDEX(Assessment!$C$1:$C$63184,ROWS(A$2:A179)*22-20)=0,"",INDEX(Assessment!$C$1:$C$63184,ROWS(A$2:A179)*22-20))</f>
        <v/>
      </c>
      <c r="B179" s="4" t="str">
        <f>IF(INDEX(Assessment!$C$1:$C$63184,ROWS(B$2:B179)*22-19)=0,"",INDEX(Assessment!$C$1:$C$63184,ROWS(B$2:B179)*22-19))</f>
        <v/>
      </c>
      <c r="C179" s="5" t="str">
        <f>IF(INDEX(Assessment!$C$1:$C$63184,ROWS(C$2:C179)*22-17)="","",_xlfn.CONCAT(INDEX(Assessment!$C$1:$C$63184,ROWS(C$2:C179)*22-17), " ==&gt; ", INDEX(Assessment!$C$1:$C$63184,ROWS(C$2:C179)*22-18)))</f>
        <v/>
      </c>
      <c r="D179" s="4" t="str">
        <f>IF(INDEX(Assessment!$L$1:$L$63184,ROWS(D$2:D179)*22-19)=0,"",INDEX(Assessment!$L$1:$L$63184,ROWS(D$2:D179)*22-19))</f>
        <v/>
      </c>
      <c r="E179" s="6" t="str">
        <f>IF(INDEX(Assessment!$C$1:$C$63184,ROWS(E$2:E179)*22-12)=0,"",INDEX(Assessment!$C$1:$C$63184,ROWS(E$2:E179)*22-12))</f>
        <v/>
      </c>
      <c r="F179" s="65" t="str">
        <f>IF(INDEX(Assessment!$L$1:$L$63184,ROWS(F$2:F179)*22-13)=0,"",INDEX(Assessment!$L$1:$L$63184,ROWS(F$2:F179)*22-13))</f>
        <v/>
      </c>
      <c r="G179" s="63" t="str">
        <f>IF(INDEX(Assessment!$L$1:$L$63184,ROWS(G$2:G179)*22-12)=0,"",INDEX(Assessment!$L$1:$L$63184,ROWS(G$2:G179)*22-12))</f>
        <v/>
      </c>
      <c r="H179" s="5" t="str">
        <f>_xlfn.CONCAT(
IF(INDEX(Assessment!$L$1:$L$63184,ROWS(H$2:H179)*22-8)&lt;&gt;FALSE, _xlfn.CONCAT(INDEX(Assessment!$L$1:$L$63184,ROWS(H$2:H179)*22-8)," (",TEXT(INDEX(Assessment!$M$1:$M$63184,ROWS(H$2:H179)*22-8),"m/yy"),") ",INDEX(Assessment!$N$1:$N$63184,ROWS(H$2:H179)*22-8)),""),
IF(INDEX(Assessment!$L$1:$L$63184,ROWS(H$2:H179)*22-7)&lt;&gt;FALSE, _xlfn.CONCAT(CHAR(10),INDEX(Assessment!$L$1:$L$63184,ROWS(H$2:H179)*22-7)," (",TEXT(INDEX(Assessment!$M$1:$M$63184,ROWS(H$2:H179)*22-7),"m/yy"),") ",INDEX(Assessment!$N$1:$N$63184,ROWS(H$2:H179)*22-7)),""),
IF(INDEX(Assessment!$L$1:$L$63184,ROWS(H$2:H179)*22-6)&lt;&gt;FALSE, _xlfn.CONCAT(CHAR(10),INDEX(Assessment!$L$1:$L$63184,ROWS(H$2:H179)*22-6)," (",TEXT(INDEX(Assessment!$M$1:$M$63184,ROWS(H$2:H179)*22-6),"m/yy"),") ",INDEX(Assessment!$N$1:$N$63184,ROWS(H$2:H179)*22-6)),""),
IF(INDEX(Assessment!$L$1:$L$63184,ROWS(H$2:H179)*22-5)&lt;&gt;FALSE, _xlfn.CONCAT(CHAR(10),INDEX(Assessment!$L$1:$L$63184,ROWS(H$2:H179)*22-5)," (",TEXT(INDEX(Assessment!$M$1:$M$63184,ROWS(H$2:H179)*22-5),"m/yy"),") ",INDEX(Assessment!$N$1:$N$63184,ROWS(H$2:H179)*22-5)),""),
IF(INDEX(Assessment!$L$1:$L$63184,ROWS(H$2:H179)*22-4)&lt;&gt;FALSE, _xlfn.CONCAT(CHAR(10),INDEX(Assessment!$L$1:$L$63184,ROWS(H$2:H179)*22-4)," (",TEXT(INDEX(Assessment!$M$1:$M$63184,ROWS(H$2:H179)*22-4),"m/yy"),") ",INDEX(Assessment!$N$1:$N$63184,ROWS(H$2:H179)*22-4)),""),
IF(INDEX(Assessment!$L$1:$L$63184,ROWS(H$2:H179)*22-3)&lt;&gt;FALSE, _xlfn.CONCAT(CHAR(10),INDEX(Assessment!$L$1:$L$63184,ROWS(H$2:H179)*22-3)," (",TEXT(INDEX(Assessment!$M$1:$M$63184,ROWS(H$2:H179)*22-3),"m/yy"),") ",INDEX(Assessment!$N$1:$N$63184,ROWS(H$2:H179)*22-3)),""),
IF(INDEX(Assessment!$L$1:$L$63184,ROWS(H$2:H179)*22-2)&lt;&gt;FALSE, _xlfn.CONCAT(CHAR(10),INDEX(Assessment!$L$1:$L$63184,ROWS(H$2:H179)*22-2)," (",TEXT(INDEX(Assessment!$M$1:$M$63184,ROWS(H$2:H179)*22-2),"m/yy"),") ",INDEX(Assessment!$N$1:$N$63184,ROWS(H$2:H179)*22-2)),""),
IF(INDEX(Assessment!$L$1:$L$63184,ROWS(H$2:H179)*22-1)&lt;&gt;FALSE, _xlfn.CONCAT(CHAR(10),INDEX(Assessment!$L$1:$L$63184,ROWS(H$2:H179)*22-1),") ",TEXT(INDEX(Assessment!$M$1:$M$63184,ROWS(H$2:H179)*22-1),"m/yy"),") ",INDEX(Assessment!$N$1:$N$63184,ROWS(H$2:H179)*22-1)),"")
)</f>
        <v/>
      </c>
      <c r="I179" s="4" t="str">
        <f>IF(INDEX(Assessment!$L$1:$L$63184,ROWS(I$2:I179)*22-15)=0,"",INDEX(Assessment!$L$1:$L$63184,ROWS(I$2:I179)*22-15))</f>
        <v/>
      </c>
    </row>
    <row r="180" spans="1:9" s="4" customFormat="1" ht="48.75" customHeight="1" x14ac:dyDescent="0.25">
      <c r="A180" s="4" t="str">
        <f>IF(INDEX(Assessment!$C$1:$C$63184,ROWS(A$2:A180)*22-20)=0,"",INDEX(Assessment!$C$1:$C$63184,ROWS(A$2:A180)*22-20))</f>
        <v/>
      </c>
      <c r="B180" s="4" t="str">
        <f>IF(INDEX(Assessment!$C$1:$C$63184,ROWS(B$2:B180)*22-19)=0,"",INDEX(Assessment!$C$1:$C$63184,ROWS(B$2:B180)*22-19))</f>
        <v/>
      </c>
      <c r="C180" s="5" t="str">
        <f>IF(INDEX(Assessment!$C$1:$C$63184,ROWS(C$2:C180)*22-17)="","",_xlfn.CONCAT(INDEX(Assessment!$C$1:$C$63184,ROWS(C$2:C180)*22-17), " ==&gt; ", INDEX(Assessment!$C$1:$C$63184,ROWS(C$2:C180)*22-18)))</f>
        <v/>
      </c>
      <c r="D180" s="4" t="str">
        <f>IF(INDEX(Assessment!$L$1:$L$63184,ROWS(D$2:D180)*22-19)=0,"",INDEX(Assessment!$L$1:$L$63184,ROWS(D$2:D180)*22-19))</f>
        <v/>
      </c>
      <c r="E180" s="6" t="str">
        <f>IF(INDEX(Assessment!$C$1:$C$63184,ROWS(E$2:E180)*22-12)=0,"",INDEX(Assessment!$C$1:$C$63184,ROWS(E$2:E180)*22-12))</f>
        <v/>
      </c>
      <c r="F180" s="65" t="str">
        <f>IF(INDEX(Assessment!$L$1:$L$63184,ROWS(F$2:F180)*22-13)=0,"",INDEX(Assessment!$L$1:$L$63184,ROWS(F$2:F180)*22-13))</f>
        <v/>
      </c>
      <c r="G180" s="63" t="str">
        <f>IF(INDEX(Assessment!$L$1:$L$63184,ROWS(G$2:G180)*22-12)=0,"",INDEX(Assessment!$L$1:$L$63184,ROWS(G$2:G180)*22-12))</f>
        <v/>
      </c>
      <c r="H180" s="5" t="str">
        <f>_xlfn.CONCAT(
IF(INDEX(Assessment!$L$1:$L$63184,ROWS(H$2:H180)*22-8)&lt;&gt;FALSE, _xlfn.CONCAT(INDEX(Assessment!$L$1:$L$63184,ROWS(H$2:H180)*22-8)," (",TEXT(INDEX(Assessment!$M$1:$M$63184,ROWS(H$2:H180)*22-8),"m/yy"),") ",INDEX(Assessment!$N$1:$N$63184,ROWS(H$2:H180)*22-8)),""),
IF(INDEX(Assessment!$L$1:$L$63184,ROWS(H$2:H180)*22-7)&lt;&gt;FALSE, _xlfn.CONCAT(CHAR(10),INDEX(Assessment!$L$1:$L$63184,ROWS(H$2:H180)*22-7)," (",TEXT(INDEX(Assessment!$M$1:$M$63184,ROWS(H$2:H180)*22-7),"m/yy"),") ",INDEX(Assessment!$N$1:$N$63184,ROWS(H$2:H180)*22-7)),""),
IF(INDEX(Assessment!$L$1:$L$63184,ROWS(H$2:H180)*22-6)&lt;&gt;FALSE, _xlfn.CONCAT(CHAR(10),INDEX(Assessment!$L$1:$L$63184,ROWS(H$2:H180)*22-6)," (",TEXT(INDEX(Assessment!$M$1:$M$63184,ROWS(H$2:H180)*22-6),"m/yy"),") ",INDEX(Assessment!$N$1:$N$63184,ROWS(H$2:H180)*22-6)),""),
IF(INDEX(Assessment!$L$1:$L$63184,ROWS(H$2:H180)*22-5)&lt;&gt;FALSE, _xlfn.CONCAT(CHAR(10),INDEX(Assessment!$L$1:$L$63184,ROWS(H$2:H180)*22-5)," (",TEXT(INDEX(Assessment!$M$1:$M$63184,ROWS(H$2:H180)*22-5),"m/yy"),") ",INDEX(Assessment!$N$1:$N$63184,ROWS(H$2:H180)*22-5)),""),
IF(INDEX(Assessment!$L$1:$L$63184,ROWS(H$2:H180)*22-4)&lt;&gt;FALSE, _xlfn.CONCAT(CHAR(10),INDEX(Assessment!$L$1:$L$63184,ROWS(H$2:H180)*22-4)," (",TEXT(INDEX(Assessment!$M$1:$M$63184,ROWS(H$2:H180)*22-4),"m/yy"),") ",INDEX(Assessment!$N$1:$N$63184,ROWS(H$2:H180)*22-4)),""),
IF(INDEX(Assessment!$L$1:$L$63184,ROWS(H$2:H180)*22-3)&lt;&gt;FALSE, _xlfn.CONCAT(CHAR(10),INDEX(Assessment!$L$1:$L$63184,ROWS(H$2:H180)*22-3)," (",TEXT(INDEX(Assessment!$M$1:$M$63184,ROWS(H$2:H180)*22-3),"m/yy"),") ",INDEX(Assessment!$N$1:$N$63184,ROWS(H$2:H180)*22-3)),""),
IF(INDEX(Assessment!$L$1:$L$63184,ROWS(H$2:H180)*22-2)&lt;&gt;FALSE, _xlfn.CONCAT(CHAR(10),INDEX(Assessment!$L$1:$L$63184,ROWS(H$2:H180)*22-2)," (",TEXT(INDEX(Assessment!$M$1:$M$63184,ROWS(H$2:H180)*22-2),"m/yy"),") ",INDEX(Assessment!$N$1:$N$63184,ROWS(H$2:H180)*22-2)),""),
IF(INDEX(Assessment!$L$1:$L$63184,ROWS(H$2:H180)*22-1)&lt;&gt;FALSE, _xlfn.CONCAT(CHAR(10),INDEX(Assessment!$L$1:$L$63184,ROWS(H$2:H180)*22-1),") ",TEXT(INDEX(Assessment!$M$1:$M$63184,ROWS(H$2:H180)*22-1),"m/yy"),") ",INDEX(Assessment!$N$1:$N$63184,ROWS(H$2:H180)*22-1)),"")
)</f>
        <v/>
      </c>
      <c r="I180" s="4" t="str">
        <f>IF(INDEX(Assessment!$L$1:$L$63184,ROWS(I$2:I180)*22-15)=0,"",INDEX(Assessment!$L$1:$L$63184,ROWS(I$2:I180)*22-15))</f>
        <v/>
      </c>
    </row>
    <row r="181" spans="1:9" s="4" customFormat="1" ht="48.75" customHeight="1" x14ac:dyDescent="0.25">
      <c r="A181" s="4" t="str">
        <f>IF(INDEX(Assessment!$C$1:$C$63184,ROWS(A$2:A181)*22-20)=0,"",INDEX(Assessment!$C$1:$C$63184,ROWS(A$2:A181)*22-20))</f>
        <v/>
      </c>
      <c r="B181" s="4" t="str">
        <f>IF(INDEX(Assessment!$C$1:$C$63184,ROWS(B$2:B181)*22-19)=0,"",INDEX(Assessment!$C$1:$C$63184,ROWS(B$2:B181)*22-19))</f>
        <v/>
      </c>
      <c r="C181" s="5" t="str">
        <f>IF(INDEX(Assessment!$C$1:$C$63184,ROWS(C$2:C181)*22-17)="","",_xlfn.CONCAT(INDEX(Assessment!$C$1:$C$63184,ROWS(C$2:C181)*22-17), " ==&gt; ", INDEX(Assessment!$C$1:$C$63184,ROWS(C$2:C181)*22-18)))</f>
        <v/>
      </c>
      <c r="D181" s="4" t="str">
        <f>IF(INDEX(Assessment!$L$1:$L$63184,ROWS(D$2:D181)*22-19)=0,"",INDEX(Assessment!$L$1:$L$63184,ROWS(D$2:D181)*22-19))</f>
        <v/>
      </c>
      <c r="E181" s="6" t="str">
        <f>IF(INDEX(Assessment!$C$1:$C$63184,ROWS(E$2:E181)*22-12)=0,"",INDEX(Assessment!$C$1:$C$63184,ROWS(E$2:E181)*22-12))</f>
        <v/>
      </c>
      <c r="F181" s="65" t="str">
        <f>IF(INDEX(Assessment!$L$1:$L$63184,ROWS(F$2:F181)*22-13)=0,"",INDEX(Assessment!$L$1:$L$63184,ROWS(F$2:F181)*22-13))</f>
        <v/>
      </c>
      <c r="G181" s="63" t="str">
        <f>IF(INDEX(Assessment!$L$1:$L$63184,ROWS(G$2:G181)*22-12)=0,"",INDEX(Assessment!$L$1:$L$63184,ROWS(G$2:G181)*22-12))</f>
        <v/>
      </c>
      <c r="H181" s="5" t="str">
        <f>_xlfn.CONCAT(
IF(INDEX(Assessment!$L$1:$L$63184,ROWS(H$2:H181)*22-8)&lt;&gt;FALSE, _xlfn.CONCAT(INDEX(Assessment!$L$1:$L$63184,ROWS(H$2:H181)*22-8)," (",TEXT(INDEX(Assessment!$M$1:$M$63184,ROWS(H$2:H181)*22-8),"m/yy"),") ",INDEX(Assessment!$N$1:$N$63184,ROWS(H$2:H181)*22-8)),""),
IF(INDEX(Assessment!$L$1:$L$63184,ROWS(H$2:H181)*22-7)&lt;&gt;FALSE, _xlfn.CONCAT(CHAR(10),INDEX(Assessment!$L$1:$L$63184,ROWS(H$2:H181)*22-7)," (",TEXT(INDEX(Assessment!$M$1:$M$63184,ROWS(H$2:H181)*22-7),"m/yy"),") ",INDEX(Assessment!$N$1:$N$63184,ROWS(H$2:H181)*22-7)),""),
IF(INDEX(Assessment!$L$1:$L$63184,ROWS(H$2:H181)*22-6)&lt;&gt;FALSE, _xlfn.CONCAT(CHAR(10),INDEX(Assessment!$L$1:$L$63184,ROWS(H$2:H181)*22-6)," (",TEXT(INDEX(Assessment!$M$1:$M$63184,ROWS(H$2:H181)*22-6),"m/yy"),") ",INDEX(Assessment!$N$1:$N$63184,ROWS(H$2:H181)*22-6)),""),
IF(INDEX(Assessment!$L$1:$L$63184,ROWS(H$2:H181)*22-5)&lt;&gt;FALSE, _xlfn.CONCAT(CHAR(10),INDEX(Assessment!$L$1:$L$63184,ROWS(H$2:H181)*22-5)," (",TEXT(INDEX(Assessment!$M$1:$M$63184,ROWS(H$2:H181)*22-5),"m/yy"),") ",INDEX(Assessment!$N$1:$N$63184,ROWS(H$2:H181)*22-5)),""),
IF(INDEX(Assessment!$L$1:$L$63184,ROWS(H$2:H181)*22-4)&lt;&gt;FALSE, _xlfn.CONCAT(CHAR(10),INDEX(Assessment!$L$1:$L$63184,ROWS(H$2:H181)*22-4)," (",TEXT(INDEX(Assessment!$M$1:$M$63184,ROWS(H$2:H181)*22-4),"m/yy"),") ",INDEX(Assessment!$N$1:$N$63184,ROWS(H$2:H181)*22-4)),""),
IF(INDEX(Assessment!$L$1:$L$63184,ROWS(H$2:H181)*22-3)&lt;&gt;FALSE, _xlfn.CONCAT(CHAR(10),INDEX(Assessment!$L$1:$L$63184,ROWS(H$2:H181)*22-3)," (",TEXT(INDEX(Assessment!$M$1:$M$63184,ROWS(H$2:H181)*22-3),"m/yy"),") ",INDEX(Assessment!$N$1:$N$63184,ROWS(H$2:H181)*22-3)),""),
IF(INDEX(Assessment!$L$1:$L$63184,ROWS(H$2:H181)*22-2)&lt;&gt;FALSE, _xlfn.CONCAT(CHAR(10),INDEX(Assessment!$L$1:$L$63184,ROWS(H$2:H181)*22-2)," (",TEXT(INDEX(Assessment!$M$1:$M$63184,ROWS(H$2:H181)*22-2),"m/yy"),") ",INDEX(Assessment!$N$1:$N$63184,ROWS(H$2:H181)*22-2)),""),
IF(INDEX(Assessment!$L$1:$L$63184,ROWS(H$2:H181)*22-1)&lt;&gt;FALSE, _xlfn.CONCAT(CHAR(10),INDEX(Assessment!$L$1:$L$63184,ROWS(H$2:H181)*22-1),") ",TEXT(INDEX(Assessment!$M$1:$M$63184,ROWS(H$2:H181)*22-1),"m/yy"),") ",INDEX(Assessment!$N$1:$N$63184,ROWS(H$2:H181)*22-1)),"")
)</f>
        <v/>
      </c>
      <c r="I181" s="4" t="str">
        <f>IF(INDEX(Assessment!$L$1:$L$63184,ROWS(I$2:I181)*22-15)=0,"",INDEX(Assessment!$L$1:$L$63184,ROWS(I$2:I181)*22-15))</f>
        <v/>
      </c>
    </row>
    <row r="182" spans="1:9" s="4" customFormat="1" ht="48.75" customHeight="1" x14ac:dyDescent="0.25">
      <c r="A182" s="4" t="str">
        <f>IF(INDEX(Assessment!$C$1:$C$63184,ROWS(A$2:A182)*22-20)=0,"",INDEX(Assessment!$C$1:$C$63184,ROWS(A$2:A182)*22-20))</f>
        <v/>
      </c>
      <c r="B182" s="4" t="str">
        <f>IF(INDEX(Assessment!$C$1:$C$63184,ROWS(B$2:B182)*22-19)=0,"",INDEX(Assessment!$C$1:$C$63184,ROWS(B$2:B182)*22-19))</f>
        <v/>
      </c>
      <c r="C182" s="5" t="str">
        <f>IF(INDEX(Assessment!$C$1:$C$63184,ROWS(C$2:C182)*22-17)="","",_xlfn.CONCAT(INDEX(Assessment!$C$1:$C$63184,ROWS(C$2:C182)*22-17), " ==&gt; ", INDEX(Assessment!$C$1:$C$63184,ROWS(C$2:C182)*22-18)))</f>
        <v/>
      </c>
      <c r="D182" s="4" t="str">
        <f>IF(INDEX(Assessment!$L$1:$L$63184,ROWS(D$2:D182)*22-19)=0,"",INDEX(Assessment!$L$1:$L$63184,ROWS(D$2:D182)*22-19))</f>
        <v/>
      </c>
      <c r="E182" s="6" t="str">
        <f>IF(INDEX(Assessment!$C$1:$C$63184,ROWS(E$2:E182)*22-12)=0,"",INDEX(Assessment!$C$1:$C$63184,ROWS(E$2:E182)*22-12))</f>
        <v/>
      </c>
      <c r="F182" s="65" t="str">
        <f>IF(INDEX(Assessment!$L$1:$L$63184,ROWS(F$2:F182)*22-13)=0,"",INDEX(Assessment!$L$1:$L$63184,ROWS(F$2:F182)*22-13))</f>
        <v/>
      </c>
      <c r="G182" s="63" t="str">
        <f>IF(INDEX(Assessment!$L$1:$L$63184,ROWS(G$2:G182)*22-12)=0,"",INDEX(Assessment!$L$1:$L$63184,ROWS(G$2:G182)*22-12))</f>
        <v/>
      </c>
      <c r="H182" s="5" t="str">
        <f>_xlfn.CONCAT(
IF(INDEX(Assessment!$L$1:$L$63184,ROWS(H$2:H182)*22-8)&lt;&gt;FALSE, _xlfn.CONCAT(INDEX(Assessment!$L$1:$L$63184,ROWS(H$2:H182)*22-8)," (",TEXT(INDEX(Assessment!$M$1:$M$63184,ROWS(H$2:H182)*22-8),"m/yy"),") ",INDEX(Assessment!$N$1:$N$63184,ROWS(H$2:H182)*22-8)),""),
IF(INDEX(Assessment!$L$1:$L$63184,ROWS(H$2:H182)*22-7)&lt;&gt;FALSE, _xlfn.CONCAT(CHAR(10),INDEX(Assessment!$L$1:$L$63184,ROWS(H$2:H182)*22-7)," (",TEXT(INDEX(Assessment!$M$1:$M$63184,ROWS(H$2:H182)*22-7),"m/yy"),") ",INDEX(Assessment!$N$1:$N$63184,ROWS(H$2:H182)*22-7)),""),
IF(INDEX(Assessment!$L$1:$L$63184,ROWS(H$2:H182)*22-6)&lt;&gt;FALSE, _xlfn.CONCAT(CHAR(10),INDEX(Assessment!$L$1:$L$63184,ROWS(H$2:H182)*22-6)," (",TEXT(INDEX(Assessment!$M$1:$M$63184,ROWS(H$2:H182)*22-6),"m/yy"),") ",INDEX(Assessment!$N$1:$N$63184,ROWS(H$2:H182)*22-6)),""),
IF(INDEX(Assessment!$L$1:$L$63184,ROWS(H$2:H182)*22-5)&lt;&gt;FALSE, _xlfn.CONCAT(CHAR(10),INDEX(Assessment!$L$1:$L$63184,ROWS(H$2:H182)*22-5)," (",TEXT(INDEX(Assessment!$M$1:$M$63184,ROWS(H$2:H182)*22-5),"m/yy"),") ",INDEX(Assessment!$N$1:$N$63184,ROWS(H$2:H182)*22-5)),""),
IF(INDEX(Assessment!$L$1:$L$63184,ROWS(H$2:H182)*22-4)&lt;&gt;FALSE, _xlfn.CONCAT(CHAR(10),INDEX(Assessment!$L$1:$L$63184,ROWS(H$2:H182)*22-4)," (",TEXT(INDEX(Assessment!$M$1:$M$63184,ROWS(H$2:H182)*22-4),"m/yy"),") ",INDEX(Assessment!$N$1:$N$63184,ROWS(H$2:H182)*22-4)),""),
IF(INDEX(Assessment!$L$1:$L$63184,ROWS(H$2:H182)*22-3)&lt;&gt;FALSE, _xlfn.CONCAT(CHAR(10),INDEX(Assessment!$L$1:$L$63184,ROWS(H$2:H182)*22-3)," (",TEXT(INDEX(Assessment!$M$1:$M$63184,ROWS(H$2:H182)*22-3),"m/yy"),") ",INDEX(Assessment!$N$1:$N$63184,ROWS(H$2:H182)*22-3)),""),
IF(INDEX(Assessment!$L$1:$L$63184,ROWS(H$2:H182)*22-2)&lt;&gt;FALSE, _xlfn.CONCAT(CHAR(10),INDEX(Assessment!$L$1:$L$63184,ROWS(H$2:H182)*22-2)," (",TEXT(INDEX(Assessment!$M$1:$M$63184,ROWS(H$2:H182)*22-2),"m/yy"),") ",INDEX(Assessment!$N$1:$N$63184,ROWS(H$2:H182)*22-2)),""),
IF(INDEX(Assessment!$L$1:$L$63184,ROWS(H$2:H182)*22-1)&lt;&gt;FALSE, _xlfn.CONCAT(CHAR(10),INDEX(Assessment!$L$1:$L$63184,ROWS(H$2:H182)*22-1),") ",TEXT(INDEX(Assessment!$M$1:$M$63184,ROWS(H$2:H182)*22-1),"m/yy"),") ",INDEX(Assessment!$N$1:$N$63184,ROWS(H$2:H182)*22-1)),"")
)</f>
        <v/>
      </c>
      <c r="I182" s="4" t="str">
        <f>IF(INDEX(Assessment!$L$1:$L$63184,ROWS(I$2:I182)*22-15)=0,"",INDEX(Assessment!$L$1:$L$63184,ROWS(I$2:I182)*22-15))</f>
        <v/>
      </c>
    </row>
    <row r="183" spans="1:9" s="4" customFormat="1" ht="48.75" customHeight="1" x14ac:dyDescent="0.25">
      <c r="A183" s="4" t="str">
        <f>IF(INDEX(Assessment!$C$1:$C$63184,ROWS(A$2:A183)*22-20)=0,"",INDEX(Assessment!$C$1:$C$63184,ROWS(A$2:A183)*22-20))</f>
        <v/>
      </c>
      <c r="B183" s="4" t="str">
        <f>IF(INDEX(Assessment!$C$1:$C$63184,ROWS(B$2:B183)*22-19)=0,"",INDEX(Assessment!$C$1:$C$63184,ROWS(B$2:B183)*22-19))</f>
        <v/>
      </c>
      <c r="C183" s="5" t="str">
        <f>IF(INDEX(Assessment!$C$1:$C$63184,ROWS(C$2:C183)*22-17)="","",_xlfn.CONCAT(INDEX(Assessment!$C$1:$C$63184,ROWS(C$2:C183)*22-17), " ==&gt; ", INDEX(Assessment!$C$1:$C$63184,ROWS(C$2:C183)*22-18)))</f>
        <v/>
      </c>
      <c r="D183" s="4" t="str">
        <f>IF(INDEX(Assessment!$L$1:$L$63184,ROWS(D$2:D183)*22-19)=0,"",INDEX(Assessment!$L$1:$L$63184,ROWS(D$2:D183)*22-19))</f>
        <v/>
      </c>
      <c r="E183" s="6" t="str">
        <f>IF(INDEX(Assessment!$C$1:$C$63184,ROWS(E$2:E183)*22-12)=0,"",INDEX(Assessment!$C$1:$C$63184,ROWS(E$2:E183)*22-12))</f>
        <v/>
      </c>
      <c r="F183" s="65" t="str">
        <f>IF(INDEX(Assessment!$L$1:$L$63184,ROWS(F$2:F183)*22-13)=0,"",INDEX(Assessment!$L$1:$L$63184,ROWS(F$2:F183)*22-13))</f>
        <v/>
      </c>
      <c r="G183" s="63" t="str">
        <f>IF(INDEX(Assessment!$L$1:$L$63184,ROWS(G$2:G183)*22-12)=0,"",INDEX(Assessment!$L$1:$L$63184,ROWS(G$2:G183)*22-12))</f>
        <v/>
      </c>
      <c r="H183" s="5" t="str">
        <f>_xlfn.CONCAT(
IF(INDEX(Assessment!$L$1:$L$63184,ROWS(H$2:H183)*22-8)&lt;&gt;FALSE, _xlfn.CONCAT(INDEX(Assessment!$L$1:$L$63184,ROWS(H$2:H183)*22-8)," (",TEXT(INDEX(Assessment!$M$1:$M$63184,ROWS(H$2:H183)*22-8),"m/yy"),") ",INDEX(Assessment!$N$1:$N$63184,ROWS(H$2:H183)*22-8)),""),
IF(INDEX(Assessment!$L$1:$L$63184,ROWS(H$2:H183)*22-7)&lt;&gt;FALSE, _xlfn.CONCAT(CHAR(10),INDEX(Assessment!$L$1:$L$63184,ROWS(H$2:H183)*22-7)," (",TEXT(INDEX(Assessment!$M$1:$M$63184,ROWS(H$2:H183)*22-7),"m/yy"),") ",INDEX(Assessment!$N$1:$N$63184,ROWS(H$2:H183)*22-7)),""),
IF(INDEX(Assessment!$L$1:$L$63184,ROWS(H$2:H183)*22-6)&lt;&gt;FALSE, _xlfn.CONCAT(CHAR(10),INDEX(Assessment!$L$1:$L$63184,ROWS(H$2:H183)*22-6)," (",TEXT(INDEX(Assessment!$M$1:$M$63184,ROWS(H$2:H183)*22-6),"m/yy"),") ",INDEX(Assessment!$N$1:$N$63184,ROWS(H$2:H183)*22-6)),""),
IF(INDEX(Assessment!$L$1:$L$63184,ROWS(H$2:H183)*22-5)&lt;&gt;FALSE, _xlfn.CONCAT(CHAR(10),INDEX(Assessment!$L$1:$L$63184,ROWS(H$2:H183)*22-5)," (",TEXT(INDEX(Assessment!$M$1:$M$63184,ROWS(H$2:H183)*22-5),"m/yy"),") ",INDEX(Assessment!$N$1:$N$63184,ROWS(H$2:H183)*22-5)),""),
IF(INDEX(Assessment!$L$1:$L$63184,ROWS(H$2:H183)*22-4)&lt;&gt;FALSE, _xlfn.CONCAT(CHAR(10),INDEX(Assessment!$L$1:$L$63184,ROWS(H$2:H183)*22-4)," (",TEXT(INDEX(Assessment!$M$1:$M$63184,ROWS(H$2:H183)*22-4),"m/yy"),") ",INDEX(Assessment!$N$1:$N$63184,ROWS(H$2:H183)*22-4)),""),
IF(INDEX(Assessment!$L$1:$L$63184,ROWS(H$2:H183)*22-3)&lt;&gt;FALSE, _xlfn.CONCAT(CHAR(10),INDEX(Assessment!$L$1:$L$63184,ROWS(H$2:H183)*22-3)," (",TEXT(INDEX(Assessment!$M$1:$M$63184,ROWS(H$2:H183)*22-3),"m/yy"),") ",INDEX(Assessment!$N$1:$N$63184,ROWS(H$2:H183)*22-3)),""),
IF(INDEX(Assessment!$L$1:$L$63184,ROWS(H$2:H183)*22-2)&lt;&gt;FALSE, _xlfn.CONCAT(CHAR(10),INDEX(Assessment!$L$1:$L$63184,ROWS(H$2:H183)*22-2)," (",TEXT(INDEX(Assessment!$M$1:$M$63184,ROWS(H$2:H183)*22-2),"m/yy"),") ",INDEX(Assessment!$N$1:$N$63184,ROWS(H$2:H183)*22-2)),""),
IF(INDEX(Assessment!$L$1:$L$63184,ROWS(H$2:H183)*22-1)&lt;&gt;FALSE, _xlfn.CONCAT(CHAR(10),INDEX(Assessment!$L$1:$L$63184,ROWS(H$2:H183)*22-1),") ",TEXT(INDEX(Assessment!$M$1:$M$63184,ROWS(H$2:H183)*22-1),"m/yy"),") ",INDEX(Assessment!$N$1:$N$63184,ROWS(H$2:H183)*22-1)),"")
)</f>
        <v/>
      </c>
      <c r="I183" s="4" t="str">
        <f>IF(INDEX(Assessment!$L$1:$L$63184,ROWS(I$2:I183)*22-15)=0,"",INDEX(Assessment!$L$1:$L$63184,ROWS(I$2:I183)*22-15))</f>
        <v/>
      </c>
    </row>
    <row r="184" spans="1:9" s="4" customFormat="1" ht="48.75" customHeight="1" x14ac:dyDescent="0.25">
      <c r="A184" s="4" t="str">
        <f>IF(INDEX(Assessment!$C$1:$C$63184,ROWS(A$2:A184)*22-20)=0,"",INDEX(Assessment!$C$1:$C$63184,ROWS(A$2:A184)*22-20))</f>
        <v/>
      </c>
      <c r="B184" s="4" t="str">
        <f>IF(INDEX(Assessment!$C$1:$C$63184,ROWS(B$2:B184)*22-19)=0,"",INDEX(Assessment!$C$1:$C$63184,ROWS(B$2:B184)*22-19))</f>
        <v/>
      </c>
      <c r="C184" s="5" t="str">
        <f>IF(INDEX(Assessment!$C$1:$C$63184,ROWS(C$2:C184)*22-17)="","",_xlfn.CONCAT(INDEX(Assessment!$C$1:$C$63184,ROWS(C$2:C184)*22-17), " ==&gt; ", INDEX(Assessment!$C$1:$C$63184,ROWS(C$2:C184)*22-18)))</f>
        <v/>
      </c>
      <c r="D184" s="4" t="str">
        <f>IF(INDEX(Assessment!$L$1:$L$63184,ROWS(D$2:D184)*22-19)=0,"",INDEX(Assessment!$L$1:$L$63184,ROWS(D$2:D184)*22-19))</f>
        <v/>
      </c>
      <c r="E184" s="6" t="str">
        <f>IF(INDEX(Assessment!$C$1:$C$63184,ROWS(E$2:E184)*22-12)=0,"",INDEX(Assessment!$C$1:$C$63184,ROWS(E$2:E184)*22-12))</f>
        <v/>
      </c>
      <c r="F184" s="65" t="str">
        <f>IF(INDEX(Assessment!$L$1:$L$63184,ROWS(F$2:F184)*22-13)=0,"",INDEX(Assessment!$L$1:$L$63184,ROWS(F$2:F184)*22-13))</f>
        <v/>
      </c>
      <c r="G184" s="63" t="str">
        <f>IF(INDEX(Assessment!$L$1:$L$63184,ROWS(G$2:G184)*22-12)=0,"",INDEX(Assessment!$L$1:$L$63184,ROWS(G$2:G184)*22-12))</f>
        <v/>
      </c>
      <c r="H184" s="5" t="str">
        <f>_xlfn.CONCAT(
IF(INDEX(Assessment!$L$1:$L$63184,ROWS(H$2:H184)*22-8)&lt;&gt;FALSE, _xlfn.CONCAT(INDEX(Assessment!$L$1:$L$63184,ROWS(H$2:H184)*22-8)," (",TEXT(INDEX(Assessment!$M$1:$M$63184,ROWS(H$2:H184)*22-8),"m/yy"),") ",INDEX(Assessment!$N$1:$N$63184,ROWS(H$2:H184)*22-8)),""),
IF(INDEX(Assessment!$L$1:$L$63184,ROWS(H$2:H184)*22-7)&lt;&gt;FALSE, _xlfn.CONCAT(CHAR(10),INDEX(Assessment!$L$1:$L$63184,ROWS(H$2:H184)*22-7)," (",TEXT(INDEX(Assessment!$M$1:$M$63184,ROWS(H$2:H184)*22-7),"m/yy"),") ",INDEX(Assessment!$N$1:$N$63184,ROWS(H$2:H184)*22-7)),""),
IF(INDEX(Assessment!$L$1:$L$63184,ROWS(H$2:H184)*22-6)&lt;&gt;FALSE, _xlfn.CONCAT(CHAR(10),INDEX(Assessment!$L$1:$L$63184,ROWS(H$2:H184)*22-6)," (",TEXT(INDEX(Assessment!$M$1:$M$63184,ROWS(H$2:H184)*22-6),"m/yy"),") ",INDEX(Assessment!$N$1:$N$63184,ROWS(H$2:H184)*22-6)),""),
IF(INDEX(Assessment!$L$1:$L$63184,ROWS(H$2:H184)*22-5)&lt;&gt;FALSE, _xlfn.CONCAT(CHAR(10),INDEX(Assessment!$L$1:$L$63184,ROWS(H$2:H184)*22-5)," (",TEXT(INDEX(Assessment!$M$1:$M$63184,ROWS(H$2:H184)*22-5),"m/yy"),") ",INDEX(Assessment!$N$1:$N$63184,ROWS(H$2:H184)*22-5)),""),
IF(INDEX(Assessment!$L$1:$L$63184,ROWS(H$2:H184)*22-4)&lt;&gt;FALSE, _xlfn.CONCAT(CHAR(10),INDEX(Assessment!$L$1:$L$63184,ROWS(H$2:H184)*22-4)," (",TEXT(INDEX(Assessment!$M$1:$M$63184,ROWS(H$2:H184)*22-4),"m/yy"),") ",INDEX(Assessment!$N$1:$N$63184,ROWS(H$2:H184)*22-4)),""),
IF(INDEX(Assessment!$L$1:$L$63184,ROWS(H$2:H184)*22-3)&lt;&gt;FALSE, _xlfn.CONCAT(CHAR(10),INDEX(Assessment!$L$1:$L$63184,ROWS(H$2:H184)*22-3)," (",TEXT(INDEX(Assessment!$M$1:$M$63184,ROWS(H$2:H184)*22-3),"m/yy"),") ",INDEX(Assessment!$N$1:$N$63184,ROWS(H$2:H184)*22-3)),""),
IF(INDEX(Assessment!$L$1:$L$63184,ROWS(H$2:H184)*22-2)&lt;&gt;FALSE, _xlfn.CONCAT(CHAR(10),INDEX(Assessment!$L$1:$L$63184,ROWS(H$2:H184)*22-2)," (",TEXT(INDEX(Assessment!$M$1:$M$63184,ROWS(H$2:H184)*22-2),"m/yy"),") ",INDEX(Assessment!$N$1:$N$63184,ROWS(H$2:H184)*22-2)),""),
IF(INDEX(Assessment!$L$1:$L$63184,ROWS(H$2:H184)*22-1)&lt;&gt;FALSE, _xlfn.CONCAT(CHAR(10),INDEX(Assessment!$L$1:$L$63184,ROWS(H$2:H184)*22-1),") ",TEXT(INDEX(Assessment!$M$1:$M$63184,ROWS(H$2:H184)*22-1),"m/yy"),") ",INDEX(Assessment!$N$1:$N$63184,ROWS(H$2:H184)*22-1)),"")
)</f>
        <v/>
      </c>
      <c r="I184" s="4" t="str">
        <f>IF(INDEX(Assessment!$L$1:$L$63184,ROWS(I$2:I184)*22-15)=0,"",INDEX(Assessment!$L$1:$L$63184,ROWS(I$2:I184)*22-15))</f>
        <v/>
      </c>
    </row>
    <row r="185" spans="1:9" s="4" customFormat="1" ht="48.75" customHeight="1" x14ac:dyDescent="0.25">
      <c r="A185" s="4" t="str">
        <f>IF(INDEX(Assessment!$C$1:$C$63184,ROWS(A$2:A185)*22-20)=0,"",INDEX(Assessment!$C$1:$C$63184,ROWS(A$2:A185)*22-20))</f>
        <v/>
      </c>
      <c r="B185" s="4" t="str">
        <f>IF(INDEX(Assessment!$C$1:$C$63184,ROWS(B$2:B185)*22-19)=0,"",INDEX(Assessment!$C$1:$C$63184,ROWS(B$2:B185)*22-19))</f>
        <v/>
      </c>
      <c r="C185" s="5" t="str">
        <f>IF(INDEX(Assessment!$C$1:$C$63184,ROWS(C$2:C185)*22-17)="","",_xlfn.CONCAT(INDEX(Assessment!$C$1:$C$63184,ROWS(C$2:C185)*22-17), " ==&gt; ", INDEX(Assessment!$C$1:$C$63184,ROWS(C$2:C185)*22-18)))</f>
        <v/>
      </c>
      <c r="D185" s="4" t="str">
        <f>IF(INDEX(Assessment!$L$1:$L$63184,ROWS(D$2:D185)*22-19)=0,"",INDEX(Assessment!$L$1:$L$63184,ROWS(D$2:D185)*22-19))</f>
        <v/>
      </c>
      <c r="E185" s="6" t="str">
        <f>IF(INDEX(Assessment!$C$1:$C$63184,ROWS(E$2:E185)*22-12)=0,"",INDEX(Assessment!$C$1:$C$63184,ROWS(E$2:E185)*22-12))</f>
        <v/>
      </c>
      <c r="F185" s="65" t="str">
        <f>IF(INDEX(Assessment!$L$1:$L$63184,ROWS(F$2:F185)*22-13)=0,"",INDEX(Assessment!$L$1:$L$63184,ROWS(F$2:F185)*22-13))</f>
        <v/>
      </c>
      <c r="G185" s="63" t="str">
        <f>IF(INDEX(Assessment!$L$1:$L$63184,ROWS(G$2:G185)*22-12)=0,"",INDEX(Assessment!$L$1:$L$63184,ROWS(G$2:G185)*22-12))</f>
        <v/>
      </c>
      <c r="H185" s="5" t="str">
        <f>_xlfn.CONCAT(
IF(INDEX(Assessment!$L$1:$L$63184,ROWS(H$2:H185)*22-8)&lt;&gt;FALSE, _xlfn.CONCAT(INDEX(Assessment!$L$1:$L$63184,ROWS(H$2:H185)*22-8)," (",TEXT(INDEX(Assessment!$M$1:$M$63184,ROWS(H$2:H185)*22-8),"m/yy"),") ",INDEX(Assessment!$N$1:$N$63184,ROWS(H$2:H185)*22-8)),""),
IF(INDEX(Assessment!$L$1:$L$63184,ROWS(H$2:H185)*22-7)&lt;&gt;FALSE, _xlfn.CONCAT(CHAR(10),INDEX(Assessment!$L$1:$L$63184,ROWS(H$2:H185)*22-7)," (",TEXT(INDEX(Assessment!$M$1:$M$63184,ROWS(H$2:H185)*22-7),"m/yy"),") ",INDEX(Assessment!$N$1:$N$63184,ROWS(H$2:H185)*22-7)),""),
IF(INDEX(Assessment!$L$1:$L$63184,ROWS(H$2:H185)*22-6)&lt;&gt;FALSE, _xlfn.CONCAT(CHAR(10),INDEX(Assessment!$L$1:$L$63184,ROWS(H$2:H185)*22-6)," (",TEXT(INDEX(Assessment!$M$1:$M$63184,ROWS(H$2:H185)*22-6),"m/yy"),") ",INDEX(Assessment!$N$1:$N$63184,ROWS(H$2:H185)*22-6)),""),
IF(INDEX(Assessment!$L$1:$L$63184,ROWS(H$2:H185)*22-5)&lt;&gt;FALSE, _xlfn.CONCAT(CHAR(10),INDEX(Assessment!$L$1:$L$63184,ROWS(H$2:H185)*22-5)," (",TEXT(INDEX(Assessment!$M$1:$M$63184,ROWS(H$2:H185)*22-5),"m/yy"),") ",INDEX(Assessment!$N$1:$N$63184,ROWS(H$2:H185)*22-5)),""),
IF(INDEX(Assessment!$L$1:$L$63184,ROWS(H$2:H185)*22-4)&lt;&gt;FALSE, _xlfn.CONCAT(CHAR(10),INDEX(Assessment!$L$1:$L$63184,ROWS(H$2:H185)*22-4)," (",TEXT(INDEX(Assessment!$M$1:$M$63184,ROWS(H$2:H185)*22-4),"m/yy"),") ",INDEX(Assessment!$N$1:$N$63184,ROWS(H$2:H185)*22-4)),""),
IF(INDEX(Assessment!$L$1:$L$63184,ROWS(H$2:H185)*22-3)&lt;&gt;FALSE, _xlfn.CONCAT(CHAR(10),INDEX(Assessment!$L$1:$L$63184,ROWS(H$2:H185)*22-3)," (",TEXT(INDEX(Assessment!$M$1:$M$63184,ROWS(H$2:H185)*22-3),"m/yy"),") ",INDEX(Assessment!$N$1:$N$63184,ROWS(H$2:H185)*22-3)),""),
IF(INDEX(Assessment!$L$1:$L$63184,ROWS(H$2:H185)*22-2)&lt;&gt;FALSE, _xlfn.CONCAT(CHAR(10),INDEX(Assessment!$L$1:$L$63184,ROWS(H$2:H185)*22-2)," (",TEXT(INDEX(Assessment!$M$1:$M$63184,ROWS(H$2:H185)*22-2),"m/yy"),") ",INDEX(Assessment!$N$1:$N$63184,ROWS(H$2:H185)*22-2)),""),
IF(INDEX(Assessment!$L$1:$L$63184,ROWS(H$2:H185)*22-1)&lt;&gt;FALSE, _xlfn.CONCAT(CHAR(10),INDEX(Assessment!$L$1:$L$63184,ROWS(H$2:H185)*22-1),") ",TEXT(INDEX(Assessment!$M$1:$M$63184,ROWS(H$2:H185)*22-1),"m/yy"),") ",INDEX(Assessment!$N$1:$N$63184,ROWS(H$2:H185)*22-1)),"")
)</f>
        <v/>
      </c>
      <c r="I185" s="4" t="str">
        <f>IF(INDEX(Assessment!$L$1:$L$63184,ROWS(I$2:I185)*22-15)=0,"",INDEX(Assessment!$L$1:$L$63184,ROWS(I$2:I185)*22-15))</f>
        <v/>
      </c>
    </row>
    <row r="186" spans="1:9" s="4" customFormat="1" ht="48.75" customHeight="1" x14ac:dyDescent="0.25">
      <c r="A186" s="4" t="str">
        <f>IF(INDEX(Assessment!$C$1:$C$63184,ROWS(A$2:A186)*22-20)=0,"",INDEX(Assessment!$C$1:$C$63184,ROWS(A$2:A186)*22-20))</f>
        <v/>
      </c>
      <c r="B186" s="4" t="str">
        <f>IF(INDEX(Assessment!$C$1:$C$63184,ROWS(B$2:B186)*22-19)=0,"",INDEX(Assessment!$C$1:$C$63184,ROWS(B$2:B186)*22-19))</f>
        <v/>
      </c>
      <c r="C186" s="5" t="str">
        <f>IF(INDEX(Assessment!$C$1:$C$63184,ROWS(C$2:C186)*22-17)="","",_xlfn.CONCAT(INDEX(Assessment!$C$1:$C$63184,ROWS(C$2:C186)*22-17), " ==&gt; ", INDEX(Assessment!$C$1:$C$63184,ROWS(C$2:C186)*22-18)))</f>
        <v/>
      </c>
      <c r="D186" s="4" t="str">
        <f>IF(INDEX(Assessment!$L$1:$L$63184,ROWS(D$2:D186)*22-19)=0,"",INDEX(Assessment!$L$1:$L$63184,ROWS(D$2:D186)*22-19))</f>
        <v/>
      </c>
      <c r="E186" s="6" t="str">
        <f>IF(INDEX(Assessment!$C$1:$C$63184,ROWS(E$2:E186)*22-12)=0,"",INDEX(Assessment!$C$1:$C$63184,ROWS(E$2:E186)*22-12))</f>
        <v/>
      </c>
      <c r="F186" s="65" t="str">
        <f>IF(INDEX(Assessment!$L$1:$L$63184,ROWS(F$2:F186)*22-13)=0,"",INDEX(Assessment!$L$1:$L$63184,ROWS(F$2:F186)*22-13))</f>
        <v/>
      </c>
      <c r="G186" s="63" t="str">
        <f>IF(INDEX(Assessment!$L$1:$L$63184,ROWS(G$2:G186)*22-12)=0,"",INDEX(Assessment!$L$1:$L$63184,ROWS(G$2:G186)*22-12))</f>
        <v/>
      </c>
      <c r="H186" s="5" t="str">
        <f>_xlfn.CONCAT(
IF(INDEX(Assessment!$L$1:$L$63184,ROWS(H$2:H186)*22-8)&lt;&gt;FALSE, _xlfn.CONCAT(INDEX(Assessment!$L$1:$L$63184,ROWS(H$2:H186)*22-8)," (",TEXT(INDEX(Assessment!$M$1:$M$63184,ROWS(H$2:H186)*22-8),"m/yy"),") ",INDEX(Assessment!$N$1:$N$63184,ROWS(H$2:H186)*22-8)),""),
IF(INDEX(Assessment!$L$1:$L$63184,ROWS(H$2:H186)*22-7)&lt;&gt;FALSE, _xlfn.CONCAT(CHAR(10),INDEX(Assessment!$L$1:$L$63184,ROWS(H$2:H186)*22-7)," (",TEXT(INDEX(Assessment!$M$1:$M$63184,ROWS(H$2:H186)*22-7),"m/yy"),") ",INDEX(Assessment!$N$1:$N$63184,ROWS(H$2:H186)*22-7)),""),
IF(INDEX(Assessment!$L$1:$L$63184,ROWS(H$2:H186)*22-6)&lt;&gt;FALSE, _xlfn.CONCAT(CHAR(10),INDEX(Assessment!$L$1:$L$63184,ROWS(H$2:H186)*22-6)," (",TEXT(INDEX(Assessment!$M$1:$M$63184,ROWS(H$2:H186)*22-6),"m/yy"),") ",INDEX(Assessment!$N$1:$N$63184,ROWS(H$2:H186)*22-6)),""),
IF(INDEX(Assessment!$L$1:$L$63184,ROWS(H$2:H186)*22-5)&lt;&gt;FALSE, _xlfn.CONCAT(CHAR(10),INDEX(Assessment!$L$1:$L$63184,ROWS(H$2:H186)*22-5)," (",TEXT(INDEX(Assessment!$M$1:$M$63184,ROWS(H$2:H186)*22-5),"m/yy"),") ",INDEX(Assessment!$N$1:$N$63184,ROWS(H$2:H186)*22-5)),""),
IF(INDEX(Assessment!$L$1:$L$63184,ROWS(H$2:H186)*22-4)&lt;&gt;FALSE, _xlfn.CONCAT(CHAR(10),INDEX(Assessment!$L$1:$L$63184,ROWS(H$2:H186)*22-4)," (",TEXT(INDEX(Assessment!$M$1:$M$63184,ROWS(H$2:H186)*22-4),"m/yy"),") ",INDEX(Assessment!$N$1:$N$63184,ROWS(H$2:H186)*22-4)),""),
IF(INDEX(Assessment!$L$1:$L$63184,ROWS(H$2:H186)*22-3)&lt;&gt;FALSE, _xlfn.CONCAT(CHAR(10),INDEX(Assessment!$L$1:$L$63184,ROWS(H$2:H186)*22-3)," (",TEXT(INDEX(Assessment!$M$1:$M$63184,ROWS(H$2:H186)*22-3),"m/yy"),") ",INDEX(Assessment!$N$1:$N$63184,ROWS(H$2:H186)*22-3)),""),
IF(INDEX(Assessment!$L$1:$L$63184,ROWS(H$2:H186)*22-2)&lt;&gt;FALSE, _xlfn.CONCAT(CHAR(10),INDEX(Assessment!$L$1:$L$63184,ROWS(H$2:H186)*22-2)," (",TEXT(INDEX(Assessment!$M$1:$M$63184,ROWS(H$2:H186)*22-2),"m/yy"),") ",INDEX(Assessment!$N$1:$N$63184,ROWS(H$2:H186)*22-2)),""),
IF(INDEX(Assessment!$L$1:$L$63184,ROWS(H$2:H186)*22-1)&lt;&gt;FALSE, _xlfn.CONCAT(CHAR(10),INDEX(Assessment!$L$1:$L$63184,ROWS(H$2:H186)*22-1),") ",TEXT(INDEX(Assessment!$M$1:$M$63184,ROWS(H$2:H186)*22-1),"m/yy"),") ",INDEX(Assessment!$N$1:$N$63184,ROWS(H$2:H186)*22-1)),"")
)</f>
        <v/>
      </c>
      <c r="I186" s="4" t="str">
        <f>IF(INDEX(Assessment!$L$1:$L$63184,ROWS(I$2:I186)*22-15)=0,"",INDEX(Assessment!$L$1:$L$63184,ROWS(I$2:I186)*22-15))</f>
        <v/>
      </c>
    </row>
    <row r="187" spans="1:9" s="4" customFormat="1" ht="48.75" customHeight="1" x14ac:dyDescent="0.25">
      <c r="A187" s="4" t="str">
        <f>IF(INDEX(Assessment!$C$1:$C$63184,ROWS(A$2:A187)*22-20)=0,"",INDEX(Assessment!$C$1:$C$63184,ROWS(A$2:A187)*22-20))</f>
        <v/>
      </c>
      <c r="B187" s="4" t="str">
        <f>IF(INDEX(Assessment!$C$1:$C$63184,ROWS(B$2:B187)*22-19)=0,"",INDEX(Assessment!$C$1:$C$63184,ROWS(B$2:B187)*22-19))</f>
        <v/>
      </c>
      <c r="C187" s="5" t="str">
        <f>IF(INDEX(Assessment!$C$1:$C$63184,ROWS(C$2:C187)*22-17)="","",_xlfn.CONCAT(INDEX(Assessment!$C$1:$C$63184,ROWS(C$2:C187)*22-17), " ==&gt; ", INDEX(Assessment!$C$1:$C$63184,ROWS(C$2:C187)*22-18)))</f>
        <v/>
      </c>
      <c r="D187" s="4" t="str">
        <f>IF(INDEX(Assessment!$L$1:$L$63184,ROWS(D$2:D187)*22-19)=0,"",INDEX(Assessment!$L$1:$L$63184,ROWS(D$2:D187)*22-19))</f>
        <v/>
      </c>
      <c r="E187" s="6" t="str">
        <f>IF(INDEX(Assessment!$C$1:$C$63184,ROWS(E$2:E187)*22-12)=0,"",INDEX(Assessment!$C$1:$C$63184,ROWS(E$2:E187)*22-12))</f>
        <v/>
      </c>
      <c r="F187" s="65" t="str">
        <f>IF(INDEX(Assessment!$L$1:$L$63184,ROWS(F$2:F187)*22-13)=0,"",INDEX(Assessment!$L$1:$L$63184,ROWS(F$2:F187)*22-13))</f>
        <v/>
      </c>
      <c r="G187" s="63" t="str">
        <f>IF(INDEX(Assessment!$L$1:$L$63184,ROWS(G$2:G187)*22-12)=0,"",INDEX(Assessment!$L$1:$L$63184,ROWS(G$2:G187)*22-12))</f>
        <v/>
      </c>
      <c r="H187" s="5" t="str">
        <f>_xlfn.CONCAT(
IF(INDEX(Assessment!$L$1:$L$63184,ROWS(H$2:H187)*22-8)&lt;&gt;FALSE, _xlfn.CONCAT(INDEX(Assessment!$L$1:$L$63184,ROWS(H$2:H187)*22-8)," (",TEXT(INDEX(Assessment!$M$1:$M$63184,ROWS(H$2:H187)*22-8),"m/yy"),") ",INDEX(Assessment!$N$1:$N$63184,ROWS(H$2:H187)*22-8)),""),
IF(INDEX(Assessment!$L$1:$L$63184,ROWS(H$2:H187)*22-7)&lt;&gt;FALSE, _xlfn.CONCAT(CHAR(10),INDEX(Assessment!$L$1:$L$63184,ROWS(H$2:H187)*22-7)," (",TEXT(INDEX(Assessment!$M$1:$M$63184,ROWS(H$2:H187)*22-7),"m/yy"),") ",INDEX(Assessment!$N$1:$N$63184,ROWS(H$2:H187)*22-7)),""),
IF(INDEX(Assessment!$L$1:$L$63184,ROWS(H$2:H187)*22-6)&lt;&gt;FALSE, _xlfn.CONCAT(CHAR(10),INDEX(Assessment!$L$1:$L$63184,ROWS(H$2:H187)*22-6)," (",TEXT(INDEX(Assessment!$M$1:$M$63184,ROWS(H$2:H187)*22-6),"m/yy"),") ",INDEX(Assessment!$N$1:$N$63184,ROWS(H$2:H187)*22-6)),""),
IF(INDEX(Assessment!$L$1:$L$63184,ROWS(H$2:H187)*22-5)&lt;&gt;FALSE, _xlfn.CONCAT(CHAR(10),INDEX(Assessment!$L$1:$L$63184,ROWS(H$2:H187)*22-5)," (",TEXT(INDEX(Assessment!$M$1:$M$63184,ROWS(H$2:H187)*22-5),"m/yy"),") ",INDEX(Assessment!$N$1:$N$63184,ROWS(H$2:H187)*22-5)),""),
IF(INDEX(Assessment!$L$1:$L$63184,ROWS(H$2:H187)*22-4)&lt;&gt;FALSE, _xlfn.CONCAT(CHAR(10),INDEX(Assessment!$L$1:$L$63184,ROWS(H$2:H187)*22-4)," (",TEXT(INDEX(Assessment!$M$1:$M$63184,ROWS(H$2:H187)*22-4),"m/yy"),") ",INDEX(Assessment!$N$1:$N$63184,ROWS(H$2:H187)*22-4)),""),
IF(INDEX(Assessment!$L$1:$L$63184,ROWS(H$2:H187)*22-3)&lt;&gt;FALSE, _xlfn.CONCAT(CHAR(10),INDEX(Assessment!$L$1:$L$63184,ROWS(H$2:H187)*22-3)," (",TEXT(INDEX(Assessment!$M$1:$M$63184,ROWS(H$2:H187)*22-3),"m/yy"),") ",INDEX(Assessment!$N$1:$N$63184,ROWS(H$2:H187)*22-3)),""),
IF(INDEX(Assessment!$L$1:$L$63184,ROWS(H$2:H187)*22-2)&lt;&gt;FALSE, _xlfn.CONCAT(CHAR(10),INDEX(Assessment!$L$1:$L$63184,ROWS(H$2:H187)*22-2)," (",TEXT(INDEX(Assessment!$M$1:$M$63184,ROWS(H$2:H187)*22-2),"m/yy"),") ",INDEX(Assessment!$N$1:$N$63184,ROWS(H$2:H187)*22-2)),""),
IF(INDEX(Assessment!$L$1:$L$63184,ROWS(H$2:H187)*22-1)&lt;&gt;FALSE, _xlfn.CONCAT(CHAR(10),INDEX(Assessment!$L$1:$L$63184,ROWS(H$2:H187)*22-1),") ",TEXT(INDEX(Assessment!$M$1:$M$63184,ROWS(H$2:H187)*22-1),"m/yy"),") ",INDEX(Assessment!$N$1:$N$63184,ROWS(H$2:H187)*22-1)),"")
)</f>
        <v/>
      </c>
      <c r="I187" s="4" t="str">
        <f>IF(INDEX(Assessment!$L$1:$L$63184,ROWS(I$2:I187)*22-15)=0,"",INDEX(Assessment!$L$1:$L$63184,ROWS(I$2:I187)*22-15))</f>
        <v/>
      </c>
    </row>
    <row r="188" spans="1:9" s="4" customFormat="1" ht="48.75" customHeight="1" x14ac:dyDescent="0.25">
      <c r="A188" s="4" t="str">
        <f>IF(INDEX(Assessment!$C$1:$C$63184,ROWS(A$2:A188)*22-20)=0,"",INDEX(Assessment!$C$1:$C$63184,ROWS(A$2:A188)*22-20))</f>
        <v/>
      </c>
      <c r="B188" s="4" t="str">
        <f>IF(INDEX(Assessment!$C$1:$C$63184,ROWS(B$2:B188)*22-19)=0,"",INDEX(Assessment!$C$1:$C$63184,ROWS(B$2:B188)*22-19))</f>
        <v/>
      </c>
      <c r="C188" s="5" t="str">
        <f>IF(INDEX(Assessment!$C$1:$C$63184,ROWS(C$2:C188)*22-17)="","",_xlfn.CONCAT(INDEX(Assessment!$C$1:$C$63184,ROWS(C$2:C188)*22-17), " ==&gt; ", INDEX(Assessment!$C$1:$C$63184,ROWS(C$2:C188)*22-18)))</f>
        <v/>
      </c>
      <c r="D188" s="4" t="str">
        <f>IF(INDEX(Assessment!$L$1:$L$63184,ROWS(D$2:D188)*22-19)=0,"",INDEX(Assessment!$L$1:$L$63184,ROWS(D$2:D188)*22-19))</f>
        <v/>
      </c>
      <c r="E188" s="6" t="str">
        <f>IF(INDEX(Assessment!$C$1:$C$63184,ROWS(E$2:E188)*22-12)=0,"",INDEX(Assessment!$C$1:$C$63184,ROWS(E$2:E188)*22-12))</f>
        <v/>
      </c>
      <c r="F188" s="65" t="str">
        <f>IF(INDEX(Assessment!$L$1:$L$63184,ROWS(F$2:F188)*22-13)=0,"",INDEX(Assessment!$L$1:$L$63184,ROWS(F$2:F188)*22-13))</f>
        <v/>
      </c>
      <c r="G188" s="63" t="str">
        <f>IF(INDEX(Assessment!$L$1:$L$63184,ROWS(G$2:G188)*22-12)=0,"",INDEX(Assessment!$L$1:$L$63184,ROWS(G$2:G188)*22-12))</f>
        <v/>
      </c>
      <c r="H188" s="5" t="str">
        <f>_xlfn.CONCAT(
IF(INDEX(Assessment!$L$1:$L$63184,ROWS(H$2:H188)*22-8)&lt;&gt;FALSE, _xlfn.CONCAT(INDEX(Assessment!$L$1:$L$63184,ROWS(H$2:H188)*22-8)," (",TEXT(INDEX(Assessment!$M$1:$M$63184,ROWS(H$2:H188)*22-8),"m/yy"),") ",INDEX(Assessment!$N$1:$N$63184,ROWS(H$2:H188)*22-8)),""),
IF(INDEX(Assessment!$L$1:$L$63184,ROWS(H$2:H188)*22-7)&lt;&gt;FALSE, _xlfn.CONCAT(CHAR(10),INDEX(Assessment!$L$1:$L$63184,ROWS(H$2:H188)*22-7)," (",TEXT(INDEX(Assessment!$M$1:$M$63184,ROWS(H$2:H188)*22-7),"m/yy"),") ",INDEX(Assessment!$N$1:$N$63184,ROWS(H$2:H188)*22-7)),""),
IF(INDEX(Assessment!$L$1:$L$63184,ROWS(H$2:H188)*22-6)&lt;&gt;FALSE, _xlfn.CONCAT(CHAR(10),INDEX(Assessment!$L$1:$L$63184,ROWS(H$2:H188)*22-6)," (",TEXT(INDEX(Assessment!$M$1:$M$63184,ROWS(H$2:H188)*22-6),"m/yy"),") ",INDEX(Assessment!$N$1:$N$63184,ROWS(H$2:H188)*22-6)),""),
IF(INDEX(Assessment!$L$1:$L$63184,ROWS(H$2:H188)*22-5)&lt;&gt;FALSE, _xlfn.CONCAT(CHAR(10),INDEX(Assessment!$L$1:$L$63184,ROWS(H$2:H188)*22-5)," (",TEXT(INDEX(Assessment!$M$1:$M$63184,ROWS(H$2:H188)*22-5),"m/yy"),") ",INDEX(Assessment!$N$1:$N$63184,ROWS(H$2:H188)*22-5)),""),
IF(INDEX(Assessment!$L$1:$L$63184,ROWS(H$2:H188)*22-4)&lt;&gt;FALSE, _xlfn.CONCAT(CHAR(10),INDEX(Assessment!$L$1:$L$63184,ROWS(H$2:H188)*22-4)," (",TEXT(INDEX(Assessment!$M$1:$M$63184,ROWS(H$2:H188)*22-4),"m/yy"),") ",INDEX(Assessment!$N$1:$N$63184,ROWS(H$2:H188)*22-4)),""),
IF(INDEX(Assessment!$L$1:$L$63184,ROWS(H$2:H188)*22-3)&lt;&gt;FALSE, _xlfn.CONCAT(CHAR(10),INDEX(Assessment!$L$1:$L$63184,ROWS(H$2:H188)*22-3)," (",TEXT(INDEX(Assessment!$M$1:$M$63184,ROWS(H$2:H188)*22-3),"m/yy"),") ",INDEX(Assessment!$N$1:$N$63184,ROWS(H$2:H188)*22-3)),""),
IF(INDEX(Assessment!$L$1:$L$63184,ROWS(H$2:H188)*22-2)&lt;&gt;FALSE, _xlfn.CONCAT(CHAR(10),INDEX(Assessment!$L$1:$L$63184,ROWS(H$2:H188)*22-2)," (",TEXT(INDEX(Assessment!$M$1:$M$63184,ROWS(H$2:H188)*22-2),"m/yy"),") ",INDEX(Assessment!$N$1:$N$63184,ROWS(H$2:H188)*22-2)),""),
IF(INDEX(Assessment!$L$1:$L$63184,ROWS(H$2:H188)*22-1)&lt;&gt;FALSE, _xlfn.CONCAT(CHAR(10),INDEX(Assessment!$L$1:$L$63184,ROWS(H$2:H188)*22-1),") ",TEXT(INDEX(Assessment!$M$1:$M$63184,ROWS(H$2:H188)*22-1),"m/yy"),") ",INDEX(Assessment!$N$1:$N$63184,ROWS(H$2:H188)*22-1)),"")
)</f>
        <v/>
      </c>
      <c r="I188" s="4" t="str">
        <f>IF(INDEX(Assessment!$L$1:$L$63184,ROWS(I$2:I188)*22-15)=0,"",INDEX(Assessment!$L$1:$L$63184,ROWS(I$2:I188)*22-15))</f>
        <v/>
      </c>
    </row>
    <row r="189" spans="1:9" s="4" customFormat="1" ht="48.75" customHeight="1" x14ac:dyDescent="0.25">
      <c r="A189" s="4" t="str">
        <f>IF(INDEX(Assessment!$C$1:$C$63184,ROWS(A$2:A189)*22-20)=0,"",INDEX(Assessment!$C$1:$C$63184,ROWS(A$2:A189)*22-20))</f>
        <v/>
      </c>
      <c r="B189" s="4" t="str">
        <f>IF(INDEX(Assessment!$C$1:$C$63184,ROWS(B$2:B189)*22-19)=0,"",INDEX(Assessment!$C$1:$C$63184,ROWS(B$2:B189)*22-19))</f>
        <v/>
      </c>
      <c r="C189" s="5" t="str">
        <f>IF(INDEX(Assessment!$C$1:$C$63184,ROWS(C$2:C189)*22-17)="","",_xlfn.CONCAT(INDEX(Assessment!$C$1:$C$63184,ROWS(C$2:C189)*22-17), " ==&gt; ", INDEX(Assessment!$C$1:$C$63184,ROWS(C$2:C189)*22-18)))</f>
        <v/>
      </c>
      <c r="D189" s="4" t="str">
        <f>IF(INDEX(Assessment!$L$1:$L$63184,ROWS(D$2:D189)*22-19)=0,"",INDEX(Assessment!$L$1:$L$63184,ROWS(D$2:D189)*22-19))</f>
        <v/>
      </c>
      <c r="E189" s="6" t="str">
        <f>IF(INDEX(Assessment!$C$1:$C$63184,ROWS(E$2:E189)*22-12)=0,"",INDEX(Assessment!$C$1:$C$63184,ROWS(E$2:E189)*22-12))</f>
        <v/>
      </c>
      <c r="F189" s="65" t="str">
        <f>IF(INDEX(Assessment!$L$1:$L$63184,ROWS(F$2:F189)*22-13)=0,"",INDEX(Assessment!$L$1:$L$63184,ROWS(F$2:F189)*22-13))</f>
        <v/>
      </c>
      <c r="G189" s="63" t="str">
        <f>IF(INDEX(Assessment!$L$1:$L$63184,ROWS(G$2:G189)*22-12)=0,"",INDEX(Assessment!$L$1:$L$63184,ROWS(G$2:G189)*22-12))</f>
        <v/>
      </c>
      <c r="H189" s="5" t="str">
        <f>_xlfn.CONCAT(
IF(INDEX(Assessment!$L$1:$L$63184,ROWS(H$2:H189)*22-8)&lt;&gt;FALSE, _xlfn.CONCAT(INDEX(Assessment!$L$1:$L$63184,ROWS(H$2:H189)*22-8)," (",TEXT(INDEX(Assessment!$M$1:$M$63184,ROWS(H$2:H189)*22-8),"m/yy"),") ",INDEX(Assessment!$N$1:$N$63184,ROWS(H$2:H189)*22-8)),""),
IF(INDEX(Assessment!$L$1:$L$63184,ROWS(H$2:H189)*22-7)&lt;&gt;FALSE, _xlfn.CONCAT(CHAR(10),INDEX(Assessment!$L$1:$L$63184,ROWS(H$2:H189)*22-7)," (",TEXT(INDEX(Assessment!$M$1:$M$63184,ROWS(H$2:H189)*22-7),"m/yy"),") ",INDEX(Assessment!$N$1:$N$63184,ROWS(H$2:H189)*22-7)),""),
IF(INDEX(Assessment!$L$1:$L$63184,ROWS(H$2:H189)*22-6)&lt;&gt;FALSE, _xlfn.CONCAT(CHAR(10),INDEX(Assessment!$L$1:$L$63184,ROWS(H$2:H189)*22-6)," (",TEXT(INDEX(Assessment!$M$1:$M$63184,ROWS(H$2:H189)*22-6),"m/yy"),") ",INDEX(Assessment!$N$1:$N$63184,ROWS(H$2:H189)*22-6)),""),
IF(INDEX(Assessment!$L$1:$L$63184,ROWS(H$2:H189)*22-5)&lt;&gt;FALSE, _xlfn.CONCAT(CHAR(10),INDEX(Assessment!$L$1:$L$63184,ROWS(H$2:H189)*22-5)," (",TEXT(INDEX(Assessment!$M$1:$M$63184,ROWS(H$2:H189)*22-5),"m/yy"),") ",INDEX(Assessment!$N$1:$N$63184,ROWS(H$2:H189)*22-5)),""),
IF(INDEX(Assessment!$L$1:$L$63184,ROWS(H$2:H189)*22-4)&lt;&gt;FALSE, _xlfn.CONCAT(CHAR(10),INDEX(Assessment!$L$1:$L$63184,ROWS(H$2:H189)*22-4)," (",TEXT(INDEX(Assessment!$M$1:$M$63184,ROWS(H$2:H189)*22-4),"m/yy"),") ",INDEX(Assessment!$N$1:$N$63184,ROWS(H$2:H189)*22-4)),""),
IF(INDEX(Assessment!$L$1:$L$63184,ROWS(H$2:H189)*22-3)&lt;&gt;FALSE, _xlfn.CONCAT(CHAR(10),INDEX(Assessment!$L$1:$L$63184,ROWS(H$2:H189)*22-3)," (",TEXT(INDEX(Assessment!$M$1:$M$63184,ROWS(H$2:H189)*22-3),"m/yy"),") ",INDEX(Assessment!$N$1:$N$63184,ROWS(H$2:H189)*22-3)),""),
IF(INDEX(Assessment!$L$1:$L$63184,ROWS(H$2:H189)*22-2)&lt;&gt;FALSE, _xlfn.CONCAT(CHAR(10),INDEX(Assessment!$L$1:$L$63184,ROWS(H$2:H189)*22-2)," (",TEXT(INDEX(Assessment!$M$1:$M$63184,ROWS(H$2:H189)*22-2),"m/yy"),") ",INDEX(Assessment!$N$1:$N$63184,ROWS(H$2:H189)*22-2)),""),
IF(INDEX(Assessment!$L$1:$L$63184,ROWS(H$2:H189)*22-1)&lt;&gt;FALSE, _xlfn.CONCAT(CHAR(10),INDEX(Assessment!$L$1:$L$63184,ROWS(H$2:H189)*22-1),") ",TEXT(INDEX(Assessment!$M$1:$M$63184,ROWS(H$2:H189)*22-1),"m/yy"),") ",INDEX(Assessment!$N$1:$N$63184,ROWS(H$2:H189)*22-1)),"")
)</f>
        <v/>
      </c>
      <c r="I189" s="4" t="str">
        <f>IF(INDEX(Assessment!$L$1:$L$63184,ROWS(I$2:I189)*22-15)=0,"",INDEX(Assessment!$L$1:$L$63184,ROWS(I$2:I189)*22-15))</f>
        <v/>
      </c>
    </row>
    <row r="190" spans="1:9" s="4" customFormat="1" ht="48.75" customHeight="1" x14ac:dyDescent="0.25">
      <c r="A190" s="4" t="str">
        <f>IF(INDEX(Assessment!$C$1:$C$63184,ROWS(A$2:A190)*22-20)=0,"",INDEX(Assessment!$C$1:$C$63184,ROWS(A$2:A190)*22-20))</f>
        <v/>
      </c>
      <c r="B190" s="4" t="str">
        <f>IF(INDEX(Assessment!$C$1:$C$63184,ROWS(B$2:B190)*22-19)=0,"",INDEX(Assessment!$C$1:$C$63184,ROWS(B$2:B190)*22-19))</f>
        <v/>
      </c>
      <c r="C190" s="5" t="str">
        <f>IF(INDEX(Assessment!$C$1:$C$63184,ROWS(C$2:C190)*22-17)="","",_xlfn.CONCAT(INDEX(Assessment!$C$1:$C$63184,ROWS(C$2:C190)*22-17), " ==&gt; ", INDEX(Assessment!$C$1:$C$63184,ROWS(C$2:C190)*22-18)))</f>
        <v/>
      </c>
      <c r="D190" s="4" t="str">
        <f>IF(INDEX(Assessment!$L$1:$L$63184,ROWS(D$2:D190)*22-19)=0,"",INDEX(Assessment!$L$1:$L$63184,ROWS(D$2:D190)*22-19))</f>
        <v/>
      </c>
      <c r="E190" s="6" t="str">
        <f>IF(INDEX(Assessment!$C$1:$C$63184,ROWS(E$2:E190)*22-12)=0,"",INDEX(Assessment!$C$1:$C$63184,ROWS(E$2:E190)*22-12))</f>
        <v/>
      </c>
      <c r="F190" s="65" t="str">
        <f>IF(INDEX(Assessment!$L$1:$L$63184,ROWS(F$2:F190)*22-13)=0,"",INDEX(Assessment!$L$1:$L$63184,ROWS(F$2:F190)*22-13))</f>
        <v/>
      </c>
      <c r="G190" s="63" t="str">
        <f>IF(INDEX(Assessment!$L$1:$L$63184,ROWS(G$2:G190)*22-12)=0,"",INDEX(Assessment!$L$1:$L$63184,ROWS(G$2:G190)*22-12))</f>
        <v/>
      </c>
      <c r="H190" s="5" t="str">
        <f>_xlfn.CONCAT(
IF(INDEX(Assessment!$L$1:$L$63184,ROWS(H$2:H190)*22-8)&lt;&gt;FALSE, _xlfn.CONCAT(INDEX(Assessment!$L$1:$L$63184,ROWS(H$2:H190)*22-8)," (",TEXT(INDEX(Assessment!$M$1:$M$63184,ROWS(H$2:H190)*22-8),"m/yy"),") ",INDEX(Assessment!$N$1:$N$63184,ROWS(H$2:H190)*22-8)),""),
IF(INDEX(Assessment!$L$1:$L$63184,ROWS(H$2:H190)*22-7)&lt;&gt;FALSE, _xlfn.CONCAT(CHAR(10),INDEX(Assessment!$L$1:$L$63184,ROWS(H$2:H190)*22-7)," (",TEXT(INDEX(Assessment!$M$1:$M$63184,ROWS(H$2:H190)*22-7),"m/yy"),") ",INDEX(Assessment!$N$1:$N$63184,ROWS(H$2:H190)*22-7)),""),
IF(INDEX(Assessment!$L$1:$L$63184,ROWS(H$2:H190)*22-6)&lt;&gt;FALSE, _xlfn.CONCAT(CHAR(10),INDEX(Assessment!$L$1:$L$63184,ROWS(H$2:H190)*22-6)," (",TEXT(INDEX(Assessment!$M$1:$M$63184,ROWS(H$2:H190)*22-6),"m/yy"),") ",INDEX(Assessment!$N$1:$N$63184,ROWS(H$2:H190)*22-6)),""),
IF(INDEX(Assessment!$L$1:$L$63184,ROWS(H$2:H190)*22-5)&lt;&gt;FALSE, _xlfn.CONCAT(CHAR(10),INDEX(Assessment!$L$1:$L$63184,ROWS(H$2:H190)*22-5)," (",TEXT(INDEX(Assessment!$M$1:$M$63184,ROWS(H$2:H190)*22-5),"m/yy"),") ",INDEX(Assessment!$N$1:$N$63184,ROWS(H$2:H190)*22-5)),""),
IF(INDEX(Assessment!$L$1:$L$63184,ROWS(H$2:H190)*22-4)&lt;&gt;FALSE, _xlfn.CONCAT(CHAR(10),INDEX(Assessment!$L$1:$L$63184,ROWS(H$2:H190)*22-4)," (",TEXT(INDEX(Assessment!$M$1:$M$63184,ROWS(H$2:H190)*22-4),"m/yy"),") ",INDEX(Assessment!$N$1:$N$63184,ROWS(H$2:H190)*22-4)),""),
IF(INDEX(Assessment!$L$1:$L$63184,ROWS(H$2:H190)*22-3)&lt;&gt;FALSE, _xlfn.CONCAT(CHAR(10),INDEX(Assessment!$L$1:$L$63184,ROWS(H$2:H190)*22-3)," (",TEXT(INDEX(Assessment!$M$1:$M$63184,ROWS(H$2:H190)*22-3),"m/yy"),") ",INDEX(Assessment!$N$1:$N$63184,ROWS(H$2:H190)*22-3)),""),
IF(INDEX(Assessment!$L$1:$L$63184,ROWS(H$2:H190)*22-2)&lt;&gt;FALSE, _xlfn.CONCAT(CHAR(10),INDEX(Assessment!$L$1:$L$63184,ROWS(H$2:H190)*22-2)," (",TEXT(INDEX(Assessment!$M$1:$M$63184,ROWS(H$2:H190)*22-2),"m/yy"),") ",INDEX(Assessment!$N$1:$N$63184,ROWS(H$2:H190)*22-2)),""),
IF(INDEX(Assessment!$L$1:$L$63184,ROWS(H$2:H190)*22-1)&lt;&gt;FALSE, _xlfn.CONCAT(CHAR(10),INDEX(Assessment!$L$1:$L$63184,ROWS(H$2:H190)*22-1),") ",TEXT(INDEX(Assessment!$M$1:$M$63184,ROWS(H$2:H190)*22-1),"m/yy"),") ",INDEX(Assessment!$N$1:$N$63184,ROWS(H$2:H190)*22-1)),"")
)</f>
        <v/>
      </c>
      <c r="I190" s="4" t="str">
        <f>IF(INDEX(Assessment!$L$1:$L$63184,ROWS(I$2:I190)*22-15)=0,"",INDEX(Assessment!$L$1:$L$63184,ROWS(I$2:I190)*22-15))</f>
        <v/>
      </c>
    </row>
    <row r="191" spans="1:9" s="4" customFormat="1" ht="48.75" customHeight="1" x14ac:dyDescent="0.25">
      <c r="A191" s="4" t="str">
        <f>IF(INDEX(Assessment!$C$1:$C$63184,ROWS(A$2:A191)*22-20)=0,"",INDEX(Assessment!$C$1:$C$63184,ROWS(A$2:A191)*22-20))</f>
        <v/>
      </c>
      <c r="B191" s="4" t="str">
        <f>IF(INDEX(Assessment!$C$1:$C$63184,ROWS(B$2:B191)*22-19)=0,"",INDEX(Assessment!$C$1:$C$63184,ROWS(B$2:B191)*22-19))</f>
        <v/>
      </c>
      <c r="C191" s="5" t="str">
        <f>IF(INDEX(Assessment!$C$1:$C$63184,ROWS(C$2:C191)*22-17)="","",_xlfn.CONCAT(INDEX(Assessment!$C$1:$C$63184,ROWS(C$2:C191)*22-17), " ==&gt; ", INDEX(Assessment!$C$1:$C$63184,ROWS(C$2:C191)*22-18)))</f>
        <v/>
      </c>
      <c r="D191" s="4" t="str">
        <f>IF(INDEX(Assessment!$L$1:$L$63184,ROWS(D$2:D191)*22-19)=0,"",INDEX(Assessment!$L$1:$L$63184,ROWS(D$2:D191)*22-19))</f>
        <v/>
      </c>
      <c r="E191" s="6" t="str">
        <f>IF(INDEX(Assessment!$C$1:$C$63184,ROWS(E$2:E191)*22-12)=0,"",INDEX(Assessment!$C$1:$C$63184,ROWS(E$2:E191)*22-12))</f>
        <v/>
      </c>
      <c r="F191" s="65" t="str">
        <f>IF(INDEX(Assessment!$L$1:$L$63184,ROWS(F$2:F191)*22-13)=0,"",INDEX(Assessment!$L$1:$L$63184,ROWS(F$2:F191)*22-13))</f>
        <v/>
      </c>
      <c r="G191" s="63" t="str">
        <f>IF(INDEX(Assessment!$L$1:$L$63184,ROWS(G$2:G191)*22-12)=0,"",INDEX(Assessment!$L$1:$L$63184,ROWS(G$2:G191)*22-12))</f>
        <v/>
      </c>
      <c r="H191" s="5" t="str">
        <f>_xlfn.CONCAT(
IF(INDEX(Assessment!$L$1:$L$63184,ROWS(H$2:H191)*22-8)&lt;&gt;FALSE, _xlfn.CONCAT(INDEX(Assessment!$L$1:$L$63184,ROWS(H$2:H191)*22-8)," (",TEXT(INDEX(Assessment!$M$1:$M$63184,ROWS(H$2:H191)*22-8),"m/yy"),") ",INDEX(Assessment!$N$1:$N$63184,ROWS(H$2:H191)*22-8)),""),
IF(INDEX(Assessment!$L$1:$L$63184,ROWS(H$2:H191)*22-7)&lt;&gt;FALSE, _xlfn.CONCAT(CHAR(10),INDEX(Assessment!$L$1:$L$63184,ROWS(H$2:H191)*22-7)," (",TEXT(INDEX(Assessment!$M$1:$M$63184,ROWS(H$2:H191)*22-7),"m/yy"),") ",INDEX(Assessment!$N$1:$N$63184,ROWS(H$2:H191)*22-7)),""),
IF(INDEX(Assessment!$L$1:$L$63184,ROWS(H$2:H191)*22-6)&lt;&gt;FALSE, _xlfn.CONCAT(CHAR(10),INDEX(Assessment!$L$1:$L$63184,ROWS(H$2:H191)*22-6)," (",TEXT(INDEX(Assessment!$M$1:$M$63184,ROWS(H$2:H191)*22-6),"m/yy"),") ",INDEX(Assessment!$N$1:$N$63184,ROWS(H$2:H191)*22-6)),""),
IF(INDEX(Assessment!$L$1:$L$63184,ROWS(H$2:H191)*22-5)&lt;&gt;FALSE, _xlfn.CONCAT(CHAR(10),INDEX(Assessment!$L$1:$L$63184,ROWS(H$2:H191)*22-5)," (",TEXT(INDEX(Assessment!$M$1:$M$63184,ROWS(H$2:H191)*22-5),"m/yy"),") ",INDEX(Assessment!$N$1:$N$63184,ROWS(H$2:H191)*22-5)),""),
IF(INDEX(Assessment!$L$1:$L$63184,ROWS(H$2:H191)*22-4)&lt;&gt;FALSE, _xlfn.CONCAT(CHAR(10),INDEX(Assessment!$L$1:$L$63184,ROWS(H$2:H191)*22-4)," (",TEXT(INDEX(Assessment!$M$1:$M$63184,ROWS(H$2:H191)*22-4),"m/yy"),") ",INDEX(Assessment!$N$1:$N$63184,ROWS(H$2:H191)*22-4)),""),
IF(INDEX(Assessment!$L$1:$L$63184,ROWS(H$2:H191)*22-3)&lt;&gt;FALSE, _xlfn.CONCAT(CHAR(10),INDEX(Assessment!$L$1:$L$63184,ROWS(H$2:H191)*22-3)," (",TEXT(INDEX(Assessment!$M$1:$M$63184,ROWS(H$2:H191)*22-3),"m/yy"),") ",INDEX(Assessment!$N$1:$N$63184,ROWS(H$2:H191)*22-3)),""),
IF(INDEX(Assessment!$L$1:$L$63184,ROWS(H$2:H191)*22-2)&lt;&gt;FALSE, _xlfn.CONCAT(CHAR(10),INDEX(Assessment!$L$1:$L$63184,ROWS(H$2:H191)*22-2)," (",TEXT(INDEX(Assessment!$M$1:$M$63184,ROWS(H$2:H191)*22-2),"m/yy"),") ",INDEX(Assessment!$N$1:$N$63184,ROWS(H$2:H191)*22-2)),""),
IF(INDEX(Assessment!$L$1:$L$63184,ROWS(H$2:H191)*22-1)&lt;&gt;FALSE, _xlfn.CONCAT(CHAR(10),INDEX(Assessment!$L$1:$L$63184,ROWS(H$2:H191)*22-1),") ",TEXT(INDEX(Assessment!$M$1:$M$63184,ROWS(H$2:H191)*22-1),"m/yy"),") ",INDEX(Assessment!$N$1:$N$63184,ROWS(H$2:H191)*22-1)),"")
)</f>
        <v/>
      </c>
      <c r="I191" s="4" t="str">
        <f>IF(INDEX(Assessment!$L$1:$L$63184,ROWS(I$2:I191)*22-15)=0,"",INDEX(Assessment!$L$1:$L$63184,ROWS(I$2:I191)*22-15))</f>
        <v/>
      </c>
    </row>
    <row r="192" spans="1:9" s="4" customFormat="1" ht="48.75" customHeight="1" x14ac:dyDescent="0.25">
      <c r="A192" s="4" t="str">
        <f>IF(INDEX(Assessment!$C$1:$C$63184,ROWS(A$2:A192)*22-20)=0,"",INDEX(Assessment!$C$1:$C$63184,ROWS(A$2:A192)*22-20))</f>
        <v/>
      </c>
      <c r="B192" s="4" t="str">
        <f>IF(INDEX(Assessment!$C$1:$C$63184,ROWS(B$2:B192)*22-19)=0,"",INDEX(Assessment!$C$1:$C$63184,ROWS(B$2:B192)*22-19))</f>
        <v/>
      </c>
      <c r="C192" s="5" t="str">
        <f>IF(INDEX(Assessment!$C$1:$C$63184,ROWS(C$2:C192)*22-17)="","",_xlfn.CONCAT(INDEX(Assessment!$C$1:$C$63184,ROWS(C$2:C192)*22-17), " ==&gt; ", INDEX(Assessment!$C$1:$C$63184,ROWS(C$2:C192)*22-18)))</f>
        <v/>
      </c>
      <c r="D192" s="4" t="str">
        <f>IF(INDEX(Assessment!$L$1:$L$63184,ROWS(D$2:D192)*22-19)=0,"",INDEX(Assessment!$L$1:$L$63184,ROWS(D$2:D192)*22-19))</f>
        <v/>
      </c>
      <c r="E192" s="6" t="str">
        <f>IF(INDEX(Assessment!$C$1:$C$63184,ROWS(E$2:E192)*22-12)=0,"",INDEX(Assessment!$C$1:$C$63184,ROWS(E$2:E192)*22-12))</f>
        <v/>
      </c>
      <c r="F192" s="65" t="str">
        <f>IF(INDEX(Assessment!$L$1:$L$63184,ROWS(F$2:F192)*22-13)=0,"",INDEX(Assessment!$L$1:$L$63184,ROWS(F$2:F192)*22-13))</f>
        <v/>
      </c>
      <c r="G192" s="63" t="str">
        <f>IF(INDEX(Assessment!$L$1:$L$63184,ROWS(G$2:G192)*22-12)=0,"",INDEX(Assessment!$L$1:$L$63184,ROWS(G$2:G192)*22-12))</f>
        <v/>
      </c>
      <c r="H192" s="5" t="str">
        <f>_xlfn.CONCAT(
IF(INDEX(Assessment!$L$1:$L$63184,ROWS(H$2:H192)*22-8)&lt;&gt;FALSE, _xlfn.CONCAT(INDEX(Assessment!$L$1:$L$63184,ROWS(H$2:H192)*22-8)," (",TEXT(INDEX(Assessment!$M$1:$M$63184,ROWS(H$2:H192)*22-8),"m/yy"),") ",INDEX(Assessment!$N$1:$N$63184,ROWS(H$2:H192)*22-8)),""),
IF(INDEX(Assessment!$L$1:$L$63184,ROWS(H$2:H192)*22-7)&lt;&gt;FALSE, _xlfn.CONCAT(CHAR(10),INDEX(Assessment!$L$1:$L$63184,ROWS(H$2:H192)*22-7)," (",TEXT(INDEX(Assessment!$M$1:$M$63184,ROWS(H$2:H192)*22-7),"m/yy"),") ",INDEX(Assessment!$N$1:$N$63184,ROWS(H$2:H192)*22-7)),""),
IF(INDEX(Assessment!$L$1:$L$63184,ROWS(H$2:H192)*22-6)&lt;&gt;FALSE, _xlfn.CONCAT(CHAR(10),INDEX(Assessment!$L$1:$L$63184,ROWS(H$2:H192)*22-6)," (",TEXT(INDEX(Assessment!$M$1:$M$63184,ROWS(H$2:H192)*22-6),"m/yy"),") ",INDEX(Assessment!$N$1:$N$63184,ROWS(H$2:H192)*22-6)),""),
IF(INDEX(Assessment!$L$1:$L$63184,ROWS(H$2:H192)*22-5)&lt;&gt;FALSE, _xlfn.CONCAT(CHAR(10),INDEX(Assessment!$L$1:$L$63184,ROWS(H$2:H192)*22-5)," (",TEXT(INDEX(Assessment!$M$1:$M$63184,ROWS(H$2:H192)*22-5),"m/yy"),") ",INDEX(Assessment!$N$1:$N$63184,ROWS(H$2:H192)*22-5)),""),
IF(INDEX(Assessment!$L$1:$L$63184,ROWS(H$2:H192)*22-4)&lt;&gt;FALSE, _xlfn.CONCAT(CHAR(10),INDEX(Assessment!$L$1:$L$63184,ROWS(H$2:H192)*22-4)," (",TEXT(INDEX(Assessment!$M$1:$M$63184,ROWS(H$2:H192)*22-4),"m/yy"),") ",INDEX(Assessment!$N$1:$N$63184,ROWS(H$2:H192)*22-4)),""),
IF(INDEX(Assessment!$L$1:$L$63184,ROWS(H$2:H192)*22-3)&lt;&gt;FALSE, _xlfn.CONCAT(CHAR(10),INDEX(Assessment!$L$1:$L$63184,ROWS(H$2:H192)*22-3)," (",TEXT(INDEX(Assessment!$M$1:$M$63184,ROWS(H$2:H192)*22-3),"m/yy"),") ",INDEX(Assessment!$N$1:$N$63184,ROWS(H$2:H192)*22-3)),""),
IF(INDEX(Assessment!$L$1:$L$63184,ROWS(H$2:H192)*22-2)&lt;&gt;FALSE, _xlfn.CONCAT(CHAR(10),INDEX(Assessment!$L$1:$L$63184,ROWS(H$2:H192)*22-2)," (",TEXT(INDEX(Assessment!$M$1:$M$63184,ROWS(H$2:H192)*22-2),"m/yy"),") ",INDEX(Assessment!$N$1:$N$63184,ROWS(H$2:H192)*22-2)),""),
IF(INDEX(Assessment!$L$1:$L$63184,ROWS(H$2:H192)*22-1)&lt;&gt;FALSE, _xlfn.CONCAT(CHAR(10),INDEX(Assessment!$L$1:$L$63184,ROWS(H$2:H192)*22-1),") ",TEXT(INDEX(Assessment!$M$1:$M$63184,ROWS(H$2:H192)*22-1),"m/yy"),") ",INDEX(Assessment!$N$1:$N$63184,ROWS(H$2:H192)*22-1)),"")
)</f>
        <v/>
      </c>
      <c r="I192" s="4" t="str">
        <f>IF(INDEX(Assessment!$L$1:$L$63184,ROWS(I$2:I192)*22-15)=0,"",INDEX(Assessment!$L$1:$L$63184,ROWS(I$2:I192)*22-15))</f>
        <v/>
      </c>
    </row>
    <row r="193" spans="1:9" s="4" customFormat="1" ht="48.75" customHeight="1" x14ac:dyDescent="0.25">
      <c r="A193" s="4" t="str">
        <f>IF(INDEX(Assessment!$C$1:$C$63184,ROWS(A$2:A193)*22-20)=0,"",INDEX(Assessment!$C$1:$C$63184,ROWS(A$2:A193)*22-20))</f>
        <v/>
      </c>
      <c r="B193" s="4" t="str">
        <f>IF(INDEX(Assessment!$C$1:$C$63184,ROWS(B$2:B193)*22-19)=0,"",INDEX(Assessment!$C$1:$C$63184,ROWS(B$2:B193)*22-19))</f>
        <v/>
      </c>
      <c r="C193" s="5" t="str">
        <f>IF(INDEX(Assessment!$C$1:$C$63184,ROWS(C$2:C193)*22-17)="","",_xlfn.CONCAT(INDEX(Assessment!$C$1:$C$63184,ROWS(C$2:C193)*22-17), " ==&gt; ", INDEX(Assessment!$C$1:$C$63184,ROWS(C$2:C193)*22-18)))</f>
        <v/>
      </c>
      <c r="D193" s="4" t="str">
        <f>IF(INDEX(Assessment!$L$1:$L$63184,ROWS(D$2:D193)*22-19)=0,"",INDEX(Assessment!$L$1:$L$63184,ROWS(D$2:D193)*22-19))</f>
        <v/>
      </c>
      <c r="E193" s="6" t="str">
        <f>IF(INDEX(Assessment!$C$1:$C$63184,ROWS(E$2:E193)*22-12)=0,"",INDEX(Assessment!$C$1:$C$63184,ROWS(E$2:E193)*22-12))</f>
        <v/>
      </c>
      <c r="F193" s="65" t="str">
        <f>IF(INDEX(Assessment!$L$1:$L$63184,ROWS(F$2:F193)*22-13)=0,"",INDEX(Assessment!$L$1:$L$63184,ROWS(F$2:F193)*22-13))</f>
        <v/>
      </c>
      <c r="G193" s="63" t="str">
        <f>IF(INDEX(Assessment!$L$1:$L$63184,ROWS(G$2:G193)*22-12)=0,"",INDEX(Assessment!$L$1:$L$63184,ROWS(G$2:G193)*22-12))</f>
        <v/>
      </c>
      <c r="H193" s="5" t="str">
        <f>_xlfn.CONCAT(
IF(INDEX(Assessment!$L$1:$L$63184,ROWS(H$2:H193)*22-8)&lt;&gt;FALSE, _xlfn.CONCAT(INDEX(Assessment!$L$1:$L$63184,ROWS(H$2:H193)*22-8)," (",TEXT(INDEX(Assessment!$M$1:$M$63184,ROWS(H$2:H193)*22-8),"m/yy"),") ",INDEX(Assessment!$N$1:$N$63184,ROWS(H$2:H193)*22-8)),""),
IF(INDEX(Assessment!$L$1:$L$63184,ROWS(H$2:H193)*22-7)&lt;&gt;FALSE, _xlfn.CONCAT(CHAR(10),INDEX(Assessment!$L$1:$L$63184,ROWS(H$2:H193)*22-7)," (",TEXT(INDEX(Assessment!$M$1:$M$63184,ROWS(H$2:H193)*22-7),"m/yy"),") ",INDEX(Assessment!$N$1:$N$63184,ROWS(H$2:H193)*22-7)),""),
IF(INDEX(Assessment!$L$1:$L$63184,ROWS(H$2:H193)*22-6)&lt;&gt;FALSE, _xlfn.CONCAT(CHAR(10),INDEX(Assessment!$L$1:$L$63184,ROWS(H$2:H193)*22-6)," (",TEXT(INDEX(Assessment!$M$1:$M$63184,ROWS(H$2:H193)*22-6),"m/yy"),") ",INDEX(Assessment!$N$1:$N$63184,ROWS(H$2:H193)*22-6)),""),
IF(INDEX(Assessment!$L$1:$L$63184,ROWS(H$2:H193)*22-5)&lt;&gt;FALSE, _xlfn.CONCAT(CHAR(10),INDEX(Assessment!$L$1:$L$63184,ROWS(H$2:H193)*22-5)," (",TEXT(INDEX(Assessment!$M$1:$M$63184,ROWS(H$2:H193)*22-5),"m/yy"),") ",INDEX(Assessment!$N$1:$N$63184,ROWS(H$2:H193)*22-5)),""),
IF(INDEX(Assessment!$L$1:$L$63184,ROWS(H$2:H193)*22-4)&lt;&gt;FALSE, _xlfn.CONCAT(CHAR(10),INDEX(Assessment!$L$1:$L$63184,ROWS(H$2:H193)*22-4)," (",TEXT(INDEX(Assessment!$M$1:$M$63184,ROWS(H$2:H193)*22-4),"m/yy"),") ",INDEX(Assessment!$N$1:$N$63184,ROWS(H$2:H193)*22-4)),""),
IF(INDEX(Assessment!$L$1:$L$63184,ROWS(H$2:H193)*22-3)&lt;&gt;FALSE, _xlfn.CONCAT(CHAR(10),INDEX(Assessment!$L$1:$L$63184,ROWS(H$2:H193)*22-3)," (",TEXT(INDEX(Assessment!$M$1:$M$63184,ROWS(H$2:H193)*22-3),"m/yy"),") ",INDEX(Assessment!$N$1:$N$63184,ROWS(H$2:H193)*22-3)),""),
IF(INDEX(Assessment!$L$1:$L$63184,ROWS(H$2:H193)*22-2)&lt;&gt;FALSE, _xlfn.CONCAT(CHAR(10),INDEX(Assessment!$L$1:$L$63184,ROWS(H$2:H193)*22-2)," (",TEXT(INDEX(Assessment!$M$1:$M$63184,ROWS(H$2:H193)*22-2),"m/yy"),") ",INDEX(Assessment!$N$1:$N$63184,ROWS(H$2:H193)*22-2)),""),
IF(INDEX(Assessment!$L$1:$L$63184,ROWS(H$2:H193)*22-1)&lt;&gt;FALSE, _xlfn.CONCAT(CHAR(10),INDEX(Assessment!$L$1:$L$63184,ROWS(H$2:H193)*22-1),") ",TEXT(INDEX(Assessment!$M$1:$M$63184,ROWS(H$2:H193)*22-1),"m/yy"),") ",INDEX(Assessment!$N$1:$N$63184,ROWS(H$2:H193)*22-1)),"")
)</f>
        <v/>
      </c>
      <c r="I193" s="4" t="str">
        <f>IF(INDEX(Assessment!$L$1:$L$63184,ROWS(I$2:I193)*22-15)=0,"",INDEX(Assessment!$L$1:$L$63184,ROWS(I$2:I193)*22-15))</f>
        <v/>
      </c>
    </row>
    <row r="194" spans="1:9" s="4" customFormat="1" ht="48.75" customHeight="1" x14ac:dyDescent="0.25">
      <c r="A194" s="4" t="str">
        <f>IF(INDEX(Assessment!$C$1:$C$63184,ROWS(A$2:A194)*22-20)=0,"",INDEX(Assessment!$C$1:$C$63184,ROWS(A$2:A194)*22-20))</f>
        <v/>
      </c>
      <c r="B194" s="4" t="str">
        <f>IF(INDEX(Assessment!$C$1:$C$63184,ROWS(B$2:B194)*22-19)=0,"",INDEX(Assessment!$C$1:$C$63184,ROWS(B$2:B194)*22-19))</f>
        <v/>
      </c>
      <c r="C194" s="5" t="str">
        <f>IF(INDEX(Assessment!$C$1:$C$63184,ROWS(C$2:C194)*22-17)="","",_xlfn.CONCAT(INDEX(Assessment!$C$1:$C$63184,ROWS(C$2:C194)*22-17), " ==&gt; ", INDEX(Assessment!$C$1:$C$63184,ROWS(C$2:C194)*22-18)))</f>
        <v/>
      </c>
      <c r="D194" s="4" t="str">
        <f>IF(INDEX(Assessment!$L$1:$L$63184,ROWS(D$2:D194)*22-19)=0,"",INDEX(Assessment!$L$1:$L$63184,ROWS(D$2:D194)*22-19))</f>
        <v/>
      </c>
      <c r="E194" s="6" t="str">
        <f>IF(INDEX(Assessment!$C$1:$C$63184,ROWS(E$2:E194)*22-12)=0,"",INDEX(Assessment!$C$1:$C$63184,ROWS(E$2:E194)*22-12))</f>
        <v/>
      </c>
      <c r="F194" s="65" t="str">
        <f>IF(INDEX(Assessment!$L$1:$L$63184,ROWS(F$2:F194)*22-13)=0,"",INDEX(Assessment!$L$1:$L$63184,ROWS(F$2:F194)*22-13))</f>
        <v/>
      </c>
      <c r="G194" s="63" t="str">
        <f>IF(INDEX(Assessment!$L$1:$L$63184,ROWS(G$2:G194)*22-12)=0,"",INDEX(Assessment!$L$1:$L$63184,ROWS(G$2:G194)*22-12))</f>
        <v/>
      </c>
      <c r="H194" s="5" t="str">
        <f>_xlfn.CONCAT(
IF(INDEX(Assessment!$L$1:$L$63184,ROWS(H$2:H194)*22-8)&lt;&gt;FALSE, _xlfn.CONCAT(INDEX(Assessment!$L$1:$L$63184,ROWS(H$2:H194)*22-8)," (",TEXT(INDEX(Assessment!$M$1:$M$63184,ROWS(H$2:H194)*22-8),"m/yy"),") ",INDEX(Assessment!$N$1:$N$63184,ROWS(H$2:H194)*22-8)),""),
IF(INDEX(Assessment!$L$1:$L$63184,ROWS(H$2:H194)*22-7)&lt;&gt;FALSE, _xlfn.CONCAT(CHAR(10),INDEX(Assessment!$L$1:$L$63184,ROWS(H$2:H194)*22-7)," (",TEXT(INDEX(Assessment!$M$1:$M$63184,ROWS(H$2:H194)*22-7),"m/yy"),") ",INDEX(Assessment!$N$1:$N$63184,ROWS(H$2:H194)*22-7)),""),
IF(INDEX(Assessment!$L$1:$L$63184,ROWS(H$2:H194)*22-6)&lt;&gt;FALSE, _xlfn.CONCAT(CHAR(10),INDEX(Assessment!$L$1:$L$63184,ROWS(H$2:H194)*22-6)," (",TEXT(INDEX(Assessment!$M$1:$M$63184,ROWS(H$2:H194)*22-6),"m/yy"),") ",INDEX(Assessment!$N$1:$N$63184,ROWS(H$2:H194)*22-6)),""),
IF(INDEX(Assessment!$L$1:$L$63184,ROWS(H$2:H194)*22-5)&lt;&gt;FALSE, _xlfn.CONCAT(CHAR(10),INDEX(Assessment!$L$1:$L$63184,ROWS(H$2:H194)*22-5)," (",TEXT(INDEX(Assessment!$M$1:$M$63184,ROWS(H$2:H194)*22-5),"m/yy"),") ",INDEX(Assessment!$N$1:$N$63184,ROWS(H$2:H194)*22-5)),""),
IF(INDEX(Assessment!$L$1:$L$63184,ROWS(H$2:H194)*22-4)&lt;&gt;FALSE, _xlfn.CONCAT(CHAR(10),INDEX(Assessment!$L$1:$L$63184,ROWS(H$2:H194)*22-4)," (",TEXT(INDEX(Assessment!$M$1:$M$63184,ROWS(H$2:H194)*22-4),"m/yy"),") ",INDEX(Assessment!$N$1:$N$63184,ROWS(H$2:H194)*22-4)),""),
IF(INDEX(Assessment!$L$1:$L$63184,ROWS(H$2:H194)*22-3)&lt;&gt;FALSE, _xlfn.CONCAT(CHAR(10),INDEX(Assessment!$L$1:$L$63184,ROWS(H$2:H194)*22-3)," (",TEXT(INDEX(Assessment!$M$1:$M$63184,ROWS(H$2:H194)*22-3),"m/yy"),") ",INDEX(Assessment!$N$1:$N$63184,ROWS(H$2:H194)*22-3)),""),
IF(INDEX(Assessment!$L$1:$L$63184,ROWS(H$2:H194)*22-2)&lt;&gt;FALSE, _xlfn.CONCAT(CHAR(10),INDEX(Assessment!$L$1:$L$63184,ROWS(H$2:H194)*22-2)," (",TEXT(INDEX(Assessment!$M$1:$M$63184,ROWS(H$2:H194)*22-2),"m/yy"),") ",INDEX(Assessment!$N$1:$N$63184,ROWS(H$2:H194)*22-2)),""),
IF(INDEX(Assessment!$L$1:$L$63184,ROWS(H$2:H194)*22-1)&lt;&gt;FALSE, _xlfn.CONCAT(CHAR(10),INDEX(Assessment!$L$1:$L$63184,ROWS(H$2:H194)*22-1),") ",TEXT(INDEX(Assessment!$M$1:$M$63184,ROWS(H$2:H194)*22-1),"m/yy"),") ",INDEX(Assessment!$N$1:$N$63184,ROWS(H$2:H194)*22-1)),"")
)</f>
        <v/>
      </c>
      <c r="I194" s="4" t="str">
        <f>IF(INDEX(Assessment!$L$1:$L$63184,ROWS(I$2:I194)*22-15)=0,"",INDEX(Assessment!$L$1:$L$63184,ROWS(I$2:I194)*22-15))</f>
        <v/>
      </c>
    </row>
    <row r="195" spans="1:9" s="4" customFormat="1" ht="48.75" customHeight="1" x14ac:dyDescent="0.25">
      <c r="A195" s="4" t="str">
        <f>IF(INDEX(Assessment!$C$1:$C$63184,ROWS(A$2:A195)*22-20)=0,"",INDEX(Assessment!$C$1:$C$63184,ROWS(A$2:A195)*22-20))</f>
        <v/>
      </c>
      <c r="B195" s="4" t="str">
        <f>IF(INDEX(Assessment!$C$1:$C$63184,ROWS(B$2:B195)*22-19)=0,"",INDEX(Assessment!$C$1:$C$63184,ROWS(B$2:B195)*22-19))</f>
        <v/>
      </c>
      <c r="C195" s="5" t="str">
        <f>IF(INDEX(Assessment!$C$1:$C$63184,ROWS(C$2:C195)*22-17)="","",_xlfn.CONCAT(INDEX(Assessment!$C$1:$C$63184,ROWS(C$2:C195)*22-17), " ==&gt; ", INDEX(Assessment!$C$1:$C$63184,ROWS(C$2:C195)*22-18)))</f>
        <v/>
      </c>
      <c r="D195" s="4" t="str">
        <f>IF(INDEX(Assessment!$L$1:$L$63184,ROWS(D$2:D195)*22-19)=0,"",INDEX(Assessment!$L$1:$L$63184,ROWS(D$2:D195)*22-19))</f>
        <v/>
      </c>
      <c r="E195" s="6" t="str">
        <f>IF(INDEX(Assessment!$C$1:$C$63184,ROWS(E$2:E195)*22-12)=0,"",INDEX(Assessment!$C$1:$C$63184,ROWS(E$2:E195)*22-12))</f>
        <v/>
      </c>
      <c r="F195" s="65" t="str">
        <f>IF(INDEX(Assessment!$L$1:$L$63184,ROWS(F$2:F195)*22-13)=0,"",INDEX(Assessment!$L$1:$L$63184,ROWS(F$2:F195)*22-13))</f>
        <v/>
      </c>
      <c r="G195" s="63" t="str">
        <f>IF(INDEX(Assessment!$L$1:$L$63184,ROWS(G$2:G195)*22-12)=0,"",INDEX(Assessment!$L$1:$L$63184,ROWS(G$2:G195)*22-12))</f>
        <v/>
      </c>
      <c r="H195" s="5" t="str">
        <f>_xlfn.CONCAT(
IF(INDEX(Assessment!$L$1:$L$63184,ROWS(H$2:H195)*22-8)&lt;&gt;FALSE, _xlfn.CONCAT(INDEX(Assessment!$L$1:$L$63184,ROWS(H$2:H195)*22-8)," (",TEXT(INDEX(Assessment!$M$1:$M$63184,ROWS(H$2:H195)*22-8),"m/yy"),") ",INDEX(Assessment!$N$1:$N$63184,ROWS(H$2:H195)*22-8)),""),
IF(INDEX(Assessment!$L$1:$L$63184,ROWS(H$2:H195)*22-7)&lt;&gt;FALSE, _xlfn.CONCAT(CHAR(10),INDEX(Assessment!$L$1:$L$63184,ROWS(H$2:H195)*22-7)," (",TEXT(INDEX(Assessment!$M$1:$M$63184,ROWS(H$2:H195)*22-7),"m/yy"),") ",INDEX(Assessment!$N$1:$N$63184,ROWS(H$2:H195)*22-7)),""),
IF(INDEX(Assessment!$L$1:$L$63184,ROWS(H$2:H195)*22-6)&lt;&gt;FALSE, _xlfn.CONCAT(CHAR(10),INDEX(Assessment!$L$1:$L$63184,ROWS(H$2:H195)*22-6)," (",TEXT(INDEX(Assessment!$M$1:$M$63184,ROWS(H$2:H195)*22-6),"m/yy"),") ",INDEX(Assessment!$N$1:$N$63184,ROWS(H$2:H195)*22-6)),""),
IF(INDEX(Assessment!$L$1:$L$63184,ROWS(H$2:H195)*22-5)&lt;&gt;FALSE, _xlfn.CONCAT(CHAR(10),INDEX(Assessment!$L$1:$L$63184,ROWS(H$2:H195)*22-5)," (",TEXT(INDEX(Assessment!$M$1:$M$63184,ROWS(H$2:H195)*22-5),"m/yy"),") ",INDEX(Assessment!$N$1:$N$63184,ROWS(H$2:H195)*22-5)),""),
IF(INDEX(Assessment!$L$1:$L$63184,ROWS(H$2:H195)*22-4)&lt;&gt;FALSE, _xlfn.CONCAT(CHAR(10),INDEX(Assessment!$L$1:$L$63184,ROWS(H$2:H195)*22-4)," (",TEXT(INDEX(Assessment!$M$1:$M$63184,ROWS(H$2:H195)*22-4),"m/yy"),") ",INDEX(Assessment!$N$1:$N$63184,ROWS(H$2:H195)*22-4)),""),
IF(INDEX(Assessment!$L$1:$L$63184,ROWS(H$2:H195)*22-3)&lt;&gt;FALSE, _xlfn.CONCAT(CHAR(10),INDEX(Assessment!$L$1:$L$63184,ROWS(H$2:H195)*22-3)," (",TEXT(INDEX(Assessment!$M$1:$M$63184,ROWS(H$2:H195)*22-3),"m/yy"),") ",INDEX(Assessment!$N$1:$N$63184,ROWS(H$2:H195)*22-3)),""),
IF(INDEX(Assessment!$L$1:$L$63184,ROWS(H$2:H195)*22-2)&lt;&gt;FALSE, _xlfn.CONCAT(CHAR(10),INDEX(Assessment!$L$1:$L$63184,ROWS(H$2:H195)*22-2)," (",TEXT(INDEX(Assessment!$M$1:$M$63184,ROWS(H$2:H195)*22-2),"m/yy"),") ",INDEX(Assessment!$N$1:$N$63184,ROWS(H$2:H195)*22-2)),""),
IF(INDEX(Assessment!$L$1:$L$63184,ROWS(H$2:H195)*22-1)&lt;&gt;FALSE, _xlfn.CONCAT(CHAR(10),INDEX(Assessment!$L$1:$L$63184,ROWS(H$2:H195)*22-1),") ",TEXT(INDEX(Assessment!$M$1:$M$63184,ROWS(H$2:H195)*22-1),"m/yy"),") ",INDEX(Assessment!$N$1:$N$63184,ROWS(H$2:H195)*22-1)),"")
)</f>
        <v/>
      </c>
      <c r="I195" s="4" t="str">
        <f>IF(INDEX(Assessment!$L$1:$L$63184,ROWS(I$2:I195)*22-15)=0,"",INDEX(Assessment!$L$1:$L$63184,ROWS(I$2:I195)*22-15))</f>
        <v/>
      </c>
    </row>
    <row r="196" spans="1:9" s="4" customFormat="1" ht="48.75" customHeight="1" x14ac:dyDescent="0.25">
      <c r="A196" s="4" t="str">
        <f>IF(INDEX(Assessment!$C$1:$C$63184,ROWS(A$2:A196)*22-20)=0,"",INDEX(Assessment!$C$1:$C$63184,ROWS(A$2:A196)*22-20))</f>
        <v/>
      </c>
      <c r="B196" s="4" t="str">
        <f>IF(INDEX(Assessment!$C$1:$C$63184,ROWS(B$2:B196)*22-19)=0,"",INDEX(Assessment!$C$1:$C$63184,ROWS(B$2:B196)*22-19))</f>
        <v/>
      </c>
      <c r="C196" s="5" t="str">
        <f>IF(INDEX(Assessment!$C$1:$C$63184,ROWS(C$2:C196)*22-17)="","",_xlfn.CONCAT(INDEX(Assessment!$C$1:$C$63184,ROWS(C$2:C196)*22-17), " ==&gt; ", INDEX(Assessment!$C$1:$C$63184,ROWS(C$2:C196)*22-18)))</f>
        <v/>
      </c>
      <c r="D196" s="4" t="str">
        <f>IF(INDEX(Assessment!$L$1:$L$63184,ROWS(D$2:D196)*22-19)=0,"",INDEX(Assessment!$L$1:$L$63184,ROWS(D$2:D196)*22-19))</f>
        <v/>
      </c>
      <c r="E196" s="6" t="str">
        <f>IF(INDEX(Assessment!$C$1:$C$63184,ROWS(E$2:E196)*22-12)=0,"",INDEX(Assessment!$C$1:$C$63184,ROWS(E$2:E196)*22-12))</f>
        <v/>
      </c>
      <c r="F196" s="65" t="str">
        <f>IF(INDEX(Assessment!$L$1:$L$63184,ROWS(F$2:F196)*22-13)=0,"",INDEX(Assessment!$L$1:$L$63184,ROWS(F$2:F196)*22-13))</f>
        <v/>
      </c>
      <c r="G196" s="63" t="str">
        <f>IF(INDEX(Assessment!$L$1:$L$63184,ROWS(G$2:G196)*22-12)=0,"",INDEX(Assessment!$L$1:$L$63184,ROWS(G$2:G196)*22-12))</f>
        <v/>
      </c>
      <c r="H196" s="5" t="str">
        <f>_xlfn.CONCAT(
IF(INDEX(Assessment!$L$1:$L$63184,ROWS(H$2:H196)*22-8)&lt;&gt;FALSE, _xlfn.CONCAT(INDEX(Assessment!$L$1:$L$63184,ROWS(H$2:H196)*22-8)," (",TEXT(INDEX(Assessment!$M$1:$M$63184,ROWS(H$2:H196)*22-8),"m/yy"),") ",INDEX(Assessment!$N$1:$N$63184,ROWS(H$2:H196)*22-8)),""),
IF(INDEX(Assessment!$L$1:$L$63184,ROWS(H$2:H196)*22-7)&lt;&gt;FALSE, _xlfn.CONCAT(CHAR(10),INDEX(Assessment!$L$1:$L$63184,ROWS(H$2:H196)*22-7)," (",TEXT(INDEX(Assessment!$M$1:$M$63184,ROWS(H$2:H196)*22-7),"m/yy"),") ",INDEX(Assessment!$N$1:$N$63184,ROWS(H$2:H196)*22-7)),""),
IF(INDEX(Assessment!$L$1:$L$63184,ROWS(H$2:H196)*22-6)&lt;&gt;FALSE, _xlfn.CONCAT(CHAR(10),INDEX(Assessment!$L$1:$L$63184,ROWS(H$2:H196)*22-6)," (",TEXT(INDEX(Assessment!$M$1:$M$63184,ROWS(H$2:H196)*22-6),"m/yy"),") ",INDEX(Assessment!$N$1:$N$63184,ROWS(H$2:H196)*22-6)),""),
IF(INDEX(Assessment!$L$1:$L$63184,ROWS(H$2:H196)*22-5)&lt;&gt;FALSE, _xlfn.CONCAT(CHAR(10),INDEX(Assessment!$L$1:$L$63184,ROWS(H$2:H196)*22-5)," (",TEXT(INDEX(Assessment!$M$1:$M$63184,ROWS(H$2:H196)*22-5),"m/yy"),") ",INDEX(Assessment!$N$1:$N$63184,ROWS(H$2:H196)*22-5)),""),
IF(INDEX(Assessment!$L$1:$L$63184,ROWS(H$2:H196)*22-4)&lt;&gt;FALSE, _xlfn.CONCAT(CHAR(10),INDEX(Assessment!$L$1:$L$63184,ROWS(H$2:H196)*22-4)," (",TEXT(INDEX(Assessment!$M$1:$M$63184,ROWS(H$2:H196)*22-4),"m/yy"),") ",INDEX(Assessment!$N$1:$N$63184,ROWS(H$2:H196)*22-4)),""),
IF(INDEX(Assessment!$L$1:$L$63184,ROWS(H$2:H196)*22-3)&lt;&gt;FALSE, _xlfn.CONCAT(CHAR(10),INDEX(Assessment!$L$1:$L$63184,ROWS(H$2:H196)*22-3)," (",TEXT(INDEX(Assessment!$M$1:$M$63184,ROWS(H$2:H196)*22-3),"m/yy"),") ",INDEX(Assessment!$N$1:$N$63184,ROWS(H$2:H196)*22-3)),""),
IF(INDEX(Assessment!$L$1:$L$63184,ROWS(H$2:H196)*22-2)&lt;&gt;FALSE, _xlfn.CONCAT(CHAR(10),INDEX(Assessment!$L$1:$L$63184,ROWS(H$2:H196)*22-2)," (",TEXT(INDEX(Assessment!$M$1:$M$63184,ROWS(H$2:H196)*22-2),"m/yy"),") ",INDEX(Assessment!$N$1:$N$63184,ROWS(H$2:H196)*22-2)),""),
IF(INDEX(Assessment!$L$1:$L$63184,ROWS(H$2:H196)*22-1)&lt;&gt;FALSE, _xlfn.CONCAT(CHAR(10),INDEX(Assessment!$L$1:$L$63184,ROWS(H$2:H196)*22-1),") ",TEXT(INDEX(Assessment!$M$1:$M$63184,ROWS(H$2:H196)*22-1),"m/yy"),") ",INDEX(Assessment!$N$1:$N$63184,ROWS(H$2:H196)*22-1)),"")
)</f>
        <v/>
      </c>
      <c r="I196" s="4" t="str">
        <f>IF(INDEX(Assessment!$L$1:$L$63184,ROWS(I$2:I196)*22-15)=0,"",INDEX(Assessment!$L$1:$L$63184,ROWS(I$2:I196)*22-15))</f>
        <v/>
      </c>
    </row>
    <row r="197" spans="1:9" s="4" customFormat="1" ht="48.75" customHeight="1" x14ac:dyDescent="0.25">
      <c r="A197" s="4" t="str">
        <f>IF(INDEX(Assessment!$C$1:$C$63184,ROWS(A$2:A197)*22-20)=0,"",INDEX(Assessment!$C$1:$C$63184,ROWS(A$2:A197)*22-20))</f>
        <v/>
      </c>
      <c r="B197" s="4" t="str">
        <f>IF(INDEX(Assessment!$C$1:$C$63184,ROWS(B$2:B197)*22-19)=0,"",INDEX(Assessment!$C$1:$C$63184,ROWS(B$2:B197)*22-19))</f>
        <v/>
      </c>
      <c r="C197" s="5" t="str">
        <f>IF(INDEX(Assessment!$C$1:$C$63184,ROWS(C$2:C197)*22-17)="","",_xlfn.CONCAT(INDEX(Assessment!$C$1:$C$63184,ROWS(C$2:C197)*22-17), " ==&gt; ", INDEX(Assessment!$C$1:$C$63184,ROWS(C$2:C197)*22-18)))</f>
        <v/>
      </c>
      <c r="D197" s="4" t="str">
        <f>IF(INDEX(Assessment!$L$1:$L$63184,ROWS(D$2:D197)*22-19)=0,"",INDEX(Assessment!$L$1:$L$63184,ROWS(D$2:D197)*22-19))</f>
        <v/>
      </c>
      <c r="E197" s="6" t="str">
        <f>IF(INDEX(Assessment!$C$1:$C$63184,ROWS(E$2:E197)*22-12)=0,"",INDEX(Assessment!$C$1:$C$63184,ROWS(E$2:E197)*22-12))</f>
        <v/>
      </c>
      <c r="F197" s="65" t="str">
        <f>IF(INDEX(Assessment!$L$1:$L$63184,ROWS(F$2:F197)*22-13)=0,"",INDEX(Assessment!$L$1:$L$63184,ROWS(F$2:F197)*22-13))</f>
        <v/>
      </c>
      <c r="G197" s="63" t="str">
        <f>IF(INDEX(Assessment!$L$1:$L$63184,ROWS(G$2:G197)*22-12)=0,"",INDEX(Assessment!$L$1:$L$63184,ROWS(G$2:G197)*22-12))</f>
        <v/>
      </c>
      <c r="H197" s="5" t="str">
        <f>_xlfn.CONCAT(
IF(INDEX(Assessment!$L$1:$L$63184,ROWS(H$2:H197)*22-8)&lt;&gt;FALSE, _xlfn.CONCAT(INDEX(Assessment!$L$1:$L$63184,ROWS(H$2:H197)*22-8)," (",TEXT(INDEX(Assessment!$M$1:$M$63184,ROWS(H$2:H197)*22-8),"m/yy"),") ",INDEX(Assessment!$N$1:$N$63184,ROWS(H$2:H197)*22-8)),""),
IF(INDEX(Assessment!$L$1:$L$63184,ROWS(H$2:H197)*22-7)&lt;&gt;FALSE, _xlfn.CONCAT(CHAR(10),INDEX(Assessment!$L$1:$L$63184,ROWS(H$2:H197)*22-7)," (",TEXT(INDEX(Assessment!$M$1:$M$63184,ROWS(H$2:H197)*22-7),"m/yy"),") ",INDEX(Assessment!$N$1:$N$63184,ROWS(H$2:H197)*22-7)),""),
IF(INDEX(Assessment!$L$1:$L$63184,ROWS(H$2:H197)*22-6)&lt;&gt;FALSE, _xlfn.CONCAT(CHAR(10),INDEX(Assessment!$L$1:$L$63184,ROWS(H$2:H197)*22-6)," (",TEXT(INDEX(Assessment!$M$1:$M$63184,ROWS(H$2:H197)*22-6),"m/yy"),") ",INDEX(Assessment!$N$1:$N$63184,ROWS(H$2:H197)*22-6)),""),
IF(INDEX(Assessment!$L$1:$L$63184,ROWS(H$2:H197)*22-5)&lt;&gt;FALSE, _xlfn.CONCAT(CHAR(10),INDEX(Assessment!$L$1:$L$63184,ROWS(H$2:H197)*22-5)," (",TEXT(INDEX(Assessment!$M$1:$M$63184,ROWS(H$2:H197)*22-5),"m/yy"),") ",INDEX(Assessment!$N$1:$N$63184,ROWS(H$2:H197)*22-5)),""),
IF(INDEX(Assessment!$L$1:$L$63184,ROWS(H$2:H197)*22-4)&lt;&gt;FALSE, _xlfn.CONCAT(CHAR(10),INDEX(Assessment!$L$1:$L$63184,ROWS(H$2:H197)*22-4)," (",TEXT(INDEX(Assessment!$M$1:$M$63184,ROWS(H$2:H197)*22-4),"m/yy"),") ",INDEX(Assessment!$N$1:$N$63184,ROWS(H$2:H197)*22-4)),""),
IF(INDEX(Assessment!$L$1:$L$63184,ROWS(H$2:H197)*22-3)&lt;&gt;FALSE, _xlfn.CONCAT(CHAR(10),INDEX(Assessment!$L$1:$L$63184,ROWS(H$2:H197)*22-3)," (",TEXT(INDEX(Assessment!$M$1:$M$63184,ROWS(H$2:H197)*22-3),"m/yy"),") ",INDEX(Assessment!$N$1:$N$63184,ROWS(H$2:H197)*22-3)),""),
IF(INDEX(Assessment!$L$1:$L$63184,ROWS(H$2:H197)*22-2)&lt;&gt;FALSE, _xlfn.CONCAT(CHAR(10),INDEX(Assessment!$L$1:$L$63184,ROWS(H$2:H197)*22-2)," (",TEXT(INDEX(Assessment!$M$1:$M$63184,ROWS(H$2:H197)*22-2),"m/yy"),") ",INDEX(Assessment!$N$1:$N$63184,ROWS(H$2:H197)*22-2)),""),
IF(INDEX(Assessment!$L$1:$L$63184,ROWS(H$2:H197)*22-1)&lt;&gt;FALSE, _xlfn.CONCAT(CHAR(10),INDEX(Assessment!$L$1:$L$63184,ROWS(H$2:H197)*22-1),") ",TEXT(INDEX(Assessment!$M$1:$M$63184,ROWS(H$2:H197)*22-1),"m/yy"),") ",INDEX(Assessment!$N$1:$N$63184,ROWS(H$2:H197)*22-1)),"")
)</f>
        <v/>
      </c>
      <c r="I197" s="4" t="str">
        <f>IF(INDEX(Assessment!$L$1:$L$63184,ROWS(I$2:I197)*22-15)=0,"",INDEX(Assessment!$L$1:$L$63184,ROWS(I$2:I197)*22-15))</f>
        <v/>
      </c>
    </row>
    <row r="198" spans="1:9" s="4" customFormat="1" ht="48.75" customHeight="1" x14ac:dyDescent="0.25">
      <c r="A198" s="4" t="str">
        <f>IF(INDEX(Assessment!$C$1:$C$63184,ROWS(A$2:A198)*22-20)=0,"",INDEX(Assessment!$C$1:$C$63184,ROWS(A$2:A198)*22-20))</f>
        <v/>
      </c>
      <c r="B198" s="4" t="str">
        <f>IF(INDEX(Assessment!$C$1:$C$63184,ROWS(B$2:B198)*22-19)=0,"",INDEX(Assessment!$C$1:$C$63184,ROWS(B$2:B198)*22-19))</f>
        <v/>
      </c>
      <c r="C198" s="5" t="str">
        <f>IF(INDEX(Assessment!$C$1:$C$63184,ROWS(C$2:C198)*22-17)="","",_xlfn.CONCAT(INDEX(Assessment!$C$1:$C$63184,ROWS(C$2:C198)*22-17), " ==&gt; ", INDEX(Assessment!$C$1:$C$63184,ROWS(C$2:C198)*22-18)))</f>
        <v/>
      </c>
      <c r="D198" s="4" t="str">
        <f>IF(INDEX(Assessment!$L$1:$L$63184,ROWS(D$2:D198)*22-19)=0,"",INDEX(Assessment!$L$1:$L$63184,ROWS(D$2:D198)*22-19))</f>
        <v/>
      </c>
      <c r="E198" s="6" t="str">
        <f>IF(INDEX(Assessment!$C$1:$C$63184,ROWS(E$2:E198)*22-12)=0,"",INDEX(Assessment!$C$1:$C$63184,ROWS(E$2:E198)*22-12))</f>
        <v/>
      </c>
      <c r="F198" s="65" t="str">
        <f>IF(INDEX(Assessment!$L$1:$L$63184,ROWS(F$2:F198)*22-13)=0,"",INDEX(Assessment!$L$1:$L$63184,ROWS(F$2:F198)*22-13))</f>
        <v/>
      </c>
      <c r="G198" s="63" t="str">
        <f>IF(INDEX(Assessment!$L$1:$L$63184,ROWS(G$2:G198)*22-12)=0,"",INDEX(Assessment!$L$1:$L$63184,ROWS(G$2:G198)*22-12))</f>
        <v/>
      </c>
      <c r="H198" s="5" t="str">
        <f>_xlfn.CONCAT(
IF(INDEX(Assessment!$L$1:$L$63184,ROWS(H$2:H198)*22-8)&lt;&gt;FALSE, _xlfn.CONCAT(INDEX(Assessment!$L$1:$L$63184,ROWS(H$2:H198)*22-8)," (",TEXT(INDEX(Assessment!$M$1:$M$63184,ROWS(H$2:H198)*22-8),"m/yy"),") ",INDEX(Assessment!$N$1:$N$63184,ROWS(H$2:H198)*22-8)),""),
IF(INDEX(Assessment!$L$1:$L$63184,ROWS(H$2:H198)*22-7)&lt;&gt;FALSE, _xlfn.CONCAT(CHAR(10),INDEX(Assessment!$L$1:$L$63184,ROWS(H$2:H198)*22-7)," (",TEXT(INDEX(Assessment!$M$1:$M$63184,ROWS(H$2:H198)*22-7),"m/yy"),") ",INDEX(Assessment!$N$1:$N$63184,ROWS(H$2:H198)*22-7)),""),
IF(INDEX(Assessment!$L$1:$L$63184,ROWS(H$2:H198)*22-6)&lt;&gt;FALSE, _xlfn.CONCAT(CHAR(10),INDEX(Assessment!$L$1:$L$63184,ROWS(H$2:H198)*22-6)," (",TEXT(INDEX(Assessment!$M$1:$M$63184,ROWS(H$2:H198)*22-6),"m/yy"),") ",INDEX(Assessment!$N$1:$N$63184,ROWS(H$2:H198)*22-6)),""),
IF(INDEX(Assessment!$L$1:$L$63184,ROWS(H$2:H198)*22-5)&lt;&gt;FALSE, _xlfn.CONCAT(CHAR(10),INDEX(Assessment!$L$1:$L$63184,ROWS(H$2:H198)*22-5)," (",TEXT(INDEX(Assessment!$M$1:$M$63184,ROWS(H$2:H198)*22-5),"m/yy"),") ",INDEX(Assessment!$N$1:$N$63184,ROWS(H$2:H198)*22-5)),""),
IF(INDEX(Assessment!$L$1:$L$63184,ROWS(H$2:H198)*22-4)&lt;&gt;FALSE, _xlfn.CONCAT(CHAR(10),INDEX(Assessment!$L$1:$L$63184,ROWS(H$2:H198)*22-4)," (",TEXT(INDEX(Assessment!$M$1:$M$63184,ROWS(H$2:H198)*22-4),"m/yy"),") ",INDEX(Assessment!$N$1:$N$63184,ROWS(H$2:H198)*22-4)),""),
IF(INDEX(Assessment!$L$1:$L$63184,ROWS(H$2:H198)*22-3)&lt;&gt;FALSE, _xlfn.CONCAT(CHAR(10),INDEX(Assessment!$L$1:$L$63184,ROWS(H$2:H198)*22-3)," (",TEXT(INDEX(Assessment!$M$1:$M$63184,ROWS(H$2:H198)*22-3),"m/yy"),") ",INDEX(Assessment!$N$1:$N$63184,ROWS(H$2:H198)*22-3)),""),
IF(INDEX(Assessment!$L$1:$L$63184,ROWS(H$2:H198)*22-2)&lt;&gt;FALSE, _xlfn.CONCAT(CHAR(10),INDEX(Assessment!$L$1:$L$63184,ROWS(H$2:H198)*22-2)," (",TEXT(INDEX(Assessment!$M$1:$M$63184,ROWS(H$2:H198)*22-2),"m/yy"),") ",INDEX(Assessment!$N$1:$N$63184,ROWS(H$2:H198)*22-2)),""),
IF(INDEX(Assessment!$L$1:$L$63184,ROWS(H$2:H198)*22-1)&lt;&gt;FALSE, _xlfn.CONCAT(CHAR(10),INDEX(Assessment!$L$1:$L$63184,ROWS(H$2:H198)*22-1),") ",TEXT(INDEX(Assessment!$M$1:$M$63184,ROWS(H$2:H198)*22-1),"m/yy"),") ",INDEX(Assessment!$N$1:$N$63184,ROWS(H$2:H198)*22-1)),"")
)</f>
        <v/>
      </c>
      <c r="I198" s="4" t="str">
        <f>IF(INDEX(Assessment!$L$1:$L$63184,ROWS(I$2:I198)*22-15)=0,"",INDEX(Assessment!$L$1:$L$63184,ROWS(I$2:I198)*22-15))</f>
        <v/>
      </c>
    </row>
    <row r="199" spans="1:9" s="4" customFormat="1" ht="48.75" customHeight="1" x14ac:dyDescent="0.25">
      <c r="A199" s="4" t="str">
        <f>IF(INDEX(Assessment!$C$1:$C$63184,ROWS(A$2:A199)*22-20)=0,"",INDEX(Assessment!$C$1:$C$63184,ROWS(A$2:A199)*22-20))</f>
        <v/>
      </c>
      <c r="B199" s="4" t="str">
        <f>IF(INDEX(Assessment!$C$1:$C$63184,ROWS(B$2:B199)*22-19)=0,"",INDEX(Assessment!$C$1:$C$63184,ROWS(B$2:B199)*22-19))</f>
        <v/>
      </c>
      <c r="C199" s="5" t="str">
        <f>IF(INDEX(Assessment!$C$1:$C$63184,ROWS(C$2:C199)*22-17)="","",_xlfn.CONCAT(INDEX(Assessment!$C$1:$C$63184,ROWS(C$2:C199)*22-17), " ==&gt; ", INDEX(Assessment!$C$1:$C$63184,ROWS(C$2:C199)*22-18)))</f>
        <v/>
      </c>
      <c r="D199" s="4" t="str">
        <f>IF(INDEX(Assessment!$L$1:$L$63184,ROWS(D$2:D199)*22-19)=0,"",INDEX(Assessment!$L$1:$L$63184,ROWS(D$2:D199)*22-19))</f>
        <v/>
      </c>
      <c r="E199" s="6" t="str">
        <f>IF(INDEX(Assessment!$C$1:$C$63184,ROWS(E$2:E199)*22-12)=0,"",INDEX(Assessment!$C$1:$C$63184,ROWS(E$2:E199)*22-12))</f>
        <v/>
      </c>
      <c r="F199" s="65" t="str">
        <f>IF(INDEX(Assessment!$L$1:$L$63184,ROWS(F$2:F199)*22-13)=0,"",INDEX(Assessment!$L$1:$L$63184,ROWS(F$2:F199)*22-13))</f>
        <v/>
      </c>
      <c r="G199" s="63" t="str">
        <f>IF(INDEX(Assessment!$L$1:$L$63184,ROWS(G$2:G199)*22-12)=0,"",INDEX(Assessment!$L$1:$L$63184,ROWS(G$2:G199)*22-12))</f>
        <v/>
      </c>
      <c r="H199" s="5" t="str">
        <f>_xlfn.CONCAT(
IF(INDEX(Assessment!$L$1:$L$63184,ROWS(H$2:H199)*22-8)&lt;&gt;FALSE, _xlfn.CONCAT(INDEX(Assessment!$L$1:$L$63184,ROWS(H$2:H199)*22-8)," (",TEXT(INDEX(Assessment!$M$1:$M$63184,ROWS(H$2:H199)*22-8),"m/yy"),") ",INDEX(Assessment!$N$1:$N$63184,ROWS(H$2:H199)*22-8)),""),
IF(INDEX(Assessment!$L$1:$L$63184,ROWS(H$2:H199)*22-7)&lt;&gt;FALSE, _xlfn.CONCAT(CHAR(10),INDEX(Assessment!$L$1:$L$63184,ROWS(H$2:H199)*22-7)," (",TEXT(INDEX(Assessment!$M$1:$M$63184,ROWS(H$2:H199)*22-7),"m/yy"),") ",INDEX(Assessment!$N$1:$N$63184,ROWS(H$2:H199)*22-7)),""),
IF(INDEX(Assessment!$L$1:$L$63184,ROWS(H$2:H199)*22-6)&lt;&gt;FALSE, _xlfn.CONCAT(CHAR(10),INDEX(Assessment!$L$1:$L$63184,ROWS(H$2:H199)*22-6)," (",TEXT(INDEX(Assessment!$M$1:$M$63184,ROWS(H$2:H199)*22-6),"m/yy"),") ",INDEX(Assessment!$N$1:$N$63184,ROWS(H$2:H199)*22-6)),""),
IF(INDEX(Assessment!$L$1:$L$63184,ROWS(H$2:H199)*22-5)&lt;&gt;FALSE, _xlfn.CONCAT(CHAR(10),INDEX(Assessment!$L$1:$L$63184,ROWS(H$2:H199)*22-5)," (",TEXT(INDEX(Assessment!$M$1:$M$63184,ROWS(H$2:H199)*22-5),"m/yy"),") ",INDEX(Assessment!$N$1:$N$63184,ROWS(H$2:H199)*22-5)),""),
IF(INDEX(Assessment!$L$1:$L$63184,ROWS(H$2:H199)*22-4)&lt;&gt;FALSE, _xlfn.CONCAT(CHAR(10),INDEX(Assessment!$L$1:$L$63184,ROWS(H$2:H199)*22-4)," (",TEXT(INDEX(Assessment!$M$1:$M$63184,ROWS(H$2:H199)*22-4),"m/yy"),") ",INDEX(Assessment!$N$1:$N$63184,ROWS(H$2:H199)*22-4)),""),
IF(INDEX(Assessment!$L$1:$L$63184,ROWS(H$2:H199)*22-3)&lt;&gt;FALSE, _xlfn.CONCAT(CHAR(10),INDEX(Assessment!$L$1:$L$63184,ROWS(H$2:H199)*22-3)," (",TEXT(INDEX(Assessment!$M$1:$M$63184,ROWS(H$2:H199)*22-3),"m/yy"),") ",INDEX(Assessment!$N$1:$N$63184,ROWS(H$2:H199)*22-3)),""),
IF(INDEX(Assessment!$L$1:$L$63184,ROWS(H$2:H199)*22-2)&lt;&gt;FALSE, _xlfn.CONCAT(CHAR(10),INDEX(Assessment!$L$1:$L$63184,ROWS(H$2:H199)*22-2)," (",TEXT(INDEX(Assessment!$M$1:$M$63184,ROWS(H$2:H199)*22-2),"m/yy"),") ",INDEX(Assessment!$N$1:$N$63184,ROWS(H$2:H199)*22-2)),""),
IF(INDEX(Assessment!$L$1:$L$63184,ROWS(H$2:H199)*22-1)&lt;&gt;FALSE, _xlfn.CONCAT(CHAR(10),INDEX(Assessment!$L$1:$L$63184,ROWS(H$2:H199)*22-1),") ",TEXT(INDEX(Assessment!$M$1:$M$63184,ROWS(H$2:H199)*22-1),"m/yy"),") ",INDEX(Assessment!$N$1:$N$63184,ROWS(H$2:H199)*22-1)),"")
)</f>
        <v/>
      </c>
      <c r="I199" s="4" t="str">
        <f>IF(INDEX(Assessment!$L$1:$L$63184,ROWS(I$2:I199)*22-15)=0,"",INDEX(Assessment!$L$1:$L$63184,ROWS(I$2:I199)*22-15))</f>
        <v/>
      </c>
    </row>
    <row r="200" spans="1:9" s="4" customFormat="1" ht="48.75" customHeight="1" x14ac:dyDescent="0.25">
      <c r="A200" s="4" t="str">
        <f>IF(INDEX(Assessment!$C$1:$C$63184,ROWS(A$2:A200)*22-20)=0,"",INDEX(Assessment!$C$1:$C$63184,ROWS(A$2:A200)*22-20))</f>
        <v/>
      </c>
      <c r="B200" s="4" t="str">
        <f>IF(INDEX(Assessment!$C$1:$C$63184,ROWS(B$2:B200)*22-19)=0,"",INDEX(Assessment!$C$1:$C$63184,ROWS(B$2:B200)*22-19))</f>
        <v/>
      </c>
      <c r="C200" s="5" t="str">
        <f>IF(INDEX(Assessment!$C$1:$C$63184,ROWS(C$2:C200)*22-17)="","",_xlfn.CONCAT(INDEX(Assessment!$C$1:$C$63184,ROWS(C$2:C200)*22-17), " ==&gt; ", INDEX(Assessment!$C$1:$C$63184,ROWS(C$2:C200)*22-18)))</f>
        <v/>
      </c>
      <c r="D200" s="4" t="str">
        <f>IF(INDEX(Assessment!$L$1:$L$63184,ROWS(D$2:D200)*22-19)=0,"",INDEX(Assessment!$L$1:$L$63184,ROWS(D$2:D200)*22-19))</f>
        <v/>
      </c>
      <c r="E200" s="6" t="str">
        <f>IF(INDEX(Assessment!$C$1:$C$63184,ROWS(E$2:E200)*22-12)=0,"",INDEX(Assessment!$C$1:$C$63184,ROWS(E$2:E200)*22-12))</f>
        <v/>
      </c>
      <c r="F200" s="65" t="str">
        <f>IF(INDEX(Assessment!$L$1:$L$63184,ROWS(F$2:F200)*22-13)=0,"",INDEX(Assessment!$L$1:$L$63184,ROWS(F$2:F200)*22-13))</f>
        <v/>
      </c>
      <c r="G200" s="63" t="str">
        <f>IF(INDEX(Assessment!$L$1:$L$63184,ROWS(G$2:G200)*22-12)=0,"",INDEX(Assessment!$L$1:$L$63184,ROWS(G$2:G200)*22-12))</f>
        <v/>
      </c>
      <c r="H200" s="5" t="str">
        <f>_xlfn.CONCAT(
IF(INDEX(Assessment!$L$1:$L$63184,ROWS(H$2:H200)*22-8)&lt;&gt;FALSE, _xlfn.CONCAT(INDEX(Assessment!$L$1:$L$63184,ROWS(H$2:H200)*22-8)," (",TEXT(INDEX(Assessment!$M$1:$M$63184,ROWS(H$2:H200)*22-8),"m/yy"),") ",INDEX(Assessment!$N$1:$N$63184,ROWS(H$2:H200)*22-8)),""),
IF(INDEX(Assessment!$L$1:$L$63184,ROWS(H$2:H200)*22-7)&lt;&gt;FALSE, _xlfn.CONCAT(CHAR(10),INDEX(Assessment!$L$1:$L$63184,ROWS(H$2:H200)*22-7)," (",TEXT(INDEX(Assessment!$M$1:$M$63184,ROWS(H$2:H200)*22-7),"m/yy"),") ",INDEX(Assessment!$N$1:$N$63184,ROWS(H$2:H200)*22-7)),""),
IF(INDEX(Assessment!$L$1:$L$63184,ROWS(H$2:H200)*22-6)&lt;&gt;FALSE, _xlfn.CONCAT(CHAR(10),INDEX(Assessment!$L$1:$L$63184,ROWS(H$2:H200)*22-6)," (",TEXT(INDEX(Assessment!$M$1:$M$63184,ROWS(H$2:H200)*22-6),"m/yy"),") ",INDEX(Assessment!$N$1:$N$63184,ROWS(H$2:H200)*22-6)),""),
IF(INDEX(Assessment!$L$1:$L$63184,ROWS(H$2:H200)*22-5)&lt;&gt;FALSE, _xlfn.CONCAT(CHAR(10),INDEX(Assessment!$L$1:$L$63184,ROWS(H$2:H200)*22-5)," (",TEXT(INDEX(Assessment!$M$1:$M$63184,ROWS(H$2:H200)*22-5),"m/yy"),") ",INDEX(Assessment!$N$1:$N$63184,ROWS(H$2:H200)*22-5)),""),
IF(INDEX(Assessment!$L$1:$L$63184,ROWS(H$2:H200)*22-4)&lt;&gt;FALSE, _xlfn.CONCAT(CHAR(10),INDEX(Assessment!$L$1:$L$63184,ROWS(H$2:H200)*22-4)," (",TEXT(INDEX(Assessment!$M$1:$M$63184,ROWS(H$2:H200)*22-4),"m/yy"),") ",INDEX(Assessment!$N$1:$N$63184,ROWS(H$2:H200)*22-4)),""),
IF(INDEX(Assessment!$L$1:$L$63184,ROWS(H$2:H200)*22-3)&lt;&gt;FALSE, _xlfn.CONCAT(CHAR(10),INDEX(Assessment!$L$1:$L$63184,ROWS(H$2:H200)*22-3)," (",TEXT(INDEX(Assessment!$M$1:$M$63184,ROWS(H$2:H200)*22-3),"m/yy"),") ",INDEX(Assessment!$N$1:$N$63184,ROWS(H$2:H200)*22-3)),""),
IF(INDEX(Assessment!$L$1:$L$63184,ROWS(H$2:H200)*22-2)&lt;&gt;FALSE, _xlfn.CONCAT(CHAR(10),INDEX(Assessment!$L$1:$L$63184,ROWS(H$2:H200)*22-2)," (",TEXT(INDEX(Assessment!$M$1:$M$63184,ROWS(H$2:H200)*22-2),"m/yy"),") ",INDEX(Assessment!$N$1:$N$63184,ROWS(H$2:H200)*22-2)),""),
IF(INDEX(Assessment!$L$1:$L$63184,ROWS(H$2:H200)*22-1)&lt;&gt;FALSE, _xlfn.CONCAT(CHAR(10),INDEX(Assessment!$L$1:$L$63184,ROWS(H$2:H200)*22-1),") ",TEXT(INDEX(Assessment!$M$1:$M$63184,ROWS(H$2:H200)*22-1),"m/yy"),") ",INDEX(Assessment!$N$1:$N$63184,ROWS(H$2:H200)*22-1)),"")
)</f>
        <v/>
      </c>
      <c r="I200" s="4" t="str">
        <f>IF(INDEX(Assessment!$L$1:$L$63184,ROWS(I$2:I200)*22-15)=0,"",INDEX(Assessment!$L$1:$L$63184,ROWS(I$2:I200)*22-15))</f>
        <v/>
      </c>
    </row>
    <row r="201" spans="1:9" s="4" customFormat="1" ht="48.75" customHeight="1" x14ac:dyDescent="0.25">
      <c r="A201" s="4" t="str">
        <f>IF(INDEX(Assessment!$C$1:$C$63184,ROWS(A$2:A201)*22-20)=0,"",INDEX(Assessment!$C$1:$C$63184,ROWS(A$2:A201)*22-20))</f>
        <v/>
      </c>
      <c r="B201" s="4" t="str">
        <f>IF(INDEX(Assessment!$C$1:$C$63184,ROWS(B$2:B201)*22-19)=0,"",INDEX(Assessment!$C$1:$C$63184,ROWS(B$2:B201)*22-19))</f>
        <v/>
      </c>
      <c r="C201" s="5" t="str">
        <f>IF(INDEX(Assessment!$C$1:$C$63184,ROWS(C$2:C201)*22-17)="","",_xlfn.CONCAT(INDEX(Assessment!$C$1:$C$63184,ROWS(C$2:C201)*22-17), " ==&gt; ", INDEX(Assessment!$C$1:$C$63184,ROWS(C$2:C201)*22-18)))</f>
        <v/>
      </c>
      <c r="D201" s="4" t="str">
        <f>IF(INDEX(Assessment!$L$1:$L$63184,ROWS(D$2:D201)*22-19)=0,"",INDEX(Assessment!$L$1:$L$63184,ROWS(D$2:D201)*22-19))</f>
        <v/>
      </c>
      <c r="E201" s="6" t="str">
        <f>IF(INDEX(Assessment!$C$1:$C$63184,ROWS(E$2:E201)*22-12)=0,"",INDEX(Assessment!$C$1:$C$63184,ROWS(E$2:E201)*22-12))</f>
        <v/>
      </c>
      <c r="F201" s="65" t="str">
        <f>IF(INDEX(Assessment!$L$1:$L$63184,ROWS(F$2:F201)*22-13)=0,"",INDEX(Assessment!$L$1:$L$63184,ROWS(F$2:F201)*22-13))</f>
        <v/>
      </c>
      <c r="G201" s="63" t="str">
        <f>IF(INDEX(Assessment!$L$1:$L$63184,ROWS(G$2:G201)*22-12)=0,"",INDEX(Assessment!$L$1:$L$63184,ROWS(G$2:G201)*22-12))</f>
        <v/>
      </c>
      <c r="H201" s="5" t="str">
        <f>_xlfn.CONCAT(
IF(INDEX(Assessment!$L$1:$L$63184,ROWS(H$2:H201)*22-8)&lt;&gt;FALSE, _xlfn.CONCAT(INDEX(Assessment!$L$1:$L$63184,ROWS(H$2:H201)*22-8)," (",TEXT(INDEX(Assessment!$M$1:$M$63184,ROWS(H$2:H201)*22-8),"m/yy"),") ",INDEX(Assessment!$N$1:$N$63184,ROWS(H$2:H201)*22-8)),""),
IF(INDEX(Assessment!$L$1:$L$63184,ROWS(H$2:H201)*22-7)&lt;&gt;FALSE, _xlfn.CONCAT(CHAR(10),INDEX(Assessment!$L$1:$L$63184,ROWS(H$2:H201)*22-7)," (",TEXT(INDEX(Assessment!$M$1:$M$63184,ROWS(H$2:H201)*22-7),"m/yy"),") ",INDEX(Assessment!$N$1:$N$63184,ROWS(H$2:H201)*22-7)),""),
IF(INDEX(Assessment!$L$1:$L$63184,ROWS(H$2:H201)*22-6)&lt;&gt;FALSE, _xlfn.CONCAT(CHAR(10),INDEX(Assessment!$L$1:$L$63184,ROWS(H$2:H201)*22-6)," (",TEXT(INDEX(Assessment!$M$1:$M$63184,ROWS(H$2:H201)*22-6),"m/yy"),") ",INDEX(Assessment!$N$1:$N$63184,ROWS(H$2:H201)*22-6)),""),
IF(INDEX(Assessment!$L$1:$L$63184,ROWS(H$2:H201)*22-5)&lt;&gt;FALSE, _xlfn.CONCAT(CHAR(10),INDEX(Assessment!$L$1:$L$63184,ROWS(H$2:H201)*22-5)," (",TEXT(INDEX(Assessment!$M$1:$M$63184,ROWS(H$2:H201)*22-5),"m/yy"),") ",INDEX(Assessment!$N$1:$N$63184,ROWS(H$2:H201)*22-5)),""),
IF(INDEX(Assessment!$L$1:$L$63184,ROWS(H$2:H201)*22-4)&lt;&gt;FALSE, _xlfn.CONCAT(CHAR(10),INDEX(Assessment!$L$1:$L$63184,ROWS(H$2:H201)*22-4)," (",TEXT(INDEX(Assessment!$M$1:$M$63184,ROWS(H$2:H201)*22-4),"m/yy"),") ",INDEX(Assessment!$N$1:$N$63184,ROWS(H$2:H201)*22-4)),""),
IF(INDEX(Assessment!$L$1:$L$63184,ROWS(H$2:H201)*22-3)&lt;&gt;FALSE, _xlfn.CONCAT(CHAR(10),INDEX(Assessment!$L$1:$L$63184,ROWS(H$2:H201)*22-3)," (",TEXT(INDEX(Assessment!$M$1:$M$63184,ROWS(H$2:H201)*22-3),"m/yy"),") ",INDEX(Assessment!$N$1:$N$63184,ROWS(H$2:H201)*22-3)),""),
IF(INDEX(Assessment!$L$1:$L$63184,ROWS(H$2:H201)*22-2)&lt;&gt;FALSE, _xlfn.CONCAT(CHAR(10),INDEX(Assessment!$L$1:$L$63184,ROWS(H$2:H201)*22-2)," (",TEXT(INDEX(Assessment!$M$1:$M$63184,ROWS(H$2:H201)*22-2),"m/yy"),") ",INDEX(Assessment!$N$1:$N$63184,ROWS(H$2:H201)*22-2)),""),
IF(INDEX(Assessment!$L$1:$L$63184,ROWS(H$2:H201)*22-1)&lt;&gt;FALSE, _xlfn.CONCAT(CHAR(10),INDEX(Assessment!$L$1:$L$63184,ROWS(H$2:H201)*22-1),") ",TEXT(INDEX(Assessment!$M$1:$M$63184,ROWS(H$2:H201)*22-1),"m/yy"),") ",INDEX(Assessment!$N$1:$N$63184,ROWS(H$2:H201)*22-1)),"")
)</f>
        <v/>
      </c>
      <c r="I201" s="4" t="str">
        <f>IF(INDEX(Assessment!$L$1:$L$63184,ROWS(I$2:I201)*22-15)=0,"",INDEX(Assessment!$L$1:$L$63184,ROWS(I$2:I201)*22-15))</f>
        <v/>
      </c>
    </row>
    <row r="202" spans="1:9" s="4" customFormat="1" ht="48.75" customHeight="1" x14ac:dyDescent="0.25">
      <c r="A202" s="4" t="str">
        <f>IF(INDEX(Assessment!$C$1:$C$63184,ROWS(A$2:A202)*22-20)=0,"",INDEX(Assessment!$C$1:$C$63184,ROWS(A$2:A202)*22-20))</f>
        <v/>
      </c>
      <c r="B202" s="4" t="str">
        <f>IF(INDEX(Assessment!$C$1:$C$63184,ROWS(B$2:B202)*22-19)=0,"",INDEX(Assessment!$C$1:$C$63184,ROWS(B$2:B202)*22-19))</f>
        <v/>
      </c>
      <c r="C202" s="5" t="str">
        <f>IF(INDEX(Assessment!$C$1:$C$63184,ROWS(C$2:C202)*22-17)="","",_xlfn.CONCAT(INDEX(Assessment!$C$1:$C$63184,ROWS(C$2:C202)*22-17), " ==&gt; ", INDEX(Assessment!$C$1:$C$63184,ROWS(C$2:C202)*22-18)))</f>
        <v/>
      </c>
      <c r="D202" s="4" t="str">
        <f>IF(INDEX(Assessment!$L$1:$L$63184,ROWS(D$2:D202)*22-19)=0,"",INDEX(Assessment!$L$1:$L$63184,ROWS(D$2:D202)*22-19))</f>
        <v/>
      </c>
      <c r="E202" s="6" t="str">
        <f>IF(INDEX(Assessment!$C$1:$C$63184,ROWS(E$2:E202)*22-12)=0,"",INDEX(Assessment!$C$1:$C$63184,ROWS(E$2:E202)*22-12))</f>
        <v/>
      </c>
      <c r="F202" s="65" t="str">
        <f>IF(INDEX(Assessment!$L$1:$L$63184,ROWS(F$2:F202)*22-13)=0,"",INDEX(Assessment!$L$1:$L$63184,ROWS(F$2:F202)*22-13))</f>
        <v/>
      </c>
      <c r="G202" s="63" t="str">
        <f>IF(INDEX(Assessment!$L$1:$L$63184,ROWS(G$2:G202)*22-12)=0,"",INDEX(Assessment!$L$1:$L$63184,ROWS(G$2:G202)*22-12))</f>
        <v/>
      </c>
      <c r="H202" s="5" t="str">
        <f>_xlfn.CONCAT(
IF(INDEX(Assessment!$L$1:$L$63184,ROWS(H$2:H202)*22-8)&lt;&gt;FALSE, _xlfn.CONCAT(INDEX(Assessment!$L$1:$L$63184,ROWS(H$2:H202)*22-8)," (",TEXT(INDEX(Assessment!$M$1:$M$63184,ROWS(H$2:H202)*22-8),"m/yy"),") ",INDEX(Assessment!$N$1:$N$63184,ROWS(H$2:H202)*22-8)),""),
IF(INDEX(Assessment!$L$1:$L$63184,ROWS(H$2:H202)*22-7)&lt;&gt;FALSE, _xlfn.CONCAT(CHAR(10),INDEX(Assessment!$L$1:$L$63184,ROWS(H$2:H202)*22-7)," (",TEXT(INDEX(Assessment!$M$1:$M$63184,ROWS(H$2:H202)*22-7),"m/yy"),") ",INDEX(Assessment!$N$1:$N$63184,ROWS(H$2:H202)*22-7)),""),
IF(INDEX(Assessment!$L$1:$L$63184,ROWS(H$2:H202)*22-6)&lt;&gt;FALSE, _xlfn.CONCAT(CHAR(10),INDEX(Assessment!$L$1:$L$63184,ROWS(H$2:H202)*22-6)," (",TEXT(INDEX(Assessment!$M$1:$M$63184,ROWS(H$2:H202)*22-6),"m/yy"),") ",INDEX(Assessment!$N$1:$N$63184,ROWS(H$2:H202)*22-6)),""),
IF(INDEX(Assessment!$L$1:$L$63184,ROWS(H$2:H202)*22-5)&lt;&gt;FALSE, _xlfn.CONCAT(CHAR(10),INDEX(Assessment!$L$1:$L$63184,ROWS(H$2:H202)*22-5)," (",TEXT(INDEX(Assessment!$M$1:$M$63184,ROWS(H$2:H202)*22-5),"m/yy"),") ",INDEX(Assessment!$N$1:$N$63184,ROWS(H$2:H202)*22-5)),""),
IF(INDEX(Assessment!$L$1:$L$63184,ROWS(H$2:H202)*22-4)&lt;&gt;FALSE, _xlfn.CONCAT(CHAR(10),INDEX(Assessment!$L$1:$L$63184,ROWS(H$2:H202)*22-4)," (",TEXT(INDEX(Assessment!$M$1:$M$63184,ROWS(H$2:H202)*22-4),"m/yy"),") ",INDEX(Assessment!$N$1:$N$63184,ROWS(H$2:H202)*22-4)),""),
IF(INDEX(Assessment!$L$1:$L$63184,ROWS(H$2:H202)*22-3)&lt;&gt;FALSE, _xlfn.CONCAT(CHAR(10),INDEX(Assessment!$L$1:$L$63184,ROWS(H$2:H202)*22-3)," (",TEXT(INDEX(Assessment!$M$1:$M$63184,ROWS(H$2:H202)*22-3),"m/yy"),") ",INDEX(Assessment!$N$1:$N$63184,ROWS(H$2:H202)*22-3)),""),
IF(INDEX(Assessment!$L$1:$L$63184,ROWS(H$2:H202)*22-2)&lt;&gt;FALSE, _xlfn.CONCAT(CHAR(10),INDEX(Assessment!$L$1:$L$63184,ROWS(H$2:H202)*22-2)," (",TEXT(INDEX(Assessment!$M$1:$M$63184,ROWS(H$2:H202)*22-2),"m/yy"),") ",INDEX(Assessment!$N$1:$N$63184,ROWS(H$2:H202)*22-2)),""),
IF(INDEX(Assessment!$L$1:$L$63184,ROWS(H$2:H202)*22-1)&lt;&gt;FALSE, _xlfn.CONCAT(CHAR(10),INDEX(Assessment!$L$1:$L$63184,ROWS(H$2:H202)*22-1),") ",TEXT(INDEX(Assessment!$M$1:$M$63184,ROWS(H$2:H202)*22-1),"m/yy"),") ",INDEX(Assessment!$N$1:$N$63184,ROWS(H$2:H202)*22-1)),"")
)</f>
        <v/>
      </c>
      <c r="I202" s="4" t="str">
        <f>IF(INDEX(Assessment!$L$1:$L$63184,ROWS(I$2:I202)*22-15)=0,"",INDEX(Assessment!$L$1:$L$63184,ROWS(I$2:I202)*22-15))</f>
        <v/>
      </c>
    </row>
    <row r="203" spans="1:9" s="4" customFormat="1" ht="48.75" customHeight="1" x14ac:dyDescent="0.25">
      <c r="A203" s="4" t="str">
        <f>IF(INDEX(Assessment!$C$1:$C$63184,ROWS(A$2:A203)*22-20)=0,"",INDEX(Assessment!$C$1:$C$63184,ROWS(A$2:A203)*22-20))</f>
        <v/>
      </c>
      <c r="B203" s="4" t="str">
        <f>IF(INDEX(Assessment!$C$1:$C$63184,ROWS(B$2:B203)*22-19)=0,"",INDEX(Assessment!$C$1:$C$63184,ROWS(B$2:B203)*22-19))</f>
        <v/>
      </c>
      <c r="C203" s="5" t="str">
        <f>IF(INDEX(Assessment!$C$1:$C$63184,ROWS(C$2:C203)*22-17)="","",_xlfn.CONCAT(INDEX(Assessment!$C$1:$C$63184,ROWS(C$2:C203)*22-17), " ==&gt; ", INDEX(Assessment!$C$1:$C$63184,ROWS(C$2:C203)*22-18)))</f>
        <v/>
      </c>
      <c r="D203" s="4" t="str">
        <f>IF(INDEX(Assessment!$L$1:$L$63184,ROWS(D$2:D203)*22-19)=0,"",INDEX(Assessment!$L$1:$L$63184,ROWS(D$2:D203)*22-19))</f>
        <v/>
      </c>
      <c r="E203" s="6" t="str">
        <f>IF(INDEX(Assessment!$C$1:$C$63184,ROWS(E$2:E203)*22-12)=0,"",INDEX(Assessment!$C$1:$C$63184,ROWS(E$2:E203)*22-12))</f>
        <v/>
      </c>
      <c r="F203" s="65" t="str">
        <f>IF(INDEX(Assessment!$L$1:$L$63184,ROWS(F$2:F203)*22-13)=0,"",INDEX(Assessment!$L$1:$L$63184,ROWS(F$2:F203)*22-13))</f>
        <v/>
      </c>
      <c r="G203" s="63" t="str">
        <f>IF(INDEX(Assessment!$L$1:$L$63184,ROWS(G$2:G203)*22-12)=0,"",INDEX(Assessment!$L$1:$L$63184,ROWS(G$2:G203)*22-12))</f>
        <v/>
      </c>
      <c r="H203" s="5" t="str">
        <f>_xlfn.CONCAT(
IF(INDEX(Assessment!$L$1:$L$63184,ROWS(H$2:H203)*22-8)&lt;&gt;FALSE, _xlfn.CONCAT(INDEX(Assessment!$L$1:$L$63184,ROWS(H$2:H203)*22-8)," (",TEXT(INDEX(Assessment!$M$1:$M$63184,ROWS(H$2:H203)*22-8),"m/yy"),") ",INDEX(Assessment!$N$1:$N$63184,ROWS(H$2:H203)*22-8)),""),
IF(INDEX(Assessment!$L$1:$L$63184,ROWS(H$2:H203)*22-7)&lt;&gt;FALSE, _xlfn.CONCAT(CHAR(10),INDEX(Assessment!$L$1:$L$63184,ROWS(H$2:H203)*22-7)," (",TEXT(INDEX(Assessment!$M$1:$M$63184,ROWS(H$2:H203)*22-7),"m/yy"),") ",INDEX(Assessment!$N$1:$N$63184,ROWS(H$2:H203)*22-7)),""),
IF(INDEX(Assessment!$L$1:$L$63184,ROWS(H$2:H203)*22-6)&lt;&gt;FALSE, _xlfn.CONCAT(CHAR(10),INDEX(Assessment!$L$1:$L$63184,ROWS(H$2:H203)*22-6)," (",TEXT(INDEX(Assessment!$M$1:$M$63184,ROWS(H$2:H203)*22-6),"m/yy"),") ",INDEX(Assessment!$N$1:$N$63184,ROWS(H$2:H203)*22-6)),""),
IF(INDEX(Assessment!$L$1:$L$63184,ROWS(H$2:H203)*22-5)&lt;&gt;FALSE, _xlfn.CONCAT(CHAR(10),INDEX(Assessment!$L$1:$L$63184,ROWS(H$2:H203)*22-5)," (",TEXT(INDEX(Assessment!$M$1:$M$63184,ROWS(H$2:H203)*22-5),"m/yy"),") ",INDEX(Assessment!$N$1:$N$63184,ROWS(H$2:H203)*22-5)),""),
IF(INDEX(Assessment!$L$1:$L$63184,ROWS(H$2:H203)*22-4)&lt;&gt;FALSE, _xlfn.CONCAT(CHAR(10),INDEX(Assessment!$L$1:$L$63184,ROWS(H$2:H203)*22-4)," (",TEXT(INDEX(Assessment!$M$1:$M$63184,ROWS(H$2:H203)*22-4),"m/yy"),") ",INDEX(Assessment!$N$1:$N$63184,ROWS(H$2:H203)*22-4)),""),
IF(INDEX(Assessment!$L$1:$L$63184,ROWS(H$2:H203)*22-3)&lt;&gt;FALSE, _xlfn.CONCAT(CHAR(10),INDEX(Assessment!$L$1:$L$63184,ROWS(H$2:H203)*22-3)," (",TEXT(INDEX(Assessment!$M$1:$M$63184,ROWS(H$2:H203)*22-3),"m/yy"),") ",INDEX(Assessment!$N$1:$N$63184,ROWS(H$2:H203)*22-3)),""),
IF(INDEX(Assessment!$L$1:$L$63184,ROWS(H$2:H203)*22-2)&lt;&gt;FALSE, _xlfn.CONCAT(CHAR(10),INDEX(Assessment!$L$1:$L$63184,ROWS(H$2:H203)*22-2)," (",TEXT(INDEX(Assessment!$M$1:$M$63184,ROWS(H$2:H203)*22-2),"m/yy"),") ",INDEX(Assessment!$N$1:$N$63184,ROWS(H$2:H203)*22-2)),""),
IF(INDEX(Assessment!$L$1:$L$63184,ROWS(H$2:H203)*22-1)&lt;&gt;FALSE, _xlfn.CONCAT(CHAR(10),INDEX(Assessment!$L$1:$L$63184,ROWS(H$2:H203)*22-1),") ",TEXT(INDEX(Assessment!$M$1:$M$63184,ROWS(H$2:H203)*22-1),"m/yy"),") ",INDEX(Assessment!$N$1:$N$63184,ROWS(H$2:H203)*22-1)),"")
)</f>
        <v/>
      </c>
      <c r="I203" s="4" t="str">
        <f>IF(INDEX(Assessment!$L$1:$L$63184,ROWS(I$2:I203)*22-15)=0,"",INDEX(Assessment!$L$1:$L$63184,ROWS(I$2:I203)*22-15))</f>
        <v/>
      </c>
    </row>
    <row r="204" spans="1:9" s="4" customFormat="1" ht="48.75" customHeight="1" x14ac:dyDescent="0.25">
      <c r="A204" s="4" t="str">
        <f>IF(INDEX(Assessment!$C$1:$C$63184,ROWS(A$2:A204)*22-20)=0,"",INDEX(Assessment!$C$1:$C$63184,ROWS(A$2:A204)*22-20))</f>
        <v/>
      </c>
      <c r="B204" s="4" t="str">
        <f>IF(INDEX(Assessment!$C$1:$C$63184,ROWS(B$2:B204)*22-19)=0,"",INDEX(Assessment!$C$1:$C$63184,ROWS(B$2:B204)*22-19))</f>
        <v/>
      </c>
      <c r="C204" s="5" t="str">
        <f>IF(INDEX(Assessment!$C$1:$C$63184,ROWS(C$2:C204)*22-17)="","",_xlfn.CONCAT(INDEX(Assessment!$C$1:$C$63184,ROWS(C$2:C204)*22-17), " ==&gt; ", INDEX(Assessment!$C$1:$C$63184,ROWS(C$2:C204)*22-18)))</f>
        <v/>
      </c>
      <c r="D204" s="4" t="str">
        <f>IF(INDEX(Assessment!$L$1:$L$63184,ROWS(D$2:D204)*22-19)=0,"",INDEX(Assessment!$L$1:$L$63184,ROWS(D$2:D204)*22-19))</f>
        <v/>
      </c>
      <c r="E204" s="6" t="str">
        <f>IF(INDEX(Assessment!$C$1:$C$63184,ROWS(E$2:E204)*22-12)=0,"",INDEX(Assessment!$C$1:$C$63184,ROWS(E$2:E204)*22-12))</f>
        <v/>
      </c>
      <c r="F204" s="65" t="str">
        <f>IF(INDEX(Assessment!$L$1:$L$63184,ROWS(F$2:F204)*22-13)=0,"",INDEX(Assessment!$L$1:$L$63184,ROWS(F$2:F204)*22-13))</f>
        <v/>
      </c>
      <c r="G204" s="63" t="str">
        <f>IF(INDEX(Assessment!$L$1:$L$63184,ROWS(G$2:G204)*22-12)=0,"",INDEX(Assessment!$L$1:$L$63184,ROWS(G$2:G204)*22-12))</f>
        <v/>
      </c>
      <c r="H204" s="5" t="str">
        <f>_xlfn.CONCAT(
IF(INDEX(Assessment!$L$1:$L$63184,ROWS(H$2:H204)*22-8)&lt;&gt;FALSE, _xlfn.CONCAT(INDEX(Assessment!$L$1:$L$63184,ROWS(H$2:H204)*22-8)," (",TEXT(INDEX(Assessment!$M$1:$M$63184,ROWS(H$2:H204)*22-8),"m/yy"),") ",INDEX(Assessment!$N$1:$N$63184,ROWS(H$2:H204)*22-8)),""),
IF(INDEX(Assessment!$L$1:$L$63184,ROWS(H$2:H204)*22-7)&lt;&gt;FALSE, _xlfn.CONCAT(CHAR(10),INDEX(Assessment!$L$1:$L$63184,ROWS(H$2:H204)*22-7)," (",TEXT(INDEX(Assessment!$M$1:$M$63184,ROWS(H$2:H204)*22-7),"m/yy"),") ",INDEX(Assessment!$N$1:$N$63184,ROWS(H$2:H204)*22-7)),""),
IF(INDEX(Assessment!$L$1:$L$63184,ROWS(H$2:H204)*22-6)&lt;&gt;FALSE, _xlfn.CONCAT(CHAR(10),INDEX(Assessment!$L$1:$L$63184,ROWS(H$2:H204)*22-6)," (",TEXT(INDEX(Assessment!$M$1:$M$63184,ROWS(H$2:H204)*22-6),"m/yy"),") ",INDEX(Assessment!$N$1:$N$63184,ROWS(H$2:H204)*22-6)),""),
IF(INDEX(Assessment!$L$1:$L$63184,ROWS(H$2:H204)*22-5)&lt;&gt;FALSE, _xlfn.CONCAT(CHAR(10),INDEX(Assessment!$L$1:$L$63184,ROWS(H$2:H204)*22-5)," (",TEXT(INDEX(Assessment!$M$1:$M$63184,ROWS(H$2:H204)*22-5),"m/yy"),") ",INDEX(Assessment!$N$1:$N$63184,ROWS(H$2:H204)*22-5)),""),
IF(INDEX(Assessment!$L$1:$L$63184,ROWS(H$2:H204)*22-4)&lt;&gt;FALSE, _xlfn.CONCAT(CHAR(10),INDEX(Assessment!$L$1:$L$63184,ROWS(H$2:H204)*22-4)," (",TEXT(INDEX(Assessment!$M$1:$M$63184,ROWS(H$2:H204)*22-4),"m/yy"),") ",INDEX(Assessment!$N$1:$N$63184,ROWS(H$2:H204)*22-4)),""),
IF(INDEX(Assessment!$L$1:$L$63184,ROWS(H$2:H204)*22-3)&lt;&gt;FALSE, _xlfn.CONCAT(CHAR(10),INDEX(Assessment!$L$1:$L$63184,ROWS(H$2:H204)*22-3)," (",TEXT(INDEX(Assessment!$M$1:$M$63184,ROWS(H$2:H204)*22-3),"m/yy"),") ",INDEX(Assessment!$N$1:$N$63184,ROWS(H$2:H204)*22-3)),""),
IF(INDEX(Assessment!$L$1:$L$63184,ROWS(H$2:H204)*22-2)&lt;&gt;FALSE, _xlfn.CONCAT(CHAR(10),INDEX(Assessment!$L$1:$L$63184,ROWS(H$2:H204)*22-2)," (",TEXT(INDEX(Assessment!$M$1:$M$63184,ROWS(H$2:H204)*22-2),"m/yy"),") ",INDEX(Assessment!$N$1:$N$63184,ROWS(H$2:H204)*22-2)),""),
IF(INDEX(Assessment!$L$1:$L$63184,ROWS(H$2:H204)*22-1)&lt;&gt;FALSE, _xlfn.CONCAT(CHAR(10),INDEX(Assessment!$L$1:$L$63184,ROWS(H$2:H204)*22-1),") ",TEXT(INDEX(Assessment!$M$1:$M$63184,ROWS(H$2:H204)*22-1),"m/yy"),") ",INDEX(Assessment!$N$1:$N$63184,ROWS(H$2:H204)*22-1)),"")
)</f>
        <v/>
      </c>
      <c r="I204" s="4" t="str">
        <f>IF(INDEX(Assessment!$L$1:$L$63184,ROWS(I$2:I204)*22-15)=0,"",INDEX(Assessment!$L$1:$L$63184,ROWS(I$2:I204)*22-15))</f>
        <v/>
      </c>
    </row>
    <row r="205" spans="1:9" s="4" customFormat="1" ht="48.75" customHeight="1" x14ac:dyDescent="0.25">
      <c r="A205" s="4" t="str">
        <f>IF(INDEX(Assessment!$C$1:$C$63184,ROWS(A$2:A205)*22-20)=0,"",INDEX(Assessment!$C$1:$C$63184,ROWS(A$2:A205)*22-20))</f>
        <v/>
      </c>
      <c r="B205" s="4" t="str">
        <f>IF(INDEX(Assessment!$C$1:$C$63184,ROWS(B$2:B205)*22-19)=0,"",INDEX(Assessment!$C$1:$C$63184,ROWS(B$2:B205)*22-19))</f>
        <v/>
      </c>
      <c r="C205" s="5" t="str">
        <f>IF(INDEX(Assessment!$C$1:$C$63184,ROWS(C$2:C205)*22-17)="","",_xlfn.CONCAT(INDEX(Assessment!$C$1:$C$63184,ROWS(C$2:C205)*22-17), " ==&gt; ", INDEX(Assessment!$C$1:$C$63184,ROWS(C$2:C205)*22-18)))</f>
        <v/>
      </c>
      <c r="D205" s="4" t="str">
        <f>IF(INDEX(Assessment!$L$1:$L$63184,ROWS(D$2:D205)*22-19)=0,"",INDEX(Assessment!$L$1:$L$63184,ROWS(D$2:D205)*22-19))</f>
        <v/>
      </c>
      <c r="E205" s="6" t="str">
        <f>IF(INDEX(Assessment!$C$1:$C$63184,ROWS(E$2:E205)*22-12)=0,"",INDEX(Assessment!$C$1:$C$63184,ROWS(E$2:E205)*22-12))</f>
        <v/>
      </c>
      <c r="F205" s="65" t="str">
        <f>IF(INDEX(Assessment!$L$1:$L$63184,ROWS(F$2:F205)*22-13)=0,"",INDEX(Assessment!$L$1:$L$63184,ROWS(F$2:F205)*22-13))</f>
        <v/>
      </c>
      <c r="G205" s="63" t="str">
        <f>IF(INDEX(Assessment!$L$1:$L$63184,ROWS(G$2:G205)*22-12)=0,"",INDEX(Assessment!$L$1:$L$63184,ROWS(G$2:G205)*22-12))</f>
        <v/>
      </c>
      <c r="H205" s="5" t="str">
        <f>_xlfn.CONCAT(
IF(INDEX(Assessment!$L$1:$L$63184,ROWS(H$2:H205)*22-8)&lt;&gt;FALSE, _xlfn.CONCAT(INDEX(Assessment!$L$1:$L$63184,ROWS(H$2:H205)*22-8)," (",TEXT(INDEX(Assessment!$M$1:$M$63184,ROWS(H$2:H205)*22-8),"m/yy"),") ",INDEX(Assessment!$N$1:$N$63184,ROWS(H$2:H205)*22-8)),""),
IF(INDEX(Assessment!$L$1:$L$63184,ROWS(H$2:H205)*22-7)&lt;&gt;FALSE, _xlfn.CONCAT(CHAR(10),INDEX(Assessment!$L$1:$L$63184,ROWS(H$2:H205)*22-7)," (",TEXT(INDEX(Assessment!$M$1:$M$63184,ROWS(H$2:H205)*22-7),"m/yy"),") ",INDEX(Assessment!$N$1:$N$63184,ROWS(H$2:H205)*22-7)),""),
IF(INDEX(Assessment!$L$1:$L$63184,ROWS(H$2:H205)*22-6)&lt;&gt;FALSE, _xlfn.CONCAT(CHAR(10),INDEX(Assessment!$L$1:$L$63184,ROWS(H$2:H205)*22-6)," (",TEXT(INDEX(Assessment!$M$1:$M$63184,ROWS(H$2:H205)*22-6),"m/yy"),") ",INDEX(Assessment!$N$1:$N$63184,ROWS(H$2:H205)*22-6)),""),
IF(INDEX(Assessment!$L$1:$L$63184,ROWS(H$2:H205)*22-5)&lt;&gt;FALSE, _xlfn.CONCAT(CHAR(10),INDEX(Assessment!$L$1:$L$63184,ROWS(H$2:H205)*22-5)," (",TEXT(INDEX(Assessment!$M$1:$M$63184,ROWS(H$2:H205)*22-5),"m/yy"),") ",INDEX(Assessment!$N$1:$N$63184,ROWS(H$2:H205)*22-5)),""),
IF(INDEX(Assessment!$L$1:$L$63184,ROWS(H$2:H205)*22-4)&lt;&gt;FALSE, _xlfn.CONCAT(CHAR(10),INDEX(Assessment!$L$1:$L$63184,ROWS(H$2:H205)*22-4)," (",TEXT(INDEX(Assessment!$M$1:$M$63184,ROWS(H$2:H205)*22-4),"m/yy"),") ",INDEX(Assessment!$N$1:$N$63184,ROWS(H$2:H205)*22-4)),""),
IF(INDEX(Assessment!$L$1:$L$63184,ROWS(H$2:H205)*22-3)&lt;&gt;FALSE, _xlfn.CONCAT(CHAR(10),INDEX(Assessment!$L$1:$L$63184,ROWS(H$2:H205)*22-3)," (",TEXT(INDEX(Assessment!$M$1:$M$63184,ROWS(H$2:H205)*22-3),"m/yy"),") ",INDEX(Assessment!$N$1:$N$63184,ROWS(H$2:H205)*22-3)),""),
IF(INDEX(Assessment!$L$1:$L$63184,ROWS(H$2:H205)*22-2)&lt;&gt;FALSE, _xlfn.CONCAT(CHAR(10),INDEX(Assessment!$L$1:$L$63184,ROWS(H$2:H205)*22-2)," (",TEXT(INDEX(Assessment!$M$1:$M$63184,ROWS(H$2:H205)*22-2),"m/yy"),") ",INDEX(Assessment!$N$1:$N$63184,ROWS(H$2:H205)*22-2)),""),
IF(INDEX(Assessment!$L$1:$L$63184,ROWS(H$2:H205)*22-1)&lt;&gt;FALSE, _xlfn.CONCAT(CHAR(10),INDEX(Assessment!$L$1:$L$63184,ROWS(H$2:H205)*22-1),") ",TEXT(INDEX(Assessment!$M$1:$M$63184,ROWS(H$2:H205)*22-1),"m/yy"),") ",INDEX(Assessment!$N$1:$N$63184,ROWS(H$2:H205)*22-1)),"")
)</f>
        <v/>
      </c>
      <c r="I205" s="4" t="str">
        <f>IF(INDEX(Assessment!$L$1:$L$63184,ROWS(I$2:I205)*22-15)=0,"",INDEX(Assessment!$L$1:$L$63184,ROWS(I$2:I205)*22-15))</f>
        <v/>
      </c>
    </row>
    <row r="206" spans="1:9" s="4" customFormat="1" ht="48.75" customHeight="1" x14ac:dyDescent="0.25">
      <c r="A206" s="4" t="str">
        <f>IF(INDEX(Assessment!$C$1:$C$63184,ROWS(A$2:A206)*22-20)=0,"",INDEX(Assessment!$C$1:$C$63184,ROWS(A$2:A206)*22-20))</f>
        <v/>
      </c>
      <c r="B206" s="4" t="str">
        <f>IF(INDEX(Assessment!$C$1:$C$63184,ROWS(B$2:B206)*22-19)=0,"",INDEX(Assessment!$C$1:$C$63184,ROWS(B$2:B206)*22-19))</f>
        <v/>
      </c>
      <c r="C206" s="5" t="str">
        <f>IF(INDEX(Assessment!$C$1:$C$63184,ROWS(C$2:C206)*22-17)="","",_xlfn.CONCAT(INDEX(Assessment!$C$1:$C$63184,ROWS(C$2:C206)*22-17), " ==&gt; ", INDEX(Assessment!$C$1:$C$63184,ROWS(C$2:C206)*22-18)))</f>
        <v/>
      </c>
      <c r="D206" s="4" t="str">
        <f>IF(INDEX(Assessment!$L$1:$L$63184,ROWS(D$2:D206)*22-19)=0,"",INDEX(Assessment!$L$1:$L$63184,ROWS(D$2:D206)*22-19))</f>
        <v/>
      </c>
      <c r="E206" s="6" t="str">
        <f>IF(INDEX(Assessment!$C$1:$C$63184,ROWS(E$2:E206)*22-12)=0,"",INDEX(Assessment!$C$1:$C$63184,ROWS(E$2:E206)*22-12))</f>
        <v/>
      </c>
      <c r="F206" s="65" t="str">
        <f>IF(INDEX(Assessment!$L$1:$L$63184,ROWS(F$2:F206)*22-13)=0,"",INDEX(Assessment!$L$1:$L$63184,ROWS(F$2:F206)*22-13))</f>
        <v/>
      </c>
      <c r="G206" s="63" t="str">
        <f>IF(INDEX(Assessment!$L$1:$L$63184,ROWS(G$2:G206)*22-12)=0,"",INDEX(Assessment!$L$1:$L$63184,ROWS(G$2:G206)*22-12))</f>
        <v/>
      </c>
      <c r="H206" s="5" t="str">
        <f>_xlfn.CONCAT(
IF(INDEX(Assessment!$L$1:$L$63184,ROWS(H$2:H206)*22-8)&lt;&gt;FALSE, _xlfn.CONCAT(INDEX(Assessment!$L$1:$L$63184,ROWS(H$2:H206)*22-8)," (",TEXT(INDEX(Assessment!$M$1:$M$63184,ROWS(H$2:H206)*22-8),"m/yy"),") ",INDEX(Assessment!$N$1:$N$63184,ROWS(H$2:H206)*22-8)),""),
IF(INDEX(Assessment!$L$1:$L$63184,ROWS(H$2:H206)*22-7)&lt;&gt;FALSE, _xlfn.CONCAT(CHAR(10),INDEX(Assessment!$L$1:$L$63184,ROWS(H$2:H206)*22-7)," (",TEXT(INDEX(Assessment!$M$1:$M$63184,ROWS(H$2:H206)*22-7),"m/yy"),") ",INDEX(Assessment!$N$1:$N$63184,ROWS(H$2:H206)*22-7)),""),
IF(INDEX(Assessment!$L$1:$L$63184,ROWS(H$2:H206)*22-6)&lt;&gt;FALSE, _xlfn.CONCAT(CHAR(10),INDEX(Assessment!$L$1:$L$63184,ROWS(H$2:H206)*22-6)," (",TEXT(INDEX(Assessment!$M$1:$M$63184,ROWS(H$2:H206)*22-6),"m/yy"),") ",INDEX(Assessment!$N$1:$N$63184,ROWS(H$2:H206)*22-6)),""),
IF(INDEX(Assessment!$L$1:$L$63184,ROWS(H$2:H206)*22-5)&lt;&gt;FALSE, _xlfn.CONCAT(CHAR(10),INDEX(Assessment!$L$1:$L$63184,ROWS(H$2:H206)*22-5)," (",TEXT(INDEX(Assessment!$M$1:$M$63184,ROWS(H$2:H206)*22-5),"m/yy"),") ",INDEX(Assessment!$N$1:$N$63184,ROWS(H$2:H206)*22-5)),""),
IF(INDEX(Assessment!$L$1:$L$63184,ROWS(H$2:H206)*22-4)&lt;&gt;FALSE, _xlfn.CONCAT(CHAR(10),INDEX(Assessment!$L$1:$L$63184,ROWS(H$2:H206)*22-4)," (",TEXT(INDEX(Assessment!$M$1:$M$63184,ROWS(H$2:H206)*22-4),"m/yy"),") ",INDEX(Assessment!$N$1:$N$63184,ROWS(H$2:H206)*22-4)),""),
IF(INDEX(Assessment!$L$1:$L$63184,ROWS(H$2:H206)*22-3)&lt;&gt;FALSE, _xlfn.CONCAT(CHAR(10),INDEX(Assessment!$L$1:$L$63184,ROWS(H$2:H206)*22-3)," (",TEXT(INDEX(Assessment!$M$1:$M$63184,ROWS(H$2:H206)*22-3),"m/yy"),") ",INDEX(Assessment!$N$1:$N$63184,ROWS(H$2:H206)*22-3)),""),
IF(INDEX(Assessment!$L$1:$L$63184,ROWS(H$2:H206)*22-2)&lt;&gt;FALSE, _xlfn.CONCAT(CHAR(10),INDEX(Assessment!$L$1:$L$63184,ROWS(H$2:H206)*22-2)," (",TEXT(INDEX(Assessment!$M$1:$M$63184,ROWS(H$2:H206)*22-2),"m/yy"),") ",INDEX(Assessment!$N$1:$N$63184,ROWS(H$2:H206)*22-2)),""),
IF(INDEX(Assessment!$L$1:$L$63184,ROWS(H$2:H206)*22-1)&lt;&gt;FALSE, _xlfn.CONCAT(CHAR(10),INDEX(Assessment!$L$1:$L$63184,ROWS(H$2:H206)*22-1),") ",TEXT(INDEX(Assessment!$M$1:$M$63184,ROWS(H$2:H206)*22-1),"m/yy"),") ",INDEX(Assessment!$N$1:$N$63184,ROWS(H$2:H206)*22-1)),"")
)</f>
        <v/>
      </c>
      <c r="I206" s="4" t="str">
        <f>IF(INDEX(Assessment!$L$1:$L$63184,ROWS(I$2:I206)*22-15)=0,"",INDEX(Assessment!$L$1:$L$63184,ROWS(I$2:I206)*22-15))</f>
        <v/>
      </c>
    </row>
    <row r="207" spans="1:9" s="4" customFormat="1" ht="48.75" customHeight="1" x14ac:dyDescent="0.25">
      <c r="A207" s="4" t="str">
        <f>IF(INDEX(Assessment!$C$1:$C$63184,ROWS(A$2:A207)*22-20)=0,"",INDEX(Assessment!$C$1:$C$63184,ROWS(A$2:A207)*22-20))</f>
        <v/>
      </c>
      <c r="B207" s="4" t="str">
        <f>IF(INDEX(Assessment!$C$1:$C$63184,ROWS(B$2:B207)*22-19)=0,"",INDEX(Assessment!$C$1:$C$63184,ROWS(B$2:B207)*22-19))</f>
        <v/>
      </c>
      <c r="C207" s="5" t="str">
        <f>IF(INDEX(Assessment!$C$1:$C$63184,ROWS(C$2:C207)*22-17)="","",_xlfn.CONCAT(INDEX(Assessment!$C$1:$C$63184,ROWS(C$2:C207)*22-17), " ==&gt; ", INDEX(Assessment!$C$1:$C$63184,ROWS(C$2:C207)*22-18)))</f>
        <v/>
      </c>
      <c r="D207" s="4" t="str">
        <f>IF(INDEX(Assessment!$L$1:$L$63184,ROWS(D$2:D207)*22-19)=0,"",INDEX(Assessment!$L$1:$L$63184,ROWS(D$2:D207)*22-19))</f>
        <v/>
      </c>
      <c r="E207" s="6" t="str">
        <f>IF(INDEX(Assessment!$C$1:$C$63184,ROWS(E$2:E207)*22-12)=0,"",INDEX(Assessment!$C$1:$C$63184,ROWS(E$2:E207)*22-12))</f>
        <v/>
      </c>
      <c r="F207" s="65" t="str">
        <f>IF(INDEX(Assessment!$L$1:$L$63184,ROWS(F$2:F207)*22-13)=0,"",INDEX(Assessment!$L$1:$L$63184,ROWS(F$2:F207)*22-13))</f>
        <v/>
      </c>
      <c r="G207" s="63" t="str">
        <f>IF(INDEX(Assessment!$L$1:$L$63184,ROWS(G$2:G207)*22-12)=0,"",INDEX(Assessment!$L$1:$L$63184,ROWS(G$2:G207)*22-12))</f>
        <v/>
      </c>
      <c r="H207" s="5" t="str">
        <f>_xlfn.CONCAT(
IF(INDEX(Assessment!$L$1:$L$63184,ROWS(H$2:H207)*22-8)&lt;&gt;FALSE, _xlfn.CONCAT(INDEX(Assessment!$L$1:$L$63184,ROWS(H$2:H207)*22-8)," (",TEXT(INDEX(Assessment!$M$1:$M$63184,ROWS(H$2:H207)*22-8),"m/yy"),") ",INDEX(Assessment!$N$1:$N$63184,ROWS(H$2:H207)*22-8)),""),
IF(INDEX(Assessment!$L$1:$L$63184,ROWS(H$2:H207)*22-7)&lt;&gt;FALSE, _xlfn.CONCAT(CHAR(10),INDEX(Assessment!$L$1:$L$63184,ROWS(H$2:H207)*22-7)," (",TEXT(INDEX(Assessment!$M$1:$M$63184,ROWS(H$2:H207)*22-7),"m/yy"),") ",INDEX(Assessment!$N$1:$N$63184,ROWS(H$2:H207)*22-7)),""),
IF(INDEX(Assessment!$L$1:$L$63184,ROWS(H$2:H207)*22-6)&lt;&gt;FALSE, _xlfn.CONCAT(CHAR(10),INDEX(Assessment!$L$1:$L$63184,ROWS(H$2:H207)*22-6)," (",TEXT(INDEX(Assessment!$M$1:$M$63184,ROWS(H$2:H207)*22-6),"m/yy"),") ",INDEX(Assessment!$N$1:$N$63184,ROWS(H$2:H207)*22-6)),""),
IF(INDEX(Assessment!$L$1:$L$63184,ROWS(H$2:H207)*22-5)&lt;&gt;FALSE, _xlfn.CONCAT(CHAR(10),INDEX(Assessment!$L$1:$L$63184,ROWS(H$2:H207)*22-5)," (",TEXT(INDEX(Assessment!$M$1:$M$63184,ROWS(H$2:H207)*22-5),"m/yy"),") ",INDEX(Assessment!$N$1:$N$63184,ROWS(H$2:H207)*22-5)),""),
IF(INDEX(Assessment!$L$1:$L$63184,ROWS(H$2:H207)*22-4)&lt;&gt;FALSE, _xlfn.CONCAT(CHAR(10),INDEX(Assessment!$L$1:$L$63184,ROWS(H$2:H207)*22-4)," (",TEXT(INDEX(Assessment!$M$1:$M$63184,ROWS(H$2:H207)*22-4),"m/yy"),") ",INDEX(Assessment!$N$1:$N$63184,ROWS(H$2:H207)*22-4)),""),
IF(INDEX(Assessment!$L$1:$L$63184,ROWS(H$2:H207)*22-3)&lt;&gt;FALSE, _xlfn.CONCAT(CHAR(10),INDEX(Assessment!$L$1:$L$63184,ROWS(H$2:H207)*22-3)," (",TEXT(INDEX(Assessment!$M$1:$M$63184,ROWS(H$2:H207)*22-3),"m/yy"),") ",INDEX(Assessment!$N$1:$N$63184,ROWS(H$2:H207)*22-3)),""),
IF(INDEX(Assessment!$L$1:$L$63184,ROWS(H$2:H207)*22-2)&lt;&gt;FALSE, _xlfn.CONCAT(CHAR(10),INDEX(Assessment!$L$1:$L$63184,ROWS(H$2:H207)*22-2)," (",TEXT(INDEX(Assessment!$M$1:$M$63184,ROWS(H$2:H207)*22-2),"m/yy"),") ",INDEX(Assessment!$N$1:$N$63184,ROWS(H$2:H207)*22-2)),""),
IF(INDEX(Assessment!$L$1:$L$63184,ROWS(H$2:H207)*22-1)&lt;&gt;FALSE, _xlfn.CONCAT(CHAR(10),INDEX(Assessment!$L$1:$L$63184,ROWS(H$2:H207)*22-1),") ",TEXT(INDEX(Assessment!$M$1:$M$63184,ROWS(H$2:H207)*22-1),"m/yy"),") ",INDEX(Assessment!$N$1:$N$63184,ROWS(H$2:H207)*22-1)),"")
)</f>
        <v/>
      </c>
      <c r="I207" s="4" t="str">
        <f>IF(INDEX(Assessment!$L$1:$L$63184,ROWS(I$2:I207)*22-15)=0,"",INDEX(Assessment!$L$1:$L$63184,ROWS(I$2:I207)*22-15))</f>
        <v/>
      </c>
    </row>
    <row r="208" spans="1:9" s="4" customFormat="1" ht="48.75" customHeight="1" x14ac:dyDescent="0.25">
      <c r="A208" s="4" t="str">
        <f>IF(INDEX(Assessment!$C$1:$C$63184,ROWS(A$2:A208)*22-20)=0,"",INDEX(Assessment!$C$1:$C$63184,ROWS(A$2:A208)*22-20))</f>
        <v/>
      </c>
      <c r="B208" s="4" t="str">
        <f>IF(INDEX(Assessment!$C$1:$C$63184,ROWS(B$2:B208)*22-19)=0,"",INDEX(Assessment!$C$1:$C$63184,ROWS(B$2:B208)*22-19))</f>
        <v/>
      </c>
      <c r="C208" s="5" t="str">
        <f>IF(INDEX(Assessment!$C$1:$C$63184,ROWS(C$2:C208)*22-17)="","",_xlfn.CONCAT(INDEX(Assessment!$C$1:$C$63184,ROWS(C$2:C208)*22-17), " ==&gt; ", INDEX(Assessment!$C$1:$C$63184,ROWS(C$2:C208)*22-18)))</f>
        <v/>
      </c>
      <c r="D208" s="4" t="str">
        <f>IF(INDEX(Assessment!$L$1:$L$63184,ROWS(D$2:D208)*22-19)=0,"",INDEX(Assessment!$L$1:$L$63184,ROWS(D$2:D208)*22-19))</f>
        <v/>
      </c>
      <c r="E208" s="6" t="str">
        <f>IF(INDEX(Assessment!$C$1:$C$63184,ROWS(E$2:E208)*22-12)=0,"",INDEX(Assessment!$C$1:$C$63184,ROWS(E$2:E208)*22-12))</f>
        <v/>
      </c>
      <c r="F208" s="65" t="str">
        <f>IF(INDEX(Assessment!$L$1:$L$63184,ROWS(F$2:F208)*22-13)=0,"",INDEX(Assessment!$L$1:$L$63184,ROWS(F$2:F208)*22-13))</f>
        <v/>
      </c>
      <c r="G208" s="63" t="str">
        <f>IF(INDEX(Assessment!$L$1:$L$63184,ROWS(G$2:G208)*22-12)=0,"",INDEX(Assessment!$L$1:$L$63184,ROWS(G$2:G208)*22-12))</f>
        <v/>
      </c>
      <c r="H208" s="5" t="str">
        <f>_xlfn.CONCAT(
IF(INDEX(Assessment!$L$1:$L$63184,ROWS(H$2:H208)*22-8)&lt;&gt;FALSE, _xlfn.CONCAT(INDEX(Assessment!$L$1:$L$63184,ROWS(H$2:H208)*22-8)," (",TEXT(INDEX(Assessment!$M$1:$M$63184,ROWS(H$2:H208)*22-8),"m/yy"),") ",INDEX(Assessment!$N$1:$N$63184,ROWS(H$2:H208)*22-8)),""),
IF(INDEX(Assessment!$L$1:$L$63184,ROWS(H$2:H208)*22-7)&lt;&gt;FALSE, _xlfn.CONCAT(CHAR(10),INDEX(Assessment!$L$1:$L$63184,ROWS(H$2:H208)*22-7)," (",TEXT(INDEX(Assessment!$M$1:$M$63184,ROWS(H$2:H208)*22-7),"m/yy"),") ",INDEX(Assessment!$N$1:$N$63184,ROWS(H$2:H208)*22-7)),""),
IF(INDEX(Assessment!$L$1:$L$63184,ROWS(H$2:H208)*22-6)&lt;&gt;FALSE, _xlfn.CONCAT(CHAR(10),INDEX(Assessment!$L$1:$L$63184,ROWS(H$2:H208)*22-6)," (",TEXT(INDEX(Assessment!$M$1:$M$63184,ROWS(H$2:H208)*22-6),"m/yy"),") ",INDEX(Assessment!$N$1:$N$63184,ROWS(H$2:H208)*22-6)),""),
IF(INDEX(Assessment!$L$1:$L$63184,ROWS(H$2:H208)*22-5)&lt;&gt;FALSE, _xlfn.CONCAT(CHAR(10),INDEX(Assessment!$L$1:$L$63184,ROWS(H$2:H208)*22-5)," (",TEXT(INDEX(Assessment!$M$1:$M$63184,ROWS(H$2:H208)*22-5),"m/yy"),") ",INDEX(Assessment!$N$1:$N$63184,ROWS(H$2:H208)*22-5)),""),
IF(INDEX(Assessment!$L$1:$L$63184,ROWS(H$2:H208)*22-4)&lt;&gt;FALSE, _xlfn.CONCAT(CHAR(10),INDEX(Assessment!$L$1:$L$63184,ROWS(H$2:H208)*22-4)," (",TEXT(INDEX(Assessment!$M$1:$M$63184,ROWS(H$2:H208)*22-4),"m/yy"),") ",INDEX(Assessment!$N$1:$N$63184,ROWS(H$2:H208)*22-4)),""),
IF(INDEX(Assessment!$L$1:$L$63184,ROWS(H$2:H208)*22-3)&lt;&gt;FALSE, _xlfn.CONCAT(CHAR(10),INDEX(Assessment!$L$1:$L$63184,ROWS(H$2:H208)*22-3)," (",TEXT(INDEX(Assessment!$M$1:$M$63184,ROWS(H$2:H208)*22-3),"m/yy"),") ",INDEX(Assessment!$N$1:$N$63184,ROWS(H$2:H208)*22-3)),""),
IF(INDEX(Assessment!$L$1:$L$63184,ROWS(H$2:H208)*22-2)&lt;&gt;FALSE, _xlfn.CONCAT(CHAR(10),INDEX(Assessment!$L$1:$L$63184,ROWS(H$2:H208)*22-2)," (",TEXT(INDEX(Assessment!$M$1:$M$63184,ROWS(H$2:H208)*22-2),"m/yy"),") ",INDEX(Assessment!$N$1:$N$63184,ROWS(H$2:H208)*22-2)),""),
IF(INDEX(Assessment!$L$1:$L$63184,ROWS(H$2:H208)*22-1)&lt;&gt;FALSE, _xlfn.CONCAT(CHAR(10),INDEX(Assessment!$L$1:$L$63184,ROWS(H$2:H208)*22-1),") ",TEXT(INDEX(Assessment!$M$1:$M$63184,ROWS(H$2:H208)*22-1),"m/yy"),") ",INDEX(Assessment!$N$1:$N$63184,ROWS(H$2:H208)*22-1)),"")
)</f>
        <v/>
      </c>
      <c r="I208" s="4" t="str">
        <f>IF(INDEX(Assessment!$L$1:$L$63184,ROWS(I$2:I208)*22-15)=0,"",INDEX(Assessment!$L$1:$L$63184,ROWS(I$2:I208)*22-15))</f>
        <v/>
      </c>
    </row>
    <row r="209" spans="1:9" s="4" customFormat="1" ht="48.75" customHeight="1" x14ac:dyDescent="0.25">
      <c r="A209" s="4" t="str">
        <f>IF(INDEX(Assessment!$C$1:$C$63184,ROWS(A$2:A209)*22-20)=0,"",INDEX(Assessment!$C$1:$C$63184,ROWS(A$2:A209)*22-20))</f>
        <v/>
      </c>
      <c r="B209" s="4" t="str">
        <f>IF(INDEX(Assessment!$C$1:$C$63184,ROWS(B$2:B209)*22-19)=0,"",INDEX(Assessment!$C$1:$C$63184,ROWS(B$2:B209)*22-19))</f>
        <v/>
      </c>
      <c r="C209" s="5" t="str">
        <f>IF(INDEX(Assessment!$C$1:$C$63184,ROWS(C$2:C209)*22-17)="","",_xlfn.CONCAT(INDEX(Assessment!$C$1:$C$63184,ROWS(C$2:C209)*22-17), " ==&gt; ", INDEX(Assessment!$C$1:$C$63184,ROWS(C$2:C209)*22-18)))</f>
        <v/>
      </c>
      <c r="D209" s="4" t="str">
        <f>IF(INDEX(Assessment!$L$1:$L$63184,ROWS(D$2:D209)*22-19)=0,"",INDEX(Assessment!$L$1:$L$63184,ROWS(D$2:D209)*22-19))</f>
        <v/>
      </c>
      <c r="E209" s="6" t="str">
        <f>IF(INDEX(Assessment!$C$1:$C$63184,ROWS(E$2:E209)*22-12)=0,"",INDEX(Assessment!$C$1:$C$63184,ROWS(E$2:E209)*22-12))</f>
        <v/>
      </c>
      <c r="F209" s="65" t="str">
        <f>IF(INDEX(Assessment!$L$1:$L$63184,ROWS(F$2:F209)*22-13)=0,"",INDEX(Assessment!$L$1:$L$63184,ROWS(F$2:F209)*22-13))</f>
        <v/>
      </c>
      <c r="G209" s="63" t="str">
        <f>IF(INDEX(Assessment!$L$1:$L$63184,ROWS(G$2:G209)*22-12)=0,"",INDEX(Assessment!$L$1:$L$63184,ROWS(G$2:G209)*22-12))</f>
        <v/>
      </c>
      <c r="H209" s="5" t="str">
        <f>_xlfn.CONCAT(
IF(INDEX(Assessment!$L$1:$L$63184,ROWS(H$2:H209)*22-8)&lt;&gt;FALSE, _xlfn.CONCAT(INDEX(Assessment!$L$1:$L$63184,ROWS(H$2:H209)*22-8)," (",TEXT(INDEX(Assessment!$M$1:$M$63184,ROWS(H$2:H209)*22-8),"m/yy"),") ",INDEX(Assessment!$N$1:$N$63184,ROWS(H$2:H209)*22-8)),""),
IF(INDEX(Assessment!$L$1:$L$63184,ROWS(H$2:H209)*22-7)&lt;&gt;FALSE, _xlfn.CONCAT(CHAR(10),INDEX(Assessment!$L$1:$L$63184,ROWS(H$2:H209)*22-7)," (",TEXT(INDEX(Assessment!$M$1:$M$63184,ROWS(H$2:H209)*22-7),"m/yy"),") ",INDEX(Assessment!$N$1:$N$63184,ROWS(H$2:H209)*22-7)),""),
IF(INDEX(Assessment!$L$1:$L$63184,ROWS(H$2:H209)*22-6)&lt;&gt;FALSE, _xlfn.CONCAT(CHAR(10),INDEX(Assessment!$L$1:$L$63184,ROWS(H$2:H209)*22-6)," (",TEXT(INDEX(Assessment!$M$1:$M$63184,ROWS(H$2:H209)*22-6),"m/yy"),") ",INDEX(Assessment!$N$1:$N$63184,ROWS(H$2:H209)*22-6)),""),
IF(INDEX(Assessment!$L$1:$L$63184,ROWS(H$2:H209)*22-5)&lt;&gt;FALSE, _xlfn.CONCAT(CHAR(10),INDEX(Assessment!$L$1:$L$63184,ROWS(H$2:H209)*22-5)," (",TEXT(INDEX(Assessment!$M$1:$M$63184,ROWS(H$2:H209)*22-5),"m/yy"),") ",INDEX(Assessment!$N$1:$N$63184,ROWS(H$2:H209)*22-5)),""),
IF(INDEX(Assessment!$L$1:$L$63184,ROWS(H$2:H209)*22-4)&lt;&gt;FALSE, _xlfn.CONCAT(CHAR(10),INDEX(Assessment!$L$1:$L$63184,ROWS(H$2:H209)*22-4)," (",TEXT(INDEX(Assessment!$M$1:$M$63184,ROWS(H$2:H209)*22-4),"m/yy"),") ",INDEX(Assessment!$N$1:$N$63184,ROWS(H$2:H209)*22-4)),""),
IF(INDEX(Assessment!$L$1:$L$63184,ROWS(H$2:H209)*22-3)&lt;&gt;FALSE, _xlfn.CONCAT(CHAR(10),INDEX(Assessment!$L$1:$L$63184,ROWS(H$2:H209)*22-3)," (",TEXT(INDEX(Assessment!$M$1:$M$63184,ROWS(H$2:H209)*22-3),"m/yy"),") ",INDEX(Assessment!$N$1:$N$63184,ROWS(H$2:H209)*22-3)),""),
IF(INDEX(Assessment!$L$1:$L$63184,ROWS(H$2:H209)*22-2)&lt;&gt;FALSE, _xlfn.CONCAT(CHAR(10),INDEX(Assessment!$L$1:$L$63184,ROWS(H$2:H209)*22-2)," (",TEXT(INDEX(Assessment!$M$1:$M$63184,ROWS(H$2:H209)*22-2),"m/yy"),") ",INDEX(Assessment!$N$1:$N$63184,ROWS(H$2:H209)*22-2)),""),
IF(INDEX(Assessment!$L$1:$L$63184,ROWS(H$2:H209)*22-1)&lt;&gt;FALSE, _xlfn.CONCAT(CHAR(10),INDEX(Assessment!$L$1:$L$63184,ROWS(H$2:H209)*22-1),") ",TEXT(INDEX(Assessment!$M$1:$M$63184,ROWS(H$2:H209)*22-1),"m/yy"),") ",INDEX(Assessment!$N$1:$N$63184,ROWS(H$2:H209)*22-1)),"")
)</f>
        <v/>
      </c>
      <c r="I209" s="4" t="str">
        <f>IF(INDEX(Assessment!$L$1:$L$63184,ROWS(I$2:I209)*22-15)=0,"",INDEX(Assessment!$L$1:$L$63184,ROWS(I$2:I209)*22-15))</f>
        <v/>
      </c>
    </row>
    <row r="210" spans="1:9" s="4" customFormat="1" ht="48.75" customHeight="1" x14ac:dyDescent="0.25">
      <c r="A210" s="4" t="str">
        <f>IF(INDEX(Assessment!$C$1:$C$63184,ROWS(A$2:A210)*22-20)=0,"",INDEX(Assessment!$C$1:$C$63184,ROWS(A$2:A210)*22-20))</f>
        <v/>
      </c>
      <c r="B210" s="4" t="str">
        <f>IF(INDEX(Assessment!$C$1:$C$63184,ROWS(B$2:B210)*22-19)=0,"",INDEX(Assessment!$C$1:$C$63184,ROWS(B$2:B210)*22-19))</f>
        <v/>
      </c>
      <c r="C210" s="5" t="str">
        <f>IF(INDEX(Assessment!$C$1:$C$63184,ROWS(C$2:C210)*22-17)="","",_xlfn.CONCAT(INDEX(Assessment!$C$1:$C$63184,ROWS(C$2:C210)*22-17), " ==&gt; ", INDEX(Assessment!$C$1:$C$63184,ROWS(C$2:C210)*22-18)))</f>
        <v/>
      </c>
      <c r="D210" s="4" t="str">
        <f>IF(INDEX(Assessment!$L$1:$L$63184,ROWS(D$2:D210)*22-19)=0,"",INDEX(Assessment!$L$1:$L$63184,ROWS(D$2:D210)*22-19))</f>
        <v/>
      </c>
      <c r="E210" s="6" t="str">
        <f>IF(INDEX(Assessment!$C$1:$C$63184,ROWS(E$2:E210)*22-12)=0,"",INDEX(Assessment!$C$1:$C$63184,ROWS(E$2:E210)*22-12))</f>
        <v/>
      </c>
      <c r="F210" s="65" t="str">
        <f>IF(INDEX(Assessment!$L$1:$L$63184,ROWS(F$2:F210)*22-13)=0,"",INDEX(Assessment!$L$1:$L$63184,ROWS(F$2:F210)*22-13))</f>
        <v/>
      </c>
      <c r="G210" s="63" t="str">
        <f>IF(INDEX(Assessment!$L$1:$L$63184,ROWS(G$2:G210)*22-12)=0,"",INDEX(Assessment!$L$1:$L$63184,ROWS(G$2:G210)*22-12))</f>
        <v/>
      </c>
      <c r="H210" s="5" t="str">
        <f>_xlfn.CONCAT(
IF(INDEX(Assessment!$L$1:$L$63184,ROWS(H$2:H210)*22-8)&lt;&gt;FALSE, _xlfn.CONCAT(INDEX(Assessment!$L$1:$L$63184,ROWS(H$2:H210)*22-8)," (",TEXT(INDEX(Assessment!$M$1:$M$63184,ROWS(H$2:H210)*22-8),"m/yy"),") ",INDEX(Assessment!$N$1:$N$63184,ROWS(H$2:H210)*22-8)),""),
IF(INDEX(Assessment!$L$1:$L$63184,ROWS(H$2:H210)*22-7)&lt;&gt;FALSE, _xlfn.CONCAT(CHAR(10),INDEX(Assessment!$L$1:$L$63184,ROWS(H$2:H210)*22-7)," (",TEXT(INDEX(Assessment!$M$1:$M$63184,ROWS(H$2:H210)*22-7),"m/yy"),") ",INDEX(Assessment!$N$1:$N$63184,ROWS(H$2:H210)*22-7)),""),
IF(INDEX(Assessment!$L$1:$L$63184,ROWS(H$2:H210)*22-6)&lt;&gt;FALSE, _xlfn.CONCAT(CHAR(10),INDEX(Assessment!$L$1:$L$63184,ROWS(H$2:H210)*22-6)," (",TEXT(INDEX(Assessment!$M$1:$M$63184,ROWS(H$2:H210)*22-6),"m/yy"),") ",INDEX(Assessment!$N$1:$N$63184,ROWS(H$2:H210)*22-6)),""),
IF(INDEX(Assessment!$L$1:$L$63184,ROWS(H$2:H210)*22-5)&lt;&gt;FALSE, _xlfn.CONCAT(CHAR(10),INDEX(Assessment!$L$1:$L$63184,ROWS(H$2:H210)*22-5)," (",TEXT(INDEX(Assessment!$M$1:$M$63184,ROWS(H$2:H210)*22-5),"m/yy"),") ",INDEX(Assessment!$N$1:$N$63184,ROWS(H$2:H210)*22-5)),""),
IF(INDEX(Assessment!$L$1:$L$63184,ROWS(H$2:H210)*22-4)&lt;&gt;FALSE, _xlfn.CONCAT(CHAR(10),INDEX(Assessment!$L$1:$L$63184,ROWS(H$2:H210)*22-4)," (",TEXT(INDEX(Assessment!$M$1:$M$63184,ROWS(H$2:H210)*22-4),"m/yy"),") ",INDEX(Assessment!$N$1:$N$63184,ROWS(H$2:H210)*22-4)),""),
IF(INDEX(Assessment!$L$1:$L$63184,ROWS(H$2:H210)*22-3)&lt;&gt;FALSE, _xlfn.CONCAT(CHAR(10),INDEX(Assessment!$L$1:$L$63184,ROWS(H$2:H210)*22-3)," (",TEXT(INDEX(Assessment!$M$1:$M$63184,ROWS(H$2:H210)*22-3),"m/yy"),") ",INDEX(Assessment!$N$1:$N$63184,ROWS(H$2:H210)*22-3)),""),
IF(INDEX(Assessment!$L$1:$L$63184,ROWS(H$2:H210)*22-2)&lt;&gt;FALSE, _xlfn.CONCAT(CHAR(10),INDEX(Assessment!$L$1:$L$63184,ROWS(H$2:H210)*22-2)," (",TEXT(INDEX(Assessment!$M$1:$M$63184,ROWS(H$2:H210)*22-2),"m/yy"),") ",INDEX(Assessment!$N$1:$N$63184,ROWS(H$2:H210)*22-2)),""),
IF(INDEX(Assessment!$L$1:$L$63184,ROWS(H$2:H210)*22-1)&lt;&gt;FALSE, _xlfn.CONCAT(CHAR(10),INDEX(Assessment!$L$1:$L$63184,ROWS(H$2:H210)*22-1),") ",TEXT(INDEX(Assessment!$M$1:$M$63184,ROWS(H$2:H210)*22-1),"m/yy"),") ",INDEX(Assessment!$N$1:$N$63184,ROWS(H$2:H210)*22-1)),"")
)</f>
        <v/>
      </c>
      <c r="I210" s="4" t="str">
        <f>IF(INDEX(Assessment!$L$1:$L$63184,ROWS(I$2:I210)*22-15)=0,"",INDEX(Assessment!$L$1:$L$63184,ROWS(I$2:I210)*22-15))</f>
        <v/>
      </c>
    </row>
    <row r="211" spans="1:9" s="4" customFormat="1" ht="48.75" customHeight="1" x14ac:dyDescent="0.25">
      <c r="A211" s="4" t="str">
        <f>IF(INDEX(Assessment!$C$1:$C$63184,ROWS(A$2:A211)*22-20)=0,"",INDEX(Assessment!$C$1:$C$63184,ROWS(A$2:A211)*22-20))</f>
        <v/>
      </c>
      <c r="B211" s="4" t="str">
        <f>IF(INDEX(Assessment!$C$1:$C$63184,ROWS(B$2:B211)*22-19)=0,"",INDEX(Assessment!$C$1:$C$63184,ROWS(B$2:B211)*22-19))</f>
        <v/>
      </c>
      <c r="C211" s="5" t="str">
        <f>IF(INDEX(Assessment!$C$1:$C$63184,ROWS(C$2:C211)*22-17)="","",_xlfn.CONCAT(INDEX(Assessment!$C$1:$C$63184,ROWS(C$2:C211)*22-17), " ==&gt; ", INDEX(Assessment!$C$1:$C$63184,ROWS(C$2:C211)*22-18)))</f>
        <v/>
      </c>
      <c r="D211" s="4" t="str">
        <f>IF(INDEX(Assessment!$L$1:$L$63184,ROWS(D$2:D211)*22-19)=0,"",INDEX(Assessment!$L$1:$L$63184,ROWS(D$2:D211)*22-19))</f>
        <v/>
      </c>
      <c r="E211" s="6" t="str">
        <f>IF(INDEX(Assessment!$C$1:$C$63184,ROWS(E$2:E211)*22-12)=0,"",INDEX(Assessment!$C$1:$C$63184,ROWS(E$2:E211)*22-12))</f>
        <v/>
      </c>
      <c r="F211" s="65" t="str">
        <f>IF(INDEX(Assessment!$L$1:$L$63184,ROWS(F$2:F211)*22-13)=0,"",INDEX(Assessment!$L$1:$L$63184,ROWS(F$2:F211)*22-13))</f>
        <v/>
      </c>
      <c r="G211" s="63" t="str">
        <f>IF(INDEX(Assessment!$L$1:$L$63184,ROWS(G$2:G211)*22-12)=0,"",INDEX(Assessment!$L$1:$L$63184,ROWS(G$2:G211)*22-12))</f>
        <v/>
      </c>
      <c r="H211" s="5" t="str">
        <f>_xlfn.CONCAT(
IF(INDEX(Assessment!$L$1:$L$63184,ROWS(H$2:H211)*22-8)&lt;&gt;FALSE, _xlfn.CONCAT(INDEX(Assessment!$L$1:$L$63184,ROWS(H$2:H211)*22-8)," (",TEXT(INDEX(Assessment!$M$1:$M$63184,ROWS(H$2:H211)*22-8),"m/yy"),") ",INDEX(Assessment!$N$1:$N$63184,ROWS(H$2:H211)*22-8)),""),
IF(INDEX(Assessment!$L$1:$L$63184,ROWS(H$2:H211)*22-7)&lt;&gt;FALSE, _xlfn.CONCAT(CHAR(10),INDEX(Assessment!$L$1:$L$63184,ROWS(H$2:H211)*22-7)," (",TEXT(INDEX(Assessment!$M$1:$M$63184,ROWS(H$2:H211)*22-7),"m/yy"),") ",INDEX(Assessment!$N$1:$N$63184,ROWS(H$2:H211)*22-7)),""),
IF(INDEX(Assessment!$L$1:$L$63184,ROWS(H$2:H211)*22-6)&lt;&gt;FALSE, _xlfn.CONCAT(CHAR(10),INDEX(Assessment!$L$1:$L$63184,ROWS(H$2:H211)*22-6)," (",TEXT(INDEX(Assessment!$M$1:$M$63184,ROWS(H$2:H211)*22-6),"m/yy"),") ",INDEX(Assessment!$N$1:$N$63184,ROWS(H$2:H211)*22-6)),""),
IF(INDEX(Assessment!$L$1:$L$63184,ROWS(H$2:H211)*22-5)&lt;&gt;FALSE, _xlfn.CONCAT(CHAR(10),INDEX(Assessment!$L$1:$L$63184,ROWS(H$2:H211)*22-5)," (",TEXT(INDEX(Assessment!$M$1:$M$63184,ROWS(H$2:H211)*22-5),"m/yy"),") ",INDEX(Assessment!$N$1:$N$63184,ROWS(H$2:H211)*22-5)),""),
IF(INDEX(Assessment!$L$1:$L$63184,ROWS(H$2:H211)*22-4)&lt;&gt;FALSE, _xlfn.CONCAT(CHAR(10),INDEX(Assessment!$L$1:$L$63184,ROWS(H$2:H211)*22-4)," (",TEXT(INDEX(Assessment!$M$1:$M$63184,ROWS(H$2:H211)*22-4),"m/yy"),") ",INDEX(Assessment!$N$1:$N$63184,ROWS(H$2:H211)*22-4)),""),
IF(INDEX(Assessment!$L$1:$L$63184,ROWS(H$2:H211)*22-3)&lt;&gt;FALSE, _xlfn.CONCAT(CHAR(10),INDEX(Assessment!$L$1:$L$63184,ROWS(H$2:H211)*22-3)," (",TEXT(INDEX(Assessment!$M$1:$M$63184,ROWS(H$2:H211)*22-3),"m/yy"),") ",INDEX(Assessment!$N$1:$N$63184,ROWS(H$2:H211)*22-3)),""),
IF(INDEX(Assessment!$L$1:$L$63184,ROWS(H$2:H211)*22-2)&lt;&gt;FALSE, _xlfn.CONCAT(CHAR(10),INDEX(Assessment!$L$1:$L$63184,ROWS(H$2:H211)*22-2)," (",TEXT(INDEX(Assessment!$M$1:$M$63184,ROWS(H$2:H211)*22-2),"m/yy"),") ",INDEX(Assessment!$N$1:$N$63184,ROWS(H$2:H211)*22-2)),""),
IF(INDEX(Assessment!$L$1:$L$63184,ROWS(H$2:H211)*22-1)&lt;&gt;FALSE, _xlfn.CONCAT(CHAR(10),INDEX(Assessment!$L$1:$L$63184,ROWS(H$2:H211)*22-1),") ",TEXT(INDEX(Assessment!$M$1:$M$63184,ROWS(H$2:H211)*22-1),"m/yy"),") ",INDEX(Assessment!$N$1:$N$63184,ROWS(H$2:H211)*22-1)),"")
)</f>
        <v/>
      </c>
      <c r="I211" s="4" t="str">
        <f>IF(INDEX(Assessment!$L$1:$L$63184,ROWS(I$2:I211)*22-15)=0,"",INDEX(Assessment!$L$1:$L$63184,ROWS(I$2:I211)*22-15))</f>
        <v/>
      </c>
    </row>
    <row r="212" spans="1:9" s="4" customFormat="1" ht="48.75" customHeight="1" x14ac:dyDescent="0.25">
      <c r="A212" s="4" t="str">
        <f>IF(INDEX(Assessment!$C$1:$C$63184,ROWS(A$2:A212)*22-20)=0,"",INDEX(Assessment!$C$1:$C$63184,ROWS(A$2:A212)*22-20))</f>
        <v/>
      </c>
      <c r="B212" s="4" t="str">
        <f>IF(INDEX(Assessment!$C$1:$C$63184,ROWS(B$2:B212)*22-19)=0,"",INDEX(Assessment!$C$1:$C$63184,ROWS(B$2:B212)*22-19))</f>
        <v/>
      </c>
      <c r="C212" s="5" t="str">
        <f>IF(INDEX(Assessment!$C$1:$C$63184,ROWS(C$2:C212)*22-17)="","",_xlfn.CONCAT(INDEX(Assessment!$C$1:$C$63184,ROWS(C$2:C212)*22-17), " ==&gt; ", INDEX(Assessment!$C$1:$C$63184,ROWS(C$2:C212)*22-18)))</f>
        <v/>
      </c>
      <c r="D212" s="4" t="str">
        <f>IF(INDEX(Assessment!$L$1:$L$63184,ROWS(D$2:D212)*22-19)=0,"",INDEX(Assessment!$L$1:$L$63184,ROWS(D$2:D212)*22-19))</f>
        <v/>
      </c>
      <c r="E212" s="6" t="str">
        <f>IF(INDEX(Assessment!$C$1:$C$63184,ROWS(E$2:E212)*22-12)=0,"",INDEX(Assessment!$C$1:$C$63184,ROWS(E$2:E212)*22-12))</f>
        <v/>
      </c>
      <c r="F212" s="65" t="str">
        <f>IF(INDEX(Assessment!$L$1:$L$63184,ROWS(F$2:F212)*22-13)=0,"",INDEX(Assessment!$L$1:$L$63184,ROWS(F$2:F212)*22-13))</f>
        <v/>
      </c>
      <c r="G212" s="63" t="str">
        <f>IF(INDEX(Assessment!$L$1:$L$63184,ROWS(G$2:G212)*22-12)=0,"",INDEX(Assessment!$L$1:$L$63184,ROWS(G$2:G212)*22-12))</f>
        <v/>
      </c>
      <c r="H212" s="5" t="str">
        <f>_xlfn.CONCAT(
IF(INDEX(Assessment!$L$1:$L$63184,ROWS(H$2:H212)*22-8)&lt;&gt;FALSE, _xlfn.CONCAT(INDEX(Assessment!$L$1:$L$63184,ROWS(H$2:H212)*22-8)," (",TEXT(INDEX(Assessment!$M$1:$M$63184,ROWS(H$2:H212)*22-8),"m/yy"),") ",INDEX(Assessment!$N$1:$N$63184,ROWS(H$2:H212)*22-8)),""),
IF(INDEX(Assessment!$L$1:$L$63184,ROWS(H$2:H212)*22-7)&lt;&gt;FALSE, _xlfn.CONCAT(CHAR(10),INDEX(Assessment!$L$1:$L$63184,ROWS(H$2:H212)*22-7)," (",TEXT(INDEX(Assessment!$M$1:$M$63184,ROWS(H$2:H212)*22-7),"m/yy"),") ",INDEX(Assessment!$N$1:$N$63184,ROWS(H$2:H212)*22-7)),""),
IF(INDEX(Assessment!$L$1:$L$63184,ROWS(H$2:H212)*22-6)&lt;&gt;FALSE, _xlfn.CONCAT(CHAR(10),INDEX(Assessment!$L$1:$L$63184,ROWS(H$2:H212)*22-6)," (",TEXT(INDEX(Assessment!$M$1:$M$63184,ROWS(H$2:H212)*22-6),"m/yy"),") ",INDEX(Assessment!$N$1:$N$63184,ROWS(H$2:H212)*22-6)),""),
IF(INDEX(Assessment!$L$1:$L$63184,ROWS(H$2:H212)*22-5)&lt;&gt;FALSE, _xlfn.CONCAT(CHAR(10),INDEX(Assessment!$L$1:$L$63184,ROWS(H$2:H212)*22-5)," (",TEXT(INDEX(Assessment!$M$1:$M$63184,ROWS(H$2:H212)*22-5),"m/yy"),") ",INDEX(Assessment!$N$1:$N$63184,ROWS(H$2:H212)*22-5)),""),
IF(INDEX(Assessment!$L$1:$L$63184,ROWS(H$2:H212)*22-4)&lt;&gt;FALSE, _xlfn.CONCAT(CHAR(10),INDEX(Assessment!$L$1:$L$63184,ROWS(H$2:H212)*22-4)," (",TEXT(INDEX(Assessment!$M$1:$M$63184,ROWS(H$2:H212)*22-4),"m/yy"),") ",INDEX(Assessment!$N$1:$N$63184,ROWS(H$2:H212)*22-4)),""),
IF(INDEX(Assessment!$L$1:$L$63184,ROWS(H$2:H212)*22-3)&lt;&gt;FALSE, _xlfn.CONCAT(CHAR(10),INDEX(Assessment!$L$1:$L$63184,ROWS(H$2:H212)*22-3)," (",TEXT(INDEX(Assessment!$M$1:$M$63184,ROWS(H$2:H212)*22-3),"m/yy"),") ",INDEX(Assessment!$N$1:$N$63184,ROWS(H$2:H212)*22-3)),""),
IF(INDEX(Assessment!$L$1:$L$63184,ROWS(H$2:H212)*22-2)&lt;&gt;FALSE, _xlfn.CONCAT(CHAR(10),INDEX(Assessment!$L$1:$L$63184,ROWS(H$2:H212)*22-2)," (",TEXT(INDEX(Assessment!$M$1:$M$63184,ROWS(H$2:H212)*22-2),"m/yy"),") ",INDEX(Assessment!$N$1:$N$63184,ROWS(H$2:H212)*22-2)),""),
IF(INDEX(Assessment!$L$1:$L$63184,ROWS(H$2:H212)*22-1)&lt;&gt;FALSE, _xlfn.CONCAT(CHAR(10),INDEX(Assessment!$L$1:$L$63184,ROWS(H$2:H212)*22-1),") ",TEXT(INDEX(Assessment!$M$1:$M$63184,ROWS(H$2:H212)*22-1),"m/yy"),") ",INDEX(Assessment!$N$1:$N$63184,ROWS(H$2:H212)*22-1)),"")
)</f>
        <v/>
      </c>
      <c r="I212" s="4" t="str">
        <f>IF(INDEX(Assessment!$L$1:$L$63184,ROWS(I$2:I212)*22-15)=0,"",INDEX(Assessment!$L$1:$L$63184,ROWS(I$2:I212)*22-15))</f>
        <v/>
      </c>
    </row>
    <row r="213" spans="1:9" s="4" customFormat="1" ht="48.75" customHeight="1" x14ac:dyDescent="0.25">
      <c r="A213" s="4" t="str">
        <f>IF(INDEX(Assessment!$C$1:$C$63184,ROWS(A$2:A213)*22-20)=0,"",INDEX(Assessment!$C$1:$C$63184,ROWS(A$2:A213)*22-20))</f>
        <v/>
      </c>
      <c r="B213" s="4" t="str">
        <f>IF(INDEX(Assessment!$C$1:$C$63184,ROWS(B$2:B213)*22-19)=0,"",INDEX(Assessment!$C$1:$C$63184,ROWS(B$2:B213)*22-19))</f>
        <v/>
      </c>
      <c r="C213" s="5" t="str">
        <f>IF(INDEX(Assessment!$C$1:$C$63184,ROWS(C$2:C213)*22-17)="","",_xlfn.CONCAT(INDEX(Assessment!$C$1:$C$63184,ROWS(C$2:C213)*22-17), " ==&gt; ", INDEX(Assessment!$C$1:$C$63184,ROWS(C$2:C213)*22-18)))</f>
        <v/>
      </c>
      <c r="D213" s="4" t="str">
        <f>IF(INDEX(Assessment!$L$1:$L$63184,ROWS(D$2:D213)*22-19)=0,"",INDEX(Assessment!$L$1:$L$63184,ROWS(D$2:D213)*22-19))</f>
        <v/>
      </c>
      <c r="E213" s="6" t="str">
        <f>IF(INDEX(Assessment!$C$1:$C$63184,ROWS(E$2:E213)*22-12)=0,"",INDEX(Assessment!$C$1:$C$63184,ROWS(E$2:E213)*22-12))</f>
        <v/>
      </c>
      <c r="F213" s="65" t="str">
        <f>IF(INDEX(Assessment!$L$1:$L$63184,ROWS(F$2:F213)*22-13)=0,"",INDEX(Assessment!$L$1:$L$63184,ROWS(F$2:F213)*22-13))</f>
        <v/>
      </c>
      <c r="G213" s="63" t="str">
        <f>IF(INDEX(Assessment!$L$1:$L$63184,ROWS(G$2:G213)*22-12)=0,"",INDEX(Assessment!$L$1:$L$63184,ROWS(G$2:G213)*22-12))</f>
        <v/>
      </c>
      <c r="H213" s="5" t="str">
        <f>_xlfn.CONCAT(
IF(INDEX(Assessment!$L$1:$L$63184,ROWS(H$2:H213)*22-8)&lt;&gt;FALSE, _xlfn.CONCAT(INDEX(Assessment!$L$1:$L$63184,ROWS(H$2:H213)*22-8)," (",TEXT(INDEX(Assessment!$M$1:$M$63184,ROWS(H$2:H213)*22-8),"m/yy"),") ",INDEX(Assessment!$N$1:$N$63184,ROWS(H$2:H213)*22-8)),""),
IF(INDEX(Assessment!$L$1:$L$63184,ROWS(H$2:H213)*22-7)&lt;&gt;FALSE, _xlfn.CONCAT(CHAR(10),INDEX(Assessment!$L$1:$L$63184,ROWS(H$2:H213)*22-7)," (",TEXT(INDEX(Assessment!$M$1:$M$63184,ROWS(H$2:H213)*22-7),"m/yy"),") ",INDEX(Assessment!$N$1:$N$63184,ROWS(H$2:H213)*22-7)),""),
IF(INDEX(Assessment!$L$1:$L$63184,ROWS(H$2:H213)*22-6)&lt;&gt;FALSE, _xlfn.CONCAT(CHAR(10),INDEX(Assessment!$L$1:$L$63184,ROWS(H$2:H213)*22-6)," (",TEXT(INDEX(Assessment!$M$1:$M$63184,ROWS(H$2:H213)*22-6),"m/yy"),") ",INDEX(Assessment!$N$1:$N$63184,ROWS(H$2:H213)*22-6)),""),
IF(INDEX(Assessment!$L$1:$L$63184,ROWS(H$2:H213)*22-5)&lt;&gt;FALSE, _xlfn.CONCAT(CHAR(10),INDEX(Assessment!$L$1:$L$63184,ROWS(H$2:H213)*22-5)," (",TEXT(INDEX(Assessment!$M$1:$M$63184,ROWS(H$2:H213)*22-5),"m/yy"),") ",INDEX(Assessment!$N$1:$N$63184,ROWS(H$2:H213)*22-5)),""),
IF(INDEX(Assessment!$L$1:$L$63184,ROWS(H$2:H213)*22-4)&lt;&gt;FALSE, _xlfn.CONCAT(CHAR(10),INDEX(Assessment!$L$1:$L$63184,ROWS(H$2:H213)*22-4)," (",TEXT(INDEX(Assessment!$M$1:$M$63184,ROWS(H$2:H213)*22-4),"m/yy"),") ",INDEX(Assessment!$N$1:$N$63184,ROWS(H$2:H213)*22-4)),""),
IF(INDEX(Assessment!$L$1:$L$63184,ROWS(H$2:H213)*22-3)&lt;&gt;FALSE, _xlfn.CONCAT(CHAR(10),INDEX(Assessment!$L$1:$L$63184,ROWS(H$2:H213)*22-3)," (",TEXT(INDEX(Assessment!$M$1:$M$63184,ROWS(H$2:H213)*22-3),"m/yy"),") ",INDEX(Assessment!$N$1:$N$63184,ROWS(H$2:H213)*22-3)),""),
IF(INDEX(Assessment!$L$1:$L$63184,ROWS(H$2:H213)*22-2)&lt;&gt;FALSE, _xlfn.CONCAT(CHAR(10),INDEX(Assessment!$L$1:$L$63184,ROWS(H$2:H213)*22-2)," (",TEXT(INDEX(Assessment!$M$1:$M$63184,ROWS(H$2:H213)*22-2),"m/yy"),") ",INDEX(Assessment!$N$1:$N$63184,ROWS(H$2:H213)*22-2)),""),
IF(INDEX(Assessment!$L$1:$L$63184,ROWS(H$2:H213)*22-1)&lt;&gt;FALSE, _xlfn.CONCAT(CHAR(10),INDEX(Assessment!$L$1:$L$63184,ROWS(H$2:H213)*22-1),") ",TEXT(INDEX(Assessment!$M$1:$M$63184,ROWS(H$2:H213)*22-1),"m/yy"),") ",INDEX(Assessment!$N$1:$N$63184,ROWS(H$2:H213)*22-1)),"")
)</f>
        <v/>
      </c>
      <c r="I213" s="4" t="str">
        <f>IF(INDEX(Assessment!$L$1:$L$63184,ROWS(I$2:I213)*22-15)=0,"",INDEX(Assessment!$L$1:$L$63184,ROWS(I$2:I213)*22-15))</f>
        <v/>
      </c>
    </row>
    <row r="214" spans="1:9" s="4" customFormat="1" ht="48.75" customHeight="1" x14ac:dyDescent="0.25">
      <c r="A214" s="4" t="str">
        <f>IF(INDEX(Assessment!$C$1:$C$63184,ROWS(A$2:A214)*22-20)=0,"",INDEX(Assessment!$C$1:$C$63184,ROWS(A$2:A214)*22-20))</f>
        <v/>
      </c>
      <c r="B214" s="4" t="str">
        <f>IF(INDEX(Assessment!$C$1:$C$63184,ROWS(B$2:B214)*22-19)=0,"",INDEX(Assessment!$C$1:$C$63184,ROWS(B$2:B214)*22-19))</f>
        <v/>
      </c>
      <c r="C214" s="5" t="str">
        <f>IF(INDEX(Assessment!$C$1:$C$63184,ROWS(C$2:C214)*22-17)="","",_xlfn.CONCAT(INDEX(Assessment!$C$1:$C$63184,ROWS(C$2:C214)*22-17), " ==&gt; ", INDEX(Assessment!$C$1:$C$63184,ROWS(C$2:C214)*22-18)))</f>
        <v/>
      </c>
      <c r="D214" s="4" t="str">
        <f>IF(INDEX(Assessment!$L$1:$L$63184,ROWS(D$2:D214)*22-19)=0,"",INDEX(Assessment!$L$1:$L$63184,ROWS(D$2:D214)*22-19))</f>
        <v/>
      </c>
      <c r="E214" s="6" t="str">
        <f>IF(INDEX(Assessment!$C$1:$C$63184,ROWS(E$2:E214)*22-12)=0,"",INDEX(Assessment!$C$1:$C$63184,ROWS(E$2:E214)*22-12))</f>
        <v/>
      </c>
      <c r="F214" s="65" t="str">
        <f>IF(INDEX(Assessment!$L$1:$L$63184,ROWS(F$2:F214)*22-13)=0,"",INDEX(Assessment!$L$1:$L$63184,ROWS(F$2:F214)*22-13))</f>
        <v/>
      </c>
      <c r="G214" s="63" t="str">
        <f>IF(INDEX(Assessment!$L$1:$L$63184,ROWS(G$2:G214)*22-12)=0,"",INDEX(Assessment!$L$1:$L$63184,ROWS(G$2:G214)*22-12))</f>
        <v/>
      </c>
      <c r="H214" s="5" t="str">
        <f>_xlfn.CONCAT(
IF(INDEX(Assessment!$L$1:$L$63184,ROWS(H$2:H214)*22-8)&lt;&gt;FALSE, _xlfn.CONCAT(INDEX(Assessment!$L$1:$L$63184,ROWS(H$2:H214)*22-8)," (",TEXT(INDEX(Assessment!$M$1:$M$63184,ROWS(H$2:H214)*22-8),"m/yy"),") ",INDEX(Assessment!$N$1:$N$63184,ROWS(H$2:H214)*22-8)),""),
IF(INDEX(Assessment!$L$1:$L$63184,ROWS(H$2:H214)*22-7)&lt;&gt;FALSE, _xlfn.CONCAT(CHAR(10),INDEX(Assessment!$L$1:$L$63184,ROWS(H$2:H214)*22-7)," (",TEXT(INDEX(Assessment!$M$1:$M$63184,ROWS(H$2:H214)*22-7),"m/yy"),") ",INDEX(Assessment!$N$1:$N$63184,ROWS(H$2:H214)*22-7)),""),
IF(INDEX(Assessment!$L$1:$L$63184,ROWS(H$2:H214)*22-6)&lt;&gt;FALSE, _xlfn.CONCAT(CHAR(10),INDEX(Assessment!$L$1:$L$63184,ROWS(H$2:H214)*22-6)," (",TEXT(INDEX(Assessment!$M$1:$M$63184,ROWS(H$2:H214)*22-6),"m/yy"),") ",INDEX(Assessment!$N$1:$N$63184,ROWS(H$2:H214)*22-6)),""),
IF(INDEX(Assessment!$L$1:$L$63184,ROWS(H$2:H214)*22-5)&lt;&gt;FALSE, _xlfn.CONCAT(CHAR(10),INDEX(Assessment!$L$1:$L$63184,ROWS(H$2:H214)*22-5)," (",TEXT(INDEX(Assessment!$M$1:$M$63184,ROWS(H$2:H214)*22-5),"m/yy"),") ",INDEX(Assessment!$N$1:$N$63184,ROWS(H$2:H214)*22-5)),""),
IF(INDEX(Assessment!$L$1:$L$63184,ROWS(H$2:H214)*22-4)&lt;&gt;FALSE, _xlfn.CONCAT(CHAR(10),INDEX(Assessment!$L$1:$L$63184,ROWS(H$2:H214)*22-4)," (",TEXT(INDEX(Assessment!$M$1:$M$63184,ROWS(H$2:H214)*22-4),"m/yy"),") ",INDEX(Assessment!$N$1:$N$63184,ROWS(H$2:H214)*22-4)),""),
IF(INDEX(Assessment!$L$1:$L$63184,ROWS(H$2:H214)*22-3)&lt;&gt;FALSE, _xlfn.CONCAT(CHAR(10),INDEX(Assessment!$L$1:$L$63184,ROWS(H$2:H214)*22-3)," (",TEXT(INDEX(Assessment!$M$1:$M$63184,ROWS(H$2:H214)*22-3),"m/yy"),") ",INDEX(Assessment!$N$1:$N$63184,ROWS(H$2:H214)*22-3)),""),
IF(INDEX(Assessment!$L$1:$L$63184,ROWS(H$2:H214)*22-2)&lt;&gt;FALSE, _xlfn.CONCAT(CHAR(10),INDEX(Assessment!$L$1:$L$63184,ROWS(H$2:H214)*22-2)," (",TEXT(INDEX(Assessment!$M$1:$M$63184,ROWS(H$2:H214)*22-2),"m/yy"),") ",INDEX(Assessment!$N$1:$N$63184,ROWS(H$2:H214)*22-2)),""),
IF(INDEX(Assessment!$L$1:$L$63184,ROWS(H$2:H214)*22-1)&lt;&gt;FALSE, _xlfn.CONCAT(CHAR(10),INDEX(Assessment!$L$1:$L$63184,ROWS(H$2:H214)*22-1),") ",TEXT(INDEX(Assessment!$M$1:$M$63184,ROWS(H$2:H214)*22-1),"m/yy"),") ",INDEX(Assessment!$N$1:$N$63184,ROWS(H$2:H214)*22-1)),"")
)</f>
        <v/>
      </c>
      <c r="I214" s="4" t="str">
        <f>IF(INDEX(Assessment!$L$1:$L$63184,ROWS(I$2:I214)*22-15)=0,"",INDEX(Assessment!$L$1:$L$63184,ROWS(I$2:I214)*22-15))</f>
        <v/>
      </c>
    </row>
    <row r="215" spans="1:9" s="4" customFormat="1" ht="48.75" customHeight="1" x14ac:dyDescent="0.25">
      <c r="A215" s="4" t="str">
        <f>IF(INDEX(Assessment!$C$1:$C$63184,ROWS(A$2:A215)*22-20)=0,"",INDEX(Assessment!$C$1:$C$63184,ROWS(A$2:A215)*22-20))</f>
        <v/>
      </c>
      <c r="B215" s="4" t="str">
        <f>IF(INDEX(Assessment!$C$1:$C$63184,ROWS(B$2:B215)*22-19)=0,"",INDEX(Assessment!$C$1:$C$63184,ROWS(B$2:B215)*22-19))</f>
        <v/>
      </c>
      <c r="C215" s="5" t="str">
        <f>IF(INDEX(Assessment!$C$1:$C$63184,ROWS(C$2:C215)*22-17)="","",_xlfn.CONCAT(INDEX(Assessment!$C$1:$C$63184,ROWS(C$2:C215)*22-17), " ==&gt; ", INDEX(Assessment!$C$1:$C$63184,ROWS(C$2:C215)*22-18)))</f>
        <v/>
      </c>
      <c r="D215" s="4" t="str">
        <f>IF(INDEX(Assessment!$L$1:$L$63184,ROWS(D$2:D215)*22-19)=0,"",INDEX(Assessment!$L$1:$L$63184,ROWS(D$2:D215)*22-19))</f>
        <v/>
      </c>
      <c r="E215" s="6" t="str">
        <f>IF(INDEX(Assessment!$C$1:$C$63184,ROWS(E$2:E215)*22-12)=0,"",INDEX(Assessment!$C$1:$C$63184,ROWS(E$2:E215)*22-12))</f>
        <v/>
      </c>
      <c r="F215" s="65" t="str">
        <f>IF(INDEX(Assessment!$L$1:$L$63184,ROWS(F$2:F215)*22-13)=0,"",INDEX(Assessment!$L$1:$L$63184,ROWS(F$2:F215)*22-13))</f>
        <v/>
      </c>
      <c r="G215" s="63" t="str">
        <f>IF(INDEX(Assessment!$L$1:$L$63184,ROWS(G$2:G215)*22-12)=0,"",INDEX(Assessment!$L$1:$L$63184,ROWS(G$2:G215)*22-12))</f>
        <v/>
      </c>
      <c r="H215" s="5" t="str">
        <f>_xlfn.CONCAT(
IF(INDEX(Assessment!$L$1:$L$63184,ROWS(H$2:H215)*22-8)&lt;&gt;FALSE, _xlfn.CONCAT(INDEX(Assessment!$L$1:$L$63184,ROWS(H$2:H215)*22-8)," (",TEXT(INDEX(Assessment!$M$1:$M$63184,ROWS(H$2:H215)*22-8),"m/yy"),") ",INDEX(Assessment!$N$1:$N$63184,ROWS(H$2:H215)*22-8)),""),
IF(INDEX(Assessment!$L$1:$L$63184,ROWS(H$2:H215)*22-7)&lt;&gt;FALSE, _xlfn.CONCAT(CHAR(10),INDEX(Assessment!$L$1:$L$63184,ROWS(H$2:H215)*22-7)," (",TEXT(INDEX(Assessment!$M$1:$M$63184,ROWS(H$2:H215)*22-7),"m/yy"),") ",INDEX(Assessment!$N$1:$N$63184,ROWS(H$2:H215)*22-7)),""),
IF(INDEX(Assessment!$L$1:$L$63184,ROWS(H$2:H215)*22-6)&lt;&gt;FALSE, _xlfn.CONCAT(CHAR(10),INDEX(Assessment!$L$1:$L$63184,ROWS(H$2:H215)*22-6)," (",TEXT(INDEX(Assessment!$M$1:$M$63184,ROWS(H$2:H215)*22-6),"m/yy"),") ",INDEX(Assessment!$N$1:$N$63184,ROWS(H$2:H215)*22-6)),""),
IF(INDEX(Assessment!$L$1:$L$63184,ROWS(H$2:H215)*22-5)&lt;&gt;FALSE, _xlfn.CONCAT(CHAR(10),INDEX(Assessment!$L$1:$L$63184,ROWS(H$2:H215)*22-5)," (",TEXT(INDEX(Assessment!$M$1:$M$63184,ROWS(H$2:H215)*22-5),"m/yy"),") ",INDEX(Assessment!$N$1:$N$63184,ROWS(H$2:H215)*22-5)),""),
IF(INDEX(Assessment!$L$1:$L$63184,ROWS(H$2:H215)*22-4)&lt;&gt;FALSE, _xlfn.CONCAT(CHAR(10),INDEX(Assessment!$L$1:$L$63184,ROWS(H$2:H215)*22-4)," (",TEXT(INDEX(Assessment!$M$1:$M$63184,ROWS(H$2:H215)*22-4),"m/yy"),") ",INDEX(Assessment!$N$1:$N$63184,ROWS(H$2:H215)*22-4)),""),
IF(INDEX(Assessment!$L$1:$L$63184,ROWS(H$2:H215)*22-3)&lt;&gt;FALSE, _xlfn.CONCAT(CHAR(10),INDEX(Assessment!$L$1:$L$63184,ROWS(H$2:H215)*22-3)," (",TEXT(INDEX(Assessment!$M$1:$M$63184,ROWS(H$2:H215)*22-3),"m/yy"),") ",INDEX(Assessment!$N$1:$N$63184,ROWS(H$2:H215)*22-3)),""),
IF(INDEX(Assessment!$L$1:$L$63184,ROWS(H$2:H215)*22-2)&lt;&gt;FALSE, _xlfn.CONCAT(CHAR(10),INDEX(Assessment!$L$1:$L$63184,ROWS(H$2:H215)*22-2)," (",TEXT(INDEX(Assessment!$M$1:$M$63184,ROWS(H$2:H215)*22-2),"m/yy"),") ",INDEX(Assessment!$N$1:$N$63184,ROWS(H$2:H215)*22-2)),""),
IF(INDEX(Assessment!$L$1:$L$63184,ROWS(H$2:H215)*22-1)&lt;&gt;FALSE, _xlfn.CONCAT(CHAR(10),INDEX(Assessment!$L$1:$L$63184,ROWS(H$2:H215)*22-1),") ",TEXT(INDEX(Assessment!$M$1:$M$63184,ROWS(H$2:H215)*22-1),"m/yy"),") ",INDEX(Assessment!$N$1:$N$63184,ROWS(H$2:H215)*22-1)),"")
)</f>
        <v/>
      </c>
      <c r="I215" s="4" t="str">
        <f>IF(INDEX(Assessment!$L$1:$L$63184,ROWS(I$2:I215)*22-15)=0,"",INDEX(Assessment!$L$1:$L$63184,ROWS(I$2:I215)*22-15))</f>
        <v/>
      </c>
    </row>
    <row r="216" spans="1:9" s="4" customFormat="1" ht="48.75" customHeight="1" x14ac:dyDescent="0.25">
      <c r="A216" s="4" t="str">
        <f>IF(INDEX(Assessment!$C$1:$C$63184,ROWS(A$2:A216)*22-20)=0,"",INDEX(Assessment!$C$1:$C$63184,ROWS(A$2:A216)*22-20))</f>
        <v/>
      </c>
      <c r="B216" s="4" t="str">
        <f>IF(INDEX(Assessment!$C$1:$C$63184,ROWS(B$2:B216)*22-19)=0,"",INDEX(Assessment!$C$1:$C$63184,ROWS(B$2:B216)*22-19))</f>
        <v/>
      </c>
      <c r="C216" s="5" t="str">
        <f>IF(INDEX(Assessment!$C$1:$C$63184,ROWS(C$2:C216)*22-17)="","",_xlfn.CONCAT(INDEX(Assessment!$C$1:$C$63184,ROWS(C$2:C216)*22-17), " ==&gt; ", INDEX(Assessment!$C$1:$C$63184,ROWS(C$2:C216)*22-18)))</f>
        <v/>
      </c>
      <c r="D216" s="4" t="str">
        <f>IF(INDEX(Assessment!$L$1:$L$63184,ROWS(D$2:D216)*22-19)=0,"",INDEX(Assessment!$L$1:$L$63184,ROWS(D$2:D216)*22-19))</f>
        <v/>
      </c>
      <c r="E216" s="6" t="str">
        <f>IF(INDEX(Assessment!$C$1:$C$63184,ROWS(E$2:E216)*22-12)=0,"",INDEX(Assessment!$C$1:$C$63184,ROWS(E$2:E216)*22-12))</f>
        <v/>
      </c>
      <c r="F216" s="65" t="str">
        <f>IF(INDEX(Assessment!$L$1:$L$63184,ROWS(F$2:F216)*22-13)=0,"",INDEX(Assessment!$L$1:$L$63184,ROWS(F$2:F216)*22-13))</f>
        <v/>
      </c>
      <c r="G216" s="63" t="str">
        <f>IF(INDEX(Assessment!$L$1:$L$63184,ROWS(G$2:G216)*22-12)=0,"",INDEX(Assessment!$L$1:$L$63184,ROWS(G$2:G216)*22-12))</f>
        <v/>
      </c>
      <c r="H216" s="5" t="str">
        <f>_xlfn.CONCAT(
IF(INDEX(Assessment!$L$1:$L$63184,ROWS(H$2:H216)*22-8)&lt;&gt;FALSE, _xlfn.CONCAT(INDEX(Assessment!$L$1:$L$63184,ROWS(H$2:H216)*22-8)," (",TEXT(INDEX(Assessment!$M$1:$M$63184,ROWS(H$2:H216)*22-8),"m/yy"),") ",INDEX(Assessment!$N$1:$N$63184,ROWS(H$2:H216)*22-8)),""),
IF(INDEX(Assessment!$L$1:$L$63184,ROWS(H$2:H216)*22-7)&lt;&gt;FALSE, _xlfn.CONCAT(CHAR(10),INDEX(Assessment!$L$1:$L$63184,ROWS(H$2:H216)*22-7)," (",TEXT(INDEX(Assessment!$M$1:$M$63184,ROWS(H$2:H216)*22-7),"m/yy"),") ",INDEX(Assessment!$N$1:$N$63184,ROWS(H$2:H216)*22-7)),""),
IF(INDEX(Assessment!$L$1:$L$63184,ROWS(H$2:H216)*22-6)&lt;&gt;FALSE, _xlfn.CONCAT(CHAR(10),INDEX(Assessment!$L$1:$L$63184,ROWS(H$2:H216)*22-6)," (",TEXT(INDEX(Assessment!$M$1:$M$63184,ROWS(H$2:H216)*22-6),"m/yy"),") ",INDEX(Assessment!$N$1:$N$63184,ROWS(H$2:H216)*22-6)),""),
IF(INDEX(Assessment!$L$1:$L$63184,ROWS(H$2:H216)*22-5)&lt;&gt;FALSE, _xlfn.CONCAT(CHAR(10),INDEX(Assessment!$L$1:$L$63184,ROWS(H$2:H216)*22-5)," (",TEXT(INDEX(Assessment!$M$1:$M$63184,ROWS(H$2:H216)*22-5),"m/yy"),") ",INDEX(Assessment!$N$1:$N$63184,ROWS(H$2:H216)*22-5)),""),
IF(INDEX(Assessment!$L$1:$L$63184,ROWS(H$2:H216)*22-4)&lt;&gt;FALSE, _xlfn.CONCAT(CHAR(10),INDEX(Assessment!$L$1:$L$63184,ROWS(H$2:H216)*22-4)," (",TEXT(INDEX(Assessment!$M$1:$M$63184,ROWS(H$2:H216)*22-4),"m/yy"),") ",INDEX(Assessment!$N$1:$N$63184,ROWS(H$2:H216)*22-4)),""),
IF(INDEX(Assessment!$L$1:$L$63184,ROWS(H$2:H216)*22-3)&lt;&gt;FALSE, _xlfn.CONCAT(CHAR(10),INDEX(Assessment!$L$1:$L$63184,ROWS(H$2:H216)*22-3)," (",TEXT(INDEX(Assessment!$M$1:$M$63184,ROWS(H$2:H216)*22-3),"m/yy"),") ",INDEX(Assessment!$N$1:$N$63184,ROWS(H$2:H216)*22-3)),""),
IF(INDEX(Assessment!$L$1:$L$63184,ROWS(H$2:H216)*22-2)&lt;&gt;FALSE, _xlfn.CONCAT(CHAR(10),INDEX(Assessment!$L$1:$L$63184,ROWS(H$2:H216)*22-2)," (",TEXT(INDEX(Assessment!$M$1:$M$63184,ROWS(H$2:H216)*22-2),"m/yy"),") ",INDEX(Assessment!$N$1:$N$63184,ROWS(H$2:H216)*22-2)),""),
IF(INDEX(Assessment!$L$1:$L$63184,ROWS(H$2:H216)*22-1)&lt;&gt;FALSE, _xlfn.CONCAT(CHAR(10),INDEX(Assessment!$L$1:$L$63184,ROWS(H$2:H216)*22-1),") ",TEXT(INDEX(Assessment!$M$1:$M$63184,ROWS(H$2:H216)*22-1),"m/yy"),") ",INDEX(Assessment!$N$1:$N$63184,ROWS(H$2:H216)*22-1)),"")
)</f>
        <v/>
      </c>
      <c r="I216" s="4" t="str">
        <f>IF(INDEX(Assessment!$L$1:$L$63184,ROWS(I$2:I216)*22-15)=0,"",INDEX(Assessment!$L$1:$L$63184,ROWS(I$2:I216)*22-15))</f>
        <v/>
      </c>
    </row>
    <row r="217" spans="1:9" s="4" customFormat="1" ht="48.75" customHeight="1" x14ac:dyDescent="0.25">
      <c r="A217" s="4" t="str">
        <f>IF(INDEX(Assessment!$C$1:$C$63184,ROWS(A$2:A217)*22-20)=0,"",INDEX(Assessment!$C$1:$C$63184,ROWS(A$2:A217)*22-20))</f>
        <v/>
      </c>
      <c r="B217" s="4" t="str">
        <f>IF(INDEX(Assessment!$C$1:$C$63184,ROWS(B$2:B217)*22-19)=0,"",INDEX(Assessment!$C$1:$C$63184,ROWS(B$2:B217)*22-19))</f>
        <v/>
      </c>
      <c r="C217" s="5" t="str">
        <f>IF(INDEX(Assessment!$C$1:$C$63184,ROWS(C$2:C217)*22-17)="","",_xlfn.CONCAT(INDEX(Assessment!$C$1:$C$63184,ROWS(C$2:C217)*22-17), " ==&gt; ", INDEX(Assessment!$C$1:$C$63184,ROWS(C$2:C217)*22-18)))</f>
        <v/>
      </c>
      <c r="D217" s="4" t="str">
        <f>IF(INDEX(Assessment!$L$1:$L$63184,ROWS(D$2:D217)*22-19)=0,"",INDEX(Assessment!$L$1:$L$63184,ROWS(D$2:D217)*22-19))</f>
        <v/>
      </c>
      <c r="E217" s="6" t="str">
        <f>IF(INDEX(Assessment!$C$1:$C$63184,ROWS(E$2:E217)*22-12)=0,"",INDEX(Assessment!$C$1:$C$63184,ROWS(E$2:E217)*22-12))</f>
        <v/>
      </c>
      <c r="F217" s="65" t="str">
        <f>IF(INDEX(Assessment!$L$1:$L$63184,ROWS(F$2:F217)*22-13)=0,"",INDEX(Assessment!$L$1:$L$63184,ROWS(F$2:F217)*22-13))</f>
        <v/>
      </c>
      <c r="G217" s="63" t="str">
        <f>IF(INDEX(Assessment!$L$1:$L$63184,ROWS(G$2:G217)*22-12)=0,"",INDEX(Assessment!$L$1:$L$63184,ROWS(G$2:G217)*22-12))</f>
        <v/>
      </c>
      <c r="H217" s="5" t="str">
        <f>_xlfn.CONCAT(
IF(INDEX(Assessment!$L$1:$L$63184,ROWS(H$2:H217)*22-8)&lt;&gt;FALSE, _xlfn.CONCAT(INDEX(Assessment!$L$1:$L$63184,ROWS(H$2:H217)*22-8)," (",TEXT(INDEX(Assessment!$M$1:$M$63184,ROWS(H$2:H217)*22-8),"m/yy"),") ",INDEX(Assessment!$N$1:$N$63184,ROWS(H$2:H217)*22-8)),""),
IF(INDEX(Assessment!$L$1:$L$63184,ROWS(H$2:H217)*22-7)&lt;&gt;FALSE, _xlfn.CONCAT(CHAR(10),INDEX(Assessment!$L$1:$L$63184,ROWS(H$2:H217)*22-7)," (",TEXT(INDEX(Assessment!$M$1:$M$63184,ROWS(H$2:H217)*22-7),"m/yy"),") ",INDEX(Assessment!$N$1:$N$63184,ROWS(H$2:H217)*22-7)),""),
IF(INDEX(Assessment!$L$1:$L$63184,ROWS(H$2:H217)*22-6)&lt;&gt;FALSE, _xlfn.CONCAT(CHAR(10),INDEX(Assessment!$L$1:$L$63184,ROWS(H$2:H217)*22-6)," (",TEXT(INDEX(Assessment!$M$1:$M$63184,ROWS(H$2:H217)*22-6),"m/yy"),") ",INDEX(Assessment!$N$1:$N$63184,ROWS(H$2:H217)*22-6)),""),
IF(INDEX(Assessment!$L$1:$L$63184,ROWS(H$2:H217)*22-5)&lt;&gt;FALSE, _xlfn.CONCAT(CHAR(10),INDEX(Assessment!$L$1:$L$63184,ROWS(H$2:H217)*22-5)," (",TEXT(INDEX(Assessment!$M$1:$M$63184,ROWS(H$2:H217)*22-5),"m/yy"),") ",INDEX(Assessment!$N$1:$N$63184,ROWS(H$2:H217)*22-5)),""),
IF(INDEX(Assessment!$L$1:$L$63184,ROWS(H$2:H217)*22-4)&lt;&gt;FALSE, _xlfn.CONCAT(CHAR(10),INDEX(Assessment!$L$1:$L$63184,ROWS(H$2:H217)*22-4)," (",TEXT(INDEX(Assessment!$M$1:$M$63184,ROWS(H$2:H217)*22-4),"m/yy"),") ",INDEX(Assessment!$N$1:$N$63184,ROWS(H$2:H217)*22-4)),""),
IF(INDEX(Assessment!$L$1:$L$63184,ROWS(H$2:H217)*22-3)&lt;&gt;FALSE, _xlfn.CONCAT(CHAR(10),INDEX(Assessment!$L$1:$L$63184,ROWS(H$2:H217)*22-3)," (",TEXT(INDEX(Assessment!$M$1:$M$63184,ROWS(H$2:H217)*22-3),"m/yy"),") ",INDEX(Assessment!$N$1:$N$63184,ROWS(H$2:H217)*22-3)),""),
IF(INDEX(Assessment!$L$1:$L$63184,ROWS(H$2:H217)*22-2)&lt;&gt;FALSE, _xlfn.CONCAT(CHAR(10),INDEX(Assessment!$L$1:$L$63184,ROWS(H$2:H217)*22-2)," (",TEXT(INDEX(Assessment!$M$1:$M$63184,ROWS(H$2:H217)*22-2),"m/yy"),") ",INDEX(Assessment!$N$1:$N$63184,ROWS(H$2:H217)*22-2)),""),
IF(INDEX(Assessment!$L$1:$L$63184,ROWS(H$2:H217)*22-1)&lt;&gt;FALSE, _xlfn.CONCAT(CHAR(10),INDEX(Assessment!$L$1:$L$63184,ROWS(H$2:H217)*22-1),") ",TEXT(INDEX(Assessment!$M$1:$M$63184,ROWS(H$2:H217)*22-1),"m/yy"),") ",INDEX(Assessment!$N$1:$N$63184,ROWS(H$2:H217)*22-1)),"")
)</f>
        <v/>
      </c>
      <c r="I217" s="4" t="str">
        <f>IF(INDEX(Assessment!$L$1:$L$63184,ROWS(I$2:I217)*22-15)=0,"",INDEX(Assessment!$L$1:$L$63184,ROWS(I$2:I217)*22-15))</f>
        <v/>
      </c>
    </row>
    <row r="218" spans="1:9" s="4" customFormat="1" ht="48.75" customHeight="1" x14ac:dyDescent="0.25">
      <c r="A218" s="4" t="str">
        <f>IF(INDEX(Assessment!$C$1:$C$63184,ROWS(A$2:A218)*22-20)=0,"",INDEX(Assessment!$C$1:$C$63184,ROWS(A$2:A218)*22-20))</f>
        <v/>
      </c>
      <c r="B218" s="4" t="str">
        <f>IF(INDEX(Assessment!$C$1:$C$63184,ROWS(B$2:B218)*22-19)=0,"",INDEX(Assessment!$C$1:$C$63184,ROWS(B$2:B218)*22-19))</f>
        <v/>
      </c>
      <c r="C218" s="5" t="str">
        <f>IF(INDEX(Assessment!$C$1:$C$63184,ROWS(C$2:C218)*22-17)="","",_xlfn.CONCAT(INDEX(Assessment!$C$1:$C$63184,ROWS(C$2:C218)*22-17), " ==&gt; ", INDEX(Assessment!$C$1:$C$63184,ROWS(C$2:C218)*22-18)))</f>
        <v/>
      </c>
      <c r="D218" s="4" t="str">
        <f>IF(INDEX(Assessment!$L$1:$L$63184,ROWS(D$2:D218)*22-19)=0,"",INDEX(Assessment!$L$1:$L$63184,ROWS(D$2:D218)*22-19))</f>
        <v/>
      </c>
      <c r="E218" s="6" t="str">
        <f>IF(INDEX(Assessment!$C$1:$C$63184,ROWS(E$2:E218)*22-12)=0,"",INDEX(Assessment!$C$1:$C$63184,ROWS(E$2:E218)*22-12))</f>
        <v/>
      </c>
      <c r="F218" s="65" t="str">
        <f>IF(INDEX(Assessment!$L$1:$L$63184,ROWS(F$2:F218)*22-13)=0,"",INDEX(Assessment!$L$1:$L$63184,ROWS(F$2:F218)*22-13))</f>
        <v/>
      </c>
      <c r="G218" s="63" t="str">
        <f>IF(INDEX(Assessment!$L$1:$L$63184,ROWS(G$2:G218)*22-12)=0,"",INDEX(Assessment!$L$1:$L$63184,ROWS(G$2:G218)*22-12))</f>
        <v/>
      </c>
      <c r="H218" s="5" t="str">
        <f>_xlfn.CONCAT(
IF(INDEX(Assessment!$L$1:$L$63184,ROWS(H$2:H218)*22-8)&lt;&gt;FALSE, _xlfn.CONCAT(INDEX(Assessment!$L$1:$L$63184,ROWS(H$2:H218)*22-8)," (",TEXT(INDEX(Assessment!$M$1:$M$63184,ROWS(H$2:H218)*22-8),"m/yy"),") ",INDEX(Assessment!$N$1:$N$63184,ROWS(H$2:H218)*22-8)),""),
IF(INDEX(Assessment!$L$1:$L$63184,ROWS(H$2:H218)*22-7)&lt;&gt;FALSE, _xlfn.CONCAT(CHAR(10),INDEX(Assessment!$L$1:$L$63184,ROWS(H$2:H218)*22-7)," (",TEXT(INDEX(Assessment!$M$1:$M$63184,ROWS(H$2:H218)*22-7),"m/yy"),") ",INDEX(Assessment!$N$1:$N$63184,ROWS(H$2:H218)*22-7)),""),
IF(INDEX(Assessment!$L$1:$L$63184,ROWS(H$2:H218)*22-6)&lt;&gt;FALSE, _xlfn.CONCAT(CHAR(10),INDEX(Assessment!$L$1:$L$63184,ROWS(H$2:H218)*22-6)," (",TEXT(INDEX(Assessment!$M$1:$M$63184,ROWS(H$2:H218)*22-6),"m/yy"),") ",INDEX(Assessment!$N$1:$N$63184,ROWS(H$2:H218)*22-6)),""),
IF(INDEX(Assessment!$L$1:$L$63184,ROWS(H$2:H218)*22-5)&lt;&gt;FALSE, _xlfn.CONCAT(CHAR(10),INDEX(Assessment!$L$1:$L$63184,ROWS(H$2:H218)*22-5)," (",TEXT(INDEX(Assessment!$M$1:$M$63184,ROWS(H$2:H218)*22-5),"m/yy"),") ",INDEX(Assessment!$N$1:$N$63184,ROWS(H$2:H218)*22-5)),""),
IF(INDEX(Assessment!$L$1:$L$63184,ROWS(H$2:H218)*22-4)&lt;&gt;FALSE, _xlfn.CONCAT(CHAR(10),INDEX(Assessment!$L$1:$L$63184,ROWS(H$2:H218)*22-4)," (",TEXT(INDEX(Assessment!$M$1:$M$63184,ROWS(H$2:H218)*22-4),"m/yy"),") ",INDEX(Assessment!$N$1:$N$63184,ROWS(H$2:H218)*22-4)),""),
IF(INDEX(Assessment!$L$1:$L$63184,ROWS(H$2:H218)*22-3)&lt;&gt;FALSE, _xlfn.CONCAT(CHAR(10),INDEX(Assessment!$L$1:$L$63184,ROWS(H$2:H218)*22-3)," (",TEXT(INDEX(Assessment!$M$1:$M$63184,ROWS(H$2:H218)*22-3),"m/yy"),") ",INDEX(Assessment!$N$1:$N$63184,ROWS(H$2:H218)*22-3)),""),
IF(INDEX(Assessment!$L$1:$L$63184,ROWS(H$2:H218)*22-2)&lt;&gt;FALSE, _xlfn.CONCAT(CHAR(10),INDEX(Assessment!$L$1:$L$63184,ROWS(H$2:H218)*22-2)," (",TEXT(INDEX(Assessment!$M$1:$M$63184,ROWS(H$2:H218)*22-2),"m/yy"),") ",INDEX(Assessment!$N$1:$N$63184,ROWS(H$2:H218)*22-2)),""),
IF(INDEX(Assessment!$L$1:$L$63184,ROWS(H$2:H218)*22-1)&lt;&gt;FALSE, _xlfn.CONCAT(CHAR(10),INDEX(Assessment!$L$1:$L$63184,ROWS(H$2:H218)*22-1),") ",TEXT(INDEX(Assessment!$M$1:$M$63184,ROWS(H$2:H218)*22-1),"m/yy"),") ",INDEX(Assessment!$N$1:$N$63184,ROWS(H$2:H218)*22-1)),"")
)</f>
        <v/>
      </c>
      <c r="I218" s="4" t="str">
        <f>IF(INDEX(Assessment!$L$1:$L$63184,ROWS(I$2:I218)*22-15)=0,"",INDEX(Assessment!$L$1:$L$63184,ROWS(I$2:I218)*22-15))</f>
        <v/>
      </c>
    </row>
    <row r="219" spans="1:9" s="4" customFormat="1" ht="48.75" customHeight="1" x14ac:dyDescent="0.25">
      <c r="A219" s="4" t="str">
        <f>IF(INDEX(Assessment!$C$1:$C$63184,ROWS(A$2:A219)*22-20)=0,"",INDEX(Assessment!$C$1:$C$63184,ROWS(A$2:A219)*22-20))</f>
        <v/>
      </c>
      <c r="B219" s="4" t="str">
        <f>IF(INDEX(Assessment!$C$1:$C$63184,ROWS(B$2:B219)*22-19)=0,"",INDEX(Assessment!$C$1:$C$63184,ROWS(B$2:B219)*22-19))</f>
        <v/>
      </c>
      <c r="C219" s="5" t="str">
        <f>IF(INDEX(Assessment!$C$1:$C$63184,ROWS(C$2:C219)*22-17)="","",_xlfn.CONCAT(INDEX(Assessment!$C$1:$C$63184,ROWS(C$2:C219)*22-17), " ==&gt; ", INDEX(Assessment!$C$1:$C$63184,ROWS(C$2:C219)*22-18)))</f>
        <v/>
      </c>
      <c r="D219" s="4" t="str">
        <f>IF(INDEX(Assessment!$L$1:$L$63184,ROWS(D$2:D219)*22-19)=0,"",INDEX(Assessment!$L$1:$L$63184,ROWS(D$2:D219)*22-19))</f>
        <v/>
      </c>
      <c r="E219" s="6" t="str">
        <f>IF(INDEX(Assessment!$C$1:$C$63184,ROWS(E$2:E219)*22-12)=0,"",INDEX(Assessment!$C$1:$C$63184,ROWS(E$2:E219)*22-12))</f>
        <v/>
      </c>
      <c r="F219" s="65" t="str">
        <f>IF(INDEX(Assessment!$L$1:$L$63184,ROWS(F$2:F219)*22-13)=0,"",INDEX(Assessment!$L$1:$L$63184,ROWS(F$2:F219)*22-13))</f>
        <v/>
      </c>
      <c r="G219" s="63" t="str">
        <f>IF(INDEX(Assessment!$L$1:$L$63184,ROWS(G$2:G219)*22-12)=0,"",INDEX(Assessment!$L$1:$L$63184,ROWS(G$2:G219)*22-12))</f>
        <v/>
      </c>
      <c r="H219" s="5" t="str">
        <f>_xlfn.CONCAT(
IF(INDEX(Assessment!$L$1:$L$63184,ROWS(H$2:H219)*22-8)&lt;&gt;FALSE, _xlfn.CONCAT(INDEX(Assessment!$L$1:$L$63184,ROWS(H$2:H219)*22-8)," (",TEXT(INDEX(Assessment!$M$1:$M$63184,ROWS(H$2:H219)*22-8),"m/yy"),") ",INDEX(Assessment!$N$1:$N$63184,ROWS(H$2:H219)*22-8)),""),
IF(INDEX(Assessment!$L$1:$L$63184,ROWS(H$2:H219)*22-7)&lt;&gt;FALSE, _xlfn.CONCAT(CHAR(10),INDEX(Assessment!$L$1:$L$63184,ROWS(H$2:H219)*22-7)," (",TEXT(INDEX(Assessment!$M$1:$M$63184,ROWS(H$2:H219)*22-7),"m/yy"),") ",INDEX(Assessment!$N$1:$N$63184,ROWS(H$2:H219)*22-7)),""),
IF(INDEX(Assessment!$L$1:$L$63184,ROWS(H$2:H219)*22-6)&lt;&gt;FALSE, _xlfn.CONCAT(CHAR(10),INDEX(Assessment!$L$1:$L$63184,ROWS(H$2:H219)*22-6)," (",TEXT(INDEX(Assessment!$M$1:$M$63184,ROWS(H$2:H219)*22-6),"m/yy"),") ",INDEX(Assessment!$N$1:$N$63184,ROWS(H$2:H219)*22-6)),""),
IF(INDEX(Assessment!$L$1:$L$63184,ROWS(H$2:H219)*22-5)&lt;&gt;FALSE, _xlfn.CONCAT(CHAR(10),INDEX(Assessment!$L$1:$L$63184,ROWS(H$2:H219)*22-5)," (",TEXT(INDEX(Assessment!$M$1:$M$63184,ROWS(H$2:H219)*22-5),"m/yy"),") ",INDEX(Assessment!$N$1:$N$63184,ROWS(H$2:H219)*22-5)),""),
IF(INDEX(Assessment!$L$1:$L$63184,ROWS(H$2:H219)*22-4)&lt;&gt;FALSE, _xlfn.CONCAT(CHAR(10),INDEX(Assessment!$L$1:$L$63184,ROWS(H$2:H219)*22-4)," (",TEXT(INDEX(Assessment!$M$1:$M$63184,ROWS(H$2:H219)*22-4),"m/yy"),") ",INDEX(Assessment!$N$1:$N$63184,ROWS(H$2:H219)*22-4)),""),
IF(INDEX(Assessment!$L$1:$L$63184,ROWS(H$2:H219)*22-3)&lt;&gt;FALSE, _xlfn.CONCAT(CHAR(10),INDEX(Assessment!$L$1:$L$63184,ROWS(H$2:H219)*22-3)," (",TEXT(INDEX(Assessment!$M$1:$M$63184,ROWS(H$2:H219)*22-3),"m/yy"),") ",INDEX(Assessment!$N$1:$N$63184,ROWS(H$2:H219)*22-3)),""),
IF(INDEX(Assessment!$L$1:$L$63184,ROWS(H$2:H219)*22-2)&lt;&gt;FALSE, _xlfn.CONCAT(CHAR(10),INDEX(Assessment!$L$1:$L$63184,ROWS(H$2:H219)*22-2)," (",TEXT(INDEX(Assessment!$M$1:$M$63184,ROWS(H$2:H219)*22-2),"m/yy"),") ",INDEX(Assessment!$N$1:$N$63184,ROWS(H$2:H219)*22-2)),""),
IF(INDEX(Assessment!$L$1:$L$63184,ROWS(H$2:H219)*22-1)&lt;&gt;FALSE, _xlfn.CONCAT(CHAR(10),INDEX(Assessment!$L$1:$L$63184,ROWS(H$2:H219)*22-1),") ",TEXT(INDEX(Assessment!$M$1:$M$63184,ROWS(H$2:H219)*22-1),"m/yy"),") ",INDEX(Assessment!$N$1:$N$63184,ROWS(H$2:H219)*22-1)),"")
)</f>
        <v/>
      </c>
      <c r="I219" s="4" t="str">
        <f>IF(INDEX(Assessment!$L$1:$L$63184,ROWS(I$2:I219)*22-15)=0,"",INDEX(Assessment!$L$1:$L$63184,ROWS(I$2:I219)*22-15))</f>
        <v/>
      </c>
    </row>
    <row r="220" spans="1:9" s="4" customFormat="1" ht="48.75" customHeight="1" x14ac:dyDescent="0.25">
      <c r="A220" s="4" t="str">
        <f>IF(INDEX(Assessment!$C$1:$C$63184,ROWS(A$2:A220)*22-20)=0,"",INDEX(Assessment!$C$1:$C$63184,ROWS(A$2:A220)*22-20))</f>
        <v/>
      </c>
      <c r="B220" s="4" t="str">
        <f>IF(INDEX(Assessment!$C$1:$C$63184,ROWS(B$2:B220)*22-19)=0,"",INDEX(Assessment!$C$1:$C$63184,ROWS(B$2:B220)*22-19))</f>
        <v/>
      </c>
      <c r="C220" s="5" t="str">
        <f>IF(INDEX(Assessment!$C$1:$C$63184,ROWS(C$2:C220)*22-17)="","",_xlfn.CONCAT(INDEX(Assessment!$C$1:$C$63184,ROWS(C$2:C220)*22-17), " ==&gt; ", INDEX(Assessment!$C$1:$C$63184,ROWS(C$2:C220)*22-18)))</f>
        <v/>
      </c>
      <c r="D220" s="4" t="str">
        <f>IF(INDEX(Assessment!$L$1:$L$63184,ROWS(D$2:D220)*22-19)=0,"",INDEX(Assessment!$L$1:$L$63184,ROWS(D$2:D220)*22-19))</f>
        <v/>
      </c>
      <c r="E220" s="6" t="str">
        <f>IF(INDEX(Assessment!$C$1:$C$63184,ROWS(E$2:E220)*22-12)=0,"",INDEX(Assessment!$C$1:$C$63184,ROWS(E$2:E220)*22-12))</f>
        <v/>
      </c>
      <c r="F220" s="65" t="str">
        <f>IF(INDEX(Assessment!$L$1:$L$63184,ROWS(F$2:F220)*22-13)=0,"",INDEX(Assessment!$L$1:$L$63184,ROWS(F$2:F220)*22-13))</f>
        <v/>
      </c>
      <c r="G220" s="63" t="str">
        <f>IF(INDEX(Assessment!$L$1:$L$63184,ROWS(G$2:G220)*22-12)=0,"",INDEX(Assessment!$L$1:$L$63184,ROWS(G$2:G220)*22-12))</f>
        <v/>
      </c>
      <c r="H220" s="5" t="str">
        <f>_xlfn.CONCAT(
IF(INDEX(Assessment!$L$1:$L$63184,ROWS(H$2:H220)*22-8)&lt;&gt;FALSE, _xlfn.CONCAT(INDEX(Assessment!$L$1:$L$63184,ROWS(H$2:H220)*22-8)," (",TEXT(INDEX(Assessment!$M$1:$M$63184,ROWS(H$2:H220)*22-8),"m/yy"),") ",INDEX(Assessment!$N$1:$N$63184,ROWS(H$2:H220)*22-8)),""),
IF(INDEX(Assessment!$L$1:$L$63184,ROWS(H$2:H220)*22-7)&lt;&gt;FALSE, _xlfn.CONCAT(CHAR(10),INDEX(Assessment!$L$1:$L$63184,ROWS(H$2:H220)*22-7)," (",TEXT(INDEX(Assessment!$M$1:$M$63184,ROWS(H$2:H220)*22-7),"m/yy"),") ",INDEX(Assessment!$N$1:$N$63184,ROWS(H$2:H220)*22-7)),""),
IF(INDEX(Assessment!$L$1:$L$63184,ROWS(H$2:H220)*22-6)&lt;&gt;FALSE, _xlfn.CONCAT(CHAR(10),INDEX(Assessment!$L$1:$L$63184,ROWS(H$2:H220)*22-6)," (",TEXT(INDEX(Assessment!$M$1:$M$63184,ROWS(H$2:H220)*22-6),"m/yy"),") ",INDEX(Assessment!$N$1:$N$63184,ROWS(H$2:H220)*22-6)),""),
IF(INDEX(Assessment!$L$1:$L$63184,ROWS(H$2:H220)*22-5)&lt;&gt;FALSE, _xlfn.CONCAT(CHAR(10),INDEX(Assessment!$L$1:$L$63184,ROWS(H$2:H220)*22-5)," (",TEXT(INDEX(Assessment!$M$1:$M$63184,ROWS(H$2:H220)*22-5),"m/yy"),") ",INDEX(Assessment!$N$1:$N$63184,ROWS(H$2:H220)*22-5)),""),
IF(INDEX(Assessment!$L$1:$L$63184,ROWS(H$2:H220)*22-4)&lt;&gt;FALSE, _xlfn.CONCAT(CHAR(10),INDEX(Assessment!$L$1:$L$63184,ROWS(H$2:H220)*22-4)," (",TEXT(INDEX(Assessment!$M$1:$M$63184,ROWS(H$2:H220)*22-4),"m/yy"),") ",INDEX(Assessment!$N$1:$N$63184,ROWS(H$2:H220)*22-4)),""),
IF(INDEX(Assessment!$L$1:$L$63184,ROWS(H$2:H220)*22-3)&lt;&gt;FALSE, _xlfn.CONCAT(CHAR(10),INDEX(Assessment!$L$1:$L$63184,ROWS(H$2:H220)*22-3)," (",TEXT(INDEX(Assessment!$M$1:$M$63184,ROWS(H$2:H220)*22-3),"m/yy"),") ",INDEX(Assessment!$N$1:$N$63184,ROWS(H$2:H220)*22-3)),""),
IF(INDEX(Assessment!$L$1:$L$63184,ROWS(H$2:H220)*22-2)&lt;&gt;FALSE, _xlfn.CONCAT(CHAR(10),INDEX(Assessment!$L$1:$L$63184,ROWS(H$2:H220)*22-2)," (",TEXT(INDEX(Assessment!$M$1:$M$63184,ROWS(H$2:H220)*22-2),"m/yy"),") ",INDEX(Assessment!$N$1:$N$63184,ROWS(H$2:H220)*22-2)),""),
IF(INDEX(Assessment!$L$1:$L$63184,ROWS(H$2:H220)*22-1)&lt;&gt;FALSE, _xlfn.CONCAT(CHAR(10),INDEX(Assessment!$L$1:$L$63184,ROWS(H$2:H220)*22-1),") ",TEXT(INDEX(Assessment!$M$1:$M$63184,ROWS(H$2:H220)*22-1),"m/yy"),") ",INDEX(Assessment!$N$1:$N$63184,ROWS(H$2:H220)*22-1)),"")
)</f>
        <v/>
      </c>
      <c r="I220" s="4" t="str">
        <f>IF(INDEX(Assessment!$L$1:$L$63184,ROWS(I$2:I220)*22-15)=0,"",INDEX(Assessment!$L$1:$L$63184,ROWS(I$2:I220)*22-15))</f>
        <v/>
      </c>
    </row>
    <row r="221" spans="1:9" s="4" customFormat="1" ht="48.75" customHeight="1" x14ac:dyDescent="0.25">
      <c r="A221" s="4" t="str">
        <f>IF(INDEX(Assessment!$C$1:$C$63184,ROWS(A$2:A221)*22-20)=0,"",INDEX(Assessment!$C$1:$C$63184,ROWS(A$2:A221)*22-20))</f>
        <v/>
      </c>
      <c r="B221" s="4" t="str">
        <f>IF(INDEX(Assessment!$C$1:$C$63184,ROWS(B$2:B221)*22-19)=0,"",INDEX(Assessment!$C$1:$C$63184,ROWS(B$2:B221)*22-19))</f>
        <v/>
      </c>
      <c r="C221" s="5" t="str">
        <f>IF(INDEX(Assessment!$C$1:$C$63184,ROWS(C$2:C221)*22-17)="","",_xlfn.CONCAT(INDEX(Assessment!$C$1:$C$63184,ROWS(C$2:C221)*22-17), " ==&gt; ", INDEX(Assessment!$C$1:$C$63184,ROWS(C$2:C221)*22-18)))</f>
        <v/>
      </c>
      <c r="D221" s="4" t="str">
        <f>IF(INDEX(Assessment!$L$1:$L$63184,ROWS(D$2:D221)*22-19)=0,"",INDEX(Assessment!$L$1:$L$63184,ROWS(D$2:D221)*22-19))</f>
        <v/>
      </c>
      <c r="E221" s="6" t="str">
        <f>IF(INDEX(Assessment!$C$1:$C$63184,ROWS(E$2:E221)*22-12)=0,"",INDEX(Assessment!$C$1:$C$63184,ROWS(E$2:E221)*22-12))</f>
        <v/>
      </c>
      <c r="F221" s="65" t="str">
        <f>IF(INDEX(Assessment!$L$1:$L$63184,ROWS(F$2:F221)*22-13)=0,"",INDEX(Assessment!$L$1:$L$63184,ROWS(F$2:F221)*22-13))</f>
        <v/>
      </c>
      <c r="G221" s="63" t="str">
        <f>IF(INDEX(Assessment!$L$1:$L$63184,ROWS(G$2:G221)*22-12)=0,"",INDEX(Assessment!$L$1:$L$63184,ROWS(G$2:G221)*22-12))</f>
        <v/>
      </c>
      <c r="H221" s="5" t="str">
        <f>_xlfn.CONCAT(
IF(INDEX(Assessment!$L$1:$L$63184,ROWS(H$2:H221)*22-8)&lt;&gt;FALSE, _xlfn.CONCAT(INDEX(Assessment!$L$1:$L$63184,ROWS(H$2:H221)*22-8)," (",TEXT(INDEX(Assessment!$M$1:$M$63184,ROWS(H$2:H221)*22-8),"m/yy"),") ",INDEX(Assessment!$N$1:$N$63184,ROWS(H$2:H221)*22-8)),""),
IF(INDEX(Assessment!$L$1:$L$63184,ROWS(H$2:H221)*22-7)&lt;&gt;FALSE, _xlfn.CONCAT(CHAR(10),INDEX(Assessment!$L$1:$L$63184,ROWS(H$2:H221)*22-7)," (",TEXT(INDEX(Assessment!$M$1:$M$63184,ROWS(H$2:H221)*22-7),"m/yy"),") ",INDEX(Assessment!$N$1:$N$63184,ROWS(H$2:H221)*22-7)),""),
IF(INDEX(Assessment!$L$1:$L$63184,ROWS(H$2:H221)*22-6)&lt;&gt;FALSE, _xlfn.CONCAT(CHAR(10),INDEX(Assessment!$L$1:$L$63184,ROWS(H$2:H221)*22-6)," (",TEXT(INDEX(Assessment!$M$1:$M$63184,ROWS(H$2:H221)*22-6),"m/yy"),") ",INDEX(Assessment!$N$1:$N$63184,ROWS(H$2:H221)*22-6)),""),
IF(INDEX(Assessment!$L$1:$L$63184,ROWS(H$2:H221)*22-5)&lt;&gt;FALSE, _xlfn.CONCAT(CHAR(10),INDEX(Assessment!$L$1:$L$63184,ROWS(H$2:H221)*22-5)," (",TEXT(INDEX(Assessment!$M$1:$M$63184,ROWS(H$2:H221)*22-5),"m/yy"),") ",INDEX(Assessment!$N$1:$N$63184,ROWS(H$2:H221)*22-5)),""),
IF(INDEX(Assessment!$L$1:$L$63184,ROWS(H$2:H221)*22-4)&lt;&gt;FALSE, _xlfn.CONCAT(CHAR(10),INDEX(Assessment!$L$1:$L$63184,ROWS(H$2:H221)*22-4)," (",TEXT(INDEX(Assessment!$M$1:$M$63184,ROWS(H$2:H221)*22-4),"m/yy"),") ",INDEX(Assessment!$N$1:$N$63184,ROWS(H$2:H221)*22-4)),""),
IF(INDEX(Assessment!$L$1:$L$63184,ROWS(H$2:H221)*22-3)&lt;&gt;FALSE, _xlfn.CONCAT(CHAR(10),INDEX(Assessment!$L$1:$L$63184,ROWS(H$2:H221)*22-3)," (",TEXT(INDEX(Assessment!$M$1:$M$63184,ROWS(H$2:H221)*22-3),"m/yy"),") ",INDEX(Assessment!$N$1:$N$63184,ROWS(H$2:H221)*22-3)),""),
IF(INDEX(Assessment!$L$1:$L$63184,ROWS(H$2:H221)*22-2)&lt;&gt;FALSE, _xlfn.CONCAT(CHAR(10),INDEX(Assessment!$L$1:$L$63184,ROWS(H$2:H221)*22-2)," (",TEXT(INDEX(Assessment!$M$1:$M$63184,ROWS(H$2:H221)*22-2),"m/yy"),") ",INDEX(Assessment!$N$1:$N$63184,ROWS(H$2:H221)*22-2)),""),
IF(INDEX(Assessment!$L$1:$L$63184,ROWS(H$2:H221)*22-1)&lt;&gt;FALSE, _xlfn.CONCAT(CHAR(10),INDEX(Assessment!$L$1:$L$63184,ROWS(H$2:H221)*22-1),") ",TEXT(INDEX(Assessment!$M$1:$M$63184,ROWS(H$2:H221)*22-1),"m/yy"),") ",INDEX(Assessment!$N$1:$N$63184,ROWS(H$2:H221)*22-1)),"")
)</f>
        <v/>
      </c>
      <c r="I221" s="4" t="str">
        <f>IF(INDEX(Assessment!$L$1:$L$63184,ROWS(I$2:I221)*22-15)=0,"",INDEX(Assessment!$L$1:$L$63184,ROWS(I$2:I221)*22-15))</f>
        <v/>
      </c>
    </row>
    <row r="222" spans="1:9" s="4" customFormat="1" ht="48.75" customHeight="1" x14ac:dyDescent="0.25">
      <c r="A222" s="4" t="str">
        <f>IF(INDEX(Assessment!$C$1:$C$63184,ROWS(A$2:A222)*22-20)=0,"",INDEX(Assessment!$C$1:$C$63184,ROWS(A$2:A222)*22-20))</f>
        <v/>
      </c>
      <c r="B222" s="4" t="str">
        <f>IF(INDEX(Assessment!$C$1:$C$63184,ROWS(B$2:B222)*22-19)=0,"",INDEX(Assessment!$C$1:$C$63184,ROWS(B$2:B222)*22-19))</f>
        <v/>
      </c>
      <c r="C222" s="5" t="str">
        <f>IF(INDEX(Assessment!$C$1:$C$63184,ROWS(C$2:C222)*22-17)="","",_xlfn.CONCAT(INDEX(Assessment!$C$1:$C$63184,ROWS(C$2:C222)*22-17), " ==&gt; ", INDEX(Assessment!$C$1:$C$63184,ROWS(C$2:C222)*22-18)))</f>
        <v/>
      </c>
      <c r="D222" s="4" t="str">
        <f>IF(INDEX(Assessment!$L$1:$L$63184,ROWS(D$2:D222)*22-19)=0,"",INDEX(Assessment!$L$1:$L$63184,ROWS(D$2:D222)*22-19))</f>
        <v/>
      </c>
      <c r="E222" s="6" t="str">
        <f>IF(INDEX(Assessment!$C$1:$C$63184,ROWS(E$2:E222)*22-12)=0,"",INDEX(Assessment!$C$1:$C$63184,ROWS(E$2:E222)*22-12))</f>
        <v/>
      </c>
      <c r="F222" s="65" t="str">
        <f>IF(INDEX(Assessment!$L$1:$L$63184,ROWS(F$2:F222)*22-13)=0,"",INDEX(Assessment!$L$1:$L$63184,ROWS(F$2:F222)*22-13))</f>
        <v/>
      </c>
      <c r="G222" s="63" t="str">
        <f>IF(INDEX(Assessment!$L$1:$L$63184,ROWS(G$2:G222)*22-12)=0,"",INDEX(Assessment!$L$1:$L$63184,ROWS(G$2:G222)*22-12))</f>
        <v/>
      </c>
      <c r="H222" s="5" t="str">
        <f>_xlfn.CONCAT(
IF(INDEX(Assessment!$L$1:$L$63184,ROWS(H$2:H222)*22-8)&lt;&gt;FALSE, _xlfn.CONCAT(INDEX(Assessment!$L$1:$L$63184,ROWS(H$2:H222)*22-8)," (",TEXT(INDEX(Assessment!$M$1:$M$63184,ROWS(H$2:H222)*22-8),"m/yy"),") ",INDEX(Assessment!$N$1:$N$63184,ROWS(H$2:H222)*22-8)),""),
IF(INDEX(Assessment!$L$1:$L$63184,ROWS(H$2:H222)*22-7)&lt;&gt;FALSE, _xlfn.CONCAT(CHAR(10),INDEX(Assessment!$L$1:$L$63184,ROWS(H$2:H222)*22-7)," (",TEXT(INDEX(Assessment!$M$1:$M$63184,ROWS(H$2:H222)*22-7),"m/yy"),") ",INDEX(Assessment!$N$1:$N$63184,ROWS(H$2:H222)*22-7)),""),
IF(INDEX(Assessment!$L$1:$L$63184,ROWS(H$2:H222)*22-6)&lt;&gt;FALSE, _xlfn.CONCAT(CHAR(10),INDEX(Assessment!$L$1:$L$63184,ROWS(H$2:H222)*22-6)," (",TEXT(INDEX(Assessment!$M$1:$M$63184,ROWS(H$2:H222)*22-6),"m/yy"),") ",INDEX(Assessment!$N$1:$N$63184,ROWS(H$2:H222)*22-6)),""),
IF(INDEX(Assessment!$L$1:$L$63184,ROWS(H$2:H222)*22-5)&lt;&gt;FALSE, _xlfn.CONCAT(CHAR(10),INDEX(Assessment!$L$1:$L$63184,ROWS(H$2:H222)*22-5)," (",TEXT(INDEX(Assessment!$M$1:$M$63184,ROWS(H$2:H222)*22-5),"m/yy"),") ",INDEX(Assessment!$N$1:$N$63184,ROWS(H$2:H222)*22-5)),""),
IF(INDEX(Assessment!$L$1:$L$63184,ROWS(H$2:H222)*22-4)&lt;&gt;FALSE, _xlfn.CONCAT(CHAR(10),INDEX(Assessment!$L$1:$L$63184,ROWS(H$2:H222)*22-4)," (",TEXT(INDEX(Assessment!$M$1:$M$63184,ROWS(H$2:H222)*22-4),"m/yy"),") ",INDEX(Assessment!$N$1:$N$63184,ROWS(H$2:H222)*22-4)),""),
IF(INDEX(Assessment!$L$1:$L$63184,ROWS(H$2:H222)*22-3)&lt;&gt;FALSE, _xlfn.CONCAT(CHAR(10),INDEX(Assessment!$L$1:$L$63184,ROWS(H$2:H222)*22-3)," (",TEXT(INDEX(Assessment!$M$1:$M$63184,ROWS(H$2:H222)*22-3),"m/yy"),") ",INDEX(Assessment!$N$1:$N$63184,ROWS(H$2:H222)*22-3)),""),
IF(INDEX(Assessment!$L$1:$L$63184,ROWS(H$2:H222)*22-2)&lt;&gt;FALSE, _xlfn.CONCAT(CHAR(10),INDEX(Assessment!$L$1:$L$63184,ROWS(H$2:H222)*22-2)," (",TEXT(INDEX(Assessment!$M$1:$M$63184,ROWS(H$2:H222)*22-2),"m/yy"),") ",INDEX(Assessment!$N$1:$N$63184,ROWS(H$2:H222)*22-2)),""),
IF(INDEX(Assessment!$L$1:$L$63184,ROWS(H$2:H222)*22-1)&lt;&gt;FALSE, _xlfn.CONCAT(CHAR(10),INDEX(Assessment!$L$1:$L$63184,ROWS(H$2:H222)*22-1),") ",TEXT(INDEX(Assessment!$M$1:$M$63184,ROWS(H$2:H222)*22-1),"m/yy"),") ",INDEX(Assessment!$N$1:$N$63184,ROWS(H$2:H222)*22-1)),"")
)</f>
        <v/>
      </c>
      <c r="I222" s="4" t="str">
        <f>IF(INDEX(Assessment!$L$1:$L$63184,ROWS(I$2:I222)*22-15)=0,"",INDEX(Assessment!$L$1:$L$63184,ROWS(I$2:I222)*22-15))</f>
        <v/>
      </c>
    </row>
    <row r="223" spans="1:9" s="4" customFormat="1" ht="48.75" customHeight="1" x14ac:dyDescent="0.25">
      <c r="A223" s="4" t="str">
        <f>IF(INDEX(Assessment!$C$1:$C$63184,ROWS(A$2:A223)*22-20)=0,"",INDEX(Assessment!$C$1:$C$63184,ROWS(A$2:A223)*22-20))</f>
        <v/>
      </c>
      <c r="B223" s="4" t="str">
        <f>IF(INDEX(Assessment!$C$1:$C$63184,ROWS(B$2:B223)*22-19)=0,"",INDEX(Assessment!$C$1:$C$63184,ROWS(B$2:B223)*22-19))</f>
        <v/>
      </c>
      <c r="C223" s="5" t="str">
        <f>IF(INDEX(Assessment!$C$1:$C$63184,ROWS(C$2:C223)*22-17)="","",_xlfn.CONCAT(INDEX(Assessment!$C$1:$C$63184,ROWS(C$2:C223)*22-17), " ==&gt; ", INDEX(Assessment!$C$1:$C$63184,ROWS(C$2:C223)*22-18)))</f>
        <v/>
      </c>
      <c r="D223" s="4" t="str">
        <f>IF(INDEX(Assessment!$L$1:$L$63184,ROWS(D$2:D223)*22-19)=0,"",INDEX(Assessment!$L$1:$L$63184,ROWS(D$2:D223)*22-19))</f>
        <v/>
      </c>
      <c r="E223" s="6" t="str">
        <f>IF(INDEX(Assessment!$C$1:$C$63184,ROWS(E$2:E223)*22-12)=0,"",INDEX(Assessment!$C$1:$C$63184,ROWS(E$2:E223)*22-12))</f>
        <v/>
      </c>
      <c r="F223" s="65" t="str">
        <f>IF(INDEX(Assessment!$L$1:$L$63184,ROWS(F$2:F223)*22-13)=0,"",INDEX(Assessment!$L$1:$L$63184,ROWS(F$2:F223)*22-13))</f>
        <v/>
      </c>
      <c r="G223" s="63" t="str">
        <f>IF(INDEX(Assessment!$L$1:$L$63184,ROWS(G$2:G223)*22-12)=0,"",INDEX(Assessment!$L$1:$L$63184,ROWS(G$2:G223)*22-12))</f>
        <v/>
      </c>
      <c r="H223" s="5" t="str">
        <f>_xlfn.CONCAT(
IF(INDEX(Assessment!$L$1:$L$63184,ROWS(H$2:H223)*22-8)&lt;&gt;FALSE, _xlfn.CONCAT(INDEX(Assessment!$L$1:$L$63184,ROWS(H$2:H223)*22-8)," (",TEXT(INDEX(Assessment!$M$1:$M$63184,ROWS(H$2:H223)*22-8),"m/yy"),") ",INDEX(Assessment!$N$1:$N$63184,ROWS(H$2:H223)*22-8)),""),
IF(INDEX(Assessment!$L$1:$L$63184,ROWS(H$2:H223)*22-7)&lt;&gt;FALSE, _xlfn.CONCAT(CHAR(10),INDEX(Assessment!$L$1:$L$63184,ROWS(H$2:H223)*22-7)," (",TEXT(INDEX(Assessment!$M$1:$M$63184,ROWS(H$2:H223)*22-7),"m/yy"),") ",INDEX(Assessment!$N$1:$N$63184,ROWS(H$2:H223)*22-7)),""),
IF(INDEX(Assessment!$L$1:$L$63184,ROWS(H$2:H223)*22-6)&lt;&gt;FALSE, _xlfn.CONCAT(CHAR(10),INDEX(Assessment!$L$1:$L$63184,ROWS(H$2:H223)*22-6)," (",TEXT(INDEX(Assessment!$M$1:$M$63184,ROWS(H$2:H223)*22-6),"m/yy"),") ",INDEX(Assessment!$N$1:$N$63184,ROWS(H$2:H223)*22-6)),""),
IF(INDEX(Assessment!$L$1:$L$63184,ROWS(H$2:H223)*22-5)&lt;&gt;FALSE, _xlfn.CONCAT(CHAR(10),INDEX(Assessment!$L$1:$L$63184,ROWS(H$2:H223)*22-5)," (",TEXT(INDEX(Assessment!$M$1:$M$63184,ROWS(H$2:H223)*22-5),"m/yy"),") ",INDEX(Assessment!$N$1:$N$63184,ROWS(H$2:H223)*22-5)),""),
IF(INDEX(Assessment!$L$1:$L$63184,ROWS(H$2:H223)*22-4)&lt;&gt;FALSE, _xlfn.CONCAT(CHAR(10),INDEX(Assessment!$L$1:$L$63184,ROWS(H$2:H223)*22-4)," (",TEXT(INDEX(Assessment!$M$1:$M$63184,ROWS(H$2:H223)*22-4),"m/yy"),") ",INDEX(Assessment!$N$1:$N$63184,ROWS(H$2:H223)*22-4)),""),
IF(INDEX(Assessment!$L$1:$L$63184,ROWS(H$2:H223)*22-3)&lt;&gt;FALSE, _xlfn.CONCAT(CHAR(10),INDEX(Assessment!$L$1:$L$63184,ROWS(H$2:H223)*22-3)," (",TEXT(INDEX(Assessment!$M$1:$M$63184,ROWS(H$2:H223)*22-3),"m/yy"),") ",INDEX(Assessment!$N$1:$N$63184,ROWS(H$2:H223)*22-3)),""),
IF(INDEX(Assessment!$L$1:$L$63184,ROWS(H$2:H223)*22-2)&lt;&gt;FALSE, _xlfn.CONCAT(CHAR(10),INDEX(Assessment!$L$1:$L$63184,ROWS(H$2:H223)*22-2)," (",TEXT(INDEX(Assessment!$M$1:$M$63184,ROWS(H$2:H223)*22-2),"m/yy"),") ",INDEX(Assessment!$N$1:$N$63184,ROWS(H$2:H223)*22-2)),""),
IF(INDEX(Assessment!$L$1:$L$63184,ROWS(H$2:H223)*22-1)&lt;&gt;FALSE, _xlfn.CONCAT(CHAR(10),INDEX(Assessment!$L$1:$L$63184,ROWS(H$2:H223)*22-1),") ",TEXT(INDEX(Assessment!$M$1:$M$63184,ROWS(H$2:H223)*22-1),"m/yy"),") ",INDEX(Assessment!$N$1:$N$63184,ROWS(H$2:H223)*22-1)),"")
)</f>
        <v/>
      </c>
      <c r="I223" s="4" t="str">
        <f>IF(INDEX(Assessment!$L$1:$L$63184,ROWS(I$2:I223)*22-15)=0,"",INDEX(Assessment!$L$1:$L$63184,ROWS(I$2:I223)*22-15))</f>
        <v/>
      </c>
    </row>
    <row r="224" spans="1:9" s="4" customFormat="1" ht="48.75" customHeight="1" x14ac:dyDescent="0.25">
      <c r="A224" s="4" t="str">
        <f>IF(INDEX(Assessment!$C$1:$C$63184,ROWS(A$2:A224)*22-20)=0,"",INDEX(Assessment!$C$1:$C$63184,ROWS(A$2:A224)*22-20))</f>
        <v/>
      </c>
      <c r="B224" s="4" t="str">
        <f>IF(INDEX(Assessment!$C$1:$C$63184,ROWS(B$2:B224)*22-19)=0,"",INDEX(Assessment!$C$1:$C$63184,ROWS(B$2:B224)*22-19))</f>
        <v/>
      </c>
      <c r="C224" s="5" t="str">
        <f>IF(INDEX(Assessment!$C$1:$C$63184,ROWS(C$2:C224)*22-17)="","",_xlfn.CONCAT(INDEX(Assessment!$C$1:$C$63184,ROWS(C$2:C224)*22-17), " ==&gt; ", INDEX(Assessment!$C$1:$C$63184,ROWS(C$2:C224)*22-18)))</f>
        <v/>
      </c>
      <c r="D224" s="4" t="str">
        <f>IF(INDEX(Assessment!$L$1:$L$63184,ROWS(D$2:D224)*22-19)=0,"",INDEX(Assessment!$L$1:$L$63184,ROWS(D$2:D224)*22-19))</f>
        <v/>
      </c>
      <c r="E224" s="6" t="str">
        <f>IF(INDEX(Assessment!$C$1:$C$63184,ROWS(E$2:E224)*22-12)=0,"",INDEX(Assessment!$C$1:$C$63184,ROWS(E$2:E224)*22-12))</f>
        <v/>
      </c>
      <c r="F224" s="65" t="str">
        <f>IF(INDEX(Assessment!$L$1:$L$63184,ROWS(F$2:F224)*22-13)=0,"",INDEX(Assessment!$L$1:$L$63184,ROWS(F$2:F224)*22-13))</f>
        <v/>
      </c>
      <c r="G224" s="63" t="str">
        <f>IF(INDEX(Assessment!$L$1:$L$63184,ROWS(G$2:G224)*22-12)=0,"",INDEX(Assessment!$L$1:$L$63184,ROWS(G$2:G224)*22-12))</f>
        <v/>
      </c>
      <c r="H224" s="5" t="str">
        <f>_xlfn.CONCAT(
IF(INDEX(Assessment!$L$1:$L$63184,ROWS(H$2:H224)*22-8)&lt;&gt;FALSE, _xlfn.CONCAT(INDEX(Assessment!$L$1:$L$63184,ROWS(H$2:H224)*22-8)," (",TEXT(INDEX(Assessment!$M$1:$M$63184,ROWS(H$2:H224)*22-8),"m/yy"),") ",INDEX(Assessment!$N$1:$N$63184,ROWS(H$2:H224)*22-8)),""),
IF(INDEX(Assessment!$L$1:$L$63184,ROWS(H$2:H224)*22-7)&lt;&gt;FALSE, _xlfn.CONCAT(CHAR(10),INDEX(Assessment!$L$1:$L$63184,ROWS(H$2:H224)*22-7)," (",TEXT(INDEX(Assessment!$M$1:$M$63184,ROWS(H$2:H224)*22-7),"m/yy"),") ",INDEX(Assessment!$N$1:$N$63184,ROWS(H$2:H224)*22-7)),""),
IF(INDEX(Assessment!$L$1:$L$63184,ROWS(H$2:H224)*22-6)&lt;&gt;FALSE, _xlfn.CONCAT(CHAR(10),INDEX(Assessment!$L$1:$L$63184,ROWS(H$2:H224)*22-6)," (",TEXT(INDEX(Assessment!$M$1:$M$63184,ROWS(H$2:H224)*22-6),"m/yy"),") ",INDEX(Assessment!$N$1:$N$63184,ROWS(H$2:H224)*22-6)),""),
IF(INDEX(Assessment!$L$1:$L$63184,ROWS(H$2:H224)*22-5)&lt;&gt;FALSE, _xlfn.CONCAT(CHAR(10),INDEX(Assessment!$L$1:$L$63184,ROWS(H$2:H224)*22-5)," (",TEXT(INDEX(Assessment!$M$1:$M$63184,ROWS(H$2:H224)*22-5),"m/yy"),") ",INDEX(Assessment!$N$1:$N$63184,ROWS(H$2:H224)*22-5)),""),
IF(INDEX(Assessment!$L$1:$L$63184,ROWS(H$2:H224)*22-4)&lt;&gt;FALSE, _xlfn.CONCAT(CHAR(10),INDEX(Assessment!$L$1:$L$63184,ROWS(H$2:H224)*22-4)," (",TEXT(INDEX(Assessment!$M$1:$M$63184,ROWS(H$2:H224)*22-4),"m/yy"),") ",INDEX(Assessment!$N$1:$N$63184,ROWS(H$2:H224)*22-4)),""),
IF(INDEX(Assessment!$L$1:$L$63184,ROWS(H$2:H224)*22-3)&lt;&gt;FALSE, _xlfn.CONCAT(CHAR(10),INDEX(Assessment!$L$1:$L$63184,ROWS(H$2:H224)*22-3)," (",TEXT(INDEX(Assessment!$M$1:$M$63184,ROWS(H$2:H224)*22-3),"m/yy"),") ",INDEX(Assessment!$N$1:$N$63184,ROWS(H$2:H224)*22-3)),""),
IF(INDEX(Assessment!$L$1:$L$63184,ROWS(H$2:H224)*22-2)&lt;&gt;FALSE, _xlfn.CONCAT(CHAR(10),INDEX(Assessment!$L$1:$L$63184,ROWS(H$2:H224)*22-2)," (",TEXT(INDEX(Assessment!$M$1:$M$63184,ROWS(H$2:H224)*22-2),"m/yy"),") ",INDEX(Assessment!$N$1:$N$63184,ROWS(H$2:H224)*22-2)),""),
IF(INDEX(Assessment!$L$1:$L$63184,ROWS(H$2:H224)*22-1)&lt;&gt;FALSE, _xlfn.CONCAT(CHAR(10),INDEX(Assessment!$L$1:$L$63184,ROWS(H$2:H224)*22-1),") ",TEXT(INDEX(Assessment!$M$1:$M$63184,ROWS(H$2:H224)*22-1),"m/yy"),") ",INDEX(Assessment!$N$1:$N$63184,ROWS(H$2:H224)*22-1)),"")
)</f>
        <v/>
      </c>
      <c r="I224" s="4" t="str">
        <f>IF(INDEX(Assessment!$L$1:$L$63184,ROWS(I$2:I224)*22-15)=0,"",INDEX(Assessment!$L$1:$L$63184,ROWS(I$2:I224)*22-15))</f>
        <v/>
      </c>
    </row>
    <row r="225" spans="1:9" s="4" customFormat="1" ht="48.75" customHeight="1" x14ac:dyDescent="0.25">
      <c r="A225" s="4" t="str">
        <f>IF(INDEX(Assessment!$C$1:$C$63184,ROWS(A$2:A225)*22-20)=0,"",INDEX(Assessment!$C$1:$C$63184,ROWS(A$2:A225)*22-20))</f>
        <v/>
      </c>
      <c r="B225" s="4" t="str">
        <f>IF(INDEX(Assessment!$C$1:$C$63184,ROWS(B$2:B225)*22-19)=0,"",INDEX(Assessment!$C$1:$C$63184,ROWS(B$2:B225)*22-19))</f>
        <v/>
      </c>
      <c r="C225" s="5" t="str">
        <f>IF(INDEX(Assessment!$C$1:$C$63184,ROWS(C$2:C225)*22-17)="","",_xlfn.CONCAT(INDEX(Assessment!$C$1:$C$63184,ROWS(C$2:C225)*22-17), " ==&gt; ", INDEX(Assessment!$C$1:$C$63184,ROWS(C$2:C225)*22-18)))</f>
        <v/>
      </c>
      <c r="D225" s="4" t="str">
        <f>IF(INDEX(Assessment!$L$1:$L$63184,ROWS(D$2:D225)*22-19)=0,"",INDEX(Assessment!$L$1:$L$63184,ROWS(D$2:D225)*22-19))</f>
        <v/>
      </c>
      <c r="E225" s="6" t="str">
        <f>IF(INDEX(Assessment!$C$1:$C$63184,ROWS(E$2:E225)*22-12)=0,"",INDEX(Assessment!$C$1:$C$63184,ROWS(E$2:E225)*22-12))</f>
        <v/>
      </c>
      <c r="F225" s="65" t="str">
        <f>IF(INDEX(Assessment!$L$1:$L$63184,ROWS(F$2:F225)*22-13)=0,"",INDEX(Assessment!$L$1:$L$63184,ROWS(F$2:F225)*22-13))</f>
        <v/>
      </c>
      <c r="G225" s="63" t="str">
        <f>IF(INDEX(Assessment!$L$1:$L$63184,ROWS(G$2:G225)*22-12)=0,"",INDEX(Assessment!$L$1:$L$63184,ROWS(G$2:G225)*22-12))</f>
        <v/>
      </c>
      <c r="H225" s="5" t="str">
        <f>_xlfn.CONCAT(
IF(INDEX(Assessment!$L$1:$L$63184,ROWS(H$2:H225)*22-8)&lt;&gt;FALSE, _xlfn.CONCAT(INDEX(Assessment!$L$1:$L$63184,ROWS(H$2:H225)*22-8)," (",TEXT(INDEX(Assessment!$M$1:$M$63184,ROWS(H$2:H225)*22-8),"m/yy"),") ",INDEX(Assessment!$N$1:$N$63184,ROWS(H$2:H225)*22-8)),""),
IF(INDEX(Assessment!$L$1:$L$63184,ROWS(H$2:H225)*22-7)&lt;&gt;FALSE, _xlfn.CONCAT(CHAR(10),INDEX(Assessment!$L$1:$L$63184,ROWS(H$2:H225)*22-7)," (",TEXT(INDEX(Assessment!$M$1:$M$63184,ROWS(H$2:H225)*22-7),"m/yy"),") ",INDEX(Assessment!$N$1:$N$63184,ROWS(H$2:H225)*22-7)),""),
IF(INDEX(Assessment!$L$1:$L$63184,ROWS(H$2:H225)*22-6)&lt;&gt;FALSE, _xlfn.CONCAT(CHAR(10),INDEX(Assessment!$L$1:$L$63184,ROWS(H$2:H225)*22-6)," (",TEXT(INDEX(Assessment!$M$1:$M$63184,ROWS(H$2:H225)*22-6),"m/yy"),") ",INDEX(Assessment!$N$1:$N$63184,ROWS(H$2:H225)*22-6)),""),
IF(INDEX(Assessment!$L$1:$L$63184,ROWS(H$2:H225)*22-5)&lt;&gt;FALSE, _xlfn.CONCAT(CHAR(10),INDEX(Assessment!$L$1:$L$63184,ROWS(H$2:H225)*22-5)," (",TEXT(INDEX(Assessment!$M$1:$M$63184,ROWS(H$2:H225)*22-5),"m/yy"),") ",INDEX(Assessment!$N$1:$N$63184,ROWS(H$2:H225)*22-5)),""),
IF(INDEX(Assessment!$L$1:$L$63184,ROWS(H$2:H225)*22-4)&lt;&gt;FALSE, _xlfn.CONCAT(CHAR(10),INDEX(Assessment!$L$1:$L$63184,ROWS(H$2:H225)*22-4)," (",TEXT(INDEX(Assessment!$M$1:$M$63184,ROWS(H$2:H225)*22-4),"m/yy"),") ",INDEX(Assessment!$N$1:$N$63184,ROWS(H$2:H225)*22-4)),""),
IF(INDEX(Assessment!$L$1:$L$63184,ROWS(H$2:H225)*22-3)&lt;&gt;FALSE, _xlfn.CONCAT(CHAR(10),INDEX(Assessment!$L$1:$L$63184,ROWS(H$2:H225)*22-3)," (",TEXT(INDEX(Assessment!$M$1:$M$63184,ROWS(H$2:H225)*22-3),"m/yy"),") ",INDEX(Assessment!$N$1:$N$63184,ROWS(H$2:H225)*22-3)),""),
IF(INDEX(Assessment!$L$1:$L$63184,ROWS(H$2:H225)*22-2)&lt;&gt;FALSE, _xlfn.CONCAT(CHAR(10),INDEX(Assessment!$L$1:$L$63184,ROWS(H$2:H225)*22-2)," (",TEXT(INDEX(Assessment!$M$1:$M$63184,ROWS(H$2:H225)*22-2),"m/yy"),") ",INDEX(Assessment!$N$1:$N$63184,ROWS(H$2:H225)*22-2)),""),
IF(INDEX(Assessment!$L$1:$L$63184,ROWS(H$2:H225)*22-1)&lt;&gt;FALSE, _xlfn.CONCAT(CHAR(10),INDEX(Assessment!$L$1:$L$63184,ROWS(H$2:H225)*22-1),") ",TEXT(INDEX(Assessment!$M$1:$M$63184,ROWS(H$2:H225)*22-1),"m/yy"),") ",INDEX(Assessment!$N$1:$N$63184,ROWS(H$2:H225)*22-1)),"")
)</f>
        <v/>
      </c>
      <c r="I225" s="4" t="str">
        <f>IF(INDEX(Assessment!$L$1:$L$63184,ROWS(I$2:I225)*22-15)=0,"",INDEX(Assessment!$L$1:$L$63184,ROWS(I$2:I225)*22-15))</f>
        <v/>
      </c>
    </row>
    <row r="226" spans="1:9" s="4" customFormat="1" ht="48.75" customHeight="1" x14ac:dyDescent="0.25">
      <c r="A226" s="4" t="str">
        <f>IF(INDEX(Assessment!$C$1:$C$63184,ROWS(A$2:A226)*22-20)=0,"",INDEX(Assessment!$C$1:$C$63184,ROWS(A$2:A226)*22-20))</f>
        <v/>
      </c>
      <c r="B226" s="4" t="str">
        <f>IF(INDEX(Assessment!$C$1:$C$63184,ROWS(B$2:B226)*22-19)=0,"",INDEX(Assessment!$C$1:$C$63184,ROWS(B$2:B226)*22-19))</f>
        <v/>
      </c>
      <c r="C226" s="5" t="str">
        <f>IF(INDEX(Assessment!$C$1:$C$63184,ROWS(C$2:C226)*22-17)="","",_xlfn.CONCAT(INDEX(Assessment!$C$1:$C$63184,ROWS(C$2:C226)*22-17), " ==&gt; ", INDEX(Assessment!$C$1:$C$63184,ROWS(C$2:C226)*22-18)))</f>
        <v/>
      </c>
      <c r="D226" s="4" t="str">
        <f>IF(INDEX(Assessment!$L$1:$L$63184,ROWS(D$2:D226)*22-19)=0,"",INDEX(Assessment!$L$1:$L$63184,ROWS(D$2:D226)*22-19))</f>
        <v/>
      </c>
      <c r="E226" s="6" t="str">
        <f>IF(INDEX(Assessment!$C$1:$C$63184,ROWS(E$2:E226)*22-12)=0,"",INDEX(Assessment!$C$1:$C$63184,ROWS(E$2:E226)*22-12))</f>
        <v/>
      </c>
      <c r="F226" s="65" t="str">
        <f>IF(INDEX(Assessment!$L$1:$L$63184,ROWS(F$2:F226)*22-13)=0,"",INDEX(Assessment!$L$1:$L$63184,ROWS(F$2:F226)*22-13))</f>
        <v/>
      </c>
      <c r="G226" s="63" t="str">
        <f>IF(INDEX(Assessment!$L$1:$L$63184,ROWS(G$2:G226)*22-12)=0,"",INDEX(Assessment!$L$1:$L$63184,ROWS(G$2:G226)*22-12))</f>
        <v/>
      </c>
      <c r="H226" s="5" t="str">
        <f>_xlfn.CONCAT(
IF(INDEX(Assessment!$L$1:$L$63184,ROWS(H$2:H226)*22-8)&lt;&gt;FALSE, _xlfn.CONCAT(INDEX(Assessment!$L$1:$L$63184,ROWS(H$2:H226)*22-8)," (",TEXT(INDEX(Assessment!$M$1:$M$63184,ROWS(H$2:H226)*22-8),"m/yy"),") ",INDEX(Assessment!$N$1:$N$63184,ROWS(H$2:H226)*22-8)),""),
IF(INDEX(Assessment!$L$1:$L$63184,ROWS(H$2:H226)*22-7)&lt;&gt;FALSE, _xlfn.CONCAT(CHAR(10),INDEX(Assessment!$L$1:$L$63184,ROWS(H$2:H226)*22-7)," (",TEXT(INDEX(Assessment!$M$1:$M$63184,ROWS(H$2:H226)*22-7),"m/yy"),") ",INDEX(Assessment!$N$1:$N$63184,ROWS(H$2:H226)*22-7)),""),
IF(INDEX(Assessment!$L$1:$L$63184,ROWS(H$2:H226)*22-6)&lt;&gt;FALSE, _xlfn.CONCAT(CHAR(10),INDEX(Assessment!$L$1:$L$63184,ROWS(H$2:H226)*22-6)," (",TEXT(INDEX(Assessment!$M$1:$M$63184,ROWS(H$2:H226)*22-6),"m/yy"),") ",INDEX(Assessment!$N$1:$N$63184,ROWS(H$2:H226)*22-6)),""),
IF(INDEX(Assessment!$L$1:$L$63184,ROWS(H$2:H226)*22-5)&lt;&gt;FALSE, _xlfn.CONCAT(CHAR(10),INDEX(Assessment!$L$1:$L$63184,ROWS(H$2:H226)*22-5)," (",TEXT(INDEX(Assessment!$M$1:$M$63184,ROWS(H$2:H226)*22-5),"m/yy"),") ",INDEX(Assessment!$N$1:$N$63184,ROWS(H$2:H226)*22-5)),""),
IF(INDEX(Assessment!$L$1:$L$63184,ROWS(H$2:H226)*22-4)&lt;&gt;FALSE, _xlfn.CONCAT(CHAR(10),INDEX(Assessment!$L$1:$L$63184,ROWS(H$2:H226)*22-4)," (",TEXT(INDEX(Assessment!$M$1:$M$63184,ROWS(H$2:H226)*22-4),"m/yy"),") ",INDEX(Assessment!$N$1:$N$63184,ROWS(H$2:H226)*22-4)),""),
IF(INDEX(Assessment!$L$1:$L$63184,ROWS(H$2:H226)*22-3)&lt;&gt;FALSE, _xlfn.CONCAT(CHAR(10),INDEX(Assessment!$L$1:$L$63184,ROWS(H$2:H226)*22-3)," (",TEXT(INDEX(Assessment!$M$1:$M$63184,ROWS(H$2:H226)*22-3),"m/yy"),") ",INDEX(Assessment!$N$1:$N$63184,ROWS(H$2:H226)*22-3)),""),
IF(INDEX(Assessment!$L$1:$L$63184,ROWS(H$2:H226)*22-2)&lt;&gt;FALSE, _xlfn.CONCAT(CHAR(10),INDEX(Assessment!$L$1:$L$63184,ROWS(H$2:H226)*22-2)," (",TEXT(INDEX(Assessment!$M$1:$M$63184,ROWS(H$2:H226)*22-2),"m/yy"),") ",INDEX(Assessment!$N$1:$N$63184,ROWS(H$2:H226)*22-2)),""),
IF(INDEX(Assessment!$L$1:$L$63184,ROWS(H$2:H226)*22-1)&lt;&gt;FALSE, _xlfn.CONCAT(CHAR(10),INDEX(Assessment!$L$1:$L$63184,ROWS(H$2:H226)*22-1),") ",TEXT(INDEX(Assessment!$M$1:$M$63184,ROWS(H$2:H226)*22-1),"m/yy"),") ",INDEX(Assessment!$N$1:$N$63184,ROWS(H$2:H226)*22-1)),"")
)</f>
        <v/>
      </c>
      <c r="I226" s="4" t="str">
        <f>IF(INDEX(Assessment!$L$1:$L$63184,ROWS(I$2:I226)*22-15)=0,"",INDEX(Assessment!$L$1:$L$63184,ROWS(I$2:I226)*22-15))</f>
        <v/>
      </c>
    </row>
    <row r="227" spans="1:9" s="4" customFormat="1" ht="48.75" customHeight="1" x14ac:dyDescent="0.25">
      <c r="A227" s="4" t="str">
        <f>IF(INDEX(Assessment!$C$1:$C$63184,ROWS(A$2:A227)*22-20)=0,"",INDEX(Assessment!$C$1:$C$63184,ROWS(A$2:A227)*22-20))</f>
        <v/>
      </c>
      <c r="B227" s="4" t="str">
        <f>IF(INDEX(Assessment!$C$1:$C$63184,ROWS(B$2:B227)*22-19)=0,"",INDEX(Assessment!$C$1:$C$63184,ROWS(B$2:B227)*22-19))</f>
        <v/>
      </c>
      <c r="C227" s="5" t="str">
        <f>IF(INDEX(Assessment!$C$1:$C$63184,ROWS(C$2:C227)*22-17)="","",_xlfn.CONCAT(INDEX(Assessment!$C$1:$C$63184,ROWS(C$2:C227)*22-17), " ==&gt; ", INDEX(Assessment!$C$1:$C$63184,ROWS(C$2:C227)*22-18)))</f>
        <v/>
      </c>
      <c r="D227" s="4" t="str">
        <f>IF(INDEX(Assessment!$L$1:$L$63184,ROWS(D$2:D227)*22-19)=0,"",INDEX(Assessment!$L$1:$L$63184,ROWS(D$2:D227)*22-19))</f>
        <v/>
      </c>
      <c r="E227" s="6" t="str">
        <f>IF(INDEX(Assessment!$C$1:$C$63184,ROWS(E$2:E227)*22-12)=0,"",INDEX(Assessment!$C$1:$C$63184,ROWS(E$2:E227)*22-12))</f>
        <v/>
      </c>
      <c r="F227" s="65" t="str">
        <f>IF(INDEX(Assessment!$L$1:$L$63184,ROWS(F$2:F227)*22-13)=0,"",INDEX(Assessment!$L$1:$L$63184,ROWS(F$2:F227)*22-13))</f>
        <v/>
      </c>
      <c r="G227" s="63" t="str">
        <f>IF(INDEX(Assessment!$L$1:$L$63184,ROWS(G$2:G227)*22-12)=0,"",INDEX(Assessment!$L$1:$L$63184,ROWS(G$2:G227)*22-12))</f>
        <v/>
      </c>
      <c r="H227" s="5" t="str">
        <f>_xlfn.CONCAT(
IF(INDEX(Assessment!$L$1:$L$63184,ROWS(H$2:H227)*22-8)&lt;&gt;FALSE, _xlfn.CONCAT(INDEX(Assessment!$L$1:$L$63184,ROWS(H$2:H227)*22-8)," (",TEXT(INDEX(Assessment!$M$1:$M$63184,ROWS(H$2:H227)*22-8),"m/yy"),") ",INDEX(Assessment!$N$1:$N$63184,ROWS(H$2:H227)*22-8)),""),
IF(INDEX(Assessment!$L$1:$L$63184,ROWS(H$2:H227)*22-7)&lt;&gt;FALSE, _xlfn.CONCAT(CHAR(10),INDEX(Assessment!$L$1:$L$63184,ROWS(H$2:H227)*22-7)," (",TEXT(INDEX(Assessment!$M$1:$M$63184,ROWS(H$2:H227)*22-7),"m/yy"),") ",INDEX(Assessment!$N$1:$N$63184,ROWS(H$2:H227)*22-7)),""),
IF(INDEX(Assessment!$L$1:$L$63184,ROWS(H$2:H227)*22-6)&lt;&gt;FALSE, _xlfn.CONCAT(CHAR(10),INDEX(Assessment!$L$1:$L$63184,ROWS(H$2:H227)*22-6)," (",TEXT(INDEX(Assessment!$M$1:$M$63184,ROWS(H$2:H227)*22-6),"m/yy"),") ",INDEX(Assessment!$N$1:$N$63184,ROWS(H$2:H227)*22-6)),""),
IF(INDEX(Assessment!$L$1:$L$63184,ROWS(H$2:H227)*22-5)&lt;&gt;FALSE, _xlfn.CONCAT(CHAR(10),INDEX(Assessment!$L$1:$L$63184,ROWS(H$2:H227)*22-5)," (",TEXT(INDEX(Assessment!$M$1:$M$63184,ROWS(H$2:H227)*22-5),"m/yy"),") ",INDEX(Assessment!$N$1:$N$63184,ROWS(H$2:H227)*22-5)),""),
IF(INDEX(Assessment!$L$1:$L$63184,ROWS(H$2:H227)*22-4)&lt;&gt;FALSE, _xlfn.CONCAT(CHAR(10),INDEX(Assessment!$L$1:$L$63184,ROWS(H$2:H227)*22-4)," (",TEXT(INDEX(Assessment!$M$1:$M$63184,ROWS(H$2:H227)*22-4),"m/yy"),") ",INDEX(Assessment!$N$1:$N$63184,ROWS(H$2:H227)*22-4)),""),
IF(INDEX(Assessment!$L$1:$L$63184,ROWS(H$2:H227)*22-3)&lt;&gt;FALSE, _xlfn.CONCAT(CHAR(10),INDEX(Assessment!$L$1:$L$63184,ROWS(H$2:H227)*22-3)," (",TEXT(INDEX(Assessment!$M$1:$M$63184,ROWS(H$2:H227)*22-3),"m/yy"),") ",INDEX(Assessment!$N$1:$N$63184,ROWS(H$2:H227)*22-3)),""),
IF(INDEX(Assessment!$L$1:$L$63184,ROWS(H$2:H227)*22-2)&lt;&gt;FALSE, _xlfn.CONCAT(CHAR(10),INDEX(Assessment!$L$1:$L$63184,ROWS(H$2:H227)*22-2)," (",TEXT(INDEX(Assessment!$M$1:$M$63184,ROWS(H$2:H227)*22-2),"m/yy"),") ",INDEX(Assessment!$N$1:$N$63184,ROWS(H$2:H227)*22-2)),""),
IF(INDEX(Assessment!$L$1:$L$63184,ROWS(H$2:H227)*22-1)&lt;&gt;FALSE, _xlfn.CONCAT(CHAR(10),INDEX(Assessment!$L$1:$L$63184,ROWS(H$2:H227)*22-1),") ",TEXT(INDEX(Assessment!$M$1:$M$63184,ROWS(H$2:H227)*22-1),"m/yy"),") ",INDEX(Assessment!$N$1:$N$63184,ROWS(H$2:H227)*22-1)),"")
)</f>
        <v/>
      </c>
      <c r="I227" s="4" t="str">
        <f>IF(INDEX(Assessment!$L$1:$L$63184,ROWS(I$2:I227)*22-15)=0,"",INDEX(Assessment!$L$1:$L$63184,ROWS(I$2:I227)*22-15))</f>
        <v/>
      </c>
    </row>
    <row r="228" spans="1:9" s="4" customFormat="1" ht="48.75" customHeight="1" x14ac:dyDescent="0.25">
      <c r="A228" s="4" t="str">
        <f>IF(INDEX(Assessment!$C$1:$C$63184,ROWS(A$2:A228)*22-20)=0,"",INDEX(Assessment!$C$1:$C$63184,ROWS(A$2:A228)*22-20))</f>
        <v/>
      </c>
      <c r="B228" s="4" t="str">
        <f>IF(INDEX(Assessment!$C$1:$C$63184,ROWS(B$2:B228)*22-19)=0,"",INDEX(Assessment!$C$1:$C$63184,ROWS(B$2:B228)*22-19))</f>
        <v/>
      </c>
      <c r="C228" s="5" t="str">
        <f>IF(INDEX(Assessment!$C$1:$C$63184,ROWS(C$2:C228)*22-17)="","",_xlfn.CONCAT(INDEX(Assessment!$C$1:$C$63184,ROWS(C$2:C228)*22-17), " ==&gt; ", INDEX(Assessment!$C$1:$C$63184,ROWS(C$2:C228)*22-18)))</f>
        <v/>
      </c>
      <c r="D228" s="4" t="str">
        <f>IF(INDEX(Assessment!$L$1:$L$63184,ROWS(D$2:D228)*22-19)=0,"",INDEX(Assessment!$L$1:$L$63184,ROWS(D$2:D228)*22-19))</f>
        <v/>
      </c>
      <c r="E228" s="6" t="str">
        <f>IF(INDEX(Assessment!$C$1:$C$63184,ROWS(E$2:E228)*22-12)=0,"",INDEX(Assessment!$C$1:$C$63184,ROWS(E$2:E228)*22-12))</f>
        <v/>
      </c>
      <c r="F228" s="65" t="str">
        <f>IF(INDEX(Assessment!$L$1:$L$63184,ROWS(F$2:F228)*22-13)=0,"",INDEX(Assessment!$L$1:$L$63184,ROWS(F$2:F228)*22-13))</f>
        <v/>
      </c>
      <c r="G228" s="63" t="str">
        <f>IF(INDEX(Assessment!$L$1:$L$63184,ROWS(G$2:G228)*22-12)=0,"",INDEX(Assessment!$L$1:$L$63184,ROWS(G$2:G228)*22-12))</f>
        <v/>
      </c>
      <c r="H228" s="5" t="str">
        <f>_xlfn.CONCAT(
IF(INDEX(Assessment!$L$1:$L$63184,ROWS(H$2:H228)*22-8)&lt;&gt;FALSE, _xlfn.CONCAT(INDEX(Assessment!$L$1:$L$63184,ROWS(H$2:H228)*22-8)," (",TEXT(INDEX(Assessment!$M$1:$M$63184,ROWS(H$2:H228)*22-8),"m/yy"),") ",INDEX(Assessment!$N$1:$N$63184,ROWS(H$2:H228)*22-8)),""),
IF(INDEX(Assessment!$L$1:$L$63184,ROWS(H$2:H228)*22-7)&lt;&gt;FALSE, _xlfn.CONCAT(CHAR(10),INDEX(Assessment!$L$1:$L$63184,ROWS(H$2:H228)*22-7)," (",TEXT(INDEX(Assessment!$M$1:$M$63184,ROWS(H$2:H228)*22-7),"m/yy"),") ",INDEX(Assessment!$N$1:$N$63184,ROWS(H$2:H228)*22-7)),""),
IF(INDEX(Assessment!$L$1:$L$63184,ROWS(H$2:H228)*22-6)&lt;&gt;FALSE, _xlfn.CONCAT(CHAR(10),INDEX(Assessment!$L$1:$L$63184,ROWS(H$2:H228)*22-6)," (",TEXT(INDEX(Assessment!$M$1:$M$63184,ROWS(H$2:H228)*22-6),"m/yy"),") ",INDEX(Assessment!$N$1:$N$63184,ROWS(H$2:H228)*22-6)),""),
IF(INDEX(Assessment!$L$1:$L$63184,ROWS(H$2:H228)*22-5)&lt;&gt;FALSE, _xlfn.CONCAT(CHAR(10),INDEX(Assessment!$L$1:$L$63184,ROWS(H$2:H228)*22-5)," (",TEXT(INDEX(Assessment!$M$1:$M$63184,ROWS(H$2:H228)*22-5),"m/yy"),") ",INDEX(Assessment!$N$1:$N$63184,ROWS(H$2:H228)*22-5)),""),
IF(INDEX(Assessment!$L$1:$L$63184,ROWS(H$2:H228)*22-4)&lt;&gt;FALSE, _xlfn.CONCAT(CHAR(10),INDEX(Assessment!$L$1:$L$63184,ROWS(H$2:H228)*22-4)," (",TEXT(INDEX(Assessment!$M$1:$M$63184,ROWS(H$2:H228)*22-4),"m/yy"),") ",INDEX(Assessment!$N$1:$N$63184,ROWS(H$2:H228)*22-4)),""),
IF(INDEX(Assessment!$L$1:$L$63184,ROWS(H$2:H228)*22-3)&lt;&gt;FALSE, _xlfn.CONCAT(CHAR(10),INDEX(Assessment!$L$1:$L$63184,ROWS(H$2:H228)*22-3)," (",TEXT(INDEX(Assessment!$M$1:$M$63184,ROWS(H$2:H228)*22-3),"m/yy"),") ",INDEX(Assessment!$N$1:$N$63184,ROWS(H$2:H228)*22-3)),""),
IF(INDEX(Assessment!$L$1:$L$63184,ROWS(H$2:H228)*22-2)&lt;&gt;FALSE, _xlfn.CONCAT(CHAR(10),INDEX(Assessment!$L$1:$L$63184,ROWS(H$2:H228)*22-2)," (",TEXT(INDEX(Assessment!$M$1:$M$63184,ROWS(H$2:H228)*22-2),"m/yy"),") ",INDEX(Assessment!$N$1:$N$63184,ROWS(H$2:H228)*22-2)),""),
IF(INDEX(Assessment!$L$1:$L$63184,ROWS(H$2:H228)*22-1)&lt;&gt;FALSE, _xlfn.CONCAT(CHAR(10),INDEX(Assessment!$L$1:$L$63184,ROWS(H$2:H228)*22-1),") ",TEXT(INDEX(Assessment!$M$1:$M$63184,ROWS(H$2:H228)*22-1),"m/yy"),") ",INDEX(Assessment!$N$1:$N$63184,ROWS(H$2:H228)*22-1)),"")
)</f>
        <v/>
      </c>
      <c r="I228" s="4" t="str">
        <f>IF(INDEX(Assessment!$L$1:$L$63184,ROWS(I$2:I228)*22-15)=0,"",INDEX(Assessment!$L$1:$L$63184,ROWS(I$2:I228)*22-15))</f>
        <v/>
      </c>
    </row>
    <row r="229" spans="1:9" s="4" customFormat="1" ht="48.75" customHeight="1" x14ac:dyDescent="0.25">
      <c r="A229" s="4" t="str">
        <f>IF(INDEX(Assessment!$C$1:$C$63184,ROWS(A$2:A229)*22-20)=0,"",INDEX(Assessment!$C$1:$C$63184,ROWS(A$2:A229)*22-20))</f>
        <v/>
      </c>
      <c r="B229" s="4" t="str">
        <f>IF(INDEX(Assessment!$C$1:$C$63184,ROWS(B$2:B229)*22-19)=0,"",INDEX(Assessment!$C$1:$C$63184,ROWS(B$2:B229)*22-19))</f>
        <v/>
      </c>
      <c r="C229" s="5" t="str">
        <f>IF(INDEX(Assessment!$C$1:$C$63184,ROWS(C$2:C229)*22-17)="","",_xlfn.CONCAT(INDEX(Assessment!$C$1:$C$63184,ROWS(C$2:C229)*22-17), " ==&gt; ", INDEX(Assessment!$C$1:$C$63184,ROWS(C$2:C229)*22-18)))</f>
        <v/>
      </c>
      <c r="D229" s="4" t="str">
        <f>IF(INDEX(Assessment!$L$1:$L$63184,ROWS(D$2:D229)*22-19)=0,"",INDEX(Assessment!$L$1:$L$63184,ROWS(D$2:D229)*22-19))</f>
        <v/>
      </c>
      <c r="E229" s="6" t="str">
        <f>IF(INDEX(Assessment!$C$1:$C$63184,ROWS(E$2:E229)*22-12)=0,"",INDEX(Assessment!$C$1:$C$63184,ROWS(E$2:E229)*22-12))</f>
        <v/>
      </c>
      <c r="F229" s="65" t="str">
        <f>IF(INDEX(Assessment!$L$1:$L$63184,ROWS(F$2:F229)*22-13)=0,"",INDEX(Assessment!$L$1:$L$63184,ROWS(F$2:F229)*22-13))</f>
        <v/>
      </c>
      <c r="G229" s="63" t="str">
        <f>IF(INDEX(Assessment!$L$1:$L$63184,ROWS(G$2:G229)*22-12)=0,"",INDEX(Assessment!$L$1:$L$63184,ROWS(G$2:G229)*22-12))</f>
        <v/>
      </c>
      <c r="H229" s="5" t="str">
        <f>_xlfn.CONCAT(
IF(INDEX(Assessment!$L$1:$L$63184,ROWS(H$2:H229)*22-8)&lt;&gt;FALSE, _xlfn.CONCAT(INDEX(Assessment!$L$1:$L$63184,ROWS(H$2:H229)*22-8)," (",TEXT(INDEX(Assessment!$M$1:$M$63184,ROWS(H$2:H229)*22-8),"m/yy"),") ",INDEX(Assessment!$N$1:$N$63184,ROWS(H$2:H229)*22-8)),""),
IF(INDEX(Assessment!$L$1:$L$63184,ROWS(H$2:H229)*22-7)&lt;&gt;FALSE, _xlfn.CONCAT(CHAR(10),INDEX(Assessment!$L$1:$L$63184,ROWS(H$2:H229)*22-7)," (",TEXT(INDEX(Assessment!$M$1:$M$63184,ROWS(H$2:H229)*22-7),"m/yy"),") ",INDEX(Assessment!$N$1:$N$63184,ROWS(H$2:H229)*22-7)),""),
IF(INDEX(Assessment!$L$1:$L$63184,ROWS(H$2:H229)*22-6)&lt;&gt;FALSE, _xlfn.CONCAT(CHAR(10),INDEX(Assessment!$L$1:$L$63184,ROWS(H$2:H229)*22-6)," (",TEXT(INDEX(Assessment!$M$1:$M$63184,ROWS(H$2:H229)*22-6),"m/yy"),") ",INDEX(Assessment!$N$1:$N$63184,ROWS(H$2:H229)*22-6)),""),
IF(INDEX(Assessment!$L$1:$L$63184,ROWS(H$2:H229)*22-5)&lt;&gt;FALSE, _xlfn.CONCAT(CHAR(10),INDEX(Assessment!$L$1:$L$63184,ROWS(H$2:H229)*22-5)," (",TEXT(INDEX(Assessment!$M$1:$M$63184,ROWS(H$2:H229)*22-5),"m/yy"),") ",INDEX(Assessment!$N$1:$N$63184,ROWS(H$2:H229)*22-5)),""),
IF(INDEX(Assessment!$L$1:$L$63184,ROWS(H$2:H229)*22-4)&lt;&gt;FALSE, _xlfn.CONCAT(CHAR(10),INDEX(Assessment!$L$1:$L$63184,ROWS(H$2:H229)*22-4)," (",TEXT(INDEX(Assessment!$M$1:$M$63184,ROWS(H$2:H229)*22-4),"m/yy"),") ",INDEX(Assessment!$N$1:$N$63184,ROWS(H$2:H229)*22-4)),""),
IF(INDEX(Assessment!$L$1:$L$63184,ROWS(H$2:H229)*22-3)&lt;&gt;FALSE, _xlfn.CONCAT(CHAR(10),INDEX(Assessment!$L$1:$L$63184,ROWS(H$2:H229)*22-3)," (",TEXT(INDEX(Assessment!$M$1:$M$63184,ROWS(H$2:H229)*22-3),"m/yy"),") ",INDEX(Assessment!$N$1:$N$63184,ROWS(H$2:H229)*22-3)),""),
IF(INDEX(Assessment!$L$1:$L$63184,ROWS(H$2:H229)*22-2)&lt;&gt;FALSE, _xlfn.CONCAT(CHAR(10),INDEX(Assessment!$L$1:$L$63184,ROWS(H$2:H229)*22-2)," (",TEXT(INDEX(Assessment!$M$1:$M$63184,ROWS(H$2:H229)*22-2),"m/yy"),") ",INDEX(Assessment!$N$1:$N$63184,ROWS(H$2:H229)*22-2)),""),
IF(INDEX(Assessment!$L$1:$L$63184,ROWS(H$2:H229)*22-1)&lt;&gt;FALSE, _xlfn.CONCAT(CHAR(10),INDEX(Assessment!$L$1:$L$63184,ROWS(H$2:H229)*22-1),") ",TEXT(INDEX(Assessment!$M$1:$M$63184,ROWS(H$2:H229)*22-1),"m/yy"),") ",INDEX(Assessment!$N$1:$N$63184,ROWS(H$2:H229)*22-1)),"")
)</f>
        <v/>
      </c>
      <c r="I229" s="4" t="str">
        <f>IF(INDEX(Assessment!$L$1:$L$63184,ROWS(I$2:I229)*22-15)=0,"",INDEX(Assessment!$L$1:$L$63184,ROWS(I$2:I229)*22-15))</f>
        <v/>
      </c>
    </row>
    <row r="230" spans="1:9" s="4" customFormat="1" ht="48.75" customHeight="1" x14ac:dyDescent="0.25">
      <c r="A230" s="4" t="str">
        <f>IF(INDEX(Assessment!$C$1:$C$63184,ROWS(A$2:A230)*22-20)=0,"",INDEX(Assessment!$C$1:$C$63184,ROWS(A$2:A230)*22-20))</f>
        <v/>
      </c>
      <c r="B230" s="4" t="str">
        <f>IF(INDEX(Assessment!$C$1:$C$63184,ROWS(B$2:B230)*22-19)=0,"",INDEX(Assessment!$C$1:$C$63184,ROWS(B$2:B230)*22-19))</f>
        <v/>
      </c>
      <c r="C230" s="5" t="str">
        <f>IF(INDEX(Assessment!$C$1:$C$63184,ROWS(C$2:C230)*22-17)="","",_xlfn.CONCAT(INDEX(Assessment!$C$1:$C$63184,ROWS(C$2:C230)*22-17), " ==&gt; ", INDEX(Assessment!$C$1:$C$63184,ROWS(C$2:C230)*22-18)))</f>
        <v/>
      </c>
      <c r="D230" s="4" t="str">
        <f>IF(INDEX(Assessment!$L$1:$L$63184,ROWS(D$2:D230)*22-19)=0,"",INDEX(Assessment!$L$1:$L$63184,ROWS(D$2:D230)*22-19))</f>
        <v/>
      </c>
      <c r="E230" s="6" t="str">
        <f>IF(INDEX(Assessment!$C$1:$C$63184,ROWS(E$2:E230)*22-12)=0,"",INDEX(Assessment!$C$1:$C$63184,ROWS(E$2:E230)*22-12))</f>
        <v/>
      </c>
      <c r="F230" s="65" t="str">
        <f>IF(INDEX(Assessment!$L$1:$L$63184,ROWS(F$2:F230)*22-13)=0,"",INDEX(Assessment!$L$1:$L$63184,ROWS(F$2:F230)*22-13))</f>
        <v/>
      </c>
      <c r="G230" s="63" t="str">
        <f>IF(INDEX(Assessment!$L$1:$L$63184,ROWS(G$2:G230)*22-12)=0,"",INDEX(Assessment!$L$1:$L$63184,ROWS(G$2:G230)*22-12))</f>
        <v/>
      </c>
      <c r="H230" s="5" t="str">
        <f>_xlfn.CONCAT(
IF(INDEX(Assessment!$L$1:$L$63184,ROWS(H$2:H230)*22-8)&lt;&gt;FALSE, _xlfn.CONCAT(INDEX(Assessment!$L$1:$L$63184,ROWS(H$2:H230)*22-8)," (",TEXT(INDEX(Assessment!$M$1:$M$63184,ROWS(H$2:H230)*22-8),"m/yy"),") ",INDEX(Assessment!$N$1:$N$63184,ROWS(H$2:H230)*22-8)),""),
IF(INDEX(Assessment!$L$1:$L$63184,ROWS(H$2:H230)*22-7)&lt;&gt;FALSE, _xlfn.CONCAT(CHAR(10),INDEX(Assessment!$L$1:$L$63184,ROWS(H$2:H230)*22-7)," (",TEXT(INDEX(Assessment!$M$1:$M$63184,ROWS(H$2:H230)*22-7),"m/yy"),") ",INDEX(Assessment!$N$1:$N$63184,ROWS(H$2:H230)*22-7)),""),
IF(INDEX(Assessment!$L$1:$L$63184,ROWS(H$2:H230)*22-6)&lt;&gt;FALSE, _xlfn.CONCAT(CHAR(10),INDEX(Assessment!$L$1:$L$63184,ROWS(H$2:H230)*22-6)," (",TEXT(INDEX(Assessment!$M$1:$M$63184,ROWS(H$2:H230)*22-6),"m/yy"),") ",INDEX(Assessment!$N$1:$N$63184,ROWS(H$2:H230)*22-6)),""),
IF(INDEX(Assessment!$L$1:$L$63184,ROWS(H$2:H230)*22-5)&lt;&gt;FALSE, _xlfn.CONCAT(CHAR(10),INDEX(Assessment!$L$1:$L$63184,ROWS(H$2:H230)*22-5)," (",TEXT(INDEX(Assessment!$M$1:$M$63184,ROWS(H$2:H230)*22-5),"m/yy"),") ",INDEX(Assessment!$N$1:$N$63184,ROWS(H$2:H230)*22-5)),""),
IF(INDEX(Assessment!$L$1:$L$63184,ROWS(H$2:H230)*22-4)&lt;&gt;FALSE, _xlfn.CONCAT(CHAR(10),INDEX(Assessment!$L$1:$L$63184,ROWS(H$2:H230)*22-4)," (",TEXT(INDEX(Assessment!$M$1:$M$63184,ROWS(H$2:H230)*22-4),"m/yy"),") ",INDEX(Assessment!$N$1:$N$63184,ROWS(H$2:H230)*22-4)),""),
IF(INDEX(Assessment!$L$1:$L$63184,ROWS(H$2:H230)*22-3)&lt;&gt;FALSE, _xlfn.CONCAT(CHAR(10),INDEX(Assessment!$L$1:$L$63184,ROWS(H$2:H230)*22-3)," (",TEXT(INDEX(Assessment!$M$1:$M$63184,ROWS(H$2:H230)*22-3),"m/yy"),") ",INDEX(Assessment!$N$1:$N$63184,ROWS(H$2:H230)*22-3)),""),
IF(INDEX(Assessment!$L$1:$L$63184,ROWS(H$2:H230)*22-2)&lt;&gt;FALSE, _xlfn.CONCAT(CHAR(10),INDEX(Assessment!$L$1:$L$63184,ROWS(H$2:H230)*22-2)," (",TEXT(INDEX(Assessment!$M$1:$M$63184,ROWS(H$2:H230)*22-2),"m/yy"),") ",INDEX(Assessment!$N$1:$N$63184,ROWS(H$2:H230)*22-2)),""),
IF(INDEX(Assessment!$L$1:$L$63184,ROWS(H$2:H230)*22-1)&lt;&gt;FALSE, _xlfn.CONCAT(CHAR(10),INDEX(Assessment!$L$1:$L$63184,ROWS(H$2:H230)*22-1),") ",TEXT(INDEX(Assessment!$M$1:$M$63184,ROWS(H$2:H230)*22-1),"m/yy"),") ",INDEX(Assessment!$N$1:$N$63184,ROWS(H$2:H230)*22-1)),"")
)</f>
        <v/>
      </c>
      <c r="I230" s="4" t="str">
        <f>IF(INDEX(Assessment!$L$1:$L$63184,ROWS(I$2:I230)*22-15)=0,"",INDEX(Assessment!$L$1:$L$63184,ROWS(I$2:I230)*22-15))</f>
        <v/>
      </c>
    </row>
    <row r="231" spans="1:9" s="4" customFormat="1" ht="48.75" customHeight="1" x14ac:dyDescent="0.25">
      <c r="A231" s="4" t="str">
        <f>IF(INDEX(Assessment!$C$1:$C$63184,ROWS(A$2:A231)*22-20)=0,"",INDEX(Assessment!$C$1:$C$63184,ROWS(A$2:A231)*22-20))</f>
        <v/>
      </c>
      <c r="B231" s="4" t="str">
        <f>IF(INDEX(Assessment!$C$1:$C$63184,ROWS(B$2:B231)*22-19)=0,"",INDEX(Assessment!$C$1:$C$63184,ROWS(B$2:B231)*22-19))</f>
        <v/>
      </c>
      <c r="C231" s="5" t="str">
        <f>IF(INDEX(Assessment!$C$1:$C$63184,ROWS(C$2:C231)*22-17)="","",_xlfn.CONCAT(INDEX(Assessment!$C$1:$C$63184,ROWS(C$2:C231)*22-17), " ==&gt; ", INDEX(Assessment!$C$1:$C$63184,ROWS(C$2:C231)*22-18)))</f>
        <v/>
      </c>
      <c r="D231" s="4" t="str">
        <f>IF(INDEX(Assessment!$L$1:$L$63184,ROWS(D$2:D231)*22-19)=0,"",INDEX(Assessment!$L$1:$L$63184,ROWS(D$2:D231)*22-19))</f>
        <v/>
      </c>
      <c r="E231" s="6" t="str">
        <f>IF(INDEX(Assessment!$C$1:$C$63184,ROWS(E$2:E231)*22-12)=0,"",INDEX(Assessment!$C$1:$C$63184,ROWS(E$2:E231)*22-12))</f>
        <v/>
      </c>
      <c r="F231" s="65" t="str">
        <f>IF(INDEX(Assessment!$L$1:$L$63184,ROWS(F$2:F231)*22-13)=0,"",INDEX(Assessment!$L$1:$L$63184,ROWS(F$2:F231)*22-13))</f>
        <v/>
      </c>
      <c r="G231" s="63" t="str">
        <f>IF(INDEX(Assessment!$L$1:$L$63184,ROWS(G$2:G231)*22-12)=0,"",INDEX(Assessment!$L$1:$L$63184,ROWS(G$2:G231)*22-12))</f>
        <v/>
      </c>
      <c r="H231" s="5" t="str">
        <f>_xlfn.CONCAT(
IF(INDEX(Assessment!$L$1:$L$63184,ROWS(H$2:H231)*22-8)&lt;&gt;FALSE, _xlfn.CONCAT(INDEX(Assessment!$L$1:$L$63184,ROWS(H$2:H231)*22-8)," (",TEXT(INDEX(Assessment!$M$1:$M$63184,ROWS(H$2:H231)*22-8),"m/yy"),") ",INDEX(Assessment!$N$1:$N$63184,ROWS(H$2:H231)*22-8)),""),
IF(INDEX(Assessment!$L$1:$L$63184,ROWS(H$2:H231)*22-7)&lt;&gt;FALSE, _xlfn.CONCAT(CHAR(10),INDEX(Assessment!$L$1:$L$63184,ROWS(H$2:H231)*22-7)," (",TEXT(INDEX(Assessment!$M$1:$M$63184,ROWS(H$2:H231)*22-7),"m/yy"),") ",INDEX(Assessment!$N$1:$N$63184,ROWS(H$2:H231)*22-7)),""),
IF(INDEX(Assessment!$L$1:$L$63184,ROWS(H$2:H231)*22-6)&lt;&gt;FALSE, _xlfn.CONCAT(CHAR(10),INDEX(Assessment!$L$1:$L$63184,ROWS(H$2:H231)*22-6)," (",TEXT(INDEX(Assessment!$M$1:$M$63184,ROWS(H$2:H231)*22-6),"m/yy"),") ",INDEX(Assessment!$N$1:$N$63184,ROWS(H$2:H231)*22-6)),""),
IF(INDEX(Assessment!$L$1:$L$63184,ROWS(H$2:H231)*22-5)&lt;&gt;FALSE, _xlfn.CONCAT(CHAR(10),INDEX(Assessment!$L$1:$L$63184,ROWS(H$2:H231)*22-5)," (",TEXT(INDEX(Assessment!$M$1:$M$63184,ROWS(H$2:H231)*22-5),"m/yy"),") ",INDEX(Assessment!$N$1:$N$63184,ROWS(H$2:H231)*22-5)),""),
IF(INDEX(Assessment!$L$1:$L$63184,ROWS(H$2:H231)*22-4)&lt;&gt;FALSE, _xlfn.CONCAT(CHAR(10),INDEX(Assessment!$L$1:$L$63184,ROWS(H$2:H231)*22-4)," (",TEXT(INDEX(Assessment!$M$1:$M$63184,ROWS(H$2:H231)*22-4),"m/yy"),") ",INDEX(Assessment!$N$1:$N$63184,ROWS(H$2:H231)*22-4)),""),
IF(INDEX(Assessment!$L$1:$L$63184,ROWS(H$2:H231)*22-3)&lt;&gt;FALSE, _xlfn.CONCAT(CHAR(10),INDEX(Assessment!$L$1:$L$63184,ROWS(H$2:H231)*22-3)," (",TEXT(INDEX(Assessment!$M$1:$M$63184,ROWS(H$2:H231)*22-3),"m/yy"),") ",INDEX(Assessment!$N$1:$N$63184,ROWS(H$2:H231)*22-3)),""),
IF(INDEX(Assessment!$L$1:$L$63184,ROWS(H$2:H231)*22-2)&lt;&gt;FALSE, _xlfn.CONCAT(CHAR(10),INDEX(Assessment!$L$1:$L$63184,ROWS(H$2:H231)*22-2)," (",TEXT(INDEX(Assessment!$M$1:$M$63184,ROWS(H$2:H231)*22-2),"m/yy"),") ",INDEX(Assessment!$N$1:$N$63184,ROWS(H$2:H231)*22-2)),""),
IF(INDEX(Assessment!$L$1:$L$63184,ROWS(H$2:H231)*22-1)&lt;&gt;FALSE, _xlfn.CONCAT(CHAR(10),INDEX(Assessment!$L$1:$L$63184,ROWS(H$2:H231)*22-1),") ",TEXT(INDEX(Assessment!$M$1:$M$63184,ROWS(H$2:H231)*22-1),"m/yy"),") ",INDEX(Assessment!$N$1:$N$63184,ROWS(H$2:H231)*22-1)),"")
)</f>
        <v/>
      </c>
      <c r="I231" s="4" t="str">
        <f>IF(INDEX(Assessment!$L$1:$L$63184,ROWS(I$2:I231)*22-15)=0,"",INDEX(Assessment!$L$1:$L$63184,ROWS(I$2:I231)*22-15))</f>
        <v/>
      </c>
    </row>
    <row r="232" spans="1:9" s="4" customFormat="1" ht="48.75" customHeight="1" x14ac:dyDescent="0.25">
      <c r="A232" s="4" t="str">
        <f>IF(INDEX(Assessment!$C$1:$C$63184,ROWS(A$2:A232)*22-20)=0,"",INDEX(Assessment!$C$1:$C$63184,ROWS(A$2:A232)*22-20))</f>
        <v/>
      </c>
      <c r="B232" s="4" t="str">
        <f>IF(INDEX(Assessment!$C$1:$C$63184,ROWS(B$2:B232)*22-19)=0,"",INDEX(Assessment!$C$1:$C$63184,ROWS(B$2:B232)*22-19))</f>
        <v/>
      </c>
      <c r="C232" s="5" t="str">
        <f>IF(INDEX(Assessment!$C$1:$C$63184,ROWS(C$2:C232)*22-17)="","",_xlfn.CONCAT(INDEX(Assessment!$C$1:$C$63184,ROWS(C$2:C232)*22-17), " ==&gt; ", INDEX(Assessment!$C$1:$C$63184,ROWS(C$2:C232)*22-18)))</f>
        <v/>
      </c>
      <c r="D232" s="4" t="str">
        <f>IF(INDEX(Assessment!$L$1:$L$63184,ROWS(D$2:D232)*22-19)=0,"",INDEX(Assessment!$L$1:$L$63184,ROWS(D$2:D232)*22-19))</f>
        <v/>
      </c>
      <c r="E232" s="6" t="str">
        <f>IF(INDEX(Assessment!$C$1:$C$63184,ROWS(E$2:E232)*22-12)=0,"",INDEX(Assessment!$C$1:$C$63184,ROWS(E$2:E232)*22-12))</f>
        <v/>
      </c>
      <c r="F232" s="65" t="str">
        <f>IF(INDEX(Assessment!$L$1:$L$63184,ROWS(F$2:F232)*22-13)=0,"",INDEX(Assessment!$L$1:$L$63184,ROWS(F$2:F232)*22-13))</f>
        <v/>
      </c>
      <c r="G232" s="63" t="str">
        <f>IF(INDEX(Assessment!$L$1:$L$63184,ROWS(G$2:G232)*22-12)=0,"",INDEX(Assessment!$L$1:$L$63184,ROWS(G$2:G232)*22-12))</f>
        <v/>
      </c>
      <c r="H232" s="5" t="str">
        <f>_xlfn.CONCAT(
IF(INDEX(Assessment!$L$1:$L$63184,ROWS(H$2:H232)*22-8)&lt;&gt;FALSE, _xlfn.CONCAT(INDEX(Assessment!$L$1:$L$63184,ROWS(H$2:H232)*22-8)," (",TEXT(INDEX(Assessment!$M$1:$M$63184,ROWS(H$2:H232)*22-8),"m/yy"),") ",INDEX(Assessment!$N$1:$N$63184,ROWS(H$2:H232)*22-8)),""),
IF(INDEX(Assessment!$L$1:$L$63184,ROWS(H$2:H232)*22-7)&lt;&gt;FALSE, _xlfn.CONCAT(CHAR(10),INDEX(Assessment!$L$1:$L$63184,ROWS(H$2:H232)*22-7)," (",TEXT(INDEX(Assessment!$M$1:$M$63184,ROWS(H$2:H232)*22-7),"m/yy"),") ",INDEX(Assessment!$N$1:$N$63184,ROWS(H$2:H232)*22-7)),""),
IF(INDEX(Assessment!$L$1:$L$63184,ROWS(H$2:H232)*22-6)&lt;&gt;FALSE, _xlfn.CONCAT(CHAR(10),INDEX(Assessment!$L$1:$L$63184,ROWS(H$2:H232)*22-6)," (",TEXT(INDEX(Assessment!$M$1:$M$63184,ROWS(H$2:H232)*22-6),"m/yy"),") ",INDEX(Assessment!$N$1:$N$63184,ROWS(H$2:H232)*22-6)),""),
IF(INDEX(Assessment!$L$1:$L$63184,ROWS(H$2:H232)*22-5)&lt;&gt;FALSE, _xlfn.CONCAT(CHAR(10),INDEX(Assessment!$L$1:$L$63184,ROWS(H$2:H232)*22-5)," (",TEXT(INDEX(Assessment!$M$1:$M$63184,ROWS(H$2:H232)*22-5),"m/yy"),") ",INDEX(Assessment!$N$1:$N$63184,ROWS(H$2:H232)*22-5)),""),
IF(INDEX(Assessment!$L$1:$L$63184,ROWS(H$2:H232)*22-4)&lt;&gt;FALSE, _xlfn.CONCAT(CHAR(10),INDEX(Assessment!$L$1:$L$63184,ROWS(H$2:H232)*22-4)," (",TEXT(INDEX(Assessment!$M$1:$M$63184,ROWS(H$2:H232)*22-4),"m/yy"),") ",INDEX(Assessment!$N$1:$N$63184,ROWS(H$2:H232)*22-4)),""),
IF(INDEX(Assessment!$L$1:$L$63184,ROWS(H$2:H232)*22-3)&lt;&gt;FALSE, _xlfn.CONCAT(CHAR(10),INDEX(Assessment!$L$1:$L$63184,ROWS(H$2:H232)*22-3)," (",TEXT(INDEX(Assessment!$M$1:$M$63184,ROWS(H$2:H232)*22-3),"m/yy"),") ",INDEX(Assessment!$N$1:$N$63184,ROWS(H$2:H232)*22-3)),""),
IF(INDEX(Assessment!$L$1:$L$63184,ROWS(H$2:H232)*22-2)&lt;&gt;FALSE, _xlfn.CONCAT(CHAR(10),INDEX(Assessment!$L$1:$L$63184,ROWS(H$2:H232)*22-2)," (",TEXT(INDEX(Assessment!$M$1:$M$63184,ROWS(H$2:H232)*22-2),"m/yy"),") ",INDEX(Assessment!$N$1:$N$63184,ROWS(H$2:H232)*22-2)),""),
IF(INDEX(Assessment!$L$1:$L$63184,ROWS(H$2:H232)*22-1)&lt;&gt;FALSE, _xlfn.CONCAT(CHAR(10),INDEX(Assessment!$L$1:$L$63184,ROWS(H$2:H232)*22-1),") ",TEXT(INDEX(Assessment!$M$1:$M$63184,ROWS(H$2:H232)*22-1),"m/yy"),") ",INDEX(Assessment!$N$1:$N$63184,ROWS(H$2:H232)*22-1)),"")
)</f>
        <v/>
      </c>
      <c r="I232" s="4" t="str">
        <f>IF(INDEX(Assessment!$L$1:$L$63184,ROWS(I$2:I232)*22-15)=0,"",INDEX(Assessment!$L$1:$L$63184,ROWS(I$2:I232)*22-15))</f>
        <v/>
      </c>
    </row>
    <row r="233" spans="1:9" s="4" customFormat="1" ht="48.75" customHeight="1" x14ac:dyDescent="0.25">
      <c r="A233" s="4" t="str">
        <f>IF(INDEX(Assessment!$C$1:$C$63184,ROWS(A$2:A233)*22-20)=0,"",INDEX(Assessment!$C$1:$C$63184,ROWS(A$2:A233)*22-20))</f>
        <v/>
      </c>
      <c r="B233" s="4" t="str">
        <f>IF(INDEX(Assessment!$C$1:$C$63184,ROWS(B$2:B233)*22-19)=0,"",INDEX(Assessment!$C$1:$C$63184,ROWS(B$2:B233)*22-19))</f>
        <v/>
      </c>
      <c r="C233" s="5" t="str">
        <f>IF(INDEX(Assessment!$C$1:$C$63184,ROWS(C$2:C233)*22-17)="","",_xlfn.CONCAT(INDEX(Assessment!$C$1:$C$63184,ROWS(C$2:C233)*22-17), " ==&gt; ", INDEX(Assessment!$C$1:$C$63184,ROWS(C$2:C233)*22-18)))</f>
        <v/>
      </c>
      <c r="D233" s="4" t="str">
        <f>IF(INDEX(Assessment!$L$1:$L$63184,ROWS(D$2:D233)*22-19)=0,"",INDEX(Assessment!$L$1:$L$63184,ROWS(D$2:D233)*22-19))</f>
        <v/>
      </c>
      <c r="E233" s="6" t="str">
        <f>IF(INDEX(Assessment!$C$1:$C$63184,ROWS(E$2:E233)*22-12)=0,"",INDEX(Assessment!$C$1:$C$63184,ROWS(E$2:E233)*22-12))</f>
        <v/>
      </c>
      <c r="F233" s="65" t="str">
        <f>IF(INDEX(Assessment!$L$1:$L$63184,ROWS(F$2:F233)*22-13)=0,"",INDEX(Assessment!$L$1:$L$63184,ROWS(F$2:F233)*22-13))</f>
        <v/>
      </c>
      <c r="G233" s="63" t="str">
        <f>IF(INDEX(Assessment!$L$1:$L$63184,ROWS(G$2:G233)*22-12)=0,"",INDEX(Assessment!$L$1:$L$63184,ROWS(G$2:G233)*22-12))</f>
        <v/>
      </c>
      <c r="H233" s="5" t="str">
        <f>_xlfn.CONCAT(
IF(INDEX(Assessment!$L$1:$L$63184,ROWS(H$2:H233)*22-8)&lt;&gt;FALSE, _xlfn.CONCAT(INDEX(Assessment!$L$1:$L$63184,ROWS(H$2:H233)*22-8)," (",TEXT(INDEX(Assessment!$M$1:$M$63184,ROWS(H$2:H233)*22-8),"m/yy"),") ",INDEX(Assessment!$N$1:$N$63184,ROWS(H$2:H233)*22-8)),""),
IF(INDEX(Assessment!$L$1:$L$63184,ROWS(H$2:H233)*22-7)&lt;&gt;FALSE, _xlfn.CONCAT(CHAR(10),INDEX(Assessment!$L$1:$L$63184,ROWS(H$2:H233)*22-7)," (",TEXT(INDEX(Assessment!$M$1:$M$63184,ROWS(H$2:H233)*22-7),"m/yy"),") ",INDEX(Assessment!$N$1:$N$63184,ROWS(H$2:H233)*22-7)),""),
IF(INDEX(Assessment!$L$1:$L$63184,ROWS(H$2:H233)*22-6)&lt;&gt;FALSE, _xlfn.CONCAT(CHAR(10),INDEX(Assessment!$L$1:$L$63184,ROWS(H$2:H233)*22-6)," (",TEXT(INDEX(Assessment!$M$1:$M$63184,ROWS(H$2:H233)*22-6),"m/yy"),") ",INDEX(Assessment!$N$1:$N$63184,ROWS(H$2:H233)*22-6)),""),
IF(INDEX(Assessment!$L$1:$L$63184,ROWS(H$2:H233)*22-5)&lt;&gt;FALSE, _xlfn.CONCAT(CHAR(10),INDEX(Assessment!$L$1:$L$63184,ROWS(H$2:H233)*22-5)," (",TEXT(INDEX(Assessment!$M$1:$M$63184,ROWS(H$2:H233)*22-5),"m/yy"),") ",INDEX(Assessment!$N$1:$N$63184,ROWS(H$2:H233)*22-5)),""),
IF(INDEX(Assessment!$L$1:$L$63184,ROWS(H$2:H233)*22-4)&lt;&gt;FALSE, _xlfn.CONCAT(CHAR(10),INDEX(Assessment!$L$1:$L$63184,ROWS(H$2:H233)*22-4)," (",TEXT(INDEX(Assessment!$M$1:$M$63184,ROWS(H$2:H233)*22-4),"m/yy"),") ",INDEX(Assessment!$N$1:$N$63184,ROWS(H$2:H233)*22-4)),""),
IF(INDEX(Assessment!$L$1:$L$63184,ROWS(H$2:H233)*22-3)&lt;&gt;FALSE, _xlfn.CONCAT(CHAR(10),INDEX(Assessment!$L$1:$L$63184,ROWS(H$2:H233)*22-3)," (",TEXT(INDEX(Assessment!$M$1:$M$63184,ROWS(H$2:H233)*22-3),"m/yy"),") ",INDEX(Assessment!$N$1:$N$63184,ROWS(H$2:H233)*22-3)),""),
IF(INDEX(Assessment!$L$1:$L$63184,ROWS(H$2:H233)*22-2)&lt;&gt;FALSE, _xlfn.CONCAT(CHAR(10),INDEX(Assessment!$L$1:$L$63184,ROWS(H$2:H233)*22-2)," (",TEXT(INDEX(Assessment!$M$1:$M$63184,ROWS(H$2:H233)*22-2),"m/yy"),") ",INDEX(Assessment!$N$1:$N$63184,ROWS(H$2:H233)*22-2)),""),
IF(INDEX(Assessment!$L$1:$L$63184,ROWS(H$2:H233)*22-1)&lt;&gt;FALSE, _xlfn.CONCAT(CHAR(10),INDEX(Assessment!$L$1:$L$63184,ROWS(H$2:H233)*22-1),") ",TEXT(INDEX(Assessment!$M$1:$M$63184,ROWS(H$2:H233)*22-1),"m/yy"),") ",INDEX(Assessment!$N$1:$N$63184,ROWS(H$2:H233)*22-1)),"")
)</f>
        <v/>
      </c>
      <c r="I233" s="4" t="str">
        <f>IF(INDEX(Assessment!$L$1:$L$63184,ROWS(I$2:I233)*22-15)=0,"",INDEX(Assessment!$L$1:$L$63184,ROWS(I$2:I233)*22-15))</f>
        <v/>
      </c>
    </row>
    <row r="234" spans="1:9" s="4" customFormat="1" ht="48.75" customHeight="1" x14ac:dyDescent="0.25">
      <c r="A234" s="4" t="str">
        <f>IF(INDEX(Assessment!$C$1:$C$63184,ROWS(A$2:A234)*22-20)=0,"",INDEX(Assessment!$C$1:$C$63184,ROWS(A$2:A234)*22-20))</f>
        <v/>
      </c>
      <c r="B234" s="4" t="str">
        <f>IF(INDEX(Assessment!$C$1:$C$63184,ROWS(B$2:B234)*22-19)=0,"",INDEX(Assessment!$C$1:$C$63184,ROWS(B$2:B234)*22-19))</f>
        <v/>
      </c>
      <c r="C234" s="5" t="str">
        <f>IF(INDEX(Assessment!$C$1:$C$63184,ROWS(C$2:C234)*22-17)="","",_xlfn.CONCAT(INDEX(Assessment!$C$1:$C$63184,ROWS(C$2:C234)*22-17), " ==&gt; ", INDEX(Assessment!$C$1:$C$63184,ROWS(C$2:C234)*22-18)))</f>
        <v/>
      </c>
      <c r="D234" s="4" t="str">
        <f>IF(INDEX(Assessment!$L$1:$L$63184,ROWS(D$2:D234)*22-19)=0,"",INDEX(Assessment!$L$1:$L$63184,ROWS(D$2:D234)*22-19))</f>
        <v/>
      </c>
      <c r="E234" s="6" t="str">
        <f>IF(INDEX(Assessment!$C$1:$C$63184,ROWS(E$2:E234)*22-12)=0,"",INDEX(Assessment!$C$1:$C$63184,ROWS(E$2:E234)*22-12))</f>
        <v/>
      </c>
      <c r="F234" s="65" t="str">
        <f>IF(INDEX(Assessment!$L$1:$L$63184,ROWS(F$2:F234)*22-13)=0,"",INDEX(Assessment!$L$1:$L$63184,ROWS(F$2:F234)*22-13))</f>
        <v/>
      </c>
      <c r="G234" s="63" t="str">
        <f>IF(INDEX(Assessment!$L$1:$L$63184,ROWS(G$2:G234)*22-12)=0,"",INDEX(Assessment!$L$1:$L$63184,ROWS(G$2:G234)*22-12))</f>
        <v/>
      </c>
      <c r="H234" s="5" t="str">
        <f>_xlfn.CONCAT(
IF(INDEX(Assessment!$L$1:$L$63184,ROWS(H$2:H234)*22-8)&lt;&gt;FALSE, _xlfn.CONCAT(INDEX(Assessment!$L$1:$L$63184,ROWS(H$2:H234)*22-8)," (",TEXT(INDEX(Assessment!$M$1:$M$63184,ROWS(H$2:H234)*22-8),"m/yy"),") ",INDEX(Assessment!$N$1:$N$63184,ROWS(H$2:H234)*22-8)),""),
IF(INDEX(Assessment!$L$1:$L$63184,ROWS(H$2:H234)*22-7)&lt;&gt;FALSE, _xlfn.CONCAT(CHAR(10),INDEX(Assessment!$L$1:$L$63184,ROWS(H$2:H234)*22-7)," (",TEXT(INDEX(Assessment!$M$1:$M$63184,ROWS(H$2:H234)*22-7),"m/yy"),") ",INDEX(Assessment!$N$1:$N$63184,ROWS(H$2:H234)*22-7)),""),
IF(INDEX(Assessment!$L$1:$L$63184,ROWS(H$2:H234)*22-6)&lt;&gt;FALSE, _xlfn.CONCAT(CHAR(10),INDEX(Assessment!$L$1:$L$63184,ROWS(H$2:H234)*22-6)," (",TEXT(INDEX(Assessment!$M$1:$M$63184,ROWS(H$2:H234)*22-6),"m/yy"),") ",INDEX(Assessment!$N$1:$N$63184,ROWS(H$2:H234)*22-6)),""),
IF(INDEX(Assessment!$L$1:$L$63184,ROWS(H$2:H234)*22-5)&lt;&gt;FALSE, _xlfn.CONCAT(CHAR(10),INDEX(Assessment!$L$1:$L$63184,ROWS(H$2:H234)*22-5)," (",TEXT(INDEX(Assessment!$M$1:$M$63184,ROWS(H$2:H234)*22-5),"m/yy"),") ",INDEX(Assessment!$N$1:$N$63184,ROWS(H$2:H234)*22-5)),""),
IF(INDEX(Assessment!$L$1:$L$63184,ROWS(H$2:H234)*22-4)&lt;&gt;FALSE, _xlfn.CONCAT(CHAR(10),INDEX(Assessment!$L$1:$L$63184,ROWS(H$2:H234)*22-4)," (",TEXT(INDEX(Assessment!$M$1:$M$63184,ROWS(H$2:H234)*22-4),"m/yy"),") ",INDEX(Assessment!$N$1:$N$63184,ROWS(H$2:H234)*22-4)),""),
IF(INDEX(Assessment!$L$1:$L$63184,ROWS(H$2:H234)*22-3)&lt;&gt;FALSE, _xlfn.CONCAT(CHAR(10),INDEX(Assessment!$L$1:$L$63184,ROWS(H$2:H234)*22-3)," (",TEXT(INDEX(Assessment!$M$1:$M$63184,ROWS(H$2:H234)*22-3),"m/yy"),") ",INDEX(Assessment!$N$1:$N$63184,ROWS(H$2:H234)*22-3)),""),
IF(INDEX(Assessment!$L$1:$L$63184,ROWS(H$2:H234)*22-2)&lt;&gt;FALSE, _xlfn.CONCAT(CHAR(10),INDEX(Assessment!$L$1:$L$63184,ROWS(H$2:H234)*22-2)," (",TEXT(INDEX(Assessment!$M$1:$M$63184,ROWS(H$2:H234)*22-2),"m/yy"),") ",INDEX(Assessment!$N$1:$N$63184,ROWS(H$2:H234)*22-2)),""),
IF(INDEX(Assessment!$L$1:$L$63184,ROWS(H$2:H234)*22-1)&lt;&gt;FALSE, _xlfn.CONCAT(CHAR(10),INDEX(Assessment!$L$1:$L$63184,ROWS(H$2:H234)*22-1),") ",TEXT(INDEX(Assessment!$M$1:$M$63184,ROWS(H$2:H234)*22-1),"m/yy"),") ",INDEX(Assessment!$N$1:$N$63184,ROWS(H$2:H234)*22-1)),"")
)</f>
        <v/>
      </c>
      <c r="I234" s="4" t="str">
        <f>IF(INDEX(Assessment!$L$1:$L$63184,ROWS(I$2:I234)*22-15)=0,"",INDEX(Assessment!$L$1:$L$63184,ROWS(I$2:I234)*22-15))</f>
        <v/>
      </c>
    </row>
    <row r="235" spans="1:9" s="4" customFormat="1" ht="48.75" customHeight="1" x14ac:dyDescent="0.25">
      <c r="A235" s="4" t="str">
        <f>IF(INDEX(Assessment!$C$1:$C$63184,ROWS(A$2:A235)*22-20)=0,"",INDEX(Assessment!$C$1:$C$63184,ROWS(A$2:A235)*22-20))</f>
        <v/>
      </c>
      <c r="B235" s="4" t="str">
        <f>IF(INDEX(Assessment!$C$1:$C$63184,ROWS(B$2:B235)*22-19)=0,"",INDEX(Assessment!$C$1:$C$63184,ROWS(B$2:B235)*22-19))</f>
        <v/>
      </c>
      <c r="C235" s="5" t="str">
        <f>IF(INDEX(Assessment!$C$1:$C$63184,ROWS(C$2:C235)*22-17)="","",_xlfn.CONCAT(INDEX(Assessment!$C$1:$C$63184,ROWS(C$2:C235)*22-17), " ==&gt; ", INDEX(Assessment!$C$1:$C$63184,ROWS(C$2:C235)*22-18)))</f>
        <v/>
      </c>
      <c r="D235" s="4" t="str">
        <f>IF(INDEX(Assessment!$L$1:$L$63184,ROWS(D$2:D235)*22-19)=0,"",INDEX(Assessment!$L$1:$L$63184,ROWS(D$2:D235)*22-19))</f>
        <v/>
      </c>
      <c r="E235" s="6" t="str">
        <f>IF(INDEX(Assessment!$C$1:$C$63184,ROWS(E$2:E235)*22-12)=0,"",INDEX(Assessment!$C$1:$C$63184,ROWS(E$2:E235)*22-12))</f>
        <v/>
      </c>
      <c r="F235" s="65" t="str">
        <f>IF(INDEX(Assessment!$L$1:$L$63184,ROWS(F$2:F235)*22-13)=0,"",INDEX(Assessment!$L$1:$L$63184,ROWS(F$2:F235)*22-13))</f>
        <v/>
      </c>
      <c r="G235" s="63" t="str">
        <f>IF(INDEX(Assessment!$L$1:$L$63184,ROWS(G$2:G235)*22-12)=0,"",INDEX(Assessment!$L$1:$L$63184,ROWS(G$2:G235)*22-12))</f>
        <v/>
      </c>
      <c r="H235" s="5" t="str">
        <f>_xlfn.CONCAT(
IF(INDEX(Assessment!$L$1:$L$63184,ROWS(H$2:H235)*22-8)&lt;&gt;FALSE, _xlfn.CONCAT(INDEX(Assessment!$L$1:$L$63184,ROWS(H$2:H235)*22-8)," (",TEXT(INDEX(Assessment!$M$1:$M$63184,ROWS(H$2:H235)*22-8),"m/yy"),") ",INDEX(Assessment!$N$1:$N$63184,ROWS(H$2:H235)*22-8)),""),
IF(INDEX(Assessment!$L$1:$L$63184,ROWS(H$2:H235)*22-7)&lt;&gt;FALSE, _xlfn.CONCAT(CHAR(10),INDEX(Assessment!$L$1:$L$63184,ROWS(H$2:H235)*22-7)," (",TEXT(INDEX(Assessment!$M$1:$M$63184,ROWS(H$2:H235)*22-7),"m/yy"),") ",INDEX(Assessment!$N$1:$N$63184,ROWS(H$2:H235)*22-7)),""),
IF(INDEX(Assessment!$L$1:$L$63184,ROWS(H$2:H235)*22-6)&lt;&gt;FALSE, _xlfn.CONCAT(CHAR(10),INDEX(Assessment!$L$1:$L$63184,ROWS(H$2:H235)*22-6)," (",TEXT(INDEX(Assessment!$M$1:$M$63184,ROWS(H$2:H235)*22-6),"m/yy"),") ",INDEX(Assessment!$N$1:$N$63184,ROWS(H$2:H235)*22-6)),""),
IF(INDEX(Assessment!$L$1:$L$63184,ROWS(H$2:H235)*22-5)&lt;&gt;FALSE, _xlfn.CONCAT(CHAR(10),INDEX(Assessment!$L$1:$L$63184,ROWS(H$2:H235)*22-5)," (",TEXT(INDEX(Assessment!$M$1:$M$63184,ROWS(H$2:H235)*22-5),"m/yy"),") ",INDEX(Assessment!$N$1:$N$63184,ROWS(H$2:H235)*22-5)),""),
IF(INDEX(Assessment!$L$1:$L$63184,ROWS(H$2:H235)*22-4)&lt;&gt;FALSE, _xlfn.CONCAT(CHAR(10),INDEX(Assessment!$L$1:$L$63184,ROWS(H$2:H235)*22-4)," (",TEXT(INDEX(Assessment!$M$1:$M$63184,ROWS(H$2:H235)*22-4),"m/yy"),") ",INDEX(Assessment!$N$1:$N$63184,ROWS(H$2:H235)*22-4)),""),
IF(INDEX(Assessment!$L$1:$L$63184,ROWS(H$2:H235)*22-3)&lt;&gt;FALSE, _xlfn.CONCAT(CHAR(10),INDEX(Assessment!$L$1:$L$63184,ROWS(H$2:H235)*22-3)," (",TEXT(INDEX(Assessment!$M$1:$M$63184,ROWS(H$2:H235)*22-3),"m/yy"),") ",INDEX(Assessment!$N$1:$N$63184,ROWS(H$2:H235)*22-3)),""),
IF(INDEX(Assessment!$L$1:$L$63184,ROWS(H$2:H235)*22-2)&lt;&gt;FALSE, _xlfn.CONCAT(CHAR(10),INDEX(Assessment!$L$1:$L$63184,ROWS(H$2:H235)*22-2)," (",TEXT(INDEX(Assessment!$M$1:$M$63184,ROWS(H$2:H235)*22-2),"m/yy"),") ",INDEX(Assessment!$N$1:$N$63184,ROWS(H$2:H235)*22-2)),""),
IF(INDEX(Assessment!$L$1:$L$63184,ROWS(H$2:H235)*22-1)&lt;&gt;FALSE, _xlfn.CONCAT(CHAR(10),INDEX(Assessment!$L$1:$L$63184,ROWS(H$2:H235)*22-1),") ",TEXT(INDEX(Assessment!$M$1:$M$63184,ROWS(H$2:H235)*22-1),"m/yy"),") ",INDEX(Assessment!$N$1:$N$63184,ROWS(H$2:H235)*22-1)),"")
)</f>
        <v/>
      </c>
      <c r="I235" s="4" t="str">
        <f>IF(INDEX(Assessment!$L$1:$L$63184,ROWS(I$2:I235)*22-15)=0,"",INDEX(Assessment!$L$1:$L$63184,ROWS(I$2:I235)*22-15))</f>
        <v/>
      </c>
    </row>
    <row r="236" spans="1:9" s="4" customFormat="1" ht="48.75" customHeight="1" x14ac:dyDescent="0.25">
      <c r="A236" s="4" t="str">
        <f>IF(INDEX(Assessment!$C$1:$C$63184,ROWS(A$2:A236)*22-20)=0,"",INDEX(Assessment!$C$1:$C$63184,ROWS(A$2:A236)*22-20))</f>
        <v/>
      </c>
      <c r="B236" s="4" t="str">
        <f>IF(INDEX(Assessment!$C$1:$C$63184,ROWS(B$2:B236)*22-19)=0,"",INDEX(Assessment!$C$1:$C$63184,ROWS(B$2:B236)*22-19))</f>
        <v/>
      </c>
      <c r="C236" s="5" t="str">
        <f>IF(INDEX(Assessment!$C$1:$C$63184,ROWS(C$2:C236)*22-17)="","",_xlfn.CONCAT(INDEX(Assessment!$C$1:$C$63184,ROWS(C$2:C236)*22-17), " ==&gt; ", INDEX(Assessment!$C$1:$C$63184,ROWS(C$2:C236)*22-18)))</f>
        <v/>
      </c>
      <c r="D236" s="4" t="str">
        <f>IF(INDEX(Assessment!$L$1:$L$63184,ROWS(D$2:D236)*22-19)=0,"",INDEX(Assessment!$L$1:$L$63184,ROWS(D$2:D236)*22-19))</f>
        <v/>
      </c>
      <c r="E236" s="6" t="str">
        <f>IF(INDEX(Assessment!$C$1:$C$63184,ROWS(E$2:E236)*22-12)=0,"",INDEX(Assessment!$C$1:$C$63184,ROWS(E$2:E236)*22-12))</f>
        <v/>
      </c>
      <c r="F236" s="65" t="str">
        <f>IF(INDEX(Assessment!$L$1:$L$63184,ROWS(F$2:F236)*22-13)=0,"",INDEX(Assessment!$L$1:$L$63184,ROWS(F$2:F236)*22-13))</f>
        <v/>
      </c>
      <c r="G236" s="63" t="str">
        <f>IF(INDEX(Assessment!$L$1:$L$63184,ROWS(G$2:G236)*22-12)=0,"",INDEX(Assessment!$L$1:$L$63184,ROWS(G$2:G236)*22-12))</f>
        <v/>
      </c>
      <c r="H236" s="5" t="str">
        <f>_xlfn.CONCAT(
IF(INDEX(Assessment!$L$1:$L$63184,ROWS(H$2:H236)*22-8)&lt;&gt;FALSE, _xlfn.CONCAT(INDEX(Assessment!$L$1:$L$63184,ROWS(H$2:H236)*22-8)," (",TEXT(INDEX(Assessment!$M$1:$M$63184,ROWS(H$2:H236)*22-8),"m/yy"),") ",INDEX(Assessment!$N$1:$N$63184,ROWS(H$2:H236)*22-8)),""),
IF(INDEX(Assessment!$L$1:$L$63184,ROWS(H$2:H236)*22-7)&lt;&gt;FALSE, _xlfn.CONCAT(CHAR(10),INDEX(Assessment!$L$1:$L$63184,ROWS(H$2:H236)*22-7)," (",TEXT(INDEX(Assessment!$M$1:$M$63184,ROWS(H$2:H236)*22-7),"m/yy"),") ",INDEX(Assessment!$N$1:$N$63184,ROWS(H$2:H236)*22-7)),""),
IF(INDEX(Assessment!$L$1:$L$63184,ROWS(H$2:H236)*22-6)&lt;&gt;FALSE, _xlfn.CONCAT(CHAR(10),INDEX(Assessment!$L$1:$L$63184,ROWS(H$2:H236)*22-6)," (",TEXT(INDEX(Assessment!$M$1:$M$63184,ROWS(H$2:H236)*22-6),"m/yy"),") ",INDEX(Assessment!$N$1:$N$63184,ROWS(H$2:H236)*22-6)),""),
IF(INDEX(Assessment!$L$1:$L$63184,ROWS(H$2:H236)*22-5)&lt;&gt;FALSE, _xlfn.CONCAT(CHAR(10),INDEX(Assessment!$L$1:$L$63184,ROWS(H$2:H236)*22-5)," (",TEXT(INDEX(Assessment!$M$1:$M$63184,ROWS(H$2:H236)*22-5),"m/yy"),") ",INDEX(Assessment!$N$1:$N$63184,ROWS(H$2:H236)*22-5)),""),
IF(INDEX(Assessment!$L$1:$L$63184,ROWS(H$2:H236)*22-4)&lt;&gt;FALSE, _xlfn.CONCAT(CHAR(10),INDEX(Assessment!$L$1:$L$63184,ROWS(H$2:H236)*22-4)," (",TEXT(INDEX(Assessment!$M$1:$M$63184,ROWS(H$2:H236)*22-4),"m/yy"),") ",INDEX(Assessment!$N$1:$N$63184,ROWS(H$2:H236)*22-4)),""),
IF(INDEX(Assessment!$L$1:$L$63184,ROWS(H$2:H236)*22-3)&lt;&gt;FALSE, _xlfn.CONCAT(CHAR(10),INDEX(Assessment!$L$1:$L$63184,ROWS(H$2:H236)*22-3)," (",TEXT(INDEX(Assessment!$M$1:$M$63184,ROWS(H$2:H236)*22-3),"m/yy"),") ",INDEX(Assessment!$N$1:$N$63184,ROWS(H$2:H236)*22-3)),""),
IF(INDEX(Assessment!$L$1:$L$63184,ROWS(H$2:H236)*22-2)&lt;&gt;FALSE, _xlfn.CONCAT(CHAR(10),INDEX(Assessment!$L$1:$L$63184,ROWS(H$2:H236)*22-2)," (",TEXT(INDEX(Assessment!$M$1:$M$63184,ROWS(H$2:H236)*22-2),"m/yy"),") ",INDEX(Assessment!$N$1:$N$63184,ROWS(H$2:H236)*22-2)),""),
IF(INDEX(Assessment!$L$1:$L$63184,ROWS(H$2:H236)*22-1)&lt;&gt;FALSE, _xlfn.CONCAT(CHAR(10),INDEX(Assessment!$L$1:$L$63184,ROWS(H$2:H236)*22-1),") ",TEXT(INDEX(Assessment!$M$1:$M$63184,ROWS(H$2:H236)*22-1),"m/yy"),") ",INDEX(Assessment!$N$1:$N$63184,ROWS(H$2:H236)*22-1)),"")
)</f>
        <v/>
      </c>
      <c r="I236" s="4" t="str">
        <f>IF(INDEX(Assessment!$L$1:$L$63184,ROWS(I$2:I236)*22-15)=0,"",INDEX(Assessment!$L$1:$L$63184,ROWS(I$2:I236)*22-15))</f>
        <v/>
      </c>
    </row>
    <row r="237" spans="1:9" s="4" customFormat="1" ht="48.75" customHeight="1" x14ac:dyDescent="0.25">
      <c r="A237" s="4" t="str">
        <f>IF(INDEX(Assessment!$C$1:$C$63184,ROWS(A$2:A237)*22-20)=0,"",INDEX(Assessment!$C$1:$C$63184,ROWS(A$2:A237)*22-20))</f>
        <v/>
      </c>
      <c r="B237" s="4" t="str">
        <f>IF(INDEX(Assessment!$C$1:$C$63184,ROWS(B$2:B237)*22-19)=0,"",INDEX(Assessment!$C$1:$C$63184,ROWS(B$2:B237)*22-19))</f>
        <v/>
      </c>
      <c r="C237" s="5" t="str">
        <f>IF(INDEX(Assessment!$C$1:$C$63184,ROWS(C$2:C237)*22-17)="","",_xlfn.CONCAT(INDEX(Assessment!$C$1:$C$63184,ROWS(C$2:C237)*22-17), " ==&gt; ", INDEX(Assessment!$C$1:$C$63184,ROWS(C$2:C237)*22-18)))</f>
        <v/>
      </c>
      <c r="D237" s="4" t="str">
        <f>IF(INDEX(Assessment!$L$1:$L$63184,ROWS(D$2:D237)*22-19)=0,"",INDEX(Assessment!$L$1:$L$63184,ROWS(D$2:D237)*22-19))</f>
        <v/>
      </c>
      <c r="E237" s="6" t="str">
        <f>IF(INDEX(Assessment!$C$1:$C$63184,ROWS(E$2:E237)*22-12)=0,"",INDEX(Assessment!$C$1:$C$63184,ROWS(E$2:E237)*22-12))</f>
        <v/>
      </c>
      <c r="F237" s="65" t="str">
        <f>IF(INDEX(Assessment!$L$1:$L$63184,ROWS(F$2:F237)*22-13)=0,"",INDEX(Assessment!$L$1:$L$63184,ROWS(F$2:F237)*22-13))</f>
        <v/>
      </c>
      <c r="G237" s="63" t="str">
        <f>IF(INDEX(Assessment!$L$1:$L$63184,ROWS(G$2:G237)*22-12)=0,"",INDEX(Assessment!$L$1:$L$63184,ROWS(G$2:G237)*22-12))</f>
        <v/>
      </c>
      <c r="H237" s="5" t="str">
        <f>_xlfn.CONCAT(
IF(INDEX(Assessment!$L$1:$L$63184,ROWS(H$2:H237)*22-8)&lt;&gt;FALSE, _xlfn.CONCAT(INDEX(Assessment!$L$1:$L$63184,ROWS(H$2:H237)*22-8)," (",TEXT(INDEX(Assessment!$M$1:$M$63184,ROWS(H$2:H237)*22-8),"m/yy"),") ",INDEX(Assessment!$N$1:$N$63184,ROWS(H$2:H237)*22-8)),""),
IF(INDEX(Assessment!$L$1:$L$63184,ROWS(H$2:H237)*22-7)&lt;&gt;FALSE, _xlfn.CONCAT(CHAR(10),INDEX(Assessment!$L$1:$L$63184,ROWS(H$2:H237)*22-7)," (",TEXT(INDEX(Assessment!$M$1:$M$63184,ROWS(H$2:H237)*22-7),"m/yy"),") ",INDEX(Assessment!$N$1:$N$63184,ROWS(H$2:H237)*22-7)),""),
IF(INDEX(Assessment!$L$1:$L$63184,ROWS(H$2:H237)*22-6)&lt;&gt;FALSE, _xlfn.CONCAT(CHAR(10),INDEX(Assessment!$L$1:$L$63184,ROWS(H$2:H237)*22-6)," (",TEXT(INDEX(Assessment!$M$1:$M$63184,ROWS(H$2:H237)*22-6),"m/yy"),") ",INDEX(Assessment!$N$1:$N$63184,ROWS(H$2:H237)*22-6)),""),
IF(INDEX(Assessment!$L$1:$L$63184,ROWS(H$2:H237)*22-5)&lt;&gt;FALSE, _xlfn.CONCAT(CHAR(10),INDEX(Assessment!$L$1:$L$63184,ROWS(H$2:H237)*22-5)," (",TEXT(INDEX(Assessment!$M$1:$M$63184,ROWS(H$2:H237)*22-5),"m/yy"),") ",INDEX(Assessment!$N$1:$N$63184,ROWS(H$2:H237)*22-5)),""),
IF(INDEX(Assessment!$L$1:$L$63184,ROWS(H$2:H237)*22-4)&lt;&gt;FALSE, _xlfn.CONCAT(CHAR(10),INDEX(Assessment!$L$1:$L$63184,ROWS(H$2:H237)*22-4)," (",TEXT(INDEX(Assessment!$M$1:$M$63184,ROWS(H$2:H237)*22-4),"m/yy"),") ",INDEX(Assessment!$N$1:$N$63184,ROWS(H$2:H237)*22-4)),""),
IF(INDEX(Assessment!$L$1:$L$63184,ROWS(H$2:H237)*22-3)&lt;&gt;FALSE, _xlfn.CONCAT(CHAR(10),INDEX(Assessment!$L$1:$L$63184,ROWS(H$2:H237)*22-3)," (",TEXT(INDEX(Assessment!$M$1:$M$63184,ROWS(H$2:H237)*22-3),"m/yy"),") ",INDEX(Assessment!$N$1:$N$63184,ROWS(H$2:H237)*22-3)),""),
IF(INDEX(Assessment!$L$1:$L$63184,ROWS(H$2:H237)*22-2)&lt;&gt;FALSE, _xlfn.CONCAT(CHAR(10),INDEX(Assessment!$L$1:$L$63184,ROWS(H$2:H237)*22-2)," (",TEXT(INDEX(Assessment!$M$1:$M$63184,ROWS(H$2:H237)*22-2),"m/yy"),") ",INDEX(Assessment!$N$1:$N$63184,ROWS(H$2:H237)*22-2)),""),
IF(INDEX(Assessment!$L$1:$L$63184,ROWS(H$2:H237)*22-1)&lt;&gt;FALSE, _xlfn.CONCAT(CHAR(10),INDEX(Assessment!$L$1:$L$63184,ROWS(H$2:H237)*22-1),") ",TEXT(INDEX(Assessment!$M$1:$M$63184,ROWS(H$2:H237)*22-1),"m/yy"),") ",INDEX(Assessment!$N$1:$N$63184,ROWS(H$2:H237)*22-1)),"")
)</f>
        <v/>
      </c>
      <c r="I237" s="4" t="str">
        <f>IF(INDEX(Assessment!$L$1:$L$63184,ROWS(I$2:I237)*22-15)=0,"",INDEX(Assessment!$L$1:$L$63184,ROWS(I$2:I237)*22-15))</f>
        <v/>
      </c>
    </row>
    <row r="238" spans="1:9" s="4" customFormat="1" ht="48.75" customHeight="1" x14ac:dyDescent="0.25">
      <c r="A238" s="4" t="str">
        <f>IF(INDEX(Assessment!$C$1:$C$63184,ROWS(A$2:A238)*22-20)=0,"",INDEX(Assessment!$C$1:$C$63184,ROWS(A$2:A238)*22-20))</f>
        <v/>
      </c>
      <c r="B238" s="4" t="str">
        <f>IF(INDEX(Assessment!$C$1:$C$63184,ROWS(B$2:B238)*22-19)=0,"",INDEX(Assessment!$C$1:$C$63184,ROWS(B$2:B238)*22-19))</f>
        <v/>
      </c>
      <c r="C238" s="5" t="str">
        <f>IF(INDEX(Assessment!$C$1:$C$63184,ROWS(C$2:C238)*22-17)="","",_xlfn.CONCAT(INDEX(Assessment!$C$1:$C$63184,ROWS(C$2:C238)*22-17), " ==&gt; ", INDEX(Assessment!$C$1:$C$63184,ROWS(C$2:C238)*22-18)))</f>
        <v/>
      </c>
      <c r="D238" s="4" t="str">
        <f>IF(INDEX(Assessment!$L$1:$L$63184,ROWS(D$2:D238)*22-19)=0,"",INDEX(Assessment!$L$1:$L$63184,ROWS(D$2:D238)*22-19))</f>
        <v/>
      </c>
      <c r="E238" s="6" t="str">
        <f>IF(INDEX(Assessment!$C$1:$C$63184,ROWS(E$2:E238)*22-12)=0,"",INDEX(Assessment!$C$1:$C$63184,ROWS(E$2:E238)*22-12))</f>
        <v/>
      </c>
      <c r="F238" s="65" t="str">
        <f>IF(INDEX(Assessment!$L$1:$L$63184,ROWS(F$2:F238)*22-13)=0,"",INDEX(Assessment!$L$1:$L$63184,ROWS(F$2:F238)*22-13))</f>
        <v/>
      </c>
      <c r="G238" s="63" t="str">
        <f>IF(INDEX(Assessment!$L$1:$L$63184,ROWS(G$2:G238)*22-12)=0,"",INDEX(Assessment!$L$1:$L$63184,ROWS(G$2:G238)*22-12))</f>
        <v/>
      </c>
      <c r="H238" s="5" t="str">
        <f>_xlfn.CONCAT(
IF(INDEX(Assessment!$L$1:$L$63184,ROWS(H$2:H238)*22-8)&lt;&gt;FALSE, _xlfn.CONCAT(INDEX(Assessment!$L$1:$L$63184,ROWS(H$2:H238)*22-8)," (",TEXT(INDEX(Assessment!$M$1:$M$63184,ROWS(H$2:H238)*22-8),"m/yy"),") ",INDEX(Assessment!$N$1:$N$63184,ROWS(H$2:H238)*22-8)),""),
IF(INDEX(Assessment!$L$1:$L$63184,ROWS(H$2:H238)*22-7)&lt;&gt;FALSE, _xlfn.CONCAT(CHAR(10),INDEX(Assessment!$L$1:$L$63184,ROWS(H$2:H238)*22-7)," (",TEXT(INDEX(Assessment!$M$1:$M$63184,ROWS(H$2:H238)*22-7),"m/yy"),") ",INDEX(Assessment!$N$1:$N$63184,ROWS(H$2:H238)*22-7)),""),
IF(INDEX(Assessment!$L$1:$L$63184,ROWS(H$2:H238)*22-6)&lt;&gt;FALSE, _xlfn.CONCAT(CHAR(10),INDEX(Assessment!$L$1:$L$63184,ROWS(H$2:H238)*22-6)," (",TEXT(INDEX(Assessment!$M$1:$M$63184,ROWS(H$2:H238)*22-6),"m/yy"),") ",INDEX(Assessment!$N$1:$N$63184,ROWS(H$2:H238)*22-6)),""),
IF(INDEX(Assessment!$L$1:$L$63184,ROWS(H$2:H238)*22-5)&lt;&gt;FALSE, _xlfn.CONCAT(CHAR(10),INDEX(Assessment!$L$1:$L$63184,ROWS(H$2:H238)*22-5)," (",TEXT(INDEX(Assessment!$M$1:$M$63184,ROWS(H$2:H238)*22-5),"m/yy"),") ",INDEX(Assessment!$N$1:$N$63184,ROWS(H$2:H238)*22-5)),""),
IF(INDEX(Assessment!$L$1:$L$63184,ROWS(H$2:H238)*22-4)&lt;&gt;FALSE, _xlfn.CONCAT(CHAR(10),INDEX(Assessment!$L$1:$L$63184,ROWS(H$2:H238)*22-4)," (",TEXT(INDEX(Assessment!$M$1:$M$63184,ROWS(H$2:H238)*22-4),"m/yy"),") ",INDEX(Assessment!$N$1:$N$63184,ROWS(H$2:H238)*22-4)),""),
IF(INDEX(Assessment!$L$1:$L$63184,ROWS(H$2:H238)*22-3)&lt;&gt;FALSE, _xlfn.CONCAT(CHAR(10),INDEX(Assessment!$L$1:$L$63184,ROWS(H$2:H238)*22-3)," (",TEXT(INDEX(Assessment!$M$1:$M$63184,ROWS(H$2:H238)*22-3),"m/yy"),") ",INDEX(Assessment!$N$1:$N$63184,ROWS(H$2:H238)*22-3)),""),
IF(INDEX(Assessment!$L$1:$L$63184,ROWS(H$2:H238)*22-2)&lt;&gt;FALSE, _xlfn.CONCAT(CHAR(10),INDEX(Assessment!$L$1:$L$63184,ROWS(H$2:H238)*22-2)," (",TEXT(INDEX(Assessment!$M$1:$M$63184,ROWS(H$2:H238)*22-2),"m/yy"),") ",INDEX(Assessment!$N$1:$N$63184,ROWS(H$2:H238)*22-2)),""),
IF(INDEX(Assessment!$L$1:$L$63184,ROWS(H$2:H238)*22-1)&lt;&gt;FALSE, _xlfn.CONCAT(CHAR(10),INDEX(Assessment!$L$1:$L$63184,ROWS(H$2:H238)*22-1),") ",TEXT(INDEX(Assessment!$M$1:$M$63184,ROWS(H$2:H238)*22-1),"m/yy"),") ",INDEX(Assessment!$N$1:$N$63184,ROWS(H$2:H238)*22-1)),"")
)</f>
        <v/>
      </c>
      <c r="I238" s="4" t="str">
        <f>IF(INDEX(Assessment!$L$1:$L$63184,ROWS(I$2:I238)*22-15)=0,"",INDEX(Assessment!$L$1:$L$63184,ROWS(I$2:I238)*22-15))</f>
        <v/>
      </c>
    </row>
    <row r="239" spans="1:9" s="4" customFormat="1" ht="48.75" customHeight="1" x14ac:dyDescent="0.25">
      <c r="A239" s="4" t="str">
        <f>IF(INDEX(Assessment!$C$1:$C$63184,ROWS(A$2:A239)*22-20)=0,"",INDEX(Assessment!$C$1:$C$63184,ROWS(A$2:A239)*22-20))</f>
        <v/>
      </c>
      <c r="B239" s="4" t="str">
        <f>IF(INDEX(Assessment!$C$1:$C$63184,ROWS(B$2:B239)*22-19)=0,"",INDEX(Assessment!$C$1:$C$63184,ROWS(B$2:B239)*22-19))</f>
        <v/>
      </c>
      <c r="C239" s="5" t="str">
        <f>IF(INDEX(Assessment!$C$1:$C$63184,ROWS(C$2:C239)*22-17)="","",_xlfn.CONCAT(INDEX(Assessment!$C$1:$C$63184,ROWS(C$2:C239)*22-17), " ==&gt; ", INDEX(Assessment!$C$1:$C$63184,ROWS(C$2:C239)*22-18)))</f>
        <v/>
      </c>
      <c r="D239" s="4" t="str">
        <f>IF(INDEX(Assessment!$L$1:$L$63184,ROWS(D$2:D239)*22-19)=0,"",INDEX(Assessment!$L$1:$L$63184,ROWS(D$2:D239)*22-19))</f>
        <v/>
      </c>
      <c r="E239" s="6" t="str">
        <f>IF(INDEX(Assessment!$C$1:$C$63184,ROWS(E$2:E239)*22-12)=0,"",INDEX(Assessment!$C$1:$C$63184,ROWS(E$2:E239)*22-12))</f>
        <v/>
      </c>
      <c r="F239" s="65" t="str">
        <f>IF(INDEX(Assessment!$L$1:$L$63184,ROWS(F$2:F239)*22-13)=0,"",INDEX(Assessment!$L$1:$L$63184,ROWS(F$2:F239)*22-13))</f>
        <v/>
      </c>
      <c r="G239" s="63" t="str">
        <f>IF(INDEX(Assessment!$L$1:$L$63184,ROWS(G$2:G239)*22-12)=0,"",INDEX(Assessment!$L$1:$L$63184,ROWS(G$2:G239)*22-12))</f>
        <v/>
      </c>
      <c r="H239" s="5" t="str">
        <f>_xlfn.CONCAT(
IF(INDEX(Assessment!$L$1:$L$63184,ROWS(H$2:H239)*22-8)&lt;&gt;FALSE, _xlfn.CONCAT(INDEX(Assessment!$L$1:$L$63184,ROWS(H$2:H239)*22-8)," (",TEXT(INDEX(Assessment!$M$1:$M$63184,ROWS(H$2:H239)*22-8),"m/yy"),") ",INDEX(Assessment!$N$1:$N$63184,ROWS(H$2:H239)*22-8)),""),
IF(INDEX(Assessment!$L$1:$L$63184,ROWS(H$2:H239)*22-7)&lt;&gt;FALSE, _xlfn.CONCAT(CHAR(10),INDEX(Assessment!$L$1:$L$63184,ROWS(H$2:H239)*22-7)," (",TEXT(INDEX(Assessment!$M$1:$M$63184,ROWS(H$2:H239)*22-7),"m/yy"),") ",INDEX(Assessment!$N$1:$N$63184,ROWS(H$2:H239)*22-7)),""),
IF(INDEX(Assessment!$L$1:$L$63184,ROWS(H$2:H239)*22-6)&lt;&gt;FALSE, _xlfn.CONCAT(CHAR(10),INDEX(Assessment!$L$1:$L$63184,ROWS(H$2:H239)*22-6)," (",TEXT(INDEX(Assessment!$M$1:$M$63184,ROWS(H$2:H239)*22-6),"m/yy"),") ",INDEX(Assessment!$N$1:$N$63184,ROWS(H$2:H239)*22-6)),""),
IF(INDEX(Assessment!$L$1:$L$63184,ROWS(H$2:H239)*22-5)&lt;&gt;FALSE, _xlfn.CONCAT(CHAR(10),INDEX(Assessment!$L$1:$L$63184,ROWS(H$2:H239)*22-5)," (",TEXT(INDEX(Assessment!$M$1:$M$63184,ROWS(H$2:H239)*22-5),"m/yy"),") ",INDEX(Assessment!$N$1:$N$63184,ROWS(H$2:H239)*22-5)),""),
IF(INDEX(Assessment!$L$1:$L$63184,ROWS(H$2:H239)*22-4)&lt;&gt;FALSE, _xlfn.CONCAT(CHAR(10),INDEX(Assessment!$L$1:$L$63184,ROWS(H$2:H239)*22-4)," (",TEXT(INDEX(Assessment!$M$1:$M$63184,ROWS(H$2:H239)*22-4),"m/yy"),") ",INDEX(Assessment!$N$1:$N$63184,ROWS(H$2:H239)*22-4)),""),
IF(INDEX(Assessment!$L$1:$L$63184,ROWS(H$2:H239)*22-3)&lt;&gt;FALSE, _xlfn.CONCAT(CHAR(10),INDEX(Assessment!$L$1:$L$63184,ROWS(H$2:H239)*22-3)," (",TEXT(INDEX(Assessment!$M$1:$M$63184,ROWS(H$2:H239)*22-3),"m/yy"),") ",INDEX(Assessment!$N$1:$N$63184,ROWS(H$2:H239)*22-3)),""),
IF(INDEX(Assessment!$L$1:$L$63184,ROWS(H$2:H239)*22-2)&lt;&gt;FALSE, _xlfn.CONCAT(CHAR(10),INDEX(Assessment!$L$1:$L$63184,ROWS(H$2:H239)*22-2)," (",TEXT(INDEX(Assessment!$M$1:$M$63184,ROWS(H$2:H239)*22-2),"m/yy"),") ",INDEX(Assessment!$N$1:$N$63184,ROWS(H$2:H239)*22-2)),""),
IF(INDEX(Assessment!$L$1:$L$63184,ROWS(H$2:H239)*22-1)&lt;&gt;FALSE, _xlfn.CONCAT(CHAR(10),INDEX(Assessment!$L$1:$L$63184,ROWS(H$2:H239)*22-1),") ",TEXT(INDEX(Assessment!$M$1:$M$63184,ROWS(H$2:H239)*22-1),"m/yy"),") ",INDEX(Assessment!$N$1:$N$63184,ROWS(H$2:H239)*22-1)),"")
)</f>
        <v/>
      </c>
      <c r="I239" s="4" t="str">
        <f>IF(INDEX(Assessment!$L$1:$L$63184,ROWS(I$2:I239)*22-15)=0,"",INDEX(Assessment!$L$1:$L$63184,ROWS(I$2:I239)*22-15))</f>
        <v/>
      </c>
    </row>
    <row r="240" spans="1:9" s="4" customFormat="1" ht="48.75" customHeight="1" x14ac:dyDescent="0.25">
      <c r="A240" s="4" t="str">
        <f>IF(INDEX(Assessment!$C$1:$C$63184,ROWS(A$2:A240)*22-20)=0,"",INDEX(Assessment!$C$1:$C$63184,ROWS(A$2:A240)*22-20))</f>
        <v/>
      </c>
      <c r="B240" s="4" t="str">
        <f>IF(INDEX(Assessment!$C$1:$C$63184,ROWS(B$2:B240)*22-19)=0,"",INDEX(Assessment!$C$1:$C$63184,ROWS(B$2:B240)*22-19))</f>
        <v/>
      </c>
      <c r="C240" s="5" t="str">
        <f>IF(INDEX(Assessment!$C$1:$C$63184,ROWS(C$2:C240)*22-17)="","",_xlfn.CONCAT(INDEX(Assessment!$C$1:$C$63184,ROWS(C$2:C240)*22-17), " ==&gt; ", INDEX(Assessment!$C$1:$C$63184,ROWS(C$2:C240)*22-18)))</f>
        <v/>
      </c>
      <c r="D240" s="4" t="str">
        <f>IF(INDEX(Assessment!$L$1:$L$63184,ROWS(D$2:D240)*22-19)=0,"",INDEX(Assessment!$L$1:$L$63184,ROWS(D$2:D240)*22-19))</f>
        <v/>
      </c>
      <c r="E240" s="6" t="str">
        <f>IF(INDEX(Assessment!$C$1:$C$63184,ROWS(E$2:E240)*22-12)=0,"",INDEX(Assessment!$C$1:$C$63184,ROWS(E$2:E240)*22-12))</f>
        <v/>
      </c>
      <c r="F240" s="65" t="str">
        <f>IF(INDEX(Assessment!$L$1:$L$63184,ROWS(F$2:F240)*22-13)=0,"",INDEX(Assessment!$L$1:$L$63184,ROWS(F$2:F240)*22-13))</f>
        <v/>
      </c>
      <c r="G240" s="63" t="str">
        <f>IF(INDEX(Assessment!$L$1:$L$63184,ROWS(G$2:G240)*22-12)=0,"",INDEX(Assessment!$L$1:$L$63184,ROWS(G$2:G240)*22-12))</f>
        <v/>
      </c>
      <c r="H240" s="5" t="str">
        <f>_xlfn.CONCAT(
IF(INDEX(Assessment!$L$1:$L$63184,ROWS(H$2:H240)*22-8)&lt;&gt;FALSE, _xlfn.CONCAT(INDEX(Assessment!$L$1:$L$63184,ROWS(H$2:H240)*22-8)," (",TEXT(INDEX(Assessment!$M$1:$M$63184,ROWS(H$2:H240)*22-8),"m/yy"),") ",INDEX(Assessment!$N$1:$N$63184,ROWS(H$2:H240)*22-8)),""),
IF(INDEX(Assessment!$L$1:$L$63184,ROWS(H$2:H240)*22-7)&lt;&gt;FALSE, _xlfn.CONCAT(CHAR(10),INDEX(Assessment!$L$1:$L$63184,ROWS(H$2:H240)*22-7)," (",TEXT(INDEX(Assessment!$M$1:$M$63184,ROWS(H$2:H240)*22-7),"m/yy"),") ",INDEX(Assessment!$N$1:$N$63184,ROWS(H$2:H240)*22-7)),""),
IF(INDEX(Assessment!$L$1:$L$63184,ROWS(H$2:H240)*22-6)&lt;&gt;FALSE, _xlfn.CONCAT(CHAR(10),INDEX(Assessment!$L$1:$L$63184,ROWS(H$2:H240)*22-6)," (",TEXT(INDEX(Assessment!$M$1:$M$63184,ROWS(H$2:H240)*22-6),"m/yy"),") ",INDEX(Assessment!$N$1:$N$63184,ROWS(H$2:H240)*22-6)),""),
IF(INDEX(Assessment!$L$1:$L$63184,ROWS(H$2:H240)*22-5)&lt;&gt;FALSE, _xlfn.CONCAT(CHAR(10),INDEX(Assessment!$L$1:$L$63184,ROWS(H$2:H240)*22-5)," (",TEXT(INDEX(Assessment!$M$1:$M$63184,ROWS(H$2:H240)*22-5),"m/yy"),") ",INDEX(Assessment!$N$1:$N$63184,ROWS(H$2:H240)*22-5)),""),
IF(INDEX(Assessment!$L$1:$L$63184,ROWS(H$2:H240)*22-4)&lt;&gt;FALSE, _xlfn.CONCAT(CHAR(10),INDEX(Assessment!$L$1:$L$63184,ROWS(H$2:H240)*22-4)," (",TEXT(INDEX(Assessment!$M$1:$M$63184,ROWS(H$2:H240)*22-4),"m/yy"),") ",INDEX(Assessment!$N$1:$N$63184,ROWS(H$2:H240)*22-4)),""),
IF(INDEX(Assessment!$L$1:$L$63184,ROWS(H$2:H240)*22-3)&lt;&gt;FALSE, _xlfn.CONCAT(CHAR(10),INDEX(Assessment!$L$1:$L$63184,ROWS(H$2:H240)*22-3)," (",TEXT(INDEX(Assessment!$M$1:$M$63184,ROWS(H$2:H240)*22-3),"m/yy"),") ",INDEX(Assessment!$N$1:$N$63184,ROWS(H$2:H240)*22-3)),""),
IF(INDEX(Assessment!$L$1:$L$63184,ROWS(H$2:H240)*22-2)&lt;&gt;FALSE, _xlfn.CONCAT(CHAR(10),INDEX(Assessment!$L$1:$L$63184,ROWS(H$2:H240)*22-2)," (",TEXT(INDEX(Assessment!$M$1:$M$63184,ROWS(H$2:H240)*22-2),"m/yy"),") ",INDEX(Assessment!$N$1:$N$63184,ROWS(H$2:H240)*22-2)),""),
IF(INDEX(Assessment!$L$1:$L$63184,ROWS(H$2:H240)*22-1)&lt;&gt;FALSE, _xlfn.CONCAT(CHAR(10),INDEX(Assessment!$L$1:$L$63184,ROWS(H$2:H240)*22-1),") ",TEXT(INDEX(Assessment!$M$1:$M$63184,ROWS(H$2:H240)*22-1),"m/yy"),") ",INDEX(Assessment!$N$1:$N$63184,ROWS(H$2:H240)*22-1)),"")
)</f>
        <v/>
      </c>
      <c r="I240" s="4" t="str">
        <f>IF(INDEX(Assessment!$L$1:$L$63184,ROWS(I$2:I240)*22-15)=0,"",INDEX(Assessment!$L$1:$L$63184,ROWS(I$2:I240)*22-15))</f>
        <v/>
      </c>
    </row>
    <row r="241" spans="1:9" s="4" customFormat="1" ht="48.75" customHeight="1" x14ac:dyDescent="0.25">
      <c r="A241" s="4" t="str">
        <f>IF(INDEX(Assessment!$C$1:$C$63184,ROWS(A$2:A241)*22-20)=0,"",INDEX(Assessment!$C$1:$C$63184,ROWS(A$2:A241)*22-20))</f>
        <v/>
      </c>
      <c r="B241" s="4" t="str">
        <f>IF(INDEX(Assessment!$C$1:$C$63184,ROWS(B$2:B241)*22-19)=0,"",INDEX(Assessment!$C$1:$C$63184,ROWS(B$2:B241)*22-19))</f>
        <v/>
      </c>
      <c r="C241" s="5" t="str">
        <f>IF(INDEX(Assessment!$C$1:$C$63184,ROWS(C$2:C241)*22-17)="","",_xlfn.CONCAT(INDEX(Assessment!$C$1:$C$63184,ROWS(C$2:C241)*22-17), " ==&gt; ", INDEX(Assessment!$C$1:$C$63184,ROWS(C$2:C241)*22-18)))</f>
        <v/>
      </c>
      <c r="D241" s="4" t="str">
        <f>IF(INDEX(Assessment!$L$1:$L$63184,ROWS(D$2:D241)*22-19)=0,"",INDEX(Assessment!$L$1:$L$63184,ROWS(D$2:D241)*22-19))</f>
        <v/>
      </c>
      <c r="E241" s="6" t="str">
        <f>IF(INDEX(Assessment!$C$1:$C$63184,ROWS(E$2:E241)*22-12)=0,"",INDEX(Assessment!$C$1:$C$63184,ROWS(E$2:E241)*22-12))</f>
        <v/>
      </c>
      <c r="F241" s="65" t="str">
        <f>IF(INDEX(Assessment!$L$1:$L$63184,ROWS(F$2:F241)*22-13)=0,"",INDEX(Assessment!$L$1:$L$63184,ROWS(F$2:F241)*22-13))</f>
        <v/>
      </c>
      <c r="G241" s="63" t="str">
        <f>IF(INDEX(Assessment!$L$1:$L$63184,ROWS(G$2:G241)*22-12)=0,"",INDEX(Assessment!$L$1:$L$63184,ROWS(G$2:G241)*22-12))</f>
        <v/>
      </c>
      <c r="H241" s="5" t="str">
        <f>_xlfn.CONCAT(
IF(INDEX(Assessment!$L$1:$L$63184,ROWS(H$2:H241)*22-8)&lt;&gt;FALSE, _xlfn.CONCAT(INDEX(Assessment!$L$1:$L$63184,ROWS(H$2:H241)*22-8)," (",TEXT(INDEX(Assessment!$M$1:$M$63184,ROWS(H$2:H241)*22-8),"m/yy"),") ",INDEX(Assessment!$N$1:$N$63184,ROWS(H$2:H241)*22-8)),""),
IF(INDEX(Assessment!$L$1:$L$63184,ROWS(H$2:H241)*22-7)&lt;&gt;FALSE, _xlfn.CONCAT(CHAR(10),INDEX(Assessment!$L$1:$L$63184,ROWS(H$2:H241)*22-7)," (",TEXT(INDEX(Assessment!$M$1:$M$63184,ROWS(H$2:H241)*22-7),"m/yy"),") ",INDEX(Assessment!$N$1:$N$63184,ROWS(H$2:H241)*22-7)),""),
IF(INDEX(Assessment!$L$1:$L$63184,ROWS(H$2:H241)*22-6)&lt;&gt;FALSE, _xlfn.CONCAT(CHAR(10),INDEX(Assessment!$L$1:$L$63184,ROWS(H$2:H241)*22-6)," (",TEXT(INDEX(Assessment!$M$1:$M$63184,ROWS(H$2:H241)*22-6),"m/yy"),") ",INDEX(Assessment!$N$1:$N$63184,ROWS(H$2:H241)*22-6)),""),
IF(INDEX(Assessment!$L$1:$L$63184,ROWS(H$2:H241)*22-5)&lt;&gt;FALSE, _xlfn.CONCAT(CHAR(10),INDEX(Assessment!$L$1:$L$63184,ROWS(H$2:H241)*22-5)," (",TEXT(INDEX(Assessment!$M$1:$M$63184,ROWS(H$2:H241)*22-5),"m/yy"),") ",INDEX(Assessment!$N$1:$N$63184,ROWS(H$2:H241)*22-5)),""),
IF(INDEX(Assessment!$L$1:$L$63184,ROWS(H$2:H241)*22-4)&lt;&gt;FALSE, _xlfn.CONCAT(CHAR(10),INDEX(Assessment!$L$1:$L$63184,ROWS(H$2:H241)*22-4)," (",TEXT(INDEX(Assessment!$M$1:$M$63184,ROWS(H$2:H241)*22-4),"m/yy"),") ",INDEX(Assessment!$N$1:$N$63184,ROWS(H$2:H241)*22-4)),""),
IF(INDEX(Assessment!$L$1:$L$63184,ROWS(H$2:H241)*22-3)&lt;&gt;FALSE, _xlfn.CONCAT(CHAR(10),INDEX(Assessment!$L$1:$L$63184,ROWS(H$2:H241)*22-3)," (",TEXT(INDEX(Assessment!$M$1:$M$63184,ROWS(H$2:H241)*22-3),"m/yy"),") ",INDEX(Assessment!$N$1:$N$63184,ROWS(H$2:H241)*22-3)),""),
IF(INDEX(Assessment!$L$1:$L$63184,ROWS(H$2:H241)*22-2)&lt;&gt;FALSE, _xlfn.CONCAT(CHAR(10),INDEX(Assessment!$L$1:$L$63184,ROWS(H$2:H241)*22-2)," (",TEXT(INDEX(Assessment!$M$1:$M$63184,ROWS(H$2:H241)*22-2),"m/yy"),") ",INDEX(Assessment!$N$1:$N$63184,ROWS(H$2:H241)*22-2)),""),
IF(INDEX(Assessment!$L$1:$L$63184,ROWS(H$2:H241)*22-1)&lt;&gt;FALSE, _xlfn.CONCAT(CHAR(10),INDEX(Assessment!$L$1:$L$63184,ROWS(H$2:H241)*22-1),") ",TEXT(INDEX(Assessment!$M$1:$M$63184,ROWS(H$2:H241)*22-1),"m/yy"),") ",INDEX(Assessment!$N$1:$N$63184,ROWS(H$2:H241)*22-1)),"")
)</f>
        <v/>
      </c>
      <c r="I241" s="4" t="str">
        <f>IF(INDEX(Assessment!$L$1:$L$63184,ROWS(I$2:I241)*22-15)=0,"",INDEX(Assessment!$L$1:$L$63184,ROWS(I$2:I241)*22-15))</f>
        <v/>
      </c>
    </row>
    <row r="242" spans="1:9" s="4" customFormat="1" ht="48.75" customHeight="1" x14ac:dyDescent="0.25">
      <c r="A242" s="4" t="str">
        <f>IF(INDEX(Assessment!$C$1:$C$63184,ROWS(A$2:A242)*22-20)=0,"",INDEX(Assessment!$C$1:$C$63184,ROWS(A$2:A242)*22-20))</f>
        <v/>
      </c>
      <c r="B242" s="4" t="str">
        <f>IF(INDEX(Assessment!$C$1:$C$63184,ROWS(B$2:B242)*22-19)=0,"",INDEX(Assessment!$C$1:$C$63184,ROWS(B$2:B242)*22-19))</f>
        <v/>
      </c>
      <c r="C242" s="5" t="str">
        <f>IF(INDEX(Assessment!$C$1:$C$63184,ROWS(C$2:C242)*22-17)="","",_xlfn.CONCAT(INDEX(Assessment!$C$1:$C$63184,ROWS(C$2:C242)*22-17), " ==&gt; ", INDEX(Assessment!$C$1:$C$63184,ROWS(C$2:C242)*22-18)))</f>
        <v/>
      </c>
      <c r="D242" s="4" t="str">
        <f>IF(INDEX(Assessment!$L$1:$L$63184,ROWS(D$2:D242)*22-19)=0,"",INDEX(Assessment!$L$1:$L$63184,ROWS(D$2:D242)*22-19))</f>
        <v/>
      </c>
      <c r="E242" s="6" t="str">
        <f>IF(INDEX(Assessment!$C$1:$C$63184,ROWS(E$2:E242)*22-12)=0,"",INDEX(Assessment!$C$1:$C$63184,ROWS(E$2:E242)*22-12))</f>
        <v/>
      </c>
      <c r="F242" s="65" t="str">
        <f>IF(INDEX(Assessment!$L$1:$L$63184,ROWS(F$2:F242)*22-13)=0,"",INDEX(Assessment!$L$1:$L$63184,ROWS(F$2:F242)*22-13))</f>
        <v/>
      </c>
      <c r="G242" s="63" t="str">
        <f>IF(INDEX(Assessment!$L$1:$L$63184,ROWS(G$2:G242)*22-12)=0,"",INDEX(Assessment!$L$1:$L$63184,ROWS(G$2:G242)*22-12))</f>
        <v/>
      </c>
      <c r="H242" s="5" t="str">
        <f>_xlfn.CONCAT(
IF(INDEX(Assessment!$L$1:$L$63184,ROWS(H$2:H242)*22-8)&lt;&gt;FALSE, _xlfn.CONCAT(INDEX(Assessment!$L$1:$L$63184,ROWS(H$2:H242)*22-8)," (",TEXT(INDEX(Assessment!$M$1:$M$63184,ROWS(H$2:H242)*22-8),"m/yy"),") ",INDEX(Assessment!$N$1:$N$63184,ROWS(H$2:H242)*22-8)),""),
IF(INDEX(Assessment!$L$1:$L$63184,ROWS(H$2:H242)*22-7)&lt;&gt;FALSE, _xlfn.CONCAT(CHAR(10),INDEX(Assessment!$L$1:$L$63184,ROWS(H$2:H242)*22-7)," (",TEXT(INDEX(Assessment!$M$1:$M$63184,ROWS(H$2:H242)*22-7),"m/yy"),") ",INDEX(Assessment!$N$1:$N$63184,ROWS(H$2:H242)*22-7)),""),
IF(INDEX(Assessment!$L$1:$L$63184,ROWS(H$2:H242)*22-6)&lt;&gt;FALSE, _xlfn.CONCAT(CHAR(10),INDEX(Assessment!$L$1:$L$63184,ROWS(H$2:H242)*22-6)," (",TEXT(INDEX(Assessment!$M$1:$M$63184,ROWS(H$2:H242)*22-6),"m/yy"),") ",INDEX(Assessment!$N$1:$N$63184,ROWS(H$2:H242)*22-6)),""),
IF(INDEX(Assessment!$L$1:$L$63184,ROWS(H$2:H242)*22-5)&lt;&gt;FALSE, _xlfn.CONCAT(CHAR(10),INDEX(Assessment!$L$1:$L$63184,ROWS(H$2:H242)*22-5)," (",TEXT(INDEX(Assessment!$M$1:$M$63184,ROWS(H$2:H242)*22-5),"m/yy"),") ",INDEX(Assessment!$N$1:$N$63184,ROWS(H$2:H242)*22-5)),""),
IF(INDEX(Assessment!$L$1:$L$63184,ROWS(H$2:H242)*22-4)&lt;&gt;FALSE, _xlfn.CONCAT(CHAR(10),INDEX(Assessment!$L$1:$L$63184,ROWS(H$2:H242)*22-4)," (",TEXT(INDEX(Assessment!$M$1:$M$63184,ROWS(H$2:H242)*22-4),"m/yy"),") ",INDEX(Assessment!$N$1:$N$63184,ROWS(H$2:H242)*22-4)),""),
IF(INDEX(Assessment!$L$1:$L$63184,ROWS(H$2:H242)*22-3)&lt;&gt;FALSE, _xlfn.CONCAT(CHAR(10),INDEX(Assessment!$L$1:$L$63184,ROWS(H$2:H242)*22-3)," (",TEXT(INDEX(Assessment!$M$1:$M$63184,ROWS(H$2:H242)*22-3),"m/yy"),") ",INDEX(Assessment!$N$1:$N$63184,ROWS(H$2:H242)*22-3)),""),
IF(INDEX(Assessment!$L$1:$L$63184,ROWS(H$2:H242)*22-2)&lt;&gt;FALSE, _xlfn.CONCAT(CHAR(10),INDEX(Assessment!$L$1:$L$63184,ROWS(H$2:H242)*22-2)," (",TEXT(INDEX(Assessment!$M$1:$M$63184,ROWS(H$2:H242)*22-2),"m/yy"),") ",INDEX(Assessment!$N$1:$N$63184,ROWS(H$2:H242)*22-2)),""),
IF(INDEX(Assessment!$L$1:$L$63184,ROWS(H$2:H242)*22-1)&lt;&gt;FALSE, _xlfn.CONCAT(CHAR(10),INDEX(Assessment!$L$1:$L$63184,ROWS(H$2:H242)*22-1),") ",TEXT(INDEX(Assessment!$M$1:$M$63184,ROWS(H$2:H242)*22-1),"m/yy"),") ",INDEX(Assessment!$N$1:$N$63184,ROWS(H$2:H242)*22-1)),"")
)</f>
        <v/>
      </c>
      <c r="I242" s="4" t="str">
        <f>IF(INDEX(Assessment!$L$1:$L$63184,ROWS(I$2:I242)*22-15)=0,"",INDEX(Assessment!$L$1:$L$63184,ROWS(I$2:I242)*22-15))</f>
        <v/>
      </c>
    </row>
    <row r="243" spans="1:9" s="4" customFormat="1" ht="48.75" customHeight="1" x14ac:dyDescent="0.25">
      <c r="A243" s="4" t="str">
        <f>IF(INDEX(Assessment!$C$1:$C$63184,ROWS(A$2:A243)*22-20)=0,"",INDEX(Assessment!$C$1:$C$63184,ROWS(A$2:A243)*22-20))</f>
        <v/>
      </c>
      <c r="B243" s="4" t="str">
        <f>IF(INDEX(Assessment!$C$1:$C$63184,ROWS(B$2:B243)*22-19)=0,"",INDEX(Assessment!$C$1:$C$63184,ROWS(B$2:B243)*22-19))</f>
        <v/>
      </c>
      <c r="C243" s="5" t="str">
        <f>IF(INDEX(Assessment!$C$1:$C$63184,ROWS(C$2:C243)*22-17)="","",_xlfn.CONCAT(INDEX(Assessment!$C$1:$C$63184,ROWS(C$2:C243)*22-17), " ==&gt; ", INDEX(Assessment!$C$1:$C$63184,ROWS(C$2:C243)*22-18)))</f>
        <v/>
      </c>
      <c r="D243" s="4" t="str">
        <f>IF(INDEX(Assessment!$L$1:$L$63184,ROWS(D$2:D243)*22-19)=0,"",INDEX(Assessment!$L$1:$L$63184,ROWS(D$2:D243)*22-19))</f>
        <v/>
      </c>
      <c r="E243" s="6" t="str">
        <f>IF(INDEX(Assessment!$C$1:$C$63184,ROWS(E$2:E243)*22-12)=0,"",INDEX(Assessment!$C$1:$C$63184,ROWS(E$2:E243)*22-12))</f>
        <v/>
      </c>
      <c r="F243" s="65" t="str">
        <f>IF(INDEX(Assessment!$L$1:$L$63184,ROWS(F$2:F243)*22-13)=0,"",INDEX(Assessment!$L$1:$L$63184,ROWS(F$2:F243)*22-13))</f>
        <v/>
      </c>
      <c r="G243" s="63" t="str">
        <f>IF(INDEX(Assessment!$L$1:$L$63184,ROWS(G$2:G243)*22-12)=0,"",INDEX(Assessment!$L$1:$L$63184,ROWS(G$2:G243)*22-12))</f>
        <v/>
      </c>
      <c r="H243" s="5" t="str">
        <f>_xlfn.CONCAT(
IF(INDEX(Assessment!$L$1:$L$63184,ROWS(H$2:H243)*22-8)&lt;&gt;FALSE, _xlfn.CONCAT(INDEX(Assessment!$L$1:$L$63184,ROWS(H$2:H243)*22-8)," (",TEXT(INDEX(Assessment!$M$1:$M$63184,ROWS(H$2:H243)*22-8),"m/yy"),") ",INDEX(Assessment!$N$1:$N$63184,ROWS(H$2:H243)*22-8)),""),
IF(INDEX(Assessment!$L$1:$L$63184,ROWS(H$2:H243)*22-7)&lt;&gt;FALSE, _xlfn.CONCAT(CHAR(10),INDEX(Assessment!$L$1:$L$63184,ROWS(H$2:H243)*22-7)," (",TEXT(INDEX(Assessment!$M$1:$M$63184,ROWS(H$2:H243)*22-7),"m/yy"),") ",INDEX(Assessment!$N$1:$N$63184,ROWS(H$2:H243)*22-7)),""),
IF(INDEX(Assessment!$L$1:$L$63184,ROWS(H$2:H243)*22-6)&lt;&gt;FALSE, _xlfn.CONCAT(CHAR(10),INDEX(Assessment!$L$1:$L$63184,ROWS(H$2:H243)*22-6)," (",TEXT(INDEX(Assessment!$M$1:$M$63184,ROWS(H$2:H243)*22-6),"m/yy"),") ",INDEX(Assessment!$N$1:$N$63184,ROWS(H$2:H243)*22-6)),""),
IF(INDEX(Assessment!$L$1:$L$63184,ROWS(H$2:H243)*22-5)&lt;&gt;FALSE, _xlfn.CONCAT(CHAR(10),INDEX(Assessment!$L$1:$L$63184,ROWS(H$2:H243)*22-5)," (",TEXT(INDEX(Assessment!$M$1:$M$63184,ROWS(H$2:H243)*22-5),"m/yy"),") ",INDEX(Assessment!$N$1:$N$63184,ROWS(H$2:H243)*22-5)),""),
IF(INDEX(Assessment!$L$1:$L$63184,ROWS(H$2:H243)*22-4)&lt;&gt;FALSE, _xlfn.CONCAT(CHAR(10),INDEX(Assessment!$L$1:$L$63184,ROWS(H$2:H243)*22-4)," (",TEXT(INDEX(Assessment!$M$1:$M$63184,ROWS(H$2:H243)*22-4),"m/yy"),") ",INDEX(Assessment!$N$1:$N$63184,ROWS(H$2:H243)*22-4)),""),
IF(INDEX(Assessment!$L$1:$L$63184,ROWS(H$2:H243)*22-3)&lt;&gt;FALSE, _xlfn.CONCAT(CHAR(10),INDEX(Assessment!$L$1:$L$63184,ROWS(H$2:H243)*22-3)," (",TEXT(INDEX(Assessment!$M$1:$M$63184,ROWS(H$2:H243)*22-3),"m/yy"),") ",INDEX(Assessment!$N$1:$N$63184,ROWS(H$2:H243)*22-3)),""),
IF(INDEX(Assessment!$L$1:$L$63184,ROWS(H$2:H243)*22-2)&lt;&gt;FALSE, _xlfn.CONCAT(CHAR(10),INDEX(Assessment!$L$1:$L$63184,ROWS(H$2:H243)*22-2)," (",TEXT(INDEX(Assessment!$M$1:$M$63184,ROWS(H$2:H243)*22-2),"m/yy"),") ",INDEX(Assessment!$N$1:$N$63184,ROWS(H$2:H243)*22-2)),""),
IF(INDEX(Assessment!$L$1:$L$63184,ROWS(H$2:H243)*22-1)&lt;&gt;FALSE, _xlfn.CONCAT(CHAR(10),INDEX(Assessment!$L$1:$L$63184,ROWS(H$2:H243)*22-1),") ",TEXT(INDEX(Assessment!$M$1:$M$63184,ROWS(H$2:H243)*22-1),"m/yy"),") ",INDEX(Assessment!$N$1:$N$63184,ROWS(H$2:H243)*22-1)),"")
)</f>
        <v/>
      </c>
      <c r="I243" s="4" t="str">
        <f>IF(INDEX(Assessment!$L$1:$L$63184,ROWS(I$2:I243)*22-15)=0,"",INDEX(Assessment!$L$1:$L$63184,ROWS(I$2:I243)*22-15))</f>
        <v/>
      </c>
    </row>
    <row r="244" spans="1:9" s="4" customFormat="1" ht="48.75" customHeight="1" x14ac:dyDescent="0.25">
      <c r="A244" s="4" t="str">
        <f>IF(INDEX(Assessment!$C$1:$C$63184,ROWS(A$2:A244)*22-20)=0,"",INDEX(Assessment!$C$1:$C$63184,ROWS(A$2:A244)*22-20))</f>
        <v/>
      </c>
      <c r="B244" s="4" t="str">
        <f>IF(INDEX(Assessment!$C$1:$C$63184,ROWS(B$2:B244)*22-19)=0,"",INDEX(Assessment!$C$1:$C$63184,ROWS(B$2:B244)*22-19))</f>
        <v/>
      </c>
      <c r="C244" s="5" t="str">
        <f>IF(INDEX(Assessment!$C$1:$C$63184,ROWS(C$2:C244)*22-17)="","",_xlfn.CONCAT(INDEX(Assessment!$C$1:$C$63184,ROWS(C$2:C244)*22-17), " ==&gt; ", INDEX(Assessment!$C$1:$C$63184,ROWS(C$2:C244)*22-18)))</f>
        <v/>
      </c>
      <c r="D244" s="4" t="str">
        <f>IF(INDEX(Assessment!$L$1:$L$63184,ROWS(D$2:D244)*22-19)=0,"",INDEX(Assessment!$L$1:$L$63184,ROWS(D$2:D244)*22-19))</f>
        <v/>
      </c>
      <c r="E244" s="6" t="str">
        <f>IF(INDEX(Assessment!$C$1:$C$63184,ROWS(E$2:E244)*22-12)=0,"",INDEX(Assessment!$C$1:$C$63184,ROWS(E$2:E244)*22-12))</f>
        <v/>
      </c>
      <c r="F244" s="65" t="str">
        <f>IF(INDEX(Assessment!$L$1:$L$63184,ROWS(F$2:F244)*22-13)=0,"",INDEX(Assessment!$L$1:$L$63184,ROWS(F$2:F244)*22-13))</f>
        <v/>
      </c>
      <c r="G244" s="63" t="str">
        <f>IF(INDEX(Assessment!$L$1:$L$63184,ROWS(G$2:G244)*22-12)=0,"",INDEX(Assessment!$L$1:$L$63184,ROWS(G$2:G244)*22-12))</f>
        <v/>
      </c>
      <c r="H244" s="5" t="str">
        <f>_xlfn.CONCAT(
IF(INDEX(Assessment!$L$1:$L$63184,ROWS(H$2:H244)*22-8)&lt;&gt;FALSE, _xlfn.CONCAT(INDEX(Assessment!$L$1:$L$63184,ROWS(H$2:H244)*22-8)," (",TEXT(INDEX(Assessment!$M$1:$M$63184,ROWS(H$2:H244)*22-8),"m/yy"),") ",INDEX(Assessment!$N$1:$N$63184,ROWS(H$2:H244)*22-8)),""),
IF(INDEX(Assessment!$L$1:$L$63184,ROWS(H$2:H244)*22-7)&lt;&gt;FALSE, _xlfn.CONCAT(CHAR(10),INDEX(Assessment!$L$1:$L$63184,ROWS(H$2:H244)*22-7)," (",TEXT(INDEX(Assessment!$M$1:$M$63184,ROWS(H$2:H244)*22-7),"m/yy"),") ",INDEX(Assessment!$N$1:$N$63184,ROWS(H$2:H244)*22-7)),""),
IF(INDEX(Assessment!$L$1:$L$63184,ROWS(H$2:H244)*22-6)&lt;&gt;FALSE, _xlfn.CONCAT(CHAR(10),INDEX(Assessment!$L$1:$L$63184,ROWS(H$2:H244)*22-6)," (",TEXT(INDEX(Assessment!$M$1:$M$63184,ROWS(H$2:H244)*22-6),"m/yy"),") ",INDEX(Assessment!$N$1:$N$63184,ROWS(H$2:H244)*22-6)),""),
IF(INDEX(Assessment!$L$1:$L$63184,ROWS(H$2:H244)*22-5)&lt;&gt;FALSE, _xlfn.CONCAT(CHAR(10),INDEX(Assessment!$L$1:$L$63184,ROWS(H$2:H244)*22-5)," (",TEXT(INDEX(Assessment!$M$1:$M$63184,ROWS(H$2:H244)*22-5),"m/yy"),") ",INDEX(Assessment!$N$1:$N$63184,ROWS(H$2:H244)*22-5)),""),
IF(INDEX(Assessment!$L$1:$L$63184,ROWS(H$2:H244)*22-4)&lt;&gt;FALSE, _xlfn.CONCAT(CHAR(10),INDEX(Assessment!$L$1:$L$63184,ROWS(H$2:H244)*22-4)," (",TEXT(INDEX(Assessment!$M$1:$M$63184,ROWS(H$2:H244)*22-4),"m/yy"),") ",INDEX(Assessment!$N$1:$N$63184,ROWS(H$2:H244)*22-4)),""),
IF(INDEX(Assessment!$L$1:$L$63184,ROWS(H$2:H244)*22-3)&lt;&gt;FALSE, _xlfn.CONCAT(CHAR(10),INDEX(Assessment!$L$1:$L$63184,ROWS(H$2:H244)*22-3)," (",TEXT(INDEX(Assessment!$M$1:$M$63184,ROWS(H$2:H244)*22-3),"m/yy"),") ",INDEX(Assessment!$N$1:$N$63184,ROWS(H$2:H244)*22-3)),""),
IF(INDEX(Assessment!$L$1:$L$63184,ROWS(H$2:H244)*22-2)&lt;&gt;FALSE, _xlfn.CONCAT(CHAR(10),INDEX(Assessment!$L$1:$L$63184,ROWS(H$2:H244)*22-2)," (",TEXT(INDEX(Assessment!$M$1:$M$63184,ROWS(H$2:H244)*22-2),"m/yy"),") ",INDEX(Assessment!$N$1:$N$63184,ROWS(H$2:H244)*22-2)),""),
IF(INDEX(Assessment!$L$1:$L$63184,ROWS(H$2:H244)*22-1)&lt;&gt;FALSE, _xlfn.CONCAT(CHAR(10),INDEX(Assessment!$L$1:$L$63184,ROWS(H$2:H244)*22-1),") ",TEXT(INDEX(Assessment!$M$1:$M$63184,ROWS(H$2:H244)*22-1),"m/yy"),") ",INDEX(Assessment!$N$1:$N$63184,ROWS(H$2:H244)*22-1)),"")
)</f>
        <v/>
      </c>
      <c r="I244" s="4" t="str">
        <f>IF(INDEX(Assessment!$L$1:$L$63184,ROWS(I$2:I244)*22-15)=0,"",INDEX(Assessment!$L$1:$L$63184,ROWS(I$2:I244)*22-15))</f>
        <v/>
      </c>
    </row>
    <row r="245" spans="1:9" s="4" customFormat="1" ht="48.75" customHeight="1" x14ac:dyDescent="0.25">
      <c r="A245" s="4" t="str">
        <f>IF(INDEX(Assessment!$C$1:$C$63184,ROWS(A$2:A245)*22-20)=0,"",INDEX(Assessment!$C$1:$C$63184,ROWS(A$2:A245)*22-20))</f>
        <v/>
      </c>
      <c r="B245" s="4" t="str">
        <f>IF(INDEX(Assessment!$C$1:$C$63184,ROWS(B$2:B245)*22-19)=0,"",INDEX(Assessment!$C$1:$C$63184,ROWS(B$2:B245)*22-19))</f>
        <v/>
      </c>
      <c r="C245" s="5" t="str">
        <f>IF(INDEX(Assessment!$C$1:$C$63184,ROWS(C$2:C245)*22-17)="","",_xlfn.CONCAT(INDEX(Assessment!$C$1:$C$63184,ROWS(C$2:C245)*22-17), " ==&gt; ", INDEX(Assessment!$C$1:$C$63184,ROWS(C$2:C245)*22-18)))</f>
        <v/>
      </c>
      <c r="D245" s="4" t="str">
        <f>IF(INDEX(Assessment!$L$1:$L$63184,ROWS(D$2:D245)*22-19)=0,"",INDEX(Assessment!$L$1:$L$63184,ROWS(D$2:D245)*22-19))</f>
        <v/>
      </c>
      <c r="E245" s="6" t="str">
        <f>IF(INDEX(Assessment!$C$1:$C$63184,ROWS(E$2:E245)*22-12)=0,"",INDEX(Assessment!$C$1:$C$63184,ROWS(E$2:E245)*22-12))</f>
        <v/>
      </c>
      <c r="F245" s="65" t="str">
        <f>IF(INDEX(Assessment!$L$1:$L$63184,ROWS(F$2:F245)*22-13)=0,"",INDEX(Assessment!$L$1:$L$63184,ROWS(F$2:F245)*22-13))</f>
        <v/>
      </c>
      <c r="G245" s="63" t="str">
        <f>IF(INDEX(Assessment!$L$1:$L$63184,ROWS(G$2:G245)*22-12)=0,"",INDEX(Assessment!$L$1:$L$63184,ROWS(G$2:G245)*22-12))</f>
        <v/>
      </c>
      <c r="H245" s="5" t="str">
        <f>_xlfn.CONCAT(
IF(INDEX(Assessment!$L$1:$L$63184,ROWS(H$2:H245)*22-8)&lt;&gt;FALSE, _xlfn.CONCAT(INDEX(Assessment!$L$1:$L$63184,ROWS(H$2:H245)*22-8)," (",TEXT(INDEX(Assessment!$M$1:$M$63184,ROWS(H$2:H245)*22-8),"m/yy"),") ",INDEX(Assessment!$N$1:$N$63184,ROWS(H$2:H245)*22-8)),""),
IF(INDEX(Assessment!$L$1:$L$63184,ROWS(H$2:H245)*22-7)&lt;&gt;FALSE, _xlfn.CONCAT(CHAR(10),INDEX(Assessment!$L$1:$L$63184,ROWS(H$2:H245)*22-7)," (",TEXT(INDEX(Assessment!$M$1:$M$63184,ROWS(H$2:H245)*22-7),"m/yy"),") ",INDEX(Assessment!$N$1:$N$63184,ROWS(H$2:H245)*22-7)),""),
IF(INDEX(Assessment!$L$1:$L$63184,ROWS(H$2:H245)*22-6)&lt;&gt;FALSE, _xlfn.CONCAT(CHAR(10),INDEX(Assessment!$L$1:$L$63184,ROWS(H$2:H245)*22-6)," (",TEXT(INDEX(Assessment!$M$1:$M$63184,ROWS(H$2:H245)*22-6),"m/yy"),") ",INDEX(Assessment!$N$1:$N$63184,ROWS(H$2:H245)*22-6)),""),
IF(INDEX(Assessment!$L$1:$L$63184,ROWS(H$2:H245)*22-5)&lt;&gt;FALSE, _xlfn.CONCAT(CHAR(10),INDEX(Assessment!$L$1:$L$63184,ROWS(H$2:H245)*22-5)," (",TEXT(INDEX(Assessment!$M$1:$M$63184,ROWS(H$2:H245)*22-5),"m/yy"),") ",INDEX(Assessment!$N$1:$N$63184,ROWS(H$2:H245)*22-5)),""),
IF(INDEX(Assessment!$L$1:$L$63184,ROWS(H$2:H245)*22-4)&lt;&gt;FALSE, _xlfn.CONCAT(CHAR(10),INDEX(Assessment!$L$1:$L$63184,ROWS(H$2:H245)*22-4)," (",TEXT(INDEX(Assessment!$M$1:$M$63184,ROWS(H$2:H245)*22-4),"m/yy"),") ",INDEX(Assessment!$N$1:$N$63184,ROWS(H$2:H245)*22-4)),""),
IF(INDEX(Assessment!$L$1:$L$63184,ROWS(H$2:H245)*22-3)&lt;&gt;FALSE, _xlfn.CONCAT(CHAR(10),INDEX(Assessment!$L$1:$L$63184,ROWS(H$2:H245)*22-3)," (",TEXT(INDEX(Assessment!$M$1:$M$63184,ROWS(H$2:H245)*22-3),"m/yy"),") ",INDEX(Assessment!$N$1:$N$63184,ROWS(H$2:H245)*22-3)),""),
IF(INDEX(Assessment!$L$1:$L$63184,ROWS(H$2:H245)*22-2)&lt;&gt;FALSE, _xlfn.CONCAT(CHAR(10),INDEX(Assessment!$L$1:$L$63184,ROWS(H$2:H245)*22-2)," (",TEXT(INDEX(Assessment!$M$1:$M$63184,ROWS(H$2:H245)*22-2),"m/yy"),") ",INDEX(Assessment!$N$1:$N$63184,ROWS(H$2:H245)*22-2)),""),
IF(INDEX(Assessment!$L$1:$L$63184,ROWS(H$2:H245)*22-1)&lt;&gt;FALSE, _xlfn.CONCAT(CHAR(10),INDEX(Assessment!$L$1:$L$63184,ROWS(H$2:H245)*22-1),") ",TEXT(INDEX(Assessment!$M$1:$M$63184,ROWS(H$2:H245)*22-1),"m/yy"),") ",INDEX(Assessment!$N$1:$N$63184,ROWS(H$2:H245)*22-1)),"")
)</f>
        <v/>
      </c>
      <c r="I245" s="4" t="str">
        <f>IF(INDEX(Assessment!$L$1:$L$63184,ROWS(I$2:I245)*22-15)=0,"",INDEX(Assessment!$L$1:$L$63184,ROWS(I$2:I245)*22-15))</f>
        <v/>
      </c>
    </row>
    <row r="246" spans="1:9" s="4" customFormat="1" ht="48.75" customHeight="1" x14ac:dyDescent="0.25">
      <c r="A246" s="4" t="str">
        <f>IF(INDEX(Assessment!$C$1:$C$63184,ROWS(A$2:A246)*22-20)=0,"",INDEX(Assessment!$C$1:$C$63184,ROWS(A$2:A246)*22-20))</f>
        <v/>
      </c>
      <c r="B246" s="4" t="str">
        <f>IF(INDEX(Assessment!$C$1:$C$63184,ROWS(B$2:B246)*22-19)=0,"",INDEX(Assessment!$C$1:$C$63184,ROWS(B$2:B246)*22-19))</f>
        <v/>
      </c>
      <c r="C246" s="5" t="str">
        <f>IF(INDEX(Assessment!$C$1:$C$63184,ROWS(C$2:C246)*22-17)="","",_xlfn.CONCAT(INDEX(Assessment!$C$1:$C$63184,ROWS(C$2:C246)*22-17), " ==&gt; ", INDEX(Assessment!$C$1:$C$63184,ROWS(C$2:C246)*22-18)))</f>
        <v/>
      </c>
      <c r="D246" s="4" t="str">
        <f>IF(INDEX(Assessment!$L$1:$L$63184,ROWS(D$2:D246)*22-19)=0,"",INDEX(Assessment!$L$1:$L$63184,ROWS(D$2:D246)*22-19))</f>
        <v/>
      </c>
      <c r="E246" s="6" t="str">
        <f>IF(INDEX(Assessment!$C$1:$C$63184,ROWS(E$2:E246)*22-12)=0,"",INDEX(Assessment!$C$1:$C$63184,ROWS(E$2:E246)*22-12))</f>
        <v/>
      </c>
      <c r="F246" s="65" t="str">
        <f>IF(INDEX(Assessment!$L$1:$L$63184,ROWS(F$2:F246)*22-13)=0,"",INDEX(Assessment!$L$1:$L$63184,ROWS(F$2:F246)*22-13))</f>
        <v/>
      </c>
      <c r="G246" s="63" t="str">
        <f>IF(INDEX(Assessment!$L$1:$L$63184,ROWS(G$2:G246)*22-12)=0,"",INDEX(Assessment!$L$1:$L$63184,ROWS(G$2:G246)*22-12))</f>
        <v/>
      </c>
      <c r="H246" s="5" t="str">
        <f>_xlfn.CONCAT(
IF(INDEX(Assessment!$L$1:$L$63184,ROWS(H$2:H246)*22-8)&lt;&gt;FALSE, _xlfn.CONCAT(INDEX(Assessment!$L$1:$L$63184,ROWS(H$2:H246)*22-8)," (",TEXT(INDEX(Assessment!$M$1:$M$63184,ROWS(H$2:H246)*22-8),"m/yy"),") ",INDEX(Assessment!$N$1:$N$63184,ROWS(H$2:H246)*22-8)),""),
IF(INDEX(Assessment!$L$1:$L$63184,ROWS(H$2:H246)*22-7)&lt;&gt;FALSE, _xlfn.CONCAT(CHAR(10),INDEX(Assessment!$L$1:$L$63184,ROWS(H$2:H246)*22-7)," (",TEXT(INDEX(Assessment!$M$1:$M$63184,ROWS(H$2:H246)*22-7),"m/yy"),") ",INDEX(Assessment!$N$1:$N$63184,ROWS(H$2:H246)*22-7)),""),
IF(INDEX(Assessment!$L$1:$L$63184,ROWS(H$2:H246)*22-6)&lt;&gt;FALSE, _xlfn.CONCAT(CHAR(10),INDEX(Assessment!$L$1:$L$63184,ROWS(H$2:H246)*22-6)," (",TEXT(INDEX(Assessment!$M$1:$M$63184,ROWS(H$2:H246)*22-6),"m/yy"),") ",INDEX(Assessment!$N$1:$N$63184,ROWS(H$2:H246)*22-6)),""),
IF(INDEX(Assessment!$L$1:$L$63184,ROWS(H$2:H246)*22-5)&lt;&gt;FALSE, _xlfn.CONCAT(CHAR(10),INDEX(Assessment!$L$1:$L$63184,ROWS(H$2:H246)*22-5)," (",TEXT(INDEX(Assessment!$M$1:$M$63184,ROWS(H$2:H246)*22-5),"m/yy"),") ",INDEX(Assessment!$N$1:$N$63184,ROWS(H$2:H246)*22-5)),""),
IF(INDEX(Assessment!$L$1:$L$63184,ROWS(H$2:H246)*22-4)&lt;&gt;FALSE, _xlfn.CONCAT(CHAR(10),INDEX(Assessment!$L$1:$L$63184,ROWS(H$2:H246)*22-4)," (",TEXT(INDEX(Assessment!$M$1:$M$63184,ROWS(H$2:H246)*22-4),"m/yy"),") ",INDEX(Assessment!$N$1:$N$63184,ROWS(H$2:H246)*22-4)),""),
IF(INDEX(Assessment!$L$1:$L$63184,ROWS(H$2:H246)*22-3)&lt;&gt;FALSE, _xlfn.CONCAT(CHAR(10),INDEX(Assessment!$L$1:$L$63184,ROWS(H$2:H246)*22-3)," (",TEXT(INDEX(Assessment!$M$1:$M$63184,ROWS(H$2:H246)*22-3),"m/yy"),") ",INDEX(Assessment!$N$1:$N$63184,ROWS(H$2:H246)*22-3)),""),
IF(INDEX(Assessment!$L$1:$L$63184,ROWS(H$2:H246)*22-2)&lt;&gt;FALSE, _xlfn.CONCAT(CHAR(10),INDEX(Assessment!$L$1:$L$63184,ROWS(H$2:H246)*22-2)," (",TEXT(INDEX(Assessment!$M$1:$M$63184,ROWS(H$2:H246)*22-2),"m/yy"),") ",INDEX(Assessment!$N$1:$N$63184,ROWS(H$2:H246)*22-2)),""),
IF(INDEX(Assessment!$L$1:$L$63184,ROWS(H$2:H246)*22-1)&lt;&gt;FALSE, _xlfn.CONCAT(CHAR(10),INDEX(Assessment!$L$1:$L$63184,ROWS(H$2:H246)*22-1),") ",TEXT(INDEX(Assessment!$M$1:$M$63184,ROWS(H$2:H246)*22-1),"m/yy"),") ",INDEX(Assessment!$N$1:$N$63184,ROWS(H$2:H246)*22-1)),"")
)</f>
        <v/>
      </c>
      <c r="I246" s="4" t="str">
        <f>IF(INDEX(Assessment!$L$1:$L$63184,ROWS(I$2:I246)*22-15)=0,"",INDEX(Assessment!$L$1:$L$63184,ROWS(I$2:I246)*22-15))</f>
        <v/>
      </c>
    </row>
    <row r="247" spans="1:9" s="4" customFormat="1" ht="48.75" customHeight="1" x14ac:dyDescent="0.25">
      <c r="A247" s="4" t="str">
        <f>IF(INDEX(Assessment!$C$1:$C$63184,ROWS(A$2:A247)*22-20)=0,"",INDEX(Assessment!$C$1:$C$63184,ROWS(A$2:A247)*22-20))</f>
        <v/>
      </c>
      <c r="B247" s="4" t="str">
        <f>IF(INDEX(Assessment!$C$1:$C$63184,ROWS(B$2:B247)*22-19)=0,"",INDEX(Assessment!$C$1:$C$63184,ROWS(B$2:B247)*22-19))</f>
        <v/>
      </c>
      <c r="C247" s="5" t="str">
        <f>IF(INDEX(Assessment!$C$1:$C$63184,ROWS(C$2:C247)*22-17)="","",_xlfn.CONCAT(INDEX(Assessment!$C$1:$C$63184,ROWS(C$2:C247)*22-17), " ==&gt; ", INDEX(Assessment!$C$1:$C$63184,ROWS(C$2:C247)*22-18)))</f>
        <v/>
      </c>
      <c r="D247" s="4" t="str">
        <f>IF(INDEX(Assessment!$L$1:$L$63184,ROWS(D$2:D247)*22-19)=0,"",INDEX(Assessment!$L$1:$L$63184,ROWS(D$2:D247)*22-19))</f>
        <v/>
      </c>
      <c r="E247" s="6" t="str">
        <f>IF(INDEX(Assessment!$C$1:$C$63184,ROWS(E$2:E247)*22-12)=0,"",INDEX(Assessment!$C$1:$C$63184,ROWS(E$2:E247)*22-12))</f>
        <v/>
      </c>
      <c r="F247" s="65" t="str">
        <f>IF(INDEX(Assessment!$L$1:$L$63184,ROWS(F$2:F247)*22-13)=0,"",INDEX(Assessment!$L$1:$L$63184,ROWS(F$2:F247)*22-13))</f>
        <v/>
      </c>
      <c r="G247" s="63" t="str">
        <f>IF(INDEX(Assessment!$L$1:$L$63184,ROWS(G$2:G247)*22-12)=0,"",INDEX(Assessment!$L$1:$L$63184,ROWS(G$2:G247)*22-12))</f>
        <v/>
      </c>
      <c r="H247" s="5" t="str">
        <f>_xlfn.CONCAT(
IF(INDEX(Assessment!$L$1:$L$63184,ROWS(H$2:H247)*22-8)&lt;&gt;FALSE, _xlfn.CONCAT(INDEX(Assessment!$L$1:$L$63184,ROWS(H$2:H247)*22-8)," (",TEXT(INDEX(Assessment!$M$1:$M$63184,ROWS(H$2:H247)*22-8),"m/yy"),") ",INDEX(Assessment!$N$1:$N$63184,ROWS(H$2:H247)*22-8)),""),
IF(INDEX(Assessment!$L$1:$L$63184,ROWS(H$2:H247)*22-7)&lt;&gt;FALSE, _xlfn.CONCAT(CHAR(10),INDEX(Assessment!$L$1:$L$63184,ROWS(H$2:H247)*22-7)," (",TEXT(INDEX(Assessment!$M$1:$M$63184,ROWS(H$2:H247)*22-7),"m/yy"),") ",INDEX(Assessment!$N$1:$N$63184,ROWS(H$2:H247)*22-7)),""),
IF(INDEX(Assessment!$L$1:$L$63184,ROWS(H$2:H247)*22-6)&lt;&gt;FALSE, _xlfn.CONCAT(CHAR(10),INDEX(Assessment!$L$1:$L$63184,ROWS(H$2:H247)*22-6)," (",TEXT(INDEX(Assessment!$M$1:$M$63184,ROWS(H$2:H247)*22-6),"m/yy"),") ",INDEX(Assessment!$N$1:$N$63184,ROWS(H$2:H247)*22-6)),""),
IF(INDEX(Assessment!$L$1:$L$63184,ROWS(H$2:H247)*22-5)&lt;&gt;FALSE, _xlfn.CONCAT(CHAR(10),INDEX(Assessment!$L$1:$L$63184,ROWS(H$2:H247)*22-5)," (",TEXT(INDEX(Assessment!$M$1:$M$63184,ROWS(H$2:H247)*22-5),"m/yy"),") ",INDEX(Assessment!$N$1:$N$63184,ROWS(H$2:H247)*22-5)),""),
IF(INDEX(Assessment!$L$1:$L$63184,ROWS(H$2:H247)*22-4)&lt;&gt;FALSE, _xlfn.CONCAT(CHAR(10),INDEX(Assessment!$L$1:$L$63184,ROWS(H$2:H247)*22-4)," (",TEXT(INDEX(Assessment!$M$1:$M$63184,ROWS(H$2:H247)*22-4),"m/yy"),") ",INDEX(Assessment!$N$1:$N$63184,ROWS(H$2:H247)*22-4)),""),
IF(INDEX(Assessment!$L$1:$L$63184,ROWS(H$2:H247)*22-3)&lt;&gt;FALSE, _xlfn.CONCAT(CHAR(10),INDEX(Assessment!$L$1:$L$63184,ROWS(H$2:H247)*22-3)," (",TEXT(INDEX(Assessment!$M$1:$M$63184,ROWS(H$2:H247)*22-3),"m/yy"),") ",INDEX(Assessment!$N$1:$N$63184,ROWS(H$2:H247)*22-3)),""),
IF(INDEX(Assessment!$L$1:$L$63184,ROWS(H$2:H247)*22-2)&lt;&gt;FALSE, _xlfn.CONCAT(CHAR(10),INDEX(Assessment!$L$1:$L$63184,ROWS(H$2:H247)*22-2)," (",TEXT(INDEX(Assessment!$M$1:$M$63184,ROWS(H$2:H247)*22-2),"m/yy"),") ",INDEX(Assessment!$N$1:$N$63184,ROWS(H$2:H247)*22-2)),""),
IF(INDEX(Assessment!$L$1:$L$63184,ROWS(H$2:H247)*22-1)&lt;&gt;FALSE, _xlfn.CONCAT(CHAR(10),INDEX(Assessment!$L$1:$L$63184,ROWS(H$2:H247)*22-1),") ",TEXT(INDEX(Assessment!$M$1:$M$63184,ROWS(H$2:H247)*22-1),"m/yy"),") ",INDEX(Assessment!$N$1:$N$63184,ROWS(H$2:H247)*22-1)),"")
)</f>
        <v/>
      </c>
      <c r="I247" s="4" t="str">
        <f>IF(INDEX(Assessment!$L$1:$L$63184,ROWS(I$2:I247)*22-15)=0,"",INDEX(Assessment!$L$1:$L$63184,ROWS(I$2:I247)*22-15))</f>
        <v/>
      </c>
    </row>
    <row r="248" spans="1:9" s="4" customFormat="1" ht="48.75" customHeight="1" x14ac:dyDescent="0.25">
      <c r="A248" s="4" t="str">
        <f>IF(INDEX(Assessment!$C$1:$C$63184,ROWS(A$2:A248)*22-20)=0,"",INDEX(Assessment!$C$1:$C$63184,ROWS(A$2:A248)*22-20))</f>
        <v/>
      </c>
      <c r="B248" s="4" t="str">
        <f>IF(INDEX(Assessment!$C$1:$C$63184,ROWS(B$2:B248)*22-19)=0,"",INDEX(Assessment!$C$1:$C$63184,ROWS(B$2:B248)*22-19))</f>
        <v/>
      </c>
      <c r="C248" s="5" t="str">
        <f>IF(INDEX(Assessment!$C$1:$C$63184,ROWS(C$2:C248)*22-17)="","",_xlfn.CONCAT(INDEX(Assessment!$C$1:$C$63184,ROWS(C$2:C248)*22-17), " ==&gt; ", INDEX(Assessment!$C$1:$C$63184,ROWS(C$2:C248)*22-18)))</f>
        <v/>
      </c>
      <c r="D248" s="4" t="str">
        <f>IF(INDEX(Assessment!$L$1:$L$63184,ROWS(D$2:D248)*22-19)=0,"",INDEX(Assessment!$L$1:$L$63184,ROWS(D$2:D248)*22-19))</f>
        <v/>
      </c>
      <c r="E248" s="6" t="str">
        <f>IF(INDEX(Assessment!$C$1:$C$63184,ROWS(E$2:E248)*22-12)=0,"",INDEX(Assessment!$C$1:$C$63184,ROWS(E$2:E248)*22-12))</f>
        <v/>
      </c>
      <c r="F248" s="65" t="str">
        <f>IF(INDEX(Assessment!$L$1:$L$63184,ROWS(F$2:F248)*22-13)=0,"",INDEX(Assessment!$L$1:$L$63184,ROWS(F$2:F248)*22-13))</f>
        <v/>
      </c>
      <c r="G248" s="63" t="str">
        <f>IF(INDEX(Assessment!$L$1:$L$63184,ROWS(G$2:G248)*22-12)=0,"",INDEX(Assessment!$L$1:$L$63184,ROWS(G$2:G248)*22-12))</f>
        <v/>
      </c>
      <c r="H248" s="5" t="str">
        <f>_xlfn.CONCAT(
IF(INDEX(Assessment!$L$1:$L$63184,ROWS(H$2:H248)*22-8)&lt;&gt;FALSE, _xlfn.CONCAT(INDEX(Assessment!$L$1:$L$63184,ROWS(H$2:H248)*22-8)," (",TEXT(INDEX(Assessment!$M$1:$M$63184,ROWS(H$2:H248)*22-8),"m/yy"),") ",INDEX(Assessment!$N$1:$N$63184,ROWS(H$2:H248)*22-8)),""),
IF(INDEX(Assessment!$L$1:$L$63184,ROWS(H$2:H248)*22-7)&lt;&gt;FALSE, _xlfn.CONCAT(CHAR(10),INDEX(Assessment!$L$1:$L$63184,ROWS(H$2:H248)*22-7)," (",TEXT(INDEX(Assessment!$M$1:$M$63184,ROWS(H$2:H248)*22-7),"m/yy"),") ",INDEX(Assessment!$N$1:$N$63184,ROWS(H$2:H248)*22-7)),""),
IF(INDEX(Assessment!$L$1:$L$63184,ROWS(H$2:H248)*22-6)&lt;&gt;FALSE, _xlfn.CONCAT(CHAR(10),INDEX(Assessment!$L$1:$L$63184,ROWS(H$2:H248)*22-6)," (",TEXT(INDEX(Assessment!$M$1:$M$63184,ROWS(H$2:H248)*22-6),"m/yy"),") ",INDEX(Assessment!$N$1:$N$63184,ROWS(H$2:H248)*22-6)),""),
IF(INDEX(Assessment!$L$1:$L$63184,ROWS(H$2:H248)*22-5)&lt;&gt;FALSE, _xlfn.CONCAT(CHAR(10),INDEX(Assessment!$L$1:$L$63184,ROWS(H$2:H248)*22-5)," (",TEXT(INDEX(Assessment!$M$1:$M$63184,ROWS(H$2:H248)*22-5),"m/yy"),") ",INDEX(Assessment!$N$1:$N$63184,ROWS(H$2:H248)*22-5)),""),
IF(INDEX(Assessment!$L$1:$L$63184,ROWS(H$2:H248)*22-4)&lt;&gt;FALSE, _xlfn.CONCAT(CHAR(10),INDEX(Assessment!$L$1:$L$63184,ROWS(H$2:H248)*22-4)," (",TEXT(INDEX(Assessment!$M$1:$M$63184,ROWS(H$2:H248)*22-4),"m/yy"),") ",INDEX(Assessment!$N$1:$N$63184,ROWS(H$2:H248)*22-4)),""),
IF(INDEX(Assessment!$L$1:$L$63184,ROWS(H$2:H248)*22-3)&lt;&gt;FALSE, _xlfn.CONCAT(CHAR(10),INDEX(Assessment!$L$1:$L$63184,ROWS(H$2:H248)*22-3)," (",TEXT(INDEX(Assessment!$M$1:$M$63184,ROWS(H$2:H248)*22-3),"m/yy"),") ",INDEX(Assessment!$N$1:$N$63184,ROWS(H$2:H248)*22-3)),""),
IF(INDEX(Assessment!$L$1:$L$63184,ROWS(H$2:H248)*22-2)&lt;&gt;FALSE, _xlfn.CONCAT(CHAR(10),INDEX(Assessment!$L$1:$L$63184,ROWS(H$2:H248)*22-2)," (",TEXT(INDEX(Assessment!$M$1:$M$63184,ROWS(H$2:H248)*22-2),"m/yy"),") ",INDEX(Assessment!$N$1:$N$63184,ROWS(H$2:H248)*22-2)),""),
IF(INDEX(Assessment!$L$1:$L$63184,ROWS(H$2:H248)*22-1)&lt;&gt;FALSE, _xlfn.CONCAT(CHAR(10),INDEX(Assessment!$L$1:$L$63184,ROWS(H$2:H248)*22-1),") ",TEXT(INDEX(Assessment!$M$1:$M$63184,ROWS(H$2:H248)*22-1),"m/yy"),") ",INDEX(Assessment!$N$1:$N$63184,ROWS(H$2:H248)*22-1)),"")
)</f>
        <v/>
      </c>
      <c r="I248" s="4" t="str">
        <f>IF(INDEX(Assessment!$L$1:$L$63184,ROWS(I$2:I248)*22-15)=0,"",INDEX(Assessment!$L$1:$L$63184,ROWS(I$2:I248)*22-15))</f>
        <v/>
      </c>
    </row>
    <row r="249" spans="1:9" s="4" customFormat="1" ht="48.75" customHeight="1" x14ac:dyDescent="0.25">
      <c r="A249" s="4" t="str">
        <f>IF(INDEX(Assessment!$C$1:$C$63184,ROWS(A$2:A249)*22-20)=0,"",INDEX(Assessment!$C$1:$C$63184,ROWS(A$2:A249)*22-20))</f>
        <v/>
      </c>
      <c r="B249" s="4" t="str">
        <f>IF(INDEX(Assessment!$C$1:$C$63184,ROWS(B$2:B249)*22-19)=0,"",INDEX(Assessment!$C$1:$C$63184,ROWS(B$2:B249)*22-19))</f>
        <v/>
      </c>
      <c r="C249" s="5" t="str">
        <f>IF(INDEX(Assessment!$C$1:$C$63184,ROWS(C$2:C249)*22-17)="","",_xlfn.CONCAT(INDEX(Assessment!$C$1:$C$63184,ROWS(C$2:C249)*22-17), " ==&gt; ", INDEX(Assessment!$C$1:$C$63184,ROWS(C$2:C249)*22-18)))</f>
        <v/>
      </c>
      <c r="D249" s="4" t="str">
        <f>IF(INDEX(Assessment!$L$1:$L$63184,ROWS(D$2:D249)*22-19)=0,"",INDEX(Assessment!$L$1:$L$63184,ROWS(D$2:D249)*22-19))</f>
        <v/>
      </c>
      <c r="E249" s="6" t="str">
        <f>IF(INDEX(Assessment!$C$1:$C$63184,ROWS(E$2:E249)*22-12)=0,"",INDEX(Assessment!$C$1:$C$63184,ROWS(E$2:E249)*22-12))</f>
        <v/>
      </c>
      <c r="F249" s="65" t="str">
        <f>IF(INDEX(Assessment!$L$1:$L$63184,ROWS(F$2:F249)*22-13)=0,"",INDEX(Assessment!$L$1:$L$63184,ROWS(F$2:F249)*22-13))</f>
        <v/>
      </c>
      <c r="G249" s="63" t="str">
        <f>IF(INDEX(Assessment!$L$1:$L$63184,ROWS(G$2:G249)*22-12)=0,"",INDEX(Assessment!$L$1:$L$63184,ROWS(G$2:G249)*22-12))</f>
        <v/>
      </c>
      <c r="H249" s="5" t="str">
        <f>_xlfn.CONCAT(
IF(INDEX(Assessment!$L$1:$L$63184,ROWS(H$2:H249)*22-8)&lt;&gt;FALSE, _xlfn.CONCAT(INDEX(Assessment!$L$1:$L$63184,ROWS(H$2:H249)*22-8)," (",TEXT(INDEX(Assessment!$M$1:$M$63184,ROWS(H$2:H249)*22-8),"m/yy"),") ",INDEX(Assessment!$N$1:$N$63184,ROWS(H$2:H249)*22-8)),""),
IF(INDEX(Assessment!$L$1:$L$63184,ROWS(H$2:H249)*22-7)&lt;&gt;FALSE, _xlfn.CONCAT(CHAR(10),INDEX(Assessment!$L$1:$L$63184,ROWS(H$2:H249)*22-7)," (",TEXT(INDEX(Assessment!$M$1:$M$63184,ROWS(H$2:H249)*22-7),"m/yy"),") ",INDEX(Assessment!$N$1:$N$63184,ROWS(H$2:H249)*22-7)),""),
IF(INDEX(Assessment!$L$1:$L$63184,ROWS(H$2:H249)*22-6)&lt;&gt;FALSE, _xlfn.CONCAT(CHAR(10),INDEX(Assessment!$L$1:$L$63184,ROWS(H$2:H249)*22-6)," (",TEXT(INDEX(Assessment!$M$1:$M$63184,ROWS(H$2:H249)*22-6),"m/yy"),") ",INDEX(Assessment!$N$1:$N$63184,ROWS(H$2:H249)*22-6)),""),
IF(INDEX(Assessment!$L$1:$L$63184,ROWS(H$2:H249)*22-5)&lt;&gt;FALSE, _xlfn.CONCAT(CHAR(10),INDEX(Assessment!$L$1:$L$63184,ROWS(H$2:H249)*22-5)," (",TEXT(INDEX(Assessment!$M$1:$M$63184,ROWS(H$2:H249)*22-5),"m/yy"),") ",INDEX(Assessment!$N$1:$N$63184,ROWS(H$2:H249)*22-5)),""),
IF(INDEX(Assessment!$L$1:$L$63184,ROWS(H$2:H249)*22-4)&lt;&gt;FALSE, _xlfn.CONCAT(CHAR(10),INDEX(Assessment!$L$1:$L$63184,ROWS(H$2:H249)*22-4)," (",TEXT(INDEX(Assessment!$M$1:$M$63184,ROWS(H$2:H249)*22-4),"m/yy"),") ",INDEX(Assessment!$N$1:$N$63184,ROWS(H$2:H249)*22-4)),""),
IF(INDEX(Assessment!$L$1:$L$63184,ROWS(H$2:H249)*22-3)&lt;&gt;FALSE, _xlfn.CONCAT(CHAR(10),INDEX(Assessment!$L$1:$L$63184,ROWS(H$2:H249)*22-3)," (",TEXT(INDEX(Assessment!$M$1:$M$63184,ROWS(H$2:H249)*22-3),"m/yy"),") ",INDEX(Assessment!$N$1:$N$63184,ROWS(H$2:H249)*22-3)),""),
IF(INDEX(Assessment!$L$1:$L$63184,ROWS(H$2:H249)*22-2)&lt;&gt;FALSE, _xlfn.CONCAT(CHAR(10),INDEX(Assessment!$L$1:$L$63184,ROWS(H$2:H249)*22-2)," (",TEXT(INDEX(Assessment!$M$1:$M$63184,ROWS(H$2:H249)*22-2),"m/yy"),") ",INDEX(Assessment!$N$1:$N$63184,ROWS(H$2:H249)*22-2)),""),
IF(INDEX(Assessment!$L$1:$L$63184,ROWS(H$2:H249)*22-1)&lt;&gt;FALSE, _xlfn.CONCAT(CHAR(10),INDEX(Assessment!$L$1:$L$63184,ROWS(H$2:H249)*22-1),") ",TEXT(INDEX(Assessment!$M$1:$M$63184,ROWS(H$2:H249)*22-1),"m/yy"),") ",INDEX(Assessment!$N$1:$N$63184,ROWS(H$2:H249)*22-1)),"")
)</f>
        <v/>
      </c>
      <c r="I249" s="4" t="str">
        <f>IF(INDEX(Assessment!$L$1:$L$63184,ROWS(I$2:I249)*22-15)=0,"",INDEX(Assessment!$L$1:$L$63184,ROWS(I$2:I249)*22-15))</f>
        <v/>
      </c>
    </row>
    <row r="250" spans="1:9" s="4" customFormat="1" ht="48.75" customHeight="1" x14ac:dyDescent="0.25">
      <c r="A250" s="4" t="str">
        <f>IF(INDEX(Assessment!$C$1:$C$63184,ROWS(A$2:A250)*22-20)=0,"",INDEX(Assessment!$C$1:$C$63184,ROWS(A$2:A250)*22-20))</f>
        <v/>
      </c>
      <c r="B250" s="4" t="str">
        <f>IF(INDEX(Assessment!$C$1:$C$63184,ROWS(B$2:B250)*22-19)=0,"",INDEX(Assessment!$C$1:$C$63184,ROWS(B$2:B250)*22-19))</f>
        <v/>
      </c>
      <c r="C250" s="5" t="str">
        <f>IF(INDEX(Assessment!$C$1:$C$63184,ROWS(C$2:C250)*22-17)="","",_xlfn.CONCAT(INDEX(Assessment!$C$1:$C$63184,ROWS(C$2:C250)*22-17), " ==&gt; ", INDEX(Assessment!$C$1:$C$63184,ROWS(C$2:C250)*22-18)))</f>
        <v/>
      </c>
      <c r="D250" s="4" t="str">
        <f>IF(INDEX(Assessment!$L$1:$L$63184,ROWS(D$2:D250)*22-19)=0,"",INDEX(Assessment!$L$1:$L$63184,ROWS(D$2:D250)*22-19))</f>
        <v/>
      </c>
      <c r="E250" s="6" t="str">
        <f>IF(INDEX(Assessment!$C$1:$C$63184,ROWS(E$2:E250)*22-12)=0,"",INDEX(Assessment!$C$1:$C$63184,ROWS(E$2:E250)*22-12))</f>
        <v/>
      </c>
      <c r="F250" s="65" t="str">
        <f>IF(INDEX(Assessment!$L$1:$L$63184,ROWS(F$2:F250)*22-13)=0,"",INDEX(Assessment!$L$1:$L$63184,ROWS(F$2:F250)*22-13))</f>
        <v/>
      </c>
      <c r="G250" s="63" t="str">
        <f>IF(INDEX(Assessment!$L$1:$L$63184,ROWS(G$2:G250)*22-12)=0,"",INDEX(Assessment!$L$1:$L$63184,ROWS(G$2:G250)*22-12))</f>
        <v/>
      </c>
      <c r="H250" s="5" t="str">
        <f>_xlfn.CONCAT(
IF(INDEX(Assessment!$L$1:$L$63184,ROWS(H$2:H250)*22-8)&lt;&gt;FALSE, _xlfn.CONCAT(INDEX(Assessment!$L$1:$L$63184,ROWS(H$2:H250)*22-8)," (",TEXT(INDEX(Assessment!$M$1:$M$63184,ROWS(H$2:H250)*22-8),"m/yy"),") ",INDEX(Assessment!$N$1:$N$63184,ROWS(H$2:H250)*22-8)),""),
IF(INDEX(Assessment!$L$1:$L$63184,ROWS(H$2:H250)*22-7)&lt;&gt;FALSE, _xlfn.CONCAT(CHAR(10),INDEX(Assessment!$L$1:$L$63184,ROWS(H$2:H250)*22-7)," (",TEXT(INDEX(Assessment!$M$1:$M$63184,ROWS(H$2:H250)*22-7),"m/yy"),") ",INDEX(Assessment!$N$1:$N$63184,ROWS(H$2:H250)*22-7)),""),
IF(INDEX(Assessment!$L$1:$L$63184,ROWS(H$2:H250)*22-6)&lt;&gt;FALSE, _xlfn.CONCAT(CHAR(10),INDEX(Assessment!$L$1:$L$63184,ROWS(H$2:H250)*22-6)," (",TEXT(INDEX(Assessment!$M$1:$M$63184,ROWS(H$2:H250)*22-6),"m/yy"),") ",INDEX(Assessment!$N$1:$N$63184,ROWS(H$2:H250)*22-6)),""),
IF(INDEX(Assessment!$L$1:$L$63184,ROWS(H$2:H250)*22-5)&lt;&gt;FALSE, _xlfn.CONCAT(CHAR(10),INDEX(Assessment!$L$1:$L$63184,ROWS(H$2:H250)*22-5)," (",TEXT(INDEX(Assessment!$M$1:$M$63184,ROWS(H$2:H250)*22-5),"m/yy"),") ",INDEX(Assessment!$N$1:$N$63184,ROWS(H$2:H250)*22-5)),""),
IF(INDEX(Assessment!$L$1:$L$63184,ROWS(H$2:H250)*22-4)&lt;&gt;FALSE, _xlfn.CONCAT(CHAR(10),INDEX(Assessment!$L$1:$L$63184,ROWS(H$2:H250)*22-4)," (",TEXT(INDEX(Assessment!$M$1:$M$63184,ROWS(H$2:H250)*22-4),"m/yy"),") ",INDEX(Assessment!$N$1:$N$63184,ROWS(H$2:H250)*22-4)),""),
IF(INDEX(Assessment!$L$1:$L$63184,ROWS(H$2:H250)*22-3)&lt;&gt;FALSE, _xlfn.CONCAT(CHAR(10),INDEX(Assessment!$L$1:$L$63184,ROWS(H$2:H250)*22-3)," (",TEXT(INDEX(Assessment!$M$1:$M$63184,ROWS(H$2:H250)*22-3),"m/yy"),") ",INDEX(Assessment!$N$1:$N$63184,ROWS(H$2:H250)*22-3)),""),
IF(INDEX(Assessment!$L$1:$L$63184,ROWS(H$2:H250)*22-2)&lt;&gt;FALSE, _xlfn.CONCAT(CHAR(10),INDEX(Assessment!$L$1:$L$63184,ROWS(H$2:H250)*22-2)," (",TEXT(INDEX(Assessment!$M$1:$M$63184,ROWS(H$2:H250)*22-2),"m/yy"),") ",INDEX(Assessment!$N$1:$N$63184,ROWS(H$2:H250)*22-2)),""),
IF(INDEX(Assessment!$L$1:$L$63184,ROWS(H$2:H250)*22-1)&lt;&gt;FALSE, _xlfn.CONCAT(CHAR(10),INDEX(Assessment!$L$1:$L$63184,ROWS(H$2:H250)*22-1),") ",TEXT(INDEX(Assessment!$M$1:$M$63184,ROWS(H$2:H250)*22-1),"m/yy"),") ",INDEX(Assessment!$N$1:$N$63184,ROWS(H$2:H250)*22-1)),"")
)</f>
        <v/>
      </c>
      <c r="I250" s="4" t="str">
        <f>IF(INDEX(Assessment!$L$1:$L$63184,ROWS(I$2:I250)*22-15)=0,"",INDEX(Assessment!$L$1:$L$63184,ROWS(I$2:I250)*22-15))</f>
        <v/>
      </c>
    </row>
    <row r="251" spans="1:9" s="4" customFormat="1" ht="48.75" customHeight="1" x14ac:dyDescent="0.25">
      <c r="A251" s="4" t="str">
        <f>IF(INDEX(Assessment!$C$1:$C$63184,ROWS(A$2:A251)*22-20)=0,"",INDEX(Assessment!$C$1:$C$63184,ROWS(A$2:A251)*22-20))</f>
        <v/>
      </c>
      <c r="B251" s="4" t="str">
        <f>IF(INDEX(Assessment!$C$1:$C$63184,ROWS(B$2:B251)*22-19)=0,"",INDEX(Assessment!$C$1:$C$63184,ROWS(B$2:B251)*22-19))</f>
        <v/>
      </c>
      <c r="C251" s="5" t="str">
        <f>IF(INDEX(Assessment!$C$1:$C$63184,ROWS(C$2:C251)*22-17)="","",_xlfn.CONCAT(INDEX(Assessment!$C$1:$C$63184,ROWS(C$2:C251)*22-17), " ==&gt; ", INDEX(Assessment!$C$1:$C$63184,ROWS(C$2:C251)*22-18)))</f>
        <v/>
      </c>
      <c r="D251" s="4" t="str">
        <f>IF(INDEX(Assessment!$L$1:$L$63184,ROWS(D$2:D251)*22-19)=0,"",INDEX(Assessment!$L$1:$L$63184,ROWS(D$2:D251)*22-19))</f>
        <v/>
      </c>
      <c r="E251" s="6" t="str">
        <f>IF(INDEX(Assessment!$C$1:$C$63184,ROWS(E$2:E251)*22-12)=0,"",INDEX(Assessment!$C$1:$C$63184,ROWS(E$2:E251)*22-12))</f>
        <v/>
      </c>
      <c r="F251" s="65" t="str">
        <f>IF(INDEX(Assessment!$L$1:$L$63184,ROWS(F$2:F251)*22-13)=0,"",INDEX(Assessment!$L$1:$L$63184,ROWS(F$2:F251)*22-13))</f>
        <v/>
      </c>
      <c r="G251" s="63" t="str">
        <f>IF(INDEX(Assessment!$L$1:$L$63184,ROWS(G$2:G251)*22-12)=0,"",INDEX(Assessment!$L$1:$L$63184,ROWS(G$2:G251)*22-12))</f>
        <v/>
      </c>
      <c r="H251" s="5" t="str">
        <f>_xlfn.CONCAT(
IF(INDEX(Assessment!$L$1:$L$63184,ROWS(H$2:H251)*22-8)&lt;&gt;FALSE, _xlfn.CONCAT(INDEX(Assessment!$L$1:$L$63184,ROWS(H$2:H251)*22-8)," (",TEXT(INDEX(Assessment!$M$1:$M$63184,ROWS(H$2:H251)*22-8),"m/yy"),") ",INDEX(Assessment!$N$1:$N$63184,ROWS(H$2:H251)*22-8)),""),
IF(INDEX(Assessment!$L$1:$L$63184,ROWS(H$2:H251)*22-7)&lt;&gt;FALSE, _xlfn.CONCAT(CHAR(10),INDEX(Assessment!$L$1:$L$63184,ROWS(H$2:H251)*22-7)," (",TEXT(INDEX(Assessment!$M$1:$M$63184,ROWS(H$2:H251)*22-7),"m/yy"),") ",INDEX(Assessment!$N$1:$N$63184,ROWS(H$2:H251)*22-7)),""),
IF(INDEX(Assessment!$L$1:$L$63184,ROWS(H$2:H251)*22-6)&lt;&gt;FALSE, _xlfn.CONCAT(CHAR(10),INDEX(Assessment!$L$1:$L$63184,ROWS(H$2:H251)*22-6)," (",TEXT(INDEX(Assessment!$M$1:$M$63184,ROWS(H$2:H251)*22-6),"m/yy"),") ",INDEX(Assessment!$N$1:$N$63184,ROWS(H$2:H251)*22-6)),""),
IF(INDEX(Assessment!$L$1:$L$63184,ROWS(H$2:H251)*22-5)&lt;&gt;FALSE, _xlfn.CONCAT(CHAR(10),INDEX(Assessment!$L$1:$L$63184,ROWS(H$2:H251)*22-5)," (",TEXT(INDEX(Assessment!$M$1:$M$63184,ROWS(H$2:H251)*22-5),"m/yy"),") ",INDEX(Assessment!$N$1:$N$63184,ROWS(H$2:H251)*22-5)),""),
IF(INDEX(Assessment!$L$1:$L$63184,ROWS(H$2:H251)*22-4)&lt;&gt;FALSE, _xlfn.CONCAT(CHAR(10),INDEX(Assessment!$L$1:$L$63184,ROWS(H$2:H251)*22-4)," (",TEXT(INDEX(Assessment!$M$1:$M$63184,ROWS(H$2:H251)*22-4),"m/yy"),") ",INDEX(Assessment!$N$1:$N$63184,ROWS(H$2:H251)*22-4)),""),
IF(INDEX(Assessment!$L$1:$L$63184,ROWS(H$2:H251)*22-3)&lt;&gt;FALSE, _xlfn.CONCAT(CHAR(10),INDEX(Assessment!$L$1:$L$63184,ROWS(H$2:H251)*22-3)," (",TEXT(INDEX(Assessment!$M$1:$M$63184,ROWS(H$2:H251)*22-3),"m/yy"),") ",INDEX(Assessment!$N$1:$N$63184,ROWS(H$2:H251)*22-3)),""),
IF(INDEX(Assessment!$L$1:$L$63184,ROWS(H$2:H251)*22-2)&lt;&gt;FALSE, _xlfn.CONCAT(CHAR(10),INDEX(Assessment!$L$1:$L$63184,ROWS(H$2:H251)*22-2)," (",TEXT(INDEX(Assessment!$M$1:$M$63184,ROWS(H$2:H251)*22-2),"m/yy"),") ",INDEX(Assessment!$N$1:$N$63184,ROWS(H$2:H251)*22-2)),""),
IF(INDEX(Assessment!$L$1:$L$63184,ROWS(H$2:H251)*22-1)&lt;&gt;FALSE, _xlfn.CONCAT(CHAR(10),INDEX(Assessment!$L$1:$L$63184,ROWS(H$2:H251)*22-1),") ",TEXT(INDEX(Assessment!$M$1:$M$63184,ROWS(H$2:H251)*22-1),"m/yy"),") ",INDEX(Assessment!$N$1:$N$63184,ROWS(H$2:H251)*22-1)),"")
)</f>
        <v/>
      </c>
      <c r="I251" s="4" t="str">
        <f>IF(INDEX(Assessment!$L$1:$L$63184,ROWS(I$2:I251)*22-15)=0,"",INDEX(Assessment!$L$1:$L$63184,ROWS(I$2:I251)*22-15))</f>
        <v/>
      </c>
    </row>
    <row r="252" spans="1:9" s="4" customFormat="1" ht="48.75" customHeight="1" x14ac:dyDescent="0.25">
      <c r="A252" s="4" t="str">
        <f>IF(INDEX(Assessment!$C$1:$C$63184,ROWS(A$2:A252)*22-20)=0,"",INDEX(Assessment!$C$1:$C$63184,ROWS(A$2:A252)*22-20))</f>
        <v/>
      </c>
      <c r="B252" s="4" t="str">
        <f>IF(INDEX(Assessment!$C$1:$C$63184,ROWS(B$2:B252)*22-19)=0,"",INDEX(Assessment!$C$1:$C$63184,ROWS(B$2:B252)*22-19))</f>
        <v/>
      </c>
      <c r="C252" s="5" t="str">
        <f>IF(INDEX(Assessment!$C$1:$C$63184,ROWS(C$2:C252)*22-17)="","",_xlfn.CONCAT(INDEX(Assessment!$C$1:$C$63184,ROWS(C$2:C252)*22-17), " ==&gt; ", INDEX(Assessment!$C$1:$C$63184,ROWS(C$2:C252)*22-18)))</f>
        <v/>
      </c>
      <c r="D252" s="4" t="str">
        <f>IF(INDEX(Assessment!$L$1:$L$63184,ROWS(D$2:D252)*22-19)=0,"",INDEX(Assessment!$L$1:$L$63184,ROWS(D$2:D252)*22-19))</f>
        <v/>
      </c>
      <c r="E252" s="6" t="str">
        <f>IF(INDEX(Assessment!$C$1:$C$63184,ROWS(E$2:E252)*22-12)=0,"",INDEX(Assessment!$C$1:$C$63184,ROWS(E$2:E252)*22-12))</f>
        <v/>
      </c>
      <c r="F252" s="65" t="str">
        <f>IF(INDEX(Assessment!$L$1:$L$63184,ROWS(F$2:F252)*22-13)=0,"",INDEX(Assessment!$L$1:$L$63184,ROWS(F$2:F252)*22-13))</f>
        <v/>
      </c>
      <c r="G252" s="63" t="str">
        <f>IF(INDEX(Assessment!$L$1:$L$63184,ROWS(G$2:G252)*22-12)=0,"",INDEX(Assessment!$L$1:$L$63184,ROWS(G$2:G252)*22-12))</f>
        <v/>
      </c>
      <c r="H252" s="5" t="str">
        <f>_xlfn.CONCAT(
IF(INDEX(Assessment!$L$1:$L$63184,ROWS(H$2:H252)*22-8)&lt;&gt;FALSE, _xlfn.CONCAT(INDEX(Assessment!$L$1:$L$63184,ROWS(H$2:H252)*22-8)," (",TEXT(INDEX(Assessment!$M$1:$M$63184,ROWS(H$2:H252)*22-8),"m/yy"),") ",INDEX(Assessment!$N$1:$N$63184,ROWS(H$2:H252)*22-8)),""),
IF(INDEX(Assessment!$L$1:$L$63184,ROWS(H$2:H252)*22-7)&lt;&gt;FALSE, _xlfn.CONCAT(CHAR(10),INDEX(Assessment!$L$1:$L$63184,ROWS(H$2:H252)*22-7)," (",TEXT(INDEX(Assessment!$M$1:$M$63184,ROWS(H$2:H252)*22-7),"m/yy"),") ",INDEX(Assessment!$N$1:$N$63184,ROWS(H$2:H252)*22-7)),""),
IF(INDEX(Assessment!$L$1:$L$63184,ROWS(H$2:H252)*22-6)&lt;&gt;FALSE, _xlfn.CONCAT(CHAR(10),INDEX(Assessment!$L$1:$L$63184,ROWS(H$2:H252)*22-6)," (",TEXT(INDEX(Assessment!$M$1:$M$63184,ROWS(H$2:H252)*22-6),"m/yy"),") ",INDEX(Assessment!$N$1:$N$63184,ROWS(H$2:H252)*22-6)),""),
IF(INDEX(Assessment!$L$1:$L$63184,ROWS(H$2:H252)*22-5)&lt;&gt;FALSE, _xlfn.CONCAT(CHAR(10),INDEX(Assessment!$L$1:$L$63184,ROWS(H$2:H252)*22-5)," (",TEXT(INDEX(Assessment!$M$1:$M$63184,ROWS(H$2:H252)*22-5),"m/yy"),") ",INDEX(Assessment!$N$1:$N$63184,ROWS(H$2:H252)*22-5)),""),
IF(INDEX(Assessment!$L$1:$L$63184,ROWS(H$2:H252)*22-4)&lt;&gt;FALSE, _xlfn.CONCAT(CHAR(10),INDEX(Assessment!$L$1:$L$63184,ROWS(H$2:H252)*22-4)," (",TEXT(INDEX(Assessment!$M$1:$M$63184,ROWS(H$2:H252)*22-4),"m/yy"),") ",INDEX(Assessment!$N$1:$N$63184,ROWS(H$2:H252)*22-4)),""),
IF(INDEX(Assessment!$L$1:$L$63184,ROWS(H$2:H252)*22-3)&lt;&gt;FALSE, _xlfn.CONCAT(CHAR(10),INDEX(Assessment!$L$1:$L$63184,ROWS(H$2:H252)*22-3)," (",TEXT(INDEX(Assessment!$M$1:$M$63184,ROWS(H$2:H252)*22-3),"m/yy"),") ",INDEX(Assessment!$N$1:$N$63184,ROWS(H$2:H252)*22-3)),""),
IF(INDEX(Assessment!$L$1:$L$63184,ROWS(H$2:H252)*22-2)&lt;&gt;FALSE, _xlfn.CONCAT(CHAR(10),INDEX(Assessment!$L$1:$L$63184,ROWS(H$2:H252)*22-2)," (",TEXT(INDEX(Assessment!$M$1:$M$63184,ROWS(H$2:H252)*22-2),"m/yy"),") ",INDEX(Assessment!$N$1:$N$63184,ROWS(H$2:H252)*22-2)),""),
IF(INDEX(Assessment!$L$1:$L$63184,ROWS(H$2:H252)*22-1)&lt;&gt;FALSE, _xlfn.CONCAT(CHAR(10),INDEX(Assessment!$L$1:$L$63184,ROWS(H$2:H252)*22-1),") ",TEXT(INDEX(Assessment!$M$1:$M$63184,ROWS(H$2:H252)*22-1),"m/yy"),") ",INDEX(Assessment!$N$1:$N$63184,ROWS(H$2:H252)*22-1)),"")
)</f>
        <v/>
      </c>
      <c r="I252" s="4" t="str">
        <f>IF(INDEX(Assessment!$L$1:$L$63184,ROWS(I$2:I252)*22-15)=0,"",INDEX(Assessment!$L$1:$L$63184,ROWS(I$2:I252)*22-15))</f>
        <v/>
      </c>
    </row>
    <row r="253" spans="1:9" s="4" customFormat="1" ht="48.75" customHeight="1" x14ac:dyDescent="0.25">
      <c r="A253" s="4" t="str">
        <f>IF(INDEX(Assessment!$C$1:$C$63184,ROWS(A$2:A253)*22-20)=0,"",INDEX(Assessment!$C$1:$C$63184,ROWS(A$2:A253)*22-20))</f>
        <v/>
      </c>
      <c r="B253" s="4" t="str">
        <f>IF(INDEX(Assessment!$C$1:$C$63184,ROWS(B$2:B253)*22-19)=0,"",INDEX(Assessment!$C$1:$C$63184,ROWS(B$2:B253)*22-19))</f>
        <v/>
      </c>
      <c r="C253" s="5" t="str">
        <f>IF(INDEX(Assessment!$C$1:$C$63184,ROWS(C$2:C253)*22-17)="","",_xlfn.CONCAT(INDEX(Assessment!$C$1:$C$63184,ROWS(C$2:C253)*22-17), " ==&gt; ", INDEX(Assessment!$C$1:$C$63184,ROWS(C$2:C253)*22-18)))</f>
        <v/>
      </c>
      <c r="D253" s="4" t="str">
        <f>IF(INDEX(Assessment!$L$1:$L$63184,ROWS(D$2:D253)*22-19)=0,"",INDEX(Assessment!$L$1:$L$63184,ROWS(D$2:D253)*22-19))</f>
        <v/>
      </c>
      <c r="E253" s="6" t="str">
        <f>IF(INDEX(Assessment!$C$1:$C$63184,ROWS(E$2:E253)*22-12)=0,"",INDEX(Assessment!$C$1:$C$63184,ROWS(E$2:E253)*22-12))</f>
        <v/>
      </c>
      <c r="F253" s="65" t="str">
        <f>IF(INDEX(Assessment!$L$1:$L$63184,ROWS(F$2:F253)*22-13)=0,"",INDEX(Assessment!$L$1:$L$63184,ROWS(F$2:F253)*22-13))</f>
        <v/>
      </c>
      <c r="G253" s="63" t="str">
        <f>IF(INDEX(Assessment!$L$1:$L$63184,ROWS(G$2:G253)*22-12)=0,"",INDEX(Assessment!$L$1:$L$63184,ROWS(G$2:G253)*22-12))</f>
        <v/>
      </c>
      <c r="H253" s="5" t="str">
        <f>_xlfn.CONCAT(
IF(INDEX(Assessment!$L$1:$L$63184,ROWS(H$2:H253)*22-8)&lt;&gt;FALSE, _xlfn.CONCAT(INDEX(Assessment!$L$1:$L$63184,ROWS(H$2:H253)*22-8)," (",TEXT(INDEX(Assessment!$M$1:$M$63184,ROWS(H$2:H253)*22-8),"m/yy"),") ",INDEX(Assessment!$N$1:$N$63184,ROWS(H$2:H253)*22-8)),""),
IF(INDEX(Assessment!$L$1:$L$63184,ROWS(H$2:H253)*22-7)&lt;&gt;FALSE, _xlfn.CONCAT(CHAR(10),INDEX(Assessment!$L$1:$L$63184,ROWS(H$2:H253)*22-7)," (",TEXT(INDEX(Assessment!$M$1:$M$63184,ROWS(H$2:H253)*22-7),"m/yy"),") ",INDEX(Assessment!$N$1:$N$63184,ROWS(H$2:H253)*22-7)),""),
IF(INDEX(Assessment!$L$1:$L$63184,ROWS(H$2:H253)*22-6)&lt;&gt;FALSE, _xlfn.CONCAT(CHAR(10),INDEX(Assessment!$L$1:$L$63184,ROWS(H$2:H253)*22-6)," (",TEXT(INDEX(Assessment!$M$1:$M$63184,ROWS(H$2:H253)*22-6),"m/yy"),") ",INDEX(Assessment!$N$1:$N$63184,ROWS(H$2:H253)*22-6)),""),
IF(INDEX(Assessment!$L$1:$L$63184,ROWS(H$2:H253)*22-5)&lt;&gt;FALSE, _xlfn.CONCAT(CHAR(10),INDEX(Assessment!$L$1:$L$63184,ROWS(H$2:H253)*22-5)," (",TEXT(INDEX(Assessment!$M$1:$M$63184,ROWS(H$2:H253)*22-5),"m/yy"),") ",INDEX(Assessment!$N$1:$N$63184,ROWS(H$2:H253)*22-5)),""),
IF(INDEX(Assessment!$L$1:$L$63184,ROWS(H$2:H253)*22-4)&lt;&gt;FALSE, _xlfn.CONCAT(CHAR(10),INDEX(Assessment!$L$1:$L$63184,ROWS(H$2:H253)*22-4)," (",TEXT(INDEX(Assessment!$M$1:$M$63184,ROWS(H$2:H253)*22-4),"m/yy"),") ",INDEX(Assessment!$N$1:$N$63184,ROWS(H$2:H253)*22-4)),""),
IF(INDEX(Assessment!$L$1:$L$63184,ROWS(H$2:H253)*22-3)&lt;&gt;FALSE, _xlfn.CONCAT(CHAR(10),INDEX(Assessment!$L$1:$L$63184,ROWS(H$2:H253)*22-3)," (",TEXT(INDEX(Assessment!$M$1:$M$63184,ROWS(H$2:H253)*22-3),"m/yy"),") ",INDEX(Assessment!$N$1:$N$63184,ROWS(H$2:H253)*22-3)),""),
IF(INDEX(Assessment!$L$1:$L$63184,ROWS(H$2:H253)*22-2)&lt;&gt;FALSE, _xlfn.CONCAT(CHAR(10),INDEX(Assessment!$L$1:$L$63184,ROWS(H$2:H253)*22-2)," (",TEXT(INDEX(Assessment!$M$1:$M$63184,ROWS(H$2:H253)*22-2),"m/yy"),") ",INDEX(Assessment!$N$1:$N$63184,ROWS(H$2:H253)*22-2)),""),
IF(INDEX(Assessment!$L$1:$L$63184,ROWS(H$2:H253)*22-1)&lt;&gt;FALSE, _xlfn.CONCAT(CHAR(10),INDEX(Assessment!$L$1:$L$63184,ROWS(H$2:H253)*22-1),") ",TEXT(INDEX(Assessment!$M$1:$M$63184,ROWS(H$2:H253)*22-1),"m/yy"),") ",INDEX(Assessment!$N$1:$N$63184,ROWS(H$2:H253)*22-1)),"")
)</f>
        <v/>
      </c>
      <c r="I253" s="4" t="str">
        <f>IF(INDEX(Assessment!$L$1:$L$63184,ROWS(I$2:I253)*22-15)=0,"",INDEX(Assessment!$L$1:$L$63184,ROWS(I$2:I253)*22-15))</f>
        <v/>
      </c>
    </row>
    <row r="254" spans="1:9" s="4" customFormat="1" ht="48.75" customHeight="1" x14ac:dyDescent="0.25">
      <c r="A254" s="4" t="str">
        <f>IF(INDEX(Assessment!$C$1:$C$63184,ROWS(A$2:A254)*22-20)=0,"",INDEX(Assessment!$C$1:$C$63184,ROWS(A$2:A254)*22-20))</f>
        <v/>
      </c>
      <c r="B254" s="4" t="str">
        <f>IF(INDEX(Assessment!$C$1:$C$63184,ROWS(B$2:B254)*22-19)=0,"",INDEX(Assessment!$C$1:$C$63184,ROWS(B$2:B254)*22-19))</f>
        <v/>
      </c>
      <c r="C254" s="5" t="str">
        <f>IF(INDEX(Assessment!$C$1:$C$63184,ROWS(C$2:C254)*22-17)="","",_xlfn.CONCAT(INDEX(Assessment!$C$1:$C$63184,ROWS(C$2:C254)*22-17), " ==&gt; ", INDEX(Assessment!$C$1:$C$63184,ROWS(C$2:C254)*22-18)))</f>
        <v/>
      </c>
      <c r="D254" s="4" t="str">
        <f>IF(INDEX(Assessment!$L$1:$L$63184,ROWS(D$2:D254)*22-19)=0,"",INDEX(Assessment!$L$1:$L$63184,ROWS(D$2:D254)*22-19))</f>
        <v/>
      </c>
      <c r="E254" s="6" t="str">
        <f>IF(INDEX(Assessment!$C$1:$C$63184,ROWS(E$2:E254)*22-12)=0,"",INDEX(Assessment!$C$1:$C$63184,ROWS(E$2:E254)*22-12))</f>
        <v/>
      </c>
      <c r="F254" s="65" t="str">
        <f>IF(INDEX(Assessment!$L$1:$L$63184,ROWS(F$2:F254)*22-13)=0,"",INDEX(Assessment!$L$1:$L$63184,ROWS(F$2:F254)*22-13))</f>
        <v/>
      </c>
      <c r="G254" s="63" t="str">
        <f>IF(INDEX(Assessment!$L$1:$L$63184,ROWS(G$2:G254)*22-12)=0,"",INDEX(Assessment!$L$1:$L$63184,ROWS(G$2:G254)*22-12))</f>
        <v/>
      </c>
      <c r="H254" s="5" t="str">
        <f>_xlfn.CONCAT(
IF(INDEX(Assessment!$L$1:$L$63184,ROWS(H$2:H254)*22-8)&lt;&gt;FALSE, _xlfn.CONCAT(INDEX(Assessment!$L$1:$L$63184,ROWS(H$2:H254)*22-8)," (",TEXT(INDEX(Assessment!$M$1:$M$63184,ROWS(H$2:H254)*22-8),"m/yy"),") ",INDEX(Assessment!$N$1:$N$63184,ROWS(H$2:H254)*22-8)),""),
IF(INDEX(Assessment!$L$1:$L$63184,ROWS(H$2:H254)*22-7)&lt;&gt;FALSE, _xlfn.CONCAT(CHAR(10),INDEX(Assessment!$L$1:$L$63184,ROWS(H$2:H254)*22-7)," (",TEXT(INDEX(Assessment!$M$1:$M$63184,ROWS(H$2:H254)*22-7),"m/yy"),") ",INDEX(Assessment!$N$1:$N$63184,ROWS(H$2:H254)*22-7)),""),
IF(INDEX(Assessment!$L$1:$L$63184,ROWS(H$2:H254)*22-6)&lt;&gt;FALSE, _xlfn.CONCAT(CHAR(10),INDEX(Assessment!$L$1:$L$63184,ROWS(H$2:H254)*22-6)," (",TEXT(INDEX(Assessment!$M$1:$M$63184,ROWS(H$2:H254)*22-6),"m/yy"),") ",INDEX(Assessment!$N$1:$N$63184,ROWS(H$2:H254)*22-6)),""),
IF(INDEX(Assessment!$L$1:$L$63184,ROWS(H$2:H254)*22-5)&lt;&gt;FALSE, _xlfn.CONCAT(CHAR(10),INDEX(Assessment!$L$1:$L$63184,ROWS(H$2:H254)*22-5)," (",TEXT(INDEX(Assessment!$M$1:$M$63184,ROWS(H$2:H254)*22-5),"m/yy"),") ",INDEX(Assessment!$N$1:$N$63184,ROWS(H$2:H254)*22-5)),""),
IF(INDEX(Assessment!$L$1:$L$63184,ROWS(H$2:H254)*22-4)&lt;&gt;FALSE, _xlfn.CONCAT(CHAR(10),INDEX(Assessment!$L$1:$L$63184,ROWS(H$2:H254)*22-4)," (",TEXT(INDEX(Assessment!$M$1:$M$63184,ROWS(H$2:H254)*22-4),"m/yy"),") ",INDEX(Assessment!$N$1:$N$63184,ROWS(H$2:H254)*22-4)),""),
IF(INDEX(Assessment!$L$1:$L$63184,ROWS(H$2:H254)*22-3)&lt;&gt;FALSE, _xlfn.CONCAT(CHAR(10),INDEX(Assessment!$L$1:$L$63184,ROWS(H$2:H254)*22-3)," (",TEXT(INDEX(Assessment!$M$1:$M$63184,ROWS(H$2:H254)*22-3),"m/yy"),") ",INDEX(Assessment!$N$1:$N$63184,ROWS(H$2:H254)*22-3)),""),
IF(INDEX(Assessment!$L$1:$L$63184,ROWS(H$2:H254)*22-2)&lt;&gt;FALSE, _xlfn.CONCAT(CHAR(10),INDEX(Assessment!$L$1:$L$63184,ROWS(H$2:H254)*22-2)," (",TEXT(INDEX(Assessment!$M$1:$M$63184,ROWS(H$2:H254)*22-2),"m/yy"),") ",INDEX(Assessment!$N$1:$N$63184,ROWS(H$2:H254)*22-2)),""),
IF(INDEX(Assessment!$L$1:$L$63184,ROWS(H$2:H254)*22-1)&lt;&gt;FALSE, _xlfn.CONCAT(CHAR(10),INDEX(Assessment!$L$1:$L$63184,ROWS(H$2:H254)*22-1),") ",TEXT(INDEX(Assessment!$M$1:$M$63184,ROWS(H$2:H254)*22-1),"m/yy"),") ",INDEX(Assessment!$N$1:$N$63184,ROWS(H$2:H254)*22-1)),"")
)</f>
        <v/>
      </c>
      <c r="I254" s="4" t="str">
        <f>IF(INDEX(Assessment!$L$1:$L$63184,ROWS(I$2:I254)*22-15)=0,"",INDEX(Assessment!$L$1:$L$63184,ROWS(I$2:I254)*22-15))</f>
        <v/>
      </c>
    </row>
    <row r="255" spans="1:9" s="4" customFormat="1" ht="48.75" customHeight="1" x14ac:dyDescent="0.25">
      <c r="A255" s="4" t="str">
        <f>IF(INDEX(Assessment!$C$1:$C$63184,ROWS(A$2:A255)*22-20)=0,"",INDEX(Assessment!$C$1:$C$63184,ROWS(A$2:A255)*22-20))</f>
        <v/>
      </c>
      <c r="B255" s="4" t="str">
        <f>IF(INDEX(Assessment!$C$1:$C$63184,ROWS(B$2:B255)*22-19)=0,"",INDEX(Assessment!$C$1:$C$63184,ROWS(B$2:B255)*22-19))</f>
        <v/>
      </c>
      <c r="C255" s="5" t="str">
        <f>IF(INDEX(Assessment!$C$1:$C$63184,ROWS(C$2:C255)*22-17)="","",_xlfn.CONCAT(INDEX(Assessment!$C$1:$C$63184,ROWS(C$2:C255)*22-17), " ==&gt; ", INDEX(Assessment!$C$1:$C$63184,ROWS(C$2:C255)*22-18)))</f>
        <v/>
      </c>
      <c r="D255" s="4" t="str">
        <f>IF(INDEX(Assessment!$L$1:$L$63184,ROWS(D$2:D255)*22-19)=0,"",INDEX(Assessment!$L$1:$L$63184,ROWS(D$2:D255)*22-19))</f>
        <v/>
      </c>
      <c r="E255" s="6" t="str">
        <f>IF(INDEX(Assessment!$C$1:$C$63184,ROWS(E$2:E255)*22-12)=0,"",INDEX(Assessment!$C$1:$C$63184,ROWS(E$2:E255)*22-12))</f>
        <v/>
      </c>
      <c r="F255" s="65" t="str">
        <f>IF(INDEX(Assessment!$L$1:$L$63184,ROWS(F$2:F255)*22-13)=0,"",INDEX(Assessment!$L$1:$L$63184,ROWS(F$2:F255)*22-13))</f>
        <v/>
      </c>
      <c r="G255" s="63" t="str">
        <f>IF(INDEX(Assessment!$L$1:$L$63184,ROWS(G$2:G255)*22-12)=0,"",INDEX(Assessment!$L$1:$L$63184,ROWS(G$2:G255)*22-12))</f>
        <v/>
      </c>
      <c r="H255" s="5" t="str">
        <f>_xlfn.CONCAT(
IF(INDEX(Assessment!$L$1:$L$63184,ROWS(H$2:H255)*22-8)&lt;&gt;FALSE, _xlfn.CONCAT(INDEX(Assessment!$L$1:$L$63184,ROWS(H$2:H255)*22-8)," (",TEXT(INDEX(Assessment!$M$1:$M$63184,ROWS(H$2:H255)*22-8),"m/yy"),") ",INDEX(Assessment!$N$1:$N$63184,ROWS(H$2:H255)*22-8)),""),
IF(INDEX(Assessment!$L$1:$L$63184,ROWS(H$2:H255)*22-7)&lt;&gt;FALSE, _xlfn.CONCAT(CHAR(10),INDEX(Assessment!$L$1:$L$63184,ROWS(H$2:H255)*22-7)," (",TEXT(INDEX(Assessment!$M$1:$M$63184,ROWS(H$2:H255)*22-7),"m/yy"),") ",INDEX(Assessment!$N$1:$N$63184,ROWS(H$2:H255)*22-7)),""),
IF(INDEX(Assessment!$L$1:$L$63184,ROWS(H$2:H255)*22-6)&lt;&gt;FALSE, _xlfn.CONCAT(CHAR(10),INDEX(Assessment!$L$1:$L$63184,ROWS(H$2:H255)*22-6)," (",TEXT(INDEX(Assessment!$M$1:$M$63184,ROWS(H$2:H255)*22-6),"m/yy"),") ",INDEX(Assessment!$N$1:$N$63184,ROWS(H$2:H255)*22-6)),""),
IF(INDEX(Assessment!$L$1:$L$63184,ROWS(H$2:H255)*22-5)&lt;&gt;FALSE, _xlfn.CONCAT(CHAR(10),INDEX(Assessment!$L$1:$L$63184,ROWS(H$2:H255)*22-5)," (",TEXT(INDEX(Assessment!$M$1:$M$63184,ROWS(H$2:H255)*22-5),"m/yy"),") ",INDEX(Assessment!$N$1:$N$63184,ROWS(H$2:H255)*22-5)),""),
IF(INDEX(Assessment!$L$1:$L$63184,ROWS(H$2:H255)*22-4)&lt;&gt;FALSE, _xlfn.CONCAT(CHAR(10),INDEX(Assessment!$L$1:$L$63184,ROWS(H$2:H255)*22-4)," (",TEXT(INDEX(Assessment!$M$1:$M$63184,ROWS(H$2:H255)*22-4),"m/yy"),") ",INDEX(Assessment!$N$1:$N$63184,ROWS(H$2:H255)*22-4)),""),
IF(INDEX(Assessment!$L$1:$L$63184,ROWS(H$2:H255)*22-3)&lt;&gt;FALSE, _xlfn.CONCAT(CHAR(10),INDEX(Assessment!$L$1:$L$63184,ROWS(H$2:H255)*22-3)," (",TEXT(INDEX(Assessment!$M$1:$M$63184,ROWS(H$2:H255)*22-3),"m/yy"),") ",INDEX(Assessment!$N$1:$N$63184,ROWS(H$2:H255)*22-3)),""),
IF(INDEX(Assessment!$L$1:$L$63184,ROWS(H$2:H255)*22-2)&lt;&gt;FALSE, _xlfn.CONCAT(CHAR(10),INDEX(Assessment!$L$1:$L$63184,ROWS(H$2:H255)*22-2)," (",TEXT(INDEX(Assessment!$M$1:$M$63184,ROWS(H$2:H255)*22-2),"m/yy"),") ",INDEX(Assessment!$N$1:$N$63184,ROWS(H$2:H255)*22-2)),""),
IF(INDEX(Assessment!$L$1:$L$63184,ROWS(H$2:H255)*22-1)&lt;&gt;FALSE, _xlfn.CONCAT(CHAR(10),INDEX(Assessment!$L$1:$L$63184,ROWS(H$2:H255)*22-1),") ",TEXT(INDEX(Assessment!$M$1:$M$63184,ROWS(H$2:H255)*22-1),"m/yy"),") ",INDEX(Assessment!$N$1:$N$63184,ROWS(H$2:H255)*22-1)),"")
)</f>
        <v/>
      </c>
      <c r="I255" s="4" t="str">
        <f>IF(INDEX(Assessment!$L$1:$L$63184,ROWS(I$2:I255)*22-15)=0,"",INDEX(Assessment!$L$1:$L$63184,ROWS(I$2:I255)*22-15))</f>
        <v/>
      </c>
    </row>
    <row r="256" spans="1:9" s="4" customFormat="1" ht="48.75" customHeight="1" x14ac:dyDescent="0.25">
      <c r="A256" s="4" t="str">
        <f>IF(INDEX(Assessment!$C$1:$C$63184,ROWS(A$2:A256)*22-20)=0,"",INDEX(Assessment!$C$1:$C$63184,ROWS(A$2:A256)*22-20))</f>
        <v/>
      </c>
      <c r="B256" s="4" t="str">
        <f>IF(INDEX(Assessment!$C$1:$C$63184,ROWS(B$2:B256)*22-19)=0,"",INDEX(Assessment!$C$1:$C$63184,ROWS(B$2:B256)*22-19))</f>
        <v/>
      </c>
      <c r="C256" s="5" t="str">
        <f>IF(INDEX(Assessment!$C$1:$C$63184,ROWS(C$2:C256)*22-17)="","",_xlfn.CONCAT(INDEX(Assessment!$C$1:$C$63184,ROWS(C$2:C256)*22-17), " ==&gt; ", INDEX(Assessment!$C$1:$C$63184,ROWS(C$2:C256)*22-18)))</f>
        <v/>
      </c>
      <c r="D256" s="4" t="str">
        <f>IF(INDEX(Assessment!$L$1:$L$63184,ROWS(D$2:D256)*22-19)=0,"",INDEX(Assessment!$L$1:$L$63184,ROWS(D$2:D256)*22-19))</f>
        <v/>
      </c>
      <c r="E256" s="6" t="str">
        <f>IF(INDEX(Assessment!$C$1:$C$63184,ROWS(E$2:E256)*22-12)=0,"",INDEX(Assessment!$C$1:$C$63184,ROWS(E$2:E256)*22-12))</f>
        <v/>
      </c>
      <c r="F256" s="65" t="str">
        <f>IF(INDEX(Assessment!$L$1:$L$63184,ROWS(F$2:F256)*22-13)=0,"",INDEX(Assessment!$L$1:$L$63184,ROWS(F$2:F256)*22-13))</f>
        <v/>
      </c>
      <c r="G256" s="63" t="str">
        <f>IF(INDEX(Assessment!$L$1:$L$63184,ROWS(G$2:G256)*22-12)=0,"",INDEX(Assessment!$L$1:$L$63184,ROWS(G$2:G256)*22-12))</f>
        <v/>
      </c>
      <c r="H256" s="5" t="str">
        <f>_xlfn.CONCAT(
IF(INDEX(Assessment!$L$1:$L$63184,ROWS(H$2:H256)*22-8)&lt;&gt;FALSE, _xlfn.CONCAT(INDEX(Assessment!$L$1:$L$63184,ROWS(H$2:H256)*22-8)," (",TEXT(INDEX(Assessment!$M$1:$M$63184,ROWS(H$2:H256)*22-8),"m/yy"),") ",INDEX(Assessment!$N$1:$N$63184,ROWS(H$2:H256)*22-8)),""),
IF(INDEX(Assessment!$L$1:$L$63184,ROWS(H$2:H256)*22-7)&lt;&gt;FALSE, _xlfn.CONCAT(CHAR(10),INDEX(Assessment!$L$1:$L$63184,ROWS(H$2:H256)*22-7)," (",TEXT(INDEX(Assessment!$M$1:$M$63184,ROWS(H$2:H256)*22-7),"m/yy"),") ",INDEX(Assessment!$N$1:$N$63184,ROWS(H$2:H256)*22-7)),""),
IF(INDEX(Assessment!$L$1:$L$63184,ROWS(H$2:H256)*22-6)&lt;&gt;FALSE, _xlfn.CONCAT(CHAR(10),INDEX(Assessment!$L$1:$L$63184,ROWS(H$2:H256)*22-6)," (",TEXT(INDEX(Assessment!$M$1:$M$63184,ROWS(H$2:H256)*22-6),"m/yy"),") ",INDEX(Assessment!$N$1:$N$63184,ROWS(H$2:H256)*22-6)),""),
IF(INDEX(Assessment!$L$1:$L$63184,ROWS(H$2:H256)*22-5)&lt;&gt;FALSE, _xlfn.CONCAT(CHAR(10),INDEX(Assessment!$L$1:$L$63184,ROWS(H$2:H256)*22-5)," (",TEXT(INDEX(Assessment!$M$1:$M$63184,ROWS(H$2:H256)*22-5),"m/yy"),") ",INDEX(Assessment!$N$1:$N$63184,ROWS(H$2:H256)*22-5)),""),
IF(INDEX(Assessment!$L$1:$L$63184,ROWS(H$2:H256)*22-4)&lt;&gt;FALSE, _xlfn.CONCAT(CHAR(10),INDEX(Assessment!$L$1:$L$63184,ROWS(H$2:H256)*22-4)," (",TEXT(INDEX(Assessment!$M$1:$M$63184,ROWS(H$2:H256)*22-4),"m/yy"),") ",INDEX(Assessment!$N$1:$N$63184,ROWS(H$2:H256)*22-4)),""),
IF(INDEX(Assessment!$L$1:$L$63184,ROWS(H$2:H256)*22-3)&lt;&gt;FALSE, _xlfn.CONCAT(CHAR(10),INDEX(Assessment!$L$1:$L$63184,ROWS(H$2:H256)*22-3)," (",TEXT(INDEX(Assessment!$M$1:$M$63184,ROWS(H$2:H256)*22-3),"m/yy"),") ",INDEX(Assessment!$N$1:$N$63184,ROWS(H$2:H256)*22-3)),""),
IF(INDEX(Assessment!$L$1:$L$63184,ROWS(H$2:H256)*22-2)&lt;&gt;FALSE, _xlfn.CONCAT(CHAR(10),INDEX(Assessment!$L$1:$L$63184,ROWS(H$2:H256)*22-2)," (",TEXT(INDEX(Assessment!$M$1:$M$63184,ROWS(H$2:H256)*22-2),"m/yy"),") ",INDEX(Assessment!$N$1:$N$63184,ROWS(H$2:H256)*22-2)),""),
IF(INDEX(Assessment!$L$1:$L$63184,ROWS(H$2:H256)*22-1)&lt;&gt;FALSE, _xlfn.CONCAT(CHAR(10),INDEX(Assessment!$L$1:$L$63184,ROWS(H$2:H256)*22-1),") ",TEXT(INDEX(Assessment!$M$1:$M$63184,ROWS(H$2:H256)*22-1),"m/yy"),") ",INDEX(Assessment!$N$1:$N$63184,ROWS(H$2:H256)*22-1)),"")
)</f>
        <v/>
      </c>
      <c r="I256" s="4" t="str">
        <f>IF(INDEX(Assessment!$L$1:$L$63184,ROWS(I$2:I256)*22-15)=0,"",INDEX(Assessment!$L$1:$L$63184,ROWS(I$2:I256)*22-15))</f>
        <v/>
      </c>
    </row>
    <row r="257" spans="1:9" s="4" customFormat="1" ht="48.75" customHeight="1" x14ac:dyDescent="0.25">
      <c r="A257" s="4" t="str">
        <f>IF(INDEX(Assessment!$C$1:$C$63184,ROWS(A$2:A257)*22-20)=0,"",INDEX(Assessment!$C$1:$C$63184,ROWS(A$2:A257)*22-20))</f>
        <v/>
      </c>
      <c r="B257" s="4" t="str">
        <f>IF(INDEX(Assessment!$C$1:$C$63184,ROWS(B$2:B257)*22-19)=0,"",INDEX(Assessment!$C$1:$C$63184,ROWS(B$2:B257)*22-19))</f>
        <v/>
      </c>
      <c r="C257" s="5" t="str">
        <f>IF(INDEX(Assessment!$C$1:$C$63184,ROWS(C$2:C257)*22-17)="","",_xlfn.CONCAT(INDEX(Assessment!$C$1:$C$63184,ROWS(C$2:C257)*22-17), " ==&gt; ", INDEX(Assessment!$C$1:$C$63184,ROWS(C$2:C257)*22-18)))</f>
        <v/>
      </c>
      <c r="D257" s="4" t="str">
        <f>IF(INDEX(Assessment!$L$1:$L$63184,ROWS(D$2:D257)*22-19)=0,"",INDEX(Assessment!$L$1:$L$63184,ROWS(D$2:D257)*22-19))</f>
        <v/>
      </c>
      <c r="E257" s="6" t="str">
        <f>IF(INDEX(Assessment!$C$1:$C$63184,ROWS(E$2:E257)*22-12)=0,"",INDEX(Assessment!$C$1:$C$63184,ROWS(E$2:E257)*22-12))</f>
        <v/>
      </c>
      <c r="F257" s="65" t="str">
        <f>IF(INDEX(Assessment!$L$1:$L$63184,ROWS(F$2:F257)*22-13)=0,"",INDEX(Assessment!$L$1:$L$63184,ROWS(F$2:F257)*22-13))</f>
        <v/>
      </c>
      <c r="G257" s="63" t="str">
        <f>IF(INDEX(Assessment!$L$1:$L$63184,ROWS(G$2:G257)*22-12)=0,"",INDEX(Assessment!$L$1:$L$63184,ROWS(G$2:G257)*22-12))</f>
        <v/>
      </c>
      <c r="H257" s="5" t="str">
        <f>_xlfn.CONCAT(
IF(INDEX(Assessment!$L$1:$L$63184,ROWS(H$2:H257)*22-8)&lt;&gt;FALSE, _xlfn.CONCAT(INDEX(Assessment!$L$1:$L$63184,ROWS(H$2:H257)*22-8)," (",TEXT(INDEX(Assessment!$M$1:$M$63184,ROWS(H$2:H257)*22-8),"m/yy"),") ",INDEX(Assessment!$N$1:$N$63184,ROWS(H$2:H257)*22-8)),""),
IF(INDEX(Assessment!$L$1:$L$63184,ROWS(H$2:H257)*22-7)&lt;&gt;FALSE, _xlfn.CONCAT(CHAR(10),INDEX(Assessment!$L$1:$L$63184,ROWS(H$2:H257)*22-7)," (",TEXT(INDEX(Assessment!$M$1:$M$63184,ROWS(H$2:H257)*22-7),"m/yy"),") ",INDEX(Assessment!$N$1:$N$63184,ROWS(H$2:H257)*22-7)),""),
IF(INDEX(Assessment!$L$1:$L$63184,ROWS(H$2:H257)*22-6)&lt;&gt;FALSE, _xlfn.CONCAT(CHAR(10),INDEX(Assessment!$L$1:$L$63184,ROWS(H$2:H257)*22-6)," (",TEXT(INDEX(Assessment!$M$1:$M$63184,ROWS(H$2:H257)*22-6),"m/yy"),") ",INDEX(Assessment!$N$1:$N$63184,ROWS(H$2:H257)*22-6)),""),
IF(INDEX(Assessment!$L$1:$L$63184,ROWS(H$2:H257)*22-5)&lt;&gt;FALSE, _xlfn.CONCAT(CHAR(10),INDEX(Assessment!$L$1:$L$63184,ROWS(H$2:H257)*22-5)," (",TEXT(INDEX(Assessment!$M$1:$M$63184,ROWS(H$2:H257)*22-5),"m/yy"),") ",INDEX(Assessment!$N$1:$N$63184,ROWS(H$2:H257)*22-5)),""),
IF(INDEX(Assessment!$L$1:$L$63184,ROWS(H$2:H257)*22-4)&lt;&gt;FALSE, _xlfn.CONCAT(CHAR(10),INDEX(Assessment!$L$1:$L$63184,ROWS(H$2:H257)*22-4)," (",TEXT(INDEX(Assessment!$M$1:$M$63184,ROWS(H$2:H257)*22-4),"m/yy"),") ",INDEX(Assessment!$N$1:$N$63184,ROWS(H$2:H257)*22-4)),""),
IF(INDEX(Assessment!$L$1:$L$63184,ROWS(H$2:H257)*22-3)&lt;&gt;FALSE, _xlfn.CONCAT(CHAR(10),INDEX(Assessment!$L$1:$L$63184,ROWS(H$2:H257)*22-3)," (",TEXT(INDEX(Assessment!$M$1:$M$63184,ROWS(H$2:H257)*22-3),"m/yy"),") ",INDEX(Assessment!$N$1:$N$63184,ROWS(H$2:H257)*22-3)),""),
IF(INDEX(Assessment!$L$1:$L$63184,ROWS(H$2:H257)*22-2)&lt;&gt;FALSE, _xlfn.CONCAT(CHAR(10),INDEX(Assessment!$L$1:$L$63184,ROWS(H$2:H257)*22-2)," (",TEXT(INDEX(Assessment!$M$1:$M$63184,ROWS(H$2:H257)*22-2),"m/yy"),") ",INDEX(Assessment!$N$1:$N$63184,ROWS(H$2:H257)*22-2)),""),
IF(INDEX(Assessment!$L$1:$L$63184,ROWS(H$2:H257)*22-1)&lt;&gt;FALSE, _xlfn.CONCAT(CHAR(10),INDEX(Assessment!$L$1:$L$63184,ROWS(H$2:H257)*22-1),") ",TEXT(INDEX(Assessment!$M$1:$M$63184,ROWS(H$2:H257)*22-1),"m/yy"),") ",INDEX(Assessment!$N$1:$N$63184,ROWS(H$2:H257)*22-1)),"")
)</f>
        <v/>
      </c>
      <c r="I257" s="4" t="str">
        <f>IF(INDEX(Assessment!$L$1:$L$63184,ROWS(I$2:I257)*22-15)=0,"",INDEX(Assessment!$L$1:$L$63184,ROWS(I$2:I257)*22-15))</f>
        <v/>
      </c>
    </row>
    <row r="258" spans="1:9" s="4" customFormat="1" ht="48.75" customHeight="1" x14ac:dyDescent="0.25">
      <c r="A258" s="4" t="str">
        <f>IF(INDEX(Assessment!$C$1:$C$63184,ROWS(A$2:A258)*22-20)=0,"",INDEX(Assessment!$C$1:$C$63184,ROWS(A$2:A258)*22-20))</f>
        <v/>
      </c>
      <c r="B258" s="4" t="str">
        <f>IF(INDEX(Assessment!$C$1:$C$63184,ROWS(B$2:B258)*22-19)=0,"",INDEX(Assessment!$C$1:$C$63184,ROWS(B$2:B258)*22-19))</f>
        <v/>
      </c>
      <c r="C258" s="5" t="str">
        <f>IF(INDEX(Assessment!$C$1:$C$63184,ROWS(C$2:C258)*22-17)="","",_xlfn.CONCAT(INDEX(Assessment!$C$1:$C$63184,ROWS(C$2:C258)*22-17), " ==&gt; ", INDEX(Assessment!$C$1:$C$63184,ROWS(C$2:C258)*22-18)))</f>
        <v/>
      </c>
      <c r="D258" s="4" t="str">
        <f>IF(INDEX(Assessment!$L$1:$L$63184,ROWS(D$2:D258)*22-19)=0,"",INDEX(Assessment!$L$1:$L$63184,ROWS(D$2:D258)*22-19))</f>
        <v/>
      </c>
      <c r="E258" s="6" t="str">
        <f>IF(INDEX(Assessment!$C$1:$C$63184,ROWS(E$2:E258)*22-12)=0,"",INDEX(Assessment!$C$1:$C$63184,ROWS(E$2:E258)*22-12))</f>
        <v/>
      </c>
      <c r="F258" s="65" t="str">
        <f>IF(INDEX(Assessment!$L$1:$L$63184,ROWS(F$2:F258)*22-13)=0,"",INDEX(Assessment!$L$1:$L$63184,ROWS(F$2:F258)*22-13))</f>
        <v/>
      </c>
      <c r="G258" s="63" t="str">
        <f>IF(INDEX(Assessment!$L$1:$L$63184,ROWS(G$2:G258)*22-12)=0,"",INDEX(Assessment!$L$1:$L$63184,ROWS(G$2:G258)*22-12))</f>
        <v/>
      </c>
      <c r="H258" s="5" t="str">
        <f>_xlfn.CONCAT(
IF(INDEX(Assessment!$L$1:$L$63184,ROWS(H$2:H258)*22-8)&lt;&gt;FALSE, _xlfn.CONCAT(INDEX(Assessment!$L$1:$L$63184,ROWS(H$2:H258)*22-8)," (",TEXT(INDEX(Assessment!$M$1:$M$63184,ROWS(H$2:H258)*22-8),"m/yy"),") ",INDEX(Assessment!$N$1:$N$63184,ROWS(H$2:H258)*22-8)),""),
IF(INDEX(Assessment!$L$1:$L$63184,ROWS(H$2:H258)*22-7)&lt;&gt;FALSE, _xlfn.CONCAT(CHAR(10),INDEX(Assessment!$L$1:$L$63184,ROWS(H$2:H258)*22-7)," (",TEXT(INDEX(Assessment!$M$1:$M$63184,ROWS(H$2:H258)*22-7),"m/yy"),") ",INDEX(Assessment!$N$1:$N$63184,ROWS(H$2:H258)*22-7)),""),
IF(INDEX(Assessment!$L$1:$L$63184,ROWS(H$2:H258)*22-6)&lt;&gt;FALSE, _xlfn.CONCAT(CHAR(10),INDEX(Assessment!$L$1:$L$63184,ROWS(H$2:H258)*22-6)," (",TEXT(INDEX(Assessment!$M$1:$M$63184,ROWS(H$2:H258)*22-6),"m/yy"),") ",INDEX(Assessment!$N$1:$N$63184,ROWS(H$2:H258)*22-6)),""),
IF(INDEX(Assessment!$L$1:$L$63184,ROWS(H$2:H258)*22-5)&lt;&gt;FALSE, _xlfn.CONCAT(CHAR(10),INDEX(Assessment!$L$1:$L$63184,ROWS(H$2:H258)*22-5)," (",TEXT(INDEX(Assessment!$M$1:$M$63184,ROWS(H$2:H258)*22-5),"m/yy"),") ",INDEX(Assessment!$N$1:$N$63184,ROWS(H$2:H258)*22-5)),""),
IF(INDEX(Assessment!$L$1:$L$63184,ROWS(H$2:H258)*22-4)&lt;&gt;FALSE, _xlfn.CONCAT(CHAR(10),INDEX(Assessment!$L$1:$L$63184,ROWS(H$2:H258)*22-4)," (",TEXT(INDEX(Assessment!$M$1:$M$63184,ROWS(H$2:H258)*22-4),"m/yy"),") ",INDEX(Assessment!$N$1:$N$63184,ROWS(H$2:H258)*22-4)),""),
IF(INDEX(Assessment!$L$1:$L$63184,ROWS(H$2:H258)*22-3)&lt;&gt;FALSE, _xlfn.CONCAT(CHAR(10),INDEX(Assessment!$L$1:$L$63184,ROWS(H$2:H258)*22-3)," (",TEXT(INDEX(Assessment!$M$1:$M$63184,ROWS(H$2:H258)*22-3),"m/yy"),") ",INDEX(Assessment!$N$1:$N$63184,ROWS(H$2:H258)*22-3)),""),
IF(INDEX(Assessment!$L$1:$L$63184,ROWS(H$2:H258)*22-2)&lt;&gt;FALSE, _xlfn.CONCAT(CHAR(10),INDEX(Assessment!$L$1:$L$63184,ROWS(H$2:H258)*22-2)," (",TEXT(INDEX(Assessment!$M$1:$M$63184,ROWS(H$2:H258)*22-2),"m/yy"),") ",INDEX(Assessment!$N$1:$N$63184,ROWS(H$2:H258)*22-2)),""),
IF(INDEX(Assessment!$L$1:$L$63184,ROWS(H$2:H258)*22-1)&lt;&gt;FALSE, _xlfn.CONCAT(CHAR(10),INDEX(Assessment!$L$1:$L$63184,ROWS(H$2:H258)*22-1),") ",TEXT(INDEX(Assessment!$M$1:$M$63184,ROWS(H$2:H258)*22-1),"m/yy"),") ",INDEX(Assessment!$N$1:$N$63184,ROWS(H$2:H258)*22-1)),"")
)</f>
        <v/>
      </c>
      <c r="I258" s="4" t="str">
        <f>IF(INDEX(Assessment!$L$1:$L$63184,ROWS(I$2:I258)*22-15)=0,"",INDEX(Assessment!$L$1:$L$63184,ROWS(I$2:I258)*22-15))</f>
        <v/>
      </c>
    </row>
    <row r="259" spans="1:9" s="4" customFormat="1" ht="48.75" customHeight="1" x14ac:dyDescent="0.25">
      <c r="A259" s="4" t="str">
        <f>IF(INDEX(Assessment!$C$1:$C$63184,ROWS(A$2:A259)*22-20)=0,"",INDEX(Assessment!$C$1:$C$63184,ROWS(A$2:A259)*22-20))</f>
        <v/>
      </c>
      <c r="B259" s="4" t="str">
        <f>IF(INDEX(Assessment!$C$1:$C$63184,ROWS(B$2:B259)*22-19)=0,"",INDEX(Assessment!$C$1:$C$63184,ROWS(B$2:B259)*22-19))</f>
        <v/>
      </c>
      <c r="C259" s="5" t="str">
        <f>IF(INDEX(Assessment!$C$1:$C$63184,ROWS(C$2:C259)*22-17)="","",_xlfn.CONCAT(INDEX(Assessment!$C$1:$C$63184,ROWS(C$2:C259)*22-17), " ==&gt; ", INDEX(Assessment!$C$1:$C$63184,ROWS(C$2:C259)*22-18)))</f>
        <v/>
      </c>
      <c r="D259" s="4" t="str">
        <f>IF(INDEX(Assessment!$L$1:$L$63184,ROWS(D$2:D259)*22-19)=0,"",INDEX(Assessment!$L$1:$L$63184,ROWS(D$2:D259)*22-19))</f>
        <v/>
      </c>
      <c r="E259" s="6" t="str">
        <f>IF(INDEX(Assessment!$C$1:$C$63184,ROWS(E$2:E259)*22-12)=0,"",INDEX(Assessment!$C$1:$C$63184,ROWS(E$2:E259)*22-12))</f>
        <v/>
      </c>
      <c r="F259" s="65" t="str">
        <f>IF(INDEX(Assessment!$L$1:$L$63184,ROWS(F$2:F259)*22-13)=0,"",INDEX(Assessment!$L$1:$L$63184,ROWS(F$2:F259)*22-13))</f>
        <v/>
      </c>
      <c r="G259" s="63" t="str">
        <f>IF(INDEX(Assessment!$L$1:$L$63184,ROWS(G$2:G259)*22-12)=0,"",INDEX(Assessment!$L$1:$L$63184,ROWS(G$2:G259)*22-12))</f>
        <v/>
      </c>
      <c r="H259" s="5" t="str">
        <f>_xlfn.CONCAT(
IF(INDEX(Assessment!$L$1:$L$63184,ROWS(H$2:H259)*22-8)&lt;&gt;FALSE, _xlfn.CONCAT(INDEX(Assessment!$L$1:$L$63184,ROWS(H$2:H259)*22-8)," (",TEXT(INDEX(Assessment!$M$1:$M$63184,ROWS(H$2:H259)*22-8),"m/yy"),") ",INDEX(Assessment!$N$1:$N$63184,ROWS(H$2:H259)*22-8)),""),
IF(INDEX(Assessment!$L$1:$L$63184,ROWS(H$2:H259)*22-7)&lt;&gt;FALSE, _xlfn.CONCAT(CHAR(10),INDEX(Assessment!$L$1:$L$63184,ROWS(H$2:H259)*22-7)," (",TEXT(INDEX(Assessment!$M$1:$M$63184,ROWS(H$2:H259)*22-7),"m/yy"),") ",INDEX(Assessment!$N$1:$N$63184,ROWS(H$2:H259)*22-7)),""),
IF(INDEX(Assessment!$L$1:$L$63184,ROWS(H$2:H259)*22-6)&lt;&gt;FALSE, _xlfn.CONCAT(CHAR(10),INDEX(Assessment!$L$1:$L$63184,ROWS(H$2:H259)*22-6)," (",TEXT(INDEX(Assessment!$M$1:$M$63184,ROWS(H$2:H259)*22-6),"m/yy"),") ",INDEX(Assessment!$N$1:$N$63184,ROWS(H$2:H259)*22-6)),""),
IF(INDEX(Assessment!$L$1:$L$63184,ROWS(H$2:H259)*22-5)&lt;&gt;FALSE, _xlfn.CONCAT(CHAR(10),INDEX(Assessment!$L$1:$L$63184,ROWS(H$2:H259)*22-5)," (",TEXT(INDEX(Assessment!$M$1:$M$63184,ROWS(H$2:H259)*22-5),"m/yy"),") ",INDEX(Assessment!$N$1:$N$63184,ROWS(H$2:H259)*22-5)),""),
IF(INDEX(Assessment!$L$1:$L$63184,ROWS(H$2:H259)*22-4)&lt;&gt;FALSE, _xlfn.CONCAT(CHAR(10),INDEX(Assessment!$L$1:$L$63184,ROWS(H$2:H259)*22-4)," (",TEXT(INDEX(Assessment!$M$1:$M$63184,ROWS(H$2:H259)*22-4),"m/yy"),") ",INDEX(Assessment!$N$1:$N$63184,ROWS(H$2:H259)*22-4)),""),
IF(INDEX(Assessment!$L$1:$L$63184,ROWS(H$2:H259)*22-3)&lt;&gt;FALSE, _xlfn.CONCAT(CHAR(10),INDEX(Assessment!$L$1:$L$63184,ROWS(H$2:H259)*22-3)," (",TEXT(INDEX(Assessment!$M$1:$M$63184,ROWS(H$2:H259)*22-3),"m/yy"),") ",INDEX(Assessment!$N$1:$N$63184,ROWS(H$2:H259)*22-3)),""),
IF(INDEX(Assessment!$L$1:$L$63184,ROWS(H$2:H259)*22-2)&lt;&gt;FALSE, _xlfn.CONCAT(CHAR(10),INDEX(Assessment!$L$1:$L$63184,ROWS(H$2:H259)*22-2)," (",TEXT(INDEX(Assessment!$M$1:$M$63184,ROWS(H$2:H259)*22-2),"m/yy"),") ",INDEX(Assessment!$N$1:$N$63184,ROWS(H$2:H259)*22-2)),""),
IF(INDEX(Assessment!$L$1:$L$63184,ROWS(H$2:H259)*22-1)&lt;&gt;FALSE, _xlfn.CONCAT(CHAR(10),INDEX(Assessment!$L$1:$L$63184,ROWS(H$2:H259)*22-1),") ",TEXT(INDEX(Assessment!$M$1:$M$63184,ROWS(H$2:H259)*22-1),"m/yy"),") ",INDEX(Assessment!$N$1:$N$63184,ROWS(H$2:H259)*22-1)),"")
)</f>
        <v/>
      </c>
      <c r="I259" s="4" t="str">
        <f>IF(INDEX(Assessment!$L$1:$L$63184,ROWS(I$2:I259)*22-15)=0,"",INDEX(Assessment!$L$1:$L$63184,ROWS(I$2:I259)*22-15))</f>
        <v/>
      </c>
    </row>
    <row r="260" spans="1:9" s="4" customFormat="1" ht="48.75" customHeight="1" x14ac:dyDescent="0.25">
      <c r="A260" s="4" t="str">
        <f>IF(INDEX(Assessment!$C$1:$C$63184,ROWS(A$2:A260)*22-20)=0,"",INDEX(Assessment!$C$1:$C$63184,ROWS(A$2:A260)*22-20))</f>
        <v/>
      </c>
      <c r="B260" s="4" t="str">
        <f>IF(INDEX(Assessment!$C$1:$C$63184,ROWS(B$2:B260)*22-19)=0,"",INDEX(Assessment!$C$1:$C$63184,ROWS(B$2:B260)*22-19))</f>
        <v/>
      </c>
      <c r="C260" s="5" t="str">
        <f>IF(INDEX(Assessment!$C$1:$C$63184,ROWS(C$2:C260)*22-17)="","",_xlfn.CONCAT(INDEX(Assessment!$C$1:$C$63184,ROWS(C$2:C260)*22-17), " ==&gt; ", INDEX(Assessment!$C$1:$C$63184,ROWS(C$2:C260)*22-18)))</f>
        <v/>
      </c>
      <c r="D260" s="4" t="str">
        <f>IF(INDEX(Assessment!$L$1:$L$63184,ROWS(D$2:D260)*22-19)=0,"",INDEX(Assessment!$L$1:$L$63184,ROWS(D$2:D260)*22-19))</f>
        <v/>
      </c>
      <c r="E260" s="6" t="str">
        <f>IF(INDEX(Assessment!$C$1:$C$63184,ROWS(E$2:E260)*22-12)=0,"",INDEX(Assessment!$C$1:$C$63184,ROWS(E$2:E260)*22-12))</f>
        <v/>
      </c>
      <c r="F260" s="65" t="str">
        <f>IF(INDEX(Assessment!$L$1:$L$63184,ROWS(F$2:F260)*22-13)=0,"",INDEX(Assessment!$L$1:$L$63184,ROWS(F$2:F260)*22-13))</f>
        <v/>
      </c>
      <c r="G260" s="63" t="str">
        <f>IF(INDEX(Assessment!$L$1:$L$63184,ROWS(G$2:G260)*22-12)=0,"",INDEX(Assessment!$L$1:$L$63184,ROWS(G$2:G260)*22-12))</f>
        <v/>
      </c>
      <c r="H260" s="5" t="str">
        <f>_xlfn.CONCAT(
IF(INDEX(Assessment!$L$1:$L$63184,ROWS(H$2:H260)*22-8)&lt;&gt;FALSE, _xlfn.CONCAT(INDEX(Assessment!$L$1:$L$63184,ROWS(H$2:H260)*22-8)," (",TEXT(INDEX(Assessment!$M$1:$M$63184,ROWS(H$2:H260)*22-8),"m/yy"),") ",INDEX(Assessment!$N$1:$N$63184,ROWS(H$2:H260)*22-8)),""),
IF(INDEX(Assessment!$L$1:$L$63184,ROWS(H$2:H260)*22-7)&lt;&gt;FALSE, _xlfn.CONCAT(CHAR(10),INDEX(Assessment!$L$1:$L$63184,ROWS(H$2:H260)*22-7)," (",TEXT(INDEX(Assessment!$M$1:$M$63184,ROWS(H$2:H260)*22-7),"m/yy"),") ",INDEX(Assessment!$N$1:$N$63184,ROWS(H$2:H260)*22-7)),""),
IF(INDEX(Assessment!$L$1:$L$63184,ROWS(H$2:H260)*22-6)&lt;&gt;FALSE, _xlfn.CONCAT(CHAR(10),INDEX(Assessment!$L$1:$L$63184,ROWS(H$2:H260)*22-6)," (",TEXT(INDEX(Assessment!$M$1:$M$63184,ROWS(H$2:H260)*22-6),"m/yy"),") ",INDEX(Assessment!$N$1:$N$63184,ROWS(H$2:H260)*22-6)),""),
IF(INDEX(Assessment!$L$1:$L$63184,ROWS(H$2:H260)*22-5)&lt;&gt;FALSE, _xlfn.CONCAT(CHAR(10),INDEX(Assessment!$L$1:$L$63184,ROWS(H$2:H260)*22-5)," (",TEXT(INDEX(Assessment!$M$1:$M$63184,ROWS(H$2:H260)*22-5),"m/yy"),") ",INDEX(Assessment!$N$1:$N$63184,ROWS(H$2:H260)*22-5)),""),
IF(INDEX(Assessment!$L$1:$L$63184,ROWS(H$2:H260)*22-4)&lt;&gt;FALSE, _xlfn.CONCAT(CHAR(10),INDEX(Assessment!$L$1:$L$63184,ROWS(H$2:H260)*22-4)," (",TEXT(INDEX(Assessment!$M$1:$M$63184,ROWS(H$2:H260)*22-4),"m/yy"),") ",INDEX(Assessment!$N$1:$N$63184,ROWS(H$2:H260)*22-4)),""),
IF(INDEX(Assessment!$L$1:$L$63184,ROWS(H$2:H260)*22-3)&lt;&gt;FALSE, _xlfn.CONCAT(CHAR(10),INDEX(Assessment!$L$1:$L$63184,ROWS(H$2:H260)*22-3)," (",TEXT(INDEX(Assessment!$M$1:$M$63184,ROWS(H$2:H260)*22-3),"m/yy"),") ",INDEX(Assessment!$N$1:$N$63184,ROWS(H$2:H260)*22-3)),""),
IF(INDEX(Assessment!$L$1:$L$63184,ROWS(H$2:H260)*22-2)&lt;&gt;FALSE, _xlfn.CONCAT(CHAR(10),INDEX(Assessment!$L$1:$L$63184,ROWS(H$2:H260)*22-2)," (",TEXT(INDEX(Assessment!$M$1:$M$63184,ROWS(H$2:H260)*22-2),"m/yy"),") ",INDEX(Assessment!$N$1:$N$63184,ROWS(H$2:H260)*22-2)),""),
IF(INDEX(Assessment!$L$1:$L$63184,ROWS(H$2:H260)*22-1)&lt;&gt;FALSE, _xlfn.CONCAT(CHAR(10),INDEX(Assessment!$L$1:$L$63184,ROWS(H$2:H260)*22-1),") ",TEXT(INDEX(Assessment!$M$1:$M$63184,ROWS(H$2:H260)*22-1),"m/yy"),") ",INDEX(Assessment!$N$1:$N$63184,ROWS(H$2:H260)*22-1)),"")
)</f>
        <v/>
      </c>
      <c r="I260" s="4" t="str">
        <f>IF(INDEX(Assessment!$L$1:$L$63184,ROWS(I$2:I260)*22-15)=0,"",INDEX(Assessment!$L$1:$L$63184,ROWS(I$2:I260)*22-15))</f>
        <v/>
      </c>
    </row>
    <row r="261" spans="1:9" s="4" customFormat="1" ht="48.75" customHeight="1" x14ac:dyDescent="0.25">
      <c r="A261" s="4" t="str">
        <f>IF(INDEX(Assessment!$C$1:$C$63184,ROWS(A$2:A261)*22-20)=0,"",INDEX(Assessment!$C$1:$C$63184,ROWS(A$2:A261)*22-20))</f>
        <v/>
      </c>
      <c r="B261" s="4" t="str">
        <f>IF(INDEX(Assessment!$C$1:$C$63184,ROWS(B$2:B261)*22-19)=0,"",INDEX(Assessment!$C$1:$C$63184,ROWS(B$2:B261)*22-19))</f>
        <v/>
      </c>
      <c r="C261" s="5" t="str">
        <f>IF(INDEX(Assessment!$C$1:$C$63184,ROWS(C$2:C261)*22-17)="","",_xlfn.CONCAT(INDEX(Assessment!$C$1:$C$63184,ROWS(C$2:C261)*22-17), " ==&gt; ", INDEX(Assessment!$C$1:$C$63184,ROWS(C$2:C261)*22-18)))</f>
        <v/>
      </c>
      <c r="D261" s="4" t="str">
        <f>IF(INDEX(Assessment!$L$1:$L$63184,ROWS(D$2:D261)*22-19)=0,"",INDEX(Assessment!$L$1:$L$63184,ROWS(D$2:D261)*22-19))</f>
        <v/>
      </c>
      <c r="E261" s="6" t="str">
        <f>IF(INDEX(Assessment!$C$1:$C$63184,ROWS(E$2:E261)*22-12)=0,"",INDEX(Assessment!$C$1:$C$63184,ROWS(E$2:E261)*22-12))</f>
        <v/>
      </c>
      <c r="F261" s="65" t="str">
        <f>IF(INDEX(Assessment!$L$1:$L$63184,ROWS(F$2:F261)*22-13)=0,"",INDEX(Assessment!$L$1:$L$63184,ROWS(F$2:F261)*22-13))</f>
        <v/>
      </c>
      <c r="G261" s="63" t="str">
        <f>IF(INDEX(Assessment!$L$1:$L$63184,ROWS(G$2:G261)*22-12)=0,"",INDEX(Assessment!$L$1:$L$63184,ROWS(G$2:G261)*22-12))</f>
        <v/>
      </c>
      <c r="H261" s="5" t="str">
        <f>_xlfn.CONCAT(
IF(INDEX(Assessment!$L$1:$L$63184,ROWS(H$2:H261)*22-8)&lt;&gt;FALSE, _xlfn.CONCAT(INDEX(Assessment!$L$1:$L$63184,ROWS(H$2:H261)*22-8)," (",TEXT(INDEX(Assessment!$M$1:$M$63184,ROWS(H$2:H261)*22-8),"m/yy"),") ",INDEX(Assessment!$N$1:$N$63184,ROWS(H$2:H261)*22-8)),""),
IF(INDEX(Assessment!$L$1:$L$63184,ROWS(H$2:H261)*22-7)&lt;&gt;FALSE, _xlfn.CONCAT(CHAR(10),INDEX(Assessment!$L$1:$L$63184,ROWS(H$2:H261)*22-7)," (",TEXT(INDEX(Assessment!$M$1:$M$63184,ROWS(H$2:H261)*22-7),"m/yy"),") ",INDEX(Assessment!$N$1:$N$63184,ROWS(H$2:H261)*22-7)),""),
IF(INDEX(Assessment!$L$1:$L$63184,ROWS(H$2:H261)*22-6)&lt;&gt;FALSE, _xlfn.CONCAT(CHAR(10),INDEX(Assessment!$L$1:$L$63184,ROWS(H$2:H261)*22-6)," (",TEXT(INDEX(Assessment!$M$1:$M$63184,ROWS(H$2:H261)*22-6),"m/yy"),") ",INDEX(Assessment!$N$1:$N$63184,ROWS(H$2:H261)*22-6)),""),
IF(INDEX(Assessment!$L$1:$L$63184,ROWS(H$2:H261)*22-5)&lt;&gt;FALSE, _xlfn.CONCAT(CHAR(10),INDEX(Assessment!$L$1:$L$63184,ROWS(H$2:H261)*22-5)," (",TEXT(INDEX(Assessment!$M$1:$M$63184,ROWS(H$2:H261)*22-5),"m/yy"),") ",INDEX(Assessment!$N$1:$N$63184,ROWS(H$2:H261)*22-5)),""),
IF(INDEX(Assessment!$L$1:$L$63184,ROWS(H$2:H261)*22-4)&lt;&gt;FALSE, _xlfn.CONCAT(CHAR(10),INDEX(Assessment!$L$1:$L$63184,ROWS(H$2:H261)*22-4)," (",TEXT(INDEX(Assessment!$M$1:$M$63184,ROWS(H$2:H261)*22-4),"m/yy"),") ",INDEX(Assessment!$N$1:$N$63184,ROWS(H$2:H261)*22-4)),""),
IF(INDEX(Assessment!$L$1:$L$63184,ROWS(H$2:H261)*22-3)&lt;&gt;FALSE, _xlfn.CONCAT(CHAR(10),INDEX(Assessment!$L$1:$L$63184,ROWS(H$2:H261)*22-3)," (",TEXT(INDEX(Assessment!$M$1:$M$63184,ROWS(H$2:H261)*22-3),"m/yy"),") ",INDEX(Assessment!$N$1:$N$63184,ROWS(H$2:H261)*22-3)),""),
IF(INDEX(Assessment!$L$1:$L$63184,ROWS(H$2:H261)*22-2)&lt;&gt;FALSE, _xlfn.CONCAT(CHAR(10),INDEX(Assessment!$L$1:$L$63184,ROWS(H$2:H261)*22-2)," (",TEXT(INDEX(Assessment!$M$1:$M$63184,ROWS(H$2:H261)*22-2),"m/yy"),") ",INDEX(Assessment!$N$1:$N$63184,ROWS(H$2:H261)*22-2)),""),
IF(INDEX(Assessment!$L$1:$L$63184,ROWS(H$2:H261)*22-1)&lt;&gt;FALSE, _xlfn.CONCAT(CHAR(10),INDEX(Assessment!$L$1:$L$63184,ROWS(H$2:H261)*22-1),") ",TEXT(INDEX(Assessment!$M$1:$M$63184,ROWS(H$2:H261)*22-1),"m/yy"),") ",INDEX(Assessment!$N$1:$N$63184,ROWS(H$2:H261)*22-1)),"")
)</f>
        <v/>
      </c>
      <c r="I261" s="4" t="str">
        <f>IF(INDEX(Assessment!$L$1:$L$63184,ROWS(I$2:I261)*22-15)=0,"",INDEX(Assessment!$L$1:$L$63184,ROWS(I$2:I261)*22-15))</f>
        <v/>
      </c>
    </row>
    <row r="262" spans="1:9" s="4" customFormat="1" ht="48.75" customHeight="1" x14ac:dyDescent="0.25">
      <c r="A262" s="4" t="str">
        <f>IF(INDEX(Assessment!$C$1:$C$63184,ROWS(A$2:A262)*22-20)=0,"",INDEX(Assessment!$C$1:$C$63184,ROWS(A$2:A262)*22-20))</f>
        <v/>
      </c>
      <c r="B262" s="4" t="str">
        <f>IF(INDEX(Assessment!$C$1:$C$63184,ROWS(B$2:B262)*22-19)=0,"",INDEX(Assessment!$C$1:$C$63184,ROWS(B$2:B262)*22-19))</f>
        <v/>
      </c>
      <c r="C262" s="5" t="str">
        <f>IF(INDEX(Assessment!$C$1:$C$63184,ROWS(C$2:C262)*22-17)="","",_xlfn.CONCAT(INDEX(Assessment!$C$1:$C$63184,ROWS(C$2:C262)*22-17), " ==&gt; ", INDEX(Assessment!$C$1:$C$63184,ROWS(C$2:C262)*22-18)))</f>
        <v/>
      </c>
      <c r="D262" s="4" t="str">
        <f>IF(INDEX(Assessment!$L$1:$L$63184,ROWS(D$2:D262)*22-19)=0,"",INDEX(Assessment!$L$1:$L$63184,ROWS(D$2:D262)*22-19))</f>
        <v/>
      </c>
      <c r="E262" s="6" t="str">
        <f>IF(INDEX(Assessment!$C$1:$C$63184,ROWS(E$2:E262)*22-12)=0,"",INDEX(Assessment!$C$1:$C$63184,ROWS(E$2:E262)*22-12))</f>
        <v/>
      </c>
      <c r="F262" s="65" t="str">
        <f>IF(INDEX(Assessment!$L$1:$L$63184,ROWS(F$2:F262)*22-13)=0,"",INDEX(Assessment!$L$1:$L$63184,ROWS(F$2:F262)*22-13))</f>
        <v/>
      </c>
      <c r="G262" s="63" t="str">
        <f>IF(INDEX(Assessment!$L$1:$L$63184,ROWS(G$2:G262)*22-12)=0,"",INDEX(Assessment!$L$1:$L$63184,ROWS(G$2:G262)*22-12))</f>
        <v/>
      </c>
      <c r="H262" s="5" t="str">
        <f>_xlfn.CONCAT(
IF(INDEX(Assessment!$L$1:$L$63184,ROWS(H$2:H262)*22-8)&lt;&gt;FALSE, _xlfn.CONCAT(INDEX(Assessment!$L$1:$L$63184,ROWS(H$2:H262)*22-8)," (",TEXT(INDEX(Assessment!$M$1:$M$63184,ROWS(H$2:H262)*22-8),"m/yy"),") ",INDEX(Assessment!$N$1:$N$63184,ROWS(H$2:H262)*22-8)),""),
IF(INDEX(Assessment!$L$1:$L$63184,ROWS(H$2:H262)*22-7)&lt;&gt;FALSE, _xlfn.CONCAT(CHAR(10),INDEX(Assessment!$L$1:$L$63184,ROWS(H$2:H262)*22-7)," (",TEXT(INDEX(Assessment!$M$1:$M$63184,ROWS(H$2:H262)*22-7),"m/yy"),") ",INDEX(Assessment!$N$1:$N$63184,ROWS(H$2:H262)*22-7)),""),
IF(INDEX(Assessment!$L$1:$L$63184,ROWS(H$2:H262)*22-6)&lt;&gt;FALSE, _xlfn.CONCAT(CHAR(10),INDEX(Assessment!$L$1:$L$63184,ROWS(H$2:H262)*22-6)," (",TEXT(INDEX(Assessment!$M$1:$M$63184,ROWS(H$2:H262)*22-6),"m/yy"),") ",INDEX(Assessment!$N$1:$N$63184,ROWS(H$2:H262)*22-6)),""),
IF(INDEX(Assessment!$L$1:$L$63184,ROWS(H$2:H262)*22-5)&lt;&gt;FALSE, _xlfn.CONCAT(CHAR(10),INDEX(Assessment!$L$1:$L$63184,ROWS(H$2:H262)*22-5)," (",TEXT(INDEX(Assessment!$M$1:$M$63184,ROWS(H$2:H262)*22-5),"m/yy"),") ",INDEX(Assessment!$N$1:$N$63184,ROWS(H$2:H262)*22-5)),""),
IF(INDEX(Assessment!$L$1:$L$63184,ROWS(H$2:H262)*22-4)&lt;&gt;FALSE, _xlfn.CONCAT(CHAR(10),INDEX(Assessment!$L$1:$L$63184,ROWS(H$2:H262)*22-4)," (",TEXT(INDEX(Assessment!$M$1:$M$63184,ROWS(H$2:H262)*22-4),"m/yy"),") ",INDEX(Assessment!$N$1:$N$63184,ROWS(H$2:H262)*22-4)),""),
IF(INDEX(Assessment!$L$1:$L$63184,ROWS(H$2:H262)*22-3)&lt;&gt;FALSE, _xlfn.CONCAT(CHAR(10),INDEX(Assessment!$L$1:$L$63184,ROWS(H$2:H262)*22-3)," (",TEXT(INDEX(Assessment!$M$1:$M$63184,ROWS(H$2:H262)*22-3),"m/yy"),") ",INDEX(Assessment!$N$1:$N$63184,ROWS(H$2:H262)*22-3)),""),
IF(INDEX(Assessment!$L$1:$L$63184,ROWS(H$2:H262)*22-2)&lt;&gt;FALSE, _xlfn.CONCAT(CHAR(10),INDEX(Assessment!$L$1:$L$63184,ROWS(H$2:H262)*22-2)," (",TEXT(INDEX(Assessment!$M$1:$M$63184,ROWS(H$2:H262)*22-2),"m/yy"),") ",INDEX(Assessment!$N$1:$N$63184,ROWS(H$2:H262)*22-2)),""),
IF(INDEX(Assessment!$L$1:$L$63184,ROWS(H$2:H262)*22-1)&lt;&gt;FALSE, _xlfn.CONCAT(CHAR(10),INDEX(Assessment!$L$1:$L$63184,ROWS(H$2:H262)*22-1),") ",TEXT(INDEX(Assessment!$M$1:$M$63184,ROWS(H$2:H262)*22-1),"m/yy"),") ",INDEX(Assessment!$N$1:$N$63184,ROWS(H$2:H262)*22-1)),"")
)</f>
        <v/>
      </c>
      <c r="I262" s="4" t="str">
        <f>IF(INDEX(Assessment!$L$1:$L$63184,ROWS(I$2:I262)*22-15)=0,"",INDEX(Assessment!$L$1:$L$63184,ROWS(I$2:I262)*22-15))</f>
        <v/>
      </c>
    </row>
    <row r="263" spans="1:9" s="4" customFormat="1" ht="48.75" customHeight="1" x14ac:dyDescent="0.25">
      <c r="A263" s="4" t="str">
        <f>IF(INDEX(Assessment!$C$1:$C$63184,ROWS(A$2:A263)*22-20)=0,"",INDEX(Assessment!$C$1:$C$63184,ROWS(A$2:A263)*22-20))</f>
        <v/>
      </c>
      <c r="B263" s="4" t="str">
        <f>IF(INDEX(Assessment!$C$1:$C$63184,ROWS(B$2:B263)*22-19)=0,"",INDEX(Assessment!$C$1:$C$63184,ROWS(B$2:B263)*22-19))</f>
        <v/>
      </c>
      <c r="C263" s="5" t="str">
        <f>IF(INDEX(Assessment!$C$1:$C$63184,ROWS(C$2:C263)*22-17)="","",_xlfn.CONCAT(INDEX(Assessment!$C$1:$C$63184,ROWS(C$2:C263)*22-17), " ==&gt; ", INDEX(Assessment!$C$1:$C$63184,ROWS(C$2:C263)*22-18)))</f>
        <v/>
      </c>
      <c r="D263" s="4" t="str">
        <f>IF(INDEX(Assessment!$L$1:$L$63184,ROWS(D$2:D263)*22-19)=0,"",INDEX(Assessment!$L$1:$L$63184,ROWS(D$2:D263)*22-19))</f>
        <v/>
      </c>
      <c r="E263" s="6" t="str">
        <f>IF(INDEX(Assessment!$C$1:$C$63184,ROWS(E$2:E263)*22-12)=0,"",INDEX(Assessment!$C$1:$C$63184,ROWS(E$2:E263)*22-12))</f>
        <v/>
      </c>
      <c r="F263" s="65" t="str">
        <f>IF(INDEX(Assessment!$L$1:$L$63184,ROWS(F$2:F263)*22-13)=0,"",INDEX(Assessment!$L$1:$L$63184,ROWS(F$2:F263)*22-13))</f>
        <v/>
      </c>
      <c r="G263" s="63" t="str">
        <f>IF(INDEX(Assessment!$L$1:$L$63184,ROWS(G$2:G263)*22-12)=0,"",INDEX(Assessment!$L$1:$L$63184,ROWS(G$2:G263)*22-12))</f>
        <v/>
      </c>
      <c r="H263" s="5" t="str">
        <f>_xlfn.CONCAT(
IF(INDEX(Assessment!$L$1:$L$63184,ROWS(H$2:H263)*22-8)&lt;&gt;FALSE, _xlfn.CONCAT(INDEX(Assessment!$L$1:$L$63184,ROWS(H$2:H263)*22-8)," (",TEXT(INDEX(Assessment!$M$1:$M$63184,ROWS(H$2:H263)*22-8),"m/yy"),") ",INDEX(Assessment!$N$1:$N$63184,ROWS(H$2:H263)*22-8)),""),
IF(INDEX(Assessment!$L$1:$L$63184,ROWS(H$2:H263)*22-7)&lt;&gt;FALSE, _xlfn.CONCAT(CHAR(10),INDEX(Assessment!$L$1:$L$63184,ROWS(H$2:H263)*22-7)," (",TEXT(INDEX(Assessment!$M$1:$M$63184,ROWS(H$2:H263)*22-7),"m/yy"),") ",INDEX(Assessment!$N$1:$N$63184,ROWS(H$2:H263)*22-7)),""),
IF(INDEX(Assessment!$L$1:$L$63184,ROWS(H$2:H263)*22-6)&lt;&gt;FALSE, _xlfn.CONCAT(CHAR(10),INDEX(Assessment!$L$1:$L$63184,ROWS(H$2:H263)*22-6)," (",TEXT(INDEX(Assessment!$M$1:$M$63184,ROWS(H$2:H263)*22-6),"m/yy"),") ",INDEX(Assessment!$N$1:$N$63184,ROWS(H$2:H263)*22-6)),""),
IF(INDEX(Assessment!$L$1:$L$63184,ROWS(H$2:H263)*22-5)&lt;&gt;FALSE, _xlfn.CONCAT(CHAR(10),INDEX(Assessment!$L$1:$L$63184,ROWS(H$2:H263)*22-5)," (",TEXT(INDEX(Assessment!$M$1:$M$63184,ROWS(H$2:H263)*22-5),"m/yy"),") ",INDEX(Assessment!$N$1:$N$63184,ROWS(H$2:H263)*22-5)),""),
IF(INDEX(Assessment!$L$1:$L$63184,ROWS(H$2:H263)*22-4)&lt;&gt;FALSE, _xlfn.CONCAT(CHAR(10),INDEX(Assessment!$L$1:$L$63184,ROWS(H$2:H263)*22-4)," (",TEXT(INDEX(Assessment!$M$1:$M$63184,ROWS(H$2:H263)*22-4),"m/yy"),") ",INDEX(Assessment!$N$1:$N$63184,ROWS(H$2:H263)*22-4)),""),
IF(INDEX(Assessment!$L$1:$L$63184,ROWS(H$2:H263)*22-3)&lt;&gt;FALSE, _xlfn.CONCAT(CHAR(10),INDEX(Assessment!$L$1:$L$63184,ROWS(H$2:H263)*22-3)," (",TEXT(INDEX(Assessment!$M$1:$M$63184,ROWS(H$2:H263)*22-3),"m/yy"),") ",INDEX(Assessment!$N$1:$N$63184,ROWS(H$2:H263)*22-3)),""),
IF(INDEX(Assessment!$L$1:$L$63184,ROWS(H$2:H263)*22-2)&lt;&gt;FALSE, _xlfn.CONCAT(CHAR(10),INDEX(Assessment!$L$1:$L$63184,ROWS(H$2:H263)*22-2)," (",TEXT(INDEX(Assessment!$M$1:$M$63184,ROWS(H$2:H263)*22-2),"m/yy"),") ",INDEX(Assessment!$N$1:$N$63184,ROWS(H$2:H263)*22-2)),""),
IF(INDEX(Assessment!$L$1:$L$63184,ROWS(H$2:H263)*22-1)&lt;&gt;FALSE, _xlfn.CONCAT(CHAR(10),INDEX(Assessment!$L$1:$L$63184,ROWS(H$2:H263)*22-1),") ",TEXT(INDEX(Assessment!$M$1:$M$63184,ROWS(H$2:H263)*22-1),"m/yy"),") ",INDEX(Assessment!$N$1:$N$63184,ROWS(H$2:H263)*22-1)),"")
)</f>
        <v/>
      </c>
      <c r="I263" s="4" t="str">
        <f>IF(INDEX(Assessment!$L$1:$L$63184,ROWS(I$2:I263)*22-15)=0,"",INDEX(Assessment!$L$1:$L$63184,ROWS(I$2:I263)*22-15))</f>
        <v/>
      </c>
    </row>
    <row r="264" spans="1:9" s="4" customFormat="1" ht="48.75" customHeight="1" x14ac:dyDescent="0.25">
      <c r="A264" s="4" t="str">
        <f>IF(INDEX(Assessment!$C$1:$C$63184,ROWS(A$2:A264)*22-20)=0,"",INDEX(Assessment!$C$1:$C$63184,ROWS(A$2:A264)*22-20))</f>
        <v/>
      </c>
      <c r="B264" s="4" t="str">
        <f>IF(INDEX(Assessment!$C$1:$C$63184,ROWS(B$2:B264)*22-19)=0,"",INDEX(Assessment!$C$1:$C$63184,ROWS(B$2:B264)*22-19))</f>
        <v/>
      </c>
      <c r="C264" s="5" t="str">
        <f>IF(INDEX(Assessment!$C$1:$C$63184,ROWS(C$2:C264)*22-17)="","",_xlfn.CONCAT(INDEX(Assessment!$C$1:$C$63184,ROWS(C$2:C264)*22-17), " ==&gt; ", INDEX(Assessment!$C$1:$C$63184,ROWS(C$2:C264)*22-18)))</f>
        <v/>
      </c>
      <c r="D264" s="4" t="str">
        <f>IF(INDEX(Assessment!$L$1:$L$63184,ROWS(D$2:D264)*22-19)=0,"",INDEX(Assessment!$L$1:$L$63184,ROWS(D$2:D264)*22-19))</f>
        <v/>
      </c>
      <c r="E264" s="6" t="str">
        <f>IF(INDEX(Assessment!$C$1:$C$63184,ROWS(E$2:E264)*22-12)=0,"",INDEX(Assessment!$C$1:$C$63184,ROWS(E$2:E264)*22-12))</f>
        <v/>
      </c>
      <c r="F264" s="65" t="str">
        <f>IF(INDEX(Assessment!$L$1:$L$63184,ROWS(F$2:F264)*22-13)=0,"",INDEX(Assessment!$L$1:$L$63184,ROWS(F$2:F264)*22-13))</f>
        <v/>
      </c>
      <c r="G264" s="63" t="str">
        <f>IF(INDEX(Assessment!$L$1:$L$63184,ROWS(G$2:G264)*22-12)=0,"",INDEX(Assessment!$L$1:$L$63184,ROWS(G$2:G264)*22-12))</f>
        <v/>
      </c>
      <c r="H264" s="5" t="str">
        <f>_xlfn.CONCAT(
IF(INDEX(Assessment!$L$1:$L$63184,ROWS(H$2:H264)*22-8)&lt;&gt;FALSE, _xlfn.CONCAT(INDEX(Assessment!$L$1:$L$63184,ROWS(H$2:H264)*22-8)," (",TEXT(INDEX(Assessment!$M$1:$M$63184,ROWS(H$2:H264)*22-8),"m/yy"),") ",INDEX(Assessment!$N$1:$N$63184,ROWS(H$2:H264)*22-8)),""),
IF(INDEX(Assessment!$L$1:$L$63184,ROWS(H$2:H264)*22-7)&lt;&gt;FALSE, _xlfn.CONCAT(CHAR(10),INDEX(Assessment!$L$1:$L$63184,ROWS(H$2:H264)*22-7)," (",TEXT(INDEX(Assessment!$M$1:$M$63184,ROWS(H$2:H264)*22-7),"m/yy"),") ",INDEX(Assessment!$N$1:$N$63184,ROWS(H$2:H264)*22-7)),""),
IF(INDEX(Assessment!$L$1:$L$63184,ROWS(H$2:H264)*22-6)&lt;&gt;FALSE, _xlfn.CONCAT(CHAR(10),INDEX(Assessment!$L$1:$L$63184,ROWS(H$2:H264)*22-6)," (",TEXT(INDEX(Assessment!$M$1:$M$63184,ROWS(H$2:H264)*22-6),"m/yy"),") ",INDEX(Assessment!$N$1:$N$63184,ROWS(H$2:H264)*22-6)),""),
IF(INDEX(Assessment!$L$1:$L$63184,ROWS(H$2:H264)*22-5)&lt;&gt;FALSE, _xlfn.CONCAT(CHAR(10),INDEX(Assessment!$L$1:$L$63184,ROWS(H$2:H264)*22-5)," (",TEXT(INDEX(Assessment!$M$1:$M$63184,ROWS(H$2:H264)*22-5),"m/yy"),") ",INDEX(Assessment!$N$1:$N$63184,ROWS(H$2:H264)*22-5)),""),
IF(INDEX(Assessment!$L$1:$L$63184,ROWS(H$2:H264)*22-4)&lt;&gt;FALSE, _xlfn.CONCAT(CHAR(10),INDEX(Assessment!$L$1:$L$63184,ROWS(H$2:H264)*22-4)," (",TEXT(INDEX(Assessment!$M$1:$M$63184,ROWS(H$2:H264)*22-4),"m/yy"),") ",INDEX(Assessment!$N$1:$N$63184,ROWS(H$2:H264)*22-4)),""),
IF(INDEX(Assessment!$L$1:$L$63184,ROWS(H$2:H264)*22-3)&lt;&gt;FALSE, _xlfn.CONCAT(CHAR(10),INDEX(Assessment!$L$1:$L$63184,ROWS(H$2:H264)*22-3)," (",TEXT(INDEX(Assessment!$M$1:$M$63184,ROWS(H$2:H264)*22-3),"m/yy"),") ",INDEX(Assessment!$N$1:$N$63184,ROWS(H$2:H264)*22-3)),""),
IF(INDEX(Assessment!$L$1:$L$63184,ROWS(H$2:H264)*22-2)&lt;&gt;FALSE, _xlfn.CONCAT(CHAR(10),INDEX(Assessment!$L$1:$L$63184,ROWS(H$2:H264)*22-2)," (",TEXT(INDEX(Assessment!$M$1:$M$63184,ROWS(H$2:H264)*22-2),"m/yy"),") ",INDEX(Assessment!$N$1:$N$63184,ROWS(H$2:H264)*22-2)),""),
IF(INDEX(Assessment!$L$1:$L$63184,ROWS(H$2:H264)*22-1)&lt;&gt;FALSE, _xlfn.CONCAT(CHAR(10),INDEX(Assessment!$L$1:$L$63184,ROWS(H$2:H264)*22-1),") ",TEXT(INDEX(Assessment!$M$1:$M$63184,ROWS(H$2:H264)*22-1),"m/yy"),") ",INDEX(Assessment!$N$1:$N$63184,ROWS(H$2:H264)*22-1)),"")
)</f>
        <v/>
      </c>
      <c r="I264" s="4" t="str">
        <f>IF(INDEX(Assessment!$L$1:$L$63184,ROWS(I$2:I264)*22-15)=0,"",INDEX(Assessment!$L$1:$L$63184,ROWS(I$2:I264)*22-15))</f>
        <v/>
      </c>
    </row>
    <row r="265" spans="1:9" s="4" customFormat="1" ht="48.75" customHeight="1" x14ac:dyDescent="0.25">
      <c r="A265" s="4" t="str">
        <f>IF(INDEX(Assessment!$C$1:$C$63184,ROWS(A$2:A265)*22-20)=0,"",INDEX(Assessment!$C$1:$C$63184,ROWS(A$2:A265)*22-20))</f>
        <v/>
      </c>
      <c r="B265" s="4" t="str">
        <f>IF(INDEX(Assessment!$C$1:$C$63184,ROWS(B$2:B265)*22-19)=0,"",INDEX(Assessment!$C$1:$C$63184,ROWS(B$2:B265)*22-19))</f>
        <v/>
      </c>
      <c r="C265" s="5" t="str">
        <f>IF(INDEX(Assessment!$C$1:$C$63184,ROWS(C$2:C265)*22-17)="","",_xlfn.CONCAT(INDEX(Assessment!$C$1:$C$63184,ROWS(C$2:C265)*22-17), " ==&gt; ", INDEX(Assessment!$C$1:$C$63184,ROWS(C$2:C265)*22-18)))</f>
        <v/>
      </c>
      <c r="D265" s="4" t="str">
        <f>IF(INDEX(Assessment!$L$1:$L$63184,ROWS(D$2:D265)*22-19)=0,"",INDEX(Assessment!$L$1:$L$63184,ROWS(D$2:D265)*22-19))</f>
        <v/>
      </c>
      <c r="E265" s="6" t="str">
        <f>IF(INDEX(Assessment!$C$1:$C$63184,ROWS(E$2:E265)*22-12)=0,"",INDEX(Assessment!$C$1:$C$63184,ROWS(E$2:E265)*22-12))</f>
        <v/>
      </c>
      <c r="F265" s="65" t="str">
        <f>IF(INDEX(Assessment!$L$1:$L$63184,ROWS(F$2:F265)*22-13)=0,"",INDEX(Assessment!$L$1:$L$63184,ROWS(F$2:F265)*22-13))</f>
        <v/>
      </c>
      <c r="G265" s="63" t="str">
        <f>IF(INDEX(Assessment!$L$1:$L$63184,ROWS(G$2:G265)*22-12)=0,"",INDEX(Assessment!$L$1:$L$63184,ROWS(G$2:G265)*22-12))</f>
        <v/>
      </c>
      <c r="H265" s="5" t="str">
        <f>_xlfn.CONCAT(
IF(INDEX(Assessment!$L$1:$L$63184,ROWS(H$2:H265)*22-8)&lt;&gt;FALSE, _xlfn.CONCAT(INDEX(Assessment!$L$1:$L$63184,ROWS(H$2:H265)*22-8)," (",TEXT(INDEX(Assessment!$M$1:$M$63184,ROWS(H$2:H265)*22-8),"m/yy"),") ",INDEX(Assessment!$N$1:$N$63184,ROWS(H$2:H265)*22-8)),""),
IF(INDEX(Assessment!$L$1:$L$63184,ROWS(H$2:H265)*22-7)&lt;&gt;FALSE, _xlfn.CONCAT(CHAR(10),INDEX(Assessment!$L$1:$L$63184,ROWS(H$2:H265)*22-7)," (",TEXT(INDEX(Assessment!$M$1:$M$63184,ROWS(H$2:H265)*22-7),"m/yy"),") ",INDEX(Assessment!$N$1:$N$63184,ROWS(H$2:H265)*22-7)),""),
IF(INDEX(Assessment!$L$1:$L$63184,ROWS(H$2:H265)*22-6)&lt;&gt;FALSE, _xlfn.CONCAT(CHAR(10),INDEX(Assessment!$L$1:$L$63184,ROWS(H$2:H265)*22-6)," (",TEXT(INDEX(Assessment!$M$1:$M$63184,ROWS(H$2:H265)*22-6),"m/yy"),") ",INDEX(Assessment!$N$1:$N$63184,ROWS(H$2:H265)*22-6)),""),
IF(INDEX(Assessment!$L$1:$L$63184,ROWS(H$2:H265)*22-5)&lt;&gt;FALSE, _xlfn.CONCAT(CHAR(10),INDEX(Assessment!$L$1:$L$63184,ROWS(H$2:H265)*22-5)," (",TEXT(INDEX(Assessment!$M$1:$M$63184,ROWS(H$2:H265)*22-5),"m/yy"),") ",INDEX(Assessment!$N$1:$N$63184,ROWS(H$2:H265)*22-5)),""),
IF(INDEX(Assessment!$L$1:$L$63184,ROWS(H$2:H265)*22-4)&lt;&gt;FALSE, _xlfn.CONCAT(CHAR(10),INDEX(Assessment!$L$1:$L$63184,ROWS(H$2:H265)*22-4)," (",TEXT(INDEX(Assessment!$M$1:$M$63184,ROWS(H$2:H265)*22-4),"m/yy"),") ",INDEX(Assessment!$N$1:$N$63184,ROWS(H$2:H265)*22-4)),""),
IF(INDEX(Assessment!$L$1:$L$63184,ROWS(H$2:H265)*22-3)&lt;&gt;FALSE, _xlfn.CONCAT(CHAR(10),INDEX(Assessment!$L$1:$L$63184,ROWS(H$2:H265)*22-3)," (",TEXT(INDEX(Assessment!$M$1:$M$63184,ROWS(H$2:H265)*22-3),"m/yy"),") ",INDEX(Assessment!$N$1:$N$63184,ROWS(H$2:H265)*22-3)),""),
IF(INDEX(Assessment!$L$1:$L$63184,ROWS(H$2:H265)*22-2)&lt;&gt;FALSE, _xlfn.CONCAT(CHAR(10),INDEX(Assessment!$L$1:$L$63184,ROWS(H$2:H265)*22-2)," (",TEXT(INDEX(Assessment!$M$1:$M$63184,ROWS(H$2:H265)*22-2),"m/yy"),") ",INDEX(Assessment!$N$1:$N$63184,ROWS(H$2:H265)*22-2)),""),
IF(INDEX(Assessment!$L$1:$L$63184,ROWS(H$2:H265)*22-1)&lt;&gt;FALSE, _xlfn.CONCAT(CHAR(10),INDEX(Assessment!$L$1:$L$63184,ROWS(H$2:H265)*22-1),") ",TEXT(INDEX(Assessment!$M$1:$M$63184,ROWS(H$2:H265)*22-1),"m/yy"),") ",INDEX(Assessment!$N$1:$N$63184,ROWS(H$2:H265)*22-1)),"")
)</f>
        <v/>
      </c>
      <c r="I265" s="4" t="str">
        <f>IF(INDEX(Assessment!$L$1:$L$63184,ROWS(I$2:I265)*22-15)=0,"",INDEX(Assessment!$L$1:$L$63184,ROWS(I$2:I265)*22-15))</f>
        <v/>
      </c>
    </row>
    <row r="266" spans="1:9" s="4" customFormat="1" ht="48.75" customHeight="1" x14ac:dyDescent="0.25">
      <c r="A266" s="4" t="str">
        <f>IF(INDEX(Assessment!$C$1:$C$63184,ROWS(A$2:A266)*22-20)=0,"",INDEX(Assessment!$C$1:$C$63184,ROWS(A$2:A266)*22-20))</f>
        <v/>
      </c>
      <c r="B266" s="4" t="str">
        <f>IF(INDEX(Assessment!$C$1:$C$63184,ROWS(B$2:B266)*22-19)=0,"",INDEX(Assessment!$C$1:$C$63184,ROWS(B$2:B266)*22-19))</f>
        <v/>
      </c>
      <c r="C266" s="5" t="str">
        <f>IF(INDEX(Assessment!$C$1:$C$63184,ROWS(C$2:C266)*22-17)="","",_xlfn.CONCAT(INDEX(Assessment!$C$1:$C$63184,ROWS(C$2:C266)*22-17), " ==&gt; ", INDEX(Assessment!$C$1:$C$63184,ROWS(C$2:C266)*22-18)))</f>
        <v/>
      </c>
      <c r="D266" s="4" t="str">
        <f>IF(INDEX(Assessment!$L$1:$L$63184,ROWS(D$2:D266)*22-19)=0,"",INDEX(Assessment!$L$1:$L$63184,ROWS(D$2:D266)*22-19))</f>
        <v/>
      </c>
      <c r="E266" s="6" t="str">
        <f>IF(INDEX(Assessment!$C$1:$C$63184,ROWS(E$2:E266)*22-12)=0,"",INDEX(Assessment!$C$1:$C$63184,ROWS(E$2:E266)*22-12))</f>
        <v/>
      </c>
      <c r="F266" s="65" t="str">
        <f>IF(INDEX(Assessment!$L$1:$L$63184,ROWS(F$2:F266)*22-13)=0,"",INDEX(Assessment!$L$1:$L$63184,ROWS(F$2:F266)*22-13))</f>
        <v/>
      </c>
      <c r="G266" s="63" t="str">
        <f>IF(INDEX(Assessment!$L$1:$L$63184,ROWS(G$2:G266)*22-12)=0,"",INDEX(Assessment!$L$1:$L$63184,ROWS(G$2:G266)*22-12))</f>
        <v/>
      </c>
      <c r="H266" s="5" t="str">
        <f>_xlfn.CONCAT(
IF(INDEX(Assessment!$L$1:$L$63184,ROWS(H$2:H266)*22-8)&lt;&gt;FALSE, _xlfn.CONCAT(INDEX(Assessment!$L$1:$L$63184,ROWS(H$2:H266)*22-8)," (",TEXT(INDEX(Assessment!$M$1:$M$63184,ROWS(H$2:H266)*22-8),"m/yy"),") ",INDEX(Assessment!$N$1:$N$63184,ROWS(H$2:H266)*22-8)),""),
IF(INDEX(Assessment!$L$1:$L$63184,ROWS(H$2:H266)*22-7)&lt;&gt;FALSE, _xlfn.CONCAT(CHAR(10),INDEX(Assessment!$L$1:$L$63184,ROWS(H$2:H266)*22-7)," (",TEXT(INDEX(Assessment!$M$1:$M$63184,ROWS(H$2:H266)*22-7),"m/yy"),") ",INDEX(Assessment!$N$1:$N$63184,ROWS(H$2:H266)*22-7)),""),
IF(INDEX(Assessment!$L$1:$L$63184,ROWS(H$2:H266)*22-6)&lt;&gt;FALSE, _xlfn.CONCAT(CHAR(10),INDEX(Assessment!$L$1:$L$63184,ROWS(H$2:H266)*22-6)," (",TEXT(INDEX(Assessment!$M$1:$M$63184,ROWS(H$2:H266)*22-6),"m/yy"),") ",INDEX(Assessment!$N$1:$N$63184,ROWS(H$2:H266)*22-6)),""),
IF(INDEX(Assessment!$L$1:$L$63184,ROWS(H$2:H266)*22-5)&lt;&gt;FALSE, _xlfn.CONCAT(CHAR(10),INDEX(Assessment!$L$1:$L$63184,ROWS(H$2:H266)*22-5)," (",TEXT(INDEX(Assessment!$M$1:$M$63184,ROWS(H$2:H266)*22-5),"m/yy"),") ",INDEX(Assessment!$N$1:$N$63184,ROWS(H$2:H266)*22-5)),""),
IF(INDEX(Assessment!$L$1:$L$63184,ROWS(H$2:H266)*22-4)&lt;&gt;FALSE, _xlfn.CONCAT(CHAR(10),INDEX(Assessment!$L$1:$L$63184,ROWS(H$2:H266)*22-4)," (",TEXT(INDEX(Assessment!$M$1:$M$63184,ROWS(H$2:H266)*22-4),"m/yy"),") ",INDEX(Assessment!$N$1:$N$63184,ROWS(H$2:H266)*22-4)),""),
IF(INDEX(Assessment!$L$1:$L$63184,ROWS(H$2:H266)*22-3)&lt;&gt;FALSE, _xlfn.CONCAT(CHAR(10),INDEX(Assessment!$L$1:$L$63184,ROWS(H$2:H266)*22-3)," (",TEXT(INDEX(Assessment!$M$1:$M$63184,ROWS(H$2:H266)*22-3),"m/yy"),") ",INDEX(Assessment!$N$1:$N$63184,ROWS(H$2:H266)*22-3)),""),
IF(INDEX(Assessment!$L$1:$L$63184,ROWS(H$2:H266)*22-2)&lt;&gt;FALSE, _xlfn.CONCAT(CHAR(10),INDEX(Assessment!$L$1:$L$63184,ROWS(H$2:H266)*22-2)," (",TEXT(INDEX(Assessment!$M$1:$M$63184,ROWS(H$2:H266)*22-2),"m/yy"),") ",INDEX(Assessment!$N$1:$N$63184,ROWS(H$2:H266)*22-2)),""),
IF(INDEX(Assessment!$L$1:$L$63184,ROWS(H$2:H266)*22-1)&lt;&gt;FALSE, _xlfn.CONCAT(CHAR(10),INDEX(Assessment!$L$1:$L$63184,ROWS(H$2:H266)*22-1),") ",TEXT(INDEX(Assessment!$M$1:$M$63184,ROWS(H$2:H266)*22-1),"m/yy"),") ",INDEX(Assessment!$N$1:$N$63184,ROWS(H$2:H266)*22-1)),"")
)</f>
        <v/>
      </c>
      <c r="I266" s="4" t="str">
        <f>IF(INDEX(Assessment!$L$1:$L$63184,ROWS(I$2:I266)*22-15)=0,"",INDEX(Assessment!$L$1:$L$63184,ROWS(I$2:I266)*22-15))</f>
        <v/>
      </c>
    </row>
    <row r="267" spans="1:9" s="4" customFormat="1" ht="48.75" customHeight="1" x14ac:dyDescent="0.25">
      <c r="A267" s="4" t="str">
        <f>IF(INDEX(Assessment!$C$1:$C$63184,ROWS(A$2:A267)*22-20)=0,"",INDEX(Assessment!$C$1:$C$63184,ROWS(A$2:A267)*22-20))</f>
        <v/>
      </c>
      <c r="B267" s="4" t="str">
        <f>IF(INDEX(Assessment!$C$1:$C$63184,ROWS(B$2:B267)*22-19)=0,"",INDEX(Assessment!$C$1:$C$63184,ROWS(B$2:B267)*22-19))</f>
        <v/>
      </c>
      <c r="C267" s="5" t="str">
        <f>IF(INDEX(Assessment!$C$1:$C$63184,ROWS(C$2:C267)*22-17)="","",_xlfn.CONCAT(INDEX(Assessment!$C$1:$C$63184,ROWS(C$2:C267)*22-17), " ==&gt; ", INDEX(Assessment!$C$1:$C$63184,ROWS(C$2:C267)*22-18)))</f>
        <v/>
      </c>
      <c r="D267" s="4" t="str">
        <f>IF(INDEX(Assessment!$L$1:$L$63184,ROWS(D$2:D267)*22-19)=0,"",INDEX(Assessment!$L$1:$L$63184,ROWS(D$2:D267)*22-19))</f>
        <v/>
      </c>
      <c r="E267" s="6" t="str">
        <f>IF(INDEX(Assessment!$C$1:$C$63184,ROWS(E$2:E267)*22-12)=0,"",INDEX(Assessment!$C$1:$C$63184,ROWS(E$2:E267)*22-12))</f>
        <v/>
      </c>
      <c r="F267" s="65" t="str">
        <f>IF(INDEX(Assessment!$L$1:$L$63184,ROWS(F$2:F267)*22-13)=0,"",INDEX(Assessment!$L$1:$L$63184,ROWS(F$2:F267)*22-13))</f>
        <v/>
      </c>
      <c r="G267" s="63" t="str">
        <f>IF(INDEX(Assessment!$L$1:$L$63184,ROWS(G$2:G267)*22-12)=0,"",INDEX(Assessment!$L$1:$L$63184,ROWS(G$2:G267)*22-12))</f>
        <v/>
      </c>
      <c r="H267" s="5" t="str">
        <f>_xlfn.CONCAT(
IF(INDEX(Assessment!$L$1:$L$63184,ROWS(H$2:H267)*22-8)&lt;&gt;FALSE, _xlfn.CONCAT(INDEX(Assessment!$L$1:$L$63184,ROWS(H$2:H267)*22-8)," (",TEXT(INDEX(Assessment!$M$1:$M$63184,ROWS(H$2:H267)*22-8),"m/yy"),") ",INDEX(Assessment!$N$1:$N$63184,ROWS(H$2:H267)*22-8)),""),
IF(INDEX(Assessment!$L$1:$L$63184,ROWS(H$2:H267)*22-7)&lt;&gt;FALSE, _xlfn.CONCAT(CHAR(10),INDEX(Assessment!$L$1:$L$63184,ROWS(H$2:H267)*22-7)," (",TEXT(INDEX(Assessment!$M$1:$M$63184,ROWS(H$2:H267)*22-7),"m/yy"),") ",INDEX(Assessment!$N$1:$N$63184,ROWS(H$2:H267)*22-7)),""),
IF(INDEX(Assessment!$L$1:$L$63184,ROWS(H$2:H267)*22-6)&lt;&gt;FALSE, _xlfn.CONCAT(CHAR(10),INDEX(Assessment!$L$1:$L$63184,ROWS(H$2:H267)*22-6)," (",TEXT(INDEX(Assessment!$M$1:$M$63184,ROWS(H$2:H267)*22-6),"m/yy"),") ",INDEX(Assessment!$N$1:$N$63184,ROWS(H$2:H267)*22-6)),""),
IF(INDEX(Assessment!$L$1:$L$63184,ROWS(H$2:H267)*22-5)&lt;&gt;FALSE, _xlfn.CONCAT(CHAR(10),INDEX(Assessment!$L$1:$L$63184,ROWS(H$2:H267)*22-5)," (",TEXT(INDEX(Assessment!$M$1:$M$63184,ROWS(H$2:H267)*22-5),"m/yy"),") ",INDEX(Assessment!$N$1:$N$63184,ROWS(H$2:H267)*22-5)),""),
IF(INDEX(Assessment!$L$1:$L$63184,ROWS(H$2:H267)*22-4)&lt;&gt;FALSE, _xlfn.CONCAT(CHAR(10),INDEX(Assessment!$L$1:$L$63184,ROWS(H$2:H267)*22-4)," (",TEXT(INDEX(Assessment!$M$1:$M$63184,ROWS(H$2:H267)*22-4),"m/yy"),") ",INDEX(Assessment!$N$1:$N$63184,ROWS(H$2:H267)*22-4)),""),
IF(INDEX(Assessment!$L$1:$L$63184,ROWS(H$2:H267)*22-3)&lt;&gt;FALSE, _xlfn.CONCAT(CHAR(10),INDEX(Assessment!$L$1:$L$63184,ROWS(H$2:H267)*22-3)," (",TEXT(INDEX(Assessment!$M$1:$M$63184,ROWS(H$2:H267)*22-3),"m/yy"),") ",INDEX(Assessment!$N$1:$N$63184,ROWS(H$2:H267)*22-3)),""),
IF(INDEX(Assessment!$L$1:$L$63184,ROWS(H$2:H267)*22-2)&lt;&gt;FALSE, _xlfn.CONCAT(CHAR(10),INDEX(Assessment!$L$1:$L$63184,ROWS(H$2:H267)*22-2)," (",TEXT(INDEX(Assessment!$M$1:$M$63184,ROWS(H$2:H267)*22-2),"m/yy"),") ",INDEX(Assessment!$N$1:$N$63184,ROWS(H$2:H267)*22-2)),""),
IF(INDEX(Assessment!$L$1:$L$63184,ROWS(H$2:H267)*22-1)&lt;&gt;FALSE, _xlfn.CONCAT(CHAR(10),INDEX(Assessment!$L$1:$L$63184,ROWS(H$2:H267)*22-1),") ",TEXT(INDEX(Assessment!$M$1:$M$63184,ROWS(H$2:H267)*22-1),"m/yy"),") ",INDEX(Assessment!$N$1:$N$63184,ROWS(H$2:H267)*22-1)),"")
)</f>
        <v/>
      </c>
      <c r="I267" s="4" t="str">
        <f>IF(INDEX(Assessment!$L$1:$L$63184,ROWS(I$2:I267)*22-15)=0,"",INDEX(Assessment!$L$1:$L$63184,ROWS(I$2:I267)*22-15))</f>
        <v/>
      </c>
    </row>
    <row r="268" spans="1:9" s="4" customFormat="1" ht="48.75" customHeight="1" x14ac:dyDescent="0.25">
      <c r="A268" s="4" t="str">
        <f>IF(INDEX(Assessment!$C$1:$C$63184,ROWS(A$2:A268)*22-20)=0,"",INDEX(Assessment!$C$1:$C$63184,ROWS(A$2:A268)*22-20))</f>
        <v/>
      </c>
      <c r="B268" s="4" t="str">
        <f>IF(INDEX(Assessment!$C$1:$C$63184,ROWS(B$2:B268)*22-19)=0,"",INDEX(Assessment!$C$1:$C$63184,ROWS(B$2:B268)*22-19))</f>
        <v/>
      </c>
      <c r="C268" s="5" t="str">
        <f>IF(INDEX(Assessment!$C$1:$C$63184,ROWS(C$2:C268)*22-17)="","",_xlfn.CONCAT(INDEX(Assessment!$C$1:$C$63184,ROWS(C$2:C268)*22-17), " ==&gt; ", INDEX(Assessment!$C$1:$C$63184,ROWS(C$2:C268)*22-18)))</f>
        <v/>
      </c>
      <c r="D268" s="4" t="str">
        <f>IF(INDEX(Assessment!$L$1:$L$63184,ROWS(D$2:D268)*22-19)=0,"",INDEX(Assessment!$L$1:$L$63184,ROWS(D$2:D268)*22-19))</f>
        <v/>
      </c>
      <c r="E268" s="6" t="str">
        <f>IF(INDEX(Assessment!$C$1:$C$63184,ROWS(E$2:E268)*22-12)=0,"",INDEX(Assessment!$C$1:$C$63184,ROWS(E$2:E268)*22-12))</f>
        <v/>
      </c>
      <c r="F268" s="65" t="str">
        <f>IF(INDEX(Assessment!$L$1:$L$63184,ROWS(F$2:F268)*22-13)=0,"",INDEX(Assessment!$L$1:$L$63184,ROWS(F$2:F268)*22-13))</f>
        <v/>
      </c>
      <c r="G268" s="63" t="str">
        <f>IF(INDEX(Assessment!$L$1:$L$63184,ROWS(G$2:G268)*22-12)=0,"",INDEX(Assessment!$L$1:$L$63184,ROWS(G$2:G268)*22-12))</f>
        <v/>
      </c>
      <c r="H268" s="5" t="str">
        <f>_xlfn.CONCAT(
IF(INDEX(Assessment!$L$1:$L$63184,ROWS(H$2:H268)*22-8)&lt;&gt;FALSE, _xlfn.CONCAT(INDEX(Assessment!$L$1:$L$63184,ROWS(H$2:H268)*22-8)," (",TEXT(INDEX(Assessment!$M$1:$M$63184,ROWS(H$2:H268)*22-8),"m/yy"),") ",INDEX(Assessment!$N$1:$N$63184,ROWS(H$2:H268)*22-8)),""),
IF(INDEX(Assessment!$L$1:$L$63184,ROWS(H$2:H268)*22-7)&lt;&gt;FALSE, _xlfn.CONCAT(CHAR(10),INDEX(Assessment!$L$1:$L$63184,ROWS(H$2:H268)*22-7)," (",TEXT(INDEX(Assessment!$M$1:$M$63184,ROWS(H$2:H268)*22-7),"m/yy"),") ",INDEX(Assessment!$N$1:$N$63184,ROWS(H$2:H268)*22-7)),""),
IF(INDEX(Assessment!$L$1:$L$63184,ROWS(H$2:H268)*22-6)&lt;&gt;FALSE, _xlfn.CONCAT(CHAR(10),INDEX(Assessment!$L$1:$L$63184,ROWS(H$2:H268)*22-6)," (",TEXT(INDEX(Assessment!$M$1:$M$63184,ROWS(H$2:H268)*22-6),"m/yy"),") ",INDEX(Assessment!$N$1:$N$63184,ROWS(H$2:H268)*22-6)),""),
IF(INDEX(Assessment!$L$1:$L$63184,ROWS(H$2:H268)*22-5)&lt;&gt;FALSE, _xlfn.CONCAT(CHAR(10),INDEX(Assessment!$L$1:$L$63184,ROWS(H$2:H268)*22-5)," (",TEXT(INDEX(Assessment!$M$1:$M$63184,ROWS(H$2:H268)*22-5),"m/yy"),") ",INDEX(Assessment!$N$1:$N$63184,ROWS(H$2:H268)*22-5)),""),
IF(INDEX(Assessment!$L$1:$L$63184,ROWS(H$2:H268)*22-4)&lt;&gt;FALSE, _xlfn.CONCAT(CHAR(10),INDEX(Assessment!$L$1:$L$63184,ROWS(H$2:H268)*22-4)," (",TEXT(INDEX(Assessment!$M$1:$M$63184,ROWS(H$2:H268)*22-4),"m/yy"),") ",INDEX(Assessment!$N$1:$N$63184,ROWS(H$2:H268)*22-4)),""),
IF(INDEX(Assessment!$L$1:$L$63184,ROWS(H$2:H268)*22-3)&lt;&gt;FALSE, _xlfn.CONCAT(CHAR(10),INDEX(Assessment!$L$1:$L$63184,ROWS(H$2:H268)*22-3)," (",TEXT(INDEX(Assessment!$M$1:$M$63184,ROWS(H$2:H268)*22-3),"m/yy"),") ",INDEX(Assessment!$N$1:$N$63184,ROWS(H$2:H268)*22-3)),""),
IF(INDEX(Assessment!$L$1:$L$63184,ROWS(H$2:H268)*22-2)&lt;&gt;FALSE, _xlfn.CONCAT(CHAR(10),INDEX(Assessment!$L$1:$L$63184,ROWS(H$2:H268)*22-2)," (",TEXT(INDEX(Assessment!$M$1:$M$63184,ROWS(H$2:H268)*22-2),"m/yy"),") ",INDEX(Assessment!$N$1:$N$63184,ROWS(H$2:H268)*22-2)),""),
IF(INDEX(Assessment!$L$1:$L$63184,ROWS(H$2:H268)*22-1)&lt;&gt;FALSE, _xlfn.CONCAT(CHAR(10),INDEX(Assessment!$L$1:$L$63184,ROWS(H$2:H268)*22-1),") ",TEXT(INDEX(Assessment!$M$1:$M$63184,ROWS(H$2:H268)*22-1),"m/yy"),") ",INDEX(Assessment!$N$1:$N$63184,ROWS(H$2:H268)*22-1)),"")
)</f>
        <v/>
      </c>
      <c r="I268" s="4" t="str">
        <f>IF(INDEX(Assessment!$L$1:$L$63184,ROWS(I$2:I268)*22-15)=0,"",INDEX(Assessment!$L$1:$L$63184,ROWS(I$2:I268)*22-15))</f>
        <v/>
      </c>
    </row>
    <row r="269" spans="1:9" s="4" customFormat="1" ht="48.75" customHeight="1" x14ac:dyDescent="0.25">
      <c r="A269" s="4" t="str">
        <f>IF(INDEX(Assessment!$C$1:$C$63184,ROWS(A$2:A269)*22-20)=0,"",INDEX(Assessment!$C$1:$C$63184,ROWS(A$2:A269)*22-20))</f>
        <v/>
      </c>
      <c r="B269" s="4" t="str">
        <f>IF(INDEX(Assessment!$C$1:$C$63184,ROWS(B$2:B269)*22-19)=0,"",INDEX(Assessment!$C$1:$C$63184,ROWS(B$2:B269)*22-19))</f>
        <v/>
      </c>
      <c r="C269" s="5" t="str">
        <f>IF(INDEX(Assessment!$C$1:$C$63184,ROWS(C$2:C269)*22-17)="","",_xlfn.CONCAT(INDEX(Assessment!$C$1:$C$63184,ROWS(C$2:C269)*22-17), " ==&gt; ", INDEX(Assessment!$C$1:$C$63184,ROWS(C$2:C269)*22-18)))</f>
        <v/>
      </c>
      <c r="D269" s="4" t="str">
        <f>IF(INDEX(Assessment!$L$1:$L$63184,ROWS(D$2:D269)*22-19)=0,"",INDEX(Assessment!$L$1:$L$63184,ROWS(D$2:D269)*22-19))</f>
        <v/>
      </c>
      <c r="E269" s="6" t="str">
        <f>IF(INDEX(Assessment!$C$1:$C$63184,ROWS(E$2:E269)*22-12)=0,"",INDEX(Assessment!$C$1:$C$63184,ROWS(E$2:E269)*22-12))</f>
        <v/>
      </c>
      <c r="F269" s="65" t="str">
        <f>IF(INDEX(Assessment!$L$1:$L$63184,ROWS(F$2:F269)*22-13)=0,"",INDEX(Assessment!$L$1:$L$63184,ROWS(F$2:F269)*22-13))</f>
        <v/>
      </c>
      <c r="G269" s="63" t="str">
        <f>IF(INDEX(Assessment!$L$1:$L$63184,ROWS(G$2:G269)*22-12)=0,"",INDEX(Assessment!$L$1:$L$63184,ROWS(G$2:G269)*22-12))</f>
        <v/>
      </c>
      <c r="H269" s="5" t="str">
        <f>_xlfn.CONCAT(
IF(INDEX(Assessment!$L$1:$L$63184,ROWS(H$2:H269)*22-8)&lt;&gt;FALSE, _xlfn.CONCAT(INDEX(Assessment!$L$1:$L$63184,ROWS(H$2:H269)*22-8)," (",TEXT(INDEX(Assessment!$M$1:$M$63184,ROWS(H$2:H269)*22-8),"m/yy"),") ",INDEX(Assessment!$N$1:$N$63184,ROWS(H$2:H269)*22-8)),""),
IF(INDEX(Assessment!$L$1:$L$63184,ROWS(H$2:H269)*22-7)&lt;&gt;FALSE, _xlfn.CONCAT(CHAR(10),INDEX(Assessment!$L$1:$L$63184,ROWS(H$2:H269)*22-7)," (",TEXT(INDEX(Assessment!$M$1:$M$63184,ROWS(H$2:H269)*22-7),"m/yy"),") ",INDEX(Assessment!$N$1:$N$63184,ROWS(H$2:H269)*22-7)),""),
IF(INDEX(Assessment!$L$1:$L$63184,ROWS(H$2:H269)*22-6)&lt;&gt;FALSE, _xlfn.CONCAT(CHAR(10),INDEX(Assessment!$L$1:$L$63184,ROWS(H$2:H269)*22-6)," (",TEXT(INDEX(Assessment!$M$1:$M$63184,ROWS(H$2:H269)*22-6),"m/yy"),") ",INDEX(Assessment!$N$1:$N$63184,ROWS(H$2:H269)*22-6)),""),
IF(INDEX(Assessment!$L$1:$L$63184,ROWS(H$2:H269)*22-5)&lt;&gt;FALSE, _xlfn.CONCAT(CHAR(10),INDEX(Assessment!$L$1:$L$63184,ROWS(H$2:H269)*22-5)," (",TEXT(INDEX(Assessment!$M$1:$M$63184,ROWS(H$2:H269)*22-5),"m/yy"),") ",INDEX(Assessment!$N$1:$N$63184,ROWS(H$2:H269)*22-5)),""),
IF(INDEX(Assessment!$L$1:$L$63184,ROWS(H$2:H269)*22-4)&lt;&gt;FALSE, _xlfn.CONCAT(CHAR(10),INDEX(Assessment!$L$1:$L$63184,ROWS(H$2:H269)*22-4)," (",TEXT(INDEX(Assessment!$M$1:$M$63184,ROWS(H$2:H269)*22-4),"m/yy"),") ",INDEX(Assessment!$N$1:$N$63184,ROWS(H$2:H269)*22-4)),""),
IF(INDEX(Assessment!$L$1:$L$63184,ROWS(H$2:H269)*22-3)&lt;&gt;FALSE, _xlfn.CONCAT(CHAR(10),INDEX(Assessment!$L$1:$L$63184,ROWS(H$2:H269)*22-3)," (",TEXT(INDEX(Assessment!$M$1:$M$63184,ROWS(H$2:H269)*22-3),"m/yy"),") ",INDEX(Assessment!$N$1:$N$63184,ROWS(H$2:H269)*22-3)),""),
IF(INDEX(Assessment!$L$1:$L$63184,ROWS(H$2:H269)*22-2)&lt;&gt;FALSE, _xlfn.CONCAT(CHAR(10),INDEX(Assessment!$L$1:$L$63184,ROWS(H$2:H269)*22-2)," (",TEXT(INDEX(Assessment!$M$1:$M$63184,ROWS(H$2:H269)*22-2),"m/yy"),") ",INDEX(Assessment!$N$1:$N$63184,ROWS(H$2:H269)*22-2)),""),
IF(INDEX(Assessment!$L$1:$L$63184,ROWS(H$2:H269)*22-1)&lt;&gt;FALSE, _xlfn.CONCAT(CHAR(10),INDEX(Assessment!$L$1:$L$63184,ROWS(H$2:H269)*22-1),") ",TEXT(INDEX(Assessment!$M$1:$M$63184,ROWS(H$2:H269)*22-1),"m/yy"),") ",INDEX(Assessment!$N$1:$N$63184,ROWS(H$2:H269)*22-1)),"")
)</f>
        <v/>
      </c>
      <c r="I269" s="4" t="str">
        <f>IF(INDEX(Assessment!$L$1:$L$63184,ROWS(I$2:I269)*22-15)=0,"",INDEX(Assessment!$L$1:$L$63184,ROWS(I$2:I269)*22-15))</f>
        <v/>
      </c>
    </row>
    <row r="270" spans="1:9" s="4" customFormat="1" ht="48.75" customHeight="1" x14ac:dyDescent="0.25">
      <c r="A270" s="4" t="str">
        <f>IF(INDEX(Assessment!$C$1:$C$63184,ROWS(A$2:A270)*22-20)=0,"",INDEX(Assessment!$C$1:$C$63184,ROWS(A$2:A270)*22-20))</f>
        <v/>
      </c>
      <c r="B270" s="4" t="str">
        <f>IF(INDEX(Assessment!$C$1:$C$63184,ROWS(B$2:B270)*22-19)=0,"",INDEX(Assessment!$C$1:$C$63184,ROWS(B$2:B270)*22-19))</f>
        <v/>
      </c>
      <c r="C270" s="5" t="str">
        <f>IF(INDEX(Assessment!$C$1:$C$63184,ROWS(C$2:C270)*22-17)="","",_xlfn.CONCAT(INDEX(Assessment!$C$1:$C$63184,ROWS(C$2:C270)*22-17), " ==&gt; ", INDEX(Assessment!$C$1:$C$63184,ROWS(C$2:C270)*22-18)))</f>
        <v/>
      </c>
      <c r="D270" s="4" t="str">
        <f>IF(INDEX(Assessment!$L$1:$L$63184,ROWS(D$2:D270)*22-19)=0,"",INDEX(Assessment!$L$1:$L$63184,ROWS(D$2:D270)*22-19))</f>
        <v/>
      </c>
      <c r="E270" s="6" t="str">
        <f>IF(INDEX(Assessment!$C$1:$C$63184,ROWS(E$2:E270)*22-12)=0,"",INDEX(Assessment!$C$1:$C$63184,ROWS(E$2:E270)*22-12))</f>
        <v/>
      </c>
      <c r="F270" s="65" t="str">
        <f>IF(INDEX(Assessment!$L$1:$L$63184,ROWS(F$2:F270)*22-13)=0,"",INDEX(Assessment!$L$1:$L$63184,ROWS(F$2:F270)*22-13))</f>
        <v/>
      </c>
      <c r="G270" s="63" t="str">
        <f>IF(INDEX(Assessment!$L$1:$L$63184,ROWS(G$2:G270)*22-12)=0,"",INDEX(Assessment!$L$1:$L$63184,ROWS(G$2:G270)*22-12))</f>
        <v/>
      </c>
      <c r="H270" s="5" t="str">
        <f>_xlfn.CONCAT(
IF(INDEX(Assessment!$L$1:$L$63184,ROWS(H$2:H270)*22-8)&lt;&gt;FALSE, _xlfn.CONCAT(INDEX(Assessment!$L$1:$L$63184,ROWS(H$2:H270)*22-8)," (",TEXT(INDEX(Assessment!$M$1:$M$63184,ROWS(H$2:H270)*22-8),"m/yy"),") ",INDEX(Assessment!$N$1:$N$63184,ROWS(H$2:H270)*22-8)),""),
IF(INDEX(Assessment!$L$1:$L$63184,ROWS(H$2:H270)*22-7)&lt;&gt;FALSE, _xlfn.CONCAT(CHAR(10),INDEX(Assessment!$L$1:$L$63184,ROWS(H$2:H270)*22-7)," (",TEXT(INDEX(Assessment!$M$1:$M$63184,ROWS(H$2:H270)*22-7),"m/yy"),") ",INDEX(Assessment!$N$1:$N$63184,ROWS(H$2:H270)*22-7)),""),
IF(INDEX(Assessment!$L$1:$L$63184,ROWS(H$2:H270)*22-6)&lt;&gt;FALSE, _xlfn.CONCAT(CHAR(10),INDEX(Assessment!$L$1:$L$63184,ROWS(H$2:H270)*22-6)," (",TEXT(INDEX(Assessment!$M$1:$M$63184,ROWS(H$2:H270)*22-6),"m/yy"),") ",INDEX(Assessment!$N$1:$N$63184,ROWS(H$2:H270)*22-6)),""),
IF(INDEX(Assessment!$L$1:$L$63184,ROWS(H$2:H270)*22-5)&lt;&gt;FALSE, _xlfn.CONCAT(CHAR(10),INDEX(Assessment!$L$1:$L$63184,ROWS(H$2:H270)*22-5)," (",TEXT(INDEX(Assessment!$M$1:$M$63184,ROWS(H$2:H270)*22-5),"m/yy"),") ",INDEX(Assessment!$N$1:$N$63184,ROWS(H$2:H270)*22-5)),""),
IF(INDEX(Assessment!$L$1:$L$63184,ROWS(H$2:H270)*22-4)&lt;&gt;FALSE, _xlfn.CONCAT(CHAR(10),INDEX(Assessment!$L$1:$L$63184,ROWS(H$2:H270)*22-4)," (",TEXT(INDEX(Assessment!$M$1:$M$63184,ROWS(H$2:H270)*22-4),"m/yy"),") ",INDEX(Assessment!$N$1:$N$63184,ROWS(H$2:H270)*22-4)),""),
IF(INDEX(Assessment!$L$1:$L$63184,ROWS(H$2:H270)*22-3)&lt;&gt;FALSE, _xlfn.CONCAT(CHAR(10),INDEX(Assessment!$L$1:$L$63184,ROWS(H$2:H270)*22-3)," (",TEXT(INDEX(Assessment!$M$1:$M$63184,ROWS(H$2:H270)*22-3),"m/yy"),") ",INDEX(Assessment!$N$1:$N$63184,ROWS(H$2:H270)*22-3)),""),
IF(INDEX(Assessment!$L$1:$L$63184,ROWS(H$2:H270)*22-2)&lt;&gt;FALSE, _xlfn.CONCAT(CHAR(10),INDEX(Assessment!$L$1:$L$63184,ROWS(H$2:H270)*22-2)," (",TEXT(INDEX(Assessment!$M$1:$M$63184,ROWS(H$2:H270)*22-2),"m/yy"),") ",INDEX(Assessment!$N$1:$N$63184,ROWS(H$2:H270)*22-2)),""),
IF(INDEX(Assessment!$L$1:$L$63184,ROWS(H$2:H270)*22-1)&lt;&gt;FALSE, _xlfn.CONCAT(CHAR(10),INDEX(Assessment!$L$1:$L$63184,ROWS(H$2:H270)*22-1),") ",TEXT(INDEX(Assessment!$M$1:$M$63184,ROWS(H$2:H270)*22-1),"m/yy"),") ",INDEX(Assessment!$N$1:$N$63184,ROWS(H$2:H270)*22-1)),"")
)</f>
        <v/>
      </c>
      <c r="I270" s="4" t="str">
        <f>IF(INDEX(Assessment!$L$1:$L$63184,ROWS(I$2:I270)*22-15)=0,"",INDEX(Assessment!$L$1:$L$63184,ROWS(I$2:I270)*22-15))</f>
        <v/>
      </c>
    </row>
    <row r="271" spans="1:9" s="4" customFormat="1" ht="48.75" customHeight="1" x14ac:dyDescent="0.25">
      <c r="A271" s="4" t="str">
        <f>IF(INDEX(Assessment!$C$1:$C$63184,ROWS(A$2:A271)*22-20)=0,"",INDEX(Assessment!$C$1:$C$63184,ROWS(A$2:A271)*22-20))</f>
        <v/>
      </c>
      <c r="B271" s="4" t="str">
        <f>IF(INDEX(Assessment!$C$1:$C$63184,ROWS(B$2:B271)*22-19)=0,"",INDEX(Assessment!$C$1:$C$63184,ROWS(B$2:B271)*22-19))</f>
        <v/>
      </c>
      <c r="C271" s="5" t="str">
        <f>IF(INDEX(Assessment!$C$1:$C$63184,ROWS(C$2:C271)*22-17)="","",_xlfn.CONCAT(INDEX(Assessment!$C$1:$C$63184,ROWS(C$2:C271)*22-17), " ==&gt; ", INDEX(Assessment!$C$1:$C$63184,ROWS(C$2:C271)*22-18)))</f>
        <v/>
      </c>
      <c r="D271" s="4" t="str">
        <f>IF(INDEX(Assessment!$L$1:$L$63184,ROWS(D$2:D271)*22-19)=0,"",INDEX(Assessment!$L$1:$L$63184,ROWS(D$2:D271)*22-19))</f>
        <v/>
      </c>
      <c r="E271" s="6" t="str">
        <f>IF(INDEX(Assessment!$C$1:$C$63184,ROWS(E$2:E271)*22-12)=0,"",INDEX(Assessment!$C$1:$C$63184,ROWS(E$2:E271)*22-12))</f>
        <v/>
      </c>
      <c r="F271" s="65" t="str">
        <f>IF(INDEX(Assessment!$L$1:$L$63184,ROWS(F$2:F271)*22-13)=0,"",INDEX(Assessment!$L$1:$L$63184,ROWS(F$2:F271)*22-13))</f>
        <v/>
      </c>
      <c r="G271" s="63" t="str">
        <f>IF(INDEX(Assessment!$L$1:$L$63184,ROWS(G$2:G271)*22-12)=0,"",INDEX(Assessment!$L$1:$L$63184,ROWS(G$2:G271)*22-12))</f>
        <v/>
      </c>
      <c r="H271" s="5" t="str">
        <f>_xlfn.CONCAT(
IF(INDEX(Assessment!$L$1:$L$63184,ROWS(H$2:H271)*22-8)&lt;&gt;FALSE, _xlfn.CONCAT(INDEX(Assessment!$L$1:$L$63184,ROWS(H$2:H271)*22-8)," (",TEXT(INDEX(Assessment!$M$1:$M$63184,ROWS(H$2:H271)*22-8),"m/yy"),") ",INDEX(Assessment!$N$1:$N$63184,ROWS(H$2:H271)*22-8)),""),
IF(INDEX(Assessment!$L$1:$L$63184,ROWS(H$2:H271)*22-7)&lt;&gt;FALSE, _xlfn.CONCAT(CHAR(10),INDEX(Assessment!$L$1:$L$63184,ROWS(H$2:H271)*22-7)," (",TEXT(INDEX(Assessment!$M$1:$M$63184,ROWS(H$2:H271)*22-7),"m/yy"),") ",INDEX(Assessment!$N$1:$N$63184,ROWS(H$2:H271)*22-7)),""),
IF(INDEX(Assessment!$L$1:$L$63184,ROWS(H$2:H271)*22-6)&lt;&gt;FALSE, _xlfn.CONCAT(CHAR(10),INDEX(Assessment!$L$1:$L$63184,ROWS(H$2:H271)*22-6)," (",TEXT(INDEX(Assessment!$M$1:$M$63184,ROWS(H$2:H271)*22-6),"m/yy"),") ",INDEX(Assessment!$N$1:$N$63184,ROWS(H$2:H271)*22-6)),""),
IF(INDEX(Assessment!$L$1:$L$63184,ROWS(H$2:H271)*22-5)&lt;&gt;FALSE, _xlfn.CONCAT(CHAR(10),INDEX(Assessment!$L$1:$L$63184,ROWS(H$2:H271)*22-5)," (",TEXT(INDEX(Assessment!$M$1:$M$63184,ROWS(H$2:H271)*22-5),"m/yy"),") ",INDEX(Assessment!$N$1:$N$63184,ROWS(H$2:H271)*22-5)),""),
IF(INDEX(Assessment!$L$1:$L$63184,ROWS(H$2:H271)*22-4)&lt;&gt;FALSE, _xlfn.CONCAT(CHAR(10),INDEX(Assessment!$L$1:$L$63184,ROWS(H$2:H271)*22-4)," (",TEXT(INDEX(Assessment!$M$1:$M$63184,ROWS(H$2:H271)*22-4),"m/yy"),") ",INDEX(Assessment!$N$1:$N$63184,ROWS(H$2:H271)*22-4)),""),
IF(INDEX(Assessment!$L$1:$L$63184,ROWS(H$2:H271)*22-3)&lt;&gt;FALSE, _xlfn.CONCAT(CHAR(10),INDEX(Assessment!$L$1:$L$63184,ROWS(H$2:H271)*22-3)," (",TEXT(INDEX(Assessment!$M$1:$M$63184,ROWS(H$2:H271)*22-3),"m/yy"),") ",INDEX(Assessment!$N$1:$N$63184,ROWS(H$2:H271)*22-3)),""),
IF(INDEX(Assessment!$L$1:$L$63184,ROWS(H$2:H271)*22-2)&lt;&gt;FALSE, _xlfn.CONCAT(CHAR(10),INDEX(Assessment!$L$1:$L$63184,ROWS(H$2:H271)*22-2)," (",TEXT(INDEX(Assessment!$M$1:$M$63184,ROWS(H$2:H271)*22-2),"m/yy"),") ",INDEX(Assessment!$N$1:$N$63184,ROWS(H$2:H271)*22-2)),""),
IF(INDEX(Assessment!$L$1:$L$63184,ROWS(H$2:H271)*22-1)&lt;&gt;FALSE, _xlfn.CONCAT(CHAR(10),INDEX(Assessment!$L$1:$L$63184,ROWS(H$2:H271)*22-1),") ",TEXT(INDEX(Assessment!$M$1:$M$63184,ROWS(H$2:H271)*22-1),"m/yy"),") ",INDEX(Assessment!$N$1:$N$63184,ROWS(H$2:H271)*22-1)),"")
)</f>
        <v/>
      </c>
      <c r="I271" s="4" t="str">
        <f>IF(INDEX(Assessment!$L$1:$L$63184,ROWS(I$2:I271)*22-15)=0,"",INDEX(Assessment!$L$1:$L$63184,ROWS(I$2:I271)*22-15))</f>
        <v/>
      </c>
    </row>
    <row r="272" spans="1:9" s="4" customFormat="1" ht="48.75" customHeight="1" x14ac:dyDescent="0.25">
      <c r="A272" s="4" t="str">
        <f>IF(INDEX(Assessment!$C$1:$C$63184,ROWS(A$2:A272)*22-20)=0,"",INDEX(Assessment!$C$1:$C$63184,ROWS(A$2:A272)*22-20))</f>
        <v/>
      </c>
      <c r="B272" s="4" t="str">
        <f>IF(INDEX(Assessment!$C$1:$C$63184,ROWS(B$2:B272)*22-19)=0,"",INDEX(Assessment!$C$1:$C$63184,ROWS(B$2:B272)*22-19))</f>
        <v/>
      </c>
      <c r="C272" s="5" t="str">
        <f>IF(INDEX(Assessment!$C$1:$C$63184,ROWS(C$2:C272)*22-17)="","",_xlfn.CONCAT(INDEX(Assessment!$C$1:$C$63184,ROWS(C$2:C272)*22-17), " ==&gt; ", INDEX(Assessment!$C$1:$C$63184,ROWS(C$2:C272)*22-18)))</f>
        <v/>
      </c>
      <c r="D272" s="4" t="str">
        <f>IF(INDEX(Assessment!$L$1:$L$63184,ROWS(D$2:D272)*22-19)=0,"",INDEX(Assessment!$L$1:$L$63184,ROWS(D$2:D272)*22-19))</f>
        <v/>
      </c>
      <c r="E272" s="6" t="str">
        <f>IF(INDEX(Assessment!$C$1:$C$63184,ROWS(E$2:E272)*22-12)=0,"",INDEX(Assessment!$C$1:$C$63184,ROWS(E$2:E272)*22-12))</f>
        <v/>
      </c>
      <c r="F272" s="65" t="str">
        <f>IF(INDEX(Assessment!$L$1:$L$63184,ROWS(F$2:F272)*22-13)=0,"",INDEX(Assessment!$L$1:$L$63184,ROWS(F$2:F272)*22-13))</f>
        <v/>
      </c>
      <c r="G272" s="63" t="str">
        <f>IF(INDEX(Assessment!$L$1:$L$63184,ROWS(G$2:G272)*22-12)=0,"",INDEX(Assessment!$L$1:$L$63184,ROWS(G$2:G272)*22-12))</f>
        <v/>
      </c>
      <c r="H272" s="5" t="str">
        <f>_xlfn.CONCAT(
IF(INDEX(Assessment!$L$1:$L$63184,ROWS(H$2:H272)*22-8)&lt;&gt;FALSE, _xlfn.CONCAT(INDEX(Assessment!$L$1:$L$63184,ROWS(H$2:H272)*22-8)," (",TEXT(INDEX(Assessment!$M$1:$M$63184,ROWS(H$2:H272)*22-8),"m/yy"),") ",INDEX(Assessment!$N$1:$N$63184,ROWS(H$2:H272)*22-8)),""),
IF(INDEX(Assessment!$L$1:$L$63184,ROWS(H$2:H272)*22-7)&lt;&gt;FALSE, _xlfn.CONCAT(CHAR(10),INDEX(Assessment!$L$1:$L$63184,ROWS(H$2:H272)*22-7)," (",TEXT(INDEX(Assessment!$M$1:$M$63184,ROWS(H$2:H272)*22-7),"m/yy"),") ",INDEX(Assessment!$N$1:$N$63184,ROWS(H$2:H272)*22-7)),""),
IF(INDEX(Assessment!$L$1:$L$63184,ROWS(H$2:H272)*22-6)&lt;&gt;FALSE, _xlfn.CONCAT(CHAR(10),INDEX(Assessment!$L$1:$L$63184,ROWS(H$2:H272)*22-6)," (",TEXT(INDEX(Assessment!$M$1:$M$63184,ROWS(H$2:H272)*22-6),"m/yy"),") ",INDEX(Assessment!$N$1:$N$63184,ROWS(H$2:H272)*22-6)),""),
IF(INDEX(Assessment!$L$1:$L$63184,ROWS(H$2:H272)*22-5)&lt;&gt;FALSE, _xlfn.CONCAT(CHAR(10),INDEX(Assessment!$L$1:$L$63184,ROWS(H$2:H272)*22-5)," (",TEXT(INDEX(Assessment!$M$1:$M$63184,ROWS(H$2:H272)*22-5),"m/yy"),") ",INDEX(Assessment!$N$1:$N$63184,ROWS(H$2:H272)*22-5)),""),
IF(INDEX(Assessment!$L$1:$L$63184,ROWS(H$2:H272)*22-4)&lt;&gt;FALSE, _xlfn.CONCAT(CHAR(10),INDEX(Assessment!$L$1:$L$63184,ROWS(H$2:H272)*22-4)," (",TEXT(INDEX(Assessment!$M$1:$M$63184,ROWS(H$2:H272)*22-4),"m/yy"),") ",INDEX(Assessment!$N$1:$N$63184,ROWS(H$2:H272)*22-4)),""),
IF(INDEX(Assessment!$L$1:$L$63184,ROWS(H$2:H272)*22-3)&lt;&gt;FALSE, _xlfn.CONCAT(CHAR(10),INDEX(Assessment!$L$1:$L$63184,ROWS(H$2:H272)*22-3)," (",TEXT(INDEX(Assessment!$M$1:$M$63184,ROWS(H$2:H272)*22-3),"m/yy"),") ",INDEX(Assessment!$N$1:$N$63184,ROWS(H$2:H272)*22-3)),""),
IF(INDEX(Assessment!$L$1:$L$63184,ROWS(H$2:H272)*22-2)&lt;&gt;FALSE, _xlfn.CONCAT(CHAR(10),INDEX(Assessment!$L$1:$L$63184,ROWS(H$2:H272)*22-2)," (",TEXT(INDEX(Assessment!$M$1:$M$63184,ROWS(H$2:H272)*22-2),"m/yy"),") ",INDEX(Assessment!$N$1:$N$63184,ROWS(H$2:H272)*22-2)),""),
IF(INDEX(Assessment!$L$1:$L$63184,ROWS(H$2:H272)*22-1)&lt;&gt;FALSE, _xlfn.CONCAT(CHAR(10),INDEX(Assessment!$L$1:$L$63184,ROWS(H$2:H272)*22-1),") ",TEXT(INDEX(Assessment!$M$1:$M$63184,ROWS(H$2:H272)*22-1),"m/yy"),") ",INDEX(Assessment!$N$1:$N$63184,ROWS(H$2:H272)*22-1)),"")
)</f>
        <v/>
      </c>
      <c r="I272" s="4" t="str">
        <f>IF(INDEX(Assessment!$L$1:$L$63184,ROWS(I$2:I272)*22-15)=0,"",INDEX(Assessment!$L$1:$L$63184,ROWS(I$2:I272)*22-15))</f>
        <v/>
      </c>
    </row>
    <row r="273" spans="1:9" s="4" customFormat="1" ht="48.75" customHeight="1" x14ac:dyDescent="0.25">
      <c r="A273" s="4" t="str">
        <f>IF(INDEX(Assessment!$C$1:$C$63184,ROWS(A$2:A273)*22-20)=0,"",INDEX(Assessment!$C$1:$C$63184,ROWS(A$2:A273)*22-20))</f>
        <v/>
      </c>
      <c r="B273" s="4" t="str">
        <f>IF(INDEX(Assessment!$C$1:$C$63184,ROWS(B$2:B273)*22-19)=0,"",INDEX(Assessment!$C$1:$C$63184,ROWS(B$2:B273)*22-19))</f>
        <v/>
      </c>
      <c r="C273" s="5" t="str">
        <f>IF(INDEX(Assessment!$C$1:$C$63184,ROWS(C$2:C273)*22-17)="","",_xlfn.CONCAT(INDEX(Assessment!$C$1:$C$63184,ROWS(C$2:C273)*22-17), " ==&gt; ", INDEX(Assessment!$C$1:$C$63184,ROWS(C$2:C273)*22-18)))</f>
        <v/>
      </c>
      <c r="D273" s="4" t="str">
        <f>IF(INDEX(Assessment!$L$1:$L$63184,ROWS(D$2:D273)*22-19)=0,"",INDEX(Assessment!$L$1:$L$63184,ROWS(D$2:D273)*22-19))</f>
        <v/>
      </c>
      <c r="E273" s="6" t="str">
        <f>IF(INDEX(Assessment!$C$1:$C$63184,ROWS(E$2:E273)*22-12)=0,"",INDEX(Assessment!$C$1:$C$63184,ROWS(E$2:E273)*22-12))</f>
        <v/>
      </c>
      <c r="F273" s="65" t="str">
        <f>IF(INDEX(Assessment!$L$1:$L$63184,ROWS(F$2:F273)*22-13)=0,"",INDEX(Assessment!$L$1:$L$63184,ROWS(F$2:F273)*22-13))</f>
        <v/>
      </c>
      <c r="G273" s="63" t="str">
        <f>IF(INDEX(Assessment!$L$1:$L$63184,ROWS(G$2:G273)*22-12)=0,"",INDEX(Assessment!$L$1:$L$63184,ROWS(G$2:G273)*22-12))</f>
        <v/>
      </c>
      <c r="H273" s="5" t="str">
        <f>_xlfn.CONCAT(
IF(INDEX(Assessment!$L$1:$L$63184,ROWS(H$2:H273)*22-8)&lt;&gt;FALSE, _xlfn.CONCAT(INDEX(Assessment!$L$1:$L$63184,ROWS(H$2:H273)*22-8)," (",TEXT(INDEX(Assessment!$M$1:$M$63184,ROWS(H$2:H273)*22-8),"m/yy"),") ",INDEX(Assessment!$N$1:$N$63184,ROWS(H$2:H273)*22-8)),""),
IF(INDEX(Assessment!$L$1:$L$63184,ROWS(H$2:H273)*22-7)&lt;&gt;FALSE, _xlfn.CONCAT(CHAR(10),INDEX(Assessment!$L$1:$L$63184,ROWS(H$2:H273)*22-7)," (",TEXT(INDEX(Assessment!$M$1:$M$63184,ROWS(H$2:H273)*22-7),"m/yy"),") ",INDEX(Assessment!$N$1:$N$63184,ROWS(H$2:H273)*22-7)),""),
IF(INDEX(Assessment!$L$1:$L$63184,ROWS(H$2:H273)*22-6)&lt;&gt;FALSE, _xlfn.CONCAT(CHAR(10),INDEX(Assessment!$L$1:$L$63184,ROWS(H$2:H273)*22-6)," (",TEXT(INDEX(Assessment!$M$1:$M$63184,ROWS(H$2:H273)*22-6),"m/yy"),") ",INDEX(Assessment!$N$1:$N$63184,ROWS(H$2:H273)*22-6)),""),
IF(INDEX(Assessment!$L$1:$L$63184,ROWS(H$2:H273)*22-5)&lt;&gt;FALSE, _xlfn.CONCAT(CHAR(10),INDEX(Assessment!$L$1:$L$63184,ROWS(H$2:H273)*22-5)," (",TEXT(INDEX(Assessment!$M$1:$M$63184,ROWS(H$2:H273)*22-5),"m/yy"),") ",INDEX(Assessment!$N$1:$N$63184,ROWS(H$2:H273)*22-5)),""),
IF(INDEX(Assessment!$L$1:$L$63184,ROWS(H$2:H273)*22-4)&lt;&gt;FALSE, _xlfn.CONCAT(CHAR(10),INDEX(Assessment!$L$1:$L$63184,ROWS(H$2:H273)*22-4)," (",TEXT(INDEX(Assessment!$M$1:$M$63184,ROWS(H$2:H273)*22-4),"m/yy"),") ",INDEX(Assessment!$N$1:$N$63184,ROWS(H$2:H273)*22-4)),""),
IF(INDEX(Assessment!$L$1:$L$63184,ROWS(H$2:H273)*22-3)&lt;&gt;FALSE, _xlfn.CONCAT(CHAR(10),INDEX(Assessment!$L$1:$L$63184,ROWS(H$2:H273)*22-3)," (",TEXT(INDEX(Assessment!$M$1:$M$63184,ROWS(H$2:H273)*22-3),"m/yy"),") ",INDEX(Assessment!$N$1:$N$63184,ROWS(H$2:H273)*22-3)),""),
IF(INDEX(Assessment!$L$1:$L$63184,ROWS(H$2:H273)*22-2)&lt;&gt;FALSE, _xlfn.CONCAT(CHAR(10),INDEX(Assessment!$L$1:$L$63184,ROWS(H$2:H273)*22-2)," (",TEXT(INDEX(Assessment!$M$1:$M$63184,ROWS(H$2:H273)*22-2),"m/yy"),") ",INDEX(Assessment!$N$1:$N$63184,ROWS(H$2:H273)*22-2)),""),
IF(INDEX(Assessment!$L$1:$L$63184,ROWS(H$2:H273)*22-1)&lt;&gt;FALSE, _xlfn.CONCAT(CHAR(10),INDEX(Assessment!$L$1:$L$63184,ROWS(H$2:H273)*22-1),") ",TEXT(INDEX(Assessment!$M$1:$M$63184,ROWS(H$2:H273)*22-1),"m/yy"),") ",INDEX(Assessment!$N$1:$N$63184,ROWS(H$2:H273)*22-1)),"")
)</f>
        <v/>
      </c>
      <c r="I273" s="4" t="str">
        <f>IF(INDEX(Assessment!$L$1:$L$63184,ROWS(I$2:I273)*22-15)=0,"",INDEX(Assessment!$L$1:$L$63184,ROWS(I$2:I273)*22-15))</f>
        <v/>
      </c>
    </row>
    <row r="274" spans="1:9" s="4" customFormat="1" ht="48.75" customHeight="1" x14ac:dyDescent="0.25">
      <c r="A274" s="4" t="str">
        <f>IF(INDEX(Assessment!$C$1:$C$63184,ROWS(A$2:A274)*22-20)=0,"",INDEX(Assessment!$C$1:$C$63184,ROWS(A$2:A274)*22-20))</f>
        <v/>
      </c>
      <c r="B274" s="4" t="str">
        <f>IF(INDEX(Assessment!$C$1:$C$63184,ROWS(B$2:B274)*22-19)=0,"",INDEX(Assessment!$C$1:$C$63184,ROWS(B$2:B274)*22-19))</f>
        <v/>
      </c>
      <c r="C274" s="5" t="str">
        <f>IF(INDEX(Assessment!$C$1:$C$63184,ROWS(C$2:C274)*22-17)="","",_xlfn.CONCAT(INDEX(Assessment!$C$1:$C$63184,ROWS(C$2:C274)*22-17), " ==&gt; ", INDEX(Assessment!$C$1:$C$63184,ROWS(C$2:C274)*22-18)))</f>
        <v/>
      </c>
      <c r="D274" s="4" t="str">
        <f>IF(INDEX(Assessment!$L$1:$L$63184,ROWS(D$2:D274)*22-19)=0,"",INDEX(Assessment!$L$1:$L$63184,ROWS(D$2:D274)*22-19))</f>
        <v/>
      </c>
      <c r="E274" s="6" t="str">
        <f>IF(INDEX(Assessment!$C$1:$C$63184,ROWS(E$2:E274)*22-12)=0,"",INDEX(Assessment!$C$1:$C$63184,ROWS(E$2:E274)*22-12))</f>
        <v/>
      </c>
      <c r="F274" s="65" t="str">
        <f>IF(INDEX(Assessment!$L$1:$L$63184,ROWS(F$2:F274)*22-13)=0,"",INDEX(Assessment!$L$1:$L$63184,ROWS(F$2:F274)*22-13))</f>
        <v/>
      </c>
      <c r="G274" s="63" t="str">
        <f>IF(INDEX(Assessment!$L$1:$L$63184,ROWS(G$2:G274)*22-12)=0,"",INDEX(Assessment!$L$1:$L$63184,ROWS(G$2:G274)*22-12))</f>
        <v/>
      </c>
      <c r="H274" s="5" t="str">
        <f>_xlfn.CONCAT(
IF(INDEX(Assessment!$L$1:$L$63184,ROWS(H$2:H274)*22-8)&lt;&gt;FALSE, _xlfn.CONCAT(INDEX(Assessment!$L$1:$L$63184,ROWS(H$2:H274)*22-8)," (",TEXT(INDEX(Assessment!$M$1:$M$63184,ROWS(H$2:H274)*22-8),"m/yy"),") ",INDEX(Assessment!$N$1:$N$63184,ROWS(H$2:H274)*22-8)),""),
IF(INDEX(Assessment!$L$1:$L$63184,ROWS(H$2:H274)*22-7)&lt;&gt;FALSE, _xlfn.CONCAT(CHAR(10),INDEX(Assessment!$L$1:$L$63184,ROWS(H$2:H274)*22-7)," (",TEXT(INDEX(Assessment!$M$1:$M$63184,ROWS(H$2:H274)*22-7),"m/yy"),") ",INDEX(Assessment!$N$1:$N$63184,ROWS(H$2:H274)*22-7)),""),
IF(INDEX(Assessment!$L$1:$L$63184,ROWS(H$2:H274)*22-6)&lt;&gt;FALSE, _xlfn.CONCAT(CHAR(10),INDEX(Assessment!$L$1:$L$63184,ROWS(H$2:H274)*22-6)," (",TEXT(INDEX(Assessment!$M$1:$M$63184,ROWS(H$2:H274)*22-6),"m/yy"),") ",INDEX(Assessment!$N$1:$N$63184,ROWS(H$2:H274)*22-6)),""),
IF(INDEX(Assessment!$L$1:$L$63184,ROWS(H$2:H274)*22-5)&lt;&gt;FALSE, _xlfn.CONCAT(CHAR(10),INDEX(Assessment!$L$1:$L$63184,ROWS(H$2:H274)*22-5)," (",TEXT(INDEX(Assessment!$M$1:$M$63184,ROWS(H$2:H274)*22-5),"m/yy"),") ",INDEX(Assessment!$N$1:$N$63184,ROWS(H$2:H274)*22-5)),""),
IF(INDEX(Assessment!$L$1:$L$63184,ROWS(H$2:H274)*22-4)&lt;&gt;FALSE, _xlfn.CONCAT(CHAR(10),INDEX(Assessment!$L$1:$L$63184,ROWS(H$2:H274)*22-4)," (",TEXT(INDEX(Assessment!$M$1:$M$63184,ROWS(H$2:H274)*22-4),"m/yy"),") ",INDEX(Assessment!$N$1:$N$63184,ROWS(H$2:H274)*22-4)),""),
IF(INDEX(Assessment!$L$1:$L$63184,ROWS(H$2:H274)*22-3)&lt;&gt;FALSE, _xlfn.CONCAT(CHAR(10),INDEX(Assessment!$L$1:$L$63184,ROWS(H$2:H274)*22-3)," (",TEXT(INDEX(Assessment!$M$1:$M$63184,ROWS(H$2:H274)*22-3),"m/yy"),") ",INDEX(Assessment!$N$1:$N$63184,ROWS(H$2:H274)*22-3)),""),
IF(INDEX(Assessment!$L$1:$L$63184,ROWS(H$2:H274)*22-2)&lt;&gt;FALSE, _xlfn.CONCAT(CHAR(10),INDEX(Assessment!$L$1:$L$63184,ROWS(H$2:H274)*22-2)," (",TEXT(INDEX(Assessment!$M$1:$M$63184,ROWS(H$2:H274)*22-2),"m/yy"),") ",INDEX(Assessment!$N$1:$N$63184,ROWS(H$2:H274)*22-2)),""),
IF(INDEX(Assessment!$L$1:$L$63184,ROWS(H$2:H274)*22-1)&lt;&gt;FALSE, _xlfn.CONCAT(CHAR(10),INDEX(Assessment!$L$1:$L$63184,ROWS(H$2:H274)*22-1),") ",TEXT(INDEX(Assessment!$M$1:$M$63184,ROWS(H$2:H274)*22-1),"m/yy"),") ",INDEX(Assessment!$N$1:$N$63184,ROWS(H$2:H274)*22-1)),"")
)</f>
        <v/>
      </c>
      <c r="I274" s="4" t="str">
        <f>IF(INDEX(Assessment!$L$1:$L$63184,ROWS(I$2:I274)*22-15)=0,"",INDEX(Assessment!$L$1:$L$63184,ROWS(I$2:I274)*22-15))</f>
        <v/>
      </c>
    </row>
    <row r="275" spans="1:9" s="4" customFormat="1" ht="48.75" customHeight="1" x14ac:dyDescent="0.25">
      <c r="A275" s="4" t="str">
        <f>IF(INDEX(Assessment!$C$1:$C$63184,ROWS(A$2:A275)*22-20)=0,"",INDEX(Assessment!$C$1:$C$63184,ROWS(A$2:A275)*22-20))</f>
        <v/>
      </c>
      <c r="B275" s="4" t="str">
        <f>IF(INDEX(Assessment!$C$1:$C$63184,ROWS(B$2:B275)*22-19)=0,"",INDEX(Assessment!$C$1:$C$63184,ROWS(B$2:B275)*22-19))</f>
        <v/>
      </c>
      <c r="C275" s="5" t="str">
        <f>IF(INDEX(Assessment!$C$1:$C$63184,ROWS(C$2:C275)*22-17)="","",_xlfn.CONCAT(INDEX(Assessment!$C$1:$C$63184,ROWS(C$2:C275)*22-17), " ==&gt; ", INDEX(Assessment!$C$1:$C$63184,ROWS(C$2:C275)*22-18)))</f>
        <v/>
      </c>
      <c r="D275" s="4" t="str">
        <f>IF(INDEX(Assessment!$L$1:$L$63184,ROWS(D$2:D275)*22-19)=0,"",INDEX(Assessment!$L$1:$L$63184,ROWS(D$2:D275)*22-19))</f>
        <v/>
      </c>
      <c r="E275" s="6" t="str">
        <f>IF(INDEX(Assessment!$C$1:$C$63184,ROWS(E$2:E275)*22-12)=0,"",INDEX(Assessment!$C$1:$C$63184,ROWS(E$2:E275)*22-12))</f>
        <v/>
      </c>
      <c r="F275" s="65" t="str">
        <f>IF(INDEX(Assessment!$L$1:$L$63184,ROWS(F$2:F275)*22-13)=0,"",INDEX(Assessment!$L$1:$L$63184,ROWS(F$2:F275)*22-13))</f>
        <v/>
      </c>
      <c r="G275" s="63" t="str">
        <f>IF(INDEX(Assessment!$L$1:$L$63184,ROWS(G$2:G275)*22-12)=0,"",INDEX(Assessment!$L$1:$L$63184,ROWS(G$2:G275)*22-12))</f>
        <v/>
      </c>
      <c r="H275" s="5" t="str">
        <f>_xlfn.CONCAT(
IF(INDEX(Assessment!$L$1:$L$63184,ROWS(H$2:H275)*22-8)&lt;&gt;FALSE, _xlfn.CONCAT(INDEX(Assessment!$L$1:$L$63184,ROWS(H$2:H275)*22-8)," (",TEXT(INDEX(Assessment!$M$1:$M$63184,ROWS(H$2:H275)*22-8),"m/yy"),") ",INDEX(Assessment!$N$1:$N$63184,ROWS(H$2:H275)*22-8)),""),
IF(INDEX(Assessment!$L$1:$L$63184,ROWS(H$2:H275)*22-7)&lt;&gt;FALSE, _xlfn.CONCAT(CHAR(10),INDEX(Assessment!$L$1:$L$63184,ROWS(H$2:H275)*22-7)," (",TEXT(INDEX(Assessment!$M$1:$M$63184,ROWS(H$2:H275)*22-7),"m/yy"),") ",INDEX(Assessment!$N$1:$N$63184,ROWS(H$2:H275)*22-7)),""),
IF(INDEX(Assessment!$L$1:$L$63184,ROWS(H$2:H275)*22-6)&lt;&gt;FALSE, _xlfn.CONCAT(CHAR(10),INDEX(Assessment!$L$1:$L$63184,ROWS(H$2:H275)*22-6)," (",TEXT(INDEX(Assessment!$M$1:$M$63184,ROWS(H$2:H275)*22-6),"m/yy"),") ",INDEX(Assessment!$N$1:$N$63184,ROWS(H$2:H275)*22-6)),""),
IF(INDEX(Assessment!$L$1:$L$63184,ROWS(H$2:H275)*22-5)&lt;&gt;FALSE, _xlfn.CONCAT(CHAR(10),INDEX(Assessment!$L$1:$L$63184,ROWS(H$2:H275)*22-5)," (",TEXT(INDEX(Assessment!$M$1:$M$63184,ROWS(H$2:H275)*22-5),"m/yy"),") ",INDEX(Assessment!$N$1:$N$63184,ROWS(H$2:H275)*22-5)),""),
IF(INDEX(Assessment!$L$1:$L$63184,ROWS(H$2:H275)*22-4)&lt;&gt;FALSE, _xlfn.CONCAT(CHAR(10),INDEX(Assessment!$L$1:$L$63184,ROWS(H$2:H275)*22-4)," (",TEXT(INDEX(Assessment!$M$1:$M$63184,ROWS(H$2:H275)*22-4),"m/yy"),") ",INDEX(Assessment!$N$1:$N$63184,ROWS(H$2:H275)*22-4)),""),
IF(INDEX(Assessment!$L$1:$L$63184,ROWS(H$2:H275)*22-3)&lt;&gt;FALSE, _xlfn.CONCAT(CHAR(10),INDEX(Assessment!$L$1:$L$63184,ROWS(H$2:H275)*22-3)," (",TEXT(INDEX(Assessment!$M$1:$M$63184,ROWS(H$2:H275)*22-3),"m/yy"),") ",INDEX(Assessment!$N$1:$N$63184,ROWS(H$2:H275)*22-3)),""),
IF(INDEX(Assessment!$L$1:$L$63184,ROWS(H$2:H275)*22-2)&lt;&gt;FALSE, _xlfn.CONCAT(CHAR(10),INDEX(Assessment!$L$1:$L$63184,ROWS(H$2:H275)*22-2)," (",TEXT(INDEX(Assessment!$M$1:$M$63184,ROWS(H$2:H275)*22-2),"m/yy"),") ",INDEX(Assessment!$N$1:$N$63184,ROWS(H$2:H275)*22-2)),""),
IF(INDEX(Assessment!$L$1:$L$63184,ROWS(H$2:H275)*22-1)&lt;&gt;FALSE, _xlfn.CONCAT(CHAR(10),INDEX(Assessment!$L$1:$L$63184,ROWS(H$2:H275)*22-1),") ",TEXT(INDEX(Assessment!$M$1:$M$63184,ROWS(H$2:H275)*22-1),"m/yy"),") ",INDEX(Assessment!$N$1:$N$63184,ROWS(H$2:H275)*22-1)),"")
)</f>
        <v/>
      </c>
      <c r="I275" s="4" t="str">
        <f>IF(INDEX(Assessment!$L$1:$L$63184,ROWS(I$2:I275)*22-15)=0,"",INDEX(Assessment!$L$1:$L$63184,ROWS(I$2:I275)*22-15))</f>
        <v/>
      </c>
    </row>
    <row r="276" spans="1:9" s="4" customFormat="1" ht="48.75" customHeight="1" x14ac:dyDescent="0.25">
      <c r="A276" s="4" t="str">
        <f>IF(INDEX(Assessment!$C$1:$C$63184,ROWS(A$2:A276)*22-20)=0,"",INDEX(Assessment!$C$1:$C$63184,ROWS(A$2:A276)*22-20))</f>
        <v/>
      </c>
      <c r="B276" s="4" t="str">
        <f>IF(INDEX(Assessment!$C$1:$C$63184,ROWS(B$2:B276)*22-19)=0,"",INDEX(Assessment!$C$1:$C$63184,ROWS(B$2:B276)*22-19))</f>
        <v/>
      </c>
      <c r="C276" s="5" t="str">
        <f>IF(INDEX(Assessment!$C$1:$C$63184,ROWS(C$2:C276)*22-17)="","",_xlfn.CONCAT(INDEX(Assessment!$C$1:$C$63184,ROWS(C$2:C276)*22-17), " ==&gt; ", INDEX(Assessment!$C$1:$C$63184,ROWS(C$2:C276)*22-18)))</f>
        <v/>
      </c>
      <c r="D276" s="4" t="str">
        <f>IF(INDEX(Assessment!$L$1:$L$63184,ROWS(D$2:D276)*22-19)=0,"",INDEX(Assessment!$L$1:$L$63184,ROWS(D$2:D276)*22-19))</f>
        <v/>
      </c>
      <c r="E276" s="6" t="str">
        <f>IF(INDEX(Assessment!$C$1:$C$63184,ROWS(E$2:E276)*22-12)=0,"",INDEX(Assessment!$C$1:$C$63184,ROWS(E$2:E276)*22-12))</f>
        <v/>
      </c>
      <c r="F276" s="65" t="str">
        <f>IF(INDEX(Assessment!$L$1:$L$63184,ROWS(F$2:F276)*22-13)=0,"",INDEX(Assessment!$L$1:$L$63184,ROWS(F$2:F276)*22-13))</f>
        <v/>
      </c>
      <c r="G276" s="63" t="str">
        <f>IF(INDEX(Assessment!$L$1:$L$63184,ROWS(G$2:G276)*22-12)=0,"",INDEX(Assessment!$L$1:$L$63184,ROWS(G$2:G276)*22-12))</f>
        <v/>
      </c>
      <c r="H276" s="5" t="str">
        <f>_xlfn.CONCAT(
IF(INDEX(Assessment!$L$1:$L$63184,ROWS(H$2:H276)*22-8)&lt;&gt;FALSE, _xlfn.CONCAT(INDEX(Assessment!$L$1:$L$63184,ROWS(H$2:H276)*22-8)," (",TEXT(INDEX(Assessment!$M$1:$M$63184,ROWS(H$2:H276)*22-8),"m/yy"),") ",INDEX(Assessment!$N$1:$N$63184,ROWS(H$2:H276)*22-8)),""),
IF(INDEX(Assessment!$L$1:$L$63184,ROWS(H$2:H276)*22-7)&lt;&gt;FALSE, _xlfn.CONCAT(CHAR(10),INDEX(Assessment!$L$1:$L$63184,ROWS(H$2:H276)*22-7)," (",TEXT(INDEX(Assessment!$M$1:$M$63184,ROWS(H$2:H276)*22-7),"m/yy"),") ",INDEX(Assessment!$N$1:$N$63184,ROWS(H$2:H276)*22-7)),""),
IF(INDEX(Assessment!$L$1:$L$63184,ROWS(H$2:H276)*22-6)&lt;&gt;FALSE, _xlfn.CONCAT(CHAR(10),INDEX(Assessment!$L$1:$L$63184,ROWS(H$2:H276)*22-6)," (",TEXT(INDEX(Assessment!$M$1:$M$63184,ROWS(H$2:H276)*22-6),"m/yy"),") ",INDEX(Assessment!$N$1:$N$63184,ROWS(H$2:H276)*22-6)),""),
IF(INDEX(Assessment!$L$1:$L$63184,ROWS(H$2:H276)*22-5)&lt;&gt;FALSE, _xlfn.CONCAT(CHAR(10),INDEX(Assessment!$L$1:$L$63184,ROWS(H$2:H276)*22-5)," (",TEXT(INDEX(Assessment!$M$1:$M$63184,ROWS(H$2:H276)*22-5),"m/yy"),") ",INDEX(Assessment!$N$1:$N$63184,ROWS(H$2:H276)*22-5)),""),
IF(INDEX(Assessment!$L$1:$L$63184,ROWS(H$2:H276)*22-4)&lt;&gt;FALSE, _xlfn.CONCAT(CHAR(10),INDEX(Assessment!$L$1:$L$63184,ROWS(H$2:H276)*22-4)," (",TEXT(INDEX(Assessment!$M$1:$M$63184,ROWS(H$2:H276)*22-4),"m/yy"),") ",INDEX(Assessment!$N$1:$N$63184,ROWS(H$2:H276)*22-4)),""),
IF(INDEX(Assessment!$L$1:$L$63184,ROWS(H$2:H276)*22-3)&lt;&gt;FALSE, _xlfn.CONCAT(CHAR(10),INDEX(Assessment!$L$1:$L$63184,ROWS(H$2:H276)*22-3)," (",TEXT(INDEX(Assessment!$M$1:$M$63184,ROWS(H$2:H276)*22-3),"m/yy"),") ",INDEX(Assessment!$N$1:$N$63184,ROWS(H$2:H276)*22-3)),""),
IF(INDEX(Assessment!$L$1:$L$63184,ROWS(H$2:H276)*22-2)&lt;&gt;FALSE, _xlfn.CONCAT(CHAR(10),INDEX(Assessment!$L$1:$L$63184,ROWS(H$2:H276)*22-2)," (",TEXT(INDEX(Assessment!$M$1:$M$63184,ROWS(H$2:H276)*22-2),"m/yy"),") ",INDEX(Assessment!$N$1:$N$63184,ROWS(H$2:H276)*22-2)),""),
IF(INDEX(Assessment!$L$1:$L$63184,ROWS(H$2:H276)*22-1)&lt;&gt;FALSE, _xlfn.CONCAT(CHAR(10),INDEX(Assessment!$L$1:$L$63184,ROWS(H$2:H276)*22-1),") ",TEXT(INDEX(Assessment!$M$1:$M$63184,ROWS(H$2:H276)*22-1),"m/yy"),") ",INDEX(Assessment!$N$1:$N$63184,ROWS(H$2:H276)*22-1)),"")
)</f>
        <v/>
      </c>
      <c r="I276" s="4" t="str">
        <f>IF(INDEX(Assessment!$L$1:$L$63184,ROWS(I$2:I276)*22-15)=0,"",INDEX(Assessment!$L$1:$L$63184,ROWS(I$2:I276)*22-15))</f>
        <v/>
      </c>
    </row>
    <row r="277" spans="1:9" s="4" customFormat="1" ht="48.75" customHeight="1" x14ac:dyDescent="0.25">
      <c r="A277" s="4" t="str">
        <f>IF(INDEX(Assessment!$C$1:$C$63184,ROWS(A$2:A277)*22-20)=0,"",INDEX(Assessment!$C$1:$C$63184,ROWS(A$2:A277)*22-20))</f>
        <v/>
      </c>
      <c r="B277" s="4" t="str">
        <f>IF(INDEX(Assessment!$C$1:$C$63184,ROWS(B$2:B277)*22-19)=0,"",INDEX(Assessment!$C$1:$C$63184,ROWS(B$2:B277)*22-19))</f>
        <v/>
      </c>
      <c r="C277" s="5" t="str">
        <f>IF(INDEX(Assessment!$C$1:$C$63184,ROWS(C$2:C277)*22-17)="","",_xlfn.CONCAT(INDEX(Assessment!$C$1:$C$63184,ROWS(C$2:C277)*22-17), " ==&gt; ", INDEX(Assessment!$C$1:$C$63184,ROWS(C$2:C277)*22-18)))</f>
        <v/>
      </c>
      <c r="D277" s="4" t="str">
        <f>IF(INDEX(Assessment!$L$1:$L$63184,ROWS(D$2:D277)*22-19)=0,"",INDEX(Assessment!$L$1:$L$63184,ROWS(D$2:D277)*22-19))</f>
        <v/>
      </c>
      <c r="E277" s="6" t="str">
        <f>IF(INDEX(Assessment!$C$1:$C$63184,ROWS(E$2:E277)*22-12)=0,"",INDEX(Assessment!$C$1:$C$63184,ROWS(E$2:E277)*22-12))</f>
        <v/>
      </c>
      <c r="F277" s="65" t="str">
        <f>IF(INDEX(Assessment!$L$1:$L$63184,ROWS(F$2:F277)*22-13)=0,"",INDEX(Assessment!$L$1:$L$63184,ROWS(F$2:F277)*22-13))</f>
        <v/>
      </c>
      <c r="G277" s="63" t="str">
        <f>IF(INDEX(Assessment!$L$1:$L$63184,ROWS(G$2:G277)*22-12)=0,"",INDEX(Assessment!$L$1:$L$63184,ROWS(G$2:G277)*22-12))</f>
        <v/>
      </c>
      <c r="H277" s="5" t="str">
        <f>_xlfn.CONCAT(
IF(INDEX(Assessment!$L$1:$L$63184,ROWS(H$2:H277)*22-8)&lt;&gt;FALSE, _xlfn.CONCAT(INDEX(Assessment!$L$1:$L$63184,ROWS(H$2:H277)*22-8)," (",TEXT(INDEX(Assessment!$M$1:$M$63184,ROWS(H$2:H277)*22-8),"m/yy"),") ",INDEX(Assessment!$N$1:$N$63184,ROWS(H$2:H277)*22-8)),""),
IF(INDEX(Assessment!$L$1:$L$63184,ROWS(H$2:H277)*22-7)&lt;&gt;FALSE, _xlfn.CONCAT(CHAR(10),INDEX(Assessment!$L$1:$L$63184,ROWS(H$2:H277)*22-7)," (",TEXT(INDEX(Assessment!$M$1:$M$63184,ROWS(H$2:H277)*22-7),"m/yy"),") ",INDEX(Assessment!$N$1:$N$63184,ROWS(H$2:H277)*22-7)),""),
IF(INDEX(Assessment!$L$1:$L$63184,ROWS(H$2:H277)*22-6)&lt;&gt;FALSE, _xlfn.CONCAT(CHAR(10),INDEX(Assessment!$L$1:$L$63184,ROWS(H$2:H277)*22-6)," (",TEXT(INDEX(Assessment!$M$1:$M$63184,ROWS(H$2:H277)*22-6),"m/yy"),") ",INDEX(Assessment!$N$1:$N$63184,ROWS(H$2:H277)*22-6)),""),
IF(INDEX(Assessment!$L$1:$L$63184,ROWS(H$2:H277)*22-5)&lt;&gt;FALSE, _xlfn.CONCAT(CHAR(10),INDEX(Assessment!$L$1:$L$63184,ROWS(H$2:H277)*22-5)," (",TEXT(INDEX(Assessment!$M$1:$M$63184,ROWS(H$2:H277)*22-5),"m/yy"),") ",INDEX(Assessment!$N$1:$N$63184,ROWS(H$2:H277)*22-5)),""),
IF(INDEX(Assessment!$L$1:$L$63184,ROWS(H$2:H277)*22-4)&lt;&gt;FALSE, _xlfn.CONCAT(CHAR(10),INDEX(Assessment!$L$1:$L$63184,ROWS(H$2:H277)*22-4)," (",TEXT(INDEX(Assessment!$M$1:$M$63184,ROWS(H$2:H277)*22-4),"m/yy"),") ",INDEX(Assessment!$N$1:$N$63184,ROWS(H$2:H277)*22-4)),""),
IF(INDEX(Assessment!$L$1:$L$63184,ROWS(H$2:H277)*22-3)&lt;&gt;FALSE, _xlfn.CONCAT(CHAR(10),INDEX(Assessment!$L$1:$L$63184,ROWS(H$2:H277)*22-3)," (",TEXT(INDEX(Assessment!$M$1:$M$63184,ROWS(H$2:H277)*22-3),"m/yy"),") ",INDEX(Assessment!$N$1:$N$63184,ROWS(H$2:H277)*22-3)),""),
IF(INDEX(Assessment!$L$1:$L$63184,ROWS(H$2:H277)*22-2)&lt;&gt;FALSE, _xlfn.CONCAT(CHAR(10),INDEX(Assessment!$L$1:$L$63184,ROWS(H$2:H277)*22-2)," (",TEXT(INDEX(Assessment!$M$1:$M$63184,ROWS(H$2:H277)*22-2),"m/yy"),") ",INDEX(Assessment!$N$1:$N$63184,ROWS(H$2:H277)*22-2)),""),
IF(INDEX(Assessment!$L$1:$L$63184,ROWS(H$2:H277)*22-1)&lt;&gt;FALSE, _xlfn.CONCAT(CHAR(10),INDEX(Assessment!$L$1:$L$63184,ROWS(H$2:H277)*22-1),") ",TEXT(INDEX(Assessment!$M$1:$M$63184,ROWS(H$2:H277)*22-1),"m/yy"),") ",INDEX(Assessment!$N$1:$N$63184,ROWS(H$2:H277)*22-1)),"")
)</f>
        <v/>
      </c>
      <c r="I277" s="4" t="str">
        <f>IF(INDEX(Assessment!$L$1:$L$63184,ROWS(I$2:I277)*22-15)=0,"",INDEX(Assessment!$L$1:$L$63184,ROWS(I$2:I277)*22-15))</f>
        <v/>
      </c>
    </row>
    <row r="278" spans="1:9" s="4" customFormat="1" ht="48.75" customHeight="1" x14ac:dyDescent="0.25">
      <c r="A278" s="4" t="str">
        <f>IF(INDEX(Assessment!$C$1:$C$63184,ROWS(A$2:A278)*22-20)=0,"",INDEX(Assessment!$C$1:$C$63184,ROWS(A$2:A278)*22-20))</f>
        <v/>
      </c>
      <c r="B278" s="4" t="str">
        <f>IF(INDEX(Assessment!$C$1:$C$63184,ROWS(B$2:B278)*22-19)=0,"",INDEX(Assessment!$C$1:$C$63184,ROWS(B$2:B278)*22-19))</f>
        <v/>
      </c>
      <c r="C278" s="5" t="str">
        <f>IF(INDEX(Assessment!$C$1:$C$63184,ROWS(C$2:C278)*22-17)="","",_xlfn.CONCAT(INDEX(Assessment!$C$1:$C$63184,ROWS(C$2:C278)*22-17), " ==&gt; ", INDEX(Assessment!$C$1:$C$63184,ROWS(C$2:C278)*22-18)))</f>
        <v/>
      </c>
      <c r="D278" s="4" t="str">
        <f>IF(INDEX(Assessment!$L$1:$L$63184,ROWS(D$2:D278)*22-19)=0,"",INDEX(Assessment!$L$1:$L$63184,ROWS(D$2:D278)*22-19))</f>
        <v/>
      </c>
      <c r="E278" s="6" t="str">
        <f>IF(INDEX(Assessment!$C$1:$C$63184,ROWS(E$2:E278)*22-12)=0,"",INDEX(Assessment!$C$1:$C$63184,ROWS(E$2:E278)*22-12))</f>
        <v/>
      </c>
      <c r="F278" s="65" t="str">
        <f>IF(INDEX(Assessment!$L$1:$L$63184,ROWS(F$2:F278)*22-13)=0,"",INDEX(Assessment!$L$1:$L$63184,ROWS(F$2:F278)*22-13))</f>
        <v/>
      </c>
      <c r="G278" s="63" t="str">
        <f>IF(INDEX(Assessment!$L$1:$L$63184,ROWS(G$2:G278)*22-12)=0,"",INDEX(Assessment!$L$1:$L$63184,ROWS(G$2:G278)*22-12))</f>
        <v/>
      </c>
      <c r="H278" s="5" t="str">
        <f>_xlfn.CONCAT(
IF(INDEX(Assessment!$L$1:$L$63184,ROWS(H$2:H278)*22-8)&lt;&gt;FALSE, _xlfn.CONCAT(INDEX(Assessment!$L$1:$L$63184,ROWS(H$2:H278)*22-8)," (",TEXT(INDEX(Assessment!$M$1:$M$63184,ROWS(H$2:H278)*22-8),"m/yy"),") ",INDEX(Assessment!$N$1:$N$63184,ROWS(H$2:H278)*22-8)),""),
IF(INDEX(Assessment!$L$1:$L$63184,ROWS(H$2:H278)*22-7)&lt;&gt;FALSE, _xlfn.CONCAT(CHAR(10),INDEX(Assessment!$L$1:$L$63184,ROWS(H$2:H278)*22-7)," (",TEXT(INDEX(Assessment!$M$1:$M$63184,ROWS(H$2:H278)*22-7),"m/yy"),") ",INDEX(Assessment!$N$1:$N$63184,ROWS(H$2:H278)*22-7)),""),
IF(INDEX(Assessment!$L$1:$L$63184,ROWS(H$2:H278)*22-6)&lt;&gt;FALSE, _xlfn.CONCAT(CHAR(10),INDEX(Assessment!$L$1:$L$63184,ROWS(H$2:H278)*22-6)," (",TEXT(INDEX(Assessment!$M$1:$M$63184,ROWS(H$2:H278)*22-6),"m/yy"),") ",INDEX(Assessment!$N$1:$N$63184,ROWS(H$2:H278)*22-6)),""),
IF(INDEX(Assessment!$L$1:$L$63184,ROWS(H$2:H278)*22-5)&lt;&gt;FALSE, _xlfn.CONCAT(CHAR(10),INDEX(Assessment!$L$1:$L$63184,ROWS(H$2:H278)*22-5)," (",TEXT(INDEX(Assessment!$M$1:$M$63184,ROWS(H$2:H278)*22-5),"m/yy"),") ",INDEX(Assessment!$N$1:$N$63184,ROWS(H$2:H278)*22-5)),""),
IF(INDEX(Assessment!$L$1:$L$63184,ROWS(H$2:H278)*22-4)&lt;&gt;FALSE, _xlfn.CONCAT(CHAR(10),INDEX(Assessment!$L$1:$L$63184,ROWS(H$2:H278)*22-4)," (",TEXT(INDEX(Assessment!$M$1:$M$63184,ROWS(H$2:H278)*22-4),"m/yy"),") ",INDEX(Assessment!$N$1:$N$63184,ROWS(H$2:H278)*22-4)),""),
IF(INDEX(Assessment!$L$1:$L$63184,ROWS(H$2:H278)*22-3)&lt;&gt;FALSE, _xlfn.CONCAT(CHAR(10),INDEX(Assessment!$L$1:$L$63184,ROWS(H$2:H278)*22-3)," (",TEXT(INDEX(Assessment!$M$1:$M$63184,ROWS(H$2:H278)*22-3),"m/yy"),") ",INDEX(Assessment!$N$1:$N$63184,ROWS(H$2:H278)*22-3)),""),
IF(INDEX(Assessment!$L$1:$L$63184,ROWS(H$2:H278)*22-2)&lt;&gt;FALSE, _xlfn.CONCAT(CHAR(10),INDEX(Assessment!$L$1:$L$63184,ROWS(H$2:H278)*22-2)," (",TEXT(INDEX(Assessment!$M$1:$M$63184,ROWS(H$2:H278)*22-2),"m/yy"),") ",INDEX(Assessment!$N$1:$N$63184,ROWS(H$2:H278)*22-2)),""),
IF(INDEX(Assessment!$L$1:$L$63184,ROWS(H$2:H278)*22-1)&lt;&gt;FALSE, _xlfn.CONCAT(CHAR(10),INDEX(Assessment!$L$1:$L$63184,ROWS(H$2:H278)*22-1),") ",TEXT(INDEX(Assessment!$M$1:$M$63184,ROWS(H$2:H278)*22-1),"m/yy"),") ",INDEX(Assessment!$N$1:$N$63184,ROWS(H$2:H278)*22-1)),"")
)</f>
        <v/>
      </c>
      <c r="I278" s="4" t="str">
        <f>IF(INDEX(Assessment!$L$1:$L$63184,ROWS(I$2:I278)*22-15)=0,"",INDEX(Assessment!$L$1:$L$63184,ROWS(I$2:I278)*22-15))</f>
        <v/>
      </c>
    </row>
    <row r="279" spans="1:9" s="4" customFormat="1" ht="48.75" customHeight="1" x14ac:dyDescent="0.25">
      <c r="A279" s="4" t="str">
        <f>IF(INDEX(Assessment!$C$1:$C$63184,ROWS(A$2:A279)*22-20)=0,"",INDEX(Assessment!$C$1:$C$63184,ROWS(A$2:A279)*22-20))</f>
        <v/>
      </c>
      <c r="B279" s="4" t="str">
        <f>IF(INDEX(Assessment!$C$1:$C$63184,ROWS(B$2:B279)*22-19)=0,"",INDEX(Assessment!$C$1:$C$63184,ROWS(B$2:B279)*22-19))</f>
        <v/>
      </c>
      <c r="C279" s="5" t="str">
        <f>IF(INDEX(Assessment!$C$1:$C$63184,ROWS(C$2:C279)*22-17)="","",_xlfn.CONCAT(INDEX(Assessment!$C$1:$C$63184,ROWS(C$2:C279)*22-17), " ==&gt; ", INDEX(Assessment!$C$1:$C$63184,ROWS(C$2:C279)*22-18)))</f>
        <v/>
      </c>
      <c r="D279" s="4" t="str">
        <f>IF(INDEX(Assessment!$L$1:$L$63184,ROWS(D$2:D279)*22-19)=0,"",INDEX(Assessment!$L$1:$L$63184,ROWS(D$2:D279)*22-19))</f>
        <v/>
      </c>
      <c r="E279" s="6" t="str">
        <f>IF(INDEX(Assessment!$C$1:$C$63184,ROWS(E$2:E279)*22-12)=0,"",INDEX(Assessment!$C$1:$C$63184,ROWS(E$2:E279)*22-12))</f>
        <v/>
      </c>
      <c r="F279" s="65" t="str">
        <f>IF(INDEX(Assessment!$L$1:$L$63184,ROWS(F$2:F279)*22-13)=0,"",INDEX(Assessment!$L$1:$L$63184,ROWS(F$2:F279)*22-13))</f>
        <v/>
      </c>
      <c r="G279" s="63" t="str">
        <f>IF(INDEX(Assessment!$L$1:$L$63184,ROWS(G$2:G279)*22-12)=0,"",INDEX(Assessment!$L$1:$L$63184,ROWS(G$2:G279)*22-12))</f>
        <v/>
      </c>
      <c r="H279" s="5" t="str">
        <f>_xlfn.CONCAT(
IF(INDEX(Assessment!$L$1:$L$63184,ROWS(H$2:H279)*22-8)&lt;&gt;FALSE, _xlfn.CONCAT(INDEX(Assessment!$L$1:$L$63184,ROWS(H$2:H279)*22-8)," (",TEXT(INDEX(Assessment!$M$1:$M$63184,ROWS(H$2:H279)*22-8),"m/yy"),") ",INDEX(Assessment!$N$1:$N$63184,ROWS(H$2:H279)*22-8)),""),
IF(INDEX(Assessment!$L$1:$L$63184,ROWS(H$2:H279)*22-7)&lt;&gt;FALSE, _xlfn.CONCAT(CHAR(10),INDEX(Assessment!$L$1:$L$63184,ROWS(H$2:H279)*22-7)," (",TEXT(INDEX(Assessment!$M$1:$M$63184,ROWS(H$2:H279)*22-7),"m/yy"),") ",INDEX(Assessment!$N$1:$N$63184,ROWS(H$2:H279)*22-7)),""),
IF(INDEX(Assessment!$L$1:$L$63184,ROWS(H$2:H279)*22-6)&lt;&gt;FALSE, _xlfn.CONCAT(CHAR(10),INDEX(Assessment!$L$1:$L$63184,ROWS(H$2:H279)*22-6)," (",TEXT(INDEX(Assessment!$M$1:$M$63184,ROWS(H$2:H279)*22-6),"m/yy"),") ",INDEX(Assessment!$N$1:$N$63184,ROWS(H$2:H279)*22-6)),""),
IF(INDEX(Assessment!$L$1:$L$63184,ROWS(H$2:H279)*22-5)&lt;&gt;FALSE, _xlfn.CONCAT(CHAR(10),INDEX(Assessment!$L$1:$L$63184,ROWS(H$2:H279)*22-5)," (",TEXT(INDEX(Assessment!$M$1:$M$63184,ROWS(H$2:H279)*22-5),"m/yy"),") ",INDEX(Assessment!$N$1:$N$63184,ROWS(H$2:H279)*22-5)),""),
IF(INDEX(Assessment!$L$1:$L$63184,ROWS(H$2:H279)*22-4)&lt;&gt;FALSE, _xlfn.CONCAT(CHAR(10),INDEX(Assessment!$L$1:$L$63184,ROWS(H$2:H279)*22-4)," (",TEXT(INDEX(Assessment!$M$1:$M$63184,ROWS(H$2:H279)*22-4),"m/yy"),") ",INDEX(Assessment!$N$1:$N$63184,ROWS(H$2:H279)*22-4)),""),
IF(INDEX(Assessment!$L$1:$L$63184,ROWS(H$2:H279)*22-3)&lt;&gt;FALSE, _xlfn.CONCAT(CHAR(10),INDEX(Assessment!$L$1:$L$63184,ROWS(H$2:H279)*22-3)," (",TEXT(INDEX(Assessment!$M$1:$M$63184,ROWS(H$2:H279)*22-3),"m/yy"),") ",INDEX(Assessment!$N$1:$N$63184,ROWS(H$2:H279)*22-3)),""),
IF(INDEX(Assessment!$L$1:$L$63184,ROWS(H$2:H279)*22-2)&lt;&gt;FALSE, _xlfn.CONCAT(CHAR(10),INDEX(Assessment!$L$1:$L$63184,ROWS(H$2:H279)*22-2)," (",TEXT(INDEX(Assessment!$M$1:$M$63184,ROWS(H$2:H279)*22-2),"m/yy"),") ",INDEX(Assessment!$N$1:$N$63184,ROWS(H$2:H279)*22-2)),""),
IF(INDEX(Assessment!$L$1:$L$63184,ROWS(H$2:H279)*22-1)&lt;&gt;FALSE, _xlfn.CONCAT(CHAR(10),INDEX(Assessment!$L$1:$L$63184,ROWS(H$2:H279)*22-1),") ",TEXT(INDEX(Assessment!$M$1:$M$63184,ROWS(H$2:H279)*22-1),"m/yy"),") ",INDEX(Assessment!$N$1:$N$63184,ROWS(H$2:H279)*22-1)),"")
)</f>
        <v/>
      </c>
      <c r="I279" s="4" t="str">
        <f>IF(INDEX(Assessment!$L$1:$L$63184,ROWS(I$2:I279)*22-15)=0,"",INDEX(Assessment!$L$1:$L$63184,ROWS(I$2:I279)*22-15))</f>
        <v/>
      </c>
    </row>
    <row r="280" spans="1:9" s="4" customFormat="1" ht="48.75" customHeight="1" x14ac:dyDescent="0.25">
      <c r="A280" s="4" t="str">
        <f>IF(INDEX(Assessment!$C$1:$C$63184,ROWS(A$2:A280)*22-20)=0,"",INDEX(Assessment!$C$1:$C$63184,ROWS(A$2:A280)*22-20))</f>
        <v/>
      </c>
      <c r="B280" s="4" t="str">
        <f>IF(INDEX(Assessment!$C$1:$C$63184,ROWS(B$2:B280)*22-19)=0,"",INDEX(Assessment!$C$1:$C$63184,ROWS(B$2:B280)*22-19))</f>
        <v/>
      </c>
      <c r="C280" s="5" t="str">
        <f>IF(INDEX(Assessment!$C$1:$C$63184,ROWS(C$2:C280)*22-17)="","",_xlfn.CONCAT(INDEX(Assessment!$C$1:$C$63184,ROWS(C$2:C280)*22-17), " ==&gt; ", INDEX(Assessment!$C$1:$C$63184,ROWS(C$2:C280)*22-18)))</f>
        <v/>
      </c>
      <c r="D280" s="4" t="str">
        <f>IF(INDEX(Assessment!$L$1:$L$63184,ROWS(D$2:D280)*22-19)=0,"",INDEX(Assessment!$L$1:$L$63184,ROWS(D$2:D280)*22-19))</f>
        <v/>
      </c>
      <c r="E280" s="6" t="str">
        <f>IF(INDEX(Assessment!$C$1:$C$63184,ROWS(E$2:E280)*22-12)=0,"",INDEX(Assessment!$C$1:$C$63184,ROWS(E$2:E280)*22-12))</f>
        <v/>
      </c>
      <c r="F280" s="65" t="str">
        <f>IF(INDEX(Assessment!$L$1:$L$63184,ROWS(F$2:F280)*22-13)=0,"",INDEX(Assessment!$L$1:$L$63184,ROWS(F$2:F280)*22-13))</f>
        <v/>
      </c>
      <c r="G280" s="63" t="str">
        <f>IF(INDEX(Assessment!$L$1:$L$63184,ROWS(G$2:G280)*22-12)=0,"",INDEX(Assessment!$L$1:$L$63184,ROWS(G$2:G280)*22-12))</f>
        <v/>
      </c>
      <c r="H280" s="5" t="str">
        <f>_xlfn.CONCAT(
IF(INDEX(Assessment!$L$1:$L$63184,ROWS(H$2:H280)*22-8)&lt;&gt;FALSE, _xlfn.CONCAT(INDEX(Assessment!$L$1:$L$63184,ROWS(H$2:H280)*22-8)," (",TEXT(INDEX(Assessment!$M$1:$M$63184,ROWS(H$2:H280)*22-8),"m/yy"),") ",INDEX(Assessment!$N$1:$N$63184,ROWS(H$2:H280)*22-8)),""),
IF(INDEX(Assessment!$L$1:$L$63184,ROWS(H$2:H280)*22-7)&lt;&gt;FALSE, _xlfn.CONCAT(CHAR(10),INDEX(Assessment!$L$1:$L$63184,ROWS(H$2:H280)*22-7)," (",TEXT(INDEX(Assessment!$M$1:$M$63184,ROWS(H$2:H280)*22-7),"m/yy"),") ",INDEX(Assessment!$N$1:$N$63184,ROWS(H$2:H280)*22-7)),""),
IF(INDEX(Assessment!$L$1:$L$63184,ROWS(H$2:H280)*22-6)&lt;&gt;FALSE, _xlfn.CONCAT(CHAR(10),INDEX(Assessment!$L$1:$L$63184,ROWS(H$2:H280)*22-6)," (",TEXT(INDEX(Assessment!$M$1:$M$63184,ROWS(H$2:H280)*22-6),"m/yy"),") ",INDEX(Assessment!$N$1:$N$63184,ROWS(H$2:H280)*22-6)),""),
IF(INDEX(Assessment!$L$1:$L$63184,ROWS(H$2:H280)*22-5)&lt;&gt;FALSE, _xlfn.CONCAT(CHAR(10),INDEX(Assessment!$L$1:$L$63184,ROWS(H$2:H280)*22-5)," (",TEXT(INDEX(Assessment!$M$1:$M$63184,ROWS(H$2:H280)*22-5),"m/yy"),") ",INDEX(Assessment!$N$1:$N$63184,ROWS(H$2:H280)*22-5)),""),
IF(INDEX(Assessment!$L$1:$L$63184,ROWS(H$2:H280)*22-4)&lt;&gt;FALSE, _xlfn.CONCAT(CHAR(10),INDEX(Assessment!$L$1:$L$63184,ROWS(H$2:H280)*22-4)," (",TEXT(INDEX(Assessment!$M$1:$M$63184,ROWS(H$2:H280)*22-4),"m/yy"),") ",INDEX(Assessment!$N$1:$N$63184,ROWS(H$2:H280)*22-4)),""),
IF(INDEX(Assessment!$L$1:$L$63184,ROWS(H$2:H280)*22-3)&lt;&gt;FALSE, _xlfn.CONCAT(CHAR(10),INDEX(Assessment!$L$1:$L$63184,ROWS(H$2:H280)*22-3)," (",TEXT(INDEX(Assessment!$M$1:$M$63184,ROWS(H$2:H280)*22-3),"m/yy"),") ",INDEX(Assessment!$N$1:$N$63184,ROWS(H$2:H280)*22-3)),""),
IF(INDEX(Assessment!$L$1:$L$63184,ROWS(H$2:H280)*22-2)&lt;&gt;FALSE, _xlfn.CONCAT(CHAR(10),INDEX(Assessment!$L$1:$L$63184,ROWS(H$2:H280)*22-2)," (",TEXT(INDEX(Assessment!$M$1:$M$63184,ROWS(H$2:H280)*22-2),"m/yy"),") ",INDEX(Assessment!$N$1:$N$63184,ROWS(H$2:H280)*22-2)),""),
IF(INDEX(Assessment!$L$1:$L$63184,ROWS(H$2:H280)*22-1)&lt;&gt;FALSE, _xlfn.CONCAT(CHAR(10),INDEX(Assessment!$L$1:$L$63184,ROWS(H$2:H280)*22-1),") ",TEXT(INDEX(Assessment!$M$1:$M$63184,ROWS(H$2:H280)*22-1),"m/yy"),") ",INDEX(Assessment!$N$1:$N$63184,ROWS(H$2:H280)*22-1)),"")
)</f>
        <v/>
      </c>
      <c r="I280" s="4" t="str">
        <f>IF(INDEX(Assessment!$L$1:$L$63184,ROWS(I$2:I280)*22-15)=0,"",INDEX(Assessment!$L$1:$L$63184,ROWS(I$2:I280)*22-15))</f>
        <v/>
      </c>
    </row>
    <row r="281" spans="1:9" s="4" customFormat="1" ht="48.75" customHeight="1" x14ac:dyDescent="0.25">
      <c r="A281" s="4" t="str">
        <f>IF(INDEX(Assessment!$C$1:$C$63184,ROWS(A$2:A281)*22-20)=0,"",INDEX(Assessment!$C$1:$C$63184,ROWS(A$2:A281)*22-20))</f>
        <v/>
      </c>
      <c r="B281" s="4" t="str">
        <f>IF(INDEX(Assessment!$C$1:$C$63184,ROWS(B$2:B281)*22-19)=0,"",INDEX(Assessment!$C$1:$C$63184,ROWS(B$2:B281)*22-19))</f>
        <v/>
      </c>
      <c r="C281" s="5" t="str">
        <f>IF(INDEX(Assessment!$C$1:$C$63184,ROWS(C$2:C281)*22-17)="","",_xlfn.CONCAT(INDEX(Assessment!$C$1:$C$63184,ROWS(C$2:C281)*22-17), " ==&gt; ", INDEX(Assessment!$C$1:$C$63184,ROWS(C$2:C281)*22-18)))</f>
        <v/>
      </c>
      <c r="D281" s="4" t="str">
        <f>IF(INDEX(Assessment!$L$1:$L$63184,ROWS(D$2:D281)*22-19)=0,"",INDEX(Assessment!$L$1:$L$63184,ROWS(D$2:D281)*22-19))</f>
        <v/>
      </c>
      <c r="E281" s="6" t="str">
        <f>IF(INDEX(Assessment!$C$1:$C$63184,ROWS(E$2:E281)*22-12)=0,"",INDEX(Assessment!$C$1:$C$63184,ROWS(E$2:E281)*22-12))</f>
        <v/>
      </c>
      <c r="F281" s="65" t="str">
        <f>IF(INDEX(Assessment!$L$1:$L$63184,ROWS(F$2:F281)*22-13)=0,"",INDEX(Assessment!$L$1:$L$63184,ROWS(F$2:F281)*22-13))</f>
        <v/>
      </c>
      <c r="G281" s="63" t="str">
        <f>IF(INDEX(Assessment!$L$1:$L$63184,ROWS(G$2:G281)*22-12)=0,"",INDEX(Assessment!$L$1:$L$63184,ROWS(G$2:G281)*22-12))</f>
        <v/>
      </c>
      <c r="H281" s="5" t="str">
        <f>_xlfn.CONCAT(
IF(INDEX(Assessment!$L$1:$L$63184,ROWS(H$2:H281)*22-8)&lt;&gt;FALSE, _xlfn.CONCAT(INDEX(Assessment!$L$1:$L$63184,ROWS(H$2:H281)*22-8)," (",TEXT(INDEX(Assessment!$M$1:$M$63184,ROWS(H$2:H281)*22-8),"m/yy"),") ",INDEX(Assessment!$N$1:$N$63184,ROWS(H$2:H281)*22-8)),""),
IF(INDEX(Assessment!$L$1:$L$63184,ROWS(H$2:H281)*22-7)&lt;&gt;FALSE, _xlfn.CONCAT(CHAR(10),INDEX(Assessment!$L$1:$L$63184,ROWS(H$2:H281)*22-7)," (",TEXT(INDEX(Assessment!$M$1:$M$63184,ROWS(H$2:H281)*22-7),"m/yy"),") ",INDEX(Assessment!$N$1:$N$63184,ROWS(H$2:H281)*22-7)),""),
IF(INDEX(Assessment!$L$1:$L$63184,ROWS(H$2:H281)*22-6)&lt;&gt;FALSE, _xlfn.CONCAT(CHAR(10),INDEX(Assessment!$L$1:$L$63184,ROWS(H$2:H281)*22-6)," (",TEXT(INDEX(Assessment!$M$1:$M$63184,ROWS(H$2:H281)*22-6),"m/yy"),") ",INDEX(Assessment!$N$1:$N$63184,ROWS(H$2:H281)*22-6)),""),
IF(INDEX(Assessment!$L$1:$L$63184,ROWS(H$2:H281)*22-5)&lt;&gt;FALSE, _xlfn.CONCAT(CHAR(10),INDEX(Assessment!$L$1:$L$63184,ROWS(H$2:H281)*22-5)," (",TEXT(INDEX(Assessment!$M$1:$M$63184,ROWS(H$2:H281)*22-5),"m/yy"),") ",INDEX(Assessment!$N$1:$N$63184,ROWS(H$2:H281)*22-5)),""),
IF(INDEX(Assessment!$L$1:$L$63184,ROWS(H$2:H281)*22-4)&lt;&gt;FALSE, _xlfn.CONCAT(CHAR(10),INDEX(Assessment!$L$1:$L$63184,ROWS(H$2:H281)*22-4)," (",TEXT(INDEX(Assessment!$M$1:$M$63184,ROWS(H$2:H281)*22-4),"m/yy"),") ",INDEX(Assessment!$N$1:$N$63184,ROWS(H$2:H281)*22-4)),""),
IF(INDEX(Assessment!$L$1:$L$63184,ROWS(H$2:H281)*22-3)&lt;&gt;FALSE, _xlfn.CONCAT(CHAR(10),INDEX(Assessment!$L$1:$L$63184,ROWS(H$2:H281)*22-3)," (",TEXT(INDEX(Assessment!$M$1:$M$63184,ROWS(H$2:H281)*22-3),"m/yy"),") ",INDEX(Assessment!$N$1:$N$63184,ROWS(H$2:H281)*22-3)),""),
IF(INDEX(Assessment!$L$1:$L$63184,ROWS(H$2:H281)*22-2)&lt;&gt;FALSE, _xlfn.CONCAT(CHAR(10),INDEX(Assessment!$L$1:$L$63184,ROWS(H$2:H281)*22-2)," (",TEXT(INDEX(Assessment!$M$1:$M$63184,ROWS(H$2:H281)*22-2),"m/yy"),") ",INDEX(Assessment!$N$1:$N$63184,ROWS(H$2:H281)*22-2)),""),
IF(INDEX(Assessment!$L$1:$L$63184,ROWS(H$2:H281)*22-1)&lt;&gt;FALSE, _xlfn.CONCAT(CHAR(10),INDEX(Assessment!$L$1:$L$63184,ROWS(H$2:H281)*22-1),") ",TEXT(INDEX(Assessment!$M$1:$M$63184,ROWS(H$2:H281)*22-1),"m/yy"),") ",INDEX(Assessment!$N$1:$N$63184,ROWS(H$2:H281)*22-1)),"")
)</f>
        <v/>
      </c>
      <c r="I281" s="4" t="str">
        <f>IF(INDEX(Assessment!$L$1:$L$63184,ROWS(I$2:I281)*22-15)=0,"",INDEX(Assessment!$L$1:$L$63184,ROWS(I$2:I281)*22-15))</f>
        <v/>
      </c>
    </row>
    <row r="282" spans="1:9" s="4" customFormat="1" ht="48.75" customHeight="1" x14ac:dyDescent="0.25">
      <c r="A282" s="4" t="str">
        <f>IF(INDEX(Assessment!$C$1:$C$63184,ROWS(A$2:A282)*22-20)=0,"",INDEX(Assessment!$C$1:$C$63184,ROWS(A$2:A282)*22-20))</f>
        <v/>
      </c>
      <c r="B282" s="4" t="str">
        <f>IF(INDEX(Assessment!$C$1:$C$63184,ROWS(B$2:B282)*22-19)=0,"",INDEX(Assessment!$C$1:$C$63184,ROWS(B$2:B282)*22-19))</f>
        <v/>
      </c>
      <c r="C282" s="5" t="str">
        <f>IF(INDEX(Assessment!$C$1:$C$63184,ROWS(C$2:C282)*22-17)="","",_xlfn.CONCAT(INDEX(Assessment!$C$1:$C$63184,ROWS(C$2:C282)*22-17), " ==&gt; ", INDEX(Assessment!$C$1:$C$63184,ROWS(C$2:C282)*22-18)))</f>
        <v/>
      </c>
      <c r="D282" s="4" t="str">
        <f>IF(INDEX(Assessment!$L$1:$L$63184,ROWS(D$2:D282)*22-19)=0,"",INDEX(Assessment!$L$1:$L$63184,ROWS(D$2:D282)*22-19))</f>
        <v/>
      </c>
      <c r="E282" s="6" t="str">
        <f>IF(INDEX(Assessment!$C$1:$C$63184,ROWS(E$2:E282)*22-12)=0,"",INDEX(Assessment!$C$1:$C$63184,ROWS(E$2:E282)*22-12))</f>
        <v/>
      </c>
      <c r="F282" s="65" t="str">
        <f>IF(INDEX(Assessment!$L$1:$L$63184,ROWS(F$2:F282)*22-13)=0,"",INDEX(Assessment!$L$1:$L$63184,ROWS(F$2:F282)*22-13))</f>
        <v/>
      </c>
      <c r="G282" s="63" t="str">
        <f>IF(INDEX(Assessment!$L$1:$L$63184,ROWS(G$2:G282)*22-12)=0,"",INDEX(Assessment!$L$1:$L$63184,ROWS(G$2:G282)*22-12))</f>
        <v/>
      </c>
      <c r="H282" s="5" t="str">
        <f>_xlfn.CONCAT(
IF(INDEX(Assessment!$L$1:$L$63184,ROWS(H$2:H282)*22-8)&lt;&gt;FALSE, _xlfn.CONCAT(INDEX(Assessment!$L$1:$L$63184,ROWS(H$2:H282)*22-8)," (",TEXT(INDEX(Assessment!$M$1:$M$63184,ROWS(H$2:H282)*22-8),"m/yy"),") ",INDEX(Assessment!$N$1:$N$63184,ROWS(H$2:H282)*22-8)),""),
IF(INDEX(Assessment!$L$1:$L$63184,ROWS(H$2:H282)*22-7)&lt;&gt;FALSE, _xlfn.CONCAT(CHAR(10),INDEX(Assessment!$L$1:$L$63184,ROWS(H$2:H282)*22-7)," (",TEXT(INDEX(Assessment!$M$1:$M$63184,ROWS(H$2:H282)*22-7),"m/yy"),") ",INDEX(Assessment!$N$1:$N$63184,ROWS(H$2:H282)*22-7)),""),
IF(INDEX(Assessment!$L$1:$L$63184,ROWS(H$2:H282)*22-6)&lt;&gt;FALSE, _xlfn.CONCAT(CHAR(10),INDEX(Assessment!$L$1:$L$63184,ROWS(H$2:H282)*22-6)," (",TEXT(INDEX(Assessment!$M$1:$M$63184,ROWS(H$2:H282)*22-6),"m/yy"),") ",INDEX(Assessment!$N$1:$N$63184,ROWS(H$2:H282)*22-6)),""),
IF(INDEX(Assessment!$L$1:$L$63184,ROWS(H$2:H282)*22-5)&lt;&gt;FALSE, _xlfn.CONCAT(CHAR(10),INDEX(Assessment!$L$1:$L$63184,ROWS(H$2:H282)*22-5)," (",TEXT(INDEX(Assessment!$M$1:$M$63184,ROWS(H$2:H282)*22-5),"m/yy"),") ",INDEX(Assessment!$N$1:$N$63184,ROWS(H$2:H282)*22-5)),""),
IF(INDEX(Assessment!$L$1:$L$63184,ROWS(H$2:H282)*22-4)&lt;&gt;FALSE, _xlfn.CONCAT(CHAR(10),INDEX(Assessment!$L$1:$L$63184,ROWS(H$2:H282)*22-4)," (",TEXT(INDEX(Assessment!$M$1:$M$63184,ROWS(H$2:H282)*22-4),"m/yy"),") ",INDEX(Assessment!$N$1:$N$63184,ROWS(H$2:H282)*22-4)),""),
IF(INDEX(Assessment!$L$1:$L$63184,ROWS(H$2:H282)*22-3)&lt;&gt;FALSE, _xlfn.CONCAT(CHAR(10),INDEX(Assessment!$L$1:$L$63184,ROWS(H$2:H282)*22-3)," (",TEXT(INDEX(Assessment!$M$1:$M$63184,ROWS(H$2:H282)*22-3),"m/yy"),") ",INDEX(Assessment!$N$1:$N$63184,ROWS(H$2:H282)*22-3)),""),
IF(INDEX(Assessment!$L$1:$L$63184,ROWS(H$2:H282)*22-2)&lt;&gt;FALSE, _xlfn.CONCAT(CHAR(10),INDEX(Assessment!$L$1:$L$63184,ROWS(H$2:H282)*22-2)," (",TEXT(INDEX(Assessment!$M$1:$M$63184,ROWS(H$2:H282)*22-2),"m/yy"),") ",INDEX(Assessment!$N$1:$N$63184,ROWS(H$2:H282)*22-2)),""),
IF(INDEX(Assessment!$L$1:$L$63184,ROWS(H$2:H282)*22-1)&lt;&gt;FALSE, _xlfn.CONCAT(CHAR(10),INDEX(Assessment!$L$1:$L$63184,ROWS(H$2:H282)*22-1),") ",TEXT(INDEX(Assessment!$M$1:$M$63184,ROWS(H$2:H282)*22-1),"m/yy"),") ",INDEX(Assessment!$N$1:$N$63184,ROWS(H$2:H282)*22-1)),"")
)</f>
        <v/>
      </c>
      <c r="I282" s="4" t="str">
        <f>IF(INDEX(Assessment!$L$1:$L$63184,ROWS(I$2:I282)*22-15)=0,"",INDEX(Assessment!$L$1:$L$63184,ROWS(I$2:I282)*22-15))</f>
        <v/>
      </c>
    </row>
    <row r="283" spans="1:9" s="4" customFormat="1" ht="48.75" customHeight="1" x14ac:dyDescent="0.25">
      <c r="A283" s="4" t="str">
        <f>IF(INDEX(Assessment!$C$1:$C$63184,ROWS(A$2:A283)*22-20)=0,"",INDEX(Assessment!$C$1:$C$63184,ROWS(A$2:A283)*22-20))</f>
        <v/>
      </c>
      <c r="B283" s="4" t="str">
        <f>IF(INDEX(Assessment!$C$1:$C$63184,ROWS(B$2:B283)*22-19)=0,"",INDEX(Assessment!$C$1:$C$63184,ROWS(B$2:B283)*22-19))</f>
        <v/>
      </c>
      <c r="C283" s="5" t="str">
        <f>IF(INDEX(Assessment!$C$1:$C$63184,ROWS(C$2:C283)*22-17)="","",_xlfn.CONCAT(INDEX(Assessment!$C$1:$C$63184,ROWS(C$2:C283)*22-17), " ==&gt; ", INDEX(Assessment!$C$1:$C$63184,ROWS(C$2:C283)*22-18)))</f>
        <v/>
      </c>
      <c r="D283" s="4" t="str">
        <f>IF(INDEX(Assessment!$L$1:$L$63184,ROWS(D$2:D283)*22-19)=0,"",INDEX(Assessment!$L$1:$L$63184,ROWS(D$2:D283)*22-19))</f>
        <v/>
      </c>
      <c r="E283" s="6" t="str">
        <f>IF(INDEX(Assessment!$C$1:$C$63184,ROWS(E$2:E283)*22-12)=0,"",INDEX(Assessment!$C$1:$C$63184,ROWS(E$2:E283)*22-12))</f>
        <v/>
      </c>
      <c r="F283" s="65" t="str">
        <f>IF(INDEX(Assessment!$L$1:$L$63184,ROWS(F$2:F283)*22-13)=0,"",INDEX(Assessment!$L$1:$L$63184,ROWS(F$2:F283)*22-13))</f>
        <v/>
      </c>
      <c r="G283" s="63" t="str">
        <f>IF(INDEX(Assessment!$L$1:$L$63184,ROWS(G$2:G283)*22-12)=0,"",INDEX(Assessment!$L$1:$L$63184,ROWS(G$2:G283)*22-12))</f>
        <v/>
      </c>
      <c r="H283" s="5" t="str">
        <f>_xlfn.CONCAT(
IF(INDEX(Assessment!$L$1:$L$63184,ROWS(H$2:H283)*22-8)&lt;&gt;FALSE, _xlfn.CONCAT(INDEX(Assessment!$L$1:$L$63184,ROWS(H$2:H283)*22-8)," (",TEXT(INDEX(Assessment!$M$1:$M$63184,ROWS(H$2:H283)*22-8),"m/yy"),") ",INDEX(Assessment!$N$1:$N$63184,ROWS(H$2:H283)*22-8)),""),
IF(INDEX(Assessment!$L$1:$L$63184,ROWS(H$2:H283)*22-7)&lt;&gt;FALSE, _xlfn.CONCAT(CHAR(10),INDEX(Assessment!$L$1:$L$63184,ROWS(H$2:H283)*22-7)," (",TEXT(INDEX(Assessment!$M$1:$M$63184,ROWS(H$2:H283)*22-7),"m/yy"),") ",INDEX(Assessment!$N$1:$N$63184,ROWS(H$2:H283)*22-7)),""),
IF(INDEX(Assessment!$L$1:$L$63184,ROWS(H$2:H283)*22-6)&lt;&gt;FALSE, _xlfn.CONCAT(CHAR(10),INDEX(Assessment!$L$1:$L$63184,ROWS(H$2:H283)*22-6)," (",TEXT(INDEX(Assessment!$M$1:$M$63184,ROWS(H$2:H283)*22-6),"m/yy"),") ",INDEX(Assessment!$N$1:$N$63184,ROWS(H$2:H283)*22-6)),""),
IF(INDEX(Assessment!$L$1:$L$63184,ROWS(H$2:H283)*22-5)&lt;&gt;FALSE, _xlfn.CONCAT(CHAR(10),INDEX(Assessment!$L$1:$L$63184,ROWS(H$2:H283)*22-5)," (",TEXT(INDEX(Assessment!$M$1:$M$63184,ROWS(H$2:H283)*22-5),"m/yy"),") ",INDEX(Assessment!$N$1:$N$63184,ROWS(H$2:H283)*22-5)),""),
IF(INDEX(Assessment!$L$1:$L$63184,ROWS(H$2:H283)*22-4)&lt;&gt;FALSE, _xlfn.CONCAT(CHAR(10),INDEX(Assessment!$L$1:$L$63184,ROWS(H$2:H283)*22-4)," (",TEXT(INDEX(Assessment!$M$1:$M$63184,ROWS(H$2:H283)*22-4),"m/yy"),") ",INDEX(Assessment!$N$1:$N$63184,ROWS(H$2:H283)*22-4)),""),
IF(INDEX(Assessment!$L$1:$L$63184,ROWS(H$2:H283)*22-3)&lt;&gt;FALSE, _xlfn.CONCAT(CHAR(10),INDEX(Assessment!$L$1:$L$63184,ROWS(H$2:H283)*22-3)," (",TEXT(INDEX(Assessment!$M$1:$M$63184,ROWS(H$2:H283)*22-3),"m/yy"),") ",INDEX(Assessment!$N$1:$N$63184,ROWS(H$2:H283)*22-3)),""),
IF(INDEX(Assessment!$L$1:$L$63184,ROWS(H$2:H283)*22-2)&lt;&gt;FALSE, _xlfn.CONCAT(CHAR(10),INDEX(Assessment!$L$1:$L$63184,ROWS(H$2:H283)*22-2)," (",TEXT(INDEX(Assessment!$M$1:$M$63184,ROWS(H$2:H283)*22-2),"m/yy"),") ",INDEX(Assessment!$N$1:$N$63184,ROWS(H$2:H283)*22-2)),""),
IF(INDEX(Assessment!$L$1:$L$63184,ROWS(H$2:H283)*22-1)&lt;&gt;FALSE, _xlfn.CONCAT(CHAR(10),INDEX(Assessment!$L$1:$L$63184,ROWS(H$2:H283)*22-1),") ",TEXT(INDEX(Assessment!$M$1:$M$63184,ROWS(H$2:H283)*22-1),"m/yy"),") ",INDEX(Assessment!$N$1:$N$63184,ROWS(H$2:H283)*22-1)),"")
)</f>
        <v/>
      </c>
      <c r="I283" s="4" t="str">
        <f>IF(INDEX(Assessment!$L$1:$L$63184,ROWS(I$2:I283)*22-15)=0,"",INDEX(Assessment!$L$1:$L$63184,ROWS(I$2:I283)*22-15))</f>
        <v/>
      </c>
    </row>
    <row r="284" spans="1:9" s="4" customFormat="1" ht="48.75" customHeight="1" x14ac:dyDescent="0.25">
      <c r="A284" s="4" t="str">
        <f>IF(INDEX(Assessment!$C$1:$C$63184,ROWS(A$2:A284)*22-20)=0,"",INDEX(Assessment!$C$1:$C$63184,ROWS(A$2:A284)*22-20))</f>
        <v/>
      </c>
      <c r="B284" s="4" t="str">
        <f>IF(INDEX(Assessment!$C$1:$C$63184,ROWS(B$2:B284)*22-19)=0,"",INDEX(Assessment!$C$1:$C$63184,ROWS(B$2:B284)*22-19))</f>
        <v/>
      </c>
      <c r="C284" s="5" t="str">
        <f>IF(INDEX(Assessment!$C$1:$C$63184,ROWS(C$2:C284)*22-17)="","",_xlfn.CONCAT(INDEX(Assessment!$C$1:$C$63184,ROWS(C$2:C284)*22-17), " ==&gt; ", INDEX(Assessment!$C$1:$C$63184,ROWS(C$2:C284)*22-18)))</f>
        <v/>
      </c>
      <c r="D284" s="4" t="str">
        <f>IF(INDEX(Assessment!$L$1:$L$63184,ROWS(D$2:D284)*22-19)=0,"",INDEX(Assessment!$L$1:$L$63184,ROWS(D$2:D284)*22-19))</f>
        <v/>
      </c>
      <c r="E284" s="6" t="str">
        <f>IF(INDEX(Assessment!$C$1:$C$63184,ROWS(E$2:E284)*22-12)=0,"",INDEX(Assessment!$C$1:$C$63184,ROWS(E$2:E284)*22-12))</f>
        <v/>
      </c>
      <c r="F284" s="65" t="str">
        <f>IF(INDEX(Assessment!$L$1:$L$63184,ROWS(F$2:F284)*22-13)=0,"",INDEX(Assessment!$L$1:$L$63184,ROWS(F$2:F284)*22-13))</f>
        <v/>
      </c>
      <c r="G284" s="63" t="str">
        <f>IF(INDEX(Assessment!$L$1:$L$63184,ROWS(G$2:G284)*22-12)=0,"",INDEX(Assessment!$L$1:$L$63184,ROWS(G$2:G284)*22-12))</f>
        <v/>
      </c>
      <c r="H284" s="5" t="str">
        <f>_xlfn.CONCAT(
IF(INDEX(Assessment!$L$1:$L$63184,ROWS(H$2:H284)*22-8)&lt;&gt;FALSE, _xlfn.CONCAT(INDEX(Assessment!$L$1:$L$63184,ROWS(H$2:H284)*22-8)," (",TEXT(INDEX(Assessment!$M$1:$M$63184,ROWS(H$2:H284)*22-8),"m/yy"),") ",INDEX(Assessment!$N$1:$N$63184,ROWS(H$2:H284)*22-8)),""),
IF(INDEX(Assessment!$L$1:$L$63184,ROWS(H$2:H284)*22-7)&lt;&gt;FALSE, _xlfn.CONCAT(CHAR(10),INDEX(Assessment!$L$1:$L$63184,ROWS(H$2:H284)*22-7)," (",TEXT(INDEX(Assessment!$M$1:$M$63184,ROWS(H$2:H284)*22-7),"m/yy"),") ",INDEX(Assessment!$N$1:$N$63184,ROWS(H$2:H284)*22-7)),""),
IF(INDEX(Assessment!$L$1:$L$63184,ROWS(H$2:H284)*22-6)&lt;&gt;FALSE, _xlfn.CONCAT(CHAR(10),INDEX(Assessment!$L$1:$L$63184,ROWS(H$2:H284)*22-6)," (",TEXT(INDEX(Assessment!$M$1:$M$63184,ROWS(H$2:H284)*22-6),"m/yy"),") ",INDEX(Assessment!$N$1:$N$63184,ROWS(H$2:H284)*22-6)),""),
IF(INDEX(Assessment!$L$1:$L$63184,ROWS(H$2:H284)*22-5)&lt;&gt;FALSE, _xlfn.CONCAT(CHAR(10),INDEX(Assessment!$L$1:$L$63184,ROWS(H$2:H284)*22-5)," (",TEXT(INDEX(Assessment!$M$1:$M$63184,ROWS(H$2:H284)*22-5),"m/yy"),") ",INDEX(Assessment!$N$1:$N$63184,ROWS(H$2:H284)*22-5)),""),
IF(INDEX(Assessment!$L$1:$L$63184,ROWS(H$2:H284)*22-4)&lt;&gt;FALSE, _xlfn.CONCAT(CHAR(10),INDEX(Assessment!$L$1:$L$63184,ROWS(H$2:H284)*22-4)," (",TEXT(INDEX(Assessment!$M$1:$M$63184,ROWS(H$2:H284)*22-4),"m/yy"),") ",INDEX(Assessment!$N$1:$N$63184,ROWS(H$2:H284)*22-4)),""),
IF(INDEX(Assessment!$L$1:$L$63184,ROWS(H$2:H284)*22-3)&lt;&gt;FALSE, _xlfn.CONCAT(CHAR(10),INDEX(Assessment!$L$1:$L$63184,ROWS(H$2:H284)*22-3)," (",TEXT(INDEX(Assessment!$M$1:$M$63184,ROWS(H$2:H284)*22-3),"m/yy"),") ",INDEX(Assessment!$N$1:$N$63184,ROWS(H$2:H284)*22-3)),""),
IF(INDEX(Assessment!$L$1:$L$63184,ROWS(H$2:H284)*22-2)&lt;&gt;FALSE, _xlfn.CONCAT(CHAR(10),INDEX(Assessment!$L$1:$L$63184,ROWS(H$2:H284)*22-2)," (",TEXT(INDEX(Assessment!$M$1:$M$63184,ROWS(H$2:H284)*22-2),"m/yy"),") ",INDEX(Assessment!$N$1:$N$63184,ROWS(H$2:H284)*22-2)),""),
IF(INDEX(Assessment!$L$1:$L$63184,ROWS(H$2:H284)*22-1)&lt;&gt;FALSE, _xlfn.CONCAT(CHAR(10),INDEX(Assessment!$L$1:$L$63184,ROWS(H$2:H284)*22-1),") ",TEXT(INDEX(Assessment!$M$1:$M$63184,ROWS(H$2:H284)*22-1),"m/yy"),") ",INDEX(Assessment!$N$1:$N$63184,ROWS(H$2:H284)*22-1)),"")
)</f>
        <v/>
      </c>
      <c r="I284" s="4" t="str">
        <f>IF(INDEX(Assessment!$L$1:$L$63184,ROWS(I$2:I284)*22-15)=0,"",INDEX(Assessment!$L$1:$L$63184,ROWS(I$2:I284)*22-15))</f>
        <v/>
      </c>
    </row>
    <row r="285" spans="1:9" s="4" customFormat="1" ht="48.75" customHeight="1" x14ac:dyDescent="0.25">
      <c r="A285" s="4" t="str">
        <f>IF(INDEX(Assessment!$C$1:$C$63184,ROWS(A$2:A285)*22-20)=0,"",INDEX(Assessment!$C$1:$C$63184,ROWS(A$2:A285)*22-20))</f>
        <v/>
      </c>
      <c r="B285" s="4" t="str">
        <f>IF(INDEX(Assessment!$C$1:$C$63184,ROWS(B$2:B285)*22-19)=0,"",INDEX(Assessment!$C$1:$C$63184,ROWS(B$2:B285)*22-19))</f>
        <v/>
      </c>
      <c r="C285" s="5" t="str">
        <f>IF(INDEX(Assessment!$C$1:$C$63184,ROWS(C$2:C285)*22-17)="","",_xlfn.CONCAT(INDEX(Assessment!$C$1:$C$63184,ROWS(C$2:C285)*22-17), " ==&gt; ", INDEX(Assessment!$C$1:$C$63184,ROWS(C$2:C285)*22-18)))</f>
        <v/>
      </c>
      <c r="D285" s="4" t="str">
        <f>IF(INDEX(Assessment!$L$1:$L$63184,ROWS(D$2:D285)*22-19)=0,"",INDEX(Assessment!$L$1:$L$63184,ROWS(D$2:D285)*22-19))</f>
        <v/>
      </c>
      <c r="E285" s="6" t="str">
        <f>IF(INDEX(Assessment!$C$1:$C$63184,ROWS(E$2:E285)*22-12)=0,"",INDEX(Assessment!$C$1:$C$63184,ROWS(E$2:E285)*22-12))</f>
        <v/>
      </c>
      <c r="F285" s="65" t="str">
        <f>IF(INDEX(Assessment!$L$1:$L$63184,ROWS(F$2:F285)*22-13)=0,"",INDEX(Assessment!$L$1:$L$63184,ROWS(F$2:F285)*22-13))</f>
        <v/>
      </c>
      <c r="G285" s="63" t="str">
        <f>IF(INDEX(Assessment!$L$1:$L$63184,ROWS(G$2:G285)*22-12)=0,"",INDEX(Assessment!$L$1:$L$63184,ROWS(G$2:G285)*22-12))</f>
        <v/>
      </c>
      <c r="H285" s="5" t="str">
        <f>_xlfn.CONCAT(
IF(INDEX(Assessment!$L$1:$L$63184,ROWS(H$2:H285)*22-8)&lt;&gt;FALSE, _xlfn.CONCAT(INDEX(Assessment!$L$1:$L$63184,ROWS(H$2:H285)*22-8)," (",TEXT(INDEX(Assessment!$M$1:$M$63184,ROWS(H$2:H285)*22-8),"m/yy"),") ",INDEX(Assessment!$N$1:$N$63184,ROWS(H$2:H285)*22-8)),""),
IF(INDEX(Assessment!$L$1:$L$63184,ROWS(H$2:H285)*22-7)&lt;&gt;FALSE, _xlfn.CONCAT(CHAR(10),INDEX(Assessment!$L$1:$L$63184,ROWS(H$2:H285)*22-7)," (",TEXT(INDEX(Assessment!$M$1:$M$63184,ROWS(H$2:H285)*22-7),"m/yy"),") ",INDEX(Assessment!$N$1:$N$63184,ROWS(H$2:H285)*22-7)),""),
IF(INDEX(Assessment!$L$1:$L$63184,ROWS(H$2:H285)*22-6)&lt;&gt;FALSE, _xlfn.CONCAT(CHAR(10),INDEX(Assessment!$L$1:$L$63184,ROWS(H$2:H285)*22-6)," (",TEXT(INDEX(Assessment!$M$1:$M$63184,ROWS(H$2:H285)*22-6),"m/yy"),") ",INDEX(Assessment!$N$1:$N$63184,ROWS(H$2:H285)*22-6)),""),
IF(INDEX(Assessment!$L$1:$L$63184,ROWS(H$2:H285)*22-5)&lt;&gt;FALSE, _xlfn.CONCAT(CHAR(10),INDEX(Assessment!$L$1:$L$63184,ROWS(H$2:H285)*22-5)," (",TEXT(INDEX(Assessment!$M$1:$M$63184,ROWS(H$2:H285)*22-5),"m/yy"),") ",INDEX(Assessment!$N$1:$N$63184,ROWS(H$2:H285)*22-5)),""),
IF(INDEX(Assessment!$L$1:$L$63184,ROWS(H$2:H285)*22-4)&lt;&gt;FALSE, _xlfn.CONCAT(CHAR(10),INDEX(Assessment!$L$1:$L$63184,ROWS(H$2:H285)*22-4)," (",TEXT(INDEX(Assessment!$M$1:$M$63184,ROWS(H$2:H285)*22-4),"m/yy"),") ",INDEX(Assessment!$N$1:$N$63184,ROWS(H$2:H285)*22-4)),""),
IF(INDEX(Assessment!$L$1:$L$63184,ROWS(H$2:H285)*22-3)&lt;&gt;FALSE, _xlfn.CONCAT(CHAR(10),INDEX(Assessment!$L$1:$L$63184,ROWS(H$2:H285)*22-3)," (",TEXT(INDEX(Assessment!$M$1:$M$63184,ROWS(H$2:H285)*22-3),"m/yy"),") ",INDEX(Assessment!$N$1:$N$63184,ROWS(H$2:H285)*22-3)),""),
IF(INDEX(Assessment!$L$1:$L$63184,ROWS(H$2:H285)*22-2)&lt;&gt;FALSE, _xlfn.CONCAT(CHAR(10),INDEX(Assessment!$L$1:$L$63184,ROWS(H$2:H285)*22-2)," (",TEXT(INDEX(Assessment!$M$1:$M$63184,ROWS(H$2:H285)*22-2),"m/yy"),") ",INDEX(Assessment!$N$1:$N$63184,ROWS(H$2:H285)*22-2)),""),
IF(INDEX(Assessment!$L$1:$L$63184,ROWS(H$2:H285)*22-1)&lt;&gt;FALSE, _xlfn.CONCAT(CHAR(10),INDEX(Assessment!$L$1:$L$63184,ROWS(H$2:H285)*22-1),") ",TEXT(INDEX(Assessment!$M$1:$M$63184,ROWS(H$2:H285)*22-1),"m/yy"),") ",INDEX(Assessment!$N$1:$N$63184,ROWS(H$2:H285)*22-1)),"")
)</f>
        <v/>
      </c>
      <c r="I285" s="4" t="str">
        <f>IF(INDEX(Assessment!$L$1:$L$63184,ROWS(I$2:I285)*22-15)=0,"",INDEX(Assessment!$L$1:$L$63184,ROWS(I$2:I285)*22-15))</f>
        <v/>
      </c>
    </row>
    <row r="286" spans="1:9" s="4" customFormat="1" ht="48.75" customHeight="1" x14ac:dyDescent="0.25">
      <c r="A286" s="4" t="str">
        <f>IF(INDEX(Assessment!$C$1:$C$63184,ROWS(A$2:A286)*22-20)=0,"",INDEX(Assessment!$C$1:$C$63184,ROWS(A$2:A286)*22-20))</f>
        <v/>
      </c>
      <c r="B286" s="4" t="str">
        <f>IF(INDEX(Assessment!$C$1:$C$63184,ROWS(B$2:B286)*22-19)=0,"",INDEX(Assessment!$C$1:$C$63184,ROWS(B$2:B286)*22-19))</f>
        <v/>
      </c>
      <c r="C286" s="5" t="str">
        <f>IF(INDEX(Assessment!$C$1:$C$63184,ROWS(C$2:C286)*22-17)="","",_xlfn.CONCAT(INDEX(Assessment!$C$1:$C$63184,ROWS(C$2:C286)*22-17), " ==&gt; ", INDEX(Assessment!$C$1:$C$63184,ROWS(C$2:C286)*22-18)))</f>
        <v/>
      </c>
      <c r="D286" s="4" t="str">
        <f>IF(INDEX(Assessment!$L$1:$L$63184,ROWS(D$2:D286)*22-19)=0,"",INDEX(Assessment!$L$1:$L$63184,ROWS(D$2:D286)*22-19))</f>
        <v/>
      </c>
      <c r="E286" s="6" t="str">
        <f>IF(INDEX(Assessment!$C$1:$C$63184,ROWS(E$2:E286)*22-12)=0,"",INDEX(Assessment!$C$1:$C$63184,ROWS(E$2:E286)*22-12))</f>
        <v/>
      </c>
      <c r="F286" s="65" t="str">
        <f>IF(INDEX(Assessment!$L$1:$L$63184,ROWS(F$2:F286)*22-13)=0,"",INDEX(Assessment!$L$1:$L$63184,ROWS(F$2:F286)*22-13))</f>
        <v/>
      </c>
      <c r="G286" s="63" t="str">
        <f>IF(INDEX(Assessment!$L$1:$L$63184,ROWS(G$2:G286)*22-12)=0,"",INDEX(Assessment!$L$1:$L$63184,ROWS(G$2:G286)*22-12))</f>
        <v/>
      </c>
      <c r="H286" s="5" t="str">
        <f>_xlfn.CONCAT(
IF(INDEX(Assessment!$L$1:$L$63184,ROWS(H$2:H286)*22-8)&lt;&gt;FALSE, _xlfn.CONCAT(INDEX(Assessment!$L$1:$L$63184,ROWS(H$2:H286)*22-8)," (",TEXT(INDEX(Assessment!$M$1:$M$63184,ROWS(H$2:H286)*22-8),"m/yy"),") ",INDEX(Assessment!$N$1:$N$63184,ROWS(H$2:H286)*22-8)),""),
IF(INDEX(Assessment!$L$1:$L$63184,ROWS(H$2:H286)*22-7)&lt;&gt;FALSE, _xlfn.CONCAT(CHAR(10),INDEX(Assessment!$L$1:$L$63184,ROWS(H$2:H286)*22-7)," (",TEXT(INDEX(Assessment!$M$1:$M$63184,ROWS(H$2:H286)*22-7),"m/yy"),") ",INDEX(Assessment!$N$1:$N$63184,ROWS(H$2:H286)*22-7)),""),
IF(INDEX(Assessment!$L$1:$L$63184,ROWS(H$2:H286)*22-6)&lt;&gt;FALSE, _xlfn.CONCAT(CHAR(10),INDEX(Assessment!$L$1:$L$63184,ROWS(H$2:H286)*22-6)," (",TEXT(INDEX(Assessment!$M$1:$M$63184,ROWS(H$2:H286)*22-6),"m/yy"),") ",INDEX(Assessment!$N$1:$N$63184,ROWS(H$2:H286)*22-6)),""),
IF(INDEX(Assessment!$L$1:$L$63184,ROWS(H$2:H286)*22-5)&lt;&gt;FALSE, _xlfn.CONCAT(CHAR(10),INDEX(Assessment!$L$1:$L$63184,ROWS(H$2:H286)*22-5)," (",TEXT(INDEX(Assessment!$M$1:$M$63184,ROWS(H$2:H286)*22-5),"m/yy"),") ",INDEX(Assessment!$N$1:$N$63184,ROWS(H$2:H286)*22-5)),""),
IF(INDEX(Assessment!$L$1:$L$63184,ROWS(H$2:H286)*22-4)&lt;&gt;FALSE, _xlfn.CONCAT(CHAR(10),INDEX(Assessment!$L$1:$L$63184,ROWS(H$2:H286)*22-4)," (",TEXT(INDEX(Assessment!$M$1:$M$63184,ROWS(H$2:H286)*22-4),"m/yy"),") ",INDEX(Assessment!$N$1:$N$63184,ROWS(H$2:H286)*22-4)),""),
IF(INDEX(Assessment!$L$1:$L$63184,ROWS(H$2:H286)*22-3)&lt;&gt;FALSE, _xlfn.CONCAT(CHAR(10),INDEX(Assessment!$L$1:$L$63184,ROWS(H$2:H286)*22-3)," (",TEXT(INDEX(Assessment!$M$1:$M$63184,ROWS(H$2:H286)*22-3),"m/yy"),") ",INDEX(Assessment!$N$1:$N$63184,ROWS(H$2:H286)*22-3)),""),
IF(INDEX(Assessment!$L$1:$L$63184,ROWS(H$2:H286)*22-2)&lt;&gt;FALSE, _xlfn.CONCAT(CHAR(10),INDEX(Assessment!$L$1:$L$63184,ROWS(H$2:H286)*22-2)," (",TEXT(INDEX(Assessment!$M$1:$M$63184,ROWS(H$2:H286)*22-2),"m/yy"),") ",INDEX(Assessment!$N$1:$N$63184,ROWS(H$2:H286)*22-2)),""),
IF(INDEX(Assessment!$L$1:$L$63184,ROWS(H$2:H286)*22-1)&lt;&gt;FALSE, _xlfn.CONCAT(CHAR(10),INDEX(Assessment!$L$1:$L$63184,ROWS(H$2:H286)*22-1),") ",TEXT(INDEX(Assessment!$M$1:$M$63184,ROWS(H$2:H286)*22-1),"m/yy"),") ",INDEX(Assessment!$N$1:$N$63184,ROWS(H$2:H286)*22-1)),"")
)</f>
        <v/>
      </c>
      <c r="I286" s="4" t="str">
        <f>IF(INDEX(Assessment!$L$1:$L$63184,ROWS(I$2:I286)*22-15)=0,"",INDEX(Assessment!$L$1:$L$63184,ROWS(I$2:I286)*22-15))</f>
        <v/>
      </c>
    </row>
    <row r="287" spans="1:9" s="4" customFormat="1" ht="48.75" customHeight="1" x14ac:dyDescent="0.25">
      <c r="A287" s="4" t="str">
        <f>IF(INDEX(Assessment!$C$1:$C$63184,ROWS(A$2:A287)*22-20)=0,"",INDEX(Assessment!$C$1:$C$63184,ROWS(A$2:A287)*22-20))</f>
        <v/>
      </c>
      <c r="B287" s="4" t="str">
        <f>IF(INDEX(Assessment!$C$1:$C$63184,ROWS(B$2:B287)*22-19)=0,"",INDEX(Assessment!$C$1:$C$63184,ROWS(B$2:B287)*22-19))</f>
        <v/>
      </c>
      <c r="C287" s="5" t="str">
        <f>IF(INDEX(Assessment!$C$1:$C$63184,ROWS(C$2:C287)*22-17)="","",_xlfn.CONCAT(INDEX(Assessment!$C$1:$C$63184,ROWS(C$2:C287)*22-17), " ==&gt; ", INDEX(Assessment!$C$1:$C$63184,ROWS(C$2:C287)*22-18)))</f>
        <v/>
      </c>
      <c r="D287" s="4" t="str">
        <f>IF(INDEX(Assessment!$L$1:$L$63184,ROWS(D$2:D287)*22-19)=0,"",INDEX(Assessment!$L$1:$L$63184,ROWS(D$2:D287)*22-19))</f>
        <v/>
      </c>
      <c r="E287" s="6" t="str">
        <f>IF(INDEX(Assessment!$C$1:$C$63184,ROWS(E$2:E287)*22-12)=0,"",INDEX(Assessment!$C$1:$C$63184,ROWS(E$2:E287)*22-12))</f>
        <v/>
      </c>
      <c r="F287" s="65" t="str">
        <f>IF(INDEX(Assessment!$L$1:$L$63184,ROWS(F$2:F287)*22-13)=0,"",INDEX(Assessment!$L$1:$L$63184,ROWS(F$2:F287)*22-13))</f>
        <v/>
      </c>
      <c r="G287" s="63" t="str">
        <f>IF(INDEX(Assessment!$L$1:$L$63184,ROWS(G$2:G287)*22-12)=0,"",INDEX(Assessment!$L$1:$L$63184,ROWS(G$2:G287)*22-12))</f>
        <v/>
      </c>
      <c r="H287" s="5" t="str">
        <f>_xlfn.CONCAT(
IF(INDEX(Assessment!$L$1:$L$63184,ROWS(H$2:H287)*22-8)&lt;&gt;FALSE, _xlfn.CONCAT(INDEX(Assessment!$L$1:$L$63184,ROWS(H$2:H287)*22-8)," (",TEXT(INDEX(Assessment!$M$1:$M$63184,ROWS(H$2:H287)*22-8),"m/yy"),") ",INDEX(Assessment!$N$1:$N$63184,ROWS(H$2:H287)*22-8)),""),
IF(INDEX(Assessment!$L$1:$L$63184,ROWS(H$2:H287)*22-7)&lt;&gt;FALSE, _xlfn.CONCAT(CHAR(10),INDEX(Assessment!$L$1:$L$63184,ROWS(H$2:H287)*22-7)," (",TEXT(INDEX(Assessment!$M$1:$M$63184,ROWS(H$2:H287)*22-7),"m/yy"),") ",INDEX(Assessment!$N$1:$N$63184,ROWS(H$2:H287)*22-7)),""),
IF(INDEX(Assessment!$L$1:$L$63184,ROWS(H$2:H287)*22-6)&lt;&gt;FALSE, _xlfn.CONCAT(CHAR(10),INDEX(Assessment!$L$1:$L$63184,ROWS(H$2:H287)*22-6)," (",TEXT(INDEX(Assessment!$M$1:$M$63184,ROWS(H$2:H287)*22-6),"m/yy"),") ",INDEX(Assessment!$N$1:$N$63184,ROWS(H$2:H287)*22-6)),""),
IF(INDEX(Assessment!$L$1:$L$63184,ROWS(H$2:H287)*22-5)&lt;&gt;FALSE, _xlfn.CONCAT(CHAR(10),INDEX(Assessment!$L$1:$L$63184,ROWS(H$2:H287)*22-5)," (",TEXT(INDEX(Assessment!$M$1:$M$63184,ROWS(H$2:H287)*22-5),"m/yy"),") ",INDEX(Assessment!$N$1:$N$63184,ROWS(H$2:H287)*22-5)),""),
IF(INDEX(Assessment!$L$1:$L$63184,ROWS(H$2:H287)*22-4)&lt;&gt;FALSE, _xlfn.CONCAT(CHAR(10),INDEX(Assessment!$L$1:$L$63184,ROWS(H$2:H287)*22-4)," (",TEXT(INDEX(Assessment!$M$1:$M$63184,ROWS(H$2:H287)*22-4),"m/yy"),") ",INDEX(Assessment!$N$1:$N$63184,ROWS(H$2:H287)*22-4)),""),
IF(INDEX(Assessment!$L$1:$L$63184,ROWS(H$2:H287)*22-3)&lt;&gt;FALSE, _xlfn.CONCAT(CHAR(10),INDEX(Assessment!$L$1:$L$63184,ROWS(H$2:H287)*22-3)," (",TEXT(INDEX(Assessment!$M$1:$M$63184,ROWS(H$2:H287)*22-3),"m/yy"),") ",INDEX(Assessment!$N$1:$N$63184,ROWS(H$2:H287)*22-3)),""),
IF(INDEX(Assessment!$L$1:$L$63184,ROWS(H$2:H287)*22-2)&lt;&gt;FALSE, _xlfn.CONCAT(CHAR(10),INDEX(Assessment!$L$1:$L$63184,ROWS(H$2:H287)*22-2)," (",TEXT(INDEX(Assessment!$M$1:$M$63184,ROWS(H$2:H287)*22-2),"m/yy"),") ",INDEX(Assessment!$N$1:$N$63184,ROWS(H$2:H287)*22-2)),""),
IF(INDEX(Assessment!$L$1:$L$63184,ROWS(H$2:H287)*22-1)&lt;&gt;FALSE, _xlfn.CONCAT(CHAR(10),INDEX(Assessment!$L$1:$L$63184,ROWS(H$2:H287)*22-1),") ",TEXT(INDEX(Assessment!$M$1:$M$63184,ROWS(H$2:H287)*22-1),"m/yy"),") ",INDEX(Assessment!$N$1:$N$63184,ROWS(H$2:H287)*22-1)),"")
)</f>
        <v/>
      </c>
      <c r="I287" s="4" t="str">
        <f>IF(INDEX(Assessment!$L$1:$L$63184,ROWS(I$2:I287)*22-15)=0,"",INDEX(Assessment!$L$1:$L$63184,ROWS(I$2:I287)*22-15))</f>
        <v/>
      </c>
    </row>
    <row r="288" spans="1:9" s="4" customFormat="1" ht="48.75" customHeight="1" x14ac:dyDescent="0.25">
      <c r="A288" s="4" t="str">
        <f>IF(INDEX(Assessment!$C$1:$C$63184,ROWS(A$2:A288)*22-20)=0,"",INDEX(Assessment!$C$1:$C$63184,ROWS(A$2:A288)*22-20))</f>
        <v/>
      </c>
      <c r="B288" s="4" t="str">
        <f>IF(INDEX(Assessment!$C$1:$C$63184,ROWS(B$2:B288)*22-19)=0,"",INDEX(Assessment!$C$1:$C$63184,ROWS(B$2:B288)*22-19))</f>
        <v/>
      </c>
      <c r="C288" s="5" t="str">
        <f>IF(INDEX(Assessment!$C$1:$C$63184,ROWS(C$2:C288)*22-17)="","",_xlfn.CONCAT(INDEX(Assessment!$C$1:$C$63184,ROWS(C$2:C288)*22-17), " ==&gt; ", INDEX(Assessment!$C$1:$C$63184,ROWS(C$2:C288)*22-18)))</f>
        <v/>
      </c>
      <c r="D288" s="4" t="str">
        <f>IF(INDEX(Assessment!$L$1:$L$63184,ROWS(D$2:D288)*22-19)=0,"",INDEX(Assessment!$L$1:$L$63184,ROWS(D$2:D288)*22-19))</f>
        <v/>
      </c>
      <c r="E288" s="6" t="str">
        <f>IF(INDEX(Assessment!$C$1:$C$63184,ROWS(E$2:E288)*22-12)=0,"",INDEX(Assessment!$C$1:$C$63184,ROWS(E$2:E288)*22-12))</f>
        <v/>
      </c>
      <c r="F288" s="65" t="str">
        <f>IF(INDEX(Assessment!$L$1:$L$63184,ROWS(F$2:F288)*22-13)=0,"",INDEX(Assessment!$L$1:$L$63184,ROWS(F$2:F288)*22-13))</f>
        <v/>
      </c>
      <c r="G288" s="63" t="str">
        <f>IF(INDEX(Assessment!$L$1:$L$63184,ROWS(G$2:G288)*22-12)=0,"",INDEX(Assessment!$L$1:$L$63184,ROWS(G$2:G288)*22-12))</f>
        <v/>
      </c>
      <c r="H288" s="5" t="str">
        <f>_xlfn.CONCAT(
IF(INDEX(Assessment!$L$1:$L$63184,ROWS(H$2:H288)*22-8)&lt;&gt;FALSE, _xlfn.CONCAT(INDEX(Assessment!$L$1:$L$63184,ROWS(H$2:H288)*22-8)," (",TEXT(INDEX(Assessment!$M$1:$M$63184,ROWS(H$2:H288)*22-8),"m/yy"),") ",INDEX(Assessment!$N$1:$N$63184,ROWS(H$2:H288)*22-8)),""),
IF(INDEX(Assessment!$L$1:$L$63184,ROWS(H$2:H288)*22-7)&lt;&gt;FALSE, _xlfn.CONCAT(CHAR(10),INDEX(Assessment!$L$1:$L$63184,ROWS(H$2:H288)*22-7)," (",TEXT(INDEX(Assessment!$M$1:$M$63184,ROWS(H$2:H288)*22-7),"m/yy"),") ",INDEX(Assessment!$N$1:$N$63184,ROWS(H$2:H288)*22-7)),""),
IF(INDEX(Assessment!$L$1:$L$63184,ROWS(H$2:H288)*22-6)&lt;&gt;FALSE, _xlfn.CONCAT(CHAR(10),INDEX(Assessment!$L$1:$L$63184,ROWS(H$2:H288)*22-6)," (",TEXT(INDEX(Assessment!$M$1:$M$63184,ROWS(H$2:H288)*22-6),"m/yy"),") ",INDEX(Assessment!$N$1:$N$63184,ROWS(H$2:H288)*22-6)),""),
IF(INDEX(Assessment!$L$1:$L$63184,ROWS(H$2:H288)*22-5)&lt;&gt;FALSE, _xlfn.CONCAT(CHAR(10),INDEX(Assessment!$L$1:$L$63184,ROWS(H$2:H288)*22-5)," (",TEXT(INDEX(Assessment!$M$1:$M$63184,ROWS(H$2:H288)*22-5),"m/yy"),") ",INDEX(Assessment!$N$1:$N$63184,ROWS(H$2:H288)*22-5)),""),
IF(INDEX(Assessment!$L$1:$L$63184,ROWS(H$2:H288)*22-4)&lt;&gt;FALSE, _xlfn.CONCAT(CHAR(10),INDEX(Assessment!$L$1:$L$63184,ROWS(H$2:H288)*22-4)," (",TEXT(INDEX(Assessment!$M$1:$M$63184,ROWS(H$2:H288)*22-4),"m/yy"),") ",INDEX(Assessment!$N$1:$N$63184,ROWS(H$2:H288)*22-4)),""),
IF(INDEX(Assessment!$L$1:$L$63184,ROWS(H$2:H288)*22-3)&lt;&gt;FALSE, _xlfn.CONCAT(CHAR(10),INDEX(Assessment!$L$1:$L$63184,ROWS(H$2:H288)*22-3)," (",TEXT(INDEX(Assessment!$M$1:$M$63184,ROWS(H$2:H288)*22-3),"m/yy"),") ",INDEX(Assessment!$N$1:$N$63184,ROWS(H$2:H288)*22-3)),""),
IF(INDEX(Assessment!$L$1:$L$63184,ROWS(H$2:H288)*22-2)&lt;&gt;FALSE, _xlfn.CONCAT(CHAR(10),INDEX(Assessment!$L$1:$L$63184,ROWS(H$2:H288)*22-2)," (",TEXT(INDEX(Assessment!$M$1:$M$63184,ROWS(H$2:H288)*22-2),"m/yy"),") ",INDEX(Assessment!$N$1:$N$63184,ROWS(H$2:H288)*22-2)),""),
IF(INDEX(Assessment!$L$1:$L$63184,ROWS(H$2:H288)*22-1)&lt;&gt;FALSE, _xlfn.CONCAT(CHAR(10),INDEX(Assessment!$L$1:$L$63184,ROWS(H$2:H288)*22-1),") ",TEXT(INDEX(Assessment!$M$1:$M$63184,ROWS(H$2:H288)*22-1),"m/yy"),") ",INDEX(Assessment!$N$1:$N$63184,ROWS(H$2:H288)*22-1)),"")
)</f>
        <v/>
      </c>
      <c r="I288" s="4" t="str">
        <f>IF(INDEX(Assessment!$L$1:$L$63184,ROWS(I$2:I288)*22-15)=0,"",INDEX(Assessment!$L$1:$L$63184,ROWS(I$2:I288)*22-15))</f>
        <v/>
      </c>
    </row>
    <row r="289" spans="1:9" s="4" customFormat="1" ht="48.75" customHeight="1" x14ac:dyDescent="0.25">
      <c r="A289" s="4" t="str">
        <f>IF(INDEX(Assessment!$C$1:$C$63184,ROWS(A$2:A289)*22-20)=0,"",INDEX(Assessment!$C$1:$C$63184,ROWS(A$2:A289)*22-20))</f>
        <v/>
      </c>
      <c r="B289" s="4" t="str">
        <f>IF(INDEX(Assessment!$C$1:$C$63184,ROWS(B$2:B289)*22-19)=0,"",INDEX(Assessment!$C$1:$C$63184,ROWS(B$2:B289)*22-19))</f>
        <v/>
      </c>
      <c r="C289" s="5" t="str">
        <f>IF(INDEX(Assessment!$C$1:$C$63184,ROWS(C$2:C289)*22-17)="","",_xlfn.CONCAT(INDEX(Assessment!$C$1:$C$63184,ROWS(C$2:C289)*22-17), " ==&gt; ", INDEX(Assessment!$C$1:$C$63184,ROWS(C$2:C289)*22-18)))</f>
        <v/>
      </c>
      <c r="D289" s="4" t="str">
        <f>IF(INDEX(Assessment!$L$1:$L$63184,ROWS(D$2:D289)*22-19)=0,"",INDEX(Assessment!$L$1:$L$63184,ROWS(D$2:D289)*22-19))</f>
        <v/>
      </c>
      <c r="E289" s="6" t="str">
        <f>IF(INDEX(Assessment!$C$1:$C$63184,ROWS(E$2:E289)*22-12)=0,"",INDEX(Assessment!$C$1:$C$63184,ROWS(E$2:E289)*22-12))</f>
        <v/>
      </c>
      <c r="F289" s="65" t="str">
        <f>IF(INDEX(Assessment!$L$1:$L$63184,ROWS(F$2:F289)*22-13)=0,"",INDEX(Assessment!$L$1:$L$63184,ROWS(F$2:F289)*22-13))</f>
        <v/>
      </c>
      <c r="G289" s="63" t="str">
        <f>IF(INDEX(Assessment!$L$1:$L$63184,ROWS(G$2:G289)*22-12)=0,"",INDEX(Assessment!$L$1:$L$63184,ROWS(G$2:G289)*22-12))</f>
        <v/>
      </c>
      <c r="H289" s="5" t="str">
        <f>_xlfn.CONCAT(
IF(INDEX(Assessment!$L$1:$L$63184,ROWS(H$2:H289)*22-8)&lt;&gt;FALSE, _xlfn.CONCAT(INDEX(Assessment!$L$1:$L$63184,ROWS(H$2:H289)*22-8)," (",TEXT(INDEX(Assessment!$M$1:$M$63184,ROWS(H$2:H289)*22-8),"m/yy"),") ",INDEX(Assessment!$N$1:$N$63184,ROWS(H$2:H289)*22-8)),""),
IF(INDEX(Assessment!$L$1:$L$63184,ROWS(H$2:H289)*22-7)&lt;&gt;FALSE, _xlfn.CONCAT(CHAR(10),INDEX(Assessment!$L$1:$L$63184,ROWS(H$2:H289)*22-7)," (",TEXT(INDEX(Assessment!$M$1:$M$63184,ROWS(H$2:H289)*22-7),"m/yy"),") ",INDEX(Assessment!$N$1:$N$63184,ROWS(H$2:H289)*22-7)),""),
IF(INDEX(Assessment!$L$1:$L$63184,ROWS(H$2:H289)*22-6)&lt;&gt;FALSE, _xlfn.CONCAT(CHAR(10),INDEX(Assessment!$L$1:$L$63184,ROWS(H$2:H289)*22-6)," (",TEXT(INDEX(Assessment!$M$1:$M$63184,ROWS(H$2:H289)*22-6),"m/yy"),") ",INDEX(Assessment!$N$1:$N$63184,ROWS(H$2:H289)*22-6)),""),
IF(INDEX(Assessment!$L$1:$L$63184,ROWS(H$2:H289)*22-5)&lt;&gt;FALSE, _xlfn.CONCAT(CHAR(10),INDEX(Assessment!$L$1:$L$63184,ROWS(H$2:H289)*22-5)," (",TEXT(INDEX(Assessment!$M$1:$M$63184,ROWS(H$2:H289)*22-5),"m/yy"),") ",INDEX(Assessment!$N$1:$N$63184,ROWS(H$2:H289)*22-5)),""),
IF(INDEX(Assessment!$L$1:$L$63184,ROWS(H$2:H289)*22-4)&lt;&gt;FALSE, _xlfn.CONCAT(CHAR(10),INDEX(Assessment!$L$1:$L$63184,ROWS(H$2:H289)*22-4)," (",TEXT(INDEX(Assessment!$M$1:$M$63184,ROWS(H$2:H289)*22-4),"m/yy"),") ",INDEX(Assessment!$N$1:$N$63184,ROWS(H$2:H289)*22-4)),""),
IF(INDEX(Assessment!$L$1:$L$63184,ROWS(H$2:H289)*22-3)&lt;&gt;FALSE, _xlfn.CONCAT(CHAR(10),INDEX(Assessment!$L$1:$L$63184,ROWS(H$2:H289)*22-3)," (",TEXT(INDEX(Assessment!$M$1:$M$63184,ROWS(H$2:H289)*22-3),"m/yy"),") ",INDEX(Assessment!$N$1:$N$63184,ROWS(H$2:H289)*22-3)),""),
IF(INDEX(Assessment!$L$1:$L$63184,ROWS(H$2:H289)*22-2)&lt;&gt;FALSE, _xlfn.CONCAT(CHAR(10),INDEX(Assessment!$L$1:$L$63184,ROWS(H$2:H289)*22-2)," (",TEXT(INDEX(Assessment!$M$1:$M$63184,ROWS(H$2:H289)*22-2),"m/yy"),") ",INDEX(Assessment!$N$1:$N$63184,ROWS(H$2:H289)*22-2)),""),
IF(INDEX(Assessment!$L$1:$L$63184,ROWS(H$2:H289)*22-1)&lt;&gt;FALSE, _xlfn.CONCAT(CHAR(10),INDEX(Assessment!$L$1:$L$63184,ROWS(H$2:H289)*22-1),") ",TEXT(INDEX(Assessment!$M$1:$M$63184,ROWS(H$2:H289)*22-1),"m/yy"),") ",INDEX(Assessment!$N$1:$N$63184,ROWS(H$2:H289)*22-1)),"")
)</f>
        <v/>
      </c>
      <c r="I289" s="4" t="str">
        <f>IF(INDEX(Assessment!$L$1:$L$63184,ROWS(I$2:I289)*22-15)=0,"",INDEX(Assessment!$L$1:$L$63184,ROWS(I$2:I289)*22-15))</f>
        <v/>
      </c>
    </row>
    <row r="290" spans="1:9" s="4" customFormat="1" ht="48.75" customHeight="1" x14ac:dyDescent="0.25">
      <c r="A290" s="4" t="str">
        <f>IF(INDEX(Assessment!$C$1:$C$63184,ROWS(A$2:A290)*22-20)=0,"",INDEX(Assessment!$C$1:$C$63184,ROWS(A$2:A290)*22-20))</f>
        <v/>
      </c>
      <c r="B290" s="4" t="str">
        <f>IF(INDEX(Assessment!$C$1:$C$63184,ROWS(B$2:B290)*22-19)=0,"",INDEX(Assessment!$C$1:$C$63184,ROWS(B$2:B290)*22-19))</f>
        <v/>
      </c>
      <c r="C290" s="5" t="str">
        <f>IF(INDEX(Assessment!$C$1:$C$63184,ROWS(C$2:C290)*22-17)="","",_xlfn.CONCAT(INDEX(Assessment!$C$1:$C$63184,ROWS(C$2:C290)*22-17), " ==&gt; ", INDEX(Assessment!$C$1:$C$63184,ROWS(C$2:C290)*22-18)))</f>
        <v/>
      </c>
      <c r="D290" s="4" t="str">
        <f>IF(INDEX(Assessment!$L$1:$L$63184,ROWS(D$2:D290)*22-19)=0,"",INDEX(Assessment!$L$1:$L$63184,ROWS(D$2:D290)*22-19))</f>
        <v/>
      </c>
      <c r="E290" s="6" t="str">
        <f>IF(INDEX(Assessment!$C$1:$C$63184,ROWS(E$2:E290)*22-12)=0,"",INDEX(Assessment!$C$1:$C$63184,ROWS(E$2:E290)*22-12))</f>
        <v/>
      </c>
      <c r="F290" s="65" t="str">
        <f>IF(INDEX(Assessment!$L$1:$L$63184,ROWS(F$2:F290)*22-13)=0,"",INDEX(Assessment!$L$1:$L$63184,ROWS(F$2:F290)*22-13))</f>
        <v/>
      </c>
      <c r="G290" s="63" t="str">
        <f>IF(INDEX(Assessment!$L$1:$L$63184,ROWS(G$2:G290)*22-12)=0,"",INDEX(Assessment!$L$1:$L$63184,ROWS(G$2:G290)*22-12))</f>
        <v/>
      </c>
      <c r="H290" s="5" t="str">
        <f>_xlfn.CONCAT(
IF(INDEX(Assessment!$L$1:$L$63184,ROWS(H$2:H290)*22-8)&lt;&gt;FALSE, _xlfn.CONCAT(INDEX(Assessment!$L$1:$L$63184,ROWS(H$2:H290)*22-8)," (",TEXT(INDEX(Assessment!$M$1:$M$63184,ROWS(H$2:H290)*22-8),"m/yy"),") ",INDEX(Assessment!$N$1:$N$63184,ROWS(H$2:H290)*22-8)),""),
IF(INDEX(Assessment!$L$1:$L$63184,ROWS(H$2:H290)*22-7)&lt;&gt;FALSE, _xlfn.CONCAT(CHAR(10),INDEX(Assessment!$L$1:$L$63184,ROWS(H$2:H290)*22-7)," (",TEXT(INDEX(Assessment!$M$1:$M$63184,ROWS(H$2:H290)*22-7),"m/yy"),") ",INDEX(Assessment!$N$1:$N$63184,ROWS(H$2:H290)*22-7)),""),
IF(INDEX(Assessment!$L$1:$L$63184,ROWS(H$2:H290)*22-6)&lt;&gt;FALSE, _xlfn.CONCAT(CHAR(10),INDEX(Assessment!$L$1:$L$63184,ROWS(H$2:H290)*22-6)," (",TEXT(INDEX(Assessment!$M$1:$M$63184,ROWS(H$2:H290)*22-6),"m/yy"),") ",INDEX(Assessment!$N$1:$N$63184,ROWS(H$2:H290)*22-6)),""),
IF(INDEX(Assessment!$L$1:$L$63184,ROWS(H$2:H290)*22-5)&lt;&gt;FALSE, _xlfn.CONCAT(CHAR(10),INDEX(Assessment!$L$1:$L$63184,ROWS(H$2:H290)*22-5)," (",TEXT(INDEX(Assessment!$M$1:$M$63184,ROWS(H$2:H290)*22-5),"m/yy"),") ",INDEX(Assessment!$N$1:$N$63184,ROWS(H$2:H290)*22-5)),""),
IF(INDEX(Assessment!$L$1:$L$63184,ROWS(H$2:H290)*22-4)&lt;&gt;FALSE, _xlfn.CONCAT(CHAR(10),INDEX(Assessment!$L$1:$L$63184,ROWS(H$2:H290)*22-4)," (",TEXT(INDEX(Assessment!$M$1:$M$63184,ROWS(H$2:H290)*22-4),"m/yy"),") ",INDEX(Assessment!$N$1:$N$63184,ROWS(H$2:H290)*22-4)),""),
IF(INDEX(Assessment!$L$1:$L$63184,ROWS(H$2:H290)*22-3)&lt;&gt;FALSE, _xlfn.CONCAT(CHAR(10),INDEX(Assessment!$L$1:$L$63184,ROWS(H$2:H290)*22-3)," (",TEXT(INDEX(Assessment!$M$1:$M$63184,ROWS(H$2:H290)*22-3),"m/yy"),") ",INDEX(Assessment!$N$1:$N$63184,ROWS(H$2:H290)*22-3)),""),
IF(INDEX(Assessment!$L$1:$L$63184,ROWS(H$2:H290)*22-2)&lt;&gt;FALSE, _xlfn.CONCAT(CHAR(10),INDEX(Assessment!$L$1:$L$63184,ROWS(H$2:H290)*22-2)," (",TEXT(INDEX(Assessment!$M$1:$M$63184,ROWS(H$2:H290)*22-2),"m/yy"),") ",INDEX(Assessment!$N$1:$N$63184,ROWS(H$2:H290)*22-2)),""),
IF(INDEX(Assessment!$L$1:$L$63184,ROWS(H$2:H290)*22-1)&lt;&gt;FALSE, _xlfn.CONCAT(CHAR(10),INDEX(Assessment!$L$1:$L$63184,ROWS(H$2:H290)*22-1),") ",TEXT(INDEX(Assessment!$M$1:$M$63184,ROWS(H$2:H290)*22-1),"m/yy"),") ",INDEX(Assessment!$N$1:$N$63184,ROWS(H$2:H290)*22-1)),"")
)</f>
        <v/>
      </c>
      <c r="I290" s="4" t="str">
        <f>IF(INDEX(Assessment!$L$1:$L$63184,ROWS(I$2:I290)*22-15)=0,"",INDEX(Assessment!$L$1:$L$63184,ROWS(I$2:I290)*22-15))</f>
        <v/>
      </c>
    </row>
    <row r="291" spans="1:9" s="4" customFormat="1" ht="48.75" customHeight="1" x14ac:dyDescent="0.25">
      <c r="A291" s="4" t="str">
        <f>IF(INDEX(Assessment!$C$1:$C$63184,ROWS(A$2:A291)*22-20)=0,"",INDEX(Assessment!$C$1:$C$63184,ROWS(A$2:A291)*22-20))</f>
        <v/>
      </c>
      <c r="B291" s="4" t="str">
        <f>IF(INDEX(Assessment!$C$1:$C$63184,ROWS(B$2:B291)*22-19)=0,"",INDEX(Assessment!$C$1:$C$63184,ROWS(B$2:B291)*22-19))</f>
        <v/>
      </c>
      <c r="C291" s="5" t="str">
        <f>IF(INDEX(Assessment!$C$1:$C$63184,ROWS(C$2:C291)*22-17)="","",_xlfn.CONCAT(INDEX(Assessment!$C$1:$C$63184,ROWS(C$2:C291)*22-17), " ==&gt; ", INDEX(Assessment!$C$1:$C$63184,ROWS(C$2:C291)*22-18)))</f>
        <v/>
      </c>
      <c r="D291" s="4" t="str">
        <f>IF(INDEX(Assessment!$L$1:$L$63184,ROWS(D$2:D291)*22-19)=0,"",INDEX(Assessment!$L$1:$L$63184,ROWS(D$2:D291)*22-19))</f>
        <v/>
      </c>
      <c r="E291" s="6" t="str">
        <f>IF(INDEX(Assessment!$C$1:$C$63184,ROWS(E$2:E291)*22-12)=0,"",INDEX(Assessment!$C$1:$C$63184,ROWS(E$2:E291)*22-12))</f>
        <v/>
      </c>
      <c r="F291" s="65" t="str">
        <f>IF(INDEX(Assessment!$L$1:$L$63184,ROWS(F$2:F291)*22-13)=0,"",INDEX(Assessment!$L$1:$L$63184,ROWS(F$2:F291)*22-13))</f>
        <v/>
      </c>
      <c r="G291" s="63" t="str">
        <f>IF(INDEX(Assessment!$L$1:$L$63184,ROWS(G$2:G291)*22-12)=0,"",INDEX(Assessment!$L$1:$L$63184,ROWS(G$2:G291)*22-12))</f>
        <v/>
      </c>
      <c r="H291" s="5" t="str">
        <f>_xlfn.CONCAT(
IF(INDEX(Assessment!$L$1:$L$63184,ROWS(H$2:H291)*22-8)&lt;&gt;FALSE, _xlfn.CONCAT(INDEX(Assessment!$L$1:$L$63184,ROWS(H$2:H291)*22-8)," (",TEXT(INDEX(Assessment!$M$1:$M$63184,ROWS(H$2:H291)*22-8),"m/yy"),") ",INDEX(Assessment!$N$1:$N$63184,ROWS(H$2:H291)*22-8)),""),
IF(INDEX(Assessment!$L$1:$L$63184,ROWS(H$2:H291)*22-7)&lt;&gt;FALSE, _xlfn.CONCAT(CHAR(10),INDEX(Assessment!$L$1:$L$63184,ROWS(H$2:H291)*22-7)," (",TEXT(INDEX(Assessment!$M$1:$M$63184,ROWS(H$2:H291)*22-7),"m/yy"),") ",INDEX(Assessment!$N$1:$N$63184,ROWS(H$2:H291)*22-7)),""),
IF(INDEX(Assessment!$L$1:$L$63184,ROWS(H$2:H291)*22-6)&lt;&gt;FALSE, _xlfn.CONCAT(CHAR(10),INDEX(Assessment!$L$1:$L$63184,ROWS(H$2:H291)*22-6)," (",TEXT(INDEX(Assessment!$M$1:$M$63184,ROWS(H$2:H291)*22-6),"m/yy"),") ",INDEX(Assessment!$N$1:$N$63184,ROWS(H$2:H291)*22-6)),""),
IF(INDEX(Assessment!$L$1:$L$63184,ROWS(H$2:H291)*22-5)&lt;&gt;FALSE, _xlfn.CONCAT(CHAR(10),INDEX(Assessment!$L$1:$L$63184,ROWS(H$2:H291)*22-5)," (",TEXT(INDEX(Assessment!$M$1:$M$63184,ROWS(H$2:H291)*22-5),"m/yy"),") ",INDEX(Assessment!$N$1:$N$63184,ROWS(H$2:H291)*22-5)),""),
IF(INDEX(Assessment!$L$1:$L$63184,ROWS(H$2:H291)*22-4)&lt;&gt;FALSE, _xlfn.CONCAT(CHAR(10),INDEX(Assessment!$L$1:$L$63184,ROWS(H$2:H291)*22-4)," (",TEXT(INDEX(Assessment!$M$1:$M$63184,ROWS(H$2:H291)*22-4),"m/yy"),") ",INDEX(Assessment!$N$1:$N$63184,ROWS(H$2:H291)*22-4)),""),
IF(INDEX(Assessment!$L$1:$L$63184,ROWS(H$2:H291)*22-3)&lt;&gt;FALSE, _xlfn.CONCAT(CHAR(10),INDEX(Assessment!$L$1:$L$63184,ROWS(H$2:H291)*22-3)," (",TEXT(INDEX(Assessment!$M$1:$M$63184,ROWS(H$2:H291)*22-3),"m/yy"),") ",INDEX(Assessment!$N$1:$N$63184,ROWS(H$2:H291)*22-3)),""),
IF(INDEX(Assessment!$L$1:$L$63184,ROWS(H$2:H291)*22-2)&lt;&gt;FALSE, _xlfn.CONCAT(CHAR(10),INDEX(Assessment!$L$1:$L$63184,ROWS(H$2:H291)*22-2)," (",TEXT(INDEX(Assessment!$M$1:$M$63184,ROWS(H$2:H291)*22-2),"m/yy"),") ",INDEX(Assessment!$N$1:$N$63184,ROWS(H$2:H291)*22-2)),""),
IF(INDEX(Assessment!$L$1:$L$63184,ROWS(H$2:H291)*22-1)&lt;&gt;FALSE, _xlfn.CONCAT(CHAR(10),INDEX(Assessment!$L$1:$L$63184,ROWS(H$2:H291)*22-1),") ",TEXT(INDEX(Assessment!$M$1:$M$63184,ROWS(H$2:H291)*22-1),"m/yy"),") ",INDEX(Assessment!$N$1:$N$63184,ROWS(H$2:H291)*22-1)),"")
)</f>
        <v/>
      </c>
      <c r="I291" s="4" t="str">
        <f>IF(INDEX(Assessment!$L$1:$L$63184,ROWS(I$2:I291)*22-15)=0,"",INDEX(Assessment!$L$1:$L$63184,ROWS(I$2:I291)*22-15))</f>
        <v/>
      </c>
    </row>
    <row r="292" spans="1:9" s="4" customFormat="1" ht="48.75" customHeight="1" x14ac:dyDescent="0.25">
      <c r="A292" s="4" t="str">
        <f>IF(INDEX(Assessment!$C$1:$C$63184,ROWS(A$2:A292)*22-20)=0,"",INDEX(Assessment!$C$1:$C$63184,ROWS(A$2:A292)*22-20))</f>
        <v/>
      </c>
      <c r="B292" s="4" t="str">
        <f>IF(INDEX(Assessment!$C$1:$C$63184,ROWS(B$2:B292)*22-19)=0,"",INDEX(Assessment!$C$1:$C$63184,ROWS(B$2:B292)*22-19))</f>
        <v/>
      </c>
      <c r="C292" s="5" t="str">
        <f>IF(INDEX(Assessment!$C$1:$C$63184,ROWS(C$2:C292)*22-17)="","",_xlfn.CONCAT(INDEX(Assessment!$C$1:$C$63184,ROWS(C$2:C292)*22-17), " ==&gt; ", INDEX(Assessment!$C$1:$C$63184,ROWS(C$2:C292)*22-18)))</f>
        <v/>
      </c>
      <c r="D292" s="4" t="str">
        <f>IF(INDEX(Assessment!$L$1:$L$63184,ROWS(D$2:D292)*22-19)=0,"",INDEX(Assessment!$L$1:$L$63184,ROWS(D$2:D292)*22-19))</f>
        <v/>
      </c>
      <c r="E292" s="6" t="str">
        <f>IF(INDEX(Assessment!$C$1:$C$63184,ROWS(E$2:E292)*22-12)=0,"",INDEX(Assessment!$C$1:$C$63184,ROWS(E$2:E292)*22-12))</f>
        <v/>
      </c>
      <c r="F292" s="65" t="str">
        <f>IF(INDEX(Assessment!$L$1:$L$63184,ROWS(F$2:F292)*22-13)=0,"",INDEX(Assessment!$L$1:$L$63184,ROWS(F$2:F292)*22-13))</f>
        <v/>
      </c>
      <c r="G292" s="63" t="str">
        <f>IF(INDEX(Assessment!$L$1:$L$63184,ROWS(G$2:G292)*22-12)=0,"",INDEX(Assessment!$L$1:$L$63184,ROWS(G$2:G292)*22-12))</f>
        <v/>
      </c>
      <c r="H292" s="5" t="str">
        <f>_xlfn.CONCAT(
IF(INDEX(Assessment!$L$1:$L$63184,ROWS(H$2:H292)*22-8)&lt;&gt;FALSE, _xlfn.CONCAT(INDEX(Assessment!$L$1:$L$63184,ROWS(H$2:H292)*22-8)," (",TEXT(INDEX(Assessment!$M$1:$M$63184,ROWS(H$2:H292)*22-8),"m/yy"),") ",INDEX(Assessment!$N$1:$N$63184,ROWS(H$2:H292)*22-8)),""),
IF(INDEX(Assessment!$L$1:$L$63184,ROWS(H$2:H292)*22-7)&lt;&gt;FALSE, _xlfn.CONCAT(CHAR(10),INDEX(Assessment!$L$1:$L$63184,ROWS(H$2:H292)*22-7)," (",TEXT(INDEX(Assessment!$M$1:$M$63184,ROWS(H$2:H292)*22-7),"m/yy"),") ",INDEX(Assessment!$N$1:$N$63184,ROWS(H$2:H292)*22-7)),""),
IF(INDEX(Assessment!$L$1:$L$63184,ROWS(H$2:H292)*22-6)&lt;&gt;FALSE, _xlfn.CONCAT(CHAR(10),INDEX(Assessment!$L$1:$L$63184,ROWS(H$2:H292)*22-6)," (",TEXT(INDEX(Assessment!$M$1:$M$63184,ROWS(H$2:H292)*22-6),"m/yy"),") ",INDEX(Assessment!$N$1:$N$63184,ROWS(H$2:H292)*22-6)),""),
IF(INDEX(Assessment!$L$1:$L$63184,ROWS(H$2:H292)*22-5)&lt;&gt;FALSE, _xlfn.CONCAT(CHAR(10),INDEX(Assessment!$L$1:$L$63184,ROWS(H$2:H292)*22-5)," (",TEXT(INDEX(Assessment!$M$1:$M$63184,ROWS(H$2:H292)*22-5),"m/yy"),") ",INDEX(Assessment!$N$1:$N$63184,ROWS(H$2:H292)*22-5)),""),
IF(INDEX(Assessment!$L$1:$L$63184,ROWS(H$2:H292)*22-4)&lt;&gt;FALSE, _xlfn.CONCAT(CHAR(10),INDEX(Assessment!$L$1:$L$63184,ROWS(H$2:H292)*22-4)," (",TEXT(INDEX(Assessment!$M$1:$M$63184,ROWS(H$2:H292)*22-4),"m/yy"),") ",INDEX(Assessment!$N$1:$N$63184,ROWS(H$2:H292)*22-4)),""),
IF(INDEX(Assessment!$L$1:$L$63184,ROWS(H$2:H292)*22-3)&lt;&gt;FALSE, _xlfn.CONCAT(CHAR(10),INDEX(Assessment!$L$1:$L$63184,ROWS(H$2:H292)*22-3)," (",TEXT(INDEX(Assessment!$M$1:$M$63184,ROWS(H$2:H292)*22-3),"m/yy"),") ",INDEX(Assessment!$N$1:$N$63184,ROWS(H$2:H292)*22-3)),""),
IF(INDEX(Assessment!$L$1:$L$63184,ROWS(H$2:H292)*22-2)&lt;&gt;FALSE, _xlfn.CONCAT(CHAR(10),INDEX(Assessment!$L$1:$L$63184,ROWS(H$2:H292)*22-2)," (",TEXT(INDEX(Assessment!$M$1:$M$63184,ROWS(H$2:H292)*22-2),"m/yy"),") ",INDEX(Assessment!$N$1:$N$63184,ROWS(H$2:H292)*22-2)),""),
IF(INDEX(Assessment!$L$1:$L$63184,ROWS(H$2:H292)*22-1)&lt;&gt;FALSE, _xlfn.CONCAT(CHAR(10),INDEX(Assessment!$L$1:$L$63184,ROWS(H$2:H292)*22-1),") ",TEXT(INDEX(Assessment!$M$1:$M$63184,ROWS(H$2:H292)*22-1),"m/yy"),") ",INDEX(Assessment!$N$1:$N$63184,ROWS(H$2:H292)*22-1)),"")
)</f>
        <v/>
      </c>
      <c r="I292" s="4" t="str">
        <f>IF(INDEX(Assessment!$L$1:$L$63184,ROWS(I$2:I292)*22-15)=0,"",INDEX(Assessment!$L$1:$L$63184,ROWS(I$2:I292)*22-15))</f>
        <v/>
      </c>
    </row>
    <row r="293" spans="1:9" s="4" customFormat="1" ht="48.75" customHeight="1" x14ac:dyDescent="0.25">
      <c r="A293" s="4" t="str">
        <f>IF(INDEX(Assessment!$C$1:$C$63184,ROWS(A$2:A293)*22-20)=0,"",INDEX(Assessment!$C$1:$C$63184,ROWS(A$2:A293)*22-20))</f>
        <v/>
      </c>
      <c r="B293" s="4" t="str">
        <f>IF(INDEX(Assessment!$C$1:$C$63184,ROWS(B$2:B293)*22-19)=0,"",INDEX(Assessment!$C$1:$C$63184,ROWS(B$2:B293)*22-19))</f>
        <v/>
      </c>
      <c r="C293" s="5" t="str">
        <f>IF(INDEX(Assessment!$C$1:$C$63184,ROWS(C$2:C293)*22-17)="","",_xlfn.CONCAT(INDEX(Assessment!$C$1:$C$63184,ROWS(C$2:C293)*22-17), " ==&gt; ", INDEX(Assessment!$C$1:$C$63184,ROWS(C$2:C293)*22-18)))</f>
        <v/>
      </c>
      <c r="D293" s="4" t="str">
        <f>IF(INDEX(Assessment!$L$1:$L$63184,ROWS(D$2:D293)*22-19)=0,"",INDEX(Assessment!$L$1:$L$63184,ROWS(D$2:D293)*22-19))</f>
        <v/>
      </c>
      <c r="E293" s="6" t="str">
        <f>IF(INDEX(Assessment!$C$1:$C$63184,ROWS(E$2:E293)*22-12)=0,"",INDEX(Assessment!$C$1:$C$63184,ROWS(E$2:E293)*22-12))</f>
        <v/>
      </c>
      <c r="F293" s="65" t="str">
        <f>IF(INDEX(Assessment!$L$1:$L$63184,ROWS(F$2:F293)*22-13)=0,"",INDEX(Assessment!$L$1:$L$63184,ROWS(F$2:F293)*22-13))</f>
        <v/>
      </c>
      <c r="G293" s="63" t="str">
        <f>IF(INDEX(Assessment!$L$1:$L$63184,ROWS(G$2:G293)*22-12)=0,"",INDEX(Assessment!$L$1:$L$63184,ROWS(G$2:G293)*22-12))</f>
        <v/>
      </c>
      <c r="H293" s="5" t="str">
        <f>_xlfn.CONCAT(
IF(INDEX(Assessment!$L$1:$L$63184,ROWS(H$2:H293)*22-8)&lt;&gt;FALSE, _xlfn.CONCAT(INDEX(Assessment!$L$1:$L$63184,ROWS(H$2:H293)*22-8)," (",TEXT(INDEX(Assessment!$M$1:$M$63184,ROWS(H$2:H293)*22-8),"m/yy"),") ",INDEX(Assessment!$N$1:$N$63184,ROWS(H$2:H293)*22-8)),""),
IF(INDEX(Assessment!$L$1:$L$63184,ROWS(H$2:H293)*22-7)&lt;&gt;FALSE, _xlfn.CONCAT(CHAR(10),INDEX(Assessment!$L$1:$L$63184,ROWS(H$2:H293)*22-7)," (",TEXT(INDEX(Assessment!$M$1:$M$63184,ROWS(H$2:H293)*22-7),"m/yy"),") ",INDEX(Assessment!$N$1:$N$63184,ROWS(H$2:H293)*22-7)),""),
IF(INDEX(Assessment!$L$1:$L$63184,ROWS(H$2:H293)*22-6)&lt;&gt;FALSE, _xlfn.CONCAT(CHAR(10),INDEX(Assessment!$L$1:$L$63184,ROWS(H$2:H293)*22-6)," (",TEXT(INDEX(Assessment!$M$1:$M$63184,ROWS(H$2:H293)*22-6),"m/yy"),") ",INDEX(Assessment!$N$1:$N$63184,ROWS(H$2:H293)*22-6)),""),
IF(INDEX(Assessment!$L$1:$L$63184,ROWS(H$2:H293)*22-5)&lt;&gt;FALSE, _xlfn.CONCAT(CHAR(10),INDEX(Assessment!$L$1:$L$63184,ROWS(H$2:H293)*22-5)," (",TEXT(INDEX(Assessment!$M$1:$M$63184,ROWS(H$2:H293)*22-5),"m/yy"),") ",INDEX(Assessment!$N$1:$N$63184,ROWS(H$2:H293)*22-5)),""),
IF(INDEX(Assessment!$L$1:$L$63184,ROWS(H$2:H293)*22-4)&lt;&gt;FALSE, _xlfn.CONCAT(CHAR(10),INDEX(Assessment!$L$1:$L$63184,ROWS(H$2:H293)*22-4)," (",TEXT(INDEX(Assessment!$M$1:$M$63184,ROWS(H$2:H293)*22-4),"m/yy"),") ",INDEX(Assessment!$N$1:$N$63184,ROWS(H$2:H293)*22-4)),""),
IF(INDEX(Assessment!$L$1:$L$63184,ROWS(H$2:H293)*22-3)&lt;&gt;FALSE, _xlfn.CONCAT(CHAR(10),INDEX(Assessment!$L$1:$L$63184,ROWS(H$2:H293)*22-3)," (",TEXT(INDEX(Assessment!$M$1:$M$63184,ROWS(H$2:H293)*22-3),"m/yy"),") ",INDEX(Assessment!$N$1:$N$63184,ROWS(H$2:H293)*22-3)),""),
IF(INDEX(Assessment!$L$1:$L$63184,ROWS(H$2:H293)*22-2)&lt;&gt;FALSE, _xlfn.CONCAT(CHAR(10),INDEX(Assessment!$L$1:$L$63184,ROWS(H$2:H293)*22-2)," (",TEXT(INDEX(Assessment!$M$1:$M$63184,ROWS(H$2:H293)*22-2),"m/yy"),") ",INDEX(Assessment!$N$1:$N$63184,ROWS(H$2:H293)*22-2)),""),
IF(INDEX(Assessment!$L$1:$L$63184,ROWS(H$2:H293)*22-1)&lt;&gt;FALSE, _xlfn.CONCAT(CHAR(10),INDEX(Assessment!$L$1:$L$63184,ROWS(H$2:H293)*22-1),") ",TEXT(INDEX(Assessment!$M$1:$M$63184,ROWS(H$2:H293)*22-1),"m/yy"),") ",INDEX(Assessment!$N$1:$N$63184,ROWS(H$2:H293)*22-1)),"")
)</f>
        <v/>
      </c>
      <c r="I293" s="4" t="str">
        <f>IF(INDEX(Assessment!$L$1:$L$63184,ROWS(I$2:I293)*22-15)=0,"",INDEX(Assessment!$L$1:$L$63184,ROWS(I$2:I293)*22-15))</f>
        <v/>
      </c>
    </row>
    <row r="294" spans="1:9" s="4" customFormat="1" ht="48.75" customHeight="1" x14ac:dyDescent="0.25">
      <c r="A294" s="4" t="str">
        <f>IF(INDEX(Assessment!$C$1:$C$63184,ROWS(A$2:A294)*22-20)=0,"",INDEX(Assessment!$C$1:$C$63184,ROWS(A$2:A294)*22-20))</f>
        <v/>
      </c>
      <c r="B294" s="4" t="str">
        <f>IF(INDEX(Assessment!$C$1:$C$63184,ROWS(B$2:B294)*22-19)=0,"",INDEX(Assessment!$C$1:$C$63184,ROWS(B$2:B294)*22-19))</f>
        <v/>
      </c>
      <c r="C294" s="5" t="str">
        <f>IF(INDEX(Assessment!$C$1:$C$63184,ROWS(C$2:C294)*22-17)="","",_xlfn.CONCAT(INDEX(Assessment!$C$1:$C$63184,ROWS(C$2:C294)*22-17), " ==&gt; ", INDEX(Assessment!$C$1:$C$63184,ROWS(C$2:C294)*22-18)))</f>
        <v/>
      </c>
      <c r="D294" s="4" t="str">
        <f>IF(INDEX(Assessment!$L$1:$L$63184,ROWS(D$2:D294)*22-19)=0,"",INDEX(Assessment!$L$1:$L$63184,ROWS(D$2:D294)*22-19))</f>
        <v/>
      </c>
      <c r="E294" s="6" t="str">
        <f>IF(INDEX(Assessment!$C$1:$C$63184,ROWS(E$2:E294)*22-12)=0,"",INDEX(Assessment!$C$1:$C$63184,ROWS(E$2:E294)*22-12))</f>
        <v/>
      </c>
      <c r="F294" s="65" t="str">
        <f>IF(INDEX(Assessment!$L$1:$L$63184,ROWS(F$2:F294)*22-13)=0,"",INDEX(Assessment!$L$1:$L$63184,ROWS(F$2:F294)*22-13))</f>
        <v/>
      </c>
      <c r="G294" s="63" t="str">
        <f>IF(INDEX(Assessment!$L$1:$L$63184,ROWS(G$2:G294)*22-12)=0,"",INDEX(Assessment!$L$1:$L$63184,ROWS(G$2:G294)*22-12))</f>
        <v/>
      </c>
      <c r="H294" s="5" t="str">
        <f>_xlfn.CONCAT(
IF(INDEX(Assessment!$L$1:$L$63184,ROWS(H$2:H294)*22-8)&lt;&gt;FALSE, _xlfn.CONCAT(INDEX(Assessment!$L$1:$L$63184,ROWS(H$2:H294)*22-8)," (",TEXT(INDEX(Assessment!$M$1:$M$63184,ROWS(H$2:H294)*22-8),"m/yy"),") ",INDEX(Assessment!$N$1:$N$63184,ROWS(H$2:H294)*22-8)),""),
IF(INDEX(Assessment!$L$1:$L$63184,ROWS(H$2:H294)*22-7)&lt;&gt;FALSE, _xlfn.CONCAT(CHAR(10),INDEX(Assessment!$L$1:$L$63184,ROWS(H$2:H294)*22-7)," (",TEXT(INDEX(Assessment!$M$1:$M$63184,ROWS(H$2:H294)*22-7),"m/yy"),") ",INDEX(Assessment!$N$1:$N$63184,ROWS(H$2:H294)*22-7)),""),
IF(INDEX(Assessment!$L$1:$L$63184,ROWS(H$2:H294)*22-6)&lt;&gt;FALSE, _xlfn.CONCAT(CHAR(10),INDEX(Assessment!$L$1:$L$63184,ROWS(H$2:H294)*22-6)," (",TEXT(INDEX(Assessment!$M$1:$M$63184,ROWS(H$2:H294)*22-6),"m/yy"),") ",INDEX(Assessment!$N$1:$N$63184,ROWS(H$2:H294)*22-6)),""),
IF(INDEX(Assessment!$L$1:$L$63184,ROWS(H$2:H294)*22-5)&lt;&gt;FALSE, _xlfn.CONCAT(CHAR(10),INDEX(Assessment!$L$1:$L$63184,ROWS(H$2:H294)*22-5)," (",TEXT(INDEX(Assessment!$M$1:$M$63184,ROWS(H$2:H294)*22-5),"m/yy"),") ",INDEX(Assessment!$N$1:$N$63184,ROWS(H$2:H294)*22-5)),""),
IF(INDEX(Assessment!$L$1:$L$63184,ROWS(H$2:H294)*22-4)&lt;&gt;FALSE, _xlfn.CONCAT(CHAR(10),INDEX(Assessment!$L$1:$L$63184,ROWS(H$2:H294)*22-4)," (",TEXT(INDEX(Assessment!$M$1:$M$63184,ROWS(H$2:H294)*22-4),"m/yy"),") ",INDEX(Assessment!$N$1:$N$63184,ROWS(H$2:H294)*22-4)),""),
IF(INDEX(Assessment!$L$1:$L$63184,ROWS(H$2:H294)*22-3)&lt;&gt;FALSE, _xlfn.CONCAT(CHAR(10),INDEX(Assessment!$L$1:$L$63184,ROWS(H$2:H294)*22-3)," (",TEXT(INDEX(Assessment!$M$1:$M$63184,ROWS(H$2:H294)*22-3),"m/yy"),") ",INDEX(Assessment!$N$1:$N$63184,ROWS(H$2:H294)*22-3)),""),
IF(INDEX(Assessment!$L$1:$L$63184,ROWS(H$2:H294)*22-2)&lt;&gt;FALSE, _xlfn.CONCAT(CHAR(10),INDEX(Assessment!$L$1:$L$63184,ROWS(H$2:H294)*22-2)," (",TEXT(INDEX(Assessment!$M$1:$M$63184,ROWS(H$2:H294)*22-2),"m/yy"),") ",INDEX(Assessment!$N$1:$N$63184,ROWS(H$2:H294)*22-2)),""),
IF(INDEX(Assessment!$L$1:$L$63184,ROWS(H$2:H294)*22-1)&lt;&gt;FALSE, _xlfn.CONCAT(CHAR(10),INDEX(Assessment!$L$1:$L$63184,ROWS(H$2:H294)*22-1),") ",TEXT(INDEX(Assessment!$M$1:$M$63184,ROWS(H$2:H294)*22-1),"m/yy"),") ",INDEX(Assessment!$N$1:$N$63184,ROWS(H$2:H294)*22-1)),"")
)</f>
        <v/>
      </c>
      <c r="I294" s="4" t="str">
        <f>IF(INDEX(Assessment!$L$1:$L$63184,ROWS(I$2:I294)*22-15)=0,"",INDEX(Assessment!$L$1:$L$63184,ROWS(I$2:I294)*22-15))</f>
        <v/>
      </c>
    </row>
    <row r="295" spans="1:9" s="4" customFormat="1" ht="48.75" customHeight="1" x14ac:dyDescent="0.25">
      <c r="A295" s="4" t="str">
        <f>IF(INDEX(Assessment!$C$1:$C$63184,ROWS(A$2:A295)*22-20)=0,"",INDEX(Assessment!$C$1:$C$63184,ROWS(A$2:A295)*22-20))</f>
        <v/>
      </c>
      <c r="B295" s="4" t="str">
        <f>IF(INDEX(Assessment!$C$1:$C$63184,ROWS(B$2:B295)*22-19)=0,"",INDEX(Assessment!$C$1:$C$63184,ROWS(B$2:B295)*22-19))</f>
        <v/>
      </c>
      <c r="C295" s="5" t="str">
        <f>IF(INDEX(Assessment!$C$1:$C$63184,ROWS(C$2:C295)*22-17)="","",_xlfn.CONCAT(INDEX(Assessment!$C$1:$C$63184,ROWS(C$2:C295)*22-17), " ==&gt; ", INDEX(Assessment!$C$1:$C$63184,ROWS(C$2:C295)*22-18)))</f>
        <v/>
      </c>
      <c r="D295" s="4" t="str">
        <f>IF(INDEX(Assessment!$L$1:$L$63184,ROWS(D$2:D295)*22-19)=0,"",INDEX(Assessment!$L$1:$L$63184,ROWS(D$2:D295)*22-19))</f>
        <v/>
      </c>
      <c r="E295" s="6" t="str">
        <f>IF(INDEX(Assessment!$C$1:$C$63184,ROWS(E$2:E295)*22-12)=0,"",INDEX(Assessment!$C$1:$C$63184,ROWS(E$2:E295)*22-12))</f>
        <v/>
      </c>
      <c r="F295" s="65" t="str">
        <f>IF(INDEX(Assessment!$L$1:$L$63184,ROWS(F$2:F295)*22-13)=0,"",INDEX(Assessment!$L$1:$L$63184,ROWS(F$2:F295)*22-13))</f>
        <v/>
      </c>
      <c r="G295" s="63" t="str">
        <f>IF(INDEX(Assessment!$L$1:$L$63184,ROWS(G$2:G295)*22-12)=0,"",INDEX(Assessment!$L$1:$L$63184,ROWS(G$2:G295)*22-12))</f>
        <v/>
      </c>
      <c r="H295" s="5" t="str">
        <f>_xlfn.CONCAT(
IF(INDEX(Assessment!$L$1:$L$63184,ROWS(H$2:H295)*22-8)&lt;&gt;FALSE, _xlfn.CONCAT(INDEX(Assessment!$L$1:$L$63184,ROWS(H$2:H295)*22-8)," (",TEXT(INDEX(Assessment!$M$1:$M$63184,ROWS(H$2:H295)*22-8),"m/yy"),") ",INDEX(Assessment!$N$1:$N$63184,ROWS(H$2:H295)*22-8)),""),
IF(INDEX(Assessment!$L$1:$L$63184,ROWS(H$2:H295)*22-7)&lt;&gt;FALSE, _xlfn.CONCAT(CHAR(10),INDEX(Assessment!$L$1:$L$63184,ROWS(H$2:H295)*22-7)," (",TEXT(INDEX(Assessment!$M$1:$M$63184,ROWS(H$2:H295)*22-7),"m/yy"),") ",INDEX(Assessment!$N$1:$N$63184,ROWS(H$2:H295)*22-7)),""),
IF(INDEX(Assessment!$L$1:$L$63184,ROWS(H$2:H295)*22-6)&lt;&gt;FALSE, _xlfn.CONCAT(CHAR(10),INDEX(Assessment!$L$1:$L$63184,ROWS(H$2:H295)*22-6)," (",TEXT(INDEX(Assessment!$M$1:$M$63184,ROWS(H$2:H295)*22-6),"m/yy"),") ",INDEX(Assessment!$N$1:$N$63184,ROWS(H$2:H295)*22-6)),""),
IF(INDEX(Assessment!$L$1:$L$63184,ROWS(H$2:H295)*22-5)&lt;&gt;FALSE, _xlfn.CONCAT(CHAR(10),INDEX(Assessment!$L$1:$L$63184,ROWS(H$2:H295)*22-5)," (",TEXT(INDEX(Assessment!$M$1:$M$63184,ROWS(H$2:H295)*22-5),"m/yy"),") ",INDEX(Assessment!$N$1:$N$63184,ROWS(H$2:H295)*22-5)),""),
IF(INDEX(Assessment!$L$1:$L$63184,ROWS(H$2:H295)*22-4)&lt;&gt;FALSE, _xlfn.CONCAT(CHAR(10),INDEX(Assessment!$L$1:$L$63184,ROWS(H$2:H295)*22-4)," (",TEXT(INDEX(Assessment!$M$1:$M$63184,ROWS(H$2:H295)*22-4),"m/yy"),") ",INDEX(Assessment!$N$1:$N$63184,ROWS(H$2:H295)*22-4)),""),
IF(INDEX(Assessment!$L$1:$L$63184,ROWS(H$2:H295)*22-3)&lt;&gt;FALSE, _xlfn.CONCAT(CHAR(10),INDEX(Assessment!$L$1:$L$63184,ROWS(H$2:H295)*22-3)," (",TEXT(INDEX(Assessment!$M$1:$M$63184,ROWS(H$2:H295)*22-3),"m/yy"),") ",INDEX(Assessment!$N$1:$N$63184,ROWS(H$2:H295)*22-3)),""),
IF(INDEX(Assessment!$L$1:$L$63184,ROWS(H$2:H295)*22-2)&lt;&gt;FALSE, _xlfn.CONCAT(CHAR(10),INDEX(Assessment!$L$1:$L$63184,ROWS(H$2:H295)*22-2)," (",TEXT(INDEX(Assessment!$M$1:$M$63184,ROWS(H$2:H295)*22-2),"m/yy"),") ",INDEX(Assessment!$N$1:$N$63184,ROWS(H$2:H295)*22-2)),""),
IF(INDEX(Assessment!$L$1:$L$63184,ROWS(H$2:H295)*22-1)&lt;&gt;FALSE, _xlfn.CONCAT(CHAR(10),INDEX(Assessment!$L$1:$L$63184,ROWS(H$2:H295)*22-1),") ",TEXT(INDEX(Assessment!$M$1:$M$63184,ROWS(H$2:H295)*22-1),"m/yy"),") ",INDEX(Assessment!$N$1:$N$63184,ROWS(H$2:H295)*22-1)),"")
)</f>
        <v/>
      </c>
      <c r="I295" s="4" t="str">
        <f>IF(INDEX(Assessment!$L$1:$L$63184,ROWS(I$2:I295)*22-15)=0,"",INDEX(Assessment!$L$1:$L$63184,ROWS(I$2:I295)*22-15))</f>
        <v/>
      </c>
    </row>
    <row r="296" spans="1:9" s="4" customFormat="1" ht="48.75" customHeight="1" x14ac:dyDescent="0.25">
      <c r="A296" s="4" t="str">
        <f>IF(INDEX(Assessment!$C$1:$C$63184,ROWS(A$2:A296)*22-20)=0,"",INDEX(Assessment!$C$1:$C$63184,ROWS(A$2:A296)*22-20))</f>
        <v/>
      </c>
      <c r="B296" s="4" t="str">
        <f>IF(INDEX(Assessment!$C$1:$C$63184,ROWS(B$2:B296)*22-19)=0,"",INDEX(Assessment!$C$1:$C$63184,ROWS(B$2:B296)*22-19))</f>
        <v/>
      </c>
      <c r="C296" s="5" t="str">
        <f>IF(INDEX(Assessment!$C$1:$C$63184,ROWS(C$2:C296)*22-17)="","",_xlfn.CONCAT(INDEX(Assessment!$C$1:$C$63184,ROWS(C$2:C296)*22-17), " ==&gt; ", INDEX(Assessment!$C$1:$C$63184,ROWS(C$2:C296)*22-18)))</f>
        <v/>
      </c>
      <c r="D296" s="4" t="str">
        <f>IF(INDEX(Assessment!$L$1:$L$63184,ROWS(D$2:D296)*22-19)=0,"",INDEX(Assessment!$L$1:$L$63184,ROWS(D$2:D296)*22-19))</f>
        <v/>
      </c>
      <c r="E296" s="6" t="str">
        <f>IF(INDEX(Assessment!$C$1:$C$63184,ROWS(E$2:E296)*22-12)=0,"",INDEX(Assessment!$C$1:$C$63184,ROWS(E$2:E296)*22-12))</f>
        <v/>
      </c>
      <c r="F296" s="65" t="str">
        <f>IF(INDEX(Assessment!$L$1:$L$63184,ROWS(F$2:F296)*22-13)=0,"",INDEX(Assessment!$L$1:$L$63184,ROWS(F$2:F296)*22-13))</f>
        <v/>
      </c>
      <c r="G296" s="63" t="str">
        <f>IF(INDEX(Assessment!$L$1:$L$63184,ROWS(G$2:G296)*22-12)=0,"",INDEX(Assessment!$L$1:$L$63184,ROWS(G$2:G296)*22-12))</f>
        <v/>
      </c>
      <c r="H296" s="5" t="str">
        <f>_xlfn.CONCAT(
IF(INDEX(Assessment!$L$1:$L$63184,ROWS(H$2:H296)*22-8)&lt;&gt;FALSE, _xlfn.CONCAT(INDEX(Assessment!$L$1:$L$63184,ROWS(H$2:H296)*22-8)," (",TEXT(INDEX(Assessment!$M$1:$M$63184,ROWS(H$2:H296)*22-8),"m/yy"),") ",INDEX(Assessment!$N$1:$N$63184,ROWS(H$2:H296)*22-8)),""),
IF(INDEX(Assessment!$L$1:$L$63184,ROWS(H$2:H296)*22-7)&lt;&gt;FALSE, _xlfn.CONCAT(CHAR(10),INDEX(Assessment!$L$1:$L$63184,ROWS(H$2:H296)*22-7)," (",TEXT(INDEX(Assessment!$M$1:$M$63184,ROWS(H$2:H296)*22-7),"m/yy"),") ",INDEX(Assessment!$N$1:$N$63184,ROWS(H$2:H296)*22-7)),""),
IF(INDEX(Assessment!$L$1:$L$63184,ROWS(H$2:H296)*22-6)&lt;&gt;FALSE, _xlfn.CONCAT(CHAR(10),INDEX(Assessment!$L$1:$L$63184,ROWS(H$2:H296)*22-6)," (",TEXT(INDEX(Assessment!$M$1:$M$63184,ROWS(H$2:H296)*22-6),"m/yy"),") ",INDEX(Assessment!$N$1:$N$63184,ROWS(H$2:H296)*22-6)),""),
IF(INDEX(Assessment!$L$1:$L$63184,ROWS(H$2:H296)*22-5)&lt;&gt;FALSE, _xlfn.CONCAT(CHAR(10),INDEX(Assessment!$L$1:$L$63184,ROWS(H$2:H296)*22-5)," (",TEXT(INDEX(Assessment!$M$1:$M$63184,ROWS(H$2:H296)*22-5),"m/yy"),") ",INDEX(Assessment!$N$1:$N$63184,ROWS(H$2:H296)*22-5)),""),
IF(INDEX(Assessment!$L$1:$L$63184,ROWS(H$2:H296)*22-4)&lt;&gt;FALSE, _xlfn.CONCAT(CHAR(10),INDEX(Assessment!$L$1:$L$63184,ROWS(H$2:H296)*22-4)," (",TEXT(INDEX(Assessment!$M$1:$M$63184,ROWS(H$2:H296)*22-4),"m/yy"),") ",INDEX(Assessment!$N$1:$N$63184,ROWS(H$2:H296)*22-4)),""),
IF(INDEX(Assessment!$L$1:$L$63184,ROWS(H$2:H296)*22-3)&lt;&gt;FALSE, _xlfn.CONCAT(CHAR(10),INDEX(Assessment!$L$1:$L$63184,ROWS(H$2:H296)*22-3)," (",TEXT(INDEX(Assessment!$M$1:$M$63184,ROWS(H$2:H296)*22-3),"m/yy"),") ",INDEX(Assessment!$N$1:$N$63184,ROWS(H$2:H296)*22-3)),""),
IF(INDEX(Assessment!$L$1:$L$63184,ROWS(H$2:H296)*22-2)&lt;&gt;FALSE, _xlfn.CONCAT(CHAR(10),INDEX(Assessment!$L$1:$L$63184,ROWS(H$2:H296)*22-2)," (",TEXT(INDEX(Assessment!$M$1:$M$63184,ROWS(H$2:H296)*22-2),"m/yy"),") ",INDEX(Assessment!$N$1:$N$63184,ROWS(H$2:H296)*22-2)),""),
IF(INDEX(Assessment!$L$1:$L$63184,ROWS(H$2:H296)*22-1)&lt;&gt;FALSE, _xlfn.CONCAT(CHAR(10),INDEX(Assessment!$L$1:$L$63184,ROWS(H$2:H296)*22-1),") ",TEXT(INDEX(Assessment!$M$1:$M$63184,ROWS(H$2:H296)*22-1),"m/yy"),") ",INDEX(Assessment!$N$1:$N$63184,ROWS(H$2:H296)*22-1)),"")
)</f>
        <v/>
      </c>
      <c r="I296" s="4" t="str">
        <f>IF(INDEX(Assessment!$L$1:$L$63184,ROWS(I$2:I296)*22-15)=0,"",INDEX(Assessment!$L$1:$L$63184,ROWS(I$2:I296)*22-15))</f>
        <v/>
      </c>
    </row>
    <row r="297" spans="1:9" s="4" customFormat="1" ht="48.75" customHeight="1" x14ac:dyDescent="0.25">
      <c r="A297" s="4" t="str">
        <f>IF(INDEX(Assessment!$C$1:$C$63184,ROWS(A$2:A297)*22-20)=0,"",INDEX(Assessment!$C$1:$C$63184,ROWS(A$2:A297)*22-20))</f>
        <v/>
      </c>
      <c r="B297" s="4" t="str">
        <f>IF(INDEX(Assessment!$C$1:$C$63184,ROWS(B$2:B297)*22-19)=0,"",INDEX(Assessment!$C$1:$C$63184,ROWS(B$2:B297)*22-19))</f>
        <v/>
      </c>
      <c r="C297" s="5" t="str">
        <f>IF(INDEX(Assessment!$C$1:$C$63184,ROWS(C$2:C297)*22-17)="","",_xlfn.CONCAT(INDEX(Assessment!$C$1:$C$63184,ROWS(C$2:C297)*22-17), " ==&gt; ", INDEX(Assessment!$C$1:$C$63184,ROWS(C$2:C297)*22-18)))</f>
        <v/>
      </c>
      <c r="D297" s="4" t="str">
        <f>IF(INDEX(Assessment!$L$1:$L$63184,ROWS(D$2:D297)*22-19)=0,"",INDEX(Assessment!$L$1:$L$63184,ROWS(D$2:D297)*22-19))</f>
        <v/>
      </c>
      <c r="E297" s="6" t="str">
        <f>IF(INDEX(Assessment!$C$1:$C$63184,ROWS(E$2:E297)*22-12)=0,"",INDEX(Assessment!$C$1:$C$63184,ROWS(E$2:E297)*22-12))</f>
        <v/>
      </c>
      <c r="F297" s="65" t="str">
        <f>IF(INDEX(Assessment!$L$1:$L$63184,ROWS(F$2:F297)*22-13)=0,"",INDEX(Assessment!$L$1:$L$63184,ROWS(F$2:F297)*22-13))</f>
        <v/>
      </c>
      <c r="G297" s="63" t="str">
        <f>IF(INDEX(Assessment!$L$1:$L$63184,ROWS(G$2:G297)*22-12)=0,"",INDEX(Assessment!$L$1:$L$63184,ROWS(G$2:G297)*22-12))</f>
        <v/>
      </c>
      <c r="H297" s="5" t="str">
        <f>_xlfn.CONCAT(
IF(INDEX(Assessment!$L$1:$L$63184,ROWS(H$2:H297)*22-8)&lt;&gt;FALSE, _xlfn.CONCAT(INDEX(Assessment!$L$1:$L$63184,ROWS(H$2:H297)*22-8)," (",TEXT(INDEX(Assessment!$M$1:$M$63184,ROWS(H$2:H297)*22-8),"m/yy"),") ",INDEX(Assessment!$N$1:$N$63184,ROWS(H$2:H297)*22-8)),""),
IF(INDEX(Assessment!$L$1:$L$63184,ROWS(H$2:H297)*22-7)&lt;&gt;FALSE, _xlfn.CONCAT(CHAR(10),INDEX(Assessment!$L$1:$L$63184,ROWS(H$2:H297)*22-7)," (",TEXT(INDEX(Assessment!$M$1:$M$63184,ROWS(H$2:H297)*22-7),"m/yy"),") ",INDEX(Assessment!$N$1:$N$63184,ROWS(H$2:H297)*22-7)),""),
IF(INDEX(Assessment!$L$1:$L$63184,ROWS(H$2:H297)*22-6)&lt;&gt;FALSE, _xlfn.CONCAT(CHAR(10),INDEX(Assessment!$L$1:$L$63184,ROWS(H$2:H297)*22-6)," (",TEXT(INDEX(Assessment!$M$1:$M$63184,ROWS(H$2:H297)*22-6),"m/yy"),") ",INDEX(Assessment!$N$1:$N$63184,ROWS(H$2:H297)*22-6)),""),
IF(INDEX(Assessment!$L$1:$L$63184,ROWS(H$2:H297)*22-5)&lt;&gt;FALSE, _xlfn.CONCAT(CHAR(10),INDEX(Assessment!$L$1:$L$63184,ROWS(H$2:H297)*22-5)," (",TEXT(INDEX(Assessment!$M$1:$M$63184,ROWS(H$2:H297)*22-5),"m/yy"),") ",INDEX(Assessment!$N$1:$N$63184,ROWS(H$2:H297)*22-5)),""),
IF(INDEX(Assessment!$L$1:$L$63184,ROWS(H$2:H297)*22-4)&lt;&gt;FALSE, _xlfn.CONCAT(CHAR(10),INDEX(Assessment!$L$1:$L$63184,ROWS(H$2:H297)*22-4)," (",TEXT(INDEX(Assessment!$M$1:$M$63184,ROWS(H$2:H297)*22-4),"m/yy"),") ",INDEX(Assessment!$N$1:$N$63184,ROWS(H$2:H297)*22-4)),""),
IF(INDEX(Assessment!$L$1:$L$63184,ROWS(H$2:H297)*22-3)&lt;&gt;FALSE, _xlfn.CONCAT(CHAR(10),INDEX(Assessment!$L$1:$L$63184,ROWS(H$2:H297)*22-3)," (",TEXT(INDEX(Assessment!$M$1:$M$63184,ROWS(H$2:H297)*22-3),"m/yy"),") ",INDEX(Assessment!$N$1:$N$63184,ROWS(H$2:H297)*22-3)),""),
IF(INDEX(Assessment!$L$1:$L$63184,ROWS(H$2:H297)*22-2)&lt;&gt;FALSE, _xlfn.CONCAT(CHAR(10),INDEX(Assessment!$L$1:$L$63184,ROWS(H$2:H297)*22-2)," (",TEXT(INDEX(Assessment!$M$1:$M$63184,ROWS(H$2:H297)*22-2),"m/yy"),") ",INDEX(Assessment!$N$1:$N$63184,ROWS(H$2:H297)*22-2)),""),
IF(INDEX(Assessment!$L$1:$L$63184,ROWS(H$2:H297)*22-1)&lt;&gt;FALSE, _xlfn.CONCAT(CHAR(10),INDEX(Assessment!$L$1:$L$63184,ROWS(H$2:H297)*22-1),") ",TEXT(INDEX(Assessment!$M$1:$M$63184,ROWS(H$2:H297)*22-1),"m/yy"),") ",INDEX(Assessment!$N$1:$N$63184,ROWS(H$2:H297)*22-1)),"")
)</f>
        <v/>
      </c>
      <c r="I297" s="4" t="str">
        <f>IF(INDEX(Assessment!$L$1:$L$63184,ROWS(I$2:I297)*22-15)=0,"",INDEX(Assessment!$L$1:$L$63184,ROWS(I$2:I297)*22-15))</f>
        <v/>
      </c>
    </row>
    <row r="298" spans="1:9" s="4" customFormat="1" ht="48.75" customHeight="1" x14ac:dyDescent="0.25">
      <c r="A298" s="4" t="str">
        <f>IF(INDEX(Assessment!$C$1:$C$63184,ROWS(A$2:A298)*22-20)=0,"",INDEX(Assessment!$C$1:$C$63184,ROWS(A$2:A298)*22-20))</f>
        <v/>
      </c>
      <c r="B298" s="4" t="str">
        <f>IF(INDEX(Assessment!$C$1:$C$63184,ROWS(B$2:B298)*22-19)=0,"",INDEX(Assessment!$C$1:$C$63184,ROWS(B$2:B298)*22-19))</f>
        <v/>
      </c>
      <c r="C298" s="5" t="str">
        <f>IF(INDEX(Assessment!$C$1:$C$63184,ROWS(C$2:C298)*22-17)="","",_xlfn.CONCAT(INDEX(Assessment!$C$1:$C$63184,ROWS(C$2:C298)*22-17), " ==&gt; ", INDEX(Assessment!$C$1:$C$63184,ROWS(C$2:C298)*22-18)))</f>
        <v/>
      </c>
      <c r="D298" s="4" t="str">
        <f>IF(INDEX(Assessment!$L$1:$L$63184,ROWS(D$2:D298)*22-19)=0,"",INDEX(Assessment!$L$1:$L$63184,ROWS(D$2:D298)*22-19))</f>
        <v/>
      </c>
      <c r="E298" s="6" t="str">
        <f>IF(INDEX(Assessment!$C$1:$C$63184,ROWS(E$2:E298)*22-12)=0,"",INDEX(Assessment!$C$1:$C$63184,ROWS(E$2:E298)*22-12))</f>
        <v/>
      </c>
      <c r="F298" s="65" t="str">
        <f>IF(INDEX(Assessment!$L$1:$L$63184,ROWS(F$2:F298)*22-13)=0,"",INDEX(Assessment!$L$1:$L$63184,ROWS(F$2:F298)*22-13))</f>
        <v/>
      </c>
      <c r="G298" s="63" t="str">
        <f>IF(INDEX(Assessment!$L$1:$L$63184,ROWS(G$2:G298)*22-12)=0,"",INDEX(Assessment!$L$1:$L$63184,ROWS(G$2:G298)*22-12))</f>
        <v/>
      </c>
      <c r="H298" s="5" t="str">
        <f>_xlfn.CONCAT(
IF(INDEX(Assessment!$L$1:$L$63184,ROWS(H$2:H298)*22-8)&lt;&gt;FALSE, _xlfn.CONCAT(INDEX(Assessment!$L$1:$L$63184,ROWS(H$2:H298)*22-8)," (",TEXT(INDEX(Assessment!$M$1:$M$63184,ROWS(H$2:H298)*22-8),"m/yy"),") ",INDEX(Assessment!$N$1:$N$63184,ROWS(H$2:H298)*22-8)),""),
IF(INDEX(Assessment!$L$1:$L$63184,ROWS(H$2:H298)*22-7)&lt;&gt;FALSE, _xlfn.CONCAT(CHAR(10),INDEX(Assessment!$L$1:$L$63184,ROWS(H$2:H298)*22-7)," (",TEXT(INDEX(Assessment!$M$1:$M$63184,ROWS(H$2:H298)*22-7),"m/yy"),") ",INDEX(Assessment!$N$1:$N$63184,ROWS(H$2:H298)*22-7)),""),
IF(INDEX(Assessment!$L$1:$L$63184,ROWS(H$2:H298)*22-6)&lt;&gt;FALSE, _xlfn.CONCAT(CHAR(10),INDEX(Assessment!$L$1:$L$63184,ROWS(H$2:H298)*22-6)," (",TEXT(INDEX(Assessment!$M$1:$M$63184,ROWS(H$2:H298)*22-6),"m/yy"),") ",INDEX(Assessment!$N$1:$N$63184,ROWS(H$2:H298)*22-6)),""),
IF(INDEX(Assessment!$L$1:$L$63184,ROWS(H$2:H298)*22-5)&lt;&gt;FALSE, _xlfn.CONCAT(CHAR(10),INDEX(Assessment!$L$1:$L$63184,ROWS(H$2:H298)*22-5)," (",TEXT(INDEX(Assessment!$M$1:$M$63184,ROWS(H$2:H298)*22-5),"m/yy"),") ",INDEX(Assessment!$N$1:$N$63184,ROWS(H$2:H298)*22-5)),""),
IF(INDEX(Assessment!$L$1:$L$63184,ROWS(H$2:H298)*22-4)&lt;&gt;FALSE, _xlfn.CONCAT(CHAR(10),INDEX(Assessment!$L$1:$L$63184,ROWS(H$2:H298)*22-4)," (",TEXT(INDEX(Assessment!$M$1:$M$63184,ROWS(H$2:H298)*22-4),"m/yy"),") ",INDEX(Assessment!$N$1:$N$63184,ROWS(H$2:H298)*22-4)),""),
IF(INDEX(Assessment!$L$1:$L$63184,ROWS(H$2:H298)*22-3)&lt;&gt;FALSE, _xlfn.CONCAT(CHAR(10),INDEX(Assessment!$L$1:$L$63184,ROWS(H$2:H298)*22-3)," (",TEXT(INDEX(Assessment!$M$1:$M$63184,ROWS(H$2:H298)*22-3),"m/yy"),") ",INDEX(Assessment!$N$1:$N$63184,ROWS(H$2:H298)*22-3)),""),
IF(INDEX(Assessment!$L$1:$L$63184,ROWS(H$2:H298)*22-2)&lt;&gt;FALSE, _xlfn.CONCAT(CHAR(10),INDEX(Assessment!$L$1:$L$63184,ROWS(H$2:H298)*22-2)," (",TEXT(INDEX(Assessment!$M$1:$M$63184,ROWS(H$2:H298)*22-2),"m/yy"),") ",INDEX(Assessment!$N$1:$N$63184,ROWS(H$2:H298)*22-2)),""),
IF(INDEX(Assessment!$L$1:$L$63184,ROWS(H$2:H298)*22-1)&lt;&gt;FALSE, _xlfn.CONCAT(CHAR(10),INDEX(Assessment!$L$1:$L$63184,ROWS(H$2:H298)*22-1),") ",TEXT(INDEX(Assessment!$M$1:$M$63184,ROWS(H$2:H298)*22-1),"m/yy"),") ",INDEX(Assessment!$N$1:$N$63184,ROWS(H$2:H298)*22-1)),"")
)</f>
        <v/>
      </c>
      <c r="I298" s="4" t="str">
        <f>IF(INDEX(Assessment!$L$1:$L$63184,ROWS(I$2:I298)*22-15)=0,"",INDEX(Assessment!$L$1:$L$63184,ROWS(I$2:I298)*22-15))</f>
        <v/>
      </c>
    </row>
    <row r="299" spans="1:9" s="4" customFormat="1" ht="48.75" customHeight="1" x14ac:dyDescent="0.25">
      <c r="A299" s="4" t="str">
        <f>IF(INDEX(Assessment!$C$1:$C$63184,ROWS(A$2:A299)*22-20)=0,"",INDEX(Assessment!$C$1:$C$63184,ROWS(A$2:A299)*22-20))</f>
        <v/>
      </c>
      <c r="B299" s="4" t="str">
        <f>IF(INDEX(Assessment!$C$1:$C$63184,ROWS(B$2:B299)*22-19)=0,"",INDEX(Assessment!$C$1:$C$63184,ROWS(B$2:B299)*22-19))</f>
        <v/>
      </c>
      <c r="C299" s="5" t="str">
        <f>IF(INDEX(Assessment!$C$1:$C$63184,ROWS(C$2:C299)*22-17)="","",_xlfn.CONCAT(INDEX(Assessment!$C$1:$C$63184,ROWS(C$2:C299)*22-17), " ==&gt; ", INDEX(Assessment!$C$1:$C$63184,ROWS(C$2:C299)*22-18)))</f>
        <v/>
      </c>
      <c r="D299" s="4" t="str">
        <f>IF(INDEX(Assessment!$L$1:$L$63184,ROWS(D$2:D299)*22-19)=0,"",INDEX(Assessment!$L$1:$L$63184,ROWS(D$2:D299)*22-19))</f>
        <v/>
      </c>
      <c r="E299" s="6" t="str">
        <f>IF(INDEX(Assessment!$C$1:$C$63184,ROWS(E$2:E299)*22-12)=0,"",INDEX(Assessment!$C$1:$C$63184,ROWS(E$2:E299)*22-12))</f>
        <v/>
      </c>
      <c r="F299" s="65" t="str">
        <f>IF(INDEX(Assessment!$L$1:$L$63184,ROWS(F$2:F299)*22-13)=0,"",INDEX(Assessment!$L$1:$L$63184,ROWS(F$2:F299)*22-13))</f>
        <v/>
      </c>
      <c r="G299" s="63" t="str">
        <f>IF(INDEX(Assessment!$L$1:$L$63184,ROWS(G$2:G299)*22-12)=0,"",INDEX(Assessment!$L$1:$L$63184,ROWS(G$2:G299)*22-12))</f>
        <v/>
      </c>
      <c r="H299" s="5" t="str">
        <f>_xlfn.CONCAT(
IF(INDEX(Assessment!$L$1:$L$63184,ROWS(H$2:H299)*22-8)&lt;&gt;FALSE, _xlfn.CONCAT(INDEX(Assessment!$L$1:$L$63184,ROWS(H$2:H299)*22-8)," (",TEXT(INDEX(Assessment!$M$1:$M$63184,ROWS(H$2:H299)*22-8),"m/yy"),") ",INDEX(Assessment!$N$1:$N$63184,ROWS(H$2:H299)*22-8)),""),
IF(INDEX(Assessment!$L$1:$L$63184,ROWS(H$2:H299)*22-7)&lt;&gt;FALSE, _xlfn.CONCAT(CHAR(10),INDEX(Assessment!$L$1:$L$63184,ROWS(H$2:H299)*22-7)," (",TEXT(INDEX(Assessment!$M$1:$M$63184,ROWS(H$2:H299)*22-7),"m/yy"),") ",INDEX(Assessment!$N$1:$N$63184,ROWS(H$2:H299)*22-7)),""),
IF(INDEX(Assessment!$L$1:$L$63184,ROWS(H$2:H299)*22-6)&lt;&gt;FALSE, _xlfn.CONCAT(CHAR(10),INDEX(Assessment!$L$1:$L$63184,ROWS(H$2:H299)*22-6)," (",TEXT(INDEX(Assessment!$M$1:$M$63184,ROWS(H$2:H299)*22-6),"m/yy"),") ",INDEX(Assessment!$N$1:$N$63184,ROWS(H$2:H299)*22-6)),""),
IF(INDEX(Assessment!$L$1:$L$63184,ROWS(H$2:H299)*22-5)&lt;&gt;FALSE, _xlfn.CONCAT(CHAR(10),INDEX(Assessment!$L$1:$L$63184,ROWS(H$2:H299)*22-5)," (",TEXT(INDEX(Assessment!$M$1:$M$63184,ROWS(H$2:H299)*22-5),"m/yy"),") ",INDEX(Assessment!$N$1:$N$63184,ROWS(H$2:H299)*22-5)),""),
IF(INDEX(Assessment!$L$1:$L$63184,ROWS(H$2:H299)*22-4)&lt;&gt;FALSE, _xlfn.CONCAT(CHAR(10),INDEX(Assessment!$L$1:$L$63184,ROWS(H$2:H299)*22-4)," (",TEXT(INDEX(Assessment!$M$1:$M$63184,ROWS(H$2:H299)*22-4),"m/yy"),") ",INDEX(Assessment!$N$1:$N$63184,ROWS(H$2:H299)*22-4)),""),
IF(INDEX(Assessment!$L$1:$L$63184,ROWS(H$2:H299)*22-3)&lt;&gt;FALSE, _xlfn.CONCAT(CHAR(10),INDEX(Assessment!$L$1:$L$63184,ROWS(H$2:H299)*22-3)," (",TEXT(INDEX(Assessment!$M$1:$M$63184,ROWS(H$2:H299)*22-3),"m/yy"),") ",INDEX(Assessment!$N$1:$N$63184,ROWS(H$2:H299)*22-3)),""),
IF(INDEX(Assessment!$L$1:$L$63184,ROWS(H$2:H299)*22-2)&lt;&gt;FALSE, _xlfn.CONCAT(CHAR(10),INDEX(Assessment!$L$1:$L$63184,ROWS(H$2:H299)*22-2)," (",TEXT(INDEX(Assessment!$M$1:$M$63184,ROWS(H$2:H299)*22-2),"m/yy"),") ",INDEX(Assessment!$N$1:$N$63184,ROWS(H$2:H299)*22-2)),""),
IF(INDEX(Assessment!$L$1:$L$63184,ROWS(H$2:H299)*22-1)&lt;&gt;FALSE, _xlfn.CONCAT(CHAR(10),INDEX(Assessment!$L$1:$L$63184,ROWS(H$2:H299)*22-1),") ",TEXT(INDEX(Assessment!$M$1:$M$63184,ROWS(H$2:H299)*22-1),"m/yy"),") ",INDEX(Assessment!$N$1:$N$63184,ROWS(H$2:H299)*22-1)),"")
)</f>
        <v/>
      </c>
      <c r="I299" s="4" t="str">
        <f>IF(INDEX(Assessment!$L$1:$L$63184,ROWS(I$2:I299)*22-15)=0,"",INDEX(Assessment!$L$1:$L$63184,ROWS(I$2:I299)*22-15))</f>
        <v/>
      </c>
    </row>
    <row r="300" spans="1:9" s="4" customFormat="1" ht="48.75" customHeight="1" x14ac:dyDescent="0.25">
      <c r="A300" s="4" t="str">
        <f>IF(INDEX(Assessment!$C$1:$C$63184,ROWS(A$2:A300)*22-20)=0,"",INDEX(Assessment!$C$1:$C$63184,ROWS(A$2:A300)*22-20))</f>
        <v/>
      </c>
      <c r="B300" s="4" t="str">
        <f>IF(INDEX(Assessment!$C$1:$C$63184,ROWS(B$2:B300)*22-19)=0,"",INDEX(Assessment!$C$1:$C$63184,ROWS(B$2:B300)*22-19))</f>
        <v/>
      </c>
      <c r="C300" s="5" t="str">
        <f>IF(INDEX(Assessment!$C$1:$C$63184,ROWS(C$2:C300)*22-17)="","",_xlfn.CONCAT(INDEX(Assessment!$C$1:$C$63184,ROWS(C$2:C300)*22-17), " ==&gt; ", INDEX(Assessment!$C$1:$C$63184,ROWS(C$2:C300)*22-18)))</f>
        <v/>
      </c>
      <c r="D300" s="4" t="str">
        <f>IF(INDEX(Assessment!$L$1:$L$63184,ROWS(D$2:D300)*22-19)=0,"",INDEX(Assessment!$L$1:$L$63184,ROWS(D$2:D300)*22-19))</f>
        <v/>
      </c>
      <c r="E300" s="6" t="str">
        <f>IF(INDEX(Assessment!$C$1:$C$63184,ROWS(E$2:E300)*22-12)=0,"",INDEX(Assessment!$C$1:$C$63184,ROWS(E$2:E300)*22-12))</f>
        <v/>
      </c>
      <c r="F300" s="65" t="str">
        <f>IF(INDEX(Assessment!$L$1:$L$63184,ROWS(F$2:F300)*22-13)=0,"",INDEX(Assessment!$L$1:$L$63184,ROWS(F$2:F300)*22-13))</f>
        <v/>
      </c>
      <c r="G300" s="63" t="str">
        <f>IF(INDEX(Assessment!$L$1:$L$63184,ROWS(G$2:G300)*22-12)=0,"",INDEX(Assessment!$L$1:$L$63184,ROWS(G$2:G300)*22-12))</f>
        <v/>
      </c>
      <c r="H300" s="5" t="str">
        <f>_xlfn.CONCAT(
IF(INDEX(Assessment!$L$1:$L$63184,ROWS(H$2:H300)*22-8)&lt;&gt;FALSE, _xlfn.CONCAT(INDEX(Assessment!$L$1:$L$63184,ROWS(H$2:H300)*22-8)," (",TEXT(INDEX(Assessment!$M$1:$M$63184,ROWS(H$2:H300)*22-8),"m/yy"),") ",INDEX(Assessment!$N$1:$N$63184,ROWS(H$2:H300)*22-8)),""),
IF(INDEX(Assessment!$L$1:$L$63184,ROWS(H$2:H300)*22-7)&lt;&gt;FALSE, _xlfn.CONCAT(CHAR(10),INDEX(Assessment!$L$1:$L$63184,ROWS(H$2:H300)*22-7)," (",TEXT(INDEX(Assessment!$M$1:$M$63184,ROWS(H$2:H300)*22-7),"m/yy"),") ",INDEX(Assessment!$N$1:$N$63184,ROWS(H$2:H300)*22-7)),""),
IF(INDEX(Assessment!$L$1:$L$63184,ROWS(H$2:H300)*22-6)&lt;&gt;FALSE, _xlfn.CONCAT(CHAR(10),INDEX(Assessment!$L$1:$L$63184,ROWS(H$2:H300)*22-6)," (",TEXT(INDEX(Assessment!$M$1:$M$63184,ROWS(H$2:H300)*22-6),"m/yy"),") ",INDEX(Assessment!$N$1:$N$63184,ROWS(H$2:H300)*22-6)),""),
IF(INDEX(Assessment!$L$1:$L$63184,ROWS(H$2:H300)*22-5)&lt;&gt;FALSE, _xlfn.CONCAT(CHAR(10),INDEX(Assessment!$L$1:$L$63184,ROWS(H$2:H300)*22-5)," (",TEXT(INDEX(Assessment!$M$1:$M$63184,ROWS(H$2:H300)*22-5),"m/yy"),") ",INDEX(Assessment!$N$1:$N$63184,ROWS(H$2:H300)*22-5)),""),
IF(INDEX(Assessment!$L$1:$L$63184,ROWS(H$2:H300)*22-4)&lt;&gt;FALSE, _xlfn.CONCAT(CHAR(10),INDEX(Assessment!$L$1:$L$63184,ROWS(H$2:H300)*22-4)," (",TEXT(INDEX(Assessment!$M$1:$M$63184,ROWS(H$2:H300)*22-4),"m/yy"),") ",INDEX(Assessment!$N$1:$N$63184,ROWS(H$2:H300)*22-4)),""),
IF(INDEX(Assessment!$L$1:$L$63184,ROWS(H$2:H300)*22-3)&lt;&gt;FALSE, _xlfn.CONCAT(CHAR(10),INDEX(Assessment!$L$1:$L$63184,ROWS(H$2:H300)*22-3)," (",TEXT(INDEX(Assessment!$M$1:$M$63184,ROWS(H$2:H300)*22-3),"m/yy"),") ",INDEX(Assessment!$N$1:$N$63184,ROWS(H$2:H300)*22-3)),""),
IF(INDEX(Assessment!$L$1:$L$63184,ROWS(H$2:H300)*22-2)&lt;&gt;FALSE, _xlfn.CONCAT(CHAR(10),INDEX(Assessment!$L$1:$L$63184,ROWS(H$2:H300)*22-2)," (",TEXT(INDEX(Assessment!$M$1:$M$63184,ROWS(H$2:H300)*22-2),"m/yy"),") ",INDEX(Assessment!$N$1:$N$63184,ROWS(H$2:H300)*22-2)),""),
IF(INDEX(Assessment!$L$1:$L$63184,ROWS(H$2:H300)*22-1)&lt;&gt;FALSE, _xlfn.CONCAT(CHAR(10),INDEX(Assessment!$L$1:$L$63184,ROWS(H$2:H300)*22-1),") ",TEXT(INDEX(Assessment!$M$1:$M$63184,ROWS(H$2:H300)*22-1),"m/yy"),") ",INDEX(Assessment!$N$1:$N$63184,ROWS(H$2:H300)*22-1)),"")
)</f>
        <v/>
      </c>
      <c r="I300" s="4" t="str">
        <f>IF(INDEX(Assessment!$L$1:$L$63184,ROWS(I$2:I300)*22-15)=0,"",INDEX(Assessment!$L$1:$L$63184,ROWS(I$2:I300)*22-15))</f>
        <v/>
      </c>
    </row>
    <row r="301" spans="1:9" s="4" customFormat="1" ht="48.75" customHeight="1" x14ac:dyDescent="0.25">
      <c r="A301" s="4" t="str">
        <f>IF(INDEX(Assessment!$C$1:$C$63184,ROWS(A$2:A301)*22-20)=0,"",INDEX(Assessment!$C$1:$C$63184,ROWS(A$2:A301)*22-20))</f>
        <v/>
      </c>
      <c r="B301" s="4" t="str">
        <f>IF(INDEX(Assessment!$C$1:$C$63184,ROWS(B$2:B301)*22-19)=0,"",INDEX(Assessment!$C$1:$C$63184,ROWS(B$2:B301)*22-19))</f>
        <v/>
      </c>
      <c r="C301" s="5" t="str">
        <f>IF(INDEX(Assessment!$C$1:$C$63184,ROWS(C$2:C301)*22-17)="","",_xlfn.CONCAT(INDEX(Assessment!$C$1:$C$63184,ROWS(C$2:C301)*22-17), " ==&gt; ", INDEX(Assessment!$C$1:$C$63184,ROWS(C$2:C301)*22-18)))</f>
        <v/>
      </c>
      <c r="D301" s="4" t="str">
        <f>IF(INDEX(Assessment!$L$1:$L$63184,ROWS(D$2:D301)*22-19)=0,"",INDEX(Assessment!$L$1:$L$63184,ROWS(D$2:D301)*22-19))</f>
        <v/>
      </c>
      <c r="E301" s="6" t="str">
        <f>IF(INDEX(Assessment!$C$1:$C$63184,ROWS(E$2:E301)*22-12)=0,"",INDEX(Assessment!$C$1:$C$63184,ROWS(E$2:E301)*22-12))</f>
        <v/>
      </c>
      <c r="F301" s="65" t="str">
        <f>IF(INDEX(Assessment!$L$1:$L$63184,ROWS(F$2:F301)*22-13)=0,"",INDEX(Assessment!$L$1:$L$63184,ROWS(F$2:F301)*22-13))</f>
        <v/>
      </c>
      <c r="G301" s="63" t="str">
        <f>IF(INDEX(Assessment!$L$1:$L$63184,ROWS(G$2:G301)*22-12)=0,"",INDEX(Assessment!$L$1:$L$63184,ROWS(G$2:G301)*22-12))</f>
        <v/>
      </c>
      <c r="H301" s="5" t="str">
        <f>_xlfn.CONCAT(
IF(INDEX(Assessment!$L$1:$L$63184,ROWS(H$2:H301)*22-8)&lt;&gt;FALSE, _xlfn.CONCAT(INDEX(Assessment!$L$1:$L$63184,ROWS(H$2:H301)*22-8)," (",TEXT(INDEX(Assessment!$M$1:$M$63184,ROWS(H$2:H301)*22-8),"m/yy"),") ",INDEX(Assessment!$N$1:$N$63184,ROWS(H$2:H301)*22-8)),""),
IF(INDEX(Assessment!$L$1:$L$63184,ROWS(H$2:H301)*22-7)&lt;&gt;FALSE, _xlfn.CONCAT(CHAR(10),INDEX(Assessment!$L$1:$L$63184,ROWS(H$2:H301)*22-7)," (",TEXT(INDEX(Assessment!$M$1:$M$63184,ROWS(H$2:H301)*22-7),"m/yy"),") ",INDEX(Assessment!$N$1:$N$63184,ROWS(H$2:H301)*22-7)),""),
IF(INDEX(Assessment!$L$1:$L$63184,ROWS(H$2:H301)*22-6)&lt;&gt;FALSE, _xlfn.CONCAT(CHAR(10),INDEX(Assessment!$L$1:$L$63184,ROWS(H$2:H301)*22-6)," (",TEXT(INDEX(Assessment!$M$1:$M$63184,ROWS(H$2:H301)*22-6),"m/yy"),") ",INDEX(Assessment!$N$1:$N$63184,ROWS(H$2:H301)*22-6)),""),
IF(INDEX(Assessment!$L$1:$L$63184,ROWS(H$2:H301)*22-5)&lt;&gt;FALSE, _xlfn.CONCAT(CHAR(10),INDEX(Assessment!$L$1:$L$63184,ROWS(H$2:H301)*22-5)," (",TEXT(INDEX(Assessment!$M$1:$M$63184,ROWS(H$2:H301)*22-5),"m/yy"),") ",INDEX(Assessment!$N$1:$N$63184,ROWS(H$2:H301)*22-5)),""),
IF(INDEX(Assessment!$L$1:$L$63184,ROWS(H$2:H301)*22-4)&lt;&gt;FALSE, _xlfn.CONCAT(CHAR(10),INDEX(Assessment!$L$1:$L$63184,ROWS(H$2:H301)*22-4)," (",TEXT(INDEX(Assessment!$M$1:$M$63184,ROWS(H$2:H301)*22-4),"m/yy"),") ",INDEX(Assessment!$N$1:$N$63184,ROWS(H$2:H301)*22-4)),""),
IF(INDEX(Assessment!$L$1:$L$63184,ROWS(H$2:H301)*22-3)&lt;&gt;FALSE, _xlfn.CONCAT(CHAR(10),INDEX(Assessment!$L$1:$L$63184,ROWS(H$2:H301)*22-3)," (",TEXT(INDEX(Assessment!$M$1:$M$63184,ROWS(H$2:H301)*22-3),"m/yy"),") ",INDEX(Assessment!$N$1:$N$63184,ROWS(H$2:H301)*22-3)),""),
IF(INDEX(Assessment!$L$1:$L$63184,ROWS(H$2:H301)*22-2)&lt;&gt;FALSE, _xlfn.CONCAT(CHAR(10),INDEX(Assessment!$L$1:$L$63184,ROWS(H$2:H301)*22-2)," (",TEXT(INDEX(Assessment!$M$1:$M$63184,ROWS(H$2:H301)*22-2),"m/yy"),") ",INDEX(Assessment!$N$1:$N$63184,ROWS(H$2:H301)*22-2)),""),
IF(INDEX(Assessment!$L$1:$L$63184,ROWS(H$2:H301)*22-1)&lt;&gt;FALSE, _xlfn.CONCAT(CHAR(10),INDEX(Assessment!$L$1:$L$63184,ROWS(H$2:H301)*22-1),") ",TEXT(INDEX(Assessment!$M$1:$M$63184,ROWS(H$2:H301)*22-1),"m/yy"),") ",INDEX(Assessment!$N$1:$N$63184,ROWS(H$2:H301)*22-1)),"")
)</f>
        <v/>
      </c>
      <c r="I301" s="4" t="str">
        <f>IF(INDEX(Assessment!$L$1:$L$63184,ROWS(I$2:I301)*22-15)=0,"",INDEX(Assessment!$L$1:$L$63184,ROWS(I$2:I301)*22-15))</f>
        <v/>
      </c>
    </row>
    <row r="302" spans="1:9" s="4" customFormat="1" ht="48.75" customHeight="1" x14ac:dyDescent="0.25">
      <c r="A302" s="4" t="str">
        <f>IF(INDEX(Assessment!$C$1:$C$63184,ROWS(A$2:A302)*22-20)=0,"",INDEX(Assessment!$C$1:$C$63184,ROWS(A$2:A302)*22-20))</f>
        <v/>
      </c>
      <c r="B302" s="4" t="str">
        <f>IF(INDEX(Assessment!$C$1:$C$63184,ROWS(B$2:B302)*22-19)=0,"",INDEX(Assessment!$C$1:$C$63184,ROWS(B$2:B302)*22-19))</f>
        <v/>
      </c>
      <c r="C302" s="5" t="str">
        <f>IF(INDEX(Assessment!$C$1:$C$63184,ROWS(C$2:C302)*22-17)="","",_xlfn.CONCAT(INDEX(Assessment!$C$1:$C$63184,ROWS(C$2:C302)*22-17), " ==&gt; ", INDEX(Assessment!$C$1:$C$63184,ROWS(C$2:C302)*22-18)))</f>
        <v/>
      </c>
      <c r="D302" s="4" t="str">
        <f>IF(INDEX(Assessment!$L$1:$L$63184,ROWS(D$2:D302)*22-19)=0,"",INDEX(Assessment!$L$1:$L$63184,ROWS(D$2:D302)*22-19))</f>
        <v/>
      </c>
      <c r="E302" s="6" t="str">
        <f>IF(INDEX(Assessment!$C$1:$C$63184,ROWS(E$2:E302)*22-12)=0,"",INDEX(Assessment!$C$1:$C$63184,ROWS(E$2:E302)*22-12))</f>
        <v/>
      </c>
      <c r="F302" s="65" t="str">
        <f>IF(INDEX(Assessment!$L$1:$L$63184,ROWS(F$2:F302)*22-13)=0,"",INDEX(Assessment!$L$1:$L$63184,ROWS(F$2:F302)*22-13))</f>
        <v/>
      </c>
      <c r="G302" s="63" t="str">
        <f>IF(INDEX(Assessment!$L$1:$L$63184,ROWS(G$2:G302)*22-12)=0,"",INDEX(Assessment!$L$1:$L$63184,ROWS(G$2:G302)*22-12))</f>
        <v/>
      </c>
      <c r="H302" s="5" t="str">
        <f>_xlfn.CONCAT(
IF(INDEX(Assessment!$L$1:$L$63184,ROWS(H$2:H302)*22-8)&lt;&gt;FALSE, _xlfn.CONCAT(INDEX(Assessment!$L$1:$L$63184,ROWS(H$2:H302)*22-8)," (",TEXT(INDEX(Assessment!$M$1:$M$63184,ROWS(H$2:H302)*22-8),"m/yy"),") ",INDEX(Assessment!$N$1:$N$63184,ROWS(H$2:H302)*22-8)),""),
IF(INDEX(Assessment!$L$1:$L$63184,ROWS(H$2:H302)*22-7)&lt;&gt;FALSE, _xlfn.CONCAT(CHAR(10),INDEX(Assessment!$L$1:$L$63184,ROWS(H$2:H302)*22-7)," (",TEXT(INDEX(Assessment!$M$1:$M$63184,ROWS(H$2:H302)*22-7),"m/yy"),") ",INDEX(Assessment!$N$1:$N$63184,ROWS(H$2:H302)*22-7)),""),
IF(INDEX(Assessment!$L$1:$L$63184,ROWS(H$2:H302)*22-6)&lt;&gt;FALSE, _xlfn.CONCAT(CHAR(10),INDEX(Assessment!$L$1:$L$63184,ROWS(H$2:H302)*22-6)," (",TEXT(INDEX(Assessment!$M$1:$M$63184,ROWS(H$2:H302)*22-6),"m/yy"),") ",INDEX(Assessment!$N$1:$N$63184,ROWS(H$2:H302)*22-6)),""),
IF(INDEX(Assessment!$L$1:$L$63184,ROWS(H$2:H302)*22-5)&lt;&gt;FALSE, _xlfn.CONCAT(CHAR(10),INDEX(Assessment!$L$1:$L$63184,ROWS(H$2:H302)*22-5)," (",TEXT(INDEX(Assessment!$M$1:$M$63184,ROWS(H$2:H302)*22-5),"m/yy"),") ",INDEX(Assessment!$N$1:$N$63184,ROWS(H$2:H302)*22-5)),""),
IF(INDEX(Assessment!$L$1:$L$63184,ROWS(H$2:H302)*22-4)&lt;&gt;FALSE, _xlfn.CONCAT(CHAR(10),INDEX(Assessment!$L$1:$L$63184,ROWS(H$2:H302)*22-4)," (",TEXT(INDEX(Assessment!$M$1:$M$63184,ROWS(H$2:H302)*22-4),"m/yy"),") ",INDEX(Assessment!$N$1:$N$63184,ROWS(H$2:H302)*22-4)),""),
IF(INDEX(Assessment!$L$1:$L$63184,ROWS(H$2:H302)*22-3)&lt;&gt;FALSE, _xlfn.CONCAT(CHAR(10),INDEX(Assessment!$L$1:$L$63184,ROWS(H$2:H302)*22-3)," (",TEXT(INDEX(Assessment!$M$1:$M$63184,ROWS(H$2:H302)*22-3),"m/yy"),") ",INDEX(Assessment!$N$1:$N$63184,ROWS(H$2:H302)*22-3)),""),
IF(INDEX(Assessment!$L$1:$L$63184,ROWS(H$2:H302)*22-2)&lt;&gt;FALSE, _xlfn.CONCAT(CHAR(10),INDEX(Assessment!$L$1:$L$63184,ROWS(H$2:H302)*22-2)," (",TEXT(INDEX(Assessment!$M$1:$M$63184,ROWS(H$2:H302)*22-2),"m/yy"),") ",INDEX(Assessment!$N$1:$N$63184,ROWS(H$2:H302)*22-2)),""),
IF(INDEX(Assessment!$L$1:$L$63184,ROWS(H$2:H302)*22-1)&lt;&gt;FALSE, _xlfn.CONCAT(CHAR(10),INDEX(Assessment!$L$1:$L$63184,ROWS(H$2:H302)*22-1),") ",TEXT(INDEX(Assessment!$M$1:$M$63184,ROWS(H$2:H302)*22-1),"m/yy"),") ",INDEX(Assessment!$N$1:$N$63184,ROWS(H$2:H302)*22-1)),"")
)</f>
        <v/>
      </c>
      <c r="I302" s="4" t="str">
        <f>IF(INDEX(Assessment!$L$1:$L$63184,ROWS(I$2:I302)*22-15)=0,"",INDEX(Assessment!$L$1:$L$63184,ROWS(I$2:I302)*22-15))</f>
        <v/>
      </c>
    </row>
    <row r="303" spans="1:9" s="4" customFormat="1" ht="48.75" customHeight="1" x14ac:dyDescent="0.25">
      <c r="A303" s="4" t="str">
        <f>IF(INDEX(Assessment!$C$1:$C$63184,ROWS(A$2:A303)*22-20)=0,"",INDEX(Assessment!$C$1:$C$63184,ROWS(A$2:A303)*22-20))</f>
        <v/>
      </c>
      <c r="B303" s="4" t="str">
        <f>IF(INDEX(Assessment!$C$1:$C$63184,ROWS(B$2:B303)*22-19)=0,"",INDEX(Assessment!$C$1:$C$63184,ROWS(B$2:B303)*22-19))</f>
        <v/>
      </c>
      <c r="C303" s="5" t="str">
        <f>IF(INDEX(Assessment!$C$1:$C$63184,ROWS(C$2:C303)*22-17)="","",_xlfn.CONCAT(INDEX(Assessment!$C$1:$C$63184,ROWS(C$2:C303)*22-17), " ==&gt; ", INDEX(Assessment!$C$1:$C$63184,ROWS(C$2:C303)*22-18)))</f>
        <v/>
      </c>
      <c r="D303" s="4" t="str">
        <f>IF(INDEX(Assessment!$L$1:$L$63184,ROWS(D$2:D303)*22-19)=0,"",INDEX(Assessment!$L$1:$L$63184,ROWS(D$2:D303)*22-19))</f>
        <v/>
      </c>
      <c r="E303" s="6" t="str">
        <f>IF(INDEX(Assessment!$C$1:$C$63184,ROWS(E$2:E303)*22-12)=0,"",INDEX(Assessment!$C$1:$C$63184,ROWS(E$2:E303)*22-12))</f>
        <v/>
      </c>
      <c r="F303" s="65" t="str">
        <f>IF(INDEX(Assessment!$L$1:$L$63184,ROWS(F$2:F303)*22-13)=0,"",INDEX(Assessment!$L$1:$L$63184,ROWS(F$2:F303)*22-13))</f>
        <v/>
      </c>
      <c r="G303" s="63" t="str">
        <f>IF(INDEX(Assessment!$L$1:$L$63184,ROWS(G$2:G303)*22-12)=0,"",INDEX(Assessment!$L$1:$L$63184,ROWS(G$2:G303)*22-12))</f>
        <v/>
      </c>
      <c r="H303" s="5" t="str">
        <f>_xlfn.CONCAT(
IF(INDEX(Assessment!$L$1:$L$63184,ROWS(H$2:H303)*22-8)&lt;&gt;FALSE, _xlfn.CONCAT(INDEX(Assessment!$L$1:$L$63184,ROWS(H$2:H303)*22-8)," (",TEXT(INDEX(Assessment!$M$1:$M$63184,ROWS(H$2:H303)*22-8),"m/yy"),") ",INDEX(Assessment!$N$1:$N$63184,ROWS(H$2:H303)*22-8)),""),
IF(INDEX(Assessment!$L$1:$L$63184,ROWS(H$2:H303)*22-7)&lt;&gt;FALSE, _xlfn.CONCAT(CHAR(10),INDEX(Assessment!$L$1:$L$63184,ROWS(H$2:H303)*22-7)," (",TEXT(INDEX(Assessment!$M$1:$M$63184,ROWS(H$2:H303)*22-7),"m/yy"),") ",INDEX(Assessment!$N$1:$N$63184,ROWS(H$2:H303)*22-7)),""),
IF(INDEX(Assessment!$L$1:$L$63184,ROWS(H$2:H303)*22-6)&lt;&gt;FALSE, _xlfn.CONCAT(CHAR(10),INDEX(Assessment!$L$1:$L$63184,ROWS(H$2:H303)*22-6)," (",TEXT(INDEX(Assessment!$M$1:$M$63184,ROWS(H$2:H303)*22-6),"m/yy"),") ",INDEX(Assessment!$N$1:$N$63184,ROWS(H$2:H303)*22-6)),""),
IF(INDEX(Assessment!$L$1:$L$63184,ROWS(H$2:H303)*22-5)&lt;&gt;FALSE, _xlfn.CONCAT(CHAR(10),INDEX(Assessment!$L$1:$L$63184,ROWS(H$2:H303)*22-5)," (",TEXT(INDEX(Assessment!$M$1:$M$63184,ROWS(H$2:H303)*22-5),"m/yy"),") ",INDEX(Assessment!$N$1:$N$63184,ROWS(H$2:H303)*22-5)),""),
IF(INDEX(Assessment!$L$1:$L$63184,ROWS(H$2:H303)*22-4)&lt;&gt;FALSE, _xlfn.CONCAT(CHAR(10),INDEX(Assessment!$L$1:$L$63184,ROWS(H$2:H303)*22-4)," (",TEXT(INDEX(Assessment!$M$1:$M$63184,ROWS(H$2:H303)*22-4),"m/yy"),") ",INDEX(Assessment!$N$1:$N$63184,ROWS(H$2:H303)*22-4)),""),
IF(INDEX(Assessment!$L$1:$L$63184,ROWS(H$2:H303)*22-3)&lt;&gt;FALSE, _xlfn.CONCAT(CHAR(10),INDEX(Assessment!$L$1:$L$63184,ROWS(H$2:H303)*22-3)," (",TEXT(INDEX(Assessment!$M$1:$M$63184,ROWS(H$2:H303)*22-3),"m/yy"),") ",INDEX(Assessment!$N$1:$N$63184,ROWS(H$2:H303)*22-3)),""),
IF(INDEX(Assessment!$L$1:$L$63184,ROWS(H$2:H303)*22-2)&lt;&gt;FALSE, _xlfn.CONCAT(CHAR(10),INDEX(Assessment!$L$1:$L$63184,ROWS(H$2:H303)*22-2)," (",TEXT(INDEX(Assessment!$M$1:$M$63184,ROWS(H$2:H303)*22-2),"m/yy"),") ",INDEX(Assessment!$N$1:$N$63184,ROWS(H$2:H303)*22-2)),""),
IF(INDEX(Assessment!$L$1:$L$63184,ROWS(H$2:H303)*22-1)&lt;&gt;FALSE, _xlfn.CONCAT(CHAR(10),INDEX(Assessment!$L$1:$L$63184,ROWS(H$2:H303)*22-1),") ",TEXT(INDEX(Assessment!$M$1:$M$63184,ROWS(H$2:H303)*22-1),"m/yy"),") ",INDEX(Assessment!$N$1:$N$63184,ROWS(H$2:H303)*22-1)),"")
)</f>
        <v/>
      </c>
      <c r="I303" s="4" t="str">
        <f>IF(INDEX(Assessment!$L$1:$L$63184,ROWS(I$2:I303)*22-15)=0,"",INDEX(Assessment!$L$1:$L$63184,ROWS(I$2:I303)*22-15))</f>
        <v/>
      </c>
    </row>
    <row r="304" spans="1:9" s="4" customFormat="1" ht="48.75" customHeight="1" x14ac:dyDescent="0.25">
      <c r="A304" s="4" t="str">
        <f>IF(INDEX(Assessment!$C$1:$C$63184,ROWS(A$2:A304)*22-20)=0,"",INDEX(Assessment!$C$1:$C$63184,ROWS(A$2:A304)*22-20))</f>
        <v/>
      </c>
      <c r="B304" s="4" t="str">
        <f>IF(INDEX(Assessment!$C$1:$C$63184,ROWS(B$2:B304)*22-19)=0,"",INDEX(Assessment!$C$1:$C$63184,ROWS(B$2:B304)*22-19))</f>
        <v/>
      </c>
      <c r="C304" s="5" t="str">
        <f>IF(INDEX(Assessment!$C$1:$C$63184,ROWS(C$2:C304)*22-17)="","",_xlfn.CONCAT(INDEX(Assessment!$C$1:$C$63184,ROWS(C$2:C304)*22-17), " ==&gt; ", INDEX(Assessment!$C$1:$C$63184,ROWS(C$2:C304)*22-18)))</f>
        <v/>
      </c>
      <c r="D304" s="4" t="str">
        <f>IF(INDEX(Assessment!$L$1:$L$63184,ROWS(D$2:D304)*22-19)=0,"",INDEX(Assessment!$L$1:$L$63184,ROWS(D$2:D304)*22-19))</f>
        <v/>
      </c>
      <c r="E304" s="6" t="str">
        <f>IF(INDEX(Assessment!$C$1:$C$63184,ROWS(E$2:E304)*22-12)=0,"",INDEX(Assessment!$C$1:$C$63184,ROWS(E$2:E304)*22-12))</f>
        <v/>
      </c>
      <c r="F304" s="65" t="str">
        <f>IF(INDEX(Assessment!$L$1:$L$63184,ROWS(F$2:F304)*22-13)=0,"",INDEX(Assessment!$L$1:$L$63184,ROWS(F$2:F304)*22-13))</f>
        <v/>
      </c>
      <c r="G304" s="63" t="str">
        <f>IF(INDEX(Assessment!$L$1:$L$63184,ROWS(G$2:G304)*22-12)=0,"",INDEX(Assessment!$L$1:$L$63184,ROWS(G$2:G304)*22-12))</f>
        <v/>
      </c>
      <c r="H304" s="5" t="str">
        <f>_xlfn.CONCAT(
IF(INDEX(Assessment!$L$1:$L$63184,ROWS(H$2:H304)*22-8)&lt;&gt;FALSE, _xlfn.CONCAT(INDEX(Assessment!$L$1:$L$63184,ROWS(H$2:H304)*22-8)," (",TEXT(INDEX(Assessment!$M$1:$M$63184,ROWS(H$2:H304)*22-8),"m/yy"),") ",INDEX(Assessment!$N$1:$N$63184,ROWS(H$2:H304)*22-8)),""),
IF(INDEX(Assessment!$L$1:$L$63184,ROWS(H$2:H304)*22-7)&lt;&gt;FALSE, _xlfn.CONCAT(CHAR(10),INDEX(Assessment!$L$1:$L$63184,ROWS(H$2:H304)*22-7)," (",TEXT(INDEX(Assessment!$M$1:$M$63184,ROWS(H$2:H304)*22-7),"m/yy"),") ",INDEX(Assessment!$N$1:$N$63184,ROWS(H$2:H304)*22-7)),""),
IF(INDEX(Assessment!$L$1:$L$63184,ROWS(H$2:H304)*22-6)&lt;&gt;FALSE, _xlfn.CONCAT(CHAR(10),INDEX(Assessment!$L$1:$L$63184,ROWS(H$2:H304)*22-6)," (",TEXT(INDEX(Assessment!$M$1:$M$63184,ROWS(H$2:H304)*22-6),"m/yy"),") ",INDEX(Assessment!$N$1:$N$63184,ROWS(H$2:H304)*22-6)),""),
IF(INDEX(Assessment!$L$1:$L$63184,ROWS(H$2:H304)*22-5)&lt;&gt;FALSE, _xlfn.CONCAT(CHAR(10),INDEX(Assessment!$L$1:$L$63184,ROWS(H$2:H304)*22-5)," (",TEXT(INDEX(Assessment!$M$1:$M$63184,ROWS(H$2:H304)*22-5),"m/yy"),") ",INDEX(Assessment!$N$1:$N$63184,ROWS(H$2:H304)*22-5)),""),
IF(INDEX(Assessment!$L$1:$L$63184,ROWS(H$2:H304)*22-4)&lt;&gt;FALSE, _xlfn.CONCAT(CHAR(10),INDEX(Assessment!$L$1:$L$63184,ROWS(H$2:H304)*22-4)," (",TEXT(INDEX(Assessment!$M$1:$M$63184,ROWS(H$2:H304)*22-4),"m/yy"),") ",INDEX(Assessment!$N$1:$N$63184,ROWS(H$2:H304)*22-4)),""),
IF(INDEX(Assessment!$L$1:$L$63184,ROWS(H$2:H304)*22-3)&lt;&gt;FALSE, _xlfn.CONCAT(CHAR(10),INDEX(Assessment!$L$1:$L$63184,ROWS(H$2:H304)*22-3)," (",TEXT(INDEX(Assessment!$M$1:$M$63184,ROWS(H$2:H304)*22-3),"m/yy"),") ",INDEX(Assessment!$N$1:$N$63184,ROWS(H$2:H304)*22-3)),""),
IF(INDEX(Assessment!$L$1:$L$63184,ROWS(H$2:H304)*22-2)&lt;&gt;FALSE, _xlfn.CONCAT(CHAR(10),INDEX(Assessment!$L$1:$L$63184,ROWS(H$2:H304)*22-2)," (",TEXT(INDEX(Assessment!$M$1:$M$63184,ROWS(H$2:H304)*22-2),"m/yy"),") ",INDEX(Assessment!$N$1:$N$63184,ROWS(H$2:H304)*22-2)),""),
IF(INDEX(Assessment!$L$1:$L$63184,ROWS(H$2:H304)*22-1)&lt;&gt;FALSE, _xlfn.CONCAT(CHAR(10),INDEX(Assessment!$L$1:$L$63184,ROWS(H$2:H304)*22-1),") ",TEXT(INDEX(Assessment!$M$1:$M$63184,ROWS(H$2:H304)*22-1),"m/yy"),") ",INDEX(Assessment!$N$1:$N$63184,ROWS(H$2:H304)*22-1)),"")
)</f>
        <v/>
      </c>
      <c r="I304" s="4" t="str">
        <f>IF(INDEX(Assessment!$L$1:$L$63184,ROWS(I$2:I304)*22-15)=0,"",INDEX(Assessment!$L$1:$L$63184,ROWS(I$2:I304)*22-15))</f>
        <v/>
      </c>
    </row>
    <row r="305" spans="1:9" s="4" customFormat="1" ht="48.75" customHeight="1" x14ac:dyDescent="0.25">
      <c r="A305" s="4" t="str">
        <f>IF(INDEX(Assessment!$C$1:$C$63184,ROWS(A$2:A305)*22-20)=0,"",INDEX(Assessment!$C$1:$C$63184,ROWS(A$2:A305)*22-20))</f>
        <v/>
      </c>
      <c r="B305" s="4" t="str">
        <f>IF(INDEX(Assessment!$C$1:$C$63184,ROWS(B$2:B305)*22-19)=0,"",INDEX(Assessment!$C$1:$C$63184,ROWS(B$2:B305)*22-19))</f>
        <v/>
      </c>
      <c r="C305" s="5" t="str">
        <f>IF(INDEX(Assessment!$C$1:$C$63184,ROWS(C$2:C305)*22-17)="","",_xlfn.CONCAT(INDEX(Assessment!$C$1:$C$63184,ROWS(C$2:C305)*22-17), " ==&gt; ", INDEX(Assessment!$C$1:$C$63184,ROWS(C$2:C305)*22-18)))</f>
        <v/>
      </c>
      <c r="D305" s="4" t="str">
        <f>IF(INDEX(Assessment!$L$1:$L$63184,ROWS(D$2:D305)*22-19)=0,"",INDEX(Assessment!$L$1:$L$63184,ROWS(D$2:D305)*22-19))</f>
        <v/>
      </c>
      <c r="E305" s="6" t="str">
        <f>IF(INDEX(Assessment!$C$1:$C$63184,ROWS(E$2:E305)*22-12)=0,"",INDEX(Assessment!$C$1:$C$63184,ROWS(E$2:E305)*22-12))</f>
        <v/>
      </c>
      <c r="F305" s="65" t="str">
        <f>IF(INDEX(Assessment!$L$1:$L$63184,ROWS(F$2:F305)*22-13)=0,"",INDEX(Assessment!$L$1:$L$63184,ROWS(F$2:F305)*22-13))</f>
        <v/>
      </c>
      <c r="G305" s="63" t="str">
        <f>IF(INDEX(Assessment!$L$1:$L$63184,ROWS(G$2:G305)*22-12)=0,"",INDEX(Assessment!$L$1:$L$63184,ROWS(G$2:G305)*22-12))</f>
        <v/>
      </c>
      <c r="H305" s="5" t="str">
        <f>_xlfn.CONCAT(
IF(INDEX(Assessment!$L$1:$L$63184,ROWS(H$2:H305)*22-8)&lt;&gt;FALSE, _xlfn.CONCAT(INDEX(Assessment!$L$1:$L$63184,ROWS(H$2:H305)*22-8)," (",TEXT(INDEX(Assessment!$M$1:$M$63184,ROWS(H$2:H305)*22-8),"m/yy"),") ",INDEX(Assessment!$N$1:$N$63184,ROWS(H$2:H305)*22-8)),""),
IF(INDEX(Assessment!$L$1:$L$63184,ROWS(H$2:H305)*22-7)&lt;&gt;FALSE, _xlfn.CONCAT(CHAR(10),INDEX(Assessment!$L$1:$L$63184,ROWS(H$2:H305)*22-7)," (",TEXT(INDEX(Assessment!$M$1:$M$63184,ROWS(H$2:H305)*22-7),"m/yy"),") ",INDEX(Assessment!$N$1:$N$63184,ROWS(H$2:H305)*22-7)),""),
IF(INDEX(Assessment!$L$1:$L$63184,ROWS(H$2:H305)*22-6)&lt;&gt;FALSE, _xlfn.CONCAT(CHAR(10),INDEX(Assessment!$L$1:$L$63184,ROWS(H$2:H305)*22-6)," (",TEXT(INDEX(Assessment!$M$1:$M$63184,ROWS(H$2:H305)*22-6),"m/yy"),") ",INDEX(Assessment!$N$1:$N$63184,ROWS(H$2:H305)*22-6)),""),
IF(INDEX(Assessment!$L$1:$L$63184,ROWS(H$2:H305)*22-5)&lt;&gt;FALSE, _xlfn.CONCAT(CHAR(10),INDEX(Assessment!$L$1:$L$63184,ROWS(H$2:H305)*22-5)," (",TEXT(INDEX(Assessment!$M$1:$M$63184,ROWS(H$2:H305)*22-5),"m/yy"),") ",INDEX(Assessment!$N$1:$N$63184,ROWS(H$2:H305)*22-5)),""),
IF(INDEX(Assessment!$L$1:$L$63184,ROWS(H$2:H305)*22-4)&lt;&gt;FALSE, _xlfn.CONCAT(CHAR(10),INDEX(Assessment!$L$1:$L$63184,ROWS(H$2:H305)*22-4)," (",TEXT(INDEX(Assessment!$M$1:$M$63184,ROWS(H$2:H305)*22-4),"m/yy"),") ",INDEX(Assessment!$N$1:$N$63184,ROWS(H$2:H305)*22-4)),""),
IF(INDEX(Assessment!$L$1:$L$63184,ROWS(H$2:H305)*22-3)&lt;&gt;FALSE, _xlfn.CONCAT(CHAR(10),INDEX(Assessment!$L$1:$L$63184,ROWS(H$2:H305)*22-3)," (",TEXT(INDEX(Assessment!$M$1:$M$63184,ROWS(H$2:H305)*22-3),"m/yy"),") ",INDEX(Assessment!$N$1:$N$63184,ROWS(H$2:H305)*22-3)),""),
IF(INDEX(Assessment!$L$1:$L$63184,ROWS(H$2:H305)*22-2)&lt;&gt;FALSE, _xlfn.CONCAT(CHAR(10),INDEX(Assessment!$L$1:$L$63184,ROWS(H$2:H305)*22-2)," (",TEXT(INDEX(Assessment!$M$1:$M$63184,ROWS(H$2:H305)*22-2),"m/yy"),") ",INDEX(Assessment!$N$1:$N$63184,ROWS(H$2:H305)*22-2)),""),
IF(INDEX(Assessment!$L$1:$L$63184,ROWS(H$2:H305)*22-1)&lt;&gt;FALSE, _xlfn.CONCAT(CHAR(10),INDEX(Assessment!$L$1:$L$63184,ROWS(H$2:H305)*22-1),") ",TEXT(INDEX(Assessment!$M$1:$M$63184,ROWS(H$2:H305)*22-1),"m/yy"),") ",INDEX(Assessment!$N$1:$N$63184,ROWS(H$2:H305)*22-1)),"")
)</f>
        <v/>
      </c>
      <c r="I305" s="4" t="str">
        <f>IF(INDEX(Assessment!$L$1:$L$63184,ROWS(I$2:I305)*22-15)=0,"",INDEX(Assessment!$L$1:$L$63184,ROWS(I$2:I305)*22-15))</f>
        <v/>
      </c>
    </row>
    <row r="306" spans="1:9" s="4" customFormat="1" ht="48.75" customHeight="1" x14ac:dyDescent="0.25">
      <c r="A306" s="4" t="str">
        <f>IF(INDEX(Assessment!$C$1:$C$63184,ROWS(A$2:A306)*22-20)=0,"",INDEX(Assessment!$C$1:$C$63184,ROWS(A$2:A306)*22-20))</f>
        <v/>
      </c>
      <c r="B306" s="4" t="str">
        <f>IF(INDEX(Assessment!$C$1:$C$63184,ROWS(B$2:B306)*22-19)=0,"",INDEX(Assessment!$C$1:$C$63184,ROWS(B$2:B306)*22-19))</f>
        <v/>
      </c>
      <c r="C306" s="5" t="str">
        <f>IF(INDEX(Assessment!$C$1:$C$63184,ROWS(C$2:C306)*22-17)="","",_xlfn.CONCAT(INDEX(Assessment!$C$1:$C$63184,ROWS(C$2:C306)*22-17), " ==&gt; ", INDEX(Assessment!$C$1:$C$63184,ROWS(C$2:C306)*22-18)))</f>
        <v/>
      </c>
      <c r="D306" s="4" t="str">
        <f>IF(INDEX(Assessment!$L$1:$L$63184,ROWS(D$2:D306)*22-19)=0,"",INDEX(Assessment!$L$1:$L$63184,ROWS(D$2:D306)*22-19))</f>
        <v/>
      </c>
      <c r="E306" s="6" t="str">
        <f>IF(INDEX(Assessment!$C$1:$C$63184,ROWS(E$2:E306)*22-12)=0,"",INDEX(Assessment!$C$1:$C$63184,ROWS(E$2:E306)*22-12))</f>
        <v/>
      </c>
      <c r="F306" s="65" t="str">
        <f>IF(INDEX(Assessment!$L$1:$L$63184,ROWS(F$2:F306)*22-13)=0,"",INDEX(Assessment!$L$1:$L$63184,ROWS(F$2:F306)*22-13))</f>
        <v/>
      </c>
      <c r="G306" s="63" t="str">
        <f>IF(INDEX(Assessment!$L$1:$L$63184,ROWS(G$2:G306)*22-12)=0,"",INDEX(Assessment!$L$1:$L$63184,ROWS(G$2:G306)*22-12))</f>
        <v/>
      </c>
      <c r="H306" s="5" t="str">
        <f>_xlfn.CONCAT(
IF(INDEX(Assessment!$L$1:$L$63184,ROWS(H$2:H306)*22-8)&lt;&gt;FALSE, _xlfn.CONCAT(INDEX(Assessment!$L$1:$L$63184,ROWS(H$2:H306)*22-8)," (",TEXT(INDEX(Assessment!$M$1:$M$63184,ROWS(H$2:H306)*22-8),"m/yy"),") ",INDEX(Assessment!$N$1:$N$63184,ROWS(H$2:H306)*22-8)),""),
IF(INDEX(Assessment!$L$1:$L$63184,ROWS(H$2:H306)*22-7)&lt;&gt;FALSE, _xlfn.CONCAT(CHAR(10),INDEX(Assessment!$L$1:$L$63184,ROWS(H$2:H306)*22-7)," (",TEXT(INDEX(Assessment!$M$1:$M$63184,ROWS(H$2:H306)*22-7),"m/yy"),") ",INDEX(Assessment!$N$1:$N$63184,ROWS(H$2:H306)*22-7)),""),
IF(INDEX(Assessment!$L$1:$L$63184,ROWS(H$2:H306)*22-6)&lt;&gt;FALSE, _xlfn.CONCAT(CHAR(10),INDEX(Assessment!$L$1:$L$63184,ROWS(H$2:H306)*22-6)," (",TEXT(INDEX(Assessment!$M$1:$M$63184,ROWS(H$2:H306)*22-6),"m/yy"),") ",INDEX(Assessment!$N$1:$N$63184,ROWS(H$2:H306)*22-6)),""),
IF(INDEX(Assessment!$L$1:$L$63184,ROWS(H$2:H306)*22-5)&lt;&gt;FALSE, _xlfn.CONCAT(CHAR(10),INDEX(Assessment!$L$1:$L$63184,ROWS(H$2:H306)*22-5)," (",TEXT(INDEX(Assessment!$M$1:$M$63184,ROWS(H$2:H306)*22-5),"m/yy"),") ",INDEX(Assessment!$N$1:$N$63184,ROWS(H$2:H306)*22-5)),""),
IF(INDEX(Assessment!$L$1:$L$63184,ROWS(H$2:H306)*22-4)&lt;&gt;FALSE, _xlfn.CONCAT(CHAR(10),INDEX(Assessment!$L$1:$L$63184,ROWS(H$2:H306)*22-4)," (",TEXT(INDEX(Assessment!$M$1:$M$63184,ROWS(H$2:H306)*22-4),"m/yy"),") ",INDEX(Assessment!$N$1:$N$63184,ROWS(H$2:H306)*22-4)),""),
IF(INDEX(Assessment!$L$1:$L$63184,ROWS(H$2:H306)*22-3)&lt;&gt;FALSE, _xlfn.CONCAT(CHAR(10),INDEX(Assessment!$L$1:$L$63184,ROWS(H$2:H306)*22-3)," (",TEXT(INDEX(Assessment!$M$1:$M$63184,ROWS(H$2:H306)*22-3),"m/yy"),") ",INDEX(Assessment!$N$1:$N$63184,ROWS(H$2:H306)*22-3)),""),
IF(INDEX(Assessment!$L$1:$L$63184,ROWS(H$2:H306)*22-2)&lt;&gt;FALSE, _xlfn.CONCAT(CHAR(10),INDEX(Assessment!$L$1:$L$63184,ROWS(H$2:H306)*22-2)," (",TEXT(INDEX(Assessment!$M$1:$M$63184,ROWS(H$2:H306)*22-2),"m/yy"),") ",INDEX(Assessment!$N$1:$N$63184,ROWS(H$2:H306)*22-2)),""),
IF(INDEX(Assessment!$L$1:$L$63184,ROWS(H$2:H306)*22-1)&lt;&gt;FALSE, _xlfn.CONCAT(CHAR(10),INDEX(Assessment!$L$1:$L$63184,ROWS(H$2:H306)*22-1),") ",TEXT(INDEX(Assessment!$M$1:$M$63184,ROWS(H$2:H306)*22-1),"m/yy"),") ",INDEX(Assessment!$N$1:$N$63184,ROWS(H$2:H306)*22-1)),"")
)</f>
        <v/>
      </c>
      <c r="I306" s="4" t="str">
        <f>IF(INDEX(Assessment!$L$1:$L$63184,ROWS(I$2:I306)*22-15)=0,"",INDEX(Assessment!$L$1:$L$63184,ROWS(I$2:I306)*22-15))</f>
        <v/>
      </c>
    </row>
    <row r="307" spans="1:9" s="4" customFormat="1" ht="48.75" customHeight="1" x14ac:dyDescent="0.25">
      <c r="A307" s="4" t="str">
        <f>IF(INDEX(Assessment!$C$1:$C$63184,ROWS(A$2:A307)*22-20)=0,"",INDEX(Assessment!$C$1:$C$63184,ROWS(A$2:A307)*22-20))</f>
        <v/>
      </c>
      <c r="B307" s="4" t="str">
        <f>IF(INDEX(Assessment!$C$1:$C$63184,ROWS(B$2:B307)*22-19)=0,"",INDEX(Assessment!$C$1:$C$63184,ROWS(B$2:B307)*22-19))</f>
        <v/>
      </c>
      <c r="C307" s="5" t="str">
        <f>IF(INDEX(Assessment!$C$1:$C$63184,ROWS(C$2:C307)*22-17)="","",_xlfn.CONCAT(INDEX(Assessment!$C$1:$C$63184,ROWS(C$2:C307)*22-17), " ==&gt; ", INDEX(Assessment!$C$1:$C$63184,ROWS(C$2:C307)*22-18)))</f>
        <v/>
      </c>
      <c r="D307" s="4" t="str">
        <f>IF(INDEX(Assessment!$L$1:$L$63184,ROWS(D$2:D307)*22-19)=0,"",INDEX(Assessment!$L$1:$L$63184,ROWS(D$2:D307)*22-19))</f>
        <v/>
      </c>
      <c r="E307" s="6" t="str">
        <f>IF(INDEX(Assessment!$C$1:$C$63184,ROWS(E$2:E307)*22-12)=0,"",INDEX(Assessment!$C$1:$C$63184,ROWS(E$2:E307)*22-12))</f>
        <v/>
      </c>
      <c r="F307" s="65" t="str">
        <f>IF(INDEX(Assessment!$L$1:$L$63184,ROWS(F$2:F307)*22-13)=0,"",INDEX(Assessment!$L$1:$L$63184,ROWS(F$2:F307)*22-13))</f>
        <v/>
      </c>
      <c r="G307" s="63" t="str">
        <f>IF(INDEX(Assessment!$L$1:$L$63184,ROWS(G$2:G307)*22-12)=0,"",INDEX(Assessment!$L$1:$L$63184,ROWS(G$2:G307)*22-12))</f>
        <v/>
      </c>
      <c r="H307" s="5" t="str">
        <f>_xlfn.CONCAT(
IF(INDEX(Assessment!$L$1:$L$63184,ROWS(H$2:H307)*22-8)&lt;&gt;FALSE, _xlfn.CONCAT(INDEX(Assessment!$L$1:$L$63184,ROWS(H$2:H307)*22-8)," (",TEXT(INDEX(Assessment!$M$1:$M$63184,ROWS(H$2:H307)*22-8),"m/yy"),") ",INDEX(Assessment!$N$1:$N$63184,ROWS(H$2:H307)*22-8)),""),
IF(INDEX(Assessment!$L$1:$L$63184,ROWS(H$2:H307)*22-7)&lt;&gt;FALSE, _xlfn.CONCAT(CHAR(10),INDEX(Assessment!$L$1:$L$63184,ROWS(H$2:H307)*22-7)," (",TEXT(INDEX(Assessment!$M$1:$M$63184,ROWS(H$2:H307)*22-7),"m/yy"),") ",INDEX(Assessment!$N$1:$N$63184,ROWS(H$2:H307)*22-7)),""),
IF(INDEX(Assessment!$L$1:$L$63184,ROWS(H$2:H307)*22-6)&lt;&gt;FALSE, _xlfn.CONCAT(CHAR(10),INDEX(Assessment!$L$1:$L$63184,ROWS(H$2:H307)*22-6)," (",TEXT(INDEX(Assessment!$M$1:$M$63184,ROWS(H$2:H307)*22-6),"m/yy"),") ",INDEX(Assessment!$N$1:$N$63184,ROWS(H$2:H307)*22-6)),""),
IF(INDEX(Assessment!$L$1:$L$63184,ROWS(H$2:H307)*22-5)&lt;&gt;FALSE, _xlfn.CONCAT(CHAR(10),INDEX(Assessment!$L$1:$L$63184,ROWS(H$2:H307)*22-5)," (",TEXT(INDEX(Assessment!$M$1:$M$63184,ROWS(H$2:H307)*22-5),"m/yy"),") ",INDEX(Assessment!$N$1:$N$63184,ROWS(H$2:H307)*22-5)),""),
IF(INDEX(Assessment!$L$1:$L$63184,ROWS(H$2:H307)*22-4)&lt;&gt;FALSE, _xlfn.CONCAT(CHAR(10),INDEX(Assessment!$L$1:$L$63184,ROWS(H$2:H307)*22-4)," (",TEXT(INDEX(Assessment!$M$1:$M$63184,ROWS(H$2:H307)*22-4),"m/yy"),") ",INDEX(Assessment!$N$1:$N$63184,ROWS(H$2:H307)*22-4)),""),
IF(INDEX(Assessment!$L$1:$L$63184,ROWS(H$2:H307)*22-3)&lt;&gt;FALSE, _xlfn.CONCAT(CHAR(10),INDEX(Assessment!$L$1:$L$63184,ROWS(H$2:H307)*22-3)," (",TEXT(INDEX(Assessment!$M$1:$M$63184,ROWS(H$2:H307)*22-3),"m/yy"),") ",INDEX(Assessment!$N$1:$N$63184,ROWS(H$2:H307)*22-3)),""),
IF(INDEX(Assessment!$L$1:$L$63184,ROWS(H$2:H307)*22-2)&lt;&gt;FALSE, _xlfn.CONCAT(CHAR(10),INDEX(Assessment!$L$1:$L$63184,ROWS(H$2:H307)*22-2)," (",TEXT(INDEX(Assessment!$M$1:$M$63184,ROWS(H$2:H307)*22-2),"m/yy"),") ",INDEX(Assessment!$N$1:$N$63184,ROWS(H$2:H307)*22-2)),""),
IF(INDEX(Assessment!$L$1:$L$63184,ROWS(H$2:H307)*22-1)&lt;&gt;FALSE, _xlfn.CONCAT(CHAR(10),INDEX(Assessment!$L$1:$L$63184,ROWS(H$2:H307)*22-1),") ",TEXT(INDEX(Assessment!$M$1:$M$63184,ROWS(H$2:H307)*22-1),"m/yy"),") ",INDEX(Assessment!$N$1:$N$63184,ROWS(H$2:H307)*22-1)),"")
)</f>
        <v/>
      </c>
      <c r="I307" s="4" t="str">
        <f>IF(INDEX(Assessment!$L$1:$L$63184,ROWS(I$2:I307)*22-15)=0,"",INDEX(Assessment!$L$1:$L$63184,ROWS(I$2:I307)*22-15))</f>
        <v/>
      </c>
    </row>
    <row r="308" spans="1:9" s="4" customFormat="1" ht="48.75" customHeight="1" x14ac:dyDescent="0.25">
      <c r="A308" s="4" t="str">
        <f>IF(INDEX(Assessment!$C$1:$C$63184,ROWS(A$2:A308)*22-20)=0,"",INDEX(Assessment!$C$1:$C$63184,ROWS(A$2:A308)*22-20))</f>
        <v/>
      </c>
      <c r="B308" s="4" t="str">
        <f>IF(INDEX(Assessment!$C$1:$C$63184,ROWS(B$2:B308)*22-19)=0,"",INDEX(Assessment!$C$1:$C$63184,ROWS(B$2:B308)*22-19))</f>
        <v/>
      </c>
      <c r="C308" s="5" t="str">
        <f>IF(INDEX(Assessment!$C$1:$C$63184,ROWS(C$2:C308)*22-17)="","",_xlfn.CONCAT(INDEX(Assessment!$C$1:$C$63184,ROWS(C$2:C308)*22-17), " ==&gt; ", INDEX(Assessment!$C$1:$C$63184,ROWS(C$2:C308)*22-18)))</f>
        <v/>
      </c>
      <c r="D308" s="4" t="str">
        <f>IF(INDEX(Assessment!$L$1:$L$63184,ROWS(D$2:D308)*22-19)=0,"",INDEX(Assessment!$L$1:$L$63184,ROWS(D$2:D308)*22-19))</f>
        <v/>
      </c>
      <c r="E308" s="6" t="str">
        <f>IF(INDEX(Assessment!$C$1:$C$63184,ROWS(E$2:E308)*22-12)=0,"",INDEX(Assessment!$C$1:$C$63184,ROWS(E$2:E308)*22-12))</f>
        <v/>
      </c>
      <c r="F308" s="65" t="str">
        <f>IF(INDEX(Assessment!$L$1:$L$63184,ROWS(F$2:F308)*22-13)=0,"",INDEX(Assessment!$L$1:$L$63184,ROWS(F$2:F308)*22-13))</f>
        <v/>
      </c>
      <c r="G308" s="63" t="str">
        <f>IF(INDEX(Assessment!$L$1:$L$63184,ROWS(G$2:G308)*22-12)=0,"",INDEX(Assessment!$L$1:$L$63184,ROWS(G$2:G308)*22-12))</f>
        <v/>
      </c>
      <c r="H308" s="5" t="str">
        <f>_xlfn.CONCAT(
IF(INDEX(Assessment!$L$1:$L$63184,ROWS(H$2:H308)*22-8)&lt;&gt;FALSE, _xlfn.CONCAT(INDEX(Assessment!$L$1:$L$63184,ROWS(H$2:H308)*22-8)," (",TEXT(INDEX(Assessment!$M$1:$M$63184,ROWS(H$2:H308)*22-8),"m/yy"),") ",INDEX(Assessment!$N$1:$N$63184,ROWS(H$2:H308)*22-8)),""),
IF(INDEX(Assessment!$L$1:$L$63184,ROWS(H$2:H308)*22-7)&lt;&gt;FALSE, _xlfn.CONCAT(CHAR(10),INDEX(Assessment!$L$1:$L$63184,ROWS(H$2:H308)*22-7)," (",TEXT(INDEX(Assessment!$M$1:$M$63184,ROWS(H$2:H308)*22-7),"m/yy"),") ",INDEX(Assessment!$N$1:$N$63184,ROWS(H$2:H308)*22-7)),""),
IF(INDEX(Assessment!$L$1:$L$63184,ROWS(H$2:H308)*22-6)&lt;&gt;FALSE, _xlfn.CONCAT(CHAR(10),INDEX(Assessment!$L$1:$L$63184,ROWS(H$2:H308)*22-6)," (",TEXT(INDEX(Assessment!$M$1:$M$63184,ROWS(H$2:H308)*22-6),"m/yy"),") ",INDEX(Assessment!$N$1:$N$63184,ROWS(H$2:H308)*22-6)),""),
IF(INDEX(Assessment!$L$1:$L$63184,ROWS(H$2:H308)*22-5)&lt;&gt;FALSE, _xlfn.CONCAT(CHAR(10),INDEX(Assessment!$L$1:$L$63184,ROWS(H$2:H308)*22-5)," (",TEXT(INDEX(Assessment!$M$1:$M$63184,ROWS(H$2:H308)*22-5),"m/yy"),") ",INDEX(Assessment!$N$1:$N$63184,ROWS(H$2:H308)*22-5)),""),
IF(INDEX(Assessment!$L$1:$L$63184,ROWS(H$2:H308)*22-4)&lt;&gt;FALSE, _xlfn.CONCAT(CHAR(10),INDEX(Assessment!$L$1:$L$63184,ROWS(H$2:H308)*22-4)," (",TEXT(INDEX(Assessment!$M$1:$M$63184,ROWS(H$2:H308)*22-4),"m/yy"),") ",INDEX(Assessment!$N$1:$N$63184,ROWS(H$2:H308)*22-4)),""),
IF(INDEX(Assessment!$L$1:$L$63184,ROWS(H$2:H308)*22-3)&lt;&gt;FALSE, _xlfn.CONCAT(CHAR(10),INDEX(Assessment!$L$1:$L$63184,ROWS(H$2:H308)*22-3)," (",TEXT(INDEX(Assessment!$M$1:$M$63184,ROWS(H$2:H308)*22-3),"m/yy"),") ",INDEX(Assessment!$N$1:$N$63184,ROWS(H$2:H308)*22-3)),""),
IF(INDEX(Assessment!$L$1:$L$63184,ROWS(H$2:H308)*22-2)&lt;&gt;FALSE, _xlfn.CONCAT(CHAR(10),INDEX(Assessment!$L$1:$L$63184,ROWS(H$2:H308)*22-2)," (",TEXT(INDEX(Assessment!$M$1:$M$63184,ROWS(H$2:H308)*22-2),"m/yy"),") ",INDEX(Assessment!$N$1:$N$63184,ROWS(H$2:H308)*22-2)),""),
IF(INDEX(Assessment!$L$1:$L$63184,ROWS(H$2:H308)*22-1)&lt;&gt;FALSE, _xlfn.CONCAT(CHAR(10),INDEX(Assessment!$L$1:$L$63184,ROWS(H$2:H308)*22-1),") ",TEXT(INDEX(Assessment!$M$1:$M$63184,ROWS(H$2:H308)*22-1),"m/yy"),") ",INDEX(Assessment!$N$1:$N$63184,ROWS(H$2:H308)*22-1)),"")
)</f>
        <v/>
      </c>
      <c r="I308" s="4" t="str">
        <f>IF(INDEX(Assessment!$L$1:$L$63184,ROWS(I$2:I308)*22-15)=0,"",INDEX(Assessment!$L$1:$L$63184,ROWS(I$2:I308)*22-15))</f>
        <v/>
      </c>
    </row>
    <row r="309" spans="1:9" s="4" customFormat="1" ht="48.75" customHeight="1" x14ac:dyDescent="0.25">
      <c r="A309" s="4" t="str">
        <f>IF(INDEX(Assessment!$C$1:$C$63184,ROWS(A$2:A309)*22-20)=0,"",INDEX(Assessment!$C$1:$C$63184,ROWS(A$2:A309)*22-20))</f>
        <v/>
      </c>
      <c r="B309" s="4" t="str">
        <f>IF(INDEX(Assessment!$C$1:$C$63184,ROWS(B$2:B309)*22-19)=0,"",INDEX(Assessment!$C$1:$C$63184,ROWS(B$2:B309)*22-19))</f>
        <v/>
      </c>
      <c r="C309" s="5" t="str">
        <f>IF(INDEX(Assessment!$C$1:$C$63184,ROWS(C$2:C309)*22-17)="","",_xlfn.CONCAT(INDEX(Assessment!$C$1:$C$63184,ROWS(C$2:C309)*22-17), " ==&gt; ", INDEX(Assessment!$C$1:$C$63184,ROWS(C$2:C309)*22-18)))</f>
        <v/>
      </c>
      <c r="D309" s="4" t="str">
        <f>IF(INDEX(Assessment!$L$1:$L$63184,ROWS(D$2:D309)*22-19)=0,"",INDEX(Assessment!$L$1:$L$63184,ROWS(D$2:D309)*22-19))</f>
        <v/>
      </c>
      <c r="E309" s="6" t="str">
        <f>IF(INDEX(Assessment!$C$1:$C$63184,ROWS(E$2:E309)*22-12)=0,"",INDEX(Assessment!$C$1:$C$63184,ROWS(E$2:E309)*22-12))</f>
        <v/>
      </c>
      <c r="F309" s="65" t="str">
        <f>IF(INDEX(Assessment!$L$1:$L$63184,ROWS(F$2:F309)*22-13)=0,"",INDEX(Assessment!$L$1:$L$63184,ROWS(F$2:F309)*22-13))</f>
        <v/>
      </c>
      <c r="G309" s="63" t="str">
        <f>IF(INDEX(Assessment!$L$1:$L$63184,ROWS(G$2:G309)*22-12)=0,"",INDEX(Assessment!$L$1:$L$63184,ROWS(G$2:G309)*22-12))</f>
        <v/>
      </c>
      <c r="H309" s="5" t="str">
        <f>_xlfn.CONCAT(
IF(INDEX(Assessment!$L$1:$L$63184,ROWS(H$2:H309)*22-8)&lt;&gt;FALSE, _xlfn.CONCAT(INDEX(Assessment!$L$1:$L$63184,ROWS(H$2:H309)*22-8)," (",TEXT(INDEX(Assessment!$M$1:$M$63184,ROWS(H$2:H309)*22-8),"m/yy"),") ",INDEX(Assessment!$N$1:$N$63184,ROWS(H$2:H309)*22-8)),""),
IF(INDEX(Assessment!$L$1:$L$63184,ROWS(H$2:H309)*22-7)&lt;&gt;FALSE, _xlfn.CONCAT(CHAR(10),INDEX(Assessment!$L$1:$L$63184,ROWS(H$2:H309)*22-7)," (",TEXT(INDEX(Assessment!$M$1:$M$63184,ROWS(H$2:H309)*22-7),"m/yy"),") ",INDEX(Assessment!$N$1:$N$63184,ROWS(H$2:H309)*22-7)),""),
IF(INDEX(Assessment!$L$1:$L$63184,ROWS(H$2:H309)*22-6)&lt;&gt;FALSE, _xlfn.CONCAT(CHAR(10),INDEX(Assessment!$L$1:$L$63184,ROWS(H$2:H309)*22-6)," (",TEXT(INDEX(Assessment!$M$1:$M$63184,ROWS(H$2:H309)*22-6),"m/yy"),") ",INDEX(Assessment!$N$1:$N$63184,ROWS(H$2:H309)*22-6)),""),
IF(INDEX(Assessment!$L$1:$L$63184,ROWS(H$2:H309)*22-5)&lt;&gt;FALSE, _xlfn.CONCAT(CHAR(10),INDEX(Assessment!$L$1:$L$63184,ROWS(H$2:H309)*22-5)," (",TEXT(INDEX(Assessment!$M$1:$M$63184,ROWS(H$2:H309)*22-5),"m/yy"),") ",INDEX(Assessment!$N$1:$N$63184,ROWS(H$2:H309)*22-5)),""),
IF(INDEX(Assessment!$L$1:$L$63184,ROWS(H$2:H309)*22-4)&lt;&gt;FALSE, _xlfn.CONCAT(CHAR(10),INDEX(Assessment!$L$1:$L$63184,ROWS(H$2:H309)*22-4)," (",TEXT(INDEX(Assessment!$M$1:$M$63184,ROWS(H$2:H309)*22-4),"m/yy"),") ",INDEX(Assessment!$N$1:$N$63184,ROWS(H$2:H309)*22-4)),""),
IF(INDEX(Assessment!$L$1:$L$63184,ROWS(H$2:H309)*22-3)&lt;&gt;FALSE, _xlfn.CONCAT(CHAR(10),INDEX(Assessment!$L$1:$L$63184,ROWS(H$2:H309)*22-3)," (",TEXT(INDEX(Assessment!$M$1:$M$63184,ROWS(H$2:H309)*22-3),"m/yy"),") ",INDEX(Assessment!$N$1:$N$63184,ROWS(H$2:H309)*22-3)),""),
IF(INDEX(Assessment!$L$1:$L$63184,ROWS(H$2:H309)*22-2)&lt;&gt;FALSE, _xlfn.CONCAT(CHAR(10),INDEX(Assessment!$L$1:$L$63184,ROWS(H$2:H309)*22-2)," (",TEXT(INDEX(Assessment!$M$1:$M$63184,ROWS(H$2:H309)*22-2),"m/yy"),") ",INDEX(Assessment!$N$1:$N$63184,ROWS(H$2:H309)*22-2)),""),
IF(INDEX(Assessment!$L$1:$L$63184,ROWS(H$2:H309)*22-1)&lt;&gt;FALSE, _xlfn.CONCAT(CHAR(10),INDEX(Assessment!$L$1:$L$63184,ROWS(H$2:H309)*22-1),") ",TEXT(INDEX(Assessment!$M$1:$M$63184,ROWS(H$2:H309)*22-1),"m/yy"),") ",INDEX(Assessment!$N$1:$N$63184,ROWS(H$2:H309)*22-1)),"")
)</f>
        <v/>
      </c>
      <c r="I309" s="4" t="str">
        <f>IF(INDEX(Assessment!$L$1:$L$63184,ROWS(I$2:I309)*22-15)=0,"",INDEX(Assessment!$L$1:$L$63184,ROWS(I$2:I309)*22-15))</f>
        <v/>
      </c>
    </row>
    <row r="310" spans="1:9" s="4" customFormat="1" ht="48.75" customHeight="1" x14ac:dyDescent="0.25">
      <c r="A310" s="4" t="str">
        <f>IF(INDEX(Assessment!$C$1:$C$63184,ROWS(A$2:A310)*22-20)=0,"",INDEX(Assessment!$C$1:$C$63184,ROWS(A$2:A310)*22-20))</f>
        <v/>
      </c>
      <c r="B310" s="4" t="str">
        <f>IF(INDEX(Assessment!$C$1:$C$63184,ROWS(B$2:B310)*22-19)=0,"",INDEX(Assessment!$C$1:$C$63184,ROWS(B$2:B310)*22-19))</f>
        <v/>
      </c>
      <c r="C310" s="5" t="str">
        <f>IF(INDEX(Assessment!$C$1:$C$63184,ROWS(C$2:C310)*22-17)="","",_xlfn.CONCAT(INDEX(Assessment!$C$1:$C$63184,ROWS(C$2:C310)*22-17), " ==&gt; ", INDEX(Assessment!$C$1:$C$63184,ROWS(C$2:C310)*22-18)))</f>
        <v/>
      </c>
      <c r="D310" s="4" t="str">
        <f>IF(INDEX(Assessment!$L$1:$L$63184,ROWS(D$2:D310)*22-19)=0,"",INDEX(Assessment!$L$1:$L$63184,ROWS(D$2:D310)*22-19))</f>
        <v/>
      </c>
      <c r="E310" s="6" t="str">
        <f>IF(INDEX(Assessment!$C$1:$C$63184,ROWS(E$2:E310)*22-12)=0,"",INDEX(Assessment!$C$1:$C$63184,ROWS(E$2:E310)*22-12))</f>
        <v/>
      </c>
      <c r="F310" s="65" t="str">
        <f>IF(INDEX(Assessment!$L$1:$L$63184,ROWS(F$2:F310)*22-13)=0,"",INDEX(Assessment!$L$1:$L$63184,ROWS(F$2:F310)*22-13))</f>
        <v/>
      </c>
      <c r="G310" s="63" t="str">
        <f>IF(INDEX(Assessment!$L$1:$L$63184,ROWS(G$2:G310)*22-12)=0,"",INDEX(Assessment!$L$1:$L$63184,ROWS(G$2:G310)*22-12))</f>
        <v/>
      </c>
      <c r="H310" s="5" t="str">
        <f>_xlfn.CONCAT(
IF(INDEX(Assessment!$L$1:$L$63184,ROWS(H$2:H310)*22-8)&lt;&gt;FALSE, _xlfn.CONCAT(INDEX(Assessment!$L$1:$L$63184,ROWS(H$2:H310)*22-8)," (",TEXT(INDEX(Assessment!$M$1:$M$63184,ROWS(H$2:H310)*22-8),"m/yy"),") ",INDEX(Assessment!$N$1:$N$63184,ROWS(H$2:H310)*22-8)),""),
IF(INDEX(Assessment!$L$1:$L$63184,ROWS(H$2:H310)*22-7)&lt;&gt;FALSE, _xlfn.CONCAT(CHAR(10),INDEX(Assessment!$L$1:$L$63184,ROWS(H$2:H310)*22-7)," (",TEXT(INDEX(Assessment!$M$1:$M$63184,ROWS(H$2:H310)*22-7),"m/yy"),") ",INDEX(Assessment!$N$1:$N$63184,ROWS(H$2:H310)*22-7)),""),
IF(INDEX(Assessment!$L$1:$L$63184,ROWS(H$2:H310)*22-6)&lt;&gt;FALSE, _xlfn.CONCAT(CHAR(10),INDEX(Assessment!$L$1:$L$63184,ROWS(H$2:H310)*22-6)," (",TEXT(INDEX(Assessment!$M$1:$M$63184,ROWS(H$2:H310)*22-6),"m/yy"),") ",INDEX(Assessment!$N$1:$N$63184,ROWS(H$2:H310)*22-6)),""),
IF(INDEX(Assessment!$L$1:$L$63184,ROWS(H$2:H310)*22-5)&lt;&gt;FALSE, _xlfn.CONCAT(CHAR(10),INDEX(Assessment!$L$1:$L$63184,ROWS(H$2:H310)*22-5)," (",TEXT(INDEX(Assessment!$M$1:$M$63184,ROWS(H$2:H310)*22-5),"m/yy"),") ",INDEX(Assessment!$N$1:$N$63184,ROWS(H$2:H310)*22-5)),""),
IF(INDEX(Assessment!$L$1:$L$63184,ROWS(H$2:H310)*22-4)&lt;&gt;FALSE, _xlfn.CONCAT(CHAR(10),INDEX(Assessment!$L$1:$L$63184,ROWS(H$2:H310)*22-4)," (",TEXT(INDEX(Assessment!$M$1:$M$63184,ROWS(H$2:H310)*22-4),"m/yy"),") ",INDEX(Assessment!$N$1:$N$63184,ROWS(H$2:H310)*22-4)),""),
IF(INDEX(Assessment!$L$1:$L$63184,ROWS(H$2:H310)*22-3)&lt;&gt;FALSE, _xlfn.CONCAT(CHAR(10),INDEX(Assessment!$L$1:$L$63184,ROWS(H$2:H310)*22-3)," (",TEXT(INDEX(Assessment!$M$1:$M$63184,ROWS(H$2:H310)*22-3),"m/yy"),") ",INDEX(Assessment!$N$1:$N$63184,ROWS(H$2:H310)*22-3)),""),
IF(INDEX(Assessment!$L$1:$L$63184,ROWS(H$2:H310)*22-2)&lt;&gt;FALSE, _xlfn.CONCAT(CHAR(10),INDEX(Assessment!$L$1:$L$63184,ROWS(H$2:H310)*22-2)," (",TEXT(INDEX(Assessment!$M$1:$M$63184,ROWS(H$2:H310)*22-2),"m/yy"),") ",INDEX(Assessment!$N$1:$N$63184,ROWS(H$2:H310)*22-2)),""),
IF(INDEX(Assessment!$L$1:$L$63184,ROWS(H$2:H310)*22-1)&lt;&gt;FALSE, _xlfn.CONCAT(CHAR(10),INDEX(Assessment!$L$1:$L$63184,ROWS(H$2:H310)*22-1),") ",TEXT(INDEX(Assessment!$M$1:$M$63184,ROWS(H$2:H310)*22-1),"m/yy"),") ",INDEX(Assessment!$N$1:$N$63184,ROWS(H$2:H310)*22-1)),"")
)</f>
        <v/>
      </c>
      <c r="I310" s="4" t="str">
        <f>IF(INDEX(Assessment!$L$1:$L$63184,ROWS(I$2:I310)*22-15)=0,"",INDEX(Assessment!$L$1:$L$63184,ROWS(I$2:I310)*22-15))</f>
        <v/>
      </c>
    </row>
    <row r="311" spans="1:9" s="4" customFormat="1" ht="48.75" customHeight="1" x14ac:dyDescent="0.25">
      <c r="A311" s="4" t="str">
        <f>IF(INDEX(Assessment!$C$1:$C$63184,ROWS(A$2:A311)*22-20)=0,"",INDEX(Assessment!$C$1:$C$63184,ROWS(A$2:A311)*22-20))</f>
        <v/>
      </c>
      <c r="B311" s="4" t="str">
        <f>IF(INDEX(Assessment!$C$1:$C$63184,ROWS(B$2:B311)*22-19)=0,"",INDEX(Assessment!$C$1:$C$63184,ROWS(B$2:B311)*22-19))</f>
        <v/>
      </c>
      <c r="C311" s="5" t="str">
        <f>IF(INDEX(Assessment!$C$1:$C$63184,ROWS(C$2:C311)*22-17)="","",_xlfn.CONCAT(INDEX(Assessment!$C$1:$C$63184,ROWS(C$2:C311)*22-17), " ==&gt; ", INDEX(Assessment!$C$1:$C$63184,ROWS(C$2:C311)*22-18)))</f>
        <v/>
      </c>
      <c r="D311" s="4" t="str">
        <f>IF(INDEX(Assessment!$L$1:$L$63184,ROWS(D$2:D311)*22-19)=0,"",INDEX(Assessment!$L$1:$L$63184,ROWS(D$2:D311)*22-19))</f>
        <v/>
      </c>
      <c r="E311" s="6" t="str">
        <f>IF(INDEX(Assessment!$C$1:$C$63184,ROWS(E$2:E311)*22-12)=0,"",INDEX(Assessment!$C$1:$C$63184,ROWS(E$2:E311)*22-12))</f>
        <v/>
      </c>
      <c r="F311" s="65" t="str">
        <f>IF(INDEX(Assessment!$L$1:$L$63184,ROWS(F$2:F311)*22-13)=0,"",INDEX(Assessment!$L$1:$L$63184,ROWS(F$2:F311)*22-13))</f>
        <v/>
      </c>
      <c r="G311" s="63" t="str">
        <f>IF(INDEX(Assessment!$L$1:$L$63184,ROWS(G$2:G311)*22-12)=0,"",INDEX(Assessment!$L$1:$L$63184,ROWS(G$2:G311)*22-12))</f>
        <v/>
      </c>
      <c r="H311" s="5" t="str">
        <f>_xlfn.CONCAT(
IF(INDEX(Assessment!$L$1:$L$63184,ROWS(H$2:H311)*22-8)&lt;&gt;FALSE, _xlfn.CONCAT(INDEX(Assessment!$L$1:$L$63184,ROWS(H$2:H311)*22-8)," (",TEXT(INDEX(Assessment!$M$1:$M$63184,ROWS(H$2:H311)*22-8),"m/yy"),") ",INDEX(Assessment!$N$1:$N$63184,ROWS(H$2:H311)*22-8)),""),
IF(INDEX(Assessment!$L$1:$L$63184,ROWS(H$2:H311)*22-7)&lt;&gt;FALSE, _xlfn.CONCAT(CHAR(10),INDEX(Assessment!$L$1:$L$63184,ROWS(H$2:H311)*22-7)," (",TEXT(INDEX(Assessment!$M$1:$M$63184,ROWS(H$2:H311)*22-7),"m/yy"),") ",INDEX(Assessment!$N$1:$N$63184,ROWS(H$2:H311)*22-7)),""),
IF(INDEX(Assessment!$L$1:$L$63184,ROWS(H$2:H311)*22-6)&lt;&gt;FALSE, _xlfn.CONCAT(CHAR(10),INDEX(Assessment!$L$1:$L$63184,ROWS(H$2:H311)*22-6)," (",TEXT(INDEX(Assessment!$M$1:$M$63184,ROWS(H$2:H311)*22-6),"m/yy"),") ",INDEX(Assessment!$N$1:$N$63184,ROWS(H$2:H311)*22-6)),""),
IF(INDEX(Assessment!$L$1:$L$63184,ROWS(H$2:H311)*22-5)&lt;&gt;FALSE, _xlfn.CONCAT(CHAR(10),INDEX(Assessment!$L$1:$L$63184,ROWS(H$2:H311)*22-5)," (",TEXT(INDEX(Assessment!$M$1:$M$63184,ROWS(H$2:H311)*22-5),"m/yy"),") ",INDEX(Assessment!$N$1:$N$63184,ROWS(H$2:H311)*22-5)),""),
IF(INDEX(Assessment!$L$1:$L$63184,ROWS(H$2:H311)*22-4)&lt;&gt;FALSE, _xlfn.CONCAT(CHAR(10),INDEX(Assessment!$L$1:$L$63184,ROWS(H$2:H311)*22-4)," (",TEXT(INDEX(Assessment!$M$1:$M$63184,ROWS(H$2:H311)*22-4),"m/yy"),") ",INDEX(Assessment!$N$1:$N$63184,ROWS(H$2:H311)*22-4)),""),
IF(INDEX(Assessment!$L$1:$L$63184,ROWS(H$2:H311)*22-3)&lt;&gt;FALSE, _xlfn.CONCAT(CHAR(10),INDEX(Assessment!$L$1:$L$63184,ROWS(H$2:H311)*22-3)," (",TEXT(INDEX(Assessment!$M$1:$M$63184,ROWS(H$2:H311)*22-3),"m/yy"),") ",INDEX(Assessment!$N$1:$N$63184,ROWS(H$2:H311)*22-3)),""),
IF(INDEX(Assessment!$L$1:$L$63184,ROWS(H$2:H311)*22-2)&lt;&gt;FALSE, _xlfn.CONCAT(CHAR(10),INDEX(Assessment!$L$1:$L$63184,ROWS(H$2:H311)*22-2)," (",TEXT(INDEX(Assessment!$M$1:$M$63184,ROWS(H$2:H311)*22-2),"m/yy"),") ",INDEX(Assessment!$N$1:$N$63184,ROWS(H$2:H311)*22-2)),""),
IF(INDEX(Assessment!$L$1:$L$63184,ROWS(H$2:H311)*22-1)&lt;&gt;FALSE, _xlfn.CONCAT(CHAR(10),INDEX(Assessment!$L$1:$L$63184,ROWS(H$2:H311)*22-1),") ",TEXT(INDEX(Assessment!$M$1:$M$63184,ROWS(H$2:H311)*22-1),"m/yy"),") ",INDEX(Assessment!$N$1:$N$63184,ROWS(H$2:H311)*22-1)),"")
)</f>
        <v/>
      </c>
      <c r="I311" s="4" t="str">
        <f>IF(INDEX(Assessment!$L$1:$L$63184,ROWS(I$2:I311)*22-15)=0,"",INDEX(Assessment!$L$1:$L$63184,ROWS(I$2:I311)*22-15))</f>
        <v/>
      </c>
    </row>
    <row r="312" spans="1:9" s="4" customFormat="1" ht="48.75" customHeight="1" x14ac:dyDescent="0.25">
      <c r="A312" s="4" t="str">
        <f>IF(INDEX(Assessment!$C$1:$C$63184,ROWS(A$2:A312)*22-20)=0,"",INDEX(Assessment!$C$1:$C$63184,ROWS(A$2:A312)*22-20))</f>
        <v/>
      </c>
      <c r="B312" s="4" t="str">
        <f>IF(INDEX(Assessment!$C$1:$C$63184,ROWS(B$2:B312)*22-19)=0,"",INDEX(Assessment!$C$1:$C$63184,ROWS(B$2:B312)*22-19))</f>
        <v/>
      </c>
      <c r="C312" s="5" t="str">
        <f>IF(INDEX(Assessment!$C$1:$C$63184,ROWS(C$2:C312)*22-17)="","",_xlfn.CONCAT(INDEX(Assessment!$C$1:$C$63184,ROWS(C$2:C312)*22-17), " ==&gt; ", INDEX(Assessment!$C$1:$C$63184,ROWS(C$2:C312)*22-18)))</f>
        <v/>
      </c>
      <c r="D312" s="4" t="str">
        <f>IF(INDEX(Assessment!$L$1:$L$63184,ROWS(D$2:D312)*22-19)=0,"",INDEX(Assessment!$L$1:$L$63184,ROWS(D$2:D312)*22-19))</f>
        <v/>
      </c>
      <c r="E312" s="6" t="str">
        <f>IF(INDEX(Assessment!$C$1:$C$63184,ROWS(E$2:E312)*22-12)=0,"",INDEX(Assessment!$C$1:$C$63184,ROWS(E$2:E312)*22-12))</f>
        <v/>
      </c>
      <c r="F312" s="65" t="str">
        <f>IF(INDEX(Assessment!$L$1:$L$63184,ROWS(F$2:F312)*22-13)=0,"",INDEX(Assessment!$L$1:$L$63184,ROWS(F$2:F312)*22-13))</f>
        <v/>
      </c>
      <c r="G312" s="63" t="str">
        <f>IF(INDEX(Assessment!$L$1:$L$63184,ROWS(G$2:G312)*22-12)=0,"",INDEX(Assessment!$L$1:$L$63184,ROWS(G$2:G312)*22-12))</f>
        <v/>
      </c>
      <c r="H312" s="5" t="str">
        <f>_xlfn.CONCAT(
IF(INDEX(Assessment!$L$1:$L$63184,ROWS(H$2:H312)*22-8)&lt;&gt;FALSE, _xlfn.CONCAT(INDEX(Assessment!$L$1:$L$63184,ROWS(H$2:H312)*22-8)," (",TEXT(INDEX(Assessment!$M$1:$M$63184,ROWS(H$2:H312)*22-8),"m/yy"),") ",INDEX(Assessment!$N$1:$N$63184,ROWS(H$2:H312)*22-8)),""),
IF(INDEX(Assessment!$L$1:$L$63184,ROWS(H$2:H312)*22-7)&lt;&gt;FALSE, _xlfn.CONCAT(CHAR(10),INDEX(Assessment!$L$1:$L$63184,ROWS(H$2:H312)*22-7)," (",TEXT(INDEX(Assessment!$M$1:$M$63184,ROWS(H$2:H312)*22-7),"m/yy"),") ",INDEX(Assessment!$N$1:$N$63184,ROWS(H$2:H312)*22-7)),""),
IF(INDEX(Assessment!$L$1:$L$63184,ROWS(H$2:H312)*22-6)&lt;&gt;FALSE, _xlfn.CONCAT(CHAR(10),INDEX(Assessment!$L$1:$L$63184,ROWS(H$2:H312)*22-6)," (",TEXT(INDEX(Assessment!$M$1:$M$63184,ROWS(H$2:H312)*22-6),"m/yy"),") ",INDEX(Assessment!$N$1:$N$63184,ROWS(H$2:H312)*22-6)),""),
IF(INDEX(Assessment!$L$1:$L$63184,ROWS(H$2:H312)*22-5)&lt;&gt;FALSE, _xlfn.CONCAT(CHAR(10),INDEX(Assessment!$L$1:$L$63184,ROWS(H$2:H312)*22-5)," (",TEXT(INDEX(Assessment!$M$1:$M$63184,ROWS(H$2:H312)*22-5),"m/yy"),") ",INDEX(Assessment!$N$1:$N$63184,ROWS(H$2:H312)*22-5)),""),
IF(INDEX(Assessment!$L$1:$L$63184,ROWS(H$2:H312)*22-4)&lt;&gt;FALSE, _xlfn.CONCAT(CHAR(10),INDEX(Assessment!$L$1:$L$63184,ROWS(H$2:H312)*22-4)," (",TEXT(INDEX(Assessment!$M$1:$M$63184,ROWS(H$2:H312)*22-4),"m/yy"),") ",INDEX(Assessment!$N$1:$N$63184,ROWS(H$2:H312)*22-4)),""),
IF(INDEX(Assessment!$L$1:$L$63184,ROWS(H$2:H312)*22-3)&lt;&gt;FALSE, _xlfn.CONCAT(CHAR(10),INDEX(Assessment!$L$1:$L$63184,ROWS(H$2:H312)*22-3)," (",TEXT(INDEX(Assessment!$M$1:$M$63184,ROWS(H$2:H312)*22-3),"m/yy"),") ",INDEX(Assessment!$N$1:$N$63184,ROWS(H$2:H312)*22-3)),""),
IF(INDEX(Assessment!$L$1:$L$63184,ROWS(H$2:H312)*22-2)&lt;&gt;FALSE, _xlfn.CONCAT(CHAR(10),INDEX(Assessment!$L$1:$L$63184,ROWS(H$2:H312)*22-2)," (",TEXT(INDEX(Assessment!$M$1:$M$63184,ROWS(H$2:H312)*22-2),"m/yy"),") ",INDEX(Assessment!$N$1:$N$63184,ROWS(H$2:H312)*22-2)),""),
IF(INDEX(Assessment!$L$1:$L$63184,ROWS(H$2:H312)*22-1)&lt;&gt;FALSE, _xlfn.CONCAT(CHAR(10),INDEX(Assessment!$L$1:$L$63184,ROWS(H$2:H312)*22-1),") ",TEXT(INDEX(Assessment!$M$1:$M$63184,ROWS(H$2:H312)*22-1),"m/yy"),") ",INDEX(Assessment!$N$1:$N$63184,ROWS(H$2:H312)*22-1)),"")
)</f>
        <v/>
      </c>
      <c r="I312" s="4" t="str">
        <f>IF(INDEX(Assessment!$L$1:$L$63184,ROWS(I$2:I312)*22-15)=0,"",INDEX(Assessment!$L$1:$L$63184,ROWS(I$2:I312)*22-15))</f>
        <v/>
      </c>
    </row>
    <row r="313" spans="1:9" s="4" customFormat="1" ht="48.75" customHeight="1" x14ac:dyDescent="0.25">
      <c r="A313" s="4" t="str">
        <f>IF(INDEX(Assessment!$C$1:$C$63184,ROWS(A$2:A313)*22-20)=0,"",INDEX(Assessment!$C$1:$C$63184,ROWS(A$2:A313)*22-20))</f>
        <v/>
      </c>
      <c r="B313" s="4" t="str">
        <f>IF(INDEX(Assessment!$C$1:$C$63184,ROWS(B$2:B313)*22-19)=0,"",INDEX(Assessment!$C$1:$C$63184,ROWS(B$2:B313)*22-19))</f>
        <v/>
      </c>
      <c r="C313" s="5" t="str">
        <f>IF(INDEX(Assessment!$C$1:$C$63184,ROWS(C$2:C313)*22-17)="","",_xlfn.CONCAT(INDEX(Assessment!$C$1:$C$63184,ROWS(C$2:C313)*22-17), " ==&gt; ", INDEX(Assessment!$C$1:$C$63184,ROWS(C$2:C313)*22-18)))</f>
        <v/>
      </c>
      <c r="D313" s="4" t="str">
        <f>IF(INDEX(Assessment!$L$1:$L$63184,ROWS(D$2:D313)*22-19)=0,"",INDEX(Assessment!$L$1:$L$63184,ROWS(D$2:D313)*22-19))</f>
        <v/>
      </c>
      <c r="E313" s="6" t="str">
        <f>IF(INDEX(Assessment!$C$1:$C$63184,ROWS(E$2:E313)*22-12)=0,"",INDEX(Assessment!$C$1:$C$63184,ROWS(E$2:E313)*22-12))</f>
        <v/>
      </c>
      <c r="F313" s="65" t="str">
        <f>IF(INDEX(Assessment!$L$1:$L$63184,ROWS(F$2:F313)*22-13)=0,"",INDEX(Assessment!$L$1:$L$63184,ROWS(F$2:F313)*22-13))</f>
        <v/>
      </c>
      <c r="G313" s="63" t="str">
        <f>IF(INDEX(Assessment!$L$1:$L$63184,ROWS(G$2:G313)*22-12)=0,"",INDEX(Assessment!$L$1:$L$63184,ROWS(G$2:G313)*22-12))</f>
        <v/>
      </c>
      <c r="H313" s="5" t="str">
        <f>_xlfn.CONCAT(
IF(INDEX(Assessment!$L$1:$L$63184,ROWS(H$2:H313)*22-8)&lt;&gt;FALSE, _xlfn.CONCAT(INDEX(Assessment!$L$1:$L$63184,ROWS(H$2:H313)*22-8)," (",TEXT(INDEX(Assessment!$M$1:$M$63184,ROWS(H$2:H313)*22-8),"m/yy"),") ",INDEX(Assessment!$N$1:$N$63184,ROWS(H$2:H313)*22-8)),""),
IF(INDEX(Assessment!$L$1:$L$63184,ROWS(H$2:H313)*22-7)&lt;&gt;FALSE, _xlfn.CONCAT(CHAR(10),INDEX(Assessment!$L$1:$L$63184,ROWS(H$2:H313)*22-7)," (",TEXT(INDEX(Assessment!$M$1:$M$63184,ROWS(H$2:H313)*22-7),"m/yy"),") ",INDEX(Assessment!$N$1:$N$63184,ROWS(H$2:H313)*22-7)),""),
IF(INDEX(Assessment!$L$1:$L$63184,ROWS(H$2:H313)*22-6)&lt;&gt;FALSE, _xlfn.CONCAT(CHAR(10),INDEX(Assessment!$L$1:$L$63184,ROWS(H$2:H313)*22-6)," (",TEXT(INDEX(Assessment!$M$1:$M$63184,ROWS(H$2:H313)*22-6),"m/yy"),") ",INDEX(Assessment!$N$1:$N$63184,ROWS(H$2:H313)*22-6)),""),
IF(INDEX(Assessment!$L$1:$L$63184,ROWS(H$2:H313)*22-5)&lt;&gt;FALSE, _xlfn.CONCAT(CHAR(10),INDEX(Assessment!$L$1:$L$63184,ROWS(H$2:H313)*22-5)," (",TEXT(INDEX(Assessment!$M$1:$M$63184,ROWS(H$2:H313)*22-5),"m/yy"),") ",INDEX(Assessment!$N$1:$N$63184,ROWS(H$2:H313)*22-5)),""),
IF(INDEX(Assessment!$L$1:$L$63184,ROWS(H$2:H313)*22-4)&lt;&gt;FALSE, _xlfn.CONCAT(CHAR(10),INDEX(Assessment!$L$1:$L$63184,ROWS(H$2:H313)*22-4)," (",TEXT(INDEX(Assessment!$M$1:$M$63184,ROWS(H$2:H313)*22-4),"m/yy"),") ",INDEX(Assessment!$N$1:$N$63184,ROWS(H$2:H313)*22-4)),""),
IF(INDEX(Assessment!$L$1:$L$63184,ROWS(H$2:H313)*22-3)&lt;&gt;FALSE, _xlfn.CONCAT(CHAR(10),INDEX(Assessment!$L$1:$L$63184,ROWS(H$2:H313)*22-3)," (",TEXT(INDEX(Assessment!$M$1:$M$63184,ROWS(H$2:H313)*22-3),"m/yy"),") ",INDEX(Assessment!$N$1:$N$63184,ROWS(H$2:H313)*22-3)),""),
IF(INDEX(Assessment!$L$1:$L$63184,ROWS(H$2:H313)*22-2)&lt;&gt;FALSE, _xlfn.CONCAT(CHAR(10),INDEX(Assessment!$L$1:$L$63184,ROWS(H$2:H313)*22-2)," (",TEXT(INDEX(Assessment!$M$1:$M$63184,ROWS(H$2:H313)*22-2),"m/yy"),") ",INDEX(Assessment!$N$1:$N$63184,ROWS(H$2:H313)*22-2)),""),
IF(INDEX(Assessment!$L$1:$L$63184,ROWS(H$2:H313)*22-1)&lt;&gt;FALSE, _xlfn.CONCAT(CHAR(10),INDEX(Assessment!$L$1:$L$63184,ROWS(H$2:H313)*22-1),") ",TEXT(INDEX(Assessment!$M$1:$M$63184,ROWS(H$2:H313)*22-1),"m/yy"),") ",INDEX(Assessment!$N$1:$N$63184,ROWS(H$2:H313)*22-1)),"")
)</f>
        <v/>
      </c>
      <c r="I313" s="4" t="str">
        <f>IF(INDEX(Assessment!$L$1:$L$63184,ROWS(I$2:I313)*22-15)=0,"",INDEX(Assessment!$L$1:$L$63184,ROWS(I$2:I313)*22-15))</f>
        <v/>
      </c>
    </row>
    <row r="314" spans="1:9" s="4" customFormat="1" ht="48.75" customHeight="1" x14ac:dyDescent="0.25">
      <c r="A314" s="4" t="str">
        <f>IF(INDEX(Assessment!$C$1:$C$63184,ROWS(A$2:A314)*22-20)=0,"",INDEX(Assessment!$C$1:$C$63184,ROWS(A$2:A314)*22-20))</f>
        <v/>
      </c>
      <c r="B314" s="4" t="str">
        <f>IF(INDEX(Assessment!$C$1:$C$63184,ROWS(B$2:B314)*22-19)=0,"",INDEX(Assessment!$C$1:$C$63184,ROWS(B$2:B314)*22-19))</f>
        <v/>
      </c>
      <c r="C314" s="5" t="str">
        <f>IF(INDEX(Assessment!$C$1:$C$63184,ROWS(C$2:C314)*22-17)="","",_xlfn.CONCAT(INDEX(Assessment!$C$1:$C$63184,ROWS(C$2:C314)*22-17), " ==&gt; ", INDEX(Assessment!$C$1:$C$63184,ROWS(C$2:C314)*22-18)))</f>
        <v/>
      </c>
      <c r="D314" s="4" t="str">
        <f>IF(INDEX(Assessment!$L$1:$L$63184,ROWS(D$2:D314)*22-19)=0,"",INDEX(Assessment!$L$1:$L$63184,ROWS(D$2:D314)*22-19))</f>
        <v/>
      </c>
      <c r="E314" s="6" t="str">
        <f>IF(INDEX(Assessment!$C$1:$C$63184,ROWS(E$2:E314)*22-12)=0,"",INDEX(Assessment!$C$1:$C$63184,ROWS(E$2:E314)*22-12))</f>
        <v/>
      </c>
      <c r="F314" s="65" t="str">
        <f>IF(INDEX(Assessment!$L$1:$L$63184,ROWS(F$2:F314)*22-13)=0,"",INDEX(Assessment!$L$1:$L$63184,ROWS(F$2:F314)*22-13))</f>
        <v/>
      </c>
      <c r="G314" s="63" t="str">
        <f>IF(INDEX(Assessment!$L$1:$L$63184,ROWS(G$2:G314)*22-12)=0,"",INDEX(Assessment!$L$1:$L$63184,ROWS(G$2:G314)*22-12))</f>
        <v/>
      </c>
      <c r="H314" s="5" t="str">
        <f>_xlfn.CONCAT(
IF(INDEX(Assessment!$L$1:$L$63184,ROWS(H$2:H314)*22-8)&lt;&gt;FALSE, _xlfn.CONCAT(INDEX(Assessment!$L$1:$L$63184,ROWS(H$2:H314)*22-8)," (",TEXT(INDEX(Assessment!$M$1:$M$63184,ROWS(H$2:H314)*22-8),"m/yy"),") ",INDEX(Assessment!$N$1:$N$63184,ROWS(H$2:H314)*22-8)),""),
IF(INDEX(Assessment!$L$1:$L$63184,ROWS(H$2:H314)*22-7)&lt;&gt;FALSE, _xlfn.CONCAT(CHAR(10),INDEX(Assessment!$L$1:$L$63184,ROWS(H$2:H314)*22-7)," (",TEXT(INDEX(Assessment!$M$1:$M$63184,ROWS(H$2:H314)*22-7),"m/yy"),") ",INDEX(Assessment!$N$1:$N$63184,ROWS(H$2:H314)*22-7)),""),
IF(INDEX(Assessment!$L$1:$L$63184,ROWS(H$2:H314)*22-6)&lt;&gt;FALSE, _xlfn.CONCAT(CHAR(10),INDEX(Assessment!$L$1:$L$63184,ROWS(H$2:H314)*22-6)," (",TEXT(INDEX(Assessment!$M$1:$M$63184,ROWS(H$2:H314)*22-6),"m/yy"),") ",INDEX(Assessment!$N$1:$N$63184,ROWS(H$2:H314)*22-6)),""),
IF(INDEX(Assessment!$L$1:$L$63184,ROWS(H$2:H314)*22-5)&lt;&gt;FALSE, _xlfn.CONCAT(CHAR(10),INDEX(Assessment!$L$1:$L$63184,ROWS(H$2:H314)*22-5)," (",TEXT(INDEX(Assessment!$M$1:$M$63184,ROWS(H$2:H314)*22-5),"m/yy"),") ",INDEX(Assessment!$N$1:$N$63184,ROWS(H$2:H314)*22-5)),""),
IF(INDEX(Assessment!$L$1:$L$63184,ROWS(H$2:H314)*22-4)&lt;&gt;FALSE, _xlfn.CONCAT(CHAR(10),INDEX(Assessment!$L$1:$L$63184,ROWS(H$2:H314)*22-4)," (",TEXT(INDEX(Assessment!$M$1:$M$63184,ROWS(H$2:H314)*22-4),"m/yy"),") ",INDEX(Assessment!$N$1:$N$63184,ROWS(H$2:H314)*22-4)),""),
IF(INDEX(Assessment!$L$1:$L$63184,ROWS(H$2:H314)*22-3)&lt;&gt;FALSE, _xlfn.CONCAT(CHAR(10),INDEX(Assessment!$L$1:$L$63184,ROWS(H$2:H314)*22-3)," (",TEXT(INDEX(Assessment!$M$1:$M$63184,ROWS(H$2:H314)*22-3),"m/yy"),") ",INDEX(Assessment!$N$1:$N$63184,ROWS(H$2:H314)*22-3)),""),
IF(INDEX(Assessment!$L$1:$L$63184,ROWS(H$2:H314)*22-2)&lt;&gt;FALSE, _xlfn.CONCAT(CHAR(10),INDEX(Assessment!$L$1:$L$63184,ROWS(H$2:H314)*22-2)," (",TEXT(INDEX(Assessment!$M$1:$M$63184,ROWS(H$2:H314)*22-2),"m/yy"),") ",INDEX(Assessment!$N$1:$N$63184,ROWS(H$2:H314)*22-2)),""),
IF(INDEX(Assessment!$L$1:$L$63184,ROWS(H$2:H314)*22-1)&lt;&gt;FALSE, _xlfn.CONCAT(CHAR(10),INDEX(Assessment!$L$1:$L$63184,ROWS(H$2:H314)*22-1),") ",TEXT(INDEX(Assessment!$M$1:$M$63184,ROWS(H$2:H314)*22-1),"m/yy"),") ",INDEX(Assessment!$N$1:$N$63184,ROWS(H$2:H314)*22-1)),"")
)</f>
        <v/>
      </c>
      <c r="I314" s="4" t="str">
        <f>IF(INDEX(Assessment!$L$1:$L$63184,ROWS(I$2:I314)*22-15)=0,"",INDEX(Assessment!$L$1:$L$63184,ROWS(I$2:I314)*22-15))</f>
        <v/>
      </c>
    </row>
    <row r="315" spans="1:9" s="4" customFormat="1" ht="48.75" customHeight="1" x14ac:dyDescent="0.25">
      <c r="A315" s="4" t="str">
        <f>IF(INDEX(Assessment!$C$1:$C$63184,ROWS(A$2:A315)*22-20)=0,"",INDEX(Assessment!$C$1:$C$63184,ROWS(A$2:A315)*22-20))</f>
        <v/>
      </c>
      <c r="B315" s="4" t="str">
        <f>IF(INDEX(Assessment!$C$1:$C$63184,ROWS(B$2:B315)*22-19)=0,"",INDEX(Assessment!$C$1:$C$63184,ROWS(B$2:B315)*22-19))</f>
        <v/>
      </c>
      <c r="C315" s="5" t="str">
        <f>IF(INDEX(Assessment!$C$1:$C$63184,ROWS(C$2:C315)*22-17)="","",_xlfn.CONCAT(INDEX(Assessment!$C$1:$C$63184,ROWS(C$2:C315)*22-17), " ==&gt; ", INDEX(Assessment!$C$1:$C$63184,ROWS(C$2:C315)*22-18)))</f>
        <v/>
      </c>
      <c r="D315" s="4" t="str">
        <f>IF(INDEX(Assessment!$L$1:$L$63184,ROWS(D$2:D315)*22-19)=0,"",INDEX(Assessment!$L$1:$L$63184,ROWS(D$2:D315)*22-19))</f>
        <v/>
      </c>
      <c r="E315" s="6" t="str">
        <f>IF(INDEX(Assessment!$C$1:$C$63184,ROWS(E$2:E315)*22-12)=0,"",INDEX(Assessment!$C$1:$C$63184,ROWS(E$2:E315)*22-12))</f>
        <v/>
      </c>
      <c r="F315" s="65" t="str">
        <f>IF(INDEX(Assessment!$L$1:$L$63184,ROWS(F$2:F315)*22-13)=0,"",INDEX(Assessment!$L$1:$L$63184,ROWS(F$2:F315)*22-13))</f>
        <v/>
      </c>
      <c r="G315" s="63" t="str">
        <f>IF(INDEX(Assessment!$L$1:$L$63184,ROWS(G$2:G315)*22-12)=0,"",INDEX(Assessment!$L$1:$L$63184,ROWS(G$2:G315)*22-12))</f>
        <v/>
      </c>
      <c r="H315" s="5" t="str">
        <f>_xlfn.CONCAT(
IF(INDEX(Assessment!$L$1:$L$63184,ROWS(H$2:H315)*22-8)&lt;&gt;FALSE, _xlfn.CONCAT(INDEX(Assessment!$L$1:$L$63184,ROWS(H$2:H315)*22-8)," (",TEXT(INDEX(Assessment!$M$1:$M$63184,ROWS(H$2:H315)*22-8),"m/yy"),") ",INDEX(Assessment!$N$1:$N$63184,ROWS(H$2:H315)*22-8)),""),
IF(INDEX(Assessment!$L$1:$L$63184,ROWS(H$2:H315)*22-7)&lt;&gt;FALSE, _xlfn.CONCAT(CHAR(10),INDEX(Assessment!$L$1:$L$63184,ROWS(H$2:H315)*22-7)," (",TEXT(INDEX(Assessment!$M$1:$M$63184,ROWS(H$2:H315)*22-7),"m/yy"),") ",INDEX(Assessment!$N$1:$N$63184,ROWS(H$2:H315)*22-7)),""),
IF(INDEX(Assessment!$L$1:$L$63184,ROWS(H$2:H315)*22-6)&lt;&gt;FALSE, _xlfn.CONCAT(CHAR(10),INDEX(Assessment!$L$1:$L$63184,ROWS(H$2:H315)*22-6)," (",TEXT(INDEX(Assessment!$M$1:$M$63184,ROWS(H$2:H315)*22-6),"m/yy"),") ",INDEX(Assessment!$N$1:$N$63184,ROWS(H$2:H315)*22-6)),""),
IF(INDEX(Assessment!$L$1:$L$63184,ROWS(H$2:H315)*22-5)&lt;&gt;FALSE, _xlfn.CONCAT(CHAR(10),INDEX(Assessment!$L$1:$L$63184,ROWS(H$2:H315)*22-5)," (",TEXT(INDEX(Assessment!$M$1:$M$63184,ROWS(H$2:H315)*22-5),"m/yy"),") ",INDEX(Assessment!$N$1:$N$63184,ROWS(H$2:H315)*22-5)),""),
IF(INDEX(Assessment!$L$1:$L$63184,ROWS(H$2:H315)*22-4)&lt;&gt;FALSE, _xlfn.CONCAT(CHAR(10),INDEX(Assessment!$L$1:$L$63184,ROWS(H$2:H315)*22-4)," (",TEXT(INDEX(Assessment!$M$1:$M$63184,ROWS(H$2:H315)*22-4),"m/yy"),") ",INDEX(Assessment!$N$1:$N$63184,ROWS(H$2:H315)*22-4)),""),
IF(INDEX(Assessment!$L$1:$L$63184,ROWS(H$2:H315)*22-3)&lt;&gt;FALSE, _xlfn.CONCAT(CHAR(10),INDEX(Assessment!$L$1:$L$63184,ROWS(H$2:H315)*22-3)," (",TEXT(INDEX(Assessment!$M$1:$M$63184,ROWS(H$2:H315)*22-3),"m/yy"),") ",INDEX(Assessment!$N$1:$N$63184,ROWS(H$2:H315)*22-3)),""),
IF(INDEX(Assessment!$L$1:$L$63184,ROWS(H$2:H315)*22-2)&lt;&gt;FALSE, _xlfn.CONCAT(CHAR(10),INDEX(Assessment!$L$1:$L$63184,ROWS(H$2:H315)*22-2)," (",TEXT(INDEX(Assessment!$M$1:$M$63184,ROWS(H$2:H315)*22-2),"m/yy"),") ",INDEX(Assessment!$N$1:$N$63184,ROWS(H$2:H315)*22-2)),""),
IF(INDEX(Assessment!$L$1:$L$63184,ROWS(H$2:H315)*22-1)&lt;&gt;FALSE, _xlfn.CONCAT(CHAR(10),INDEX(Assessment!$L$1:$L$63184,ROWS(H$2:H315)*22-1),") ",TEXT(INDEX(Assessment!$M$1:$M$63184,ROWS(H$2:H315)*22-1),"m/yy"),") ",INDEX(Assessment!$N$1:$N$63184,ROWS(H$2:H315)*22-1)),"")
)</f>
        <v/>
      </c>
      <c r="I315" s="4" t="str">
        <f>IF(INDEX(Assessment!$L$1:$L$63184,ROWS(I$2:I315)*22-15)=0,"",INDEX(Assessment!$L$1:$L$63184,ROWS(I$2:I315)*22-15))</f>
        <v/>
      </c>
    </row>
    <row r="316" spans="1:9" s="4" customFormat="1" ht="48.75" customHeight="1" x14ac:dyDescent="0.25">
      <c r="A316" s="4" t="str">
        <f>IF(INDEX(Assessment!$C$1:$C$63184,ROWS(A$2:A316)*22-20)=0,"",INDEX(Assessment!$C$1:$C$63184,ROWS(A$2:A316)*22-20))</f>
        <v/>
      </c>
      <c r="B316" s="4" t="str">
        <f>IF(INDEX(Assessment!$C$1:$C$63184,ROWS(B$2:B316)*22-19)=0,"",INDEX(Assessment!$C$1:$C$63184,ROWS(B$2:B316)*22-19))</f>
        <v/>
      </c>
      <c r="C316" s="5" t="str">
        <f>IF(INDEX(Assessment!$C$1:$C$63184,ROWS(C$2:C316)*22-17)="","",_xlfn.CONCAT(INDEX(Assessment!$C$1:$C$63184,ROWS(C$2:C316)*22-17), " ==&gt; ", INDEX(Assessment!$C$1:$C$63184,ROWS(C$2:C316)*22-18)))</f>
        <v/>
      </c>
      <c r="D316" s="4" t="str">
        <f>IF(INDEX(Assessment!$L$1:$L$63184,ROWS(D$2:D316)*22-19)=0,"",INDEX(Assessment!$L$1:$L$63184,ROWS(D$2:D316)*22-19))</f>
        <v/>
      </c>
      <c r="E316" s="6" t="str">
        <f>IF(INDEX(Assessment!$C$1:$C$63184,ROWS(E$2:E316)*22-12)=0,"",INDEX(Assessment!$C$1:$C$63184,ROWS(E$2:E316)*22-12))</f>
        <v/>
      </c>
      <c r="F316" s="65" t="str">
        <f>IF(INDEX(Assessment!$L$1:$L$63184,ROWS(F$2:F316)*22-13)=0,"",INDEX(Assessment!$L$1:$L$63184,ROWS(F$2:F316)*22-13))</f>
        <v/>
      </c>
      <c r="G316" s="63" t="str">
        <f>IF(INDEX(Assessment!$L$1:$L$63184,ROWS(G$2:G316)*22-12)=0,"",INDEX(Assessment!$L$1:$L$63184,ROWS(G$2:G316)*22-12))</f>
        <v/>
      </c>
      <c r="H316" s="5" t="str">
        <f>_xlfn.CONCAT(
IF(INDEX(Assessment!$L$1:$L$63184,ROWS(H$2:H316)*22-8)&lt;&gt;FALSE, _xlfn.CONCAT(INDEX(Assessment!$L$1:$L$63184,ROWS(H$2:H316)*22-8)," (",TEXT(INDEX(Assessment!$M$1:$M$63184,ROWS(H$2:H316)*22-8),"m/yy"),") ",INDEX(Assessment!$N$1:$N$63184,ROWS(H$2:H316)*22-8)),""),
IF(INDEX(Assessment!$L$1:$L$63184,ROWS(H$2:H316)*22-7)&lt;&gt;FALSE, _xlfn.CONCAT(CHAR(10),INDEX(Assessment!$L$1:$L$63184,ROWS(H$2:H316)*22-7)," (",TEXT(INDEX(Assessment!$M$1:$M$63184,ROWS(H$2:H316)*22-7),"m/yy"),") ",INDEX(Assessment!$N$1:$N$63184,ROWS(H$2:H316)*22-7)),""),
IF(INDEX(Assessment!$L$1:$L$63184,ROWS(H$2:H316)*22-6)&lt;&gt;FALSE, _xlfn.CONCAT(CHAR(10),INDEX(Assessment!$L$1:$L$63184,ROWS(H$2:H316)*22-6)," (",TEXT(INDEX(Assessment!$M$1:$M$63184,ROWS(H$2:H316)*22-6),"m/yy"),") ",INDEX(Assessment!$N$1:$N$63184,ROWS(H$2:H316)*22-6)),""),
IF(INDEX(Assessment!$L$1:$L$63184,ROWS(H$2:H316)*22-5)&lt;&gt;FALSE, _xlfn.CONCAT(CHAR(10),INDEX(Assessment!$L$1:$L$63184,ROWS(H$2:H316)*22-5)," (",TEXT(INDEX(Assessment!$M$1:$M$63184,ROWS(H$2:H316)*22-5),"m/yy"),") ",INDEX(Assessment!$N$1:$N$63184,ROWS(H$2:H316)*22-5)),""),
IF(INDEX(Assessment!$L$1:$L$63184,ROWS(H$2:H316)*22-4)&lt;&gt;FALSE, _xlfn.CONCAT(CHAR(10),INDEX(Assessment!$L$1:$L$63184,ROWS(H$2:H316)*22-4)," (",TEXT(INDEX(Assessment!$M$1:$M$63184,ROWS(H$2:H316)*22-4),"m/yy"),") ",INDEX(Assessment!$N$1:$N$63184,ROWS(H$2:H316)*22-4)),""),
IF(INDEX(Assessment!$L$1:$L$63184,ROWS(H$2:H316)*22-3)&lt;&gt;FALSE, _xlfn.CONCAT(CHAR(10),INDEX(Assessment!$L$1:$L$63184,ROWS(H$2:H316)*22-3)," (",TEXT(INDEX(Assessment!$M$1:$M$63184,ROWS(H$2:H316)*22-3),"m/yy"),") ",INDEX(Assessment!$N$1:$N$63184,ROWS(H$2:H316)*22-3)),""),
IF(INDEX(Assessment!$L$1:$L$63184,ROWS(H$2:H316)*22-2)&lt;&gt;FALSE, _xlfn.CONCAT(CHAR(10),INDEX(Assessment!$L$1:$L$63184,ROWS(H$2:H316)*22-2)," (",TEXT(INDEX(Assessment!$M$1:$M$63184,ROWS(H$2:H316)*22-2),"m/yy"),") ",INDEX(Assessment!$N$1:$N$63184,ROWS(H$2:H316)*22-2)),""),
IF(INDEX(Assessment!$L$1:$L$63184,ROWS(H$2:H316)*22-1)&lt;&gt;FALSE, _xlfn.CONCAT(CHAR(10),INDEX(Assessment!$L$1:$L$63184,ROWS(H$2:H316)*22-1),") ",TEXT(INDEX(Assessment!$M$1:$M$63184,ROWS(H$2:H316)*22-1),"m/yy"),") ",INDEX(Assessment!$N$1:$N$63184,ROWS(H$2:H316)*22-1)),"")
)</f>
        <v/>
      </c>
      <c r="I316" s="4" t="str">
        <f>IF(INDEX(Assessment!$L$1:$L$63184,ROWS(I$2:I316)*22-15)=0,"",INDEX(Assessment!$L$1:$L$63184,ROWS(I$2:I316)*22-15))</f>
        <v/>
      </c>
    </row>
    <row r="317" spans="1:9" s="4" customFormat="1" ht="48.75" customHeight="1" x14ac:dyDescent="0.25">
      <c r="A317" s="4" t="str">
        <f>IF(INDEX(Assessment!$C$1:$C$63184,ROWS(A$2:A317)*22-20)=0,"",INDEX(Assessment!$C$1:$C$63184,ROWS(A$2:A317)*22-20))</f>
        <v/>
      </c>
      <c r="B317" s="4" t="str">
        <f>IF(INDEX(Assessment!$C$1:$C$63184,ROWS(B$2:B317)*22-19)=0,"",INDEX(Assessment!$C$1:$C$63184,ROWS(B$2:B317)*22-19))</f>
        <v/>
      </c>
      <c r="C317" s="5" t="str">
        <f>IF(INDEX(Assessment!$C$1:$C$63184,ROWS(C$2:C317)*22-17)="","",_xlfn.CONCAT(INDEX(Assessment!$C$1:$C$63184,ROWS(C$2:C317)*22-17), " ==&gt; ", INDEX(Assessment!$C$1:$C$63184,ROWS(C$2:C317)*22-18)))</f>
        <v/>
      </c>
      <c r="D317" s="4" t="str">
        <f>IF(INDEX(Assessment!$L$1:$L$63184,ROWS(D$2:D317)*22-19)=0,"",INDEX(Assessment!$L$1:$L$63184,ROWS(D$2:D317)*22-19))</f>
        <v/>
      </c>
      <c r="E317" s="6" t="str">
        <f>IF(INDEX(Assessment!$C$1:$C$63184,ROWS(E$2:E317)*22-12)=0,"",INDEX(Assessment!$C$1:$C$63184,ROWS(E$2:E317)*22-12))</f>
        <v/>
      </c>
      <c r="F317" s="65" t="str">
        <f>IF(INDEX(Assessment!$L$1:$L$63184,ROWS(F$2:F317)*22-13)=0,"",INDEX(Assessment!$L$1:$L$63184,ROWS(F$2:F317)*22-13))</f>
        <v/>
      </c>
      <c r="G317" s="63" t="str">
        <f>IF(INDEX(Assessment!$L$1:$L$63184,ROWS(G$2:G317)*22-12)=0,"",INDEX(Assessment!$L$1:$L$63184,ROWS(G$2:G317)*22-12))</f>
        <v/>
      </c>
      <c r="H317" s="5" t="str">
        <f>_xlfn.CONCAT(
IF(INDEX(Assessment!$L$1:$L$63184,ROWS(H$2:H317)*22-8)&lt;&gt;FALSE, _xlfn.CONCAT(INDEX(Assessment!$L$1:$L$63184,ROWS(H$2:H317)*22-8)," (",TEXT(INDEX(Assessment!$M$1:$M$63184,ROWS(H$2:H317)*22-8),"m/yy"),") ",INDEX(Assessment!$N$1:$N$63184,ROWS(H$2:H317)*22-8)),""),
IF(INDEX(Assessment!$L$1:$L$63184,ROWS(H$2:H317)*22-7)&lt;&gt;FALSE, _xlfn.CONCAT(CHAR(10),INDEX(Assessment!$L$1:$L$63184,ROWS(H$2:H317)*22-7)," (",TEXT(INDEX(Assessment!$M$1:$M$63184,ROWS(H$2:H317)*22-7),"m/yy"),") ",INDEX(Assessment!$N$1:$N$63184,ROWS(H$2:H317)*22-7)),""),
IF(INDEX(Assessment!$L$1:$L$63184,ROWS(H$2:H317)*22-6)&lt;&gt;FALSE, _xlfn.CONCAT(CHAR(10),INDEX(Assessment!$L$1:$L$63184,ROWS(H$2:H317)*22-6)," (",TEXT(INDEX(Assessment!$M$1:$M$63184,ROWS(H$2:H317)*22-6),"m/yy"),") ",INDEX(Assessment!$N$1:$N$63184,ROWS(H$2:H317)*22-6)),""),
IF(INDEX(Assessment!$L$1:$L$63184,ROWS(H$2:H317)*22-5)&lt;&gt;FALSE, _xlfn.CONCAT(CHAR(10),INDEX(Assessment!$L$1:$L$63184,ROWS(H$2:H317)*22-5)," (",TEXT(INDEX(Assessment!$M$1:$M$63184,ROWS(H$2:H317)*22-5),"m/yy"),") ",INDEX(Assessment!$N$1:$N$63184,ROWS(H$2:H317)*22-5)),""),
IF(INDEX(Assessment!$L$1:$L$63184,ROWS(H$2:H317)*22-4)&lt;&gt;FALSE, _xlfn.CONCAT(CHAR(10),INDEX(Assessment!$L$1:$L$63184,ROWS(H$2:H317)*22-4)," (",TEXT(INDEX(Assessment!$M$1:$M$63184,ROWS(H$2:H317)*22-4),"m/yy"),") ",INDEX(Assessment!$N$1:$N$63184,ROWS(H$2:H317)*22-4)),""),
IF(INDEX(Assessment!$L$1:$L$63184,ROWS(H$2:H317)*22-3)&lt;&gt;FALSE, _xlfn.CONCAT(CHAR(10),INDEX(Assessment!$L$1:$L$63184,ROWS(H$2:H317)*22-3)," (",TEXT(INDEX(Assessment!$M$1:$M$63184,ROWS(H$2:H317)*22-3),"m/yy"),") ",INDEX(Assessment!$N$1:$N$63184,ROWS(H$2:H317)*22-3)),""),
IF(INDEX(Assessment!$L$1:$L$63184,ROWS(H$2:H317)*22-2)&lt;&gt;FALSE, _xlfn.CONCAT(CHAR(10),INDEX(Assessment!$L$1:$L$63184,ROWS(H$2:H317)*22-2)," (",TEXT(INDEX(Assessment!$M$1:$M$63184,ROWS(H$2:H317)*22-2),"m/yy"),") ",INDEX(Assessment!$N$1:$N$63184,ROWS(H$2:H317)*22-2)),""),
IF(INDEX(Assessment!$L$1:$L$63184,ROWS(H$2:H317)*22-1)&lt;&gt;FALSE, _xlfn.CONCAT(CHAR(10),INDEX(Assessment!$L$1:$L$63184,ROWS(H$2:H317)*22-1),") ",TEXT(INDEX(Assessment!$M$1:$M$63184,ROWS(H$2:H317)*22-1),"m/yy"),") ",INDEX(Assessment!$N$1:$N$63184,ROWS(H$2:H317)*22-1)),"")
)</f>
        <v/>
      </c>
      <c r="I317" s="4" t="str">
        <f>IF(INDEX(Assessment!$L$1:$L$63184,ROWS(I$2:I317)*22-15)=0,"",INDEX(Assessment!$L$1:$L$63184,ROWS(I$2:I317)*22-15))</f>
        <v/>
      </c>
    </row>
    <row r="318" spans="1:9" s="4" customFormat="1" ht="48.75" customHeight="1" x14ac:dyDescent="0.25">
      <c r="A318" s="4" t="str">
        <f>IF(INDEX(Assessment!$C$1:$C$63184,ROWS(A$2:A318)*22-20)=0,"",INDEX(Assessment!$C$1:$C$63184,ROWS(A$2:A318)*22-20))</f>
        <v/>
      </c>
      <c r="B318" s="4" t="str">
        <f>IF(INDEX(Assessment!$C$1:$C$63184,ROWS(B$2:B318)*22-19)=0,"",INDEX(Assessment!$C$1:$C$63184,ROWS(B$2:B318)*22-19))</f>
        <v/>
      </c>
      <c r="C318" s="5" t="str">
        <f>IF(INDEX(Assessment!$C$1:$C$63184,ROWS(C$2:C318)*22-17)="","",_xlfn.CONCAT(INDEX(Assessment!$C$1:$C$63184,ROWS(C$2:C318)*22-17), " ==&gt; ", INDEX(Assessment!$C$1:$C$63184,ROWS(C$2:C318)*22-18)))</f>
        <v/>
      </c>
      <c r="D318" s="4" t="str">
        <f>IF(INDEX(Assessment!$L$1:$L$63184,ROWS(D$2:D318)*22-19)=0,"",INDEX(Assessment!$L$1:$L$63184,ROWS(D$2:D318)*22-19))</f>
        <v/>
      </c>
      <c r="E318" s="6" t="str">
        <f>IF(INDEX(Assessment!$C$1:$C$63184,ROWS(E$2:E318)*22-12)=0,"",INDEX(Assessment!$C$1:$C$63184,ROWS(E$2:E318)*22-12))</f>
        <v/>
      </c>
      <c r="F318" s="65" t="str">
        <f>IF(INDEX(Assessment!$L$1:$L$63184,ROWS(F$2:F318)*22-13)=0,"",INDEX(Assessment!$L$1:$L$63184,ROWS(F$2:F318)*22-13))</f>
        <v/>
      </c>
      <c r="G318" s="63" t="str">
        <f>IF(INDEX(Assessment!$L$1:$L$63184,ROWS(G$2:G318)*22-12)=0,"",INDEX(Assessment!$L$1:$L$63184,ROWS(G$2:G318)*22-12))</f>
        <v/>
      </c>
      <c r="H318" s="5" t="str">
        <f>_xlfn.CONCAT(
IF(INDEX(Assessment!$L$1:$L$63184,ROWS(H$2:H318)*22-8)&lt;&gt;FALSE, _xlfn.CONCAT(INDEX(Assessment!$L$1:$L$63184,ROWS(H$2:H318)*22-8)," (",TEXT(INDEX(Assessment!$M$1:$M$63184,ROWS(H$2:H318)*22-8),"m/yy"),") ",INDEX(Assessment!$N$1:$N$63184,ROWS(H$2:H318)*22-8)),""),
IF(INDEX(Assessment!$L$1:$L$63184,ROWS(H$2:H318)*22-7)&lt;&gt;FALSE, _xlfn.CONCAT(CHAR(10),INDEX(Assessment!$L$1:$L$63184,ROWS(H$2:H318)*22-7)," (",TEXT(INDEX(Assessment!$M$1:$M$63184,ROWS(H$2:H318)*22-7),"m/yy"),") ",INDEX(Assessment!$N$1:$N$63184,ROWS(H$2:H318)*22-7)),""),
IF(INDEX(Assessment!$L$1:$L$63184,ROWS(H$2:H318)*22-6)&lt;&gt;FALSE, _xlfn.CONCAT(CHAR(10),INDEX(Assessment!$L$1:$L$63184,ROWS(H$2:H318)*22-6)," (",TEXT(INDEX(Assessment!$M$1:$M$63184,ROWS(H$2:H318)*22-6),"m/yy"),") ",INDEX(Assessment!$N$1:$N$63184,ROWS(H$2:H318)*22-6)),""),
IF(INDEX(Assessment!$L$1:$L$63184,ROWS(H$2:H318)*22-5)&lt;&gt;FALSE, _xlfn.CONCAT(CHAR(10),INDEX(Assessment!$L$1:$L$63184,ROWS(H$2:H318)*22-5)," (",TEXT(INDEX(Assessment!$M$1:$M$63184,ROWS(H$2:H318)*22-5),"m/yy"),") ",INDEX(Assessment!$N$1:$N$63184,ROWS(H$2:H318)*22-5)),""),
IF(INDEX(Assessment!$L$1:$L$63184,ROWS(H$2:H318)*22-4)&lt;&gt;FALSE, _xlfn.CONCAT(CHAR(10),INDEX(Assessment!$L$1:$L$63184,ROWS(H$2:H318)*22-4)," (",TEXT(INDEX(Assessment!$M$1:$M$63184,ROWS(H$2:H318)*22-4),"m/yy"),") ",INDEX(Assessment!$N$1:$N$63184,ROWS(H$2:H318)*22-4)),""),
IF(INDEX(Assessment!$L$1:$L$63184,ROWS(H$2:H318)*22-3)&lt;&gt;FALSE, _xlfn.CONCAT(CHAR(10),INDEX(Assessment!$L$1:$L$63184,ROWS(H$2:H318)*22-3)," (",TEXT(INDEX(Assessment!$M$1:$M$63184,ROWS(H$2:H318)*22-3),"m/yy"),") ",INDEX(Assessment!$N$1:$N$63184,ROWS(H$2:H318)*22-3)),""),
IF(INDEX(Assessment!$L$1:$L$63184,ROWS(H$2:H318)*22-2)&lt;&gt;FALSE, _xlfn.CONCAT(CHAR(10),INDEX(Assessment!$L$1:$L$63184,ROWS(H$2:H318)*22-2)," (",TEXT(INDEX(Assessment!$M$1:$M$63184,ROWS(H$2:H318)*22-2),"m/yy"),") ",INDEX(Assessment!$N$1:$N$63184,ROWS(H$2:H318)*22-2)),""),
IF(INDEX(Assessment!$L$1:$L$63184,ROWS(H$2:H318)*22-1)&lt;&gt;FALSE, _xlfn.CONCAT(CHAR(10),INDEX(Assessment!$L$1:$L$63184,ROWS(H$2:H318)*22-1),") ",TEXT(INDEX(Assessment!$M$1:$M$63184,ROWS(H$2:H318)*22-1),"m/yy"),") ",INDEX(Assessment!$N$1:$N$63184,ROWS(H$2:H318)*22-1)),"")
)</f>
        <v/>
      </c>
      <c r="I318" s="4" t="str">
        <f>IF(INDEX(Assessment!$L$1:$L$63184,ROWS(I$2:I318)*22-15)=0,"",INDEX(Assessment!$L$1:$L$63184,ROWS(I$2:I318)*22-15))</f>
        <v/>
      </c>
    </row>
    <row r="319" spans="1:9" s="4" customFormat="1" ht="48.75" customHeight="1" x14ac:dyDescent="0.25">
      <c r="A319" s="4" t="str">
        <f>IF(INDEX(Assessment!$C$1:$C$63184,ROWS(A$2:A319)*22-20)=0,"",INDEX(Assessment!$C$1:$C$63184,ROWS(A$2:A319)*22-20))</f>
        <v/>
      </c>
      <c r="B319" s="4" t="str">
        <f>IF(INDEX(Assessment!$C$1:$C$63184,ROWS(B$2:B319)*22-19)=0,"",INDEX(Assessment!$C$1:$C$63184,ROWS(B$2:B319)*22-19))</f>
        <v/>
      </c>
      <c r="C319" s="5" t="str">
        <f>IF(INDEX(Assessment!$C$1:$C$63184,ROWS(C$2:C319)*22-17)="","",_xlfn.CONCAT(INDEX(Assessment!$C$1:$C$63184,ROWS(C$2:C319)*22-17), " ==&gt; ", INDEX(Assessment!$C$1:$C$63184,ROWS(C$2:C319)*22-18)))</f>
        <v/>
      </c>
      <c r="D319" s="4" t="str">
        <f>IF(INDEX(Assessment!$L$1:$L$63184,ROWS(D$2:D319)*22-19)=0,"",INDEX(Assessment!$L$1:$L$63184,ROWS(D$2:D319)*22-19))</f>
        <v/>
      </c>
      <c r="E319" s="6" t="str">
        <f>IF(INDEX(Assessment!$C$1:$C$63184,ROWS(E$2:E319)*22-12)=0,"",INDEX(Assessment!$C$1:$C$63184,ROWS(E$2:E319)*22-12))</f>
        <v/>
      </c>
      <c r="F319" s="65" t="str">
        <f>IF(INDEX(Assessment!$L$1:$L$63184,ROWS(F$2:F319)*22-13)=0,"",INDEX(Assessment!$L$1:$L$63184,ROWS(F$2:F319)*22-13))</f>
        <v/>
      </c>
      <c r="G319" s="63" t="str">
        <f>IF(INDEX(Assessment!$L$1:$L$63184,ROWS(G$2:G319)*22-12)=0,"",INDEX(Assessment!$L$1:$L$63184,ROWS(G$2:G319)*22-12))</f>
        <v/>
      </c>
      <c r="H319" s="5" t="str">
        <f>_xlfn.CONCAT(
IF(INDEX(Assessment!$L$1:$L$63184,ROWS(H$2:H319)*22-8)&lt;&gt;FALSE, _xlfn.CONCAT(INDEX(Assessment!$L$1:$L$63184,ROWS(H$2:H319)*22-8)," (",TEXT(INDEX(Assessment!$M$1:$M$63184,ROWS(H$2:H319)*22-8),"m/yy"),") ",INDEX(Assessment!$N$1:$N$63184,ROWS(H$2:H319)*22-8)),""),
IF(INDEX(Assessment!$L$1:$L$63184,ROWS(H$2:H319)*22-7)&lt;&gt;FALSE, _xlfn.CONCAT(CHAR(10),INDEX(Assessment!$L$1:$L$63184,ROWS(H$2:H319)*22-7)," (",TEXT(INDEX(Assessment!$M$1:$M$63184,ROWS(H$2:H319)*22-7),"m/yy"),") ",INDEX(Assessment!$N$1:$N$63184,ROWS(H$2:H319)*22-7)),""),
IF(INDEX(Assessment!$L$1:$L$63184,ROWS(H$2:H319)*22-6)&lt;&gt;FALSE, _xlfn.CONCAT(CHAR(10),INDEX(Assessment!$L$1:$L$63184,ROWS(H$2:H319)*22-6)," (",TEXT(INDEX(Assessment!$M$1:$M$63184,ROWS(H$2:H319)*22-6),"m/yy"),") ",INDEX(Assessment!$N$1:$N$63184,ROWS(H$2:H319)*22-6)),""),
IF(INDEX(Assessment!$L$1:$L$63184,ROWS(H$2:H319)*22-5)&lt;&gt;FALSE, _xlfn.CONCAT(CHAR(10),INDEX(Assessment!$L$1:$L$63184,ROWS(H$2:H319)*22-5)," (",TEXT(INDEX(Assessment!$M$1:$M$63184,ROWS(H$2:H319)*22-5),"m/yy"),") ",INDEX(Assessment!$N$1:$N$63184,ROWS(H$2:H319)*22-5)),""),
IF(INDEX(Assessment!$L$1:$L$63184,ROWS(H$2:H319)*22-4)&lt;&gt;FALSE, _xlfn.CONCAT(CHAR(10),INDEX(Assessment!$L$1:$L$63184,ROWS(H$2:H319)*22-4)," (",TEXT(INDEX(Assessment!$M$1:$M$63184,ROWS(H$2:H319)*22-4),"m/yy"),") ",INDEX(Assessment!$N$1:$N$63184,ROWS(H$2:H319)*22-4)),""),
IF(INDEX(Assessment!$L$1:$L$63184,ROWS(H$2:H319)*22-3)&lt;&gt;FALSE, _xlfn.CONCAT(CHAR(10),INDEX(Assessment!$L$1:$L$63184,ROWS(H$2:H319)*22-3)," (",TEXT(INDEX(Assessment!$M$1:$M$63184,ROWS(H$2:H319)*22-3),"m/yy"),") ",INDEX(Assessment!$N$1:$N$63184,ROWS(H$2:H319)*22-3)),""),
IF(INDEX(Assessment!$L$1:$L$63184,ROWS(H$2:H319)*22-2)&lt;&gt;FALSE, _xlfn.CONCAT(CHAR(10),INDEX(Assessment!$L$1:$L$63184,ROWS(H$2:H319)*22-2)," (",TEXT(INDEX(Assessment!$M$1:$M$63184,ROWS(H$2:H319)*22-2),"m/yy"),") ",INDEX(Assessment!$N$1:$N$63184,ROWS(H$2:H319)*22-2)),""),
IF(INDEX(Assessment!$L$1:$L$63184,ROWS(H$2:H319)*22-1)&lt;&gt;FALSE, _xlfn.CONCAT(CHAR(10),INDEX(Assessment!$L$1:$L$63184,ROWS(H$2:H319)*22-1),") ",TEXT(INDEX(Assessment!$M$1:$M$63184,ROWS(H$2:H319)*22-1),"m/yy"),") ",INDEX(Assessment!$N$1:$N$63184,ROWS(H$2:H319)*22-1)),"")
)</f>
        <v/>
      </c>
      <c r="I319" s="4" t="str">
        <f>IF(INDEX(Assessment!$L$1:$L$63184,ROWS(I$2:I319)*22-15)=0,"",INDEX(Assessment!$L$1:$L$63184,ROWS(I$2:I319)*22-15))</f>
        <v/>
      </c>
    </row>
    <row r="320" spans="1:9" s="4" customFormat="1" ht="48.75" customHeight="1" x14ac:dyDescent="0.25">
      <c r="A320" s="4" t="str">
        <f>IF(INDEX(Assessment!$C$1:$C$63184,ROWS(A$2:A320)*22-20)=0,"",INDEX(Assessment!$C$1:$C$63184,ROWS(A$2:A320)*22-20))</f>
        <v/>
      </c>
      <c r="B320" s="4" t="str">
        <f>IF(INDEX(Assessment!$C$1:$C$63184,ROWS(B$2:B320)*22-19)=0,"",INDEX(Assessment!$C$1:$C$63184,ROWS(B$2:B320)*22-19))</f>
        <v/>
      </c>
      <c r="C320" s="5" t="str">
        <f>IF(INDEX(Assessment!$C$1:$C$63184,ROWS(C$2:C320)*22-17)="","",_xlfn.CONCAT(INDEX(Assessment!$C$1:$C$63184,ROWS(C$2:C320)*22-17), " ==&gt; ", INDEX(Assessment!$C$1:$C$63184,ROWS(C$2:C320)*22-18)))</f>
        <v/>
      </c>
      <c r="D320" s="4" t="str">
        <f>IF(INDEX(Assessment!$L$1:$L$63184,ROWS(D$2:D320)*22-19)=0,"",INDEX(Assessment!$L$1:$L$63184,ROWS(D$2:D320)*22-19))</f>
        <v/>
      </c>
      <c r="E320" s="6" t="str">
        <f>IF(INDEX(Assessment!$C$1:$C$63184,ROWS(E$2:E320)*22-12)=0,"",INDEX(Assessment!$C$1:$C$63184,ROWS(E$2:E320)*22-12))</f>
        <v/>
      </c>
      <c r="F320" s="65" t="str">
        <f>IF(INDEX(Assessment!$L$1:$L$63184,ROWS(F$2:F320)*22-13)=0,"",INDEX(Assessment!$L$1:$L$63184,ROWS(F$2:F320)*22-13))</f>
        <v/>
      </c>
      <c r="G320" s="63" t="str">
        <f>IF(INDEX(Assessment!$L$1:$L$63184,ROWS(G$2:G320)*22-12)=0,"",INDEX(Assessment!$L$1:$L$63184,ROWS(G$2:G320)*22-12))</f>
        <v/>
      </c>
      <c r="H320" s="5" t="str">
        <f>_xlfn.CONCAT(
IF(INDEX(Assessment!$L$1:$L$63184,ROWS(H$2:H320)*22-8)&lt;&gt;FALSE, _xlfn.CONCAT(INDEX(Assessment!$L$1:$L$63184,ROWS(H$2:H320)*22-8)," (",TEXT(INDEX(Assessment!$M$1:$M$63184,ROWS(H$2:H320)*22-8),"m/yy"),") ",INDEX(Assessment!$N$1:$N$63184,ROWS(H$2:H320)*22-8)),""),
IF(INDEX(Assessment!$L$1:$L$63184,ROWS(H$2:H320)*22-7)&lt;&gt;FALSE, _xlfn.CONCAT(CHAR(10),INDEX(Assessment!$L$1:$L$63184,ROWS(H$2:H320)*22-7)," (",TEXT(INDEX(Assessment!$M$1:$M$63184,ROWS(H$2:H320)*22-7),"m/yy"),") ",INDEX(Assessment!$N$1:$N$63184,ROWS(H$2:H320)*22-7)),""),
IF(INDEX(Assessment!$L$1:$L$63184,ROWS(H$2:H320)*22-6)&lt;&gt;FALSE, _xlfn.CONCAT(CHAR(10),INDEX(Assessment!$L$1:$L$63184,ROWS(H$2:H320)*22-6)," (",TEXT(INDEX(Assessment!$M$1:$M$63184,ROWS(H$2:H320)*22-6),"m/yy"),") ",INDEX(Assessment!$N$1:$N$63184,ROWS(H$2:H320)*22-6)),""),
IF(INDEX(Assessment!$L$1:$L$63184,ROWS(H$2:H320)*22-5)&lt;&gt;FALSE, _xlfn.CONCAT(CHAR(10),INDEX(Assessment!$L$1:$L$63184,ROWS(H$2:H320)*22-5)," (",TEXT(INDEX(Assessment!$M$1:$M$63184,ROWS(H$2:H320)*22-5),"m/yy"),") ",INDEX(Assessment!$N$1:$N$63184,ROWS(H$2:H320)*22-5)),""),
IF(INDEX(Assessment!$L$1:$L$63184,ROWS(H$2:H320)*22-4)&lt;&gt;FALSE, _xlfn.CONCAT(CHAR(10),INDEX(Assessment!$L$1:$L$63184,ROWS(H$2:H320)*22-4)," (",TEXT(INDEX(Assessment!$M$1:$M$63184,ROWS(H$2:H320)*22-4),"m/yy"),") ",INDEX(Assessment!$N$1:$N$63184,ROWS(H$2:H320)*22-4)),""),
IF(INDEX(Assessment!$L$1:$L$63184,ROWS(H$2:H320)*22-3)&lt;&gt;FALSE, _xlfn.CONCAT(CHAR(10),INDEX(Assessment!$L$1:$L$63184,ROWS(H$2:H320)*22-3)," (",TEXT(INDEX(Assessment!$M$1:$M$63184,ROWS(H$2:H320)*22-3),"m/yy"),") ",INDEX(Assessment!$N$1:$N$63184,ROWS(H$2:H320)*22-3)),""),
IF(INDEX(Assessment!$L$1:$L$63184,ROWS(H$2:H320)*22-2)&lt;&gt;FALSE, _xlfn.CONCAT(CHAR(10),INDEX(Assessment!$L$1:$L$63184,ROWS(H$2:H320)*22-2)," (",TEXT(INDEX(Assessment!$M$1:$M$63184,ROWS(H$2:H320)*22-2),"m/yy"),") ",INDEX(Assessment!$N$1:$N$63184,ROWS(H$2:H320)*22-2)),""),
IF(INDEX(Assessment!$L$1:$L$63184,ROWS(H$2:H320)*22-1)&lt;&gt;FALSE, _xlfn.CONCAT(CHAR(10),INDEX(Assessment!$L$1:$L$63184,ROWS(H$2:H320)*22-1),") ",TEXT(INDEX(Assessment!$M$1:$M$63184,ROWS(H$2:H320)*22-1),"m/yy"),") ",INDEX(Assessment!$N$1:$N$63184,ROWS(H$2:H320)*22-1)),"")
)</f>
        <v/>
      </c>
      <c r="I320" s="4" t="str">
        <f>IF(INDEX(Assessment!$L$1:$L$63184,ROWS(I$2:I320)*22-15)=0,"",INDEX(Assessment!$L$1:$L$63184,ROWS(I$2:I320)*22-15))</f>
        <v/>
      </c>
    </row>
    <row r="321" spans="1:9" s="4" customFormat="1" ht="48.75" customHeight="1" x14ac:dyDescent="0.25">
      <c r="A321" s="4" t="str">
        <f>IF(INDEX(Assessment!$C$1:$C$63184,ROWS(A$2:A321)*22-20)=0,"",INDEX(Assessment!$C$1:$C$63184,ROWS(A$2:A321)*22-20))</f>
        <v/>
      </c>
      <c r="B321" s="4" t="str">
        <f>IF(INDEX(Assessment!$C$1:$C$63184,ROWS(B$2:B321)*22-19)=0,"",INDEX(Assessment!$C$1:$C$63184,ROWS(B$2:B321)*22-19))</f>
        <v/>
      </c>
      <c r="C321" s="5" t="str">
        <f>IF(INDEX(Assessment!$C$1:$C$63184,ROWS(C$2:C321)*22-17)="","",_xlfn.CONCAT(INDEX(Assessment!$C$1:$C$63184,ROWS(C$2:C321)*22-17), " ==&gt; ", INDEX(Assessment!$C$1:$C$63184,ROWS(C$2:C321)*22-18)))</f>
        <v/>
      </c>
      <c r="D321" s="4" t="str">
        <f>IF(INDEX(Assessment!$L$1:$L$63184,ROWS(D$2:D321)*22-19)=0,"",INDEX(Assessment!$L$1:$L$63184,ROWS(D$2:D321)*22-19))</f>
        <v/>
      </c>
      <c r="E321" s="6" t="str">
        <f>IF(INDEX(Assessment!$C$1:$C$63184,ROWS(E$2:E321)*22-12)=0,"",INDEX(Assessment!$C$1:$C$63184,ROWS(E$2:E321)*22-12))</f>
        <v/>
      </c>
      <c r="F321" s="65" t="str">
        <f>IF(INDEX(Assessment!$L$1:$L$63184,ROWS(F$2:F321)*22-13)=0,"",INDEX(Assessment!$L$1:$L$63184,ROWS(F$2:F321)*22-13))</f>
        <v/>
      </c>
      <c r="G321" s="63" t="str">
        <f>IF(INDEX(Assessment!$L$1:$L$63184,ROWS(G$2:G321)*22-12)=0,"",INDEX(Assessment!$L$1:$L$63184,ROWS(G$2:G321)*22-12))</f>
        <v/>
      </c>
      <c r="H321" s="5" t="str">
        <f>_xlfn.CONCAT(
IF(INDEX(Assessment!$L$1:$L$63184,ROWS(H$2:H321)*22-8)&lt;&gt;FALSE, _xlfn.CONCAT(INDEX(Assessment!$L$1:$L$63184,ROWS(H$2:H321)*22-8)," (",TEXT(INDEX(Assessment!$M$1:$M$63184,ROWS(H$2:H321)*22-8),"m/yy"),") ",INDEX(Assessment!$N$1:$N$63184,ROWS(H$2:H321)*22-8)),""),
IF(INDEX(Assessment!$L$1:$L$63184,ROWS(H$2:H321)*22-7)&lt;&gt;FALSE, _xlfn.CONCAT(CHAR(10),INDEX(Assessment!$L$1:$L$63184,ROWS(H$2:H321)*22-7)," (",TEXT(INDEX(Assessment!$M$1:$M$63184,ROWS(H$2:H321)*22-7),"m/yy"),") ",INDEX(Assessment!$N$1:$N$63184,ROWS(H$2:H321)*22-7)),""),
IF(INDEX(Assessment!$L$1:$L$63184,ROWS(H$2:H321)*22-6)&lt;&gt;FALSE, _xlfn.CONCAT(CHAR(10),INDEX(Assessment!$L$1:$L$63184,ROWS(H$2:H321)*22-6)," (",TEXT(INDEX(Assessment!$M$1:$M$63184,ROWS(H$2:H321)*22-6),"m/yy"),") ",INDEX(Assessment!$N$1:$N$63184,ROWS(H$2:H321)*22-6)),""),
IF(INDEX(Assessment!$L$1:$L$63184,ROWS(H$2:H321)*22-5)&lt;&gt;FALSE, _xlfn.CONCAT(CHAR(10),INDEX(Assessment!$L$1:$L$63184,ROWS(H$2:H321)*22-5)," (",TEXT(INDEX(Assessment!$M$1:$M$63184,ROWS(H$2:H321)*22-5),"m/yy"),") ",INDEX(Assessment!$N$1:$N$63184,ROWS(H$2:H321)*22-5)),""),
IF(INDEX(Assessment!$L$1:$L$63184,ROWS(H$2:H321)*22-4)&lt;&gt;FALSE, _xlfn.CONCAT(CHAR(10),INDEX(Assessment!$L$1:$L$63184,ROWS(H$2:H321)*22-4)," (",TEXT(INDEX(Assessment!$M$1:$M$63184,ROWS(H$2:H321)*22-4),"m/yy"),") ",INDEX(Assessment!$N$1:$N$63184,ROWS(H$2:H321)*22-4)),""),
IF(INDEX(Assessment!$L$1:$L$63184,ROWS(H$2:H321)*22-3)&lt;&gt;FALSE, _xlfn.CONCAT(CHAR(10),INDEX(Assessment!$L$1:$L$63184,ROWS(H$2:H321)*22-3)," (",TEXT(INDEX(Assessment!$M$1:$M$63184,ROWS(H$2:H321)*22-3),"m/yy"),") ",INDEX(Assessment!$N$1:$N$63184,ROWS(H$2:H321)*22-3)),""),
IF(INDEX(Assessment!$L$1:$L$63184,ROWS(H$2:H321)*22-2)&lt;&gt;FALSE, _xlfn.CONCAT(CHAR(10),INDEX(Assessment!$L$1:$L$63184,ROWS(H$2:H321)*22-2)," (",TEXT(INDEX(Assessment!$M$1:$M$63184,ROWS(H$2:H321)*22-2),"m/yy"),") ",INDEX(Assessment!$N$1:$N$63184,ROWS(H$2:H321)*22-2)),""),
IF(INDEX(Assessment!$L$1:$L$63184,ROWS(H$2:H321)*22-1)&lt;&gt;FALSE, _xlfn.CONCAT(CHAR(10),INDEX(Assessment!$L$1:$L$63184,ROWS(H$2:H321)*22-1),") ",TEXT(INDEX(Assessment!$M$1:$M$63184,ROWS(H$2:H321)*22-1),"m/yy"),") ",INDEX(Assessment!$N$1:$N$63184,ROWS(H$2:H321)*22-1)),"")
)</f>
        <v/>
      </c>
      <c r="I321" s="4" t="str">
        <f>IF(INDEX(Assessment!$L$1:$L$63184,ROWS(I$2:I321)*22-15)=0,"",INDEX(Assessment!$L$1:$L$63184,ROWS(I$2:I321)*22-15))</f>
        <v/>
      </c>
    </row>
    <row r="322" spans="1:9" s="4" customFormat="1" ht="48.75" customHeight="1" x14ac:dyDescent="0.25">
      <c r="A322" s="4" t="str">
        <f>IF(INDEX(Assessment!$C$1:$C$63184,ROWS(A$2:A322)*22-20)=0,"",INDEX(Assessment!$C$1:$C$63184,ROWS(A$2:A322)*22-20))</f>
        <v/>
      </c>
      <c r="B322" s="4" t="str">
        <f>IF(INDEX(Assessment!$C$1:$C$63184,ROWS(B$2:B322)*22-19)=0,"",INDEX(Assessment!$C$1:$C$63184,ROWS(B$2:B322)*22-19))</f>
        <v/>
      </c>
      <c r="C322" s="5" t="str">
        <f>IF(INDEX(Assessment!$C$1:$C$63184,ROWS(C$2:C322)*22-17)="","",_xlfn.CONCAT(INDEX(Assessment!$C$1:$C$63184,ROWS(C$2:C322)*22-17), " ==&gt; ", INDEX(Assessment!$C$1:$C$63184,ROWS(C$2:C322)*22-18)))</f>
        <v/>
      </c>
      <c r="D322" s="4" t="str">
        <f>IF(INDEX(Assessment!$L$1:$L$63184,ROWS(D$2:D322)*22-19)=0,"",INDEX(Assessment!$L$1:$L$63184,ROWS(D$2:D322)*22-19))</f>
        <v/>
      </c>
      <c r="E322" s="6" t="str">
        <f>IF(INDEX(Assessment!$C$1:$C$63184,ROWS(E$2:E322)*22-12)=0,"",INDEX(Assessment!$C$1:$C$63184,ROWS(E$2:E322)*22-12))</f>
        <v/>
      </c>
      <c r="F322" s="65" t="str">
        <f>IF(INDEX(Assessment!$L$1:$L$63184,ROWS(F$2:F322)*22-13)=0,"",INDEX(Assessment!$L$1:$L$63184,ROWS(F$2:F322)*22-13))</f>
        <v/>
      </c>
      <c r="G322" s="63" t="str">
        <f>IF(INDEX(Assessment!$L$1:$L$63184,ROWS(G$2:G322)*22-12)=0,"",INDEX(Assessment!$L$1:$L$63184,ROWS(G$2:G322)*22-12))</f>
        <v/>
      </c>
      <c r="H322" s="5" t="str">
        <f>_xlfn.CONCAT(
IF(INDEX(Assessment!$L$1:$L$63184,ROWS(H$2:H322)*22-8)&lt;&gt;FALSE, _xlfn.CONCAT(INDEX(Assessment!$L$1:$L$63184,ROWS(H$2:H322)*22-8)," (",TEXT(INDEX(Assessment!$M$1:$M$63184,ROWS(H$2:H322)*22-8),"m/yy"),") ",INDEX(Assessment!$N$1:$N$63184,ROWS(H$2:H322)*22-8)),""),
IF(INDEX(Assessment!$L$1:$L$63184,ROWS(H$2:H322)*22-7)&lt;&gt;FALSE, _xlfn.CONCAT(CHAR(10),INDEX(Assessment!$L$1:$L$63184,ROWS(H$2:H322)*22-7)," (",TEXT(INDEX(Assessment!$M$1:$M$63184,ROWS(H$2:H322)*22-7),"m/yy"),") ",INDEX(Assessment!$N$1:$N$63184,ROWS(H$2:H322)*22-7)),""),
IF(INDEX(Assessment!$L$1:$L$63184,ROWS(H$2:H322)*22-6)&lt;&gt;FALSE, _xlfn.CONCAT(CHAR(10),INDEX(Assessment!$L$1:$L$63184,ROWS(H$2:H322)*22-6)," (",TEXT(INDEX(Assessment!$M$1:$M$63184,ROWS(H$2:H322)*22-6),"m/yy"),") ",INDEX(Assessment!$N$1:$N$63184,ROWS(H$2:H322)*22-6)),""),
IF(INDEX(Assessment!$L$1:$L$63184,ROWS(H$2:H322)*22-5)&lt;&gt;FALSE, _xlfn.CONCAT(CHAR(10),INDEX(Assessment!$L$1:$L$63184,ROWS(H$2:H322)*22-5)," (",TEXT(INDEX(Assessment!$M$1:$M$63184,ROWS(H$2:H322)*22-5),"m/yy"),") ",INDEX(Assessment!$N$1:$N$63184,ROWS(H$2:H322)*22-5)),""),
IF(INDEX(Assessment!$L$1:$L$63184,ROWS(H$2:H322)*22-4)&lt;&gt;FALSE, _xlfn.CONCAT(CHAR(10),INDEX(Assessment!$L$1:$L$63184,ROWS(H$2:H322)*22-4)," (",TEXT(INDEX(Assessment!$M$1:$M$63184,ROWS(H$2:H322)*22-4),"m/yy"),") ",INDEX(Assessment!$N$1:$N$63184,ROWS(H$2:H322)*22-4)),""),
IF(INDEX(Assessment!$L$1:$L$63184,ROWS(H$2:H322)*22-3)&lt;&gt;FALSE, _xlfn.CONCAT(CHAR(10),INDEX(Assessment!$L$1:$L$63184,ROWS(H$2:H322)*22-3)," (",TEXT(INDEX(Assessment!$M$1:$M$63184,ROWS(H$2:H322)*22-3),"m/yy"),") ",INDEX(Assessment!$N$1:$N$63184,ROWS(H$2:H322)*22-3)),""),
IF(INDEX(Assessment!$L$1:$L$63184,ROWS(H$2:H322)*22-2)&lt;&gt;FALSE, _xlfn.CONCAT(CHAR(10),INDEX(Assessment!$L$1:$L$63184,ROWS(H$2:H322)*22-2)," (",TEXT(INDEX(Assessment!$M$1:$M$63184,ROWS(H$2:H322)*22-2),"m/yy"),") ",INDEX(Assessment!$N$1:$N$63184,ROWS(H$2:H322)*22-2)),""),
IF(INDEX(Assessment!$L$1:$L$63184,ROWS(H$2:H322)*22-1)&lt;&gt;FALSE, _xlfn.CONCAT(CHAR(10),INDEX(Assessment!$L$1:$L$63184,ROWS(H$2:H322)*22-1),") ",TEXT(INDEX(Assessment!$M$1:$M$63184,ROWS(H$2:H322)*22-1),"m/yy"),") ",INDEX(Assessment!$N$1:$N$63184,ROWS(H$2:H322)*22-1)),"")
)</f>
        <v/>
      </c>
      <c r="I322" s="4" t="str">
        <f>IF(INDEX(Assessment!$L$1:$L$63184,ROWS(I$2:I322)*22-15)=0,"",INDEX(Assessment!$L$1:$L$63184,ROWS(I$2:I322)*22-15))</f>
        <v/>
      </c>
    </row>
    <row r="323" spans="1:9" s="4" customFormat="1" ht="48.75" customHeight="1" x14ac:dyDescent="0.25">
      <c r="A323" s="4" t="str">
        <f>IF(INDEX(Assessment!$C$1:$C$63184,ROWS(A$2:A323)*22-20)=0,"",INDEX(Assessment!$C$1:$C$63184,ROWS(A$2:A323)*22-20))</f>
        <v/>
      </c>
      <c r="B323" s="4" t="str">
        <f>IF(INDEX(Assessment!$C$1:$C$63184,ROWS(B$2:B323)*22-19)=0,"",INDEX(Assessment!$C$1:$C$63184,ROWS(B$2:B323)*22-19))</f>
        <v/>
      </c>
      <c r="C323" s="5" t="str">
        <f>IF(INDEX(Assessment!$C$1:$C$63184,ROWS(C$2:C323)*22-17)="","",_xlfn.CONCAT(INDEX(Assessment!$C$1:$C$63184,ROWS(C$2:C323)*22-17), " ==&gt; ", INDEX(Assessment!$C$1:$C$63184,ROWS(C$2:C323)*22-18)))</f>
        <v/>
      </c>
      <c r="D323" s="4" t="str">
        <f>IF(INDEX(Assessment!$L$1:$L$63184,ROWS(D$2:D323)*22-19)=0,"",INDEX(Assessment!$L$1:$L$63184,ROWS(D$2:D323)*22-19))</f>
        <v/>
      </c>
      <c r="E323" s="6" t="str">
        <f>IF(INDEX(Assessment!$C$1:$C$63184,ROWS(E$2:E323)*22-12)=0,"",INDEX(Assessment!$C$1:$C$63184,ROWS(E$2:E323)*22-12))</f>
        <v/>
      </c>
      <c r="F323" s="65" t="str">
        <f>IF(INDEX(Assessment!$L$1:$L$63184,ROWS(F$2:F323)*22-13)=0,"",INDEX(Assessment!$L$1:$L$63184,ROWS(F$2:F323)*22-13))</f>
        <v/>
      </c>
      <c r="G323" s="63" t="str">
        <f>IF(INDEX(Assessment!$L$1:$L$63184,ROWS(G$2:G323)*22-12)=0,"",INDEX(Assessment!$L$1:$L$63184,ROWS(G$2:G323)*22-12))</f>
        <v/>
      </c>
      <c r="H323" s="5" t="str">
        <f>_xlfn.CONCAT(
IF(INDEX(Assessment!$L$1:$L$63184,ROWS(H$2:H323)*22-8)&lt;&gt;FALSE, _xlfn.CONCAT(INDEX(Assessment!$L$1:$L$63184,ROWS(H$2:H323)*22-8)," (",TEXT(INDEX(Assessment!$M$1:$M$63184,ROWS(H$2:H323)*22-8),"m/yy"),") ",INDEX(Assessment!$N$1:$N$63184,ROWS(H$2:H323)*22-8)),""),
IF(INDEX(Assessment!$L$1:$L$63184,ROWS(H$2:H323)*22-7)&lt;&gt;FALSE, _xlfn.CONCAT(CHAR(10),INDEX(Assessment!$L$1:$L$63184,ROWS(H$2:H323)*22-7)," (",TEXT(INDEX(Assessment!$M$1:$M$63184,ROWS(H$2:H323)*22-7),"m/yy"),") ",INDEX(Assessment!$N$1:$N$63184,ROWS(H$2:H323)*22-7)),""),
IF(INDEX(Assessment!$L$1:$L$63184,ROWS(H$2:H323)*22-6)&lt;&gt;FALSE, _xlfn.CONCAT(CHAR(10),INDEX(Assessment!$L$1:$L$63184,ROWS(H$2:H323)*22-6)," (",TEXT(INDEX(Assessment!$M$1:$M$63184,ROWS(H$2:H323)*22-6),"m/yy"),") ",INDEX(Assessment!$N$1:$N$63184,ROWS(H$2:H323)*22-6)),""),
IF(INDEX(Assessment!$L$1:$L$63184,ROWS(H$2:H323)*22-5)&lt;&gt;FALSE, _xlfn.CONCAT(CHAR(10),INDEX(Assessment!$L$1:$L$63184,ROWS(H$2:H323)*22-5)," (",TEXT(INDEX(Assessment!$M$1:$M$63184,ROWS(H$2:H323)*22-5),"m/yy"),") ",INDEX(Assessment!$N$1:$N$63184,ROWS(H$2:H323)*22-5)),""),
IF(INDEX(Assessment!$L$1:$L$63184,ROWS(H$2:H323)*22-4)&lt;&gt;FALSE, _xlfn.CONCAT(CHAR(10),INDEX(Assessment!$L$1:$L$63184,ROWS(H$2:H323)*22-4)," (",TEXT(INDEX(Assessment!$M$1:$M$63184,ROWS(H$2:H323)*22-4),"m/yy"),") ",INDEX(Assessment!$N$1:$N$63184,ROWS(H$2:H323)*22-4)),""),
IF(INDEX(Assessment!$L$1:$L$63184,ROWS(H$2:H323)*22-3)&lt;&gt;FALSE, _xlfn.CONCAT(CHAR(10),INDEX(Assessment!$L$1:$L$63184,ROWS(H$2:H323)*22-3)," (",TEXT(INDEX(Assessment!$M$1:$M$63184,ROWS(H$2:H323)*22-3),"m/yy"),") ",INDEX(Assessment!$N$1:$N$63184,ROWS(H$2:H323)*22-3)),""),
IF(INDEX(Assessment!$L$1:$L$63184,ROWS(H$2:H323)*22-2)&lt;&gt;FALSE, _xlfn.CONCAT(CHAR(10),INDEX(Assessment!$L$1:$L$63184,ROWS(H$2:H323)*22-2)," (",TEXT(INDEX(Assessment!$M$1:$M$63184,ROWS(H$2:H323)*22-2),"m/yy"),") ",INDEX(Assessment!$N$1:$N$63184,ROWS(H$2:H323)*22-2)),""),
IF(INDEX(Assessment!$L$1:$L$63184,ROWS(H$2:H323)*22-1)&lt;&gt;FALSE, _xlfn.CONCAT(CHAR(10),INDEX(Assessment!$L$1:$L$63184,ROWS(H$2:H323)*22-1),") ",TEXT(INDEX(Assessment!$M$1:$M$63184,ROWS(H$2:H323)*22-1),"m/yy"),") ",INDEX(Assessment!$N$1:$N$63184,ROWS(H$2:H323)*22-1)),"")
)</f>
        <v/>
      </c>
      <c r="I323" s="4" t="str">
        <f>IF(INDEX(Assessment!$L$1:$L$63184,ROWS(I$2:I323)*22-15)=0,"",INDEX(Assessment!$L$1:$L$63184,ROWS(I$2:I323)*22-15))</f>
        <v/>
      </c>
    </row>
    <row r="324" spans="1:9" s="4" customFormat="1" ht="48.75" customHeight="1" x14ac:dyDescent="0.25">
      <c r="A324" s="4" t="str">
        <f>IF(INDEX(Assessment!$C$1:$C$63184,ROWS(A$2:A324)*22-20)=0,"",INDEX(Assessment!$C$1:$C$63184,ROWS(A$2:A324)*22-20))</f>
        <v/>
      </c>
      <c r="B324" s="4" t="str">
        <f>IF(INDEX(Assessment!$C$1:$C$63184,ROWS(B$2:B324)*22-19)=0,"",INDEX(Assessment!$C$1:$C$63184,ROWS(B$2:B324)*22-19))</f>
        <v/>
      </c>
      <c r="C324" s="5" t="str">
        <f>IF(INDEX(Assessment!$C$1:$C$63184,ROWS(C$2:C324)*22-17)="","",_xlfn.CONCAT(INDEX(Assessment!$C$1:$C$63184,ROWS(C$2:C324)*22-17), " ==&gt; ", INDEX(Assessment!$C$1:$C$63184,ROWS(C$2:C324)*22-18)))</f>
        <v/>
      </c>
      <c r="D324" s="4" t="str">
        <f>IF(INDEX(Assessment!$L$1:$L$63184,ROWS(D$2:D324)*22-19)=0,"",INDEX(Assessment!$L$1:$L$63184,ROWS(D$2:D324)*22-19))</f>
        <v/>
      </c>
      <c r="E324" s="6" t="str">
        <f>IF(INDEX(Assessment!$C$1:$C$63184,ROWS(E$2:E324)*22-12)=0,"",INDEX(Assessment!$C$1:$C$63184,ROWS(E$2:E324)*22-12))</f>
        <v/>
      </c>
      <c r="F324" s="65" t="str">
        <f>IF(INDEX(Assessment!$L$1:$L$63184,ROWS(F$2:F324)*22-13)=0,"",INDEX(Assessment!$L$1:$L$63184,ROWS(F$2:F324)*22-13))</f>
        <v/>
      </c>
      <c r="G324" s="63" t="str">
        <f>IF(INDEX(Assessment!$L$1:$L$63184,ROWS(G$2:G324)*22-12)=0,"",INDEX(Assessment!$L$1:$L$63184,ROWS(G$2:G324)*22-12))</f>
        <v/>
      </c>
      <c r="H324" s="5" t="str">
        <f>_xlfn.CONCAT(
IF(INDEX(Assessment!$L$1:$L$63184,ROWS(H$2:H324)*22-8)&lt;&gt;FALSE, _xlfn.CONCAT(INDEX(Assessment!$L$1:$L$63184,ROWS(H$2:H324)*22-8)," (",TEXT(INDEX(Assessment!$M$1:$M$63184,ROWS(H$2:H324)*22-8),"m/yy"),") ",INDEX(Assessment!$N$1:$N$63184,ROWS(H$2:H324)*22-8)),""),
IF(INDEX(Assessment!$L$1:$L$63184,ROWS(H$2:H324)*22-7)&lt;&gt;FALSE, _xlfn.CONCAT(CHAR(10),INDEX(Assessment!$L$1:$L$63184,ROWS(H$2:H324)*22-7)," (",TEXT(INDEX(Assessment!$M$1:$M$63184,ROWS(H$2:H324)*22-7),"m/yy"),") ",INDEX(Assessment!$N$1:$N$63184,ROWS(H$2:H324)*22-7)),""),
IF(INDEX(Assessment!$L$1:$L$63184,ROWS(H$2:H324)*22-6)&lt;&gt;FALSE, _xlfn.CONCAT(CHAR(10),INDEX(Assessment!$L$1:$L$63184,ROWS(H$2:H324)*22-6)," (",TEXT(INDEX(Assessment!$M$1:$M$63184,ROWS(H$2:H324)*22-6),"m/yy"),") ",INDEX(Assessment!$N$1:$N$63184,ROWS(H$2:H324)*22-6)),""),
IF(INDEX(Assessment!$L$1:$L$63184,ROWS(H$2:H324)*22-5)&lt;&gt;FALSE, _xlfn.CONCAT(CHAR(10),INDEX(Assessment!$L$1:$L$63184,ROWS(H$2:H324)*22-5)," (",TEXT(INDEX(Assessment!$M$1:$M$63184,ROWS(H$2:H324)*22-5),"m/yy"),") ",INDEX(Assessment!$N$1:$N$63184,ROWS(H$2:H324)*22-5)),""),
IF(INDEX(Assessment!$L$1:$L$63184,ROWS(H$2:H324)*22-4)&lt;&gt;FALSE, _xlfn.CONCAT(CHAR(10),INDEX(Assessment!$L$1:$L$63184,ROWS(H$2:H324)*22-4)," (",TEXT(INDEX(Assessment!$M$1:$M$63184,ROWS(H$2:H324)*22-4),"m/yy"),") ",INDEX(Assessment!$N$1:$N$63184,ROWS(H$2:H324)*22-4)),""),
IF(INDEX(Assessment!$L$1:$L$63184,ROWS(H$2:H324)*22-3)&lt;&gt;FALSE, _xlfn.CONCAT(CHAR(10),INDEX(Assessment!$L$1:$L$63184,ROWS(H$2:H324)*22-3)," (",TEXT(INDEX(Assessment!$M$1:$M$63184,ROWS(H$2:H324)*22-3),"m/yy"),") ",INDEX(Assessment!$N$1:$N$63184,ROWS(H$2:H324)*22-3)),""),
IF(INDEX(Assessment!$L$1:$L$63184,ROWS(H$2:H324)*22-2)&lt;&gt;FALSE, _xlfn.CONCAT(CHAR(10),INDEX(Assessment!$L$1:$L$63184,ROWS(H$2:H324)*22-2)," (",TEXT(INDEX(Assessment!$M$1:$M$63184,ROWS(H$2:H324)*22-2),"m/yy"),") ",INDEX(Assessment!$N$1:$N$63184,ROWS(H$2:H324)*22-2)),""),
IF(INDEX(Assessment!$L$1:$L$63184,ROWS(H$2:H324)*22-1)&lt;&gt;FALSE, _xlfn.CONCAT(CHAR(10),INDEX(Assessment!$L$1:$L$63184,ROWS(H$2:H324)*22-1),") ",TEXT(INDEX(Assessment!$M$1:$M$63184,ROWS(H$2:H324)*22-1),"m/yy"),") ",INDEX(Assessment!$N$1:$N$63184,ROWS(H$2:H324)*22-1)),"")
)</f>
        <v/>
      </c>
      <c r="I324" s="4" t="str">
        <f>IF(INDEX(Assessment!$L$1:$L$63184,ROWS(I$2:I324)*22-15)=0,"",INDEX(Assessment!$L$1:$L$63184,ROWS(I$2:I324)*22-15))</f>
        <v/>
      </c>
    </row>
    <row r="325" spans="1:9" s="4" customFormat="1" ht="48.75" customHeight="1" x14ac:dyDescent="0.25">
      <c r="A325" s="4" t="str">
        <f>IF(INDEX(Assessment!$C$1:$C$63184,ROWS(A$2:A325)*22-20)=0,"",INDEX(Assessment!$C$1:$C$63184,ROWS(A$2:A325)*22-20))</f>
        <v/>
      </c>
      <c r="B325" s="4" t="str">
        <f>IF(INDEX(Assessment!$C$1:$C$63184,ROWS(B$2:B325)*22-19)=0,"",INDEX(Assessment!$C$1:$C$63184,ROWS(B$2:B325)*22-19))</f>
        <v/>
      </c>
      <c r="C325" s="5" t="str">
        <f>IF(INDEX(Assessment!$C$1:$C$63184,ROWS(C$2:C325)*22-17)="","",_xlfn.CONCAT(INDEX(Assessment!$C$1:$C$63184,ROWS(C$2:C325)*22-17), " ==&gt; ", INDEX(Assessment!$C$1:$C$63184,ROWS(C$2:C325)*22-18)))</f>
        <v/>
      </c>
      <c r="D325" s="4" t="str">
        <f>IF(INDEX(Assessment!$L$1:$L$63184,ROWS(D$2:D325)*22-19)=0,"",INDEX(Assessment!$L$1:$L$63184,ROWS(D$2:D325)*22-19))</f>
        <v/>
      </c>
      <c r="E325" s="6" t="str">
        <f>IF(INDEX(Assessment!$C$1:$C$63184,ROWS(E$2:E325)*22-12)=0,"",INDEX(Assessment!$C$1:$C$63184,ROWS(E$2:E325)*22-12))</f>
        <v/>
      </c>
      <c r="F325" s="65" t="str">
        <f>IF(INDEX(Assessment!$L$1:$L$63184,ROWS(F$2:F325)*22-13)=0,"",INDEX(Assessment!$L$1:$L$63184,ROWS(F$2:F325)*22-13))</f>
        <v/>
      </c>
      <c r="G325" s="63" t="str">
        <f>IF(INDEX(Assessment!$L$1:$L$63184,ROWS(G$2:G325)*22-12)=0,"",INDEX(Assessment!$L$1:$L$63184,ROWS(G$2:G325)*22-12))</f>
        <v/>
      </c>
      <c r="H325" s="5" t="str">
        <f>_xlfn.CONCAT(
IF(INDEX(Assessment!$L$1:$L$63184,ROWS(H$2:H325)*22-8)&lt;&gt;FALSE, _xlfn.CONCAT(INDEX(Assessment!$L$1:$L$63184,ROWS(H$2:H325)*22-8)," (",TEXT(INDEX(Assessment!$M$1:$M$63184,ROWS(H$2:H325)*22-8),"m/yy"),") ",INDEX(Assessment!$N$1:$N$63184,ROWS(H$2:H325)*22-8)),""),
IF(INDEX(Assessment!$L$1:$L$63184,ROWS(H$2:H325)*22-7)&lt;&gt;FALSE, _xlfn.CONCAT(CHAR(10),INDEX(Assessment!$L$1:$L$63184,ROWS(H$2:H325)*22-7)," (",TEXT(INDEX(Assessment!$M$1:$M$63184,ROWS(H$2:H325)*22-7),"m/yy"),") ",INDEX(Assessment!$N$1:$N$63184,ROWS(H$2:H325)*22-7)),""),
IF(INDEX(Assessment!$L$1:$L$63184,ROWS(H$2:H325)*22-6)&lt;&gt;FALSE, _xlfn.CONCAT(CHAR(10),INDEX(Assessment!$L$1:$L$63184,ROWS(H$2:H325)*22-6)," (",TEXT(INDEX(Assessment!$M$1:$M$63184,ROWS(H$2:H325)*22-6),"m/yy"),") ",INDEX(Assessment!$N$1:$N$63184,ROWS(H$2:H325)*22-6)),""),
IF(INDEX(Assessment!$L$1:$L$63184,ROWS(H$2:H325)*22-5)&lt;&gt;FALSE, _xlfn.CONCAT(CHAR(10),INDEX(Assessment!$L$1:$L$63184,ROWS(H$2:H325)*22-5)," (",TEXT(INDEX(Assessment!$M$1:$M$63184,ROWS(H$2:H325)*22-5),"m/yy"),") ",INDEX(Assessment!$N$1:$N$63184,ROWS(H$2:H325)*22-5)),""),
IF(INDEX(Assessment!$L$1:$L$63184,ROWS(H$2:H325)*22-4)&lt;&gt;FALSE, _xlfn.CONCAT(CHAR(10),INDEX(Assessment!$L$1:$L$63184,ROWS(H$2:H325)*22-4)," (",TEXT(INDEX(Assessment!$M$1:$M$63184,ROWS(H$2:H325)*22-4),"m/yy"),") ",INDEX(Assessment!$N$1:$N$63184,ROWS(H$2:H325)*22-4)),""),
IF(INDEX(Assessment!$L$1:$L$63184,ROWS(H$2:H325)*22-3)&lt;&gt;FALSE, _xlfn.CONCAT(CHAR(10),INDEX(Assessment!$L$1:$L$63184,ROWS(H$2:H325)*22-3)," (",TEXT(INDEX(Assessment!$M$1:$M$63184,ROWS(H$2:H325)*22-3),"m/yy"),") ",INDEX(Assessment!$N$1:$N$63184,ROWS(H$2:H325)*22-3)),""),
IF(INDEX(Assessment!$L$1:$L$63184,ROWS(H$2:H325)*22-2)&lt;&gt;FALSE, _xlfn.CONCAT(CHAR(10),INDEX(Assessment!$L$1:$L$63184,ROWS(H$2:H325)*22-2)," (",TEXT(INDEX(Assessment!$M$1:$M$63184,ROWS(H$2:H325)*22-2),"m/yy"),") ",INDEX(Assessment!$N$1:$N$63184,ROWS(H$2:H325)*22-2)),""),
IF(INDEX(Assessment!$L$1:$L$63184,ROWS(H$2:H325)*22-1)&lt;&gt;FALSE, _xlfn.CONCAT(CHAR(10),INDEX(Assessment!$L$1:$L$63184,ROWS(H$2:H325)*22-1),") ",TEXT(INDEX(Assessment!$M$1:$M$63184,ROWS(H$2:H325)*22-1),"m/yy"),") ",INDEX(Assessment!$N$1:$N$63184,ROWS(H$2:H325)*22-1)),"")
)</f>
        <v/>
      </c>
      <c r="I325" s="4" t="str">
        <f>IF(INDEX(Assessment!$L$1:$L$63184,ROWS(I$2:I325)*22-15)=0,"",INDEX(Assessment!$L$1:$L$63184,ROWS(I$2:I325)*22-15))</f>
        <v/>
      </c>
    </row>
    <row r="326" spans="1:9" s="4" customFormat="1" ht="48.75" customHeight="1" x14ac:dyDescent="0.25">
      <c r="A326" s="4" t="str">
        <f>IF(INDEX(Assessment!$C$1:$C$63184,ROWS(A$2:A326)*22-20)=0,"",INDEX(Assessment!$C$1:$C$63184,ROWS(A$2:A326)*22-20))</f>
        <v/>
      </c>
      <c r="B326" s="4" t="str">
        <f>IF(INDEX(Assessment!$C$1:$C$63184,ROWS(B$2:B326)*22-19)=0,"",INDEX(Assessment!$C$1:$C$63184,ROWS(B$2:B326)*22-19))</f>
        <v/>
      </c>
      <c r="C326" s="5" t="str">
        <f>IF(INDEX(Assessment!$C$1:$C$63184,ROWS(C$2:C326)*22-17)="","",_xlfn.CONCAT(INDEX(Assessment!$C$1:$C$63184,ROWS(C$2:C326)*22-17), " ==&gt; ", INDEX(Assessment!$C$1:$C$63184,ROWS(C$2:C326)*22-18)))</f>
        <v/>
      </c>
      <c r="D326" s="4" t="str">
        <f>IF(INDEX(Assessment!$L$1:$L$63184,ROWS(D$2:D326)*22-19)=0,"",INDEX(Assessment!$L$1:$L$63184,ROWS(D$2:D326)*22-19))</f>
        <v/>
      </c>
      <c r="E326" s="6" t="str">
        <f>IF(INDEX(Assessment!$C$1:$C$63184,ROWS(E$2:E326)*22-12)=0,"",INDEX(Assessment!$C$1:$C$63184,ROWS(E$2:E326)*22-12))</f>
        <v/>
      </c>
      <c r="F326" s="65" t="str">
        <f>IF(INDEX(Assessment!$L$1:$L$63184,ROWS(F$2:F326)*22-13)=0,"",INDEX(Assessment!$L$1:$L$63184,ROWS(F$2:F326)*22-13))</f>
        <v/>
      </c>
      <c r="G326" s="63" t="str">
        <f>IF(INDEX(Assessment!$L$1:$L$63184,ROWS(G$2:G326)*22-12)=0,"",INDEX(Assessment!$L$1:$L$63184,ROWS(G$2:G326)*22-12))</f>
        <v/>
      </c>
      <c r="H326" s="5" t="str">
        <f>_xlfn.CONCAT(
IF(INDEX(Assessment!$L$1:$L$63184,ROWS(H$2:H326)*22-8)&lt;&gt;FALSE, _xlfn.CONCAT(INDEX(Assessment!$L$1:$L$63184,ROWS(H$2:H326)*22-8)," (",TEXT(INDEX(Assessment!$M$1:$M$63184,ROWS(H$2:H326)*22-8),"m/yy"),") ",INDEX(Assessment!$N$1:$N$63184,ROWS(H$2:H326)*22-8)),""),
IF(INDEX(Assessment!$L$1:$L$63184,ROWS(H$2:H326)*22-7)&lt;&gt;FALSE, _xlfn.CONCAT(CHAR(10),INDEX(Assessment!$L$1:$L$63184,ROWS(H$2:H326)*22-7)," (",TEXT(INDEX(Assessment!$M$1:$M$63184,ROWS(H$2:H326)*22-7),"m/yy"),") ",INDEX(Assessment!$N$1:$N$63184,ROWS(H$2:H326)*22-7)),""),
IF(INDEX(Assessment!$L$1:$L$63184,ROWS(H$2:H326)*22-6)&lt;&gt;FALSE, _xlfn.CONCAT(CHAR(10),INDEX(Assessment!$L$1:$L$63184,ROWS(H$2:H326)*22-6)," (",TEXT(INDEX(Assessment!$M$1:$M$63184,ROWS(H$2:H326)*22-6),"m/yy"),") ",INDEX(Assessment!$N$1:$N$63184,ROWS(H$2:H326)*22-6)),""),
IF(INDEX(Assessment!$L$1:$L$63184,ROWS(H$2:H326)*22-5)&lt;&gt;FALSE, _xlfn.CONCAT(CHAR(10),INDEX(Assessment!$L$1:$L$63184,ROWS(H$2:H326)*22-5)," (",TEXT(INDEX(Assessment!$M$1:$M$63184,ROWS(H$2:H326)*22-5),"m/yy"),") ",INDEX(Assessment!$N$1:$N$63184,ROWS(H$2:H326)*22-5)),""),
IF(INDEX(Assessment!$L$1:$L$63184,ROWS(H$2:H326)*22-4)&lt;&gt;FALSE, _xlfn.CONCAT(CHAR(10),INDEX(Assessment!$L$1:$L$63184,ROWS(H$2:H326)*22-4)," (",TEXT(INDEX(Assessment!$M$1:$M$63184,ROWS(H$2:H326)*22-4),"m/yy"),") ",INDEX(Assessment!$N$1:$N$63184,ROWS(H$2:H326)*22-4)),""),
IF(INDEX(Assessment!$L$1:$L$63184,ROWS(H$2:H326)*22-3)&lt;&gt;FALSE, _xlfn.CONCAT(CHAR(10),INDEX(Assessment!$L$1:$L$63184,ROWS(H$2:H326)*22-3)," (",TEXT(INDEX(Assessment!$M$1:$M$63184,ROWS(H$2:H326)*22-3),"m/yy"),") ",INDEX(Assessment!$N$1:$N$63184,ROWS(H$2:H326)*22-3)),""),
IF(INDEX(Assessment!$L$1:$L$63184,ROWS(H$2:H326)*22-2)&lt;&gt;FALSE, _xlfn.CONCAT(CHAR(10),INDEX(Assessment!$L$1:$L$63184,ROWS(H$2:H326)*22-2)," (",TEXT(INDEX(Assessment!$M$1:$M$63184,ROWS(H$2:H326)*22-2),"m/yy"),") ",INDEX(Assessment!$N$1:$N$63184,ROWS(H$2:H326)*22-2)),""),
IF(INDEX(Assessment!$L$1:$L$63184,ROWS(H$2:H326)*22-1)&lt;&gt;FALSE, _xlfn.CONCAT(CHAR(10),INDEX(Assessment!$L$1:$L$63184,ROWS(H$2:H326)*22-1),") ",TEXT(INDEX(Assessment!$M$1:$M$63184,ROWS(H$2:H326)*22-1),"m/yy"),") ",INDEX(Assessment!$N$1:$N$63184,ROWS(H$2:H326)*22-1)),"")
)</f>
        <v/>
      </c>
      <c r="I326" s="4" t="str">
        <f>IF(INDEX(Assessment!$L$1:$L$63184,ROWS(I$2:I326)*22-15)=0,"",INDEX(Assessment!$L$1:$L$63184,ROWS(I$2:I326)*22-15))</f>
        <v/>
      </c>
    </row>
    <row r="327" spans="1:9" s="4" customFormat="1" ht="48.75" customHeight="1" x14ac:dyDescent="0.25">
      <c r="A327" s="4" t="str">
        <f>IF(INDEX(Assessment!$C$1:$C$63184,ROWS(A$2:A327)*22-20)=0,"",INDEX(Assessment!$C$1:$C$63184,ROWS(A$2:A327)*22-20))</f>
        <v/>
      </c>
      <c r="B327" s="4" t="str">
        <f>IF(INDEX(Assessment!$C$1:$C$63184,ROWS(B$2:B327)*22-19)=0,"",INDEX(Assessment!$C$1:$C$63184,ROWS(B$2:B327)*22-19))</f>
        <v/>
      </c>
      <c r="C327" s="5" t="str">
        <f>IF(INDEX(Assessment!$C$1:$C$63184,ROWS(C$2:C327)*22-17)="","",_xlfn.CONCAT(INDEX(Assessment!$C$1:$C$63184,ROWS(C$2:C327)*22-17), " ==&gt; ", INDEX(Assessment!$C$1:$C$63184,ROWS(C$2:C327)*22-18)))</f>
        <v/>
      </c>
      <c r="D327" s="4" t="str">
        <f>IF(INDEX(Assessment!$L$1:$L$63184,ROWS(D$2:D327)*22-19)=0,"",INDEX(Assessment!$L$1:$L$63184,ROWS(D$2:D327)*22-19))</f>
        <v/>
      </c>
      <c r="E327" s="6" t="str">
        <f>IF(INDEX(Assessment!$C$1:$C$63184,ROWS(E$2:E327)*22-12)=0,"",INDEX(Assessment!$C$1:$C$63184,ROWS(E$2:E327)*22-12))</f>
        <v/>
      </c>
      <c r="F327" s="65" t="str">
        <f>IF(INDEX(Assessment!$L$1:$L$63184,ROWS(F$2:F327)*22-13)=0,"",INDEX(Assessment!$L$1:$L$63184,ROWS(F$2:F327)*22-13))</f>
        <v/>
      </c>
      <c r="G327" s="63" t="str">
        <f>IF(INDEX(Assessment!$L$1:$L$63184,ROWS(G$2:G327)*22-12)=0,"",INDEX(Assessment!$L$1:$L$63184,ROWS(G$2:G327)*22-12))</f>
        <v/>
      </c>
      <c r="H327" s="5" t="str">
        <f>_xlfn.CONCAT(
IF(INDEX(Assessment!$L$1:$L$63184,ROWS(H$2:H327)*22-8)&lt;&gt;FALSE, _xlfn.CONCAT(INDEX(Assessment!$L$1:$L$63184,ROWS(H$2:H327)*22-8)," (",TEXT(INDEX(Assessment!$M$1:$M$63184,ROWS(H$2:H327)*22-8),"m/yy"),") ",INDEX(Assessment!$N$1:$N$63184,ROWS(H$2:H327)*22-8)),""),
IF(INDEX(Assessment!$L$1:$L$63184,ROWS(H$2:H327)*22-7)&lt;&gt;FALSE, _xlfn.CONCAT(CHAR(10),INDEX(Assessment!$L$1:$L$63184,ROWS(H$2:H327)*22-7)," (",TEXT(INDEX(Assessment!$M$1:$M$63184,ROWS(H$2:H327)*22-7),"m/yy"),") ",INDEX(Assessment!$N$1:$N$63184,ROWS(H$2:H327)*22-7)),""),
IF(INDEX(Assessment!$L$1:$L$63184,ROWS(H$2:H327)*22-6)&lt;&gt;FALSE, _xlfn.CONCAT(CHAR(10),INDEX(Assessment!$L$1:$L$63184,ROWS(H$2:H327)*22-6)," (",TEXT(INDEX(Assessment!$M$1:$M$63184,ROWS(H$2:H327)*22-6),"m/yy"),") ",INDEX(Assessment!$N$1:$N$63184,ROWS(H$2:H327)*22-6)),""),
IF(INDEX(Assessment!$L$1:$L$63184,ROWS(H$2:H327)*22-5)&lt;&gt;FALSE, _xlfn.CONCAT(CHAR(10),INDEX(Assessment!$L$1:$L$63184,ROWS(H$2:H327)*22-5)," (",TEXT(INDEX(Assessment!$M$1:$M$63184,ROWS(H$2:H327)*22-5),"m/yy"),") ",INDEX(Assessment!$N$1:$N$63184,ROWS(H$2:H327)*22-5)),""),
IF(INDEX(Assessment!$L$1:$L$63184,ROWS(H$2:H327)*22-4)&lt;&gt;FALSE, _xlfn.CONCAT(CHAR(10),INDEX(Assessment!$L$1:$L$63184,ROWS(H$2:H327)*22-4)," (",TEXT(INDEX(Assessment!$M$1:$M$63184,ROWS(H$2:H327)*22-4),"m/yy"),") ",INDEX(Assessment!$N$1:$N$63184,ROWS(H$2:H327)*22-4)),""),
IF(INDEX(Assessment!$L$1:$L$63184,ROWS(H$2:H327)*22-3)&lt;&gt;FALSE, _xlfn.CONCAT(CHAR(10),INDEX(Assessment!$L$1:$L$63184,ROWS(H$2:H327)*22-3)," (",TEXT(INDEX(Assessment!$M$1:$M$63184,ROWS(H$2:H327)*22-3),"m/yy"),") ",INDEX(Assessment!$N$1:$N$63184,ROWS(H$2:H327)*22-3)),""),
IF(INDEX(Assessment!$L$1:$L$63184,ROWS(H$2:H327)*22-2)&lt;&gt;FALSE, _xlfn.CONCAT(CHAR(10),INDEX(Assessment!$L$1:$L$63184,ROWS(H$2:H327)*22-2)," (",TEXT(INDEX(Assessment!$M$1:$M$63184,ROWS(H$2:H327)*22-2),"m/yy"),") ",INDEX(Assessment!$N$1:$N$63184,ROWS(H$2:H327)*22-2)),""),
IF(INDEX(Assessment!$L$1:$L$63184,ROWS(H$2:H327)*22-1)&lt;&gt;FALSE, _xlfn.CONCAT(CHAR(10),INDEX(Assessment!$L$1:$L$63184,ROWS(H$2:H327)*22-1),") ",TEXT(INDEX(Assessment!$M$1:$M$63184,ROWS(H$2:H327)*22-1),"m/yy"),") ",INDEX(Assessment!$N$1:$N$63184,ROWS(H$2:H327)*22-1)),"")
)</f>
        <v/>
      </c>
      <c r="I327" s="4" t="str">
        <f>IF(INDEX(Assessment!$L$1:$L$63184,ROWS(I$2:I327)*22-15)=0,"",INDEX(Assessment!$L$1:$L$63184,ROWS(I$2:I327)*22-15))</f>
        <v/>
      </c>
    </row>
    <row r="328" spans="1:9" s="4" customFormat="1" ht="48.75" customHeight="1" x14ac:dyDescent="0.25">
      <c r="A328" s="4" t="str">
        <f>IF(INDEX(Assessment!$C$1:$C$63184,ROWS(A$2:A328)*22-20)=0,"",INDEX(Assessment!$C$1:$C$63184,ROWS(A$2:A328)*22-20))</f>
        <v/>
      </c>
      <c r="B328" s="4" t="str">
        <f>IF(INDEX(Assessment!$C$1:$C$63184,ROWS(B$2:B328)*22-19)=0,"",INDEX(Assessment!$C$1:$C$63184,ROWS(B$2:B328)*22-19))</f>
        <v/>
      </c>
      <c r="C328" s="5" t="str">
        <f>IF(INDEX(Assessment!$C$1:$C$63184,ROWS(C$2:C328)*22-17)="","",_xlfn.CONCAT(INDEX(Assessment!$C$1:$C$63184,ROWS(C$2:C328)*22-17), " ==&gt; ", INDEX(Assessment!$C$1:$C$63184,ROWS(C$2:C328)*22-18)))</f>
        <v/>
      </c>
      <c r="D328" s="4" t="str">
        <f>IF(INDEX(Assessment!$L$1:$L$63184,ROWS(D$2:D328)*22-19)=0,"",INDEX(Assessment!$L$1:$L$63184,ROWS(D$2:D328)*22-19))</f>
        <v/>
      </c>
      <c r="E328" s="6" t="str">
        <f>IF(INDEX(Assessment!$C$1:$C$63184,ROWS(E$2:E328)*22-12)=0,"",INDEX(Assessment!$C$1:$C$63184,ROWS(E$2:E328)*22-12))</f>
        <v/>
      </c>
      <c r="F328" s="65" t="str">
        <f>IF(INDEX(Assessment!$L$1:$L$63184,ROWS(F$2:F328)*22-13)=0,"",INDEX(Assessment!$L$1:$L$63184,ROWS(F$2:F328)*22-13))</f>
        <v/>
      </c>
      <c r="G328" s="63" t="str">
        <f>IF(INDEX(Assessment!$L$1:$L$63184,ROWS(G$2:G328)*22-12)=0,"",INDEX(Assessment!$L$1:$L$63184,ROWS(G$2:G328)*22-12))</f>
        <v/>
      </c>
      <c r="H328" s="5" t="str">
        <f>_xlfn.CONCAT(
IF(INDEX(Assessment!$L$1:$L$63184,ROWS(H$2:H328)*22-8)&lt;&gt;FALSE, _xlfn.CONCAT(INDEX(Assessment!$L$1:$L$63184,ROWS(H$2:H328)*22-8)," (",TEXT(INDEX(Assessment!$M$1:$M$63184,ROWS(H$2:H328)*22-8),"m/yy"),") ",INDEX(Assessment!$N$1:$N$63184,ROWS(H$2:H328)*22-8)),""),
IF(INDEX(Assessment!$L$1:$L$63184,ROWS(H$2:H328)*22-7)&lt;&gt;FALSE, _xlfn.CONCAT(CHAR(10),INDEX(Assessment!$L$1:$L$63184,ROWS(H$2:H328)*22-7)," (",TEXT(INDEX(Assessment!$M$1:$M$63184,ROWS(H$2:H328)*22-7),"m/yy"),") ",INDEX(Assessment!$N$1:$N$63184,ROWS(H$2:H328)*22-7)),""),
IF(INDEX(Assessment!$L$1:$L$63184,ROWS(H$2:H328)*22-6)&lt;&gt;FALSE, _xlfn.CONCAT(CHAR(10),INDEX(Assessment!$L$1:$L$63184,ROWS(H$2:H328)*22-6)," (",TEXT(INDEX(Assessment!$M$1:$M$63184,ROWS(H$2:H328)*22-6),"m/yy"),") ",INDEX(Assessment!$N$1:$N$63184,ROWS(H$2:H328)*22-6)),""),
IF(INDEX(Assessment!$L$1:$L$63184,ROWS(H$2:H328)*22-5)&lt;&gt;FALSE, _xlfn.CONCAT(CHAR(10),INDEX(Assessment!$L$1:$L$63184,ROWS(H$2:H328)*22-5)," (",TEXT(INDEX(Assessment!$M$1:$M$63184,ROWS(H$2:H328)*22-5),"m/yy"),") ",INDEX(Assessment!$N$1:$N$63184,ROWS(H$2:H328)*22-5)),""),
IF(INDEX(Assessment!$L$1:$L$63184,ROWS(H$2:H328)*22-4)&lt;&gt;FALSE, _xlfn.CONCAT(CHAR(10),INDEX(Assessment!$L$1:$L$63184,ROWS(H$2:H328)*22-4)," (",TEXT(INDEX(Assessment!$M$1:$M$63184,ROWS(H$2:H328)*22-4),"m/yy"),") ",INDEX(Assessment!$N$1:$N$63184,ROWS(H$2:H328)*22-4)),""),
IF(INDEX(Assessment!$L$1:$L$63184,ROWS(H$2:H328)*22-3)&lt;&gt;FALSE, _xlfn.CONCAT(CHAR(10),INDEX(Assessment!$L$1:$L$63184,ROWS(H$2:H328)*22-3)," (",TEXT(INDEX(Assessment!$M$1:$M$63184,ROWS(H$2:H328)*22-3),"m/yy"),") ",INDEX(Assessment!$N$1:$N$63184,ROWS(H$2:H328)*22-3)),""),
IF(INDEX(Assessment!$L$1:$L$63184,ROWS(H$2:H328)*22-2)&lt;&gt;FALSE, _xlfn.CONCAT(CHAR(10),INDEX(Assessment!$L$1:$L$63184,ROWS(H$2:H328)*22-2)," (",TEXT(INDEX(Assessment!$M$1:$M$63184,ROWS(H$2:H328)*22-2),"m/yy"),") ",INDEX(Assessment!$N$1:$N$63184,ROWS(H$2:H328)*22-2)),""),
IF(INDEX(Assessment!$L$1:$L$63184,ROWS(H$2:H328)*22-1)&lt;&gt;FALSE, _xlfn.CONCAT(CHAR(10),INDEX(Assessment!$L$1:$L$63184,ROWS(H$2:H328)*22-1),") ",TEXT(INDEX(Assessment!$M$1:$M$63184,ROWS(H$2:H328)*22-1),"m/yy"),") ",INDEX(Assessment!$N$1:$N$63184,ROWS(H$2:H328)*22-1)),"")
)</f>
        <v/>
      </c>
      <c r="I328" s="4" t="str">
        <f>IF(INDEX(Assessment!$L$1:$L$63184,ROWS(I$2:I328)*22-15)=0,"",INDEX(Assessment!$L$1:$L$63184,ROWS(I$2:I328)*22-15))</f>
        <v/>
      </c>
    </row>
    <row r="329" spans="1:9" s="4" customFormat="1" ht="48.75" customHeight="1" x14ac:dyDescent="0.25">
      <c r="A329" s="4" t="str">
        <f>IF(INDEX(Assessment!$C$1:$C$63184,ROWS(A$2:A329)*22-20)=0,"",INDEX(Assessment!$C$1:$C$63184,ROWS(A$2:A329)*22-20))</f>
        <v/>
      </c>
      <c r="B329" s="4" t="str">
        <f>IF(INDEX(Assessment!$C$1:$C$63184,ROWS(B$2:B329)*22-19)=0,"",INDEX(Assessment!$C$1:$C$63184,ROWS(B$2:B329)*22-19))</f>
        <v/>
      </c>
      <c r="C329" s="5" t="str">
        <f>IF(INDEX(Assessment!$C$1:$C$63184,ROWS(C$2:C329)*22-17)="","",_xlfn.CONCAT(INDEX(Assessment!$C$1:$C$63184,ROWS(C$2:C329)*22-17), " ==&gt; ", INDEX(Assessment!$C$1:$C$63184,ROWS(C$2:C329)*22-18)))</f>
        <v/>
      </c>
      <c r="D329" s="4" t="str">
        <f>IF(INDEX(Assessment!$L$1:$L$63184,ROWS(D$2:D329)*22-19)=0,"",INDEX(Assessment!$L$1:$L$63184,ROWS(D$2:D329)*22-19))</f>
        <v/>
      </c>
      <c r="E329" s="6" t="str">
        <f>IF(INDEX(Assessment!$C$1:$C$63184,ROWS(E$2:E329)*22-12)=0,"",INDEX(Assessment!$C$1:$C$63184,ROWS(E$2:E329)*22-12))</f>
        <v/>
      </c>
      <c r="F329" s="65" t="str">
        <f>IF(INDEX(Assessment!$L$1:$L$63184,ROWS(F$2:F329)*22-13)=0,"",INDEX(Assessment!$L$1:$L$63184,ROWS(F$2:F329)*22-13))</f>
        <v/>
      </c>
      <c r="G329" s="63" t="str">
        <f>IF(INDEX(Assessment!$L$1:$L$63184,ROWS(G$2:G329)*22-12)=0,"",INDEX(Assessment!$L$1:$L$63184,ROWS(G$2:G329)*22-12))</f>
        <v/>
      </c>
      <c r="H329" s="5" t="str">
        <f>_xlfn.CONCAT(
IF(INDEX(Assessment!$L$1:$L$63184,ROWS(H$2:H329)*22-8)&lt;&gt;FALSE, _xlfn.CONCAT(INDEX(Assessment!$L$1:$L$63184,ROWS(H$2:H329)*22-8)," (",TEXT(INDEX(Assessment!$M$1:$M$63184,ROWS(H$2:H329)*22-8),"m/yy"),") ",INDEX(Assessment!$N$1:$N$63184,ROWS(H$2:H329)*22-8)),""),
IF(INDEX(Assessment!$L$1:$L$63184,ROWS(H$2:H329)*22-7)&lt;&gt;FALSE, _xlfn.CONCAT(CHAR(10),INDEX(Assessment!$L$1:$L$63184,ROWS(H$2:H329)*22-7)," (",TEXT(INDEX(Assessment!$M$1:$M$63184,ROWS(H$2:H329)*22-7),"m/yy"),") ",INDEX(Assessment!$N$1:$N$63184,ROWS(H$2:H329)*22-7)),""),
IF(INDEX(Assessment!$L$1:$L$63184,ROWS(H$2:H329)*22-6)&lt;&gt;FALSE, _xlfn.CONCAT(CHAR(10),INDEX(Assessment!$L$1:$L$63184,ROWS(H$2:H329)*22-6)," (",TEXT(INDEX(Assessment!$M$1:$M$63184,ROWS(H$2:H329)*22-6),"m/yy"),") ",INDEX(Assessment!$N$1:$N$63184,ROWS(H$2:H329)*22-6)),""),
IF(INDEX(Assessment!$L$1:$L$63184,ROWS(H$2:H329)*22-5)&lt;&gt;FALSE, _xlfn.CONCAT(CHAR(10),INDEX(Assessment!$L$1:$L$63184,ROWS(H$2:H329)*22-5)," (",TEXT(INDEX(Assessment!$M$1:$M$63184,ROWS(H$2:H329)*22-5),"m/yy"),") ",INDEX(Assessment!$N$1:$N$63184,ROWS(H$2:H329)*22-5)),""),
IF(INDEX(Assessment!$L$1:$L$63184,ROWS(H$2:H329)*22-4)&lt;&gt;FALSE, _xlfn.CONCAT(CHAR(10),INDEX(Assessment!$L$1:$L$63184,ROWS(H$2:H329)*22-4)," (",TEXT(INDEX(Assessment!$M$1:$M$63184,ROWS(H$2:H329)*22-4),"m/yy"),") ",INDEX(Assessment!$N$1:$N$63184,ROWS(H$2:H329)*22-4)),""),
IF(INDEX(Assessment!$L$1:$L$63184,ROWS(H$2:H329)*22-3)&lt;&gt;FALSE, _xlfn.CONCAT(CHAR(10),INDEX(Assessment!$L$1:$L$63184,ROWS(H$2:H329)*22-3)," (",TEXT(INDEX(Assessment!$M$1:$M$63184,ROWS(H$2:H329)*22-3),"m/yy"),") ",INDEX(Assessment!$N$1:$N$63184,ROWS(H$2:H329)*22-3)),""),
IF(INDEX(Assessment!$L$1:$L$63184,ROWS(H$2:H329)*22-2)&lt;&gt;FALSE, _xlfn.CONCAT(CHAR(10),INDEX(Assessment!$L$1:$L$63184,ROWS(H$2:H329)*22-2)," (",TEXT(INDEX(Assessment!$M$1:$M$63184,ROWS(H$2:H329)*22-2),"m/yy"),") ",INDEX(Assessment!$N$1:$N$63184,ROWS(H$2:H329)*22-2)),""),
IF(INDEX(Assessment!$L$1:$L$63184,ROWS(H$2:H329)*22-1)&lt;&gt;FALSE, _xlfn.CONCAT(CHAR(10),INDEX(Assessment!$L$1:$L$63184,ROWS(H$2:H329)*22-1),") ",TEXT(INDEX(Assessment!$M$1:$M$63184,ROWS(H$2:H329)*22-1),"m/yy"),") ",INDEX(Assessment!$N$1:$N$63184,ROWS(H$2:H329)*22-1)),"")
)</f>
        <v/>
      </c>
      <c r="I329" s="4" t="str">
        <f>IF(INDEX(Assessment!$L$1:$L$63184,ROWS(I$2:I329)*22-15)=0,"",INDEX(Assessment!$L$1:$L$63184,ROWS(I$2:I329)*22-15))</f>
        <v/>
      </c>
    </row>
    <row r="330" spans="1:9" s="4" customFormat="1" ht="48.75" customHeight="1" x14ac:dyDescent="0.25">
      <c r="A330" s="4" t="str">
        <f>IF(INDEX(Assessment!$C$1:$C$63184,ROWS(A$2:A330)*22-20)=0,"",INDEX(Assessment!$C$1:$C$63184,ROWS(A$2:A330)*22-20))</f>
        <v/>
      </c>
      <c r="B330" s="4" t="str">
        <f>IF(INDEX(Assessment!$C$1:$C$63184,ROWS(B$2:B330)*22-19)=0,"",INDEX(Assessment!$C$1:$C$63184,ROWS(B$2:B330)*22-19))</f>
        <v/>
      </c>
      <c r="C330" s="5" t="str">
        <f>IF(INDEX(Assessment!$C$1:$C$63184,ROWS(C$2:C330)*22-17)="","",_xlfn.CONCAT(INDEX(Assessment!$C$1:$C$63184,ROWS(C$2:C330)*22-17), " ==&gt; ", INDEX(Assessment!$C$1:$C$63184,ROWS(C$2:C330)*22-18)))</f>
        <v/>
      </c>
      <c r="D330" s="4" t="str">
        <f>IF(INDEX(Assessment!$L$1:$L$63184,ROWS(D$2:D330)*22-19)=0,"",INDEX(Assessment!$L$1:$L$63184,ROWS(D$2:D330)*22-19))</f>
        <v/>
      </c>
      <c r="E330" s="6" t="str">
        <f>IF(INDEX(Assessment!$C$1:$C$63184,ROWS(E$2:E330)*22-12)=0,"",INDEX(Assessment!$C$1:$C$63184,ROWS(E$2:E330)*22-12))</f>
        <v/>
      </c>
      <c r="F330" s="65" t="str">
        <f>IF(INDEX(Assessment!$L$1:$L$63184,ROWS(F$2:F330)*22-13)=0,"",INDEX(Assessment!$L$1:$L$63184,ROWS(F$2:F330)*22-13))</f>
        <v/>
      </c>
      <c r="G330" s="63" t="str">
        <f>IF(INDEX(Assessment!$L$1:$L$63184,ROWS(G$2:G330)*22-12)=0,"",INDEX(Assessment!$L$1:$L$63184,ROWS(G$2:G330)*22-12))</f>
        <v/>
      </c>
      <c r="H330" s="5" t="str">
        <f>_xlfn.CONCAT(
IF(INDEX(Assessment!$L$1:$L$63184,ROWS(H$2:H330)*22-8)&lt;&gt;FALSE, _xlfn.CONCAT(INDEX(Assessment!$L$1:$L$63184,ROWS(H$2:H330)*22-8)," (",TEXT(INDEX(Assessment!$M$1:$M$63184,ROWS(H$2:H330)*22-8),"m/yy"),") ",INDEX(Assessment!$N$1:$N$63184,ROWS(H$2:H330)*22-8)),""),
IF(INDEX(Assessment!$L$1:$L$63184,ROWS(H$2:H330)*22-7)&lt;&gt;FALSE, _xlfn.CONCAT(CHAR(10),INDEX(Assessment!$L$1:$L$63184,ROWS(H$2:H330)*22-7)," (",TEXT(INDEX(Assessment!$M$1:$M$63184,ROWS(H$2:H330)*22-7),"m/yy"),") ",INDEX(Assessment!$N$1:$N$63184,ROWS(H$2:H330)*22-7)),""),
IF(INDEX(Assessment!$L$1:$L$63184,ROWS(H$2:H330)*22-6)&lt;&gt;FALSE, _xlfn.CONCAT(CHAR(10),INDEX(Assessment!$L$1:$L$63184,ROWS(H$2:H330)*22-6)," (",TEXT(INDEX(Assessment!$M$1:$M$63184,ROWS(H$2:H330)*22-6),"m/yy"),") ",INDEX(Assessment!$N$1:$N$63184,ROWS(H$2:H330)*22-6)),""),
IF(INDEX(Assessment!$L$1:$L$63184,ROWS(H$2:H330)*22-5)&lt;&gt;FALSE, _xlfn.CONCAT(CHAR(10),INDEX(Assessment!$L$1:$L$63184,ROWS(H$2:H330)*22-5)," (",TEXT(INDEX(Assessment!$M$1:$M$63184,ROWS(H$2:H330)*22-5),"m/yy"),") ",INDEX(Assessment!$N$1:$N$63184,ROWS(H$2:H330)*22-5)),""),
IF(INDEX(Assessment!$L$1:$L$63184,ROWS(H$2:H330)*22-4)&lt;&gt;FALSE, _xlfn.CONCAT(CHAR(10),INDEX(Assessment!$L$1:$L$63184,ROWS(H$2:H330)*22-4)," (",TEXT(INDEX(Assessment!$M$1:$M$63184,ROWS(H$2:H330)*22-4),"m/yy"),") ",INDEX(Assessment!$N$1:$N$63184,ROWS(H$2:H330)*22-4)),""),
IF(INDEX(Assessment!$L$1:$L$63184,ROWS(H$2:H330)*22-3)&lt;&gt;FALSE, _xlfn.CONCAT(CHAR(10),INDEX(Assessment!$L$1:$L$63184,ROWS(H$2:H330)*22-3)," (",TEXT(INDEX(Assessment!$M$1:$M$63184,ROWS(H$2:H330)*22-3),"m/yy"),") ",INDEX(Assessment!$N$1:$N$63184,ROWS(H$2:H330)*22-3)),""),
IF(INDEX(Assessment!$L$1:$L$63184,ROWS(H$2:H330)*22-2)&lt;&gt;FALSE, _xlfn.CONCAT(CHAR(10),INDEX(Assessment!$L$1:$L$63184,ROWS(H$2:H330)*22-2)," (",TEXT(INDEX(Assessment!$M$1:$M$63184,ROWS(H$2:H330)*22-2),"m/yy"),") ",INDEX(Assessment!$N$1:$N$63184,ROWS(H$2:H330)*22-2)),""),
IF(INDEX(Assessment!$L$1:$L$63184,ROWS(H$2:H330)*22-1)&lt;&gt;FALSE, _xlfn.CONCAT(CHAR(10),INDEX(Assessment!$L$1:$L$63184,ROWS(H$2:H330)*22-1),") ",TEXT(INDEX(Assessment!$M$1:$M$63184,ROWS(H$2:H330)*22-1),"m/yy"),") ",INDEX(Assessment!$N$1:$N$63184,ROWS(H$2:H330)*22-1)),"")
)</f>
        <v/>
      </c>
      <c r="I330" s="4" t="str">
        <f>IF(INDEX(Assessment!$L$1:$L$63184,ROWS(I$2:I330)*22-15)=0,"",INDEX(Assessment!$L$1:$L$63184,ROWS(I$2:I330)*22-15))</f>
        <v/>
      </c>
    </row>
    <row r="331" spans="1:9" s="4" customFormat="1" ht="48.75" customHeight="1" x14ac:dyDescent="0.25">
      <c r="A331" s="4" t="str">
        <f>IF(INDEX(Assessment!$C$1:$C$63184,ROWS(A$2:A331)*22-20)=0,"",INDEX(Assessment!$C$1:$C$63184,ROWS(A$2:A331)*22-20))</f>
        <v/>
      </c>
      <c r="B331" s="4" t="str">
        <f>IF(INDEX(Assessment!$C$1:$C$63184,ROWS(B$2:B331)*22-19)=0,"",INDEX(Assessment!$C$1:$C$63184,ROWS(B$2:B331)*22-19))</f>
        <v/>
      </c>
      <c r="C331" s="5" t="str">
        <f>IF(INDEX(Assessment!$C$1:$C$63184,ROWS(C$2:C331)*22-17)="","",_xlfn.CONCAT(INDEX(Assessment!$C$1:$C$63184,ROWS(C$2:C331)*22-17), " ==&gt; ", INDEX(Assessment!$C$1:$C$63184,ROWS(C$2:C331)*22-18)))</f>
        <v/>
      </c>
      <c r="D331" s="4" t="str">
        <f>IF(INDEX(Assessment!$L$1:$L$63184,ROWS(D$2:D331)*22-19)=0,"",INDEX(Assessment!$L$1:$L$63184,ROWS(D$2:D331)*22-19))</f>
        <v/>
      </c>
      <c r="E331" s="6" t="str">
        <f>IF(INDEX(Assessment!$C$1:$C$63184,ROWS(E$2:E331)*22-12)=0,"",INDEX(Assessment!$C$1:$C$63184,ROWS(E$2:E331)*22-12))</f>
        <v/>
      </c>
      <c r="F331" s="65" t="str">
        <f>IF(INDEX(Assessment!$L$1:$L$63184,ROWS(F$2:F331)*22-13)=0,"",INDEX(Assessment!$L$1:$L$63184,ROWS(F$2:F331)*22-13))</f>
        <v/>
      </c>
      <c r="G331" s="63" t="str">
        <f>IF(INDEX(Assessment!$L$1:$L$63184,ROWS(G$2:G331)*22-12)=0,"",INDEX(Assessment!$L$1:$L$63184,ROWS(G$2:G331)*22-12))</f>
        <v/>
      </c>
      <c r="H331" s="5" t="str">
        <f>_xlfn.CONCAT(
IF(INDEX(Assessment!$L$1:$L$63184,ROWS(H$2:H331)*22-8)&lt;&gt;FALSE, _xlfn.CONCAT(INDEX(Assessment!$L$1:$L$63184,ROWS(H$2:H331)*22-8)," (",TEXT(INDEX(Assessment!$M$1:$M$63184,ROWS(H$2:H331)*22-8),"m/yy"),") ",INDEX(Assessment!$N$1:$N$63184,ROWS(H$2:H331)*22-8)),""),
IF(INDEX(Assessment!$L$1:$L$63184,ROWS(H$2:H331)*22-7)&lt;&gt;FALSE, _xlfn.CONCAT(CHAR(10),INDEX(Assessment!$L$1:$L$63184,ROWS(H$2:H331)*22-7)," (",TEXT(INDEX(Assessment!$M$1:$M$63184,ROWS(H$2:H331)*22-7),"m/yy"),") ",INDEX(Assessment!$N$1:$N$63184,ROWS(H$2:H331)*22-7)),""),
IF(INDEX(Assessment!$L$1:$L$63184,ROWS(H$2:H331)*22-6)&lt;&gt;FALSE, _xlfn.CONCAT(CHAR(10),INDEX(Assessment!$L$1:$L$63184,ROWS(H$2:H331)*22-6)," (",TEXT(INDEX(Assessment!$M$1:$M$63184,ROWS(H$2:H331)*22-6),"m/yy"),") ",INDEX(Assessment!$N$1:$N$63184,ROWS(H$2:H331)*22-6)),""),
IF(INDEX(Assessment!$L$1:$L$63184,ROWS(H$2:H331)*22-5)&lt;&gt;FALSE, _xlfn.CONCAT(CHAR(10),INDEX(Assessment!$L$1:$L$63184,ROWS(H$2:H331)*22-5)," (",TEXT(INDEX(Assessment!$M$1:$M$63184,ROWS(H$2:H331)*22-5),"m/yy"),") ",INDEX(Assessment!$N$1:$N$63184,ROWS(H$2:H331)*22-5)),""),
IF(INDEX(Assessment!$L$1:$L$63184,ROWS(H$2:H331)*22-4)&lt;&gt;FALSE, _xlfn.CONCAT(CHAR(10),INDEX(Assessment!$L$1:$L$63184,ROWS(H$2:H331)*22-4)," (",TEXT(INDEX(Assessment!$M$1:$M$63184,ROWS(H$2:H331)*22-4),"m/yy"),") ",INDEX(Assessment!$N$1:$N$63184,ROWS(H$2:H331)*22-4)),""),
IF(INDEX(Assessment!$L$1:$L$63184,ROWS(H$2:H331)*22-3)&lt;&gt;FALSE, _xlfn.CONCAT(CHAR(10),INDEX(Assessment!$L$1:$L$63184,ROWS(H$2:H331)*22-3)," (",TEXT(INDEX(Assessment!$M$1:$M$63184,ROWS(H$2:H331)*22-3),"m/yy"),") ",INDEX(Assessment!$N$1:$N$63184,ROWS(H$2:H331)*22-3)),""),
IF(INDEX(Assessment!$L$1:$L$63184,ROWS(H$2:H331)*22-2)&lt;&gt;FALSE, _xlfn.CONCAT(CHAR(10),INDEX(Assessment!$L$1:$L$63184,ROWS(H$2:H331)*22-2)," (",TEXT(INDEX(Assessment!$M$1:$M$63184,ROWS(H$2:H331)*22-2),"m/yy"),") ",INDEX(Assessment!$N$1:$N$63184,ROWS(H$2:H331)*22-2)),""),
IF(INDEX(Assessment!$L$1:$L$63184,ROWS(H$2:H331)*22-1)&lt;&gt;FALSE, _xlfn.CONCAT(CHAR(10),INDEX(Assessment!$L$1:$L$63184,ROWS(H$2:H331)*22-1),") ",TEXT(INDEX(Assessment!$M$1:$M$63184,ROWS(H$2:H331)*22-1),"m/yy"),") ",INDEX(Assessment!$N$1:$N$63184,ROWS(H$2:H331)*22-1)),"")
)</f>
        <v/>
      </c>
      <c r="I331" s="4" t="str">
        <f>IF(INDEX(Assessment!$L$1:$L$63184,ROWS(I$2:I331)*22-15)=0,"",INDEX(Assessment!$L$1:$L$63184,ROWS(I$2:I331)*22-15))</f>
        <v/>
      </c>
    </row>
    <row r="332" spans="1:9" s="4" customFormat="1" ht="48.75" customHeight="1" x14ac:dyDescent="0.25">
      <c r="A332" s="4" t="str">
        <f>IF(INDEX(Assessment!$C$1:$C$63184,ROWS(A$2:A332)*22-20)=0,"",INDEX(Assessment!$C$1:$C$63184,ROWS(A$2:A332)*22-20))</f>
        <v/>
      </c>
      <c r="B332" s="4" t="str">
        <f>IF(INDEX(Assessment!$C$1:$C$63184,ROWS(B$2:B332)*22-19)=0,"",INDEX(Assessment!$C$1:$C$63184,ROWS(B$2:B332)*22-19))</f>
        <v/>
      </c>
      <c r="C332" s="5" t="str">
        <f>IF(INDEX(Assessment!$C$1:$C$63184,ROWS(C$2:C332)*22-17)="","",_xlfn.CONCAT(INDEX(Assessment!$C$1:$C$63184,ROWS(C$2:C332)*22-17), " ==&gt; ", INDEX(Assessment!$C$1:$C$63184,ROWS(C$2:C332)*22-18)))</f>
        <v/>
      </c>
      <c r="D332" s="4" t="str">
        <f>IF(INDEX(Assessment!$L$1:$L$63184,ROWS(D$2:D332)*22-19)=0,"",INDEX(Assessment!$L$1:$L$63184,ROWS(D$2:D332)*22-19))</f>
        <v/>
      </c>
      <c r="E332" s="6" t="str">
        <f>IF(INDEX(Assessment!$C$1:$C$63184,ROWS(E$2:E332)*22-12)=0,"",INDEX(Assessment!$C$1:$C$63184,ROWS(E$2:E332)*22-12))</f>
        <v/>
      </c>
      <c r="F332" s="65" t="str">
        <f>IF(INDEX(Assessment!$L$1:$L$63184,ROWS(F$2:F332)*22-13)=0,"",INDEX(Assessment!$L$1:$L$63184,ROWS(F$2:F332)*22-13))</f>
        <v/>
      </c>
      <c r="G332" s="63" t="str">
        <f>IF(INDEX(Assessment!$L$1:$L$63184,ROWS(G$2:G332)*22-12)=0,"",INDEX(Assessment!$L$1:$L$63184,ROWS(G$2:G332)*22-12))</f>
        <v/>
      </c>
      <c r="H332" s="5" t="str">
        <f>_xlfn.CONCAT(
IF(INDEX(Assessment!$L$1:$L$63184,ROWS(H$2:H332)*22-8)&lt;&gt;FALSE, _xlfn.CONCAT(INDEX(Assessment!$L$1:$L$63184,ROWS(H$2:H332)*22-8)," (",TEXT(INDEX(Assessment!$M$1:$M$63184,ROWS(H$2:H332)*22-8),"m/yy"),") ",INDEX(Assessment!$N$1:$N$63184,ROWS(H$2:H332)*22-8)),""),
IF(INDEX(Assessment!$L$1:$L$63184,ROWS(H$2:H332)*22-7)&lt;&gt;FALSE, _xlfn.CONCAT(CHAR(10),INDEX(Assessment!$L$1:$L$63184,ROWS(H$2:H332)*22-7)," (",TEXT(INDEX(Assessment!$M$1:$M$63184,ROWS(H$2:H332)*22-7),"m/yy"),") ",INDEX(Assessment!$N$1:$N$63184,ROWS(H$2:H332)*22-7)),""),
IF(INDEX(Assessment!$L$1:$L$63184,ROWS(H$2:H332)*22-6)&lt;&gt;FALSE, _xlfn.CONCAT(CHAR(10),INDEX(Assessment!$L$1:$L$63184,ROWS(H$2:H332)*22-6)," (",TEXT(INDEX(Assessment!$M$1:$M$63184,ROWS(H$2:H332)*22-6),"m/yy"),") ",INDEX(Assessment!$N$1:$N$63184,ROWS(H$2:H332)*22-6)),""),
IF(INDEX(Assessment!$L$1:$L$63184,ROWS(H$2:H332)*22-5)&lt;&gt;FALSE, _xlfn.CONCAT(CHAR(10),INDEX(Assessment!$L$1:$L$63184,ROWS(H$2:H332)*22-5)," (",TEXT(INDEX(Assessment!$M$1:$M$63184,ROWS(H$2:H332)*22-5),"m/yy"),") ",INDEX(Assessment!$N$1:$N$63184,ROWS(H$2:H332)*22-5)),""),
IF(INDEX(Assessment!$L$1:$L$63184,ROWS(H$2:H332)*22-4)&lt;&gt;FALSE, _xlfn.CONCAT(CHAR(10),INDEX(Assessment!$L$1:$L$63184,ROWS(H$2:H332)*22-4)," (",TEXT(INDEX(Assessment!$M$1:$M$63184,ROWS(H$2:H332)*22-4),"m/yy"),") ",INDEX(Assessment!$N$1:$N$63184,ROWS(H$2:H332)*22-4)),""),
IF(INDEX(Assessment!$L$1:$L$63184,ROWS(H$2:H332)*22-3)&lt;&gt;FALSE, _xlfn.CONCAT(CHAR(10),INDEX(Assessment!$L$1:$L$63184,ROWS(H$2:H332)*22-3)," (",TEXT(INDEX(Assessment!$M$1:$M$63184,ROWS(H$2:H332)*22-3),"m/yy"),") ",INDEX(Assessment!$N$1:$N$63184,ROWS(H$2:H332)*22-3)),""),
IF(INDEX(Assessment!$L$1:$L$63184,ROWS(H$2:H332)*22-2)&lt;&gt;FALSE, _xlfn.CONCAT(CHAR(10),INDEX(Assessment!$L$1:$L$63184,ROWS(H$2:H332)*22-2)," (",TEXT(INDEX(Assessment!$M$1:$M$63184,ROWS(H$2:H332)*22-2),"m/yy"),") ",INDEX(Assessment!$N$1:$N$63184,ROWS(H$2:H332)*22-2)),""),
IF(INDEX(Assessment!$L$1:$L$63184,ROWS(H$2:H332)*22-1)&lt;&gt;FALSE, _xlfn.CONCAT(CHAR(10),INDEX(Assessment!$L$1:$L$63184,ROWS(H$2:H332)*22-1),") ",TEXT(INDEX(Assessment!$M$1:$M$63184,ROWS(H$2:H332)*22-1),"m/yy"),") ",INDEX(Assessment!$N$1:$N$63184,ROWS(H$2:H332)*22-1)),"")
)</f>
        <v/>
      </c>
      <c r="I332" s="4" t="str">
        <f>IF(INDEX(Assessment!$L$1:$L$63184,ROWS(I$2:I332)*22-15)=0,"",INDEX(Assessment!$L$1:$L$63184,ROWS(I$2:I332)*22-15))</f>
        <v/>
      </c>
    </row>
    <row r="333" spans="1:9" s="4" customFormat="1" ht="48.75" customHeight="1" x14ac:dyDescent="0.25">
      <c r="A333" s="4" t="str">
        <f>IF(INDEX(Assessment!$C$1:$C$63184,ROWS(A$2:A333)*22-20)=0,"",INDEX(Assessment!$C$1:$C$63184,ROWS(A$2:A333)*22-20))</f>
        <v/>
      </c>
      <c r="B333" s="4" t="str">
        <f>IF(INDEX(Assessment!$C$1:$C$63184,ROWS(B$2:B333)*22-19)=0,"",INDEX(Assessment!$C$1:$C$63184,ROWS(B$2:B333)*22-19))</f>
        <v/>
      </c>
      <c r="C333" s="5" t="str">
        <f>IF(INDEX(Assessment!$C$1:$C$63184,ROWS(C$2:C333)*22-17)="","",_xlfn.CONCAT(INDEX(Assessment!$C$1:$C$63184,ROWS(C$2:C333)*22-17), " ==&gt; ", INDEX(Assessment!$C$1:$C$63184,ROWS(C$2:C333)*22-18)))</f>
        <v/>
      </c>
      <c r="D333" s="4" t="str">
        <f>IF(INDEX(Assessment!$L$1:$L$63184,ROWS(D$2:D333)*22-19)=0,"",INDEX(Assessment!$L$1:$L$63184,ROWS(D$2:D333)*22-19))</f>
        <v/>
      </c>
      <c r="E333" s="6" t="str">
        <f>IF(INDEX(Assessment!$C$1:$C$63184,ROWS(E$2:E333)*22-12)=0,"",INDEX(Assessment!$C$1:$C$63184,ROWS(E$2:E333)*22-12))</f>
        <v/>
      </c>
      <c r="F333" s="65" t="str">
        <f>IF(INDEX(Assessment!$L$1:$L$63184,ROWS(F$2:F333)*22-13)=0,"",INDEX(Assessment!$L$1:$L$63184,ROWS(F$2:F333)*22-13))</f>
        <v/>
      </c>
      <c r="G333" s="63" t="str">
        <f>IF(INDEX(Assessment!$L$1:$L$63184,ROWS(G$2:G333)*22-12)=0,"",INDEX(Assessment!$L$1:$L$63184,ROWS(G$2:G333)*22-12))</f>
        <v/>
      </c>
      <c r="H333" s="5" t="str">
        <f>_xlfn.CONCAT(
IF(INDEX(Assessment!$L$1:$L$63184,ROWS(H$2:H333)*22-8)&lt;&gt;FALSE, _xlfn.CONCAT(INDEX(Assessment!$L$1:$L$63184,ROWS(H$2:H333)*22-8)," (",TEXT(INDEX(Assessment!$M$1:$M$63184,ROWS(H$2:H333)*22-8),"m/yy"),") ",INDEX(Assessment!$N$1:$N$63184,ROWS(H$2:H333)*22-8)),""),
IF(INDEX(Assessment!$L$1:$L$63184,ROWS(H$2:H333)*22-7)&lt;&gt;FALSE, _xlfn.CONCAT(CHAR(10),INDEX(Assessment!$L$1:$L$63184,ROWS(H$2:H333)*22-7)," (",TEXT(INDEX(Assessment!$M$1:$M$63184,ROWS(H$2:H333)*22-7),"m/yy"),") ",INDEX(Assessment!$N$1:$N$63184,ROWS(H$2:H333)*22-7)),""),
IF(INDEX(Assessment!$L$1:$L$63184,ROWS(H$2:H333)*22-6)&lt;&gt;FALSE, _xlfn.CONCAT(CHAR(10),INDEX(Assessment!$L$1:$L$63184,ROWS(H$2:H333)*22-6)," (",TEXT(INDEX(Assessment!$M$1:$M$63184,ROWS(H$2:H333)*22-6),"m/yy"),") ",INDEX(Assessment!$N$1:$N$63184,ROWS(H$2:H333)*22-6)),""),
IF(INDEX(Assessment!$L$1:$L$63184,ROWS(H$2:H333)*22-5)&lt;&gt;FALSE, _xlfn.CONCAT(CHAR(10),INDEX(Assessment!$L$1:$L$63184,ROWS(H$2:H333)*22-5)," (",TEXT(INDEX(Assessment!$M$1:$M$63184,ROWS(H$2:H333)*22-5),"m/yy"),") ",INDEX(Assessment!$N$1:$N$63184,ROWS(H$2:H333)*22-5)),""),
IF(INDEX(Assessment!$L$1:$L$63184,ROWS(H$2:H333)*22-4)&lt;&gt;FALSE, _xlfn.CONCAT(CHAR(10),INDEX(Assessment!$L$1:$L$63184,ROWS(H$2:H333)*22-4)," (",TEXT(INDEX(Assessment!$M$1:$M$63184,ROWS(H$2:H333)*22-4),"m/yy"),") ",INDEX(Assessment!$N$1:$N$63184,ROWS(H$2:H333)*22-4)),""),
IF(INDEX(Assessment!$L$1:$L$63184,ROWS(H$2:H333)*22-3)&lt;&gt;FALSE, _xlfn.CONCAT(CHAR(10),INDEX(Assessment!$L$1:$L$63184,ROWS(H$2:H333)*22-3)," (",TEXT(INDEX(Assessment!$M$1:$M$63184,ROWS(H$2:H333)*22-3),"m/yy"),") ",INDEX(Assessment!$N$1:$N$63184,ROWS(H$2:H333)*22-3)),""),
IF(INDEX(Assessment!$L$1:$L$63184,ROWS(H$2:H333)*22-2)&lt;&gt;FALSE, _xlfn.CONCAT(CHAR(10),INDEX(Assessment!$L$1:$L$63184,ROWS(H$2:H333)*22-2)," (",TEXT(INDEX(Assessment!$M$1:$M$63184,ROWS(H$2:H333)*22-2),"m/yy"),") ",INDEX(Assessment!$N$1:$N$63184,ROWS(H$2:H333)*22-2)),""),
IF(INDEX(Assessment!$L$1:$L$63184,ROWS(H$2:H333)*22-1)&lt;&gt;FALSE, _xlfn.CONCAT(CHAR(10),INDEX(Assessment!$L$1:$L$63184,ROWS(H$2:H333)*22-1),") ",TEXT(INDEX(Assessment!$M$1:$M$63184,ROWS(H$2:H333)*22-1),"m/yy"),") ",INDEX(Assessment!$N$1:$N$63184,ROWS(H$2:H333)*22-1)),"")
)</f>
        <v/>
      </c>
      <c r="I333" s="4" t="str">
        <f>IF(INDEX(Assessment!$L$1:$L$63184,ROWS(I$2:I333)*22-15)=0,"",INDEX(Assessment!$L$1:$L$63184,ROWS(I$2:I333)*22-15))</f>
        <v/>
      </c>
    </row>
    <row r="334" spans="1:9" s="4" customFormat="1" ht="48.75" customHeight="1" x14ac:dyDescent="0.25">
      <c r="A334" s="4" t="str">
        <f>IF(INDEX(Assessment!$C$1:$C$63184,ROWS(A$2:A334)*22-20)=0,"",INDEX(Assessment!$C$1:$C$63184,ROWS(A$2:A334)*22-20))</f>
        <v/>
      </c>
      <c r="B334" s="4" t="str">
        <f>IF(INDEX(Assessment!$C$1:$C$63184,ROWS(B$2:B334)*22-19)=0,"",INDEX(Assessment!$C$1:$C$63184,ROWS(B$2:B334)*22-19))</f>
        <v/>
      </c>
      <c r="C334" s="5" t="str">
        <f>IF(INDEX(Assessment!$C$1:$C$63184,ROWS(C$2:C334)*22-17)="","",_xlfn.CONCAT(INDEX(Assessment!$C$1:$C$63184,ROWS(C$2:C334)*22-17), " ==&gt; ", INDEX(Assessment!$C$1:$C$63184,ROWS(C$2:C334)*22-18)))</f>
        <v/>
      </c>
      <c r="D334" s="4" t="str">
        <f>IF(INDEX(Assessment!$L$1:$L$63184,ROWS(D$2:D334)*22-19)=0,"",INDEX(Assessment!$L$1:$L$63184,ROWS(D$2:D334)*22-19))</f>
        <v/>
      </c>
      <c r="E334" s="6" t="str">
        <f>IF(INDEX(Assessment!$C$1:$C$63184,ROWS(E$2:E334)*22-12)=0,"",INDEX(Assessment!$C$1:$C$63184,ROWS(E$2:E334)*22-12))</f>
        <v/>
      </c>
      <c r="F334" s="65" t="str">
        <f>IF(INDEX(Assessment!$L$1:$L$63184,ROWS(F$2:F334)*22-13)=0,"",INDEX(Assessment!$L$1:$L$63184,ROWS(F$2:F334)*22-13))</f>
        <v/>
      </c>
      <c r="G334" s="63" t="str">
        <f>IF(INDEX(Assessment!$L$1:$L$63184,ROWS(G$2:G334)*22-12)=0,"",INDEX(Assessment!$L$1:$L$63184,ROWS(G$2:G334)*22-12))</f>
        <v/>
      </c>
      <c r="H334" s="5" t="str">
        <f>_xlfn.CONCAT(
IF(INDEX(Assessment!$L$1:$L$63184,ROWS(H$2:H334)*22-8)&lt;&gt;FALSE, _xlfn.CONCAT(INDEX(Assessment!$L$1:$L$63184,ROWS(H$2:H334)*22-8)," (",TEXT(INDEX(Assessment!$M$1:$M$63184,ROWS(H$2:H334)*22-8),"m/yy"),") ",INDEX(Assessment!$N$1:$N$63184,ROWS(H$2:H334)*22-8)),""),
IF(INDEX(Assessment!$L$1:$L$63184,ROWS(H$2:H334)*22-7)&lt;&gt;FALSE, _xlfn.CONCAT(CHAR(10),INDEX(Assessment!$L$1:$L$63184,ROWS(H$2:H334)*22-7)," (",TEXT(INDEX(Assessment!$M$1:$M$63184,ROWS(H$2:H334)*22-7),"m/yy"),") ",INDEX(Assessment!$N$1:$N$63184,ROWS(H$2:H334)*22-7)),""),
IF(INDEX(Assessment!$L$1:$L$63184,ROWS(H$2:H334)*22-6)&lt;&gt;FALSE, _xlfn.CONCAT(CHAR(10),INDEX(Assessment!$L$1:$L$63184,ROWS(H$2:H334)*22-6)," (",TEXT(INDEX(Assessment!$M$1:$M$63184,ROWS(H$2:H334)*22-6),"m/yy"),") ",INDEX(Assessment!$N$1:$N$63184,ROWS(H$2:H334)*22-6)),""),
IF(INDEX(Assessment!$L$1:$L$63184,ROWS(H$2:H334)*22-5)&lt;&gt;FALSE, _xlfn.CONCAT(CHAR(10),INDEX(Assessment!$L$1:$L$63184,ROWS(H$2:H334)*22-5)," (",TEXT(INDEX(Assessment!$M$1:$M$63184,ROWS(H$2:H334)*22-5),"m/yy"),") ",INDEX(Assessment!$N$1:$N$63184,ROWS(H$2:H334)*22-5)),""),
IF(INDEX(Assessment!$L$1:$L$63184,ROWS(H$2:H334)*22-4)&lt;&gt;FALSE, _xlfn.CONCAT(CHAR(10),INDEX(Assessment!$L$1:$L$63184,ROWS(H$2:H334)*22-4)," (",TEXT(INDEX(Assessment!$M$1:$M$63184,ROWS(H$2:H334)*22-4),"m/yy"),") ",INDEX(Assessment!$N$1:$N$63184,ROWS(H$2:H334)*22-4)),""),
IF(INDEX(Assessment!$L$1:$L$63184,ROWS(H$2:H334)*22-3)&lt;&gt;FALSE, _xlfn.CONCAT(CHAR(10),INDEX(Assessment!$L$1:$L$63184,ROWS(H$2:H334)*22-3)," (",TEXT(INDEX(Assessment!$M$1:$M$63184,ROWS(H$2:H334)*22-3),"m/yy"),") ",INDEX(Assessment!$N$1:$N$63184,ROWS(H$2:H334)*22-3)),""),
IF(INDEX(Assessment!$L$1:$L$63184,ROWS(H$2:H334)*22-2)&lt;&gt;FALSE, _xlfn.CONCAT(CHAR(10),INDEX(Assessment!$L$1:$L$63184,ROWS(H$2:H334)*22-2)," (",TEXT(INDEX(Assessment!$M$1:$M$63184,ROWS(H$2:H334)*22-2),"m/yy"),") ",INDEX(Assessment!$N$1:$N$63184,ROWS(H$2:H334)*22-2)),""),
IF(INDEX(Assessment!$L$1:$L$63184,ROWS(H$2:H334)*22-1)&lt;&gt;FALSE, _xlfn.CONCAT(CHAR(10),INDEX(Assessment!$L$1:$L$63184,ROWS(H$2:H334)*22-1),") ",TEXT(INDEX(Assessment!$M$1:$M$63184,ROWS(H$2:H334)*22-1),"m/yy"),") ",INDEX(Assessment!$N$1:$N$63184,ROWS(H$2:H334)*22-1)),"")
)</f>
        <v/>
      </c>
      <c r="I334" s="4" t="str">
        <f>IF(INDEX(Assessment!$L$1:$L$63184,ROWS(I$2:I334)*22-15)=0,"",INDEX(Assessment!$L$1:$L$63184,ROWS(I$2:I334)*22-15))</f>
        <v/>
      </c>
    </row>
    <row r="335" spans="1:9" s="4" customFormat="1" ht="48.75" customHeight="1" x14ac:dyDescent="0.25">
      <c r="A335" s="4" t="str">
        <f>IF(INDEX(Assessment!$C$1:$C$63184,ROWS(A$2:A335)*22-20)=0,"",INDEX(Assessment!$C$1:$C$63184,ROWS(A$2:A335)*22-20))</f>
        <v/>
      </c>
      <c r="B335" s="4" t="str">
        <f>IF(INDEX(Assessment!$C$1:$C$63184,ROWS(B$2:B335)*22-19)=0,"",INDEX(Assessment!$C$1:$C$63184,ROWS(B$2:B335)*22-19))</f>
        <v/>
      </c>
      <c r="C335" s="5" t="str">
        <f>IF(INDEX(Assessment!$C$1:$C$63184,ROWS(C$2:C335)*22-17)="","",_xlfn.CONCAT(INDEX(Assessment!$C$1:$C$63184,ROWS(C$2:C335)*22-17), " ==&gt; ", INDEX(Assessment!$C$1:$C$63184,ROWS(C$2:C335)*22-18)))</f>
        <v/>
      </c>
      <c r="D335" s="4" t="str">
        <f>IF(INDEX(Assessment!$L$1:$L$63184,ROWS(D$2:D335)*22-19)=0,"",INDEX(Assessment!$L$1:$L$63184,ROWS(D$2:D335)*22-19))</f>
        <v/>
      </c>
      <c r="E335" s="6" t="str">
        <f>IF(INDEX(Assessment!$C$1:$C$63184,ROWS(E$2:E335)*22-12)=0,"",INDEX(Assessment!$C$1:$C$63184,ROWS(E$2:E335)*22-12))</f>
        <v/>
      </c>
      <c r="F335" s="65" t="str">
        <f>IF(INDEX(Assessment!$L$1:$L$63184,ROWS(F$2:F335)*22-13)=0,"",INDEX(Assessment!$L$1:$L$63184,ROWS(F$2:F335)*22-13))</f>
        <v/>
      </c>
      <c r="G335" s="63" t="str">
        <f>IF(INDEX(Assessment!$L$1:$L$63184,ROWS(G$2:G335)*22-12)=0,"",INDEX(Assessment!$L$1:$L$63184,ROWS(G$2:G335)*22-12))</f>
        <v/>
      </c>
      <c r="H335" s="5" t="str">
        <f>_xlfn.CONCAT(
IF(INDEX(Assessment!$L$1:$L$63184,ROWS(H$2:H335)*22-8)&lt;&gt;FALSE, _xlfn.CONCAT(INDEX(Assessment!$L$1:$L$63184,ROWS(H$2:H335)*22-8)," (",TEXT(INDEX(Assessment!$M$1:$M$63184,ROWS(H$2:H335)*22-8),"m/yy"),") ",INDEX(Assessment!$N$1:$N$63184,ROWS(H$2:H335)*22-8)),""),
IF(INDEX(Assessment!$L$1:$L$63184,ROWS(H$2:H335)*22-7)&lt;&gt;FALSE, _xlfn.CONCAT(CHAR(10),INDEX(Assessment!$L$1:$L$63184,ROWS(H$2:H335)*22-7)," (",TEXT(INDEX(Assessment!$M$1:$M$63184,ROWS(H$2:H335)*22-7),"m/yy"),") ",INDEX(Assessment!$N$1:$N$63184,ROWS(H$2:H335)*22-7)),""),
IF(INDEX(Assessment!$L$1:$L$63184,ROWS(H$2:H335)*22-6)&lt;&gt;FALSE, _xlfn.CONCAT(CHAR(10),INDEX(Assessment!$L$1:$L$63184,ROWS(H$2:H335)*22-6)," (",TEXT(INDEX(Assessment!$M$1:$M$63184,ROWS(H$2:H335)*22-6),"m/yy"),") ",INDEX(Assessment!$N$1:$N$63184,ROWS(H$2:H335)*22-6)),""),
IF(INDEX(Assessment!$L$1:$L$63184,ROWS(H$2:H335)*22-5)&lt;&gt;FALSE, _xlfn.CONCAT(CHAR(10),INDEX(Assessment!$L$1:$L$63184,ROWS(H$2:H335)*22-5)," (",TEXT(INDEX(Assessment!$M$1:$M$63184,ROWS(H$2:H335)*22-5),"m/yy"),") ",INDEX(Assessment!$N$1:$N$63184,ROWS(H$2:H335)*22-5)),""),
IF(INDEX(Assessment!$L$1:$L$63184,ROWS(H$2:H335)*22-4)&lt;&gt;FALSE, _xlfn.CONCAT(CHAR(10),INDEX(Assessment!$L$1:$L$63184,ROWS(H$2:H335)*22-4)," (",TEXT(INDEX(Assessment!$M$1:$M$63184,ROWS(H$2:H335)*22-4),"m/yy"),") ",INDEX(Assessment!$N$1:$N$63184,ROWS(H$2:H335)*22-4)),""),
IF(INDEX(Assessment!$L$1:$L$63184,ROWS(H$2:H335)*22-3)&lt;&gt;FALSE, _xlfn.CONCAT(CHAR(10),INDEX(Assessment!$L$1:$L$63184,ROWS(H$2:H335)*22-3)," (",TEXT(INDEX(Assessment!$M$1:$M$63184,ROWS(H$2:H335)*22-3),"m/yy"),") ",INDEX(Assessment!$N$1:$N$63184,ROWS(H$2:H335)*22-3)),""),
IF(INDEX(Assessment!$L$1:$L$63184,ROWS(H$2:H335)*22-2)&lt;&gt;FALSE, _xlfn.CONCAT(CHAR(10),INDEX(Assessment!$L$1:$L$63184,ROWS(H$2:H335)*22-2)," (",TEXT(INDEX(Assessment!$M$1:$M$63184,ROWS(H$2:H335)*22-2),"m/yy"),") ",INDEX(Assessment!$N$1:$N$63184,ROWS(H$2:H335)*22-2)),""),
IF(INDEX(Assessment!$L$1:$L$63184,ROWS(H$2:H335)*22-1)&lt;&gt;FALSE, _xlfn.CONCAT(CHAR(10),INDEX(Assessment!$L$1:$L$63184,ROWS(H$2:H335)*22-1),") ",TEXT(INDEX(Assessment!$M$1:$M$63184,ROWS(H$2:H335)*22-1),"m/yy"),") ",INDEX(Assessment!$N$1:$N$63184,ROWS(H$2:H335)*22-1)),"")
)</f>
        <v/>
      </c>
      <c r="I335" s="4" t="str">
        <f>IF(INDEX(Assessment!$L$1:$L$63184,ROWS(I$2:I335)*22-15)=0,"",INDEX(Assessment!$L$1:$L$63184,ROWS(I$2:I335)*22-15))</f>
        <v/>
      </c>
    </row>
    <row r="336" spans="1:9" s="4" customFormat="1" ht="48.75" customHeight="1" x14ac:dyDescent="0.25">
      <c r="A336" s="4" t="str">
        <f>IF(INDEX(Assessment!$C$1:$C$63184,ROWS(A$2:A336)*22-20)=0,"",INDEX(Assessment!$C$1:$C$63184,ROWS(A$2:A336)*22-20))</f>
        <v/>
      </c>
      <c r="B336" s="4" t="str">
        <f>IF(INDEX(Assessment!$C$1:$C$63184,ROWS(B$2:B336)*22-19)=0,"",INDEX(Assessment!$C$1:$C$63184,ROWS(B$2:B336)*22-19))</f>
        <v/>
      </c>
      <c r="C336" s="5" t="str">
        <f>IF(INDEX(Assessment!$C$1:$C$63184,ROWS(C$2:C336)*22-17)="","",_xlfn.CONCAT(INDEX(Assessment!$C$1:$C$63184,ROWS(C$2:C336)*22-17), " ==&gt; ", INDEX(Assessment!$C$1:$C$63184,ROWS(C$2:C336)*22-18)))</f>
        <v/>
      </c>
      <c r="D336" s="4" t="str">
        <f>IF(INDEX(Assessment!$L$1:$L$63184,ROWS(D$2:D336)*22-19)=0,"",INDEX(Assessment!$L$1:$L$63184,ROWS(D$2:D336)*22-19))</f>
        <v/>
      </c>
      <c r="E336" s="6" t="str">
        <f>IF(INDEX(Assessment!$C$1:$C$63184,ROWS(E$2:E336)*22-12)=0,"",INDEX(Assessment!$C$1:$C$63184,ROWS(E$2:E336)*22-12))</f>
        <v/>
      </c>
      <c r="F336" s="65" t="str">
        <f>IF(INDEX(Assessment!$L$1:$L$63184,ROWS(F$2:F336)*22-13)=0,"",INDEX(Assessment!$L$1:$L$63184,ROWS(F$2:F336)*22-13))</f>
        <v/>
      </c>
      <c r="G336" s="63" t="str">
        <f>IF(INDEX(Assessment!$L$1:$L$63184,ROWS(G$2:G336)*22-12)=0,"",INDEX(Assessment!$L$1:$L$63184,ROWS(G$2:G336)*22-12))</f>
        <v/>
      </c>
      <c r="H336" s="5" t="str">
        <f>_xlfn.CONCAT(
IF(INDEX(Assessment!$L$1:$L$63184,ROWS(H$2:H336)*22-8)&lt;&gt;FALSE, _xlfn.CONCAT(INDEX(Assessment!$L$1:$L$63184,ROWS(H$2:H336)*22-8)," (",TEXT(INDEX(Assessment!$M$1:$M$63184,ROWS(H$2:H336)*22-8),"m/yy"),") ",INDEX(Assessment!$N$1:$N$63184,ROWS(H$2:H336)*22-8)),""),
IF(INDEX(Assessment!$L$1:$L$63184,ROWS(H$2:H336)*22-7)&lt;&gt;FALSE, _xlfn.CONCAT(CHAR(10),INDEX(Assessment!$L$1:$L$63184,ROWS(H$2:H336)*22-7)," (",TEXT(INDEX(Assessment!$M$1:$M$63184,ROWS(H$2:H336)*22-7),"m/yy"),") ",INDEX(Assessment!$N$1:$N$63184,ROWS(H$2:H336)*22-7)),""),
IF(INDEX(Assessment!$L$1:$L$63184,ROWS(H$2:H336)*22-6)&lt;&gt;FALSE, _xlfn.CONCAT(CHAR(10),INDEX(Assessment!$L$1:$L$63184,ROWS(H$2:H336)*22-6)," (",TEXT(INDEX(Assessment!$M$1:$M$63184,ROWS(H$2:H336)*22-6),"m/yy"),") ",INDEX(Assessment!$N$1:$N$63184,ROWS(H$2:H336)*22-6)),""),
IF(INDEX(Assessment!$L$1:$L$63184,ROWS(H$2:H336)*22-5)&lt;&gt;FALSE, _xlfn.CONCAT(CHAR(10),INDEX(Assessment!$L$1:$L$63184,ROWS(H$2:H336)*22-5)," (",TEXT(INDEX(Assessment!$M$1:$M$63184,ROWS(H$2:H336)*22-5),"m/yy"),") ",INDEX(Assessment!$N$1:$N$63184,ROWS(H$2:H336)*22-5)),""),
IF(INDEX(Assessment!$L$1:$L$63184,ROWS(H$2:H336)*22-4)&lt;&gt;FALSE, _xlfn.CONCAT(CHAR(10),INDEX(Assessment!$L$1:$L$63184,ROWS(H$2:H336)*22-4)," (",TEXT(INDEX(Assessment!$M$1:$M$63184,ROWS(H$2:H336)*22-4),"m/yy"),") ",INDEX(Assessment!$N$1:$N$63184,ROWS(H$2:H336)*22-4)),""),
IF(INDEX(Assessment!$L$1:$L$63184,ROWS(H$2:H336)*22-3)&lt;&gt;FALSE, _xlfn.CONCAT(CHAR(10),INDEX(Assessment!$L$1:$L$63184,ROWS(H$2:H336)*22-3)," (",TEXT(INDEX(Assessment!$M$1:$M$63184,ROWS(H$2:H336)*22-3),"m/yy"),") ",INDEX(Assessment!$N$1:$N$63184,ROWS(H$2:H336)*22-3)),""),
IF(INDEX(Assessment!$L$1:$L$63184,ROWS(H$2:H336)*22-2)&lt;&gt;FALSE, _xlfn.CONCAT(CHAR(10),INDEX(Assessment!$L$1:$L$63184,ROWS(H$2:H336)*22-2)," (",TEXT(INDEX(Assessment!$M$1:$M$63184,ROWS(H$2:H336)*22-2),"m/yy"),") ",INDEX(Assessment!$N$1:$N$63184,ROWS(H$2:H336)*22-2)),""),
IF(INDEX(Assessment!$L$1:$L$63184,ROWS(H$2:H336)*22-1)&lt;&gt;FALSE, _xlfn.CONCAT(CHAR(10),INDEX(Assessment!$L$1:$L$63184,ROWS(H$2:H336)*22-1),") ",TEXT(INDEX(Assessment!$M$1:$M$63184,ROWS(H$2:H336)*22-1),"m/yy"),") ",INDEX(Assessment!$N$1:$N$63184,ROWS(H$2:H336)*22-1)),"")
)</f>
        <v/>
      </c>
      <c r="I336" s="4" t="str">
        <f>IF(INDEX(Assessment!$L$1:$L$63184,ROWS(I$2:I336)*22-15)=0,"",INDEX(Assessment!$L$1:$L$63184,ROWS(I$2:I336)*22-15))</f>
        <v/>
      </c>
    </row>
    <row r="337" spans="1:9" s="4" customFormat="1" ht="48.75" customHeight="1" x14ac:dyDescent="0.25">
      <c r="A337" s="4" t="str">
        <f>IF(INDEX(Assessment!$C$1:$C$63184,ROWS(A$2:A337)*22-20)=0,"",INDEX(Assessment!$C$1:$C$63184,ROWS(A$2:A337)*22-20))</f>
        <v/>
      </c>
      <c r="B337" s="4" t="str">
        <f>IF(INDEX(Assessment!$C$1:$C$63184,ROWS(B$2:B337)*22-19)=0,"",INDEX(Assessment!$C$1:$C$63184,ROWS(B$2:B337)*22-19))</f>
        <v/>
      </c>
      <c r="C337" s="5" t="str">
        <f>IF(INDEX(Assessment!$C$1:$C$63184,ROWS(C$2:C337)*22-17)="","",_xlfn.CONCAT(INDEX(Assessment!$C$1:$C$63184,ROWS(C$2:C337)*22-17), " ==&gt; ", INDEX(Assessment!$C$1:$C$63184,ROWS(C$2:C337)*22-18)))</f>
        <v/>
      </c>
      <c r="D337" s="4" t="str">
        <f>IF(INDEX(Assessment!$L$1:$L$63184,ROWS(D$2:D337)*22-19)=0,"",INDEX(Assessment!$L$1:$L$63184,ROWS(D$2:D337)*22-19))</f>
        <v/>
      </c>
      <c r="E337" s="6" t="str">
        <f>IF(INDEX(Assessment!$C$1:$C$63184,ROWS(E$2:E337)*22-12)=0,"",INDEX(Assessment!$C$1:$C$63184,ROWS(E$2:E337)*22-12))</f>
        <v/>
      </c>
      <c r="F337" s="65" t="str">
        <f>IF(INDEX(Assessment!$L$1:$L$63184,ROWS(F$2:F337)*22-13)=0,"",INDEX(Assessment!$L$1:$L$63184,ROWS(F$2:F337)*22-13))</f>
        <v/>
      </c>
      <c r="G337" s="63" t="str">
        <f>IF(INDEX(Assessment!$L$1:$L$63184,ROWS(G$2:G337)*22-12)=0,"",INDEX(Assessment!$L$1:$L$63184,ROWS(G$2:G337)*22-12))</f>
        <v/>
      </c>
      <c r="H337" s="5" t="str">
        <f>_xlfn.CONCAT(
IF(INDEX(Assessment!$L$1:$L$63184,ROWS(H$2:H337)*22-8)&lt;&gt;FALSE, _xlfn.CONCAT(INDEX(Assessment!$L$1:$L$63184,ROWS(H$2:H337)*22-8)," (",TEXT(INDEX(Assessment!$M$1:$M$63184,ROWS(H$2:H337)*22-8),"m/yy"),") ",INDEX(Assessment!$N$1:$N$63184,ROWS(H$2:H337)*22-8)),""),
IF(INDEX(Assessment!$L$1:$L$63184,ROWS(H$2:H337)*22-7)&lt;&gt;FALSE, _xlfn.CONCAT(CHAR(10),INDEX(Assessment!$L$1:$L$63184,ROWS(H$2:H337)*22-7)," (",TEXT(INDEX(Assessment!$M$1:$M$63184,ROWS(H$2:H337)*22-7),"m/yy"),") ",INDEX(Assessment!$N$1:$N$63184,ROWS(H$2:H337)*22-7)),""),
IF(INDEX(Assessment!$L$1:$L$63184,ROWS(H$2:H337)*22-6)&lt;&gt;FALSE, _xlfn.CONCAT(CHAR(10),INDEX(Assessment!$L$1:$L$63184,ROWS(H$2:H337)*22-6)," (",TEXT(INDEX(Assessment!$M$1:$M$63184,ROWS(H$2:H337)*22-6),"m/yy"),") ",INDEX(Assessment!$N$1:$N$63184,ROWS(H$2:H337)*22-6)),""),
IF(INDEX(Assessment!$L$1:$L$63184,ROWS(H$2:H337)*22-5)&lt;&gt;FALSE, _xlfn.CONCAT(CHAR(10),INDEX(Assessment!$L$1:$L$63184,ROWS(H$2:H337)*22-5)," (",TEXT(INDEX(Assessment!$M$1:$M$63184,ROWS(H$2:H337)*22-5),"m/yy"),") ",INDEX(Assessment!$N$1:$N$63184,ROWS(H$2:H337)*22-5)),""),
IF(INDEX(Assessment!$L$1:$L$63184,ROWS(H$2:H337)*22-4)&lt;&gt;FALSE, _xlfn.CONCAT(CHAR(10),INDEX(Assessment!$L$1:$L$63184,ROWS(H$2:H337)*22-4)," (",TEXT(INDEX(Assessment!$M$1:$M$63184,ROWS(H$2:H337)*22-4),"m/yy"),") ",INDEX(Assessment!$N$1:$N$63184,ROWS(H$2:H337)*22-4)),""),
IF(INDEX(Assessment!$L$1:$L$63184,ROWS(H$2:H337)*22-3)&lt;&gt;FALSE, _xlfn.CONCAT(CHAR(10),INDEX(Assessment!$L$1:$L$63184,ROWS(H$2:H337)*22-3)," (",TEXT(INDEX(Assessment!$M$1:$M$63184,ROWS(H$2:H337)*22-3),"m/yy"),") ",INDEX(Assessment!$N$1:$N$63184,ROWS(H$2:H337)*22-3)),""),
IF(INDEX(Assessment!$L$1:$L$63184,ROWS(H$2:H337)*22-2)&lt;&gt;FALSE, _xlfn.CONCAT(CHAR(10),INDEX(Assessment!$L$1:$L$63184,ROWS(H$2:H337)*22-2)," (",TEXT(INDEX(Assessment!$M$1:$M$63184,ROWS(H$2:H337)*22-2),"m/yy"),") ",INDEX(Assessment!$N$1:$N$63184,ROWS(H$2:H337)*22-2)),""),
IF(INDEX(Assessment!$L$1:$L$63184,ROWS(H$2:H337)*22-1)&lt;&gt;FALSE, _xlfn.CONCAT(CHAR(10),INDEX(Assessment!$L$1:$L$63184,ROWS(H$2:H337)*22-1),") ",TEXT(INDEX(Assessment!$M$1:$M$63184,ROWS(H$2:H337)*22-1),"m/yy"),") ",INDEX(Assessment!$N$1:$N$63184,ROWS(H$2:H337)*22-1)),"")
)</f>
        <v/>
      </c>
      <c r="I337" s="4" t="str">
        <f>IF(INDEX(Assessment!$L$1:$L$63184,ROWS(I$2:I337)*22-15)=0,"",INDEX(Assessment!$L$1:$L$63184,ROWS(I$2:I337)*22-15))</f>
        <v/>
      </c>
    </row>
    <row r="338" spans="1:9" s="4" customFormat="1" ht="48.75" customHeight="1" x14ac:dyDescent="0.25">
      <c r="A338" s="4" t="str">
        <f>IF(INDEX(Assessment!$C$1:$C$63184,ROWS(A$2:A338)*22-20)=0,"",INDEX(Assessment!$C$1:$C$63184,ROWS(A$2:A338)*22-20))</f>
        <v/>
      </c>
      <c r="B338" s="4" t="str">
        <f>IF(INDEX(Assessment!$C$1:$C$63184,ROWS(B$2:B338)*22-19)=0,"",INDEX(Assessment!$C$1:$C$63184,ROWS(B$2:B338)*22-19))</f>
        <v/>
      </c>
      <c r="C338" s="5" t="str">
        <f>IF(INDEX(Assessment!$C$1:$C$63184,ROWS(C$2:C338)*22-17)="","",_xlfn.CONCAT(INDEX(Assessment!$C$1:$C$63184,ROWS(C$2:C338)*22-17), " ==&gt; ", INDEX(Assessment!$C$1:$C$63184,ROWS(C$2:C338)*22-18)))</f>
        <v/>
      </c>
      <c r="D338" s="4" t="str">
        <f>IF(INDEX(Assessment!$L$1:$L$63184,ROWS(D$2:D338)*22-19)=0,"",INDEX(Assessment!$L$1:$L$63184,ROWS(D$2:D338)*22-19))</f>
        <v/>
      </c>
      <c r="E338" s="6" t="str">
        <f>IF(INDEX(Assessment!$C$1:$C$63184,ROWS(E$2:E338)*22-12)=0,"",INDEX(Assessment!$C$1:$C$63184,ROWS(E$2:E338)*22-12))</f>
        <v/>
      </c>
      <c r="F338" s="65" t="str">
        <f>IF(INDEX(Assessment!$L$1:$L$63184,ROWS(F$2:F338)*22-13)=0,"",INDEX(Assessment!$L$1:$L$63184,ROWS(F$2:F338)*22-13))</f>
        <v/>
      </c>
      <c r="G338" s="63" t="str">
        <f>IF(INDEX(Assessment!$L$1:$L$63184,ROWS(G$2:G338)*22-12)=0,"",INDEX(Assessment!$L$1:$L$63184,ROWS(G$2:G338)*22-12))</f>
        <v/>
      </c>
      <c r="H338" s="5" t="str">
        <f>_xlfn.CONCAT(
IF(INDEX(Assessment!$L$1:$L$63184,ROWS(H$2:H338)*22-8)&lt;&gt;FALSE, _xlfn.CONCAT(INDEX(Assessment!$L$1:$L$63184,ROWS(H$2:H338)*22-8)," (",TEXT(INDEX(Assessment!$M$1:$M$63184,ROWS(H$2:H338)*22-8),"m/yy"),") ",INDEX(Assessment!$N$1:$N$63184,ROWS(H$2:H338)*22-8)),""),
IF(INDEX(Assessment!$L$1:$L$63184,ROWS(H$2:H338)*22-7)&lt;&gt;FALSE, _xlfn.CONCAT(CHAR(10),INDEX(Assessment!$L$1:$L$63184,ROWS(H$2:H338)*22-7)," (",TEXT(INDEX(Assessment!$M$1:$M$63184,ROWS(H$2:H338)*22-7),"m/yy"),") ",INDEX(Assessment!$N$1:$N$63184,ROWS(H$2:H338)*22-7)),""),
IF(INDEX(Assessment!$L$1:$L$63184,ROWS(H$2:H338)*22-6)&lt;&gt;FALSE, _xlfn.CONCAT(CHAR(10),INDEX(Assessment!$L$1:$L$63184,ROWS(H$2:H338)*22-6)," (",TEXT(INDEX(Assessment!$M$1:$M$63184,ROWS(H$2:H338)*22-6),"m/yy"),") ",INDEX(Assessment!$N$1:$N$63184,ROWS(H$2:H338)*22-6)),""),
IF(INDEX(Assessment!$L$1:$L$63184,ROWS(H$2:H338)*22-5)&lt;&gt;FALSE, _xlfn.CONCAT(CHAR(10),INDEX(Assessment!$L$1:$L$63184,ROWS(H$2:H338)*22-5)," (",TEXT(INDEX(Assessment!$M$1:$M$63184,ROWS(H$2:H338)*22-5),"m/yy"),") ",INDEX(Assessment!$N$1:$N$63184,ROWS(H$2:H338)*22-5)),""),
IF(INDEX(Assessment!$L$1:$L$63184,ROWS(H$2:H338)*22-4)&lt;&gt;FALSE, _xlfn.CONCAT(CHAR(10),INDEX(Assessment!$L$1:$L$63184,ROWS(H$2:H338)*22-4)," (",TEXT(INDEX(Assessment!$M$1:$M$63184,ROWS(H$2:H338)*22-4),"m/yy"),") ",INDEX(Assessment!$N$1:$N$63184,ROWS(H$2:H338)*22-4)),""),
IF(INDEX(Assessment!$L$1:$L$63184,ROWS(H$2:H338)*22-3)&lt;&gt;FALSE, _xlfn.CONCAT(CHAR(10),INDEX(Assessment!$L$1:$L$63184,ROWS(H$2:H338)*22-3)," (",TEXT(INDEX(Assessment!$M$1:$M$63184,ROWS(H$2:H338)*22-3),"m/yy"),") ",INDEX(Assessment!$N$1:$N$63184,ROWS(H$2:H338)*22-3)),""),
IF(INDEX(Assessment!$L$1:$L$63184,ROWS(H$2:H338)*22-2)&lt;&gt;FALSE, _xlfn.CONCAT(CHAR(10),INDEX(Assessment!$L$1:$L$63184,ROWS(H$2:H338)*22-2)," (",TEXT(INDEX(Assessment!$M$1:$M$63184,ROWS(H$2:H338)*22-2),"m/yy"),") ",INDEX(Assessment!$N$1:$N$63184,ROWS(H$2:H338)*22-2)),""),
IF(INDEX(Assessment!$L$1:$L$63184,ROWS(H$2:H338)*22-1)&lt;&gt;FALSE, _xlfn.CONCAT(CHAR(10),INDEX(Assessment!$L$1:$L$63184,ROWS(H$2:H338)*22-1),") ",TEXT(INDEX(Assessment!$M$1:$M$63184,ROWS(H$2:H338)*22-1),"m/yy"),") ",INDEX(Assessment!$N$1:$N$63184,ROWS(H$2:H338)*22-1)),"")
)</f>
        <v/>
      </c>
      <c r="I338" s="4" t="str">
        <f>IF(INDEX(Assessment!$L$1:$L$63184,ROWS(I$2:I338)*22-15)=0,"",INDEX(Assessment!$L$1:$L$63184,ROWS(I$2:I338)*22-15))</f>
        <v/>
      </c>
    </row>
    <row r="339" spans="1:9" s="4" customFormat="1" ht="48.75" customHeight="1" x14ac:dyDescent="0.25">
      <c r="A339" s="4" t="str">
        <f>IF(INDEX(Assessment!$C$1:$C$63184,ROWS(A$2:A339)*22-20)=0,"",INDEX(Assessment!$C$1:$C$63184,ROWS(A$2:A339)*22-20))</f>
        <v/>
      </c>
      <c r="B339" s="4" t="str">
        <f>IF(INDEX(Assessment!$C$1:$C$63184,ROWS(B$2:B339)*22-19)=0,"",INDEX(Assessment!$C$1:$C$63184,ROWS(B$2:B339)*22-19))</f>
        <v/>
      </c>
      <c r="C339" s="5" t="str">
        <f>IF(INDEX(Assessment!$C$1:$C$63184,ROWS(C$2:C339)*22-17)="","",_xlfn.CONCAT(INDEX(Assessment!$C$1:$C$63184,ROWS(C$2:C339)*22-17), " ==&gt; ", INDEX(Assessment!$C$1:$C$63184,ROWS(C$2:C339)*22-18)))</f>
        <v/>
      </c>
      <c r="D339" s="4" t="str">
        <f>IF(INDEX(Assessment!$L$1:$L$63184,ROWS(D$2:D339)*22-19)=0,"",INDEX(Assessment!$L$1:$L$63184,ROWS(D$2:D339)*22-19))</f>
        <v/>
      </c>
      <c r="E339" s="6" t="str">
        <f>IF(INDEX(Assessment!$C$1:$C$63184,ROWS(E$2:E339)*22-12)=0,"",INDEX(Assessment!$C$1:$C$63184,ROWS(E$2:E339)*22-12))</f>
        <v/>
      </c>
      <c r="F339" s="65" t="str">
        <f>IF(INDEX(Assessment!$L$1:$L$63184,ROWS(F$2:F339)*22-13)=0,"",INDEX(Assessment!$L$1:$L$63184,ROWS(F$2:F339)*22-13))</f>
        <v/>
      </c>
      <c r="G339" s="63" t="str">
        <f>IF(INDEX(Assessment!$L$1:$L$63184,ROWS(G$2:G339)*22-12)=0,"",INDEX(Assessment!$L$1:$L$63184,ROWS(G$2:G339)*22-12))</f>
        <v/>
      </c>
      <c r="H339" s="5" t="str">
        <f>_xlfn.CONCAT(
IF(INDEX(Assessment!$L$1:$L$63184,ROWS(H$2:H339)*22-8)&lt;&gt;FALSE, _xlfn.CONCAT(INDEX(Assessment!$L$1:$L$63184,ROWS(H$2:H339)*22-8)," (",TEXT(INDEX(Assessment!$M$1:$M$63184,ROWS(H$2:H339)*22-8),"m/yy"),") ",INDEX(Assessment!$N$1:$N$63184,ROWS(H$2:H339)*22-8)),""),
IF(INDEX(Assessment!$L$1:$L$63184,ROWS(H$2:H339)*22-7)&lt;&gt;FALSE, _xlfn.CONCAT(CHAR(10),INDEX(Assessment!$L$1:$L$63184,ROWS(H$2:H339)*22-7)," (",TEXT(INDEX(Assessment!$M$1:$M$63184,ROWS(H$2:H339)*22-7),"m/yy"),") ",INDEX(Assessment!$N$1:$N$63184,ROWS(H$2:H339)*22-7)),""),
IF(INDEX(Assessment!$L$1:$L$63184,ROWS(H$2:H339)*22-6)&lt;&gt;FALSE, _xlfn.CONCAT(CHAR(10),INDEX(Assessment!$L$1:$L$63184,ROWS(H$2:H339)*22-6)," (",TEXT(INDEX(Assessment!$M$1:$M$63184,ROWS(H$2:H339)*22-6),"m/yy"),") ",INDEX(Assessment!$N$1:$N$63184,ROWS(H$2:H339)*22-6)),""),
IF(INDEX(Assessment!$L$1:$L$63184,ROWS(H$2:H339)*22-5)&lt;&gt;FALSE, _xlfn.CONCAT(CHAR(10),INDEX(Assessment!$L$1:$L$63184,ROWS(H$2:H339)*22-5)," (",TEXT(INDEX(Assessment!$M$1:$M$63184,ROWS(H$2:H339)*22-5),"m/yy"),") ",INDEX(Assessment!$N$1:$N$63184,ROWS(H$2:H339)*22-5)),""),
IF(INDEX(Assessment!$L$1:$L$63184,ROWS(H$2:H339)*22-4)&lt;&gt;FALSE, _xlfn.CONCAT(CHAR(10),INDEX(Assessment!$L$1:$L$63184,ROWS(H$2:H339)*22-4)," (",TEXT(INDEX(Assessment!$M$1:$M$63184,ROWS(H$2:H339)*22-4),"m/yy"),") ",INDEX(Assessment!$N$1:$N$63184,ROWS(H$2:H339)*22-4)),""),
IF(INDEX(Assessment!$L$1:$L$63184,ROWS(H$2:H339)*22-3)&lt;&gt;FALSE, _xlfn.CONCAT(CHAR(10),INDEX(Assessment!$L$1:$L$63184,ROWS(H$2:H339)*22-3)," (",TEXT(INDEX(Assessment!$M$1:$M$63184,ROWS(H$2:H339)*22-3),"m/yy"),") ",INDEX(Assessment!$N$1:$N$63184,ROWS(H$2:H339)*22-3)),""),
IF(INDEX(Assessment!$L$1:$L$63184,ROWS(H$2:H339)*22-2)&lt;&gt;FALSE, _xlfn.CONCAT(CHAR(10),INDEX(Assessment!$L$1:$L$63184,ROWS(H$2:H339)*22-2)," (",TEXT(INDEX(Assessment!$M$1:$M$63184,ROWS(H$2:H339)*22-2),"m/yy"),") ",INDEX(Assessment!$N$1:$N$63184,ROWS(H$2:H339)*22-2)),""),
IF(INDEX(Assessment!$L$1:$L$63184,ROWS(H$2:H339)*22-1)&lt;&gt;FALSE, _xlfn.CONCAT(CHAR(10),INDEX(Assessment!$L$1:$L$63184,ROWS(H$2:H339)*22-1),") ",TEXT(INDEX(Assessment!$M$1:$M$63184,ROWS(H$2:H339)*22-1),"m/yy"),") ",INDEX(Assessment!$N$1:$N$63184,ROWS(H$2:H339)*22-1)),"")
)</f>
        <v/>
      </c>
      <c r="I339" s="4" t="str">
        <f>IF(INDEX(Assessment!$L$1:$L$63184,ROWS(I$2:I339)*22-15)=0,"",INDEX(Assessment!$L$1:$L$63184,ROWS(I$2:I339)*22-15))</f>
        <v/>
      </c>
    </row>
    <row r="340" spans="1:9" s="4" customFormat="1" ht="48.75" customHeight="1" x14ac:dyDescent="0.25">
      <c r="A340" s="4" t="str">
        <f>IF(INDEX(Assessment!$C$1:$C$63184,ROWS(A$2:A340)*22-20)=0,"",INDEX(Assessment!$C$1:$C$63184,ROWS(A$2:A340)*22-20))</f>
        <v/>
      </c>
      <c r="B340" s="4" t="str">
        <f>IF(INDEX(Assessment!$C$1:$C$63184,ROWS(B$2:B340)*22-19)=0,"",INDEX(Assessment!$C$1:$C$63184,ROWS(B$2:B340)*22-19))</f>
        <v/>
      </c>
      <c r="C340" s="5" t="str">
        <f>IF(INDEX(Assessment!$C$1:$C$63184,ROWS(C$2:C340)*22-17)="","",_xlfn.CONCAT(INDEX(Assessment!$C$1:$C$63184,ROWS(C$2:C340)*22-17), " ==&gt; ", INDEX(Assessment!$C$1:$C$63184,ROWS(C$2:C340)*22-18)))</f>
        <v/>
      </c>
      <c r="D340" s="4" t="str">
        <f>IF(INDEX(Assessment!$L$1:$L$63184,ROWS(D$2:D340)*22-19)=0,"",INDEX(Assessment!$L$1:$L$63184,ROWS(D$2:D340)*22-19))</f>
        <v/>
      </c>
      <c r="E340" s="6" t="str">
        <f>IF(INDEX(Assessment!$C$1:$C$63184,ROWS(E$2:E340)*22-12)=0,"",INDEX(Assessment!$C$1:$C$63184,ROWS(E$2:E340)*22-12))</f>
        <v/>
      </c>
      <c r="F340" s="65" t="str">
        <f>IF(INDEX(Assessment!$L$1:$L$63184,ROWS(F$2:F340)*22-13)=0,"",INDEX(Assessment!$L$1:$L$63184,ROWS(F$2:F340)*22-13))</f>
        <v/>
      </c>
      <c r="G340" s="63" t="str">
        <f>IF(INDEX(Assessment!$L$1:$L$63184,ROWS(G$2:G340)*22-12)=0,"",INDEX(Assessment!$L$1:$L$63184,ROWS(G$2:G340)*22-12))</f>
        <v/>
      </c>
      <c r="H340" s="5" t="str">
        <f>_xlfn.CONCAT(
IF(INDEX(Assessment!$L$1:$L$63184,ROWS(H$2:H340)*22-8)&lt;&gt;FALSE, _xlfn.CONCAT(INDEX(Assessment!$L$1:$L$63184,ROWS(H$2:H340)*22-8)," (",TEXT(INDEX(Assessment!$M$1:$M$63184,ROWS(H$2:H340)*22-8),"m/yy"),") ",INDEX(Assessment!$N$1:$N$63184,ROWS(H$2:H340)*22-8)),""),
IF(INDEX(Assessment!$L$1:$L$63184,ROWS(H$2:H340)*22-7)&lt;&gt;FALSE, _xlfn.CONCAT(CHAR(10),INDEX(Assessment!$L$1:$L$63184,ROWS(H$2:H340)*22-7)," (",TEXT(INDEX(Assessment!$M$1:$M$63184,ROWS(H$2:H340)*22-7),"m/yy"),") ",INDEX(Assessment!$N$1:$N$63184,ROWS(H$2:H340)*22-7)),""),
IF(INDEX(Assessment!$L$1:$L$63184,ROWS(H$2:H340)*22-6)&lt;&gt;FALSE, _xlfn.CONCAT(CHAR(10),INDEX(Assessment!$L$1:$L$63184,ROWS(H$2:H340)*22-6)," (",TEXT(INDEX(Assessment!$M$1:$M$63184,ROWS(H$2:H340)*22-6),"m/yy"),") ",INDEX(Assessment!$N$1:$N$63184,ROWS(H$2:H340)*22-6)),""),
IF(INDEX(Assessment!$L$1:$L$63184,ROWS(H$2:H340)*22-5)&lt;&gt;FALSE, _xlfn.CONCAT(CHAR(10),INDEX(Assessment!$L$1:$L$63184,ROWS(H$2:H340)*22-5)," (",TEXT(INDEX(Assessment!$M$1:$M$63184,ROWS(H$2:H340)*22-5),"m/yy"),") ",INDEX(Assessment!$N$1:$N$63184,ROWS(H$2:H340)*22-5)),""),
IF(INDEX(Assessment!$L$1:$L$63184,ROWS(H$2:H340)*22-4)&lt;&gt;FALSE, _xlfn.CONCAT(CHAR(10),INDEX(Assessment!$L$1:$L$63184,ROWS(H$2:H340)*22-4)," (",TEXT(INDEX(Assessment!$M$1:$M$63184,ROWS(H$2:H340)*22-4),"m/yy"),") ",INDEX(Assessment!$N$1:$N$63184,ROWS(H$2:H340)*22-4)),""),
IF(INDEX(Assessment!$L$1:$L$63184,ROWS(H$2:H340)*22-3)&lt;&gt;FALSE, _xlfn.CONCAT(CHAR(10),INDEX(Assessment!$L$1:$L$63184,ROWS(H$2:H340)*22-3)," (",TEXT(INDEX(Assessment!$M$1:$M$63184,ROWS(H$2:H340)*22-3),"m/yy"),") ",INDEX(Assessment!$N$1:$N$63184,ROWS(H$2:H340)*22-3)),""),
IF(INDEX(Assessment!$L$1:$L$63184,ROWS(H$2:H340)*22-2)&lt;&gt;FALSE, _xlfn.CONCAT(CHAR(10),INDEX(Assessment!$L$1:$L$63184,ROWS(H$2:H340)*22-2)," (",TEXT(INDEX(Assessment!$M$1:$M$63184,ROWS(H$2:H340)*22-2),"m/yy"),") ",INDEX(Assessment!$N$1:$N$63184,ROWS(H$2:H340)*22-2)),""),
IF(INDEX(Assessment!$L$1:$L$63184,ROWS(H$2:H340)*22-1)&lt;&gt;FALSE, _xlfn.CONCAT(CHAR(10),INDEX(Assessment!$L$1:$L$63184,ROWS(H$2:H340)*22-1),") ",TEXT(INDEX(Assessment!$M$1:$M$63184,ROWS(H$2:H340)*22-1),"m/yy"),") ",INDEX(Assessment!$N$1:$N$63184,ROWS(H$2:H340)*22-1)),"")
)</f>
        <v/>
      </c>
      <c r="I340" s="4" t="str">
        <f>IF(INDEX(Assessment!$L$1:$L$63184,ROWS(I$2:I340)*22-15)=0,"",INDEX(Assessment!$L$1:$L$63184,ROWS(I$2:I340)*22-15))</f>
        <v/>
      </c>
    </row>
    <row r="341" spans="1:9" s="4" customFormat="1" ht="48.75" customHeight="1" x14ac:dyDescent="0.25">
      <c r="A341" s="4" t="str">
        <f>IF(INDEX(Assessment!$C$1:$C$63184,ROWS(A$2:A341)*22-20)=0,"",INDEX(Assessment!$C$1:$C$63184,ROWS(A$2:A341)*22-20))</f>
        <v/>
      </c>
      <c r="B341" s="4" t="str">
        <f>IF(INDEX(Assessment!$C$1:$C$63184,ROWS(B$2:B341)*22-19)=0,"",INDEX(Assessment!$C$1:$C$63184,ROWS(B$2:B341)*22-19))</f>
        <v/>
      </c>
      <c r="C341" s="5" t="str">
        <f>IF(INDEX(Assessment!$C$1:$C$63184,ROWS(C$2:C341)*22-17)="","",_xlfn.CONCAT(INDEX(Assessment!$C$1:$C$63184,ROWS(C$2:C341)*22-17), " ==&gt; ", INDEX(Assessment!$C$1:$C$63184,ROWS(C$2:C341)*22-18)))</f>
        <v/>
      </c>
      <c r="D341" s="4" t="str">
        <f>IF(INDEX(Assessment!$L$1:$L$63184,ROWS(D$2:D341)*22-19)=0,"",INDEX(Assessment!$L$1:$L$63184,ROWS(D$2:D341)*22-19))</f>
        <v/>
      </c>
      <c r="E341" s="6" t="str">
        <f>IF(INDEX(Assessment!$C$1:$C$63184,ROWS(E$2:E341)*22-12)=0,"",INDEX(Assessment!$C$1:$C$63184,ROWS(E$2:E341)*22-12))</f>
        <v/>
      </c>
      <c r="F341" s="65" t="str">
        <f>IF(INDEX(Assessment!$L$1:$L$63184,ROWS(F$2:F341)*22-13)=0,"",INDEX(Assessment!$L$1:$L$63184,ROWS(F$2:F341)*22-13))</f>
        <v/>
      </c>
      <c r="G341" s="63" t="str">
        <f>IF(INDEX(Assessment!$L$1:$L$63184,ROWS(G$2:G341)*22-12)=0,"",INDEX(Assessment!$L$1:$L$63184,ROWS(G$2:G341)*22-12))</f>
        <v/>
      </c>
      <c r="H341" s="5" t="str">
        <f>_xlfn.CONCAT(
IF(INDEX(Assessment!$L$1:$L$63184,ROWS(H$2:H341)*22-8)&lt;&gt;FALSE, _xlfn.CONCAT(INDEX(Assessment!$L$1:$L$63184,ROWS(H$2:H341)*22-8)," (",TEXT(INDEX(Assessment!$M$1:$M$63184,ROWS(H$2:H341)*22-8),"m/yy"),") ",INDEX(Assessment!$N$1:$N$63184,ROWS(H$2:H341)*22-8)),""),
IF(INDEX(Assessment!$L$1:$L$63184,ROWS(H$2:H341)*22-7)&lt;&gt;FALSE, _xlfn.CONCAT(CHAR(10),INDEX(Assessment!$L$1:$L$63184,ROWS(H$2:H341)*22-7)," (",TEXT(INDEX(Assessment!$M$1:$M$63184,ROWS(H$2:H341)*22-7),"m/yy"),") ",INDEX(Assessment!$N$1:$N$63184,ROWS(H$2:H341)*22-7)),""),
IF(INDEX(Assessment!$L$1:$L$63184,ROWS(H$2:H341)*22-6)&lt;&gt;FALSE, _xlfn.CONCAT(CHAR(10),INDEX(Assessment!$L$1:$L$63184,ROWS(H$2:H341)*22-6)," (",TEXT(INDEX(Assessment!$M$1:$M$63184,ROWS(H$2:H341)*22-6),"m/yy"),") ",INDEX(Assessment!$N$1:$N$63184,ROWS(H$2:H341)*22-6)),""),
IF(INDEX(Assessment!$L$1:$L$63184,ROWS(H$2:H341)*22-5)&lt;&gt;FALSE, _xlfn.CONCAT(CHAR(10),INDEX(Assessment!$L$1:$L$63184,ROWS(H$2:H341)*22-5)," (",TEXT(INDEX(Assessment!$M$1:$M$63184,ROWS(H$2:H341)*22-5),"m/yy"),") ",INDEX(Assessment!$N$1:$N$63184,ROWS(H$2:H341)*22-5)),""),
IF(INDEX(Assessment!$L$1:$L$63184,ROWS(H$2:H341)*22-4)&lt;&gt;FALSE, _xlfn.CONCAT(CHAR(10),INDEX(Assessment!$L$1:$L$63184,ROWS(H$2:H341)*22-4)," (",TEXT(INDEX(Assessment!$M$1:$M$63184,ROWS(H$2:H341)*22-4),"m/yy"),") ",INDEX(Assessment!$N$1:$N$63184,ROWS(H$2:H341)*22-4)),""),
IF(INDEX(Assessment!$L$1:$L$63184,ROWS(H$2:H341)*22-3)&lt;&gt;FALSE, _xlfn.CONCAT(CHAR(10),INDEX(Assessment!$L$1:$L$63184,ROWS(H$2:H341)*22-3)," (",TEXT(INDEX(Assessment!$M$1:$M$63184,ROWS(H$2:H341)*22-3),"m/yy"),") ",INDEX(Assessment!$N$1:$N$63184,ROWS(H$2:H341)*22-3)),""),
IF(INDEX(Assessment!$L$1:$L$63184,ROWS(H$2:H341)*22-2)&lt;&gt;FALSE, _xlfn.CONCAT(CHAR(10),INDEX(Assessment!$L$1:$L$63184,ROWS(H$2:H341)*22-2)," (",TEXT(INDEX(Assessment!$M$1:$M$63184,ROWS(H$2:H341)*22-2),"m/yy"),") ",INDEX(Assessment!$N$1:$N$63184,ROWS(H$2:H341)*22-2)),""),
IF(INDEX(Assessment!$L$1:$L$63184,ROWS(H$2:H341)*22-1)&lt;&gt;FALSE, _xlfn.CONCAT(CHAR(10),INDEX(Assessment!$L$1:$L$63184,ROWS(H$2:H341)*22-1),") ",TEXT(INDEX(Assessment!$M$1:$M$63184,ROWS(H$2:H341)*22-1),"m/yy"),") ",INDEX(Assessment!$N$1:$N$63184,ROWS(H$2:H341)*22-1)),"")
)</f>
        <v/>
      </c>
      <c r="I341" s="4" t="str">
        <f>IF(INDEX(Assessment!$L$1:$L$63184,ROWS(I$2:I341)*22-15)=0,"",INDEX(Assessment!$L$1:$L$63184,ROWS(I$2:I341)*22-15))</f>
        <v/>
      </c>
    </row>
    <row r="342" spans="1:9" s="4" customFormat="1" ht="48.75" customHeight="1" x14ac:dyDescent="0.25">
      <c r="A342" s="4" t="str">
        <f>IF(INDEX(Assessment!$C$1:$C$63184,ROWS(A$2:A342)*22-20)=0,"",INDEX(Assessment!$C$1:$C$63184,ROWS(A$2:A342)*22-20))</f>
        <v/>
      </c>
      <c r="B342" s="4" t="str">
        <f>IF(INDEX(Assessment!$C$1:$C$63184,ROWS(B$2:B342)*22-19)=0,"",INDEX(Assessment!$C$1:$C$63184,ROWS(B$2:B342)*22-19))</f>
        <v/>
      </c>
      <c r="C342" s="5" t="str">
        <f>IF(INDEX(Assessment!$C$1:$C$63184,ROWS(C$2:C342)*22-17)="","",_xlfn.CONCAT(INDEX(Assessment!$C$1:$C$63184,ROWS(C$2:C342)*22-17), " ==&gt; ", INDEX(Assessment!$C$1:$C$63184,ROWS(C$2:C342)*22-18)))</f>
        <v/>
      </c>
      <c r="D342" s="4" t="str">
        <f>IF(INDEX(Assessment!$L$1:$L$63184,ROWS(D$2:D342)*22-19)=0,"",INDEX(Assessment!$L$1:$L$63184,ROWS(D$2:D342)*22-19))</f>
        <v/>
      </c>
      <c r="E342" s="6" t="str">
        <f>IF(INDEX(Assessment!$C$1:$C$63184,ROWS(E$2:E342)*22-12)=0,"",INDEX(Assessment!$C$1:$C$63184,ROWS(E$2:E342)*22-12))</f>
        <v/>
      </c>
      <c r="F342" s="65" t="str">
        <f>IF(INDEX(Assessment!$L$1:$L$63184,ROWS(F$2:F342)*22-13)=0,"",INDEX(Assessment!$L$1:$L$63184,ROWS(F$2:F342)*22-13))</f>
        <v/>
      </c>
      <c r="G342" s="63" t="str">
        <f>IF(INDEX(Assessment!$L$1:$L$63184,ROWS(G$2:G342)*22-12)=0,"",INDEX(Assessment!$L$1:$L$63184,ROWS(G$2:G342)*22-12))</f>
        <v/>
      </c>
      <c r="H342" s="5" t="str">
        <f>_xlfn.CONCAT(
IF(INDEX(Assessment!$L$1:$L$63184,ROWS(H$2:H342)*22-8)&lt;&gt;FALSE, _xlfn.CONCAT(INDEX(Assessment!$L$1:$L$63184,ROWS(H$2:H342)*22-8)," (",TEXT(INDEX(Assessment!$M$1:$M$63184,ROWS(H$2:H342)*22-8),"m/yy"),") ",INDEX(Assessment!$N$1:$N$63184,ROWS(H$2:H342)*22-8)),""),
IF(INDEX(Assessment!$L$1:$L$63184,ROWS(H$2:H342)*22-7)&lt;&gt;FALSE, _xlfn.CONCAT(CHAR(10),INDEX(Assessment!$L$1:$L$63184,ROWS(H$2:H342)*22-7)," (",TEXT(INDEX(Assessment!$M$1:$M$63184,ROWS(H$2:H342)*22-7),"m/yy"),") ",INDEX(Assessment!$N$1:$N$63184,ROWS(H$2:H342)*22-7)),""),
IF(INDEX(Assessment!$L$1:$L$63184,ROWS(H$2:H342)*22-6)&lt;&gt;FALSE, _xlfn.CONCAT(CHAR(10),INDEX(Assessment!$L$1:$L$63184,ROWS(H$2:H342)*22-6)," (",TEXT(INDEX(Assessment!$M$1:$M$63184,ROWS(H$2:H342)*22-6),"m/yy"),") ",INDEX(Assessment!$N$1:$N$63184,ROWS(H$2:H342)*22-6)),""),
IF(INDEX(Assessment!$L$1:$L$63184,ROWS(H$2:H342)*22-5)&lt;&gt;FALSE, _xlfn.CONCAT(CHAR(10),INDEX(Assessment!$L$1:$L$63184,ROWS(H$2:H342)*22-5)," (",TEXT(INDEX(Assessment!$M$1:$M$63184,ROWS(H$2:H342)*22-5),"m/yy"),") ",INDEX(Assessment!$N$1:$N$63184,ROWS(H$2:H342)*22-5)),""),
IF(INDEX(Assessment!$L$1:$L$63184,ROWS(H$2:H342)*22-4)&lt;&gt;FALSE, _xlfn.CONCAT(CHAR(10),INDEX(Assessment!$L$1:$L$63184,ROWS(H$2:H342)*22-4)," (",TEXT(INDEX(Assessment!$M$1:$M$63184,ROWS(H$2:H342)*22-4),"m/yy"),") ",INDEX(Assessment!$N$1:$N$63184,ROWS(H$2:H342)*22-4)),""),
IF(INDEX(Assessment!$L$1:$L$63184,ROWS(H$2:H342)*22-3)&lt;&gt;FALSE, _xlfn.CONCAT(CHAR(10),INDEX(Assessment!$L$1:$L$63184,ROWS(H$2:H342)*22-3)," (",TEXT(INDEX(Assessment!$M$1:$M$63184,ROWS(H$2:H342)*22-3),"m/yy"),") ",INDEX(Assessment!$N$1:$N$63184,ROWS(H$2:H342)*22-3)),""),
IF(INDEX(Assessment!$L$1:$L$63184,ROWS(H$2:H342)*22-2)&lt;&gt;FALSE, _xlfn.CONCAT(CHAR(10),INDEX(Assessment!$L$1:$L$63184,ROWS(H$2:H342)*22-2)," (",TEXT(INDEX(Assessment!$M$1:$M$63184,ROWS(H$2:H342)*22-2),"m/yy"),") ",INDEX(Assessment!$N$1:$N$63184,ROWS(H$2:H342)*22-2)),""),
IF(INDEX(Assessment!$L$1:$L$63184,ROWS(H$2:H342)*22-1)&lt;&gt;FALSE, _xlfn.CONCAT(CHAR(10),INDEX(Assessment!$L$1:$L$63184,ROWS(H$2:H342)*22-1),") ",TEXT(INDEX(Assessment!$M$1:$M$63184,ROWS(H$2:H342)*22-1),"m/yy"),") ",INDEX(Assessment!$N$1:$N$63184,ROWS(H$2:H342)*22-1)),"")
)</f>
        <v/>
      </c>
      <c r="I342" s="4" t="str">
        <f>IF(INDEX(Assessment!$L$1:$L$63184,ROWS(I$2:I342)*22-15)=0,"",INDEX(Assessment!$L$1:$L$63184,ROWS(I$2:I342)*22-15))</f>
        <v/>
      </c>
    </row>
    <row r="343" spans="1:9" s="4" customFormat="1" ht="48.75" customHeight="1" x14ac:dyDescent="0.25">
      <c r="A343" s="4" t="str">
        <f>IF(INDEX(Assessment!$C$1:$C$63184,ROWS(A$2:A343)*22-20)=0,"",INDEX(Assessment!$C$1:$C$63184,ROWS(A$2:A343)*22-20))</f>
        <v/>
      </c>
      <c r="B343" s="4" t="str">
        <f>IF(INDEX(Assessment!$C$1:$C$63184,ROWS(B$2:B343)*22-19)=0,"",INDEX(Assessment!$C$1:$C$63184,ROWS(B$2:B343)*22-19))</f>
        <v/>
      </c>
      <c r="C343" s="5" t="str">
        <f>IF(INDEX(Assessment!$C$1:$C$63184,ROWS(C$2:C343)*22-17)="","",_xlfn.CONCAT(INDEX(Assessment!$C$1:$C$63184,ROWS(C$2:C343)*22-17), " ==&gt; ", INDEX(Assessment!$C$1:$C$63184,ROWS(C$2:C343)*22-18)))</f>
        <v/>
      </c>
      <c r="D343" s="4" t="str">
        <f>IF(INDEX(Assessment!$L$1:$L$63184,ROWS(D$2:D343)*22-19)=0,"",INDEX(Assessment!$L$1:$L$63184,ROWS(D$2:D343)*22-19))</f>
        <v/>
      </c>
      <c r="E343" s="6" t="str">
        <f>IF(INDEX(Assessment!$C$1:$C$63184,ROWS(E$2:E343)*22-12)=0,"",INDEX(Assessment!$C$1:$C$63184,ROWS(E$2:E343)*22-12))</f>
        <v/>
      </c>
      <c r="F343" s="65" t="str">
        <f>IF(INDEX(Assessment!$L$1:$L$63184,ROWS(F$2:F343)*22-13)=0,"",INDEX(Assessment!$L$1:$L$63184,ROWS(F$2:F343)*22-13))</f>
        <v/>
      </c>
      <c r="G343" s="63" t="str">
        <f>IF(INDEX(Assessment!$L$1:$L$63184,ROWS(G$2:G343)*22-12)=0,"",INDEX(Assessment!$L$1:$L$63184,ROWS(G$2:G343)*22-12))</f>
        <v/>
      </c>
      <c r="H343" s="5" t="str">
        <f>_xlfn.CONCAT(
IF(INDEX(Assessment!$L$1:$L$63184,ROWS(H$2:H343)*22-8)&lt;&gt;FALSE, _xlfn.CONCAT(INDEX(Assessment!$L$1:$L$63184,ROWS(H$2:H343)*22-8)," (",TEXT(INDEX(Assessment!$M$1:$M$63184,ROWS(H$2:H343)*22-8),"m/yy"),") ",INDEX(Assessment!$N$1:$N$63184,ROWS(H$2:H343)*22-8)),""),
IF(INDEX(Assessment!$L$1:$L$63184,ROWS(H$2:H343)*22-7)&lt;&gt;FALSE, _xlfn.CONCAT(CHAR(10),INDEX(Assessment!$L$1:$L$63184,ROWS(H$2:H343)*22-7)," (",TEXT(INDEX(Assessment!$M$1:$M$63184,ROWS(H$2:H343)*22-7),"m/yy"),") ",INDEX(Assessment!$N$1:$N$63184,ROWS(H$2:H343)*22-7)),""),
IF(INDEX(Assessment!$L$1:$L$63184,ROWS(H$2:H343)*22-6)&lt;&gt;FALSE, _xlfn.CONCAT(CHAR(10),INDEX(Assessment!$L$1:$L$63184,ROWS(H$2:H343)*22-6)," (",TEXT(INDEX(Assessment!$M$1:$M$63184,ROWS(H$2:H343)*22-6),"m/yy"),") ",INDEX(Assessment!$N$1:$N$63184,ROWS(H$2:H343)*22-6)),""),
IF(INDEX(Assessment!$L$1:$L$63184,ROWS(H$2:H343)*22-5)&lt;&gt;FALSE, _xlfn.CONCAT(CHAR(10),INDEX(Assessment!$L$1:$L$63184,ROWS(H$2:H343)*22-5)," (",TEXT(INDEX(Assessment!$M$1:$M$63184,ROWS(H$2:H343)*22-5),"m/yy"),") ",INDEX(Assessment!$N$1:$N$63184,ROWS(H$2:H343)*22-5)),""),
IF(INDEX(Assessment!$L$1:$L$63184,ROWS(H$2:H343)*22-4)&lt;&gt;FALSE, _xlfn.CONCAT(CHAR(10),INDEX(Assessment!$L$1:$L$63184,ROWS(H$2:H343)*22-4)," (",TEXT(INDEX(Assessment!$M$1:$M$63184,ROWS(H$2:H343)*22-4),"m/yy"),") ",INDEX(Assessment!$N$1:$N$63184,ROWS(H$2:H343)*22-4)),""),
IF(INDEX(Assessment!$L$1:$L$63184,ROWS(H$2:H343)*22-3)&lt;&gt;FALSE, _xlfn.CONCAT(CHAR(10),INDEX(Assessment!$L$1:$L$63184,ROWS(H$2:H343)*22-3)," (",TEXT(INDEX(Assessment!$M$1:$M$63184,ROWS(H$2:H343)*22-3),"m/yy"),") ",INDEX(Assessment!$N$1:$N$63184,ROWS(H$2:H343)*22-3)),""),
IF(INDEX(Assessment!$L$1:$L$63184,ROWS(H$2:H343)*22-2)&lt;&gt;FALSE, _xlfn.CONCAT(CHAR(10),INDEX(Assessment!$L$1:$L$63184,ROWS(H$2:H343)*22-2)," (",TEXT(INDEX(Assessment!$M$1:$M$63184,ROWS(H$2:H343)*22-2),"m/yy"),") ",INDEX(Assessment!$N$1:$N$63184,ROWS(H$2:H343)*22-2)),""),
IF(INDEX(Assessment!$L$1:$L$63184,ROWS(H$2:H343)*22-1)&lt;&gt;FALSE, _xlfn.CONCAT(CHAR(10),INDEX(Assessment!$L$1:$L$63184,ROWS(H$2:H343)*22-1),") ",TEXT(INDEX(Assessment!$M$1:$M$63184,ROWS(H$2:H343)*22-1),"m/yy"),") ",INDEX(Assessment!$N$1:$N$63184,ROWS(H$2:H343)*22-1)),"")
)</f>
        <v/>
      </c>
      <c r="I343" s="4" t="str">
        <f>IF(INDEX(Assessment!$L$1:$L$63184,ROWS(I$2:I343)*22-15)=0,"",INDEX(Assessment!$L$1:$L$63184,ROWS(I$2:I343)*22-15))</f>
        <v/>
      </c>
    </row>
    <row r="344" spans="1:9" s="4" customFormat="1" ht="48.75" customHeight="1" x14ac:dyDescent="0.25">
      <c r="A344" s="4" t="str">
        <f>IF(INDEX(Assessment!$C$1:$C$63184,ROWS(A$2:A344)*22-20)=0,"",INDEX(Assessment!$C$1:$C$63184,ROWS(A$2:A344)*22-20))</f>
        <v/>
      </c>
      <c r="B344" s="4" t="str">
        <f>IF(INDEX(Assessment!$C$1:$C$63184,ROWS(B$2:B344)*22-19)=0,"",INDEX(Assessment!$C$1:$C$63184,ROWS(B$2:B344)*22-19))</f>
        <v/>
      </c>
      <c r="C344" s="5" t="str">
        <f>IF(INDEX(Assessment!$C$1:$C$63184,ROWS(C$2:C344)*22-17)="","",_xlfn.CONCAT(INDEX(Assessment!$C$1:$C$63184,ROWS(C$2:C344)*22-17), " ==&gt; ", INDEX(Assessment!$C$1:$C$63184,ROWS(C$2:C344)*22-18)))</f>
        <v/>
      </c>
      <c r="D344" s="4" t="str">
        <f>IF(INDEX(Assessment!$L$1:$L$63184,ROWS(D$2:D344)*22-19)=0,"",INDEX(Assessment!$L$1:$L$63184,ROWS(D$2:D344)*22-19))</f>
        <v/>
      </c>
      <c r="E344" s="6" t="str">
        <f>IF(INDEX(Assessment!$C$1:$C$63184,ROWS(E$2:E344)*22-12)=0,"",INDEX(Assessment!$C$1:$C$63184,ROWS(E$2:E344)*22-12))</f>
        <v/>
      </c>
      <c r="F344" s="65" t="str">
        <f>IF(INDEX(Assessment!$L$1:$L$63184,ROWS(F$2:F344)*22-13)=0,"",INDEX(Assessment!$L$1:$L$63184,ROWS(F$2:F344)*22-13))</f>
        <v/>
      </c>
      <c r="G344" s="63" t="str">
        <f>IF(INDEX(Assessment!$L$1:$L$63184,ROWS(G$2:G344)*22-12)=0,"",INDEX(Assessment!$L$1:$L$63184,ROWS(G$2:G344)*22-12))</f>
        <v/>
      </c>
      <c r="H344" s="5" t="str">
        <f>_xlfn.CONCAT(
IF(INDEX(Assessment!$L$1:$L$63184,ROWS(H$2:H344)*22-8)&lt;&gt;FALSE, _xlfn.CONCAT(INDEX(Assessment!$L$1:$L$63184,ROWS(H$2:H344)*22-8)," (",TEXT(INDEX(Assessment!$M$1:$M$63184,ROWS(H$2:H344)*22-8),"m/yy"),") ",INDEX(Assessment!$N$1:$N$63184,ROWS(H$2:H344)*22-8)),""),
IF(INDEX(Assessment!$L$1:$L$63184,ROWS(H$2:H344)*22-7)&lt;&gt;FALSE, _xlfn.CONCAT(CHAR(10),INDEX(Assessment!$L$1:$L$63184,ROWS(H$2:H344)*22-7)," (",TEXT(INDEX(Assessment!$M$1:$M$63184,ROWS(H$2:H344)*22-7),"m/yy"),") ",INDEX(Assessment!$N$1:$N$63184,ROWS(H$2:H344)*22-7)),""),
IF(INDEX(Assessment!$L$1:$L$63184,ROWS(H$2:H344)*22-6)&lt;&gt;FALSE, _xlfn.CONCAT(CHAR(10),INDEX(Assessment!$L$1:$L$63184,ROWS(H$2:H344)*22-6)," (",TEXT(INDEX(Assessment!$M$1:$M$63184,ROWS(H$2:H344)*22-6),"m/yy"),") ",INDEX(Assessment!$N$1:$N$63184,ROWS(H$2:H344)*22-6)),""),
IF(INDEX(Assessment!$L$1:$L$63184,ROWS(H$2:H344)*22-5)&lt;&gt;FALSE, _xlfn.CONCAT(CHAR(10),INDEX(Assessment!$L$1:$L$63184,ROWS(H$2:H344)*22-5)," (",TEXT(INDEX(Assessment!$M$1:$M$63184,ROWS(H$2:H344)*22-5),"m/yy"),") ",INDEX(Assessment!$N$1:$N$63184,ROWS(H$2:H344)*22-5)),""),
IF(INDEX(Assessment!$L$1:$L$63184,ROWS(H$2:H344)*22-4)&lt;&gt;FALSE, _xlfn.CONCAT(CHAR(10),INDEX(Assessment!$L$1:$L$63184,ROWS(H$2:H344)*22-4)," (",TEXT(INDEX(Assessment!$M$1:$M$63184,ROWS(H$2:H344)*22-4),"m/yy"),") ",INDEX(Assessment!$N$1:$N$63184,ROWS(H$2:H344)*22-4)),""),
IF(INDEX(Assessment!$L$1:$L$63184,ROWS(H$2:H344)*22-3)&lt;&gt;FALSE, _xlfn.CONCAT(CHAR(10),INDEX(Assessment!$L$1:$L$63184,ROWS(H$2:H344)*22-3)," (",TEXT(INDEX(Assessment!$M$1:$M$63184,ROWS(H$2:H344)*22-3),"m/yy"),") ",INDEX(Assessment!$N$1:$N$63184,ROWS(H$2:H344)*22-3)),""),
IF(INDEX(Assessment!$L$1:$L$63184,ROWS(H$2:H344)*22-2)&lt;&gt;FALSE, _xlfn.CONCAT(CHAR(10),INDEX(Assessment!$L$1:$L$63184,ROWS(H$2:H344)*22-2)," (",TEXT(INDEX(Assessment!$M$1:$M$63184,ROWS(H$2:H344)*22-2),"m/yy"),") ",INDEX(Assessment!$N$1:$N$63184,ROWS(H$2:H344)*22-2)),""),
IF(INDEX(Assessment!$L$1:$L$63184,ROWS(H$2:H344)*22-1)&lt;&gt;FALSE, _xlfn.CONCAT(CHAR(10),INDEX(Assessment!$L$1:$L$63184,ROWS(H$2:H344)*22-1),") ",TEXT(INDEX(Assessment!$M$1:$M$63184,ROWS(H$2:H344)*22-1),"m/yy"),") ",INDEX(Assessment!$N$1:$N$63184,ROWS(H$2:H344)*22-1)),"")
)</f>
        <v/>
      </c>
      <c r="I344" s="4" t="str">
        <f>IF(INDEX(Assessment!$L$1:$L$63184,ROWS(I$2:I344)*22-15)=0,"",INDEX(Assessment!$L$1:$L$63184,ROWS(I$2:I344)*22-15))</f>
        <v/>
      </c>
    </row>
    <row r="345" spans="1:9" s="4" customFormat="1" ht="48.75" customHeight="1" x14ac:dyDescent="0.25">
      <c r="A345" s="4" t="str">
        <f>IF(INDEX(Assessment!$C$1:$C$63184,ROWS(A$2:A345)*22-20)=0,"",INDEX(Assessment!$C$1:$C$63184,ROWS(A$2:A345)*22-20))</f>
        <v/>
      </c>
      <c r="B345" s="4" t="str">
        <f>IF(INDEX(Assessment!$C$1:$C$63184,ROWS(B$2:B345)*22-19)=0,"",INDEX(Assessment!$C$1:$C$63184,ROWS(B$2:B345)*22-19))</f>
        <v/>
      </c>
      <c r="C345" s="5" t="str">
        <f>IF(INDEX(Assessment!$C$1:$C$63184,ROWS(C$2:C345)*22-17)="","",_xlfn.CONCAT(INDEX(Assessment!$C$1:$C$63184,ROWS(C$2:C345)*22-17), " ==&gt; ", INDEX(Assessment!$C$1:$C$63184,ROWS(C$2:C345)*22-18)))</f>
        <v/>
      </c>
      <c r="D345" s="4" t="str">
        <f>IF(INDEX(Assessment!$L$1:$L$63184,ROWS(D$2:D345)*22-19)=0,"",INDEX(Assessment!$L$1:$L$63184,ROWS(D$2:D345)*22-19))</f>
        <v/>
      </c>
      <c r="E345" s="6" t="str">
        <f>IF(INDEX(Assessment!$C$1:$C$63184,ROWS(E$2:E345)*22-12)=0,"",INDEX(Assessment!$C$1:$C$63184,ROWS(E$2:E345)*22-12))</f>
        <v/>
      </c>
      <c r="F345" s="65" t="str">
        <f>IF(INDEX(Assessment!$L$1:$L$63184,ROWS(F$2:F345)*22-13)=0,"",INDEX(Assessment!$L$1:$L$63184,ROWS(F$2:F345)*22-13))</f>
        <v/>
      </c>
      <c r="G345" s="63" t="str">
        <f>IF(INDEX(Assessment!$L$1:$L$63184,ROWS(G$2:G345)*22-12)=0,"",INDEX(Assessment!$L$1:$L$63184,ROWS(G$2:G345)*22-12))</f>
        <v/>
      </c>
      <c r="H345" s="5" t="str">
        <f>_xlfn.CONCAT(
IF(INDEX(Assessment!$L$1:$L$63184,ROWS(H$2:H345)*22-8)&lt;&gt;FALSE, _xlfn.CONCAT(INDEX(Assessment!$L$1:$L$63184,ROWS(H$2:H345)*22-8)," (",TEXT(INDEX(Assessment!$M$1:$M$63184,ROWS(H$2:H345)*22-8),"m/yy"),") ",INDEX(Assessment!$N$1:$N$63184,ROWS(H$2:H345)*22-8)),""),
IF(INDEX(Assessment!$L$1:$L$63184,ROWS(H$2:H345)*22-7)&lt;&gt;FALSE, _xlfn.CONCAT(CHAR(10),INDEX(Assessment!$L$1:$L$63184,ROWS(H$2:H345)*22-7)," (",TEXT(INDEX(Assessment!$M$1:$M$63184,ROWS(H$2:H345)*22-7),"m/yy"),") ",INDEX(Assessment!$N$1:$N$63184,ROWS(H$2:H345)*22-7)),""),
IF(INDEX(Assessment!$L$1:$L$63184,ROWS(H$2:H345)*22-6)&lt;&gt;FALSE, _xlfn.CONCAT(CHAR(10),INDEX(Assessment!$L$1:$L$63184,ROWS(H$2:H345)*22-6)," (",TEXT(INDEX(Assessment!$M$1:$M$63184,ROWS(H$2:H345)*22-6),"m/yy"),") ",INDEX(Assessment!$N$1:$N$63184,ROWS(H$2:H345)*22-6)),""),
IF(INDEX(Assessment!$L$1:$L$63184,ROWS(H$2:H345)*22-5)&lt;&gt;FALSE, _xlfn.CONCAT(CHAR(10),INDEX(Assessment!$L$1:$L$63184,ROWS(H$2:H345)*22-5)," (",TEXT(INDEX(Assessment!$M$1:$M$63184,ROWS(H$2:H345)*22-5),"m/yy"),") ",INDEX(Assessment!$N$1:$N$63184,ROWS(H$2:H345)*22-5)),""),
IF(INDEX(Assessment!$L$1:$L$63184,ROWS(H$2:H345)*22-4)&lt;&gt;FALSE, _xlfn.CONCAT(CHAR(10),INDEX(Assessment!$L$1:$L$63184,ROWS(H$2:H345)*22-4)," (",TEXT(INDEX(Assessment!$M$1:$M$63184,ROWS(H$2:H345)*22-4),"m/yy"),") ",INDEX(Assessment!$N$1:$N$63184,ROWS(H$2:H345)*22-4)),""),
IF(INDEX(Assessment!$L$1:$L$63184,ROWS(H$2:H345)*22-3)&lt;&gt;FALSE, _xlfn.CONCAT(CHAR(10),INDEX(Assessment!$L$1:$L$63184,ROWS(H$2:H345)*22-3)," (",TEXT(INDEX(Assessment!$M$1:$M$63184,ROWS(H$2:H345)*22-3),"m/yy"),") ",INDEX(Assessment!$N$1:$N$63184,ROWS(H$2:H345)*22-3)),""),
IF(INDEX(Assessment!$L$1:$L$63184,ROWS(H$2:H345)*22-2)&lt;&gt;FALSE, _xlfn.CONCAT(CHAR(10),INDEX(Assessment!$L$1:$L$63184,ROWS(H$2:H345)*22-2)," (",TEXT(INDEX(Assessment!$M$1:$M$63184,ROWS(H$2:H345)*22-2),"m/yy"),") ",INDEX(Assessment!$N$1:$N$63184,ROWS(H$2:H345)*22-2)),""),
IF(INDEX(Assessment!$L$1:$L$63184,ROWS(H$2:H345)*22-1)&lt;&gt;FALSE, _xlfn.CONCAT(CHAR(10),INDEX(Assessment!$L$1:$L$63184,ROWS(H$2:H345)*22-1),") ",TEXT(INDEX(Assessment!$M$1:$M$63184,ROWS(H$2:H345)*22-1),"m/yy"),") ",INDEX(Assessment!$N$1:$N$63184,ROWS(H$2:H345)*22-1)),"")
)</f>
        <v/>
      </c>
      <c r="I345" s="4" t="str">
        <f>IF(INDEX(Assessment!$L$1:$L$63184,ROWS(I$2:I345)*22-15)=0,"",INDEX(Assessment!$L$1:$L$63184,ROWS(I$2:I345)*22-15))</f>
        <v/>
      </c>
    </row>
    <row r="346" spans="1:9" s="4" customFormat="1" ht="48.75" customHeight="1" x14ac:dyDescent="0.25">
      <c r="A346" s="4" t="str">
        <f>IF(INDEX(Assessment!$C$1:$C$63184,ROWS(A$2:A346)*22-20)=0,"",INDEX(Assessment!$C$1:$C$63184,ROWS(A$2:A346)*22-20))</f>
        <v/>
      </c>
      <c r="B346" s="4" t="str">
        <f>IF(INDEX(Assessment!$C$1:$C$63184,ROWS(B$2:B346)*22-19)=0,"",INDEX(Assessment!$C$1:$C$63184,ROWS(B$2:B346)*22-19))</f>
        <v/>
      </c>
      <c r="C346" s="5" t="str">
        <f>IF(INDEX(Assessment!$C$1:$C$63184,ROWS(C$2:C346)*22-17)="","",_xlfn.CONCAT(INDEX(Assessment!$C$1:$C$63184,ROWS(C$2:C346)*22-17), " ==&gt; ", INDEX(Assessment!$C$1:$C$63184,ROWS(C$2:C346)*22-18)))</f>
        <v/>
      </c>
      <c r="D346" s="4" t="str">
        <f>IF(INDEX(Assessment!$L$1:$L$63184,ROWS(D$2:D346)*22-19)=0,"",INDEX(Assessment!$L$1:$L$63184,ROWS(D$2:D346)*22-19))</f>
        <v/>
      </c>
      <c r="E346" s="6" t="str">
        <f>IF(INDEX(Assessment!$C$1:$C$63184,ROWS(E$2:E346)*22-12)=0,"",INDEX(Assessment!$C$1:$C$63184,ROWS(E$2:E346)*22-12))</f>
        <v/>
      </c>
      <c r="F346" s="65" t="str">
        <f>IF(INDEX(Assessment!$L$1:$L$63184,ROWS(F$2:F346)*22-13)=0,"",INDEX(Assessment!$L$1:$L$63184,ROWS(F$2:F346)*22-13))</f>
        <v/>
      </c>
      <c r="G346" s="63" t="str">
        <f>IF(INDEX(Assessment!$L$1:$L$63184,ROWS(G$2:G346)*22-12)=0,"",INDEX(Assessment!$L$1:$L$63184,ROWS(G$2:G346)*22-12))</f>
        <v/>
      </c>
      <c r="H346" s="5" t="str">
        <f>_xlfn.CONCAT(
IF(INDEX(Assessment!$L$1:$L$63184,ROWS(H$2:H346)*22-8)&lt;&gt;FALSE, _xlfn.CONCAT(INDEX(Assessment!$L$1:$L$63184,ROWS(H$2:H346)*22-8)," (",TEXT(INDEX(Assessment!$M$1:$M$63184,ROWS(H$2:H346)*22-8),"m/yy"),") ",INDEX(Assessment!$N$1:$N$63184,ROWS(H$2:H346)*22-8)),""),
IF(INDEX(Assessment!$L$1:$L$63184,ROWS(H$2:H346)*22-7)&lt;&gt;FALSE, _xlfn.CONCAT(CHAR(10),INDEX(Assessment!$L$1:$L$63184,ROWS(H$2:H346)*22-7)," (",TEXT(INDEX(Assessment!$M$1:$M$63184,ROWS(H$2:H346)*22-7),"m/yy"),") ",INDEX(Assessment!$N$1:$N$63184,ROWS(H$2:H346)*22-7)),""),
IF(INDEX(Assessment!$L$1:$L$63184,ROWS(H$2:H346)*22-6)&lt;&gt;FALSE, _xlfn.CONCAT(CHAR(10),INDEX(Assessment!$L$1:$L$63184,ROWS(H$2:H346)*22-6)," (",TEXT(INDEX(Assessment!$M$1:$M$63184,ROWS(H$2:H346)*22-6),"m/yy"),") ",INDEX(Assessment!$N$1:$N$63184,ROWS(H$2:H346)*22-6)),""),
IF(INDEX(Assessment!$L$1:$L$63184,ROWS(H$2:H346)*22-5)&lt;&gt;FALSE, _xlfn.CONCAT(CHAR(10),INDEX(Assessment!$L$1:$L$63184,ROWS(H$2:H346)*22-5)," (",TEXT(INDEX(Assessment!$M$1:$M$63184,ROWS(H$2:H346)*22-5),"m/yy"),") ",INDEX(Assessment!$N$1:$N$63184,ROWS(H$2:H346)*22-5)),""),
IF(INDEX(Assessment!$L$1:$L$63184,ROWS(H$2:H346)*22-4)&lt;&gt;FALSE, _xlfn.CONCAT(CHAR(10),INDEX(Assessment!$L$1:$L$63184,ROWS(H$2:H346)*22-4)," (",TEXT(INDEX(Assessment!$M$1:$M$63184,ROWS(H$2:H346)*22-4),"m/yy"),") ",INDEX(Assessment!$N$1:$N$63184,ROWS(H$2:H346)*22-4)),""),
IF(INDEX(Assessment!$L$1:$L$63184,ROWS(H$2:H346)*22-3)&lt;&gt;FALSE, _xlfn.CONCAT(CHAR(10),INDEX(Assessment!$L$1:$L$63184,ROWS(H$2:H346)*22-3)," (",TEXT(INDEX(Assessment!$M$1:$M$63184,ROWS(H$2:H346)*22-3),"m/yy"),") ",INDEX(Assessment!$N$1:$N$63184,ROWS(H$2:H346)*22-3)),""),
IF(INDEX(Assessment!$L$1:$L$63184,ROWS(H$2:H346)*22-2)&lt;&gt;FALSE, _xlfn.CONCAT(CHAR(10),INDEX(Assessment!$L$1:$L$63184,ROWS(H$2:H346)*22-2)," (",TEXT(INDEX(Assessment!$M$1:$M$63184,ROWS(H$2:H346)*22-2),"m/yy"),") ",INDEX(Assessment!$N$1:$N$63184,ROWS(H$2:H346)*22-2)),""),
IF(INDEX(Assessment!$L$1:$L$63184,ROWS(H$2:H346)*22-1)&lt;&gt;FALSE, _xlfn.CONCAT(CHAR(10),INDEX(Assessment!$L$1:$L$63184,ROWS(H$2:H346)*22-1),") ",TEXT(INDEX(Assessment!$M$1:$M$63184,ROWS(H$2:H346)*22-1),"m/yy"),") ",INDEX(Assessment!$N$1:$N$63184,ROWS(H$2:H346)*22-1)),"")
)</f>
        <v/>
      </c>
      <c r="I346" s="4" t="str">
        <f>IF(INDEX(Assessment!$L$1:$L$63184,ROWS(I$2:I346)*22-15)=0,"",INDEX(Assessment!$L$1:$L$63184,ROWS(I$2:I346)*22-15))</f>
        <v/>
      </c>
    </row>
    <row r="347" spans="1:9" s="4" customFormat="1" ht="48.75" customHeight="1" x14ac:dyDescent="0.25">
      <c r="A347" s="4" t="str">
        <f>IF(INDEX(Assessment!$C$1:$C$63184,ROWS(A$2:A347)*22-20)=0,"",INDEX(Assessment!$C$1:$C$63184,ROWS(A$2:A347)*22-20))</f>
        <v/>
      </c>
      <c r="B347" s="4" t="str">
        <f>IF(INDEX(Assessment!$C$1:$C$63184,ROWS(B$2:B347)*22-19)=0,"",INDEX(Assessment!$C$1:$C$63184,ROWS(B$2:B347)*22-19))</f>
        <v/>
      </c>
      <c r="C347" s="5" t="str">
        <f>IF(INDEX(Assessment!$C$1:$C$63184,ROWS(C$2:C347)*22-17)="","",_xlfn.CONCAT(INDEX(Assessment!$C$1:$C$63184,ROWS(C$2:C347)*22-17), " ==&gt; ", INDEX(Assessment!$C$1:$C$63184,ROWS(C$2:C347)*22-18)))</f>
        <v/>
      </c>
      <c r="D347" s="4" t="str">
        <f>IF(INDEX(Assessment!$L$1:$L$63184,ROWS(D$2:D347)*22-19)=0,"",INDEX(Assessment!$L$1:$L$63184,ROWS(D$2:D347)*22-19))</f>
        <v/>
      </c>
      <c r="E347" s="6" t="str">
        <f>IF(INDEX(Assessment!$C$1:$C$63184,ROWS(E$2:E347)*22-12)=0,"",INDEX(Assessment!$C$1:$C$63184,ROWS(E$2:E347)*22-12))</f>
        <v/>
      </c>
      <c r="F347" s="65" t="str">
        <f>IF(INDEX(Assessment!$L$1:$L$63184,ROWS(F$2:F347)*22-13)=0,"",INDEX(Assessment!$L$1:$L$63184,ROWS(F$2:F347)*22-13))</f>
        <v/>
      </c>
      <c r="G347" s="63" t="str">
        <f>IF(INDEX(Assessment!$L$1:$L$63184,ROWS(G$2:G347)*22-12)=0,"",INDEX(Assessment!$L$1:$L$63184,ROWS(G$2:G347)*22-12))</f>
        <v/>
      </c>
      <c r="H347" s="5" t="str">
        <f>_xlfn.CONCAT(
IF(INDEX(Assessment!$L$1:$L$63184,ROWS(H$2:H347)*22-8)&lt;&gt;FALSE, _xlfn.CONCAT(INDEX(Assessment!$L$1:$L$63184,ROWS(H$2:H347)*22-8)," (",TEXT(INDEX(Assessment!$M$1:$M$63184,ROWS(H$2:H347)*22-8),"m/yy"),") ",INDEX(Assessment!$N$1:$N$63184,ROWS(H$2:H347)*22-8)),""),
IF(INDEX(Assessment!$L$1:$L$63184,ROWS(H$2:H347)*22-7)&lt;&gt;FALSE, _xlfn.CONCAT(CHAR(10),INDEX(Assessment!$L$1:$L$63184,ROWS(H$2:H347)*22-7)," (",TEXT(INDEX(Assessment!$M$1:$M$63184,ROWS(H$2:H347)*22-7),"m/yy"),") ",INDEX(Assessment!$N$1:$N$63184,ROWS(H$2:H347)*22-7)),""),
IF(INDEX(Assessment!$L$1:$L$63184,ROWS(H$2:H347)*22-6)&lt;&gt;FALSE, _xlfn.CONCAT(CHAR(10),INDEX(Assessment!$L$1:$L$63184,ROWS(H$2:H347)*22-6)," (",TEXT(INDEX(Assessment!$M$1:$M$63184,ROWS(H$2:H347)*22-6),"m/yy"),") ",INDEX(Assessment!$N$1:$N$63184,ROWS(H$2:H347)*22-6)),""),
IF(INDEX(Assessment!$L$1:$L$63184,ROWS(H$2:H347)*22-5)&lt;&gt;FALSE, _xlfn.CONCAT(CHAR(10),INDEX(Assessment!$L$1:$L$63184,ROWS(H$2:H347)*22-5)," (",TEXT(INDEX(Assessment!$M$1:$M$63184,ROWS(H$2:H347)*22-5),"m/yy"),") ",INDEX(Assessment!$N$1:$N$63184,ROWS(H$2:H347)*22-5)),""),
IF(INDEX(Assessment!$L$1:$L$63184,ROWS(H$2:H347)*22-4)&lt;&gt;FALSE, _xlfn.CONCAT(CHAR(10),INDEX(Assessment!$L$1:$L$63184,ROWS(H$2:H347)*22-4)," (",TEXT(INDEX(Assessment!$M$1:$M$63184,ROWS(H$2:H347)*22-4),"m/yy"),") ",INDEX(Assessment!$N$1:$N$63184,ROWS(H$2:H347)*22-4)),""),
IF(INDEX(Assessment!$L$1:$L$63184,ROWS(H$2:H347)*22-3)&lt;&gt;FALSE, _xlfn.CONCAT(CHAR(10),INDEX(Assessment!$L$1:$L$63184,ROWS(H$2:H347)*22-3)," (",TEXT(INDEX(Assessment!$M$1:$M$63184,ROWS(H$2:H347)*22-3),"m/yy"),") ",INDEX(Assessment!$N$1:$N$63184,ROWS(H$2:H347)*22-3)),""),
IF(INDEX(Assessment!$L$1:$L$63184,ROWS(H$2:H347)*22-2)&lt;&gt;FALSE, _xlfn.CONCAT(CHAR(10),INDEX(Assessment!$L$1:$L$63184,ROWS(H$2:H347)*22-2)," (",TEXT(INDEX(Assessment!$M$1:$M$63184,ROWS(H$2:H347)*22-2),"m/yy"),") ",INDEX(Assessment!$N$1:$N$63184,ROWS(H$2:H347)*22-2)),""),
IF(INDEX(Assessment!$L$1:$L$63184,ROWS(H$2:H347)*22-1)&lt;&gt;FALSE, _xlfn.CONCAT(CHAR(10),INDEX(Assessment!$L$1:$L$63184,ROWS(H$2:H347)*22-1),") ",TEXT(INDEX(Assessment!$M$1:$M$63184,ROWS(H$2:H347)*22-1),"m/yy"),") ",INDEX(Assessment!$N$1:$N$63184,ROWS(H$2:H347)*22-1)),"")
)</f>
        <v/>
      </c>
      <c r="I347" s="4" t="str">
        <f>IF(INDEX(Assessment!$L$1:$L$63184,ROWS(I$2:I347)*22-15)=0,"",INDEX(Assessment!$L$1:$L$63184,ROWS(I$2:I347)*22-15))</f>
        <v/>
      </c>
    </row>
    <row r="348" spans="1:9" s="4" customFormat="1" ht="48.75" customHeight="1" x14ac:dyDescent="0.25">
      <c r="A348" s="4" t="str">
        <f>IF(INDEX(Assessment!$C$1:$C$63184,ROWS(A$2:A348)*22-20)=0,"",INDEX(Assessment!$C$1:$C$63184,ROWS(A$2:A348)*22-20))</f>
        <v/>
      </c>
      <c r="B348" s="4" t="str">
        <f>IF(INDEX(Assessment!$C$1:$C$63184,ROWS(B$2:B348)*22-19)=0,"",INDEX(Assessment!$C$1:$C$63184,ROWS(B$2:B348)*22-19))</f>
        <v/>
      </c>
      <c r="C348" s="5" t="str">
        <f>IF(INDEX(Assessment!$C$1:$C$63184,ROWS(C$2:C348)*22-17)="","",_xlfn.CONCAT(INDEX(Assessment!$C$1:$C$63184,ROWS(C$2:C348)*22-17), " ==&gt; ", INDEX(Assessment!$C$1:$C$63184,ROWS(C$2:C348)*22-18)))</f>
        <v/>
      </c>
      <c r="D348" s="4" t="str">
        <f>IF(INDEX(Assessment!$L$1:$L$63184,ROWS(D$2:D348)*22-19)=0,"",INDEX(Assessment!$L$1:$L$63184,ROWS(D$2:D348)*22-19))</f>
        <v/>
      </c>
      <c r="E348" s="6" t="str">
        <f>IF(INDEX(Assessment!$C$1:$C$63184,ROWS(E$2:E348)*22-12)=0,"",INDEX(Assessment!$C$1:$C$63184,ROWS(E$2:E348)*22-12))</f>
        <v/>
      </c>
      <c r="F348" s="65" t="str">
        <f>IF(INDEX(Assessment!$L$1:$L$63184,ROWS(F$2:F348)*22-13)=0,"",INDEX(Assessment!$L$1:$L$63184,ROWS(F$2:F348)*22-13))</f>
        <v/>
      </c>
      <c r="G348" s="63" t="str">
        <f>IF(INDEX(Assessment!$L$1:$L$63184,ROWS(G$2:G348)*22-12)=0,"",INDEX(Assessment!$L$1:$L$63184,ROWS(G$2:G348)*22-12))</f>
        <v/>
      </c>
      <c r="H348" s="5" t="str">
        <f>_xlfn.CONCAT(
IF(INDEX(Assessment!$L$1:$L$63184,ROWS(H$2:H348)*22-8)&lt;&gt;FALSE, _xlfn.CONCAT(INDEX(Assessment!$L$1:$L$63184,ROWS(H$2:H348)*22-8)," (",TEXT(INDEX(Assessment!$M$1:$M$63184,ROWS(H$2:H348)*22-8),"m/yy"),") ",INDEX(Assessment!$N$1:$N$63184,ROWS(H$2:H348)*22-8)),""),
IF(INDEX(Assessment!$L$1:$L$63184,ROWS(H$2:H348)*22-7)&lt;&gt;FALSE, _xlfn.CONCAT(CHAR(10),INDEX(Assessment!$L$1:$L$63184,ROWS(H$2:H348)*22-7)," (",TEXT(INDEX(Assessment!$M$1:$M$63184,ROWS(H$2:H348)*22-7),"m/yy"),") ",INDEX(Assessment!$N$1:$N$63184,ROWS(H$2:H348)*22-7)),""),
IF(INDEX(Assessment!$L$1:$L$63184,ROWS(H$2:H348)*22-6)&lt;&gt;FALSE, _xlfn.CONCAT(CHAR(10),INDEX(Assessment!$L$1:$L$63184,ROWS(H$2:H348)*22-6)," (",TEXT(INDEX(Assessment!$M$1:$M$63184,ROWS(H$2:H348)*22-6),"m/yy"),") ",INDEX(Assessment!$N$1:$N$63184,ROWS(H$2:H348)*22-6)),""),
IF(INDEX(Assessment!$L$1:$L$63184,ROWS(H$2:H348)*22-5)&lt;&gt;FALSE, _xlfn.CONCAT(CHAR(10),INDEX(Assessment!$L$1:$L$63184,ROWS(H$2:H348)*22-5)," (",TEXT(INDEX(Assessment!$M$1:$M$63184,ROWS(H$2:H348)*22-5),"m/yy"),") ",INDEX(Assessment!$N$1:$N$63184,ROWS(H$2:H348)*22-5)),""),
IF(INDEX(Assessment!$L$1:$L$63184,ROWS(H$2:H348)*22-4)&lt;&gt;FALSE, _xlfn.CONCAT(CHAR(10),INDEX(Assessment!$L$1:$L$63184,ROWS(H$2:H348)*22-4)," (",TEXT(INDEX(Assessment!$M$1:$M$63184,ROWS(H$2:H348)*22-4),"m/yy"),") ",INDEX(Assessment!$N$1:$N$63184,ROWS(H$2:H348)*22-4)),""),
IF(INDEX(Assessment!$L$1:$L$63184,ROWS(H$2:H348)*22-3)&lt;&gt;FALSE, _xlfn.CONCAT(CHAR(10),INDEX(Assessment!$L$1:$L$63184,ROWS(H$2:H348)*22-3)," (",TEXT(INDEX(Assessment!$M$1:$M$63184,ROWS(H$2:H348)*22-3),"m/yy"),") ",INDEX(Assessment!$N$1:$N$63184,ROWS(H$2:H348)*22-3)),""),
IF(INDEX(Assessment!$L$1:$L$63184,ROWS(H$2:H348)*22-2)&lt;&gt;FALSE, _xlfn.CONCAT(CHAR(10),INDEX(Assessment!$L$1:$L$63184,ROWS(H$2:H348)*22-2)," (",TEXT(INDEX(Assessment!$M$1:$M$63184,ROWS(H$2:H348)*22-2),"m/yy"),") ",INDEX(Assessment!$N$1:$N$63184,ROWS(H$2:H348)*22-2)),""),
IF(INDEX(Assessment!$L$1:$L$63184,ROWS(H$2:H348)*22-1)&lt;&gt;FALSE, _xlfn.CONCAT(CHAR(10),INDEX(Assessment!$L$1:$L$63184,ROWS(H$2:H348)*22-1),") ",TEXT(INDEX(Assessment!$M$1:$M$63184,ROWS(H$2:H348)*22-1),"m/yy"),") ",INDEX(Assessment!$N$1:$N$63184,ROWS(H$2:H348)*22-1)),"")
)</f>
        <v/>
      </c>
      <c r="I348" s="4" t="str">
        <f>IF(INDEX(Assessment!$L$1:$L$63184,ROWS(I$2:I348)*22-15)=0,"",INDEX(Assessment!$L$1:$L$63184,ROWS(I$2:I348)*22-15))</f>
        <v/>
      </c>
    </row>
    <row r="349" spans="1:9" s="4" customFormat="1" ht="48.75" customHeight="1" x14ac:dyDescent="0.25">
      <c r="A349" s="4" t="str">
        <f>IF(INDEX(Assessment!$C$1:$C$63184,ROWS(A$2:A349)*22-20)=0,"",INDEX(Assessment!$C$1:$C$63184,ROWS(A$2:A349)*22-20))</f>
        <v/>
      </c>
      <c r="B349" s="4" t="str">
        <f>IF(INDEX(Assessment!$C$1:$C$63184,ROWS(B$2:B349)*22-19)=0,"",INDEX(Assessment!$C$1:$C$63184,ROWS(B$2:B349)*22-19))</f>
        <v/>
      </c>
      <c r="C349" s="5" t="str">
        <f>IF(INDEX(Assessment!$C$1:$C$63184,ROWS(C$2:C349)*22-17)="","",_xlfn.CONCAT(INDEX(Assessment!$C$1:$C$63184,ROWS(C$2:C349)*22-17), " ==&gt; ", INDEX(Assessment!$C$1:$C$63184,ROWS(C$2:C349)*22-18)))</f>
        <v/>
      </c>
      <c r="D349" s="4" t="str">
        <f>IF(INDEX(Assessment!$L$1:$L$63184,ROWS(D$2:D349)*22-19)=0,"",INDEX(Assessment!$L$1:$L$63184,ROWS(D$2:D349)*22-19))</f>
        <v/>
      </c>
      <c r="E349" s="6" t="str">
        <f>IF(INDEX(Assessment!$C$1:$C$63184,ROWS(E$2:E349)*22-12)=0,"",INDEX(Assessment!$C$1:$C$63184,ROWS(E$2:E349)*22-12))</f>
        <v/>
      </c>
      <c r="F349" s="65" t="str">
        <f>IF(INDEX(Assessment!$L$1:$L$63184,ROWS(F$2:F349)*22-13)=0,"",INDEX(Assessment!$L$1:$L$63184,ROWS(F$2:F349)*22-13))</f>
        <v/>
      </c>
      <c r="G349" s="63" t="str">
        <f>IF(INDEX(Assessment!$L$1:$L$63184,ROWS(G$2:G349)*22-12)=0,"",INDEX(Assessment!$L$1:$L$63184,ROWS(G$2:G349)*22-12))</f>
        <v/>
      </c>
      <c r="H349" s="5" t="str">
        <f>_xlfn.CONCAT(
IF(INDEX(Assessment!$L$1:$L$63184,ROWS(H$2:H349)*22-8)&lt;&gt;FALSE, _xlfn.CONCAT(INDEX(Assessment!$L$1:$L$63184,ROWS(H$2:H349)*22-8)," (",TEXT(INDEX(Assessment!$M$1:$M$63184,ROWS(H$2:H349)*22-8),"m/yy"),") ",INDEX(Assessment!$N$1:$N$63184,ROWS(H$2:H349)*22-8)),""),
IF(INDEX(Assessment!$L$1:$L$63184,ROWS(H$2:H349)*22-7)&lt;&gt;FALSE, _xlfn.CONCAT(CHAR(10),INDEX(Assessment!$L$1:$L$63184,ROWS(H$2:H349)*22-7)," (",TEXT(INDEX(Assessment!$M$1:$M$63184,ROWS(H$2:H349)*22-7),"m/yy"),") ",INDEX(Assessment!$N$1:$N$63184,ROWS(H$2:H349)*22-7)),""),
IF(INDEX(Assessment!$L$1:$L$63184,ROWS(H$2:H349)*22-6)&lt;&gt;FALSE, _xlfn.CONCAT(CHAR(10),INDEX(Assessment!$L$1:$L$63184,ROWS(H$2:H349)*22-6)," (",TEXT(INDEX(Assessment!$M$1:$M$63184,ROWS(H$2:H349)*22-6),"m/yy"),") ",INDEX(Assessment!$N$1:$N$63184,ROWS(H$2:H349)*22-6)),""),
IF(INDEX(Assessment!$L$1:$L$63184,ROWS(H$2:H349)*22-5)&lt;&gt;FALSE, _xlfn.CONCAT(CHAR(10),INDEX(Assessment!$L$1:$L$63184,ROWS(H$2:H349)*22-5)," (",TEXT(INDEX(Assessment!$M$1:$M$63184,ROWS(H$2:H349)*22-5),"m/yy"),") ",INDEX(Assessment!$N$1:$N$63184,ROWS(H$2:H349)*22-5)),""),
IF(INDEX(Assessment!$L$1:$L$63184,ROWS(H$2:H349)*22-4)&lt;&gt;FALSE, _xlfn.CONCAT(CHAR(10),INDEX(Assessment!$L$1:$L$63184,ROWS(H$2:H349)*22-4)," (",TEXT(INDEX(Assessment!$M$1:$M$63184,ROWS(H$2:H349)*22-4),"m/yy"),") ",INDEX(Assessment!$N$1:$N$63184,ROWS(H$2:H349)*22-4)),""),
IF(INDEX(Assessment!$L$1:$L$63184,ROWS(H$2:H349)*22-3)&lt;&gt;FALSE, _xlfn.CONCAT(CHAR(10),INDEX(Assessment!$L$1:$L$63184,ROWS(H$2:H349)*22-3)," (",TEXT(INDEX(Assessment!$M$1:$M$63184,ROWS(H$2:H349)*22-3),"m/yy"),") ",INDEX(Assessment!$N$1:$N$63184,ROWS(H$2:H349)*22-3)),""),
IF(INDEX(Assessment!$L$1:$L$63184,ROWS(H$2:H349)*22-2)&lt;&gt;FALSE, _xlfn.CONCAT(CHAR(10),INDEX(Assessment!$L$1:$L$63184,ROWS(H$2:H349)*22-2)," (",TEXT(INDEX(Assessment!$M$1:$M$63184,ROWS(H$2:H349)*22-2),"m/yy"),") ",INDEX(Assessment!$N$1:$N$63184,ROWS(H$2:H349)*22-2)),""),
IF(INDEX(Assessment!$L$1:$L$63184,ROWS(H$2:H349)*22-1)&lt;&gt;FALSE, _xlfn.CONCAT(CHAR(10),INDEX(Assessment!$L$1:$L$63184,ROWS(H$2:H349)*22-1),") ",TEXT(INDEX(Assessment!$M$1:$M$63184,ROWS(H$2:H349)*22-1),"m/yy"),") ",INDEX(Assessment!$N$1:$N$63184,ROWS(H$2:H349)*22-1)),"")
)</f>
        <v/>
      </c>
      <c r="I349" s="4" t="str">
        <f>IF(INDEX(Assessment!$L$1:$L$63184,ROWS(I$2:I349)*22-15)=0,"",INDEX(Assessment!$L$1:$L$63184,ROWS(I$2:I349)*22-15))</f>
        <v/>
      </c>
    </row>
    <row r="350" spans="1:9" s="4" customFormat="1" ht="48.75" customHeight="1" x14ac:dyDescent="0.25">
      <c r="A350" s="4" t="str">
        <f>IF(INDEX(Assessment!$C$1:$C$63184,ROWS(A$2:A350)*22-20)=0,"",INDEX(Assessment!$C$1:$C$63184,ROWS(A$2:A350)*22-20))</f>
        <v/>
      </c>
      <c r="B350" s="4" t="str">
        <f>IF(INDEX(Assessment!$C$1:$C$63184,ROWS(B$2:B350)*22-19)=0,"",INDEX(Assessment!$C$1:$C$63184,ROWS(B$2:B350)*22-19))</f>
        <v/>
      </c>
      <c r="C350" s="5" t="str">
        <f>IF(INDEX(Assessment!$C$1:$C$63184,ROWS(C$2:C350)*22-17)="","",_xlfn.CONCAT(INDEX(Assessment!$C$1:$C$63184,ROWS(C$2:C350)*22-17), " ==&gt; ", INDEX(Assessment!$C$1:$C$63184,ROWS(C$2:C350)*22-18)))</f>
        <v/>
      </c>
      <c r="D350" s="4" t="str">
        <f>IF(INDEX(Assessment!$L$1:$L$63184,ROWS(D$2:D350)*22-19)=0,"",INDEX(Assessment!$L$1:$L$63184,ROWS(D$2:D350)*22-19))</f>
        <v/>
      </c>
      <c r="E350" s="6" t="str">
        <f>IF(INDEX(Assessment!$C$1:$C$63184,ROWS(E$2:E350)*22-12)=0,"",INDEX(Assessment!$C$1:$C$63184,ROWS(E$2:E350)*22-12))</f>
        <v/>
      </c>
      <c r="F350" s="65" t="str">
        <f>IF(INDEX(Assessment!$L$1:$L$63184,ROWS(F$2:F350)*22-13)=0,"",INDEX(Assessment!$L$1:$L$63184,ROWS(F$2:F350)*22-13))</f>
        <v/>
      </c>
      <c r="G350" s="63" t="str">
        <f>IF(INDEX(Assessment!$L$1:$L$63184,ROWS(G$2:G350)*22-12)=0,"",INDEX(Assessment!$L$1:$L$63184,ROWS(G$2:G350)*22-12))</f>
        <v/>
      </c>
      <c r="H350" s="5" t="str">
        <f>_xlfn.CONCAT(
IF(INDEX(Assessment!$L$1:$L$63184,ROWS(H$2:H350)*22-8)&lt;&gt;FALSE, _xlfn.CONCAT(INDEX(Assessment!$L$1:$L$63184,ROWS(H$2:H350)*22-8)," (",TEXT(INDEX(Assessment!$M$1:$M$63184,ROWS(H$2:H350)*22-8),"m/yy"),") ",INDEX(Assessment!$N$1:$N$63184,ROWS(H$2:H350)*22-8)),""),
IF(INDEX(Assessment!$L$1:$L$63184,ROWS(H$2:H350)*22-7)&lt;&gt;FALSE, _xlfn.CONCAT(CHAR(10),INDEX(Assessment!$L$1:$L$63184,ROWS(H$2:H350)*22-7)," (",TEXT(INDEX(Assessment!$M$1:$M$63184,ROWS(H$2:H350)*22-7),"m/yy"),") ",INDEX(Assessment!$N$1:$N$63184,ROWS(H$2:H350)*22-7)),""),
IF(INDEX(Assessment!$L$1:$L$63184,ROWS(H$2:H350)*22-6)&lt;&gt;FALSE, _xlfn.CONCAT(CHAR(10),INDEX(Assessment!$L$1:$L$63184,ROWS(H$2:H350)*22-6)," (",TEXT(INDEX(Assessment!$M$1:$M$63184,ROWS(H$2:H350)*22-6),"m/yy"),") ",INDEX(Assessment!$N$1:$N$63184,ROWS(H$2:H350)*22-6)),""),
IF(INDEX(Assessment!$L$1:$L$63184,ROWS(H$2:H350)*22-5)&lt;&gt;FALSE, _xlfn.CONCAT(CHAR(10),INDEX(Assessment!$L$1:$L$63184,ROWS(H$2:H350)*22-5)," (",TEXT(INDEX(Assessment!$M$1:$M$63184,ROWS(H$2:H350)*22-5),"m/yy"),") ",INDEX(Assessment!$N$1:$N$63184,ROWS(H$2:H350)*22-5)),""),
IF(INDEX(Assessment!$L$1:$L$63184,ROWS(H$2:H350)*22-4)&lt;&gt;FALSE, _xlfn.CONCAT(CHAR(10),INDEX(Assessment!$L$1:$L$63184,ROWS(H$2:H350)*22-4)," (",TEXT(INDEX(Assessment!$M$1:$M$63184,ROWS(H$2:H350)*22-4),"m/yy"),") ",INDEX(Assessment!$N$1:$N$63184,ROWS(H$2:H350)*22-4)),""),
IF(INDEX(Assessment!$L$1:$L$63184,ROWS(H$2:H350)*22-3)&lt;&gt;FALSE, _xlfn.CONCAT(CHAR(10),INDEX(Assessment!$L$1:$L$63184,ROWS(H$2:H350)*22-3)," (",TEXT(INDEX(Assessment!$M$1:$M$63184,ROWS(H$2:H350)*22-3),"m/yy"),") ",INDEX(Assessment!$N$1:$N$63184,ROWS(H$2:H350)*22-3)),""),
IF(INDEX(Assessment!$L$1:$L$63184,ROWS(H$2:H350)*22-2)&lt;&gt;FALSE, _xlfn.CONCAT(CHAR(10),INDEX(Assessment!$L$1:$L$63184,ROWS(H$2:H350)*22-2)," (",TEXT(INDEX(Assessment!$M$1:$M$63184,ROWS(H$2:H350)*22-2),"m/yy"),") ",INDEX(Assessment!$N$1:$N$63184,ROWS(H$2:H350)*22-2)),""),
IF(INDEX(Assessment!$L$1:$L$63184,ROWS(H$2:H350)*22-1)&lt;&gt;FALSE, _xlfn.CONCAT(CHAR(10),INDEX(Assessment!$L$1:$L$63184,ROWS(H$2:H350)*22-1),") ",TEXT(INDEX(Assessment!$M$1:$M$63184,ROWS(H$2:H350)*22-1),"m/yy"),") ",INDEX(Assessment!$N$1:$N$63184,ROWS(H$2:H350)*22-1)),"")
)</f>
        <v/>
      </c>
      <c r="I350" s="4" t="str">
        <f>IF(INDEX(Assessment!$L$1:$L$63184,ROWS(I$2:I350)*22-15)=0,"",INDEX(Assessment!$L$1:$L$63184,ROWS(I$2:I350)*22-15))</f>
        <v/>
      </c>
    </row>
    <row r="351" spans="1:9" s="4" customFormat="1" ht="48.75" customHeight="1" x14ac:dyDescent="0.25">
      <c r="A351" s="4" t="str">
        <f>IF(INDEX(Assessment!$C$1:$C$63184,ROWS(A$2:A351)*22-20)=0,"",INDEX(Assessment!$C$1:$C$63184,ROWS(A$2:A351)*22-20))</f>
        <v/>
      </c>
      <c r="B351" s="4" t="str">
        <f>IF(INDEX(Assessment!$C$1:$C$63184,ROWS(B$2:B351)*22-19)=0,"",INDEX(Assessment!$C$1:$C$63184,ROWS(B$2:B351)*22-19))</f>
        <v/>
      </c>
      <c r="C351" s="5" t="str">
        <f>IF(INDEX(Assessment!$C$1:$C$63184,ROWS(C$2:C351)*22-17)="","",_xlfn.CONCAT(INDEX(Assessment!$C$1:$C$63184,ROWS(C$2:C351)*22-17), " ==&gt; ", INDEX(Assessment!$C$1:$C$63184,ROWS(C$2:C351)*22-18)))</f>
        <v/>
      </c>
      <c r="D351" s="4" t="str">
        <f>IF(INDEX(Assessment!$L$1:$L$63184,ROWS(D$2:D351)*22-19)=0,"",INDEX(Assessment!$L$1:$L$63184,ROWS(D$2:D351)*22-19))</f>
        <v/>
      </c>
      <c r="E351" s="6" t="str">
        <f>IF(INDEX(Assessment!$C$1:$C$63184,ROWS(E$2:E351)*22-12)=0,"",INDEX(Assessment!$C$1:$C$63184,ROWS(E$2:E351)*22-12))</f>
        <v/>
      </c>
      <c r="F351" s="65" t="str">
        <f>IF(INDEX(Assessment!$L$1:$L$63184,ROWS(F$2:F351)*22-13)=0,"",INDEX(Assessment!$L$1:$L$63184,ROWS(F$2:F351)*22-13))</f>
        <v/>
      </c>
      <c r="G351" s="63" t="str">
        <f>IF(INDEX(Assessment!$L$1:$L$63184,ROWS(G$2:G351)*22-12)=0,"",INDEX(Assessment!$L$1:$L$63184,ROWS(G$2:G351)*22-12))</f>
        <v/>
      </c>
      <c r="H351" s="5" t="str">
        <f>_xlfn.CONCAT(
IF(INDEX(Assessment!$L$1:$L$63184,ROWS(H$2:H351)*22-8)&lt;&gt;FALSE, _xlfn.CONCAT(INDEX(Assessment!$L$1:$L$63184,ROWS(H$2:H351)*22-8)," (",TEXT(INDEX(Assessment!$M$1:$M$63184,ROWS(H$2:H351)*22-8),"m/yy"),") ",INDEX(Assessment!$N$1:$N$63184,ROWS(H$2:H351)*22-8)),""),
IF(INDEX(Assessment!$L$1:$L$63184,ROWS(H$2:H351)*22-7)&lt;&gt;FALSE, _xlfn.CONCAT(CHAR(10),INDEX(Assessment!$L$1:$L$63184,ROWS(H$2:H351)*22-7)," (",TEXT(INDEX(Assessment!$M$1:$M$63184,ROWS(H$2:H351)*22-7),"m/yy"),") ",INDEX(Assessment!$N$1:$N$63184,ROWS(H$2:H351)*22-7)),""),
IF(INDEX(Assessment!$L$1:$L$63184,ROWS(H$2:H351)*22-6)&lt;&gt;FALSE, _xlfn.CONCAT(CHAR(10),INDEX(Assessment!$L$1:$L$63184,ROWS(H$2:H351)*22-6)," (",TEXT(INDEX(Assessment!$M$1:$M$63184,ROWS(H$2:H351)*22-6),"m/yy"),") ",INDEX(Assessment!$N$1:$N$63184,ROWS(H$2:H351)*22-6)),""),
IF(INDEX(Assessment!$L$1:$L$63184,ROWS(H$2:H351)*22-5)&lt;&gt;FALSE, _xlfn.CONCAT(CHAR(10),INDEX(Assessment!$L$1:$L$63184,ROWS(H$2:H351)*22-5)," (",TEXT(INDEX(Assessment!$M$1:$M$63184,ROWS(H$2:H351)*22-5),"m/yy"),") ",INDEX(Assessment!$N$1:$N$63184,ROWS(H$2:H351)*22-5)),""),
IF(INDEX(Assessment!$L$1:$L$63184,ROWS(H$2:H351)*22-4)&lt;&gt;FALSE, _xlfn.CONCAT(CHAR(10),INDEX(Assessment!$L$1:$L$63184,ROWS(H$2:H351)*22-4)," (",TEXT(INDEX(Assessment!$M$1:$M$63184,ROWS(H$2:H351)*22-4),"m/yy"),") ",INDEX(Assessment!$N$1:$N$63184,ROWS(H$2:H351)*22-4)),""),
IF(INDEX(Assessment!$L$1:$L$63184,ROWS(H$2:H351)*22-3)&lt;&gt;FALSE, _xlfn.CONCAT(CHAR(10),INDEX(Assessment!$L$1:$L$63184,ROWS(H$2:H351)*22-3)," (",TEXT(INDEX(Assessment!$M$1:$M$63184,ROWS(H$2:H351)*22-3),"m/yy"),") ",INDEX(Assessment!$N$1:$N$63184,ROWS(H$2:H351)*22-3)),""),
IF(INDEX(Assessment!$L$1:$L$63184,ROWS(H$2:H351)*22-2)&lt;&gt;FALSE, _xlfn.CONCAT(CHAR(10),INDEX(Assessment!$L$1:$L$63184,ROWS(H$2:H351)*22-2)," (",TEXT(INDEX(Assessment!$M$1:$M$63184,ROWS(H$2:H351)*22-2),"m/yy"),") ",INDEX(Assessment!$N$1:$N$63184,ROWS(H$2:H351)*22-2)),""),
IF(INDEX(Assessment!$L$1:$L$63184,ROWS(H$2:H351)*22-1)&lt;&gt;FALSE, _xlfn.CONCAT(CHAR(10),INDEX(Assessment!$L$1:$L$63184,ROWS(H$2:H351)*22-1),") ",TEXT(INDEX(Assessment!$M$1:$M$63184,ROWS(H$2:H351)*22-1),"m/yy"),") ",INDEX(Assessment!$N$1:$N$63184,ROWS(H$2:H351)*22-1)),"")
)</f>
        <v/>
      </c>
      <c r="I351" s="4" t="str">
        <f>IF(INDEX(Assessment!$L$1:$L$63184,ROWS(I$2:I351)*22-15)=0,"",INDEX(Assessment!$L$1:$L$63184,ROWS(I$2:I351)*22-15))</f>
        <v/>
      </c>
    </row>
    <row r="352" spans="1:9" s="4" customFormat="1" ht="48.75" customHeight="1" x14ac:dyDescent="0.25">
      <c r="A352" s="4" t="str">
        <f>IF(INDEX(Assessment!$C$1:$C$63184,ROWS(A$2:A352)*22-20)=0,"",INDEX(Assessment!$C$1:$C$63184,ROWS(A$2:A352)*22-20))</f>
        <v/>
      </c>
      <c r="B352" s="4" t="str">
        <f>IF(INDEX(Assessment!$C$1:$C$63184,ROWS(B$2:B352)*22-19)=0,"",INDEX(Assessment!$C$1:$C$63184,ROWS(B$2:B352)*22-19))</f>
        <v/>
      </c>
      <c r="C352" s="5" t="str">
        <f>IF(INDEX(Assessment!$C$1:$C$63184,ROWS(C$2:C352)*22-17)="","",_xlfn.CONCAT(INDEX(Assessment!$C$1:$C$63184,ROWS(C$2:C352)*22-17), " ==&gt; ", INDEX(Assessment!$C$1:$C$63184,ROWS(C$2:C352)*22-18)))</f>
        <v/>
      </c>
      <c r="D352" s="4" t="str">
        <f>IF(INDEX(Assessment!$L$1:$L$63184,ROWS(D$2:D352)*22-19)=0,"",INDEX(Assessment!$L$1:$L$63184,ROWS(D$2:D352)*22-19))</f>
        <v/>
      </c>
      <c r="E352" s="6" t="str">
        <f>IF(INDEX(Assessment!$C$1:$C$63184,ROWS(E$2:E352)*22-12)=0,"",INDEX(Assessment!$C$1:$C$63184,ROWS(E$2:E352)*22-12))</f>
        <v/>
      </c>
      <c r="F352" s="65" t="str">
        <f>IF(INDEX(Assessment!$L$1:$L$63184,ROWS(F$2:F352)*22-13)=0,"",INDEX(Assessment!$L$1:$L$63184,ROWS(F$2:F352)*22-13))</f>
        <v/>
      </c>
      <c r="G352" s="63" t="str">
        <f>IF(INDEX(Assessment!$L$1:$L$63184,ROWS(G$2:G352)*22-12)=0,"",INDEX(Assessment!$L$1:$L$63184,ROWS(G$2:G352)*22-12))</f>
        <v/>
      </c>
      <c r="H352" s="5" t="str">
        <f>_xlfn.CONCAT(
IF(INDEX(Assessment!$L$1:$L$63184,ROWS(H$2:H352)*22-8)&lt;&gt;FALSE, _xlfn.CONCAT(INDEX(Assessment!$L$1:$L$63184,ROWS(H$2:H352)*22-8)," (",TEXT(INDEX(Assessment!$M$1:$M$63184,ROWS(H$2:H352)*22-8),"m/yy"),") ",INDEX(Assessment!$N$1:$N$63184,ROWS(H$2:H352)*22-8)),""),
IF(INDEX(Assessment!$L$1:$L$63184,ROWS(H$2:H352)*22-7)&lt;&gt;FALSE, _xlfn.CONCAT(CHAR(10),INDEX(Assessment!$L$1:$L$63184,ROWS(H$2:H352)*22-7)," (",TEXT(INDEX(Assessment!$M$1:$M$63184,ROWS(H$2:H352)*22-7),"m/yy"),") ",INDEX(Assessment!$N$1:$N$63184,ROWS(H$2:H352)*22-7)),""),
IF(INDEX(Assessment!$L$1:$L$63184,ROWS(H$2:H352)*22-6)&lt;&gt;FALSE, _xlfn.CONCAT(CHAR(10),INDEX(Assessment!$L$1:$L$63184,ROWS(H$2:H352)*22-6)," (",TEXT(INDEX(Assessment!$M$1:$M$63184,ROWS(H$2:H352)*22-6),"m/yy"),") ",INDEX(Assessment!$N$1:$N$63184,ROWS(H$2:H352)*22-6)),""),
IF(INDEX(Assessment!$L$1:$L$63184,ROWS(H$2:H352)*22-5)&lt;&gt;FALSE, _xlfn.CONCAT(CHAR(10),INDEX(Assessment!$L$1:$L$63184,ROWS(H$2:H352)*22-5)," (",TEXT(INDEX(Assessment!$M$1:$M$63184,ROWS(H$2:H352)*22-5),"m/yy"),") ",INDEX(Assessment!$N$1:$N$63184,ROWS(H$2:H352)*22-5)),""),
IF(INDEX(Assessment!$L$1:$L$63184,ROWS(H$2:H352)*22-4)&lt;&gt;FALSE, _xlfn.CONCAT(CHAR(10),INDEX(Assessment!$L$1:$L$63184,ROWS(H$2:H352)*22-4)," (",TEXT(INDEX(Assessment!$M$1:$M$63184,ROWS(H$2:H352)*22-4),"m/yy"),") ",INDEX(Assessment!$N$1:$N$63184,ROWS(H$2:H352)*22-4)),""),
IF(INDEX(Assessment!$L$1:$L$63184,ROWS(H$2:H352)*22-3)&lt;&gt;FALSE, _xlfn.CONCAT(CHAR(10),INDEX(Assessment!$L$1:$L$63184,ROWS(H$2:H352)*22-3)," (",TEXT(INDEX(Assessment!$M$1:$M$63184,ROWS(H$2:H352)*22-3),"m/yy"),") ",INDEX(Assessment!$N$1:$N$63184,ROWS(H$2:H352)*22-3)),""),
IF(INDEX(Assessment!$L$1:$L$63184,ROWS(H$2:H352)*22-2)&lt;&gt;FALSE, _xlfn.CONCAT(CHAR(10),INDEX(Assessment!$L$1:$L$63184,ROWS(H$2:H352)*22-2)," (",TEXT(INDEX(Assessment!$M$1:$M$63184,ROWS(H$2:H352)*22-2),"m/yy"),") ",INDEX(Assessment!$N$1:$N$63184,ROWS(H$2:H352)*22-2)),""),
IF(INDEX(Assessment!$L$1:$L$63184,ROWS(H$2:H352)*22-1)&lt;&gt;FALSE, _xlfn.CONCAT(CHAR(10),INDEX(Assessment!$L$1:$L$63184,ROWS(H$2:H352)*22-1),") ",TEXT(INDEX(Assessment!$M$1:$M$63184,ROWS(H$2:H352)*22-1),"m/yy"),") ",INDEX(Assessment!$N$1:$N$63184,ROWS(H$2:H352)*22-1)),"")
)</f>
        <v/>
      </c>
      <c r="I352" s="4" t="str">
        <f>IF(INDEX(Assessment!$L$1:$L$63184,ROWS(I$2:I352)*22-15)=0,"",INDEX(Assessment!$L$1:$L$63184,ROWS(I$2:I352)*22-15))</f>
        <v/>
      </c>
    </row>
    <row r="353" spans="1:9" s="4" customFormat="1" ht="48.75" customHeight="1" x14ac:dyDescent="0.25">
      <c r="A353" s="4" t="str">
        <f>IF(INDEX(Assessment!$C$1:$C$63184,ROWS(A$2:A353)*22-20)=0,"",INDEX(Assessment!$C$1:$C$63184,ROWS(A$2:A353)*22-20))</f>
        <v/>
      </c>
      <c r="B353" s="4" t="str">
        <f>IF(INDEX(Assessment!$C$1:$C$63184,ROWS(B$2:B353)*22-19)=0,"",INDEX(Assessment!$C$1:$C$63184,ROWS(B$2:B353)*22-19))</f>
        <v/>
      </c>
      <c r="C353" s="5" t="str">
        <f>IF(INDEX(Assessment!$C$1:$C$63184,ROWS(C$2:C353)*22-17)="","",_xlfn.CONCAT(INDEX(Assessment!$C$1:$C$63184,ROWS(C$2:C353)*22-17), " ==&gt; ", INDEX(Assessment!$C$1:$C$63184,ROWS(C$2:C353)*22-18)))</f>
        <v/>
      </c>
      <c r="D353" s="4" t="str">
        <f>IF(INDEX(Assessment!$L$1:$L$63184,ROWS(D$2:D353)*22-19)=0,"",INDEX(Assessment!$L$1:$L$63184,ROWS(D$2:D353)*22-19))</f>
        <v/>
      </c>
      <c r="E353" s="6" t="str">
        <f>IF(INDEX(Assessment!$C$1:$C$63184,ROWS(E$2:E353)*22-12)=0,"",INDEX(Assessment!$C$1:$C$63184,ROWS(E$2:E353)*22-12))</f>
        <v/>
      </c>
      <c r="F353" s="65" t="str">
        <f>IF(INDEX(Assessment!$L$1:$L$63184,ROWS(F$2:F353)*22-13)=0,"",INDEX(Assessment!$L$1:$L$63184,ROWS(F$2:F353)*22-13))</f>
        <v/>
      </c>
      <c r="G353" s="63" t="str">
        <f>IF(INDEX(Assessment!$L$1:$L$63184,ROWS(G$2:G353)*22-12)=0,"",INDEX(Assessment!$L$1:$L$63184,ROWS(G$2:G353)*22-12))</f>
        <v/>
      </c>
      <c r="H353" s="5" t="str">
        <f>_xlfn.CONCAT(
IF(INDEX(Assessment!$L$1:$L$63184,ROWS(H$2:H353)*22-8)&lt;&gt;FALSE, _xlfn.CONCAT(INDEX(Assessment!$L$1:$L$63184,ROWS(H$2:H353)*22-8)," (",TEXT(INDEX(Assessment!$M$1:$M$63184,ROWS(H$2:H353)*22-8),"m/yy"),") ",INDEX(Assessment!$N$1:$N$63184,ROWS(H$2:H353)*22-8)),""),
IF(INDEX(Assessment!$L$1:$L$63184,ROWS(H$2:H353)*22-7)&lt;&gt;FALSE, _xlfn.CONCAT(CHAR(10),INDEX(Assessment!$L$1:$L$63184,ROWS(H$2:H353)*22-7)," (",TEXT(INDEX(Assessment!$M$1:$M$63184,ROWS(H$2:H353)*22-7),"m/yy"),") ",INDEX(Assessment!$N$1:$N$63184,ROWS(H$2:H353)*22-7)),""),
IF(INDEX(Assessment!$L$1:$L$63184,ROWS(H$2:H353)*22-6)&lt;&gt;FALSE, _xlfn.CONCAT(CHAR(10),INDEX(Assessment!$L$1:$L$63184,ROWS(H$2:H353)*22-6)," (",TEXT(INDEX(Assessment!$M$1:$M$63184,ROWS(H$2:H353)*22-6),"m/yy"),") ",INDEX(Assessment!$N$1:$N$63184,ROWS(H$2:H353)*22-6)),""),
IF(INDEX(Assessment!$L$1:$L$63184,ROWS(H$2:H353)*22-5)&lt;&gt;FALSE, _xlfn.CONCAT(CHAR(10),INDEX(Assessment!$L$1:$L$63184,ROWS(H$2:H353)*22-5)," (",TEXT(INDEX(Assessment!$M$1:$M$63184,ROWS(H$2:H353)*22-5),"m/yy"),") ",INDEX(Assessment!$N$1:$N$63184,ROWS(H$2:H353)*22-5)),""),
IF(INDEX(Assessment!$L$1:$L$63184,ROWS(H$2:H353)*22-4)&lt;&gt;FALSE, _xlfn.CONCAT(CHAR(10),INDEX(Assessment!$L$1:$L$63184,ROWS(H$2:H353)*22-4)," (",TEXT(INDEX(Assessment!$M$1:$M$63184,ROWS(H$2:H353)*22-4),"m/yy"),") ",INDEX(Assessment!$N$1:$N$63184,ROWS(H$2:H353)*22-4)),""),
IF(INDEX(Assessment!$L$1:$L$63184,ROWS(H$2:H353)*22-3)&lt;&gt;FALSE, _xlfn.CONCAT(CHAR(10),INDEX(Assessment!$L$1:$L$63184,ROWS(H$2:H353)*22-3)," (",TEXT(INDEX(Assessment!$M$1:$M$63184,ROWS(H$2:H353)*22-3),"m/yy"),") ",INDEX(Assessment!$N$1:$N$63184,ROWS(H$2:H353)*22-3)),""),
IF(INDEX(Assessment!$L$1:$L$63184,ROWS(H$2:H353)*22-2)&lt;&gt;FALSE, _xlfn.CONCAT(CHAR(10),INDEX(Assessment!$L$1:$L$63184,ROWS(H$2:H353)*22-2)," (",TEXT(INDEX(Assessment!$M$1:$M$63184,ROWS(H$2:H353)*22-2),"m/yy"),") ",INDEX(Assessment!$N$1:$N$63184,ROWS(H$2:H353)*22-2)),""),
IF(INDEX(Assessment!$L$1:$L$63184,ROWS(H$2:H353)*22-1)&lt;&gt;FALSE, _xlfn.CONCAT(CHAR(10),INDEX(Assessment!$L$1:$L$63184,ROWS(H$2:H353)*22-1),") ",TEXT(INDEX(Assessment!$M$1:$M$63184,ROWS(H$2:H353)*22-1),"m/yy"),") ",INDEX(Assessment!$N$1:$N$63184,ROWS(H$2:H353)*22-1)),"")
)</f>
        <v/>
      </c>
      <c r="I353" s="4" t="str">
        <f>IF(INDEX(Assessment!$L$1:$L$63184,ROWS(I$2:I353)*22-15)=0,"",INDEX(Assessment!$L$1:$L$63184,ROWS(I$2:I353)*22-15))</f>
        <v/>
      </c>
    </row>
    <row r="354" spans="1:9" s="4" customFormat="1" ht="48.75" customHeight="1" x14ac:dyDescent="0.25">
      <c r="A354" s="4" t="str">
        <f>IF(INDEX(Assessment!$C$1:$C$63184,ROWS(A$2:A354)*22-20)=0,"",INDEX(Assessment!$C$1:$C$63184,ROWS(A$2:A354)*22-20))</f>
        <v/>
      </c>
      <c r="B354" s="4" t="str">
        <f>IF(INDEX(Assessment!$C$1:$C$63184,ROWS(B$2:B354)*22-19)=0,"",INDEX(Assessment!$C$1:$C$63184,ROWS(B$2:B354)*22-19))</f>
        <v/>
      </c>
      <c r="C354" s="5" t="str">
        <f>IF(INDEX(Assessment!$C$1:$C$63184,ROWS(C$2:C354)*22-17)="","",_xlfn.CONCAT(INDEX(Assessment!$C$1:$C$63184,ROWS(C$2:C354)*22-17), " ==&gt; ", INDEX(Assessment!$C$1:$C$63184,ROWS(C$2:C354)*22-18)))</f>
        <v/>
      </c>
      <c r="D354" s="4" t="str">
        <f>IF(INDEX(Assessment!$L$1:$L$63184,ROWS(D$2:D354)*22-19)=0,"",INDEX(Assessment!$L$1:$L$63184,ROWS(D$2:D354)*22-19))</f>
        <v/>
      </c>
      <c r="E354" s="6" t="str">
        <f>IF(INDEX(Assessment!$C$1:$C$63184,ROWS(E$2:E354)*22-12)=0,"",INDEX(Assessment!$C$1:$C$63184,ROWS(E$2:E354)*22-12))</f>
        <v/>
      </c>
      <c r="F354" s="65" t="str">
        <f>IF(INDEX(Assessment!$L$1:$L$63184,ROWS(F$2:F354)*22-13)=0,"",INDEX(Assessment!$L$1:$L$63184,ROWS(F$2:F354)*22-13))</f>
        <v/>
      </c>
      <c r="G354" s="63" t="str">
        <f>IF(INDEX(Assessment!$L$1:$L$63184,ROWS(G$2:G354)*22-12)=0,"",INDEX(Assessment!$L$1:$L$63184,ROWS(G$2:G354)*22-12))</f>
        <v/>
      </c>
      <c r="H354" s="5" t="str">
        <f>_xlfn.CONCAT(
IF(INDEX(Assessment!$L$1:$L$63184,ROWS(H$2:H354)*22-8)&lt;&gt;FALSE, _xlfn.CONCAT(INDEX(Assessment!$L$1:$L$63184,ROWS(H$2:H354)*22-8)," (",TEXT(INDEX(Assessment!$M$1:$M$63184,ROWS(H$2:H354)*22-8),"m/yy"),") ",INDEX(Assessment!$N$1:$N$63184,ROWS(H$2:H354)*22-8)),""),
IF(INDEX(Assessment!$L$1:$L$63184,ROWS(H$2:H354)*22-7)&lt;&gt;FALSE, _xlfn.CONCAT(CHAR(10),INDEX(Assessment!$L$1:$L$63184,ROWS(H$2:H354)*22-7)," (",TEXT(INDEX(Assessment!$M$1:$M$63184,ROWS(H$2:H354)*22-7),"m/yy"),") ",INDEX(Assessment!$N$1:$N$63184,ROWS(H$2:H354)*22-7)),""),
IF(INDEX(Assessment!$L$1:$L$63184,ROWS(H$2:H354)*22-6)&lt;&gt;FALSE, _xlfn.CONCAT(CHAR(10),INDEX(Assessment!$L$1:$L$63184,ROWS(H$2:H354)*22-6)," (",TEXT(INDEX(Assessment!$M$1:$M$63184,ROWS(H$2:H354)*22-6),"m/yy"),") ",INDEX(Assessment!$N$1:$N$63184,ROWS(H$2:H354)*22-6)),""),
IF(INDEX(Assessment!$L$1:$L$63184,ROWS(H$2:H354)*22-5)&lt;&gt;FALSE, _xlfn.CONCAT(CHAR(10),INDEX(Assessment!$L$1:$L$63184,ROWS(H$2:H354)*22-5)," (",TEXT(INDEX(Assessment!$M$1:$M$63184,ROWS(H$2:H354)*22-5),"m/yy"),") ",INDEX(Assessment!$N$1:$N$63184,ROWS(H$2:H354)*22-5)),""),
IF(INDEX(Assessment!$L$1:$L$63184,ROWS(H$2:H354)*22-4)&lt;&gt;FALSE, _xlfn.CONCAT(CHAR(10),INDEX(Assessment!$L$1:$L$63184,ROWS(H$2:H354)*22-4)," (",TEXT(INDEX(Assessment!$M$1:$M$63184,ROWS(H$2:H354)*22-4),"m/yy"),") ",INDEX(Assessment!$N$1:$N$63184,ROWS(H$2:H354)*22-4)),""),
IF(INDEX(Assessment!$L$1:$L$63184,ROWS(H$2:H354)*22-3)&lt;&gt;FALSE, _xlfn.CONCAT(CHAR(10),INDEX(Assessment!$L$1:$L$63184,ROWS(H$2:H354)*22-3)," (",TEXT(INDEX(Assessment!$M$1:$M$63184,ROWS(H$2:H354)*22-3),"m/yy"),") ",INDEX(Assessment!$N$1:$N$63184,ROWS(H$2:H354)*22-3)),""),
IF(INDEX(Assessment!$L$1:$L$63184,ROWS(H$2:H354)*22-2)&lt;&gt;FALSE, _xlfn.CONCAT(CHAR(10),INDEX(Assessment!$L$1:$L$63184,ROWS(H$2:H354)*22-2)," (",TEXT(INDEX(Assessment!$M$1:$M$63184,ROWS(H$2:H354)*22-2),"m/yy"),") ",INDEX(Assessment!$N$1:$N$63184,ROWS(H$2:H354)*22-2)),""),
IF(INDEX(Assessment!$L$1:$L$63184,ROWS(H$2:H354)*22-1)&lt;&gt;FALSE, _xlfn.CONCAT(CHAR(10),INDEX(Assessment!$L$1:$L$63184,ROWS(H$2:H354)*22-1),") ",TEXT(INDEX(Assessment!$M$1:$M$63184,ROWS(H$2:H354)*22-1),"m/yy"),") ",INDEX(Assessment!$N$1:$N$63184,ROWS(H$2:H354)*22-1)),"")
)</f>
        <v/>
      </c>
      <c r="I354" s="4" t="str">
        <f>IF(INDEX(Assessment!$L$1:$L$63184,ROWS(I$2:I354)*22-15)=0,"",INDEX(Assessment!$L$1:$L$63184,ROWS(I$2:I354)*22-15))</f>
        <v/>
      </c>
    </row>
    <row r="355" spans="1:9" s="4" customFormat="1" ht="48.75" customHeight="1" x14ac:dyDescent="0.25">
      <c r="A355" s="4" t="str">
        <f>IF(INDEX(Assessment!$C$1:$C$63184,ROWS(A$2:A355)*22-20)=0,"",INDEX(Assessment!$C$1:$C$63184,ROWS(A$2:A355)*22-20))</f>
        <v/>
      </c>
      <c r="B355" s="4" t="str">
        <f>IF(INDEX(Assessment!$C$1:$C$63184,ROWS(B$2:B355)*22-19)=0,"",INDEX(Assessment!$C$1:$C$63184,ROWS(B$2:B355)*22-19))</f>
        <v/>
      </c>
      <c r="C355" s="5" t="str">
        <f>IF(INDEX(Assessment!$C$1:$C$63184,ROWS(C$2:C355)*22-17)="","",_xlfn.CONCAT(INDEX(Assessment!$C$1:$C$63184,ROWS(C$2:C355)*22-17), " ==&gt; ", INDEX(Assessment!$C$1:$C$63184,ROWS(C$2:C355)*22-18)))</f>
        <v/>
      </c>
      <c r="D355" s="4" t="str">
        <f>IF(INDEX(Assessment!$L$1:$L$63184,ROWS(D$2:D355)*22-19)=0,"",INDEX(Assessment!$L$1:$L$63184,ROWS(D$2:D355)*22-19))</f>
        <v/>
      </c>
      <c r="E355" s="6" t="str">
        <f>IF(INDEX(Assessment!$C$1:$C$63184,ROWS(E$2:E355)*22-12)=0,"",INDEX(Assessment!$C$1:$C$63184,ROWS(E$2:E355)*22-12))</f>
        <v/>
      </c>
      <c r="F355" s="65" t="str">
        <f>IF(INDEX(Assessment!$L$1:$L$63184,ROWS(F$2:F355)*22-13)=0,"",INDEX(Assessment!$L$1:$L$63184,ROWS(F$2:F355)*22-13))</f>
        <v/>
      </c>
      <c r="G355" s="63" t="str">
        <f>IF(INDEX(Assessment!$L$1:$L$63184,ROWS(G$2:G355)*22-12)=0,"",INDEX(Assessment!$L$1:$L$63184,ROWS(G$2:G355)*22-12))</f>
        <v/>
      </c>
      <c r="H355" s="5" t="str">
        <f>_xlfn.CONCAT(
IF(INDEX(Assessment!$L$1:$L$63184,ROWS(H$2:H355)*22-8)&lt;&gt;FALSE, _xlfn.CONCAT(INDEX(Assessment!$L$1:$L$63184,ROWS(H$2:H355)*22-8)," (",TEXT(INDEX(Assessment!$M$1:$M$63184,ROWS(H$2:H355)*22-8),"m/yy"),") ",INDEX(Assessment!$N$1:$N$63184,ROWS(H$2:H355)*22-8)),""),
IF(INDEX(Assessment!$L$1:$L$63184,ROWS(H$2:H355)*22-7)&lt;&gt;FALSE, _xlfn.CONCAT(CHAR(10),INDEX(Assessment!$L$1:$L$63184,ROWS(H$2:H355)*22-7)," (",TEXT(INDEX(Assessment!$M$1:$M$63184,ROWS(H$2:H355)*22-7),"m/yy"),") ",INDEX(Assessment!$N$1:$N$63184,ROWS(H$2:H355)*22-7)),""),
IF(INDEX(Assessment!$L$1:$L$63184,ROWS(H$2:H355)*22-6)&lt;&gt;FALSE, _xlfn.CONCAT(CHAR(10),INDEX(Assessment!$L$1:$L$63184,ROWS(H$2:H355)*22-6)," (",TEXT(INDEX(Assessment!$M$1:$M$63184,ROWS(H$2:H355)*22-6),"m/yy"),") ",INDEX(Assessment!$N$1:$N$63184,ROWS(H$2:H355)*22-6)),""),
IF(INDEX(Assessment!$L$1:$L$63184,ROWS(H$2:H355)*22-5)&lt;&gt;FALSE, _xlfn.CONCAT(CHAR(10),INDEX(Assessment!$L$1:$L$63184,ROWS(H$2:H355)*22-5)," (",TEXT(INDEX(Assessment!$M$1:$M$63184,ROWS(H$2:H355)*22-5),"m/yy"),") ",INDEX(Assessment!$N$1:$N$63184,ROWS(H$2:H355)*22-5)),""),
IF(INDEX(Assessment!$L$1:$L$63184,ROWS(H$2:H355)*22-4)&lt;&gt;FALSE, _xlfn.CONCAT(CHAR(10),INDEX(Assessment!$L$1:$L$63184,ROWS(H$2:H355)*22-4)," (",TEXT(INDEX(Assessment!$M$1:$M$63184,ROWS(H$2:H355)*22-4),"m/yy"),") ",INDEX(Assessment!$N$1:$N$63184,ROWS(H$2:H355)*22-4)),""),
IF(INDEX(Assessment!$L$1:$L$63184,ROWS(H$2:H355)*22-3)&lt;&gt;FALSE, _xlfn.CONCAT(CHAR(10),INDEX(Assessment!$L$1:$L$63184,ROWS(H$2:H355)*22-3)," (",TEXT(INDEX(Assessment!$M$1:$M$63184,ROWS(H$2:H355)*22-3),"m/yy"),") ",INDEX(Assessment!$N$1:$N$63184,ROWS(H$2:H355)*22-3)),""),
IF(INDEX(Assessment!$L$1:$L$63184,ROWS(H$2:H355)*22-2)&lt;&gt;FALSE, _xlfn.CONCAT(CHAR(10),INDEX(Assessment!$L$1:$L$63184,ROWS(H$2:H355)*22-2)," (",TEXT(INDEX(Assessment!$M$1:$M$63184,ROWS(H$2:H355)*22-2),"m/yy"),") ",INDEX(Assessment!$N$1:$N$63184,ROWS(H$2:H355)*22-2)),""),
IF(INDEX(Assessment!$L$1:$L$63184,ROWS(H$2:H355)*22-1)&lt;&gt;FALSE, _xlfn.CONCAT(CHAR(10),INDEX(Assessment!$L$1:$L$63184,ROWS(H$2:H355)*22-1),") ",TEXT(INDEX(Assessment!$M$1:$M$63184,ROWS(H$2:H355)*22-1),"m/yy"),") ",INDEX(Assessment!$N$1:$N$63184,ROWS(H$2:H355)*22-1)),"")
)</f>
        <v/>
      </c>
      <c r="I355" s="4" t="str">
        <f>IF(INDEX(Assessment!$L$1:$L$63184,ROWS(I$2:I355)*22-15)=0,"",INDEX(Assessment!$L$1:$L$63184,ROWS(I$2:I355)*22-15))</f>
        <v/>
      </c>
    </row>
    <row r="356" spans="1:9" s="4" customFormat="1" ht="48.75" customHeight="1" x14ac:dyDescent="0.25">
      <c r="A356" s="4" t="str">
        <f>IF(INDEX(Assessment!$C$1:$C$63184,ROWS(A$2:A356)*22-20)=0,"",INDEX(Assessment!$C$1:$C$63184,ROWS(A$2:A356)*22-20))</f>
        <v/>
      </c>
      <c r="B356" s="4" t="str">
        <f>IF(INDEX(Assessment!$C$1:$C$63184,ROWS(B$2:B356)*22-19)=0,"",INDEX(Assessment!$C$1:$C$63184,ROWS(B$2:B356)*22-19))</f>
        <v/>
      </c>
      <c r="C356" s="5" t="str">
        <f>IF(INDEX(Assessment!$C$1:$C$63184,ROWS(C$2:C356)*22-17)="","",_xlfn.CONCAT(INDEX(Assessment!$C$1:$C$63184,ROWS(C$2:C356)*22-17), " ==&gt; ", INDEX(Assessment!$C$1:$C$63184,ROWS(C$2:C356)*22-18)))</f>
        <v/>
      </c>
      <c r="D356" s="4" t="str">
        <f>IF(INDEX(Assessment!$L$1:$L$63184,ROWS(D$2:D356)*22-19)=0,"",INDEX(Assessment!$L$1:$L$63184,ROWS(D$2:D356)*22-19))</f>
        <v/>
      </c>
      <c r="E356" s="6" t="str">
        <f>IF(INDEX(Assessment!$C$1:$C$63184,ROWS(E$2:E356)*22-12)=0,"",INDEX(Assessment!$C$1:$C$63184,ROWS(E$2:E356)*22-12))</f>
        <v/>
      </c>
      <c r="F356" s="65" t="str">
        <f>IF(INDEX(Assessment!$L$1:$L$63184,ROWS(F$2:F356)*22-13)=0,"",INDEX(Assessment!$L$1:$L$63184,ROWS(F$2:F356)*22-13))</f>
        <v/>
      </c>
      <c r="G356" s="63" t="str">
        <f>IF(INDEX(Assessment!$L$1:$L$63184,ROWS(G$2:G356)*22-12)=0,"",INDEX(Assessment!$L$1:$L$63184,ROWS(G$2:G356)*22-12))</f>
        <v/>
      </c>
      <c r="H356" s="5" t="str">
        <f>_xlfn.CONCAT(
IF(INDEX(Assessment!$L$1:$L$63184,ROWS(H$2:H356)*22-8)&lt;&gt;FALSE, _xlfn.CONCAT(INDEX(Assessment!$L$1:$L$63184,ROWS(H$2:H356)*22-8)," (",TEXT(INDEX(Assessment!$M$1:$M$63184,ROWS(H$2:H356)*22-8),"m/yy"),") ",INDEX(Assessment!$N$1:$N$63184,ROWS(H$2:H356)*22-8)),""),
IF(INDEX(Assessment!$L$1:$L$63184,ROWS(H$2:H356)*22-7)&lt;&gt;FALSE, _xlfn.CONCAT(CHAR(10),INDEX(Assessment!$L$1:$L$63184,ROWS(H$2:H356)*22-7)," (",TEXT(INDEX(Assessment!$M$1:$M$63184,ROWS(H$2:H356)*22-7),"m/yy"),") ",INDEX(Assessment!$N$1:$N$63184,ROWS(H$2:H356)*22-7)),""),
IF(INDEX(Assessment!$L$1:$L$63184,ROWS(H$2:H356)*22-6)&lt;&gt;FALSE, _xlfn.CONCAT(CHAR(10),INDEX(Assessment!$L$1:$L$63184,ROWS(H$2:H356)*22-6)," (",TEXT(INDEX(Assessment!$M$1:$M$63184,ROWS(H$2:H356)*22-6),"m/yy"),") ",INDEX(Assessment!$N$1:$N$63184,ROWS(H$2:H356)*22-6)),""),
IF(INDEX(Assessment!$L$1:$L$63184,ROWS(H$2:H356)*22-5)&lt;&gt;FALSE, _xlfn.CONCAT(CHAR(10),INDEX(Assessment!$L$1:$L$63184,ROWS(H$2:H356)*22-5)," (",TEXT(INDEX(Assessment!$M$1:$M$63184,ROWS(H$2:H356)*22-5),"m/yy"),") ",INDEX(Assessment!$N$1:$N$63184,ROWS(H$2:H356)*22-5)),""),
IF(INDEX(Assessment!$L$1:$L$63184,ROWS(H$2:H356)*22-4)&lt;&gt;FALSE, _xlfn.CONCAT(CHAR(10),INDEX(Assessment!$L$1:$L$63184,ROWS(H$2:H356)*22-4)," (",TEXT(INDEX(Assessment!$M$1:$M$63184,ROWS(H$2:H356)*22-4),"m/yy"),") ",INDEX(Assessment!$N$1:$N$63184,ROWS(H$2:H356)*22-4)),""),
IF(INDEX(Assessment!$L$1:$L$63184,ROWS(H$2:H356)*22-3)&lt;&gt;FALSE, _xlfn.CONCAT(CHAR(10),INDEX(Assessment!$L$1:$L$63184,ROWS(H$2:H356)*22-3)," (",TEXT(INDEX(Assessment!$M$1:$M$63184,ROWS(H$2:H356)*22-3),"m/yy"),") ",INDEX(Assessment!$N$1:$N$63184,ROWS(H$2:H356)*22-3)),""),
IF(INDEX(Assessment!$L$1:$L$63184,ROWS(H$2:H356)*22-2)&lt;&gt;FALSE, _xlfn.CONCAT(CHAR(10),INDEX(Assessment!$L$1:$L$63184,ROWS(H$2:H356)*22-2)," (",TEXT(INDEX(Assessment!$M$1:$M$63184,ROWS(H$2:H356)*22-2),"m/yy"),") ",INDEX(Assessment!$N$1:$N$63184,ROWS(H$2:H356)*22-2)),""),
IF(INDEX(Assessment!$L$1:$L$63184,ROWS(H$2:H356)*22-1)&lt;&gt;FALSE, _xlfn.CONCAT(CHAR(10),INDEX(Assessment!$L$1:$L$63184,ROWS(H$2:H356)*22-1),") ",TEXT(INDEX(Assessment!$M$1:$M$63184,ROWS(H$2:H356)*22-1),"m/yy"),") ",INDEX(Assessment!$N$1:$N$63184,ROWS(H$2:H356)*22-1)),"")
)</f>
        <v/>
      </c>
      <c r="I356" s="4" t="str">
        <f>IF(INDEX(Assessment!$L$1:$L$63184,ROWS(I$2:I356)*22-15)=0,"",INDEX(Assessment!$L$1:$L$63184,ROWS(I$2:I356)*22-15))</f>
        <v/>
      </c>
    </row>
    <row r="357" spans="1:9" s="4" customFormat="1" ht="48.75" customHeight="1" x14ac:dyDescent="0.25">
      <c r="A357" s="4" t="str">
        <f>IF(INDEX(Assessment!$C$1:$C$63184,ROWS(A$2:A357)*22-20)=0,"",INDEX(Assessment!$C$1:$C$63184,ROWS(A$2:A357)*22-20))</f>
        <v/>
      </c>
      <c r="B357" s="4" t="str">
        <f>IF(INDEX(Assessment!$C$1:$C$63184,ROWS(B$2:B357)*22-19)=0,"",INDEX(Assessment!$C$1:$C$63184,ROWS(B$2:B357)*22-19))</f>
        <v/>
      </c>
      <c r="C357" s="5" t="str">
        <f>IF(INDEX(Assessment!$C$1:$C$63184,ROWS(C$2:C357)*22-17)="","",_xlfn.CONCAT(INDEX(Assessment!$C$1:$C$63184,ROWS(C$2:C357)*22-17), " ==&gt; ", INDEX(Assessment!$C$1:$C$63184,ROWS(C$2:C357)*22-18)))</f>
        <v/>
      </c>
      <c r="D357" s="4" t="str">
        <f>IF(INDEX(Assessment!$L$1:$L$63184,ROWS(D$2:D357)*22-19)=0,"",INDEX(Assessment!$L$1:$L$63184,ROWS(D$2:D357)*22-19))</f>
        <v/>
      </c>
      <c r="E357" s="6" t="str">
        <f>IF(INDEX(Assessment!$C$1:$C$63184,ROWS(E$2:E357)*22-12)=0,"",INDEX(Assessment!$C$1:$C$63184,ROWS(E$2:E357)*22-12))</f>
        <v/>
      </c>
      <c r="F357" s="65" t="str">
        <f>IF(INDEX(Assessment!$L$1:$L$63184,ROWS(F$2:F357)*22-13)=0,"",INDEX(Assessment!$L$1:$L$63184,ROWS(F$2:F357)*22-13))</f>
        <v/>
      </c>
      <c r="G357" s="63" t="str">
        <f>IF(INDEX(Assessment!$L$1:$L$63184,ROWS(G$2:G357)*22-12)=0,"",INDEX(Assessment!$L$1:$L$63184,ROWS(G$2:G357)*22-12))</f>
        <v/>
      </c>
      <c r="H357" s="5" t="str">
        <f>_xlfn.CONCAT(
IF(INDEX(Assessment!$L$1:$L$63184,ROWS(H$2:H357)*22-8)&lt;&gt;FALSE, _xlfn.CONCAT(INDEX(Assessment!$L$1:$L$63184,ROWS(H$2:H357)*22-8)," (",TEXT(INDEX(Assessment!$M$1:$M$63184,ROWS(H$2:H357)*22-8),"m/yy"),") ",INDEX(Assessment!$N$1:$N$63184,ROWS(H$2:H357)*22-8)),""),
IF(INDEX(Assessment!$L$1:$L$63184,ROWS(H$2:H357)*22-7)&lt;&gt;FALSE, _xlfn.CONCAT(CHAR(10),INDEX(Assessment!$L$1:$L$63184,ROWS(H$2:H357)*22-7)," (",TEXT(INDEX(Assessment!$M$1:$M$63184,ROWS(H$2:H357)*22-7),"m/yy"),") ",INDEX(Assessment!$N$1:$N$63184,ROWS(H$2:H357)*22-7)),""),
IF(INDEX(Assessment!$L$1:$L$63184,ROWS(H$2:H357)*22-6)&lt;&gt;FALSE, _xlfn.CONCAT(CHAR(10),INDEX(Assessment!$L$1:$L$63184,ROWS(H$2:H357)*22-6)," (",TEXT(INDEX(Assessment!$M$1:$M$63184,ROWS(H$2:H357)*22-6),"m/yy"),") ",INDEX(Assessment!$N$1:$N$63184,ROWS(H$2:H357)*22-6)),""),
IF(INDEX(Assessment!$L$1:$L$63184,ROWS(H$2:H357)*22-5)&lt;&gt;FALSE, _xlfn.CONCAT(CHAR(10),INDEX(Assessment!$L$1:$L$63184,ROWS(H$2:H357)*22-5)," (",TEXT(INDEX(Assessment!$M$1:$M$63184,ROWS(H$2:H357)*22-5),"m/yy"),") ",INDEX(Assessment!$N$1:$N$63184,ROWS(H$2:H357)*22-5)),""),
IF(INDEX(Assessment!$L$1:$L$63184,ROWS(H$2:H357)*22-4)&lt;&gt;FALSE, _xlfn.CONCAT(CHAR(10),INDEX(Assessment!$L$1:$L$63184,ROWS(H$2:H357)*22-4)," (",TEXT(INDEX(Assessment!$M$1:$M$63184,ROWS(H$2:H357)*22-4),"m/yy"),") ",INDEX(Assessment!$N$1:$N$63184,ROWS(H$2:H357)*22-4)),""),
IF(INDEX(Assessment!$L$1:$L$63184,ROWS(H$2:H357)*22-3)&lt;&gt;FALSE, _xlfn.CONCAT(CHAR(10),INDEX(Assessment!$L$1:$L$63184,ROWS(H$2:H357)*22-3)," (",TEXT(INDEX(Assessment!$M$1:$M$63184,ROWS(H$2:H357)*22-3),"m/yy"),") ",INDEX(Assessment!$N$1:$N$63184,ROWS(H$2:H357)*22-3)),""),
IF(INDEX(Assessment!$L$1:$L$63184,ROWS(H$2:H357)*22-2)&lt;&gt;FALSE, _xlfn.CONCAT(CHAR(10),INDEX(Assessment!$L$1:$L$63184,ROWS(H$2:H357)*22-2)," (",TEXT(INDEX(Assessment!$M$1:$M$63184,ROWS(H$2:H357)*22-2),"m/yy"),") ",INDEX(Assessment!$N$1:$N$63184,ROWS(H$2:H357)*22-2)),""),
IF(INDEX(Assessment!$L$1:$L$63184,ROWS(H$2:H357)*22-1)&lt;&gt;FALSE, _xlfn.CONCAT(CHAR(10),INDEX(Assessment!$L$1:$L$63184,ROWS(H$2:H357)*22-1),") ",TEXT(INDEX(Assessment!$M$1:$M$63184,ROWS(H$2:H357)*22-1),"m/yy"),") ",INDEX(Assessment!$N$1:$N$63184,ROWS(H$2:H357)*22-1)),"")
)</f>
        <v/>
      </c>
      <c r="I357" s="4" t="str">
        <f>IF(INDEX(Assessment!$L$1:$L$63184,ROWS(I$2:I357)*22-15)=0,"",INDEX(Assessment!$L$1:$L$63184,ROWS(I$2:I357)*22-15))</f>
        <v/>
      </c>
    </row>
    <row r="358" spans="1:9" s="4" customFormat="1" ht="48.75" customHeight="1" x14ac:dyDescent="0.25">
      <c r="A358" s="4" t="str">
        <f>IF(INDEX(Assessment!$C$1:$C$63184,ROWS(A$2:A358)*22-20)=0,"",INDEX(Assessment!$C$1:$C$63184,ROWS(A$2:A358)*22-20))</f>
        <v/>
      </c>
      <c r="B358" s="4" t="str">
        <f>IF(INDEX(Assessment!$C$1:$C$63184,ROWS(B$2:B358)*22-19)=0,"",INDEX(Assessment!$C$1:$C$63184,ROWS(B$2:B358)*22-19))</f>
        <v/>
      </c>
      <c r="C358" s="5" t="str">
        <f>IF(INDEX(Assessment!$C$1:$C$63184,ROWS(C$2:C358)*22-17)="","",_xlfn.CONCAT(INDEX(Assessment!$C$1:$C$63184,ROWS(C$2:C358)*22-17), " ==&gt; ", INDEX(Assessment!$C$1:$C$63184,ROWS(C$2:C358)*22-18)))</f>
        <v/>
      </c>
      <c r="D358" s="4" t="str">
        <f>IF(INDEX(Assessment!$L$1:$L$63184,ROWS(D$2:D358)*22-19)=0,"",INDEX(Assessment!$L$1:$L$63184,ROWS(D$2:D358)*22-19))</f>
        <v/>
      </c>
      <c r="E358" s="6" t="str">
        <f>IF(INDEX(Assessment!$C$1:$C$63184,ROWS(E$2:E358)*22-12)=0,"",INDEX(Assessment!$C$1:$C$63184,ROWS(E$2:E358)*22-12))</f>
        <v/>
      </c>
      <c r="F358" s="65" t="str">
        <f>IF(INDEX(Assessment!$L$1:$L$63184,ROWS(F$2:F358)*22-13)=0,"",INDEX(Assessment!$L$1:$L$63184,ROWS(F$2:F358)*22-13))</f>
        <v/>
      </c>
      <c r="G358" s="63" t="str">
        <f>IF(INDEX(Assessment!$L$1:$L$63184,ROWS(G$2:G358)*22-12)=0,"",INDEX(Assessment!$L$1:$L$63184,ROWS(G$2:G358)*22-12))</f>
        <v/>
      </c>
      <c r="H358" s="5" t="str">
        <f>_xlfn.CONCAT(
IF(INDEX(Assessment!$L$1:$L$63184,ROWS(H$2:H358)*22-8)&lt;&gt;FALSE, _xlfn.CONCAT(INDEX(Assessment!$L$1:$L$63184,ROWS(H$2:H358)*22-8)," (",TEXT(INDEX(Assessment!$M$1:$M$63184,ROWS(H$2:H358)*22-8),"m/yy"),") ",INDEX(Assessment!$N$1:$N$63184,ROWS(H$2:H358)*22-8)),""),
IF(INDEX(Assessment!$L$1:$L$63184,ROWS(H$2:H358)*22-7)&lt;&gt;FALSE, _xlfn.CONCAT(CHAR(10),INDEX(Assessment!$L$1:$L$63184,ROWS(H$2:H358)*22-7)," (",TEXT(INDEX(Assessment!$M$1:$M$63184,ROWS(H$2:H358)*22-7),"m/yy"),") ",INDEX(Assessment!$N$1:$N$63184,ROWS(H$2:H358)*22-7)),""),
IF(INDEX(Assessment!$L$1:$L$63184,ROWS(H$2:H358)*22-6)&lt;&gt;FALSE, _xlfn.CONCAT(CHAR(10),INDEX(Assessment!$L$1:$L$63184,ROWS(H$2:H358)*22-6)," (",TEXT(INDEX(Assessment!$M$1:$M$63184,ROWS(H$2:H358)*22-6),"m/yy"),") ",INDEX(Assessment!$N$1:$N$63184,ROWS(H$2:H358)*22-6)),""),
IF(INDEX(Assessment!$L$1:$L$63184,ROWS(H$2:H358)*22-5)&lt;&gt;FALSE, _xlfn.CONCAT(CHAR(10),INDEX(Assessment!$L$1:$L$63184,ROWS(H$2:H358)*22-5)," (",TEXT(INDEX(Assessment!$M$1:$M$63184,ROWS(H$2:H358)*22-5),"m/yy"),") ",INDEX(Assessment!$N$1:$N$63184,ROWS(H$2:H358)*22-5)),""),
IF(INDEX(Assessment!$L$1:$L$63184,ROWS(H$2:H358)*22-4)&lt;&gt;FALSE, _xlfn.CONCAT(CHAR(10),INDEX(Assessment!$L$1:$L$63184,ROWS(H$2:H358)*22-4)," (",TEXT(INDEX(Assessment!$M$1:$M$63184,ROWS(H$2:H358)*22-4),"m/yy"),") ",INDEX(Assessment!$N$1:$N$63184,ROWS(H$2:H358)*22-4)),""),
IF(INDEX(Assessment!$L$1:$L$63184,ROWS(H$2:H358)*22-3)&lt;&gt;FALSE, _xlfn.CONCAT(CHAR(10),INDEX(Assessment!$L$1:$L$63184,ROWS(H$2:H358)*22-3)," (",TEXT(INDEX(Assessment!$M$1:$M$63184,ROWS(H$2:H358)*22-3),"m/yy"),") ",INDEX(Assessment!$N$1:$N$63184,ROWS(H$2:H358)*22-3)),""),
IF(INDEX(Assessment!$L$1:$L$63184,ROWS(H$2:H358)*22-2)&lt;&gt;FALSE, _xlfn.CONCAT(CHAR(10),INDEX(Assessment!$L$1:$L$63184,ROWS(H$2:H358)*22-2)," (",TEXT(INDEX(Assessment!$M$1:$M$63184,ROWS(H$2:H358)*22-2),"m/yy"),") ",INDEX(Assessment!$N$1:$N$63184,ROWS(H$2:H358)*22-2)),""),
IF(INDEX(Assessment!$L$1:$L$63184,ROWS(H$2:H358)*22-1)&lt;&gt;FALSE, _xlfn.CONCAT(CHAR(10),INDEX(Assessment!$L$1:$L$63184,ROWS(H$2:H358)*22-1),") ",TEXT(INDEX(Assessment!$M$1:$M$63184,ROWS(H$2:H358)*22-1),"m/yy"),") ",INDEX(Assessment!$N$1:$N$63184,ROWS(H$2:H358)*22-1)),"")
)</f>
        <v/>
      </c>
      <c r="I358" s="4" t="str">
        <f>IF(INDEX(Assessment!$L$1:$L$63184,ROWS(I$2:I358)*22-15)=0,"",INDEX(Assessment!$L$1:$L$63184,ROWS(I$2:I358)*22-15))</f>
        <v/>
      </c>
    </row>
    <row r="359" spans="1:9" s="4" customFormat="1" ht="48.75" customHeight="1" x14ac:dyDescent="0.25">
      <c r="A359" s="4" t="str">
        <f>IF(INDEX(Assessment!$C$1:$C$63184,ROWS(A$2:A359)*22-20)=0,"",INDEX(Assessment!$C$1:$C$63184,ROWS(A$2:A359)*22-20))</f>
        <v/>
      </c>
      <c r="B359" s="4" t="str">
        <f>IF(INDEX(Assessment!$C$1:$C$63184,ROWS(B$2:B359)*22-19)=0,"",INDEX(Assessment!$C$1:$C$63184,ROWS(B$2:B359)*22-19))</f>
        <v/>
      </c>
      <c r="C359" s="5" t="str">
        <f>IF(INDEX(Assessment!$C$1:$C$63184,ROWS(C$2:C359)*22-17)="","",_xlfn.CONCAT(INDEX(Assessment!$C$1:$C$63184,ROWS(C$2:C359)*22-17), " ==&gt; ", INDEX(Assessment!$C$1:$C$63184,ROWS(C$2:C359)*22-18)))</f>
        <v/>
      </c>
      <c r="D359" s="4" t="str">
        <f>IF(INDEX(Assessment!$L$1:$L$63184,ROWS(D$2:D359)*22-19)=0,"",INDEX(Assessment!$L$1:$L$63184,ROWS(D$2:D359)*22-19))</f>
        <v/>
      </c>
      <c r="E359" s="6" t="str">
        <f>IF(INDEX(Assessment!$C$1:$C$63184,ROWS(E$2:E359)*22-12)=0,"",INDEX(Assessment!$C$1:$C$63184,ROWS(E$2:E359)*22-12))</f>
        <v/>
      </c>
      <c r="F359" s="65" t="str">
        <f>IF(INDEX(Assessment!$L$1:$L$63184,ROWS(F$2:F359)*22-13)=0,"",INDEX(Assessment!$L$1:$L$63184,ROWS(F$2:F359)*22-13))</f>
        <v/>
      </c>
      <c r="G359" s="63" t="str">
        <f>IF(INDEX(Assessment!$L$1:$L$63184,ROWS(G$2:G359)*22-12)=0,"",INDEX(Assessment!$L$1:$L$63184,ROWS(G$2:G359)*22-12))</f>
        <v/>
      </c>
      <c r="H359" s="5" t="str">
        <f>_xlfn.CONCAT(
IF(INDEX(Assessment!$L$1:$L$63184,ROWS(H$2:H359)*22-8)&lt;&gt;FALSE, _xlfn.CONCAT(INDEX(Assessment!$L$1:$L$63184,ROWS(H$2:H359)*22-8)," (",TEXT(INDEX(Assessment!$M$1:$M$63184,ROWS(H$2:H359)*22-8),"m/yy"),") ",INDEX(Assessment!$N$1:$N$63184,ROWS(H$2:H359)*22-8)),""),
IF(INDEX(Assessment!$L$1:$L$63184,ROWS(H$2:H359)*22-7)&lt;&gt;FALSE, _xlfn.CONCAT(CHAR(10),INDEX(Assessment!$L$1:$L$63184,ROWS(H$2:H359)*22-7)," (",TEXT(INDEX(Assessment!$M$1:$M$63184,ROWS(H$2:H359)*22-7),"m/yy"),") ",INDEX(Assessment!$N$1:$N$63184,ROWS(H$2:H359)*22-7)),""),
IF(INDEX(Assessment!$L$1:$L$63184,ROWS(H$2:H359)*22-6)&lt;&gt;FALSE, _xlfn.CONCAT(CHAR(10),INDEX(Assessment!$L$1:$L$63184,ROWS(H$2:H359)*22-6)," (",TEXT(INDEX(Assessment!$M$1:$M$63184,ROWS(H$2:H359)*22-6),"m/yy"),") ",INDEX(Assessment!$N$1:$N$63184,ROWS(H$2:H359)*22-6)),""),
IF(INDEX(Assessment!$L$1:$L$63184,ROWS(H$2:H359)*22-5)&lt;&gt;FALSE, _xlfn.CONCAT(CHAR(10),INDEX(Assessment!$L$1:$L$63184,ROWS(H$2:H359)*22-5)," (",TEXT(INDEX(Assessment!$M$1:$M$63184,ROWS(H$2:H359)*22-5),"m/yy"),") ",INDEX(Assessment!$N$1:$N$63184,ROWS(H$2:H359)*22-5)),""),
IF(INDEX(Assessment!$L$1:$L$63184,ROWS(H$2:H359)*22-4)&lt;&gt;FALSE, _xlfn.CONCAT(CHAR(10),INDEX(Assessment!$L$1:$L$63184,ROWS(H$2:H359)*22-4)," (",TEXT(INDEX(Assessment!$M$1:$M$63184,ROWS(H$2:H359)*22-4),"m/yy"),") ",INDEX(Assessment!$N$1:$N$63184,ROWS(H$2:H359)*22-4)),""),
IF(INDEX(Assessment!$L$1:$L$63184,ROWS(H$2:H359)*22-3)&lt;&gt;FALSE, _xlfn.CONCAT(CHAR(10),INDEX(Assessment!$L$1:$L$63184,ROWS(H$2:H359)*22-3)," (",TEXT(INDEX(Assessment!$M$1:$M$63184,ROWS(H$2:H359)*22-3),"m/yy"),") ",INDEX(Assessment!$N$1:$N$63184,ROWS(H$2:H359)*22-3)),""),
IF(INDEX(Assessment!$L$1:$L$63184,ROWS(H$2:H359)*22-2)&lt;&gt;FALSE, _xlfn.CONCAT(CHAR(10),INDEX(Assessment!$L$1:$L$63184,ROWS(H$2:H359)*22-2)," (",TEXT(INDEX(Assessment!$M$1:$M$63184,ROWS(H$2:H359)*22-2),"m/yy"),") ",INDEX(Assessment!$N$1:$N$63184,ROWS(H$2:H359)*22-2)),""),
IF(INDEX(Assessment!$L$1:$L$63184,ROWS(H$2:H359)*22-1)&lt;&gt;FALSE, _xlfn.CONCAT(CHAR(10),INDEX(Assessment!$L$1:$L$63184,ROWS(H$2:H359)*22-1),") ",TEXT(INDEX(Assessment!$M$1:$M$63184,ROWS(H$2:H359)*22-1),"m/yy"),") ",INDEX(Assessment!$N$1:$N$63184,ROWS(H$2:H359)*22-1)),"")
)</f>
        <v/>
      </c>
      <c r="I359" s="4" t="str">
        <f>IF(INDEX(Assessment!$L$1:$L$63184,ROWS(I$2:I359)*22-15)=0,"",INDEX(Assessment!$L$1:$L$63184,ROWS(I$2:I359)*22-15))</f>
        <v/>
      </c>
    </row>
    <row r="360" spans="1:9" s="4" customFormat="1" ht="48.75" customHeight="1" x14ac:dyDescent="0.25">
      <c r="A360" s="4" t="str">
        <f>IF(INDEX(Assessment!$C$1:$C$63184,ROWS(A$2:A360)*22-20)=0,"",INDEX(Assessment!$C$1:$C$63184,ROWS(A$2:A360)*22-20))</f>
        <v/>
      </c>
      <c r="B360" s="4" t="str">
        <f>IF(INDEX(Assessment!$C$1:$C$63184,ROWS(B$2:B360)*22-19)=0,"",INDEX(Assessment!$C$1:$C$63184,ROWS(B$2:B360)*22-19))</f>
        <v/>
      </c>
      <c r="C360" s="5" t="str">
        <f>IF(INDEX(Assessment!$C$1:$C$63184,ROWS(C$2:C360)*22-17)="","",_xlfn.CONCAT(INDEX(Assessment!$C$1:$C$63184,ROWS(C$2:C360)*22-17), " ==&gt; ", INDEX(Assessment!$C$1:$C$63184,ROWS(C$2:C360)*22-18)))</f>
        <v/>
      </c>
      <c r="D360" s="4" t="str">
        <f>IF(INDEX(Assessment!$L$1:$L$63184,ROWS(D$2:D360)*22-19)=0,"",INDEX(Assessment!$L$1:$L$63184,ROWS(D$2:D360)*22-19))</f>
        <v/>
      </c>
      <c r="E360" s="6" t="str">
        <f>IF(INDEX(Assessment!$C$1:$C$63184,ROWS(E$2:E360)*22-12)=0,"",INDEX(Assessment!$C$1:$C$63184,ROWS(E$2:E360)*22-12))</f>
        <v/>
      </c>
      <c r="F360" s="65" t="str">
        <f>IF(INDEX(Assessment!$L$1:$L$63184,ROWS(F$2:F360)*22-13)=0,"",INDEX(Assessment!$L$1:$L$63184,ROWS(F$2:F360)*22-13))</f>
        <v/>
      </c>
      <c r="G360" s="63" t="str">
        <f>IF(INDEX(Assessment!$L$1:$L$63184,ROWS(G$2:G360)*22-12)=0,"",INDEX(Assessment!$L$1:$L$63184,ROWS(G$2:G360)*22-12))</f>
        <v/>
      </c>
      <c r="H360" s="5" t="str">
        <f>_xlfn.CONCAT(
IF(INDEX(Assessment!$L$1:$L$63184,ROWS(H$2:H360)*22-8)&lt;&gt;FALSE, _xlfn.CONCAT(INDEX(Assessment!$L$1:$L$63184,ROWS(H$2:H360)*22-8)," (",TEXT(INDEX(Assessment!$M$1:$M$63184,ROWS(H$2:H360)*22-8),"m/yy"),") ",INDEX(Assessment!$N$1:$N$63184,ROWS(H$2:H360)*22-8)),""),
IF(INDEX(Assessment!$L$1:$L$63184,ROWS(H$2:H360)*22-7)&lt;&gt;FALSE, _xlfn.CONCAT(CHAR(10),INDEX(Assessment!$L$1:$L$63184,ROWS(H$2:H360)*22-7)," (",TEXT(INDEX(Assessment!$M$1:$M$63184,ROWS(H$2:H360)*22-7),"m/yy"),") ",INDEX(Assessment!$N$1:$N$63184,ROWS(H$2:H360)*22-7)),""),
IF(INDEX(Assessment!$L$1:$L$63184,ROWS(H$2:H360)*22-6)&lt;&gt;FALSE, _xlfn.CONCAT(CHAR(10),INDEX(Assessment!$L$1:$L$63184,ROWS(H$2:H360)*22-6)," (",TEXT(INDEX(Assessment!$M$1:$M$63184,ROWS(H$2:H360)*22-6),"m/yy"),") ",INDEX(Assessment!$N$1:$N$63184,ROWS(H$2:H360)*22-6)),""),
IF(INDEX(Assessment!$L$1:$L$63184,ROWS(H$2:H360)*22-5)&lt;&gt;FALSE, _xlfn.CONCAT(CHAR(10),INDEX(Assessment!$L$1:$L$63184,ROWS(H$2:H360)*22-5)," (",TEXT(INDEX(Assessment!$M$1:$M$63184,ROWS(H$2:H360)*22-5),"m/yy"),") ",INDEX(Assessment!$N$1:$N$63184,ROWS(H$2:H360)*22-5)),""),
IF(INDEX(Assessment!$L$1:$L$63184,ROWS(H$2:H360)*22-4)&lt;&gt;FALSE, _xlfn.CONCAT(CHAR(10),INDEX(Assessment!$L$1:$L$63184,ROWS(H$2:H360)*22-4)," (",TEXT(INDEX(Assessment!$M$1:$M$63184,ROWS(H$2:H360)*22-4),"m/yy"),") ",INDEX(Assessment!$N$1:$N$63184,ROWS(H$2:H360)*22-4)),""),
IF(INDEX(Assessment!$L$1:$L$63184,ROWS(H$2:H360)*22-3)&lt;&gt;FALSE, _xlfn.CONCAT(CHAR(10),INDEX(Assessment!$L$1:$L$63184,ROWS(H$2:H360)*22-3)," (",TEXT(INDEX(Assessment!$M$1:$M$63184,ROWS(H$2:H360)*22-3),"m/yy"),") ",INDEX(Assessment!$N$1:$N$63184,ROWS(H$2:H360)*22-3)),""),
IF(INDEX(Assessment!$L$1:$L$63184,ROWS(H$2:H360)*22-2)&lt;&gt;FALSE, _xlfn.CONCAT(CHAR(10),INDEX(Assessment!$L$1:$L$63184,ROWS(H$2:H360)*22-2)," (",TEXT(INDEX(Assessment!$M$1:$M$63184,ROWS(H$2:H360)*22-2),"m/yy"),") ",INDEX(Assessment!$N$1:$N$63184,ROWS(H$2:H360)*22-2)),""),
IF(INDEX(Assessment!$L$1:$L$63184,ROWS(H$2:H360)*22-1)&lt;&gt;FALSE, _xlfn.CONCAT(CHAR(10),INDEX(Assessment!$L$1:$L$63184,ROWS(H$2:H360)*22-1),") ",TEXT(INDEX(Assessment!$M$1:$M$63184,ROWS(H$2:H360)*22-1),"m/yy"),") ",INDEX(Assessment!$N$1:$N$63184,ROWS(H$2:H360)*22-1)),"")
)</f>
        <v/>
      </c>
      <c r="I360" s="4" t="str">
        <f>IF(INDEX(Assessment!$L$1:$L$63184,ROWS(I$2:I360)*22-15)=0,"",INDEX(Assessment!$L$1:$L$63184,ROWS(I$2:I360)*22-15))</f>
        <v/>
      </c>
    </row>
    <row r="361" spans="1:9" s="4" customFormat="1" ht="48.75" customHeight="1" x14ac:dyDescent="0.25">
      <c r="A361" s="4" t="str">
        <f>IF(INDEX(Assessment!$C$1:$C$63184,ROWS(A$2:A361)*22-20)=0,"",INDEX(Assessment!$C$1:$C$63184,ROWS(A$2:A361)*22-20))</f>
        <v/>
      </c>
      <c r="B361" s="4" t="str">
        <f>IF(INDEX(Assessment!$C$1:$C$63184,ROWS(B$2:B361)*22-19)=0,"",INDEX(Assessment!$C$1:$C$63184,ROWS(B$2:B361)*22-19))</f>
        <v/>
      </c>
      <c r="C361" s="5" t="str">
        <f>IF(INDEX(Assessment!$C$1:$C$63184,ROWS(C$2:C361)*22-17)="","",_xlfn.CONCAT(INDEX(Assessment!$C$1:$C$63184,ROWS(C$2:C361)*22-17), " ==&gt; ", INDEX(Assessment!$C$1:$C$63184,ROWS(C$2:C361)*22-18)))</f>
        <v/>
      </c>
      <c r="D361" s="4" t="str">
        <f>IF(INDEX(Assessment!$L$1:$L$63184,ROWS(D$2:D361)*22-19)=0,"",INDEX(Assessment!$L$1:$L$63184,ROWS(D$2:D361)*22-19))</f>
        <v/>
      </c>
      <c r="E361" s="6" t="str">
        <f>IF(INDEX(Assessment!$C$1:$C$63184,ROWS(E$2:E361)*22-12)=0,"",INDEX(Assessment!$C$1:$C$63184,ROWS(E$2:E361)*22-12))</f>
        <v/>
      </c>
      <c r="F361" s="65" t="str">
        <f>IF(INDEX(Assessment!$L$1:$L$63184,ROWS(F$2:F361)*22-13)=0,"",INDEX(Assessment!$L$1:$L$63184,ROWS(F$2:F361)*22-13))</f>
        <v/>
      </c>
      <c r="G361" s="63" t="str">
        <f>IF(INDEX(Assessment!$L$1:$L$63184,ROWS(G$2:G361)*22-12)=0,"",INDEX(Assessment!$L$1:$L$63184,ROWS(G$2:G361)*22-12))</f>
        <v/>
      </c>
      <c r="H361" s="5" t="str">
        <f>_xlfn.CONCAT(
IF(INDEX(Assessment!$L$1:$L$63184,ROWS(H$2:H361)*22-8)&lt;&gt;FALSE, _xlfn.CONCAT(INDEX(Assessment!$L$1:$L$63184,ROWS(H$2:H361)*22-8)," (",TEXT(INDEX(Assessment!$M$1:$M$63184,ROWS(H$2:H361)*22-8),"m/yy"),") ",INDEX(Assessment!$N$1:$N$63184,ROWS(H$2:H361)*22-8)),""),
IF(INDEX(Assessment!$L$1:$L$63184,ROWS(H$2:H361)*22-7)&lt;&gt;FALSE, _xlfn.CONCAT(CHAR(10),INDEX(Assessment!$L$1:$L$63184,ROWS(H$2:H361)*22-7)," (",TEXT(INDEX(Assessment!$M$1:$M$63184,ROWS(H$2:H361)*22-7),"m/yy"),") ",INDEX(Assessment!$N$1:$N$63184,ROWS(H$2:H361)*22-7)),""),
IF(INDEX(Assessment!$L$1:$L$63184,ROWS(H$2:H361)*22-6)&lt;&gt;FALSE, _xlfn.CONCAT(CHAR(10),INDEX(Assessment!$L$1:$L$63184,ROWS(H$2:H361)*22-6)," (",TEXT(INDEX(Assessment!$M$1:$M$63184,ROWS(H$2:H361)*22-6),"m/yy"),") ",INDEX(Assessment!$N$1:$N$63184,ROWS(H$2:H361)*22-6)),""),
IF(INDEX(Assessment!$L$1:$L$63184,ROWS(H$2:H361)*22-5)&lt;&gt;FALSE, _xlfn.CONCAT(CHAR(10),INDEX(Assessment!$L$1:$L$63184,ROWS(H$2:H361)*22-5)," (",TEXT(INDEX(Assessment!$M$1:$M$63184,ROWS(H$2:H361)*22-5),"m/yy"),") ",INDEX(Assessment!$N$1:$N$63184,ROWS(H$2:H361)*22-5)),""),
IF(INDEX(Assessment!$L$1:$L$63184,ROWS(H$2:H361)*22-4)&lt;&gt;FALSE, _xlfn.CONCAT(CHAR(10),INDEX(Assessment!$L$1:$L$63184,ROWS(H$2:H361)*22-4)," (",TEXT(INDEX(Assessment!$M$1:$M$63184,ROWS(H$2:H361)*22-4),"m/yy"),") ",INDEX(Assessment!$N$1:$N$63184,ROWS(H$2:H361)*22-4)),""),
IF(INDEX(Assessment!$L$1:$L$63184,ROWS(H$2:H361)*22-3)&lt;&gt;FALSE, _xlfn.CONCAT(CHAR(10),INDEX(Assessment!$L$1:$L$63184,ROWS(H$2:H361)*22-3)," (",TEXT(INDEX(Assessment!$M$1:$M$63184,ROWS(H$2:H361)*22-3),"m/yy"),") ",INDEX(Assessment!$N$1:$N$63184,ROWS(H$2:H361)*22-3)),""),
IF(INDEX(Assessment!$L$1:$L$63184,ROWS(H$2:H361)*22-2)&lt;&gt;FALSE, _xlfn.CONCAT(CHAR(10),INDEX(Assessment!$L$1:$L$63184,ROWS(H$2:H361)*22-2)," (",TEXT(INDEX(Assessment!$M$1:$M$63184,ROWS(H$2:H361)*22-2),"m/yy"),") ",INDEX(Assessment!$N$1:$N$63184,ROWS(H$2:H361)*22-2)),""),
IF(INDEX(Assessment!$L$1:$L$63184,ROWS(H$2:H361)*22-1)&lt;&gt;FALSE, _xlfn.CONCAT(CHAR(10),INDEX(Assessment!$L$1:$L$63184,ROWS(H$2:H361)*22-1),") ",TEXT(INDEX(Assessment!$M$1:$M$63184,ROWS(H$2:H361)*22-1),"m/yy"),") ",INDEX(Assessment!$N$1:$N$63184,ROWS(H$2:H361)*22-1)),"")
)</f>
        <v/>
      </c>
      <c r="I361" s="4" t="str">
        <f>IF(INDEX(Assessment!$L$1:$L$63184,ROWS(I$2:I361)*22-15)=0,"",INDEX(Assessment!$L$1:$L$63184,ROWS(I$2:I361)*22-15))</f>
        <v/>
      </c>
    </row>
    <row r="362" spans="1:9" s="4" customFormat="1" ht="48.75" customHeight="1" x14ac:dyDescent="0.25">
      <c r="A362" s="4" t="str">
        <f>IF(INDEX(Assessment!$C$1:$C$63184,ROWS(A$2:A362)*22-20)=0,"",INDEX(Assessment!$C$1:$C$63184,ROWS(A$2:A362)*22-20))</f>
        <v/>
      </c>
      <c r="B362" s="4" t="str">
        <f>IF(INDEX(Assessment!$C$1:$C$63184,ROWS(B$2:B362)*22-19)=0,"",INDEX(Assessment!$C$1:$C$63184,ROWS(B$2:B362)*22-19))</f>
        <v/>
      </c>
      <c r="C362" s="5" t="str">
        <f>IF(INDEX(Assessment!$C$1:$C$63184,ROWS(C$2:C362)*22-17)="","",_xlfn.CONCAT(INDEX(Assessment!$C$1:$C$63184,ROWS(C$2:C362)*22-17), " ==&gt; ", INDEX(Assessment!$C$1:$C$63184,ROWS(C$2:C362)*22-18)))</f>
        <v/>
      </c>
      <c r="D362" s="4" t="str">
        <f>IF(INDEX(Assessment!$L$1:$L$63184,ROWS(D$2:D362)*22-19)=0,"",INDEX(Assessment!$L$1:$L$63184,ROWS(D$2:D362)*22-19))</f>
        <v/>
      </c>
      <c r="E362" s="6" t="str">
        <f>IF(INDEX(Assessment!$C$1:$C$63184,ROWS(E$2:E362)*22-12)=0,"",INDEX(Assessment!$C$1:$C$63184,ROWS(E$2:E362)*22-12))</f>
        <v/>
      </c>
      <c r="F362" s="65" t="str">
        <f>IF(INDEX(Assessment!$L$1:$L$63184,ROWS(F$2:F362)*22-13)=0,"",INDEX(Assessment!$L$1:$L$63184,ROWS(F$2:F362)*22-13))</f>
        <v/>
      </c>
      <c r="G362" s="63" t="str">
        <f>IF(INDEX(Assessment!$L$1:$L$63184,ROWS(G$2:G362)*22-12)=0,"",INDEX(Assessment!$L$1:$L$63184,ROWS(G$2:G362)*22-12))</f>
        <v/>
      </c>
      <c r="H362" s="5" t="str">
        <f>_xlfn.CONCAT(
IF(INDEX(Assessment!$L$1:$L$63184,ROWS(H$2:H362)*22-8)&lt;&gt;FALSE, _xlfn.CONCAT(INDEX(Assessment!$L$1:$L$63184,ROWS(H$2:H362)*22-8)," (",TEXT(INDEX(Assessment!$M$1:$M$63184,ROWS(H$2:H362)*22-8),"m/yy"),") ",INDEX(Assessment!$N$1:$N$63184,ROWS(H$2:H362)*22-8)),""),
IF(INDEX(Assessment!$L$1:$L$63184,ROWS(H$2:H362)*22-7)&lt;&gt;FALSE, _xlfn.CONCAT(CHAR(10),INDEX(Assessment!$L$1:$L$63184,ROWS(H$2:H362)*22-7)," (",TEXT(INDEX(Assessment!$M$1:$M$63184,ROWS(H$2:H362)*22-7),"m/yy"),") ",INDEX(Assessment!$N$1:$N$63184,ROWS(H$2:H362)*22-7)),""),
IF(INDEX(Assessment!$L$1:$L$63184,ROWS(H$2:H362)*22-6)&lt;&gt;FALSE, _xlfn.CONCAT(CHAR(10),INDEX(Assessment!$L$1:$L$63184,ROWS(H$2:H362)*22-6)," (",TEXT(INDEX(Assessment!$M$1:$M$63184,ROWS(H$2:H362)*22-6),"m/yy"),") ",INDEX(Assessment!$N$1:$N$63184,ROWS(H$2:H362)*22-6)),""),
IF(INDEX(Assessment!$L$1:$L$63184,ROWS(H$2:H362)*22-5)&lt;&gt;FALSE, _xlfn.CONCAT(CHAR(10),INDEX(Assessment!$L$1:$L$63184,ROWS(H$2:H362)*22-5)," (",TEXT(INDEX(Assessment!$M$1:$M$63184,ROWS(H$2:H362)*22-5),"m/yy"),") ",INDEX(Assessment!$N$1:$N$63184,ROWS(H$2:H362)*22-5)),""),
IF(INDEX(Assessment!$L$1:$L$63184,ROWS(H$2:H362)*22-4)&lt;&gt;FALSE, _xlfn.CONCAT(CHAR(10),INDEX(Assessment!$L$1:$L$63184,ROWS(H$2:H362)*22-4)," (",TEXT(INDEX(Assessment!$M$1:$M$63184,ROWS(H$2:H362)*22-4),"m/yy"),") ",INDEX(Assessment!$N$1:$N$63184,ROWS(H$2:H362)*22-4)),""),
IF(INDEX(Assessment!$L$1:$L$63184,ROWS(H$2:H362)*22-3)&lt;&gt;FALSE, _xlfn.CONCAT(CHAR(10),INDEX(Assessment!$L$1:$L$63184,ROWS(H$2:H362)*22-3)," (",TEXT(INDEX(Assessment!$M$1:$M$63184,ROWS(H$2:H362)*22-3),"m/yy"),") ",INDEX(Assessment!$N$1:$N$63184,ROWS(H$2:H362)*22-3)),""),
IF(INDEX(Assessment!$L$1:$L$63184,ROWS(H$2:H362)*22-2)&lt;&gt;FALSE, _xlfn.CONCAT(CHAR(10),INDEX(Assessment!$L$1:$L$63184,ROWS(H$2:H362)*22-2)," (",TEXT(INDEX(Assessment!$M$1:$M$63184,ROWS(H$2:H362)*22-2),"m/yy"),") ",INDEX(Assessment!$N$1:$N$63184,ROWS(H$2:H362)*22-2)),""),
IF(INDEX(Assessment!$L$1:$L$63184,ROWS(H$2:H362)*22-1)&lt;&gt;FALSE, _xlfn.CONCAT(CHAR(10),INDEX(Assessment!$L$1:$L$63184,ROWS(H$2:H362)*22-1),") ",TEXT(INDEX(Assessment!$M$1:$M$63184,ROWS(H$2:H362)*22-1),"m/yy"),") ",INDEX(Assessment!$N$1:$N$63184,ROWS(H$2:H362)*22-1)),"")
)</f>
        <v/>
      </c>
      <c r="I362" s="4" t="str">
        <f>IF(INDEX(Assessment!$L$1:$L$63184,ROWS(I$2:I362)*22-15)=0,"",INDEX(Assessment!$L$1:$L$63184,ROWS(I$2:I362)*22-15))</f>
        <v/>
      </c>
    </row>
    <row r="363" spans="1:9" s="4" customFormat="1" ht="48.75" customHeight="1" x14ac:dyDescent="0.25">
      <c r="A363" s="4" t="str">
        <f>IF(INDEX(Assessment!$C$1:$C$63184,ROWS(A$2:A363)*22-20)=0,"",INDEX(Assessment!$C$1:$C$63184,ROWS(A$2:A363)*22-20))</f>
        <v/>
      </c>
      <c r="B363" s="4" t="str">
        <f>IF(INDEX(Assessment!$C$1:$C$63184,ROWS(B$2:B363)*22-19)=0,"",INDEX(Assessment!$C$1:$C$63184,ROWS(B$2:B363)*22-19))</f>
        <v/>
      </c>
      <c r="C363" s="5" t="str">
        <f>IF(INDEX(Assessment!$C$1:$C$63184,ROWS(C$2:C363)*22-17)="","",_xlfn.CONCAT(INDEX(Assessment!$C$1:$C$63184,ROWS(C$2:C363)*22-17), " ==&gt; ", INDEX(Assessment!$C$1:$C$63184,ROWS(C$2:C363)*22-18)))</f>
        <v/>
      </c>
      <c r="D363" s="4" t="str">
        <f>IF(INDEX(Assessment!$L$1:$L$63184,ROWS(D$2:D363)*22-19)=0,"",INDEX(Assessment!$L$1:$L$63184,ROWS(D$2:D363)*22-19))</f>
        <v/>
      </c>
      <c r="E363" s="6" t="str">
        <f>IF(INDEX(Assessment!$C$1:$C$63184,ROWS(E$2:E363)*22-12)=0,"",INDEX(Assessment!$C$1:$C$63184,ROWS(E$2:E363)*22-12))</f>
        <v/>
      </c>
      <c r="F363" s="65" t="str">
        <f>IF(INDEX(Assessment!$L$1:$L$63184,ROWS(F$2:F363)*22-13)=0,"",INDEX(Assessment!$L$1:$L$63184,ROWS(F$2:F363)*22-13))</f>
        <v/>
      </c>
      <c r="G363" s="63" t="str">
        <f>IF(INDEX(Assessment!$L$1:$L$63184,ROWS(G$2:G363)*22-12)=0,"",INDEX(Assessment!$L$1:$L$63184,ROWS(G$2:G363)*22-12))</f>
        <v/>
      </c>
      <c r="H363" s="5" t="str">
        <f>_xlfn.CONCAT(
IF(INDEX(Assessment!$L$1:$L$63184,ROWS(H$2:H363)*22-8)&lt;&gt;FALSE, _xlfn.CONCAT(INDEX(Assessment!$L$1:$L$63184,ROWS(H$2:H363)*22-8)," (",TEXT(INDEX(Assessment!$M$1:$M$63184,ROWS(H$2:H363)*22-8),"m/yy"),") ",INDEX(Assessment!$N$1:$N$63184,ROWS(H$2:H363)*22-8)),""),
IF(INDEX(Assessment!$L$1:$L$63184,ROWS(H$2:H363)*22-7)&lt;&gt;FALSE, _xlfn.CONCAT(CHAR(10),INDEX(Assessment!$L$1:$L$63184,ROWS(H$2:H363)*22-7)," (",TEXT(INDEX(Assessment!$M$1:$M$63184,ROWS(H$2:H363)*22-7),"m/yy"),") ",INDEX(Assessment!$N$1:$N$63184,ROWS(H$2:H363)*22-7)),""),
IF(INDEX(Assessment!$L$1:$L$63184,ROWS(H$2:H363)*22-6)&lt;&gt;FALSE, _xlfn.CONCAT(CHAR(10),INDEX(Assessment!$L$1:$L$63184,ROWS(H$2:H363)*22-6)," (",TEXT(INDEX(Assessment!$M$1:$M$63184,ROWS(H$2:H363)*22-6),"m/yy"),") ",INDEX(Assessment!$N$1:$N$63184,ROWS(H$2:H363)*22-6)),""),
IF(INDEX(Assessment!$L$1:$L$63184,ROWS(H$2:H363)*22-5)&lt;&gt;FALSE, _xlfn.CONCAT(CHAR(10),INDEX(Assessment!$L$1:$L$63184,ROWS(H$2:H363)*22-5)," (",TEXT(INDEX(Assessment!$M$1:$M$63184,ROWS(H$2:H363)*22-5),"m/yy"),") ",INDEX(Assessment!$N$1:$N$63184,ROWS(H$2:H363)*22-5)),""),
IF(INDEX(Assessment!$L$1:$L$63184,ROWS(H$2:H363)*22-4)&lt;&gt;FALSE, _xlfn.CONCAT(CHAR(10),INDEX(Assessment!$L$1:$L$63184,ROWS(H$2:H363)*22-4)," (",TEXT(INDEX(Assessment!$M$1:$M$63184,ROWS(H$2:H363)*22-4),"m/yy"),") ",INDEX(Assessment!$N$1:$N$63184,ROWS(H$2:H363)*22-4)),""),
IF(INDEX(Assessment!$L$1:$L$63184,ROWS(H$2:H363)*22-3)&lt;&gt;FALSE, _xlfn.CONCAT(CHAR(10),INDEX(Assessment!$L$1:$L$63184,ROWS(H$2:H363)*22-3)," (",TEXT(INDEX(Assessment!$M$1:$M$63184,ROWS(H$2:H363)*22-3),"m/yy"),") ",INDEX(Assessment!$N$1:$N$63184,ROWS(H$2:H363)*22-3)),""),
IF(INDEX(Assessment!$L$1:$L$63184,ROWS(H$2:H363)*22-2)&lt;&gt;FALSE, _xlfn.CONCAT(CHAR(10),INDEX(Assessment!$L$1:$L$63184,ROWS(H$2:H363)*22-2)," (",TEXT(INDEX(Assessment!$M$1:$M$63184,ROWS(H$2:H363)*22-2),"m/yy"),") ",INDEX(Assessment!$N$1:$N$63184,ROWS(H$2:H363)*22-2)),""),
IF(INDEX(Assessment!$L$1:$L$63184,ROWS(H$2:H363)*22-1)&lt;&gt;FALSE, _xlfn.CONCAT(CHAR(10),INDEX(Assessment!$L$1:$L$63184,ROWS(H$2:H363)*22-1),") ",TEXT(INDEX(Assessment!$M$1:$M$63184,ROWS(H$2:H363)*22-1),"m/yy"),") ",INDEX(Assessment!$N$1:$N$63184,ROWS(H$2:H363)*22-1)),"")
)</f>
        <v/>
      </c>
      <c r="I363" s="4" t="str">
        <f>IF(INDEX(Assessment!$L$1:$L$63184,ROWS(I$2:I363)*22-15)=0,"",INDEX(Assessment!$L$1:$L$63184,ROWS(I$2:I363)*22-15))</f>
        <v/>
      </c>
    </row>
    <row r="364" spans="1:9" s="4" customFormat="1" ht="48.75" customHeight="1" x14ac:dyDescent="0.25">
      <c r="A364" s="4" t="str">
        <f>IF(INDEX(Assessment!$C$1:$C$63184,ROWS(A$2:A364)*22-20)=0,"",INDEX(Assessment!$C$1:$C$63184,ROWS(A$2:A364)*22-20))</f>
        <v/>
      </c>
      <c r="B364" s="4" t="str">
        <f>IF(INDEX(Assessment!$C$1:$C$63184,ROWS(B$2:B364)*22-19)=0,"",INDEX(Assessment!$C$1:$C$63184,ROWS(B$2:B364)*22-19))</f>
        <v/>
      </c>
      <c r="C364" s="5" t="str">
        <f>IF(INDEX(Assessment!$C$1:$C$63184,ROWS(C$2:C364)*22-17)="","",_xlfn.CONCAT(INDEX(Assessment!$C$1:$C$63184,ROWS(C$2:C364)*22-17), " ==&gt; ", INDEX(Assessment!$C$1:$C$63184,ROWS(C$2:C364)*22-18)))</f>
        <v/>
      </c>
      <c r="D364" s="4" t="str">
        <f>IF(INDEX(Assessment!$L$1:$L$63184,ROWS(D$2:D364)*22-19)=0,"",INDEX(Assessment!$L$1:$L$63184,ROWS(D$2:D364)*22-19))</f>
        <v/>
      </c>
      <c r="E364" s="6" t="str">
        <f>IF(INDEX(Assessment!$C$1:$C$63184,ROWS(E$2:E364)*22-12)=0,"",INDEX(Assessment!$C$1:$C$63184,ROWS(E$2:E364)*22-12))</f>
        <v/>
      </c>
      <c r="F364" s="65" t="str">
        <f>IF(INDEX(Assessment!$L$1:$L$63184,ROWS(F$2:F364)*22-13)=0,"",INDEX(Assessment!$L$1:$L$63184,ROWS(F$2:F364)*22-13))</f>
        <v/>
      </c>
      <c r="G364" s="63" t="str">
        <f>IF(INDEX(Assessment!$L$1:$L$63184,ROWS(G$2:G364)*22-12)=0,"",INDEX(Assessment!$L$1:$L$63184,ROWS(G$2:G364)*22-12))</f>
        <v/>
      </c>
      <c r="H364" s="5" t="str">
        <f>_xlfn.CONCAT(
IF(INDEX(Assessment!$L$1:$L$63184,ROWS(H$2:H364)*22-8)&lt;&gt;FALSE, _xlfn.CONCAT(INDEX(Assessment!$L$1:$L$63184,ROWS(H$2:H364)*22-8)," (",TEXT(INDEX(Assessment!$M$1:$M$63184,ROWS(H$2:H364)*22-8),"m/yy"),") ",INDEX(Assessment!$N$1:$N$63184,ROWS(H$2:H364)*22-8)),""),
IF(INDEX(Assessment!$L$1:$L$63184,ROWS(H$2:H364)*22-7)&lt;&gt;FALSE, _xlfn.CONCAT(CHAR(10),INDEX(Assessment!$L$1:$L$63184,ROWS(H$2:H364)*22-7)," (",TEXT(INDEX(Assessment!$M$1:$M$63184,ROWS(H$2:H364)*22-7),"m/yy"),") ",INDEX(Assessment!$N$1:$N$63184,ROWS(H$2:H364)*22-7)),""),
IF(INDEX(Assessment!$L$1:$L$63184,ROWS(H$2:H364)*22-6)&lt;&gt;FALSE, _xlfn.CONCAT(CHAR(10),INDEX(Assessment!$L$1:$L$63184,ROWS(H$2:H364)*22-6)," (",TEXT(INDEX(Assessment!$M$1:$M$63184,ROWS(H$2:H364)*22-6),"m/yy"),") ",INDEX(Assessment!$N$1:$N$63184,ROWS(H$2:H364)*22-6)),""),
IF(INDEX(Assessment!$L$1:$L$63184,ROWS(H$2:H364)*22-5)&lt;&gt;FALSE, _xlfn.CONCAT(CHAR(10),INDEX(Assessment!$L$1:$L$63184,ROWS(H$2:H364)*22-5)," (",TEXT(INDEX(Assessment!$M$1:$M$63184,ROWS(H$2:H364)*22-5),"m/yy"),") ",INDEX(Assessment!$N$1:$N$63184,ROWS(H$2:H364)*22-5)),""),
IF(INDEX(Assessment!$L$1:$L$63184,ROWS(H$2:H364)*22-4)&lt;&gt;FALSE, _xlfn.CONCAT(CHAR(10),INDEX(Assessment!$L$1:$L$63184,ROWS(H$2:H364)*22-4)," (",TEXT(INDEX(Assessment!$M$1:$M$63184,ROWS(H$2:H364)*22-4),"m/yy"),") ",INDEX(Assessment!$N$1:$N$63184,ROWS(H$2:H364)*22-4)),""),
IF(INDEX(Assessment!$L$1:$L$63184,ROWS(H$2:H364)*22-3)&lt;&gt;FALSE, _xlfn.CONCAT(CHAR(10),INDEX(Assessment!$L$1:$L$63184,ROWS(H$2:H364)*22-3)," (",TEXT(INDEX(Assessment!$M$1:$M$63184,ROWS(H$2:H364)*22-3),"m/yy"),") ",INDEX(Assessment!$N$1:$N$63184,ROWS(H$2:H364)*22-3)),""),
IF(INDEX(Assessment!$L$1:$L$63184,ROWS(H$2:H364)*22-2)&lt;&gt;FALSE, _xlfn.CONCAT(CHAR(10),INDEX(Assessment!$L$1:$L$63184,ROWS(H$2:H364)*22-2)," (",TEXT(INDEX(Assessment!$M$1:$M$63184,ROWS(H$2:H364)*22-2),"m/yy"),") ",INDEX(Assessment!$N$1:$N$63184,ROWS(H$2:H364)*22-2)),""),
IF(INDEX(Assessment!$L$1:$L$63184,ROWS(H$2:H364)*22-1)&lt;&gt;FALSE, _xlfn.CONCAT(CHAR(10),INDEX(Assessment!$L$1:$L$63184,ROWS(H$2:H364)*22-1),") ",TEXT(INDEX(Assessment!$M$1:$M$63184,ROWS(H$2:H364)*22-1),"m/yy"),") ",INDEX(Assessment!$N$1:$N$63184,ROWS(H$2:H364)*22-1)),"")
)</f>
        <v/>
      </c>
      <c r="I364" s="4" t="str">
        <f>IF(INDEX(Assessment!$L$1:$L$63184,ROWS(I$2:I364)*22-15)=0,"",INDEX(Assessment!$L$1:$L$63184,ROWS(I$2:I364)*22-15))</f>
        <v/>
      </c>
    </row>
    <row r="365" spans="1:9" s="4" customFormat="1" ht="48.75" customHeight="1" x14ac:dyDescent="0.25">
      <c r="A365" s="4" t="str">
        <f>IF(INDEX(Assessment!$C$1:$C$63184,ROWS(A$2:A365)*22-20)=0,"",INDEX(Assessment!$C$1:$C$63184,ROWS(A$2:A365)*22-20))</f>
        <v/>
      </c>
      <c r="B365" s="4" t="str">
        <f>IF(INDEX(Assessment!$C$1:$C$63184,ROWS(B$2:B365)*22-19)=0,"",INDEX(Assessment!$C$1:$C$63184,ROWS(B$2:B365)*22-19))</f>
        <v/>
      </c>
      <c r="C365" s="5" t="str">
        <f>IF(INDEX(Assessment!$C$1:$C$63184,ROWS(C$2:C365)*22-17)="","",_xlfn.CONCAT(INDEX(Assessment!$C$1:$C$63184,ROWS(C$2:C365)*22-17), " ==&gt; ", INDEX(Assessment!$C$1:$C$63184,ROWS(C$2:C365)*22-18)))</f>
        <v/>
      </c>
      <c r="D365" s="4" t="str">
        <f>IF(INDEX(Assessment!$L$1:$L$63184,ROWS(D$2:D365)*22-19)=0,"",INDEX(Assessment!$L$1:$L$63184,ROWS(D$2:D365)*22-19))</f>
        <v/>
      </c>
      <c r="E365" s="6" t="str">
        <f>IF(INDEX(Assessment!$C$1:$C$63184,ROWS(E$2:E365)*22-12)=0,"",INDEX(Assessment!$C$1:$C$63184,ROWS(E$2:E365)*22-12))</f>
        <v/>
      </c>
      <c r="F365" s="65" t="str">
        <f>IF(INDEX(Assessment!$L$1:$L$63184,ROWS(F$2:F365)*22-13)=0,"",INDEX(Assessment!$L$1:$L$63184,ROWS(F$2:F365)*22-13))</f>
        <v/>
      </c>
      <c r="G365" s="63" t="str">
        <f>IF(INDEX(Assessment!$L$1:$L$63184,ROWS(G$2:G365)*22-12)=0,"",INDEX(Assessment!$L$1:$L$63184,ROWS(G$2:G365)*22-12))</f>
        <v/>
      </c>
      <c r="H365" s="5" t="str">
        <f>_xlfn.CONCAT(
IF(INDEX(Assessment!$L$1:$L$63184,ROWS(H$2:H365)*22-8)&lt;&gt;FALSE, _xlfn.CONCAT(INDEX(Assessment!$L$1:$L$63184,ROWS(H$2:H365)*22-8)," (",TEXT(INDEX(Assessment!$M$1:$M$63184,ROWS(H$2:H365)*22-8),"m/yy"),") ",INDEX(Assessment!$N$1:$N$63184,ROWS(H$2:H365)*22-8)),""),
IF(INDEX(Assessment!$L$1:$L$63184,ROWS(H$2:H365)*22-7)&lt;&gt;FALSE, _xlfn.CONCAT(CHAR(10),INDEX(Assessment!$L$1:$L$63184,ROWS(H$2:H365)*22-7)," (",TEXT(INDEX(Assessment!$M$1:$M$63184,ROWS(H$2:H365)*22-7),"m/yy"),") ",INDEX(Assessment!$N$1:$N$63184,ROWS(H$2:H365)*22-7)),""),
IF(INDEX(Assessment!$L$1:$L$63184,ROWS(H$2:H365)*22-6)&lt;&gt;FALSE, _xlfn.CONCAT(CHAR(10),INDEX(Assessment!$L$1:$L$63184,ROWS(H$2:H365)*22-6)," (",TEXT(INDEX(Assessment!$M$1:$M$63184,ROWS(H$2:H365)*22-6),"m/yy"),") ",INDEX(Assessment!$N$1:$N$63184,ROWS(H$2:H365)*22-6)),""),
IF(INDEX(Assessment!$L$1:$L$63184,ROWS(H$2:H365)*22-5)&lt;&gt;FALSE, _xlfn.CONCAT(CHAR(10),INDEX(Assessment!$L$1:$L$63184,ROWS(H$2:H365)*22-5)," (",TEXT(INDEX(Assessment!$M$1:$M$63184,ROWS(H$2:H365)*22-5),"m/yy"),") ",INDEX(Assessment!$N$1:$N$63184,ROWS(H$2:H365)*22-5)),""),
IF(INDEX(Assessment!$L$1:$L$63184,ROWS(H$2:H365)*22-4)&lt;&gt;FALSE, _xlfn.CONCAT(CHAR(10),INDEX(Assessment!$L$1:$L$63184,ROWS(H$2:H365)*22-4)," (",TEXT(INDEX(Assessment!$M$1:$M$63184,ROWS(H$2:H365)*22-4),"m/yy"),") ",INDEX(Assessment!$N$1:$N$63184,ROWS(H$2:H365)*22-4)),""),
IF(INDEX(Assessment!$L$1:$L$63184,ROWS(H$2:H365)*22-3)&lt;&gt;FALSE, _xlfn.CONCAT(CHAR(10),INDEX(Assessment!$L$1:$L$63184,ROWS(H$2:H365)*22-3)," (",TEXT(INDEX(Assessment!$M$1:$M$63184,ROWS(H$2:H365)*22-3),"m/yy"),") ",INDEX(Assessment!$N$1:$N$63184,ROWS(H$2:H365)*22-3)),""),
IF(INDEX(Assessment!$L$1:$L$63184,ROWS(H$2:H365)*22-2)&lt;&gt;FALSE, _xlfn.CONCAT(CHAR(10),INDEX(Assessment!$L$1:$L$63184,ROWS(H$2:H365)*22-2)," (",TEXT(INDEX(Assessment!$M$1:$M$63184,ROWS(H$2:H365)*22-2),"m/yy"),") ",INDEX(Assessment!$N$1:$N$63184,ROWS(H$2:H365)*22-2)),""),
IF(INDEX(Assessment!$L$1:$L$63184,ROWS(H$2:H365)*22-1)&lt;&gt;FALSE, _xlfn.CONCAT(CHAR(10),INDEX(Assessment!$L$1:$L$63184,ROWS(H$2:H365)*22-1),") ",TEXT(INDEX(Assessment!$M$1:$M$63184,ROWS(H$2:H365)*22-1),"m/yy"),") ",INDEX(Assessment!$N$1:$N$63184,ROWS(H$2:H365)*22-1)),"")
)</f>
        <v/>
      </c>
      <c r="I365" s="4" t="str">
        <f>IF(INDEX(Assessment!$L$1:$L$63184,ROWS(I$2:I365)*22-15)=0,"",INDEX(Assessment!$L$1:$L$63184,ROWS(I$2:I365)*22-15))</f>
        <v/>
      </c>
    </row>
    <row r="366" spans="1:9" s="4" customFormat="1" ht="48.75" customHeight="1" x14ac:dyDescent="0.25">
      <c r="A366" s="4" t="str">
        <f>IF(INDEX(Assessment!$C$1:$C$63184,ROWS(A$2:A366)*22-20)=0,"",INDEX(Assessment!$C$1:$C$63184,ROWS(A$2:A366)*22-20))</f>
        <v/>
      </c>
      <c r="B366" s="4" t="str">
        <f>IF(INDEX(Assessment!$C$1:$C$63184,ROWS(B$2:B366)*22-19)=0,"",INDEX(Assessment!$C$1:$C$63184,ROWS(B$2:B366)*22-19))</f>
        <v/>
      </c>
      <c r="C366" s="5" t="str">
        <f>IF(INDEX(Assessment!$C$1:$C$63184,ROWS(C$2:C366)*22-17)="","",_xlfn.CONCAT(INDEX(Assessment!$C$1:$C$63184,ROWS(C$2:C366)*22-17), " ==&gt; ", INDEX(Assessment!$C$1:$C$63184,ROWS(C$2:C366)*22-18)))</f>
        <v/>
      </c>
      <c r="D366" s="4" t="str">
        <f>IF(INDEX(Assessment!$L$1:$L$63184,ROWS(D$2:D366)*22-19)=0,"",INDEX(Assessment!$L$1:$L$63184,ROWS(D$2:D366)*22-19))</f>
        <v/>
      </c>
      <c r="E366" s="6" t="str">
        <f>IF(INDEX(Assessment!$C$1:$C$63184,ROWS(E$2:E366)*22-12)=0,"",INDEX(Assessment!$C$1:$C$63184,ROWS(E$2:E366)*22-12))</f>
        <v/>
      </c>
      <c r="F366" s="65" t="str">
        <f>IF(INDEX(Assessment!$L$1:$L$63184,ROWS(F$2:F366)*22-13)=0,"",INDEX(Assessment!$L$1:$L$63184,ROWS(F$2:F366)*22-13))</f>
        <v/>
      </c>
      <c r="G366" s="63" t="str">
        <f>IF(INDEX(Assessment!$L$1:$L$63184,ROWS(G$2:G366)*22-12)=0,"",INDEX(Assessment!$L$1:$L$63184,ROWS(G$2:G366)*22-12))</f>
        <v/>
      </c>
      <c r="H366" s="5" t="str">
        <f>_xlfn.CONCAT(
IF(INDEX(Assessment!$L$1:$L$63184,ROWS(H$2:H366)*22-8)&lt;&gt;FALSE, _xlfn.CONCAT(INDEX(Assessment!$L$1:$L$63184,ROWS(H$2:H366)*22-8)," (",TEXT(INDEX(Assessment!$M$1:$M$63184,ROWS(H$2:H366)*22-8),"m/yy"),") ",INDEX(Assessment!$N$1:$N$63184,ROWS(H$2:H366)*22-8)),""),
IF(INDEX(Assessment!$L$1:$L$63184,ROWS(H$2:H366)*22-7)&lt;&gt;FALSE, _xlfn.CONCAT(CHAR(10),INDEX(Assessment!$L$1:$L$63184,ROWS(H$2:H366)*22-7)," (",TEXT(INDEX(Assessment!$M$1:$M$63184,ROWS(H$2:H366)*22-7),"m/yy"),") ",INDEX(Assessment!$N$1:$N$63184,ROWS(H$2:H366)*22-7)),""),
IF(INDEX(Assessment!$L$1:$L$63184,ROWS(H$2:H366)*22-6)&lt;&gt;FALSE, _xlfn.CONCAT(CHAR(10),INDEX(Assessment!$L$1:$L$63184,ROWS(H$2:H366)*22-6)," (",TEXT(INDEX(Assessment!$M$1:$M$63184,ROWS(H$2:H366)*22-6),"m/yy"),") ",INDEX(Assessment!$N$1:$N$63184,ROWS(H$2:H366)*22-6)),""),
IF(INDEX(Assessment!$L$1:$L$63184,ROWS(H$2:H366)*22-5)&lt;&gt;FALSE, _xlfn.CONCAT(CHAR(10),INDEX(Assessment!$L$1:$L$63184,ROWS(H$2:H366)*22-5)," (",TEXT(INDEX(Assessment!$M$1:$M$63184,ROWS(H$2:H366)*22-5),"m/yy"),") ",INDEX(Assessment!$N$1:$N$63184,ROWS(H$2:H366)*22-5)),""),
IF(INDEX(Assessment!$L$1:$L$63184,ROWS(H$2:H366)*22-4)&lt;&gt;FALSE, _xlfn.CONCAT(CHAR(10),INDEX(Assessment!$L$1:$L$63184,ROWS(H$2:H366)*22-4)," (",TEXT(INDEX(Assessment!$M$1:$M$63184,ROWS(H$2:H366)*22-4),"m/yy"),") ",INDEX(Assessment!$N$1:$N$63184,ROWS(H$2:H366)*22-4)),""),
IF(INDEX(Assessment!$L$1:$L$63184,ROWS(H$2:H366)*22-3)&lt;&gt;FALSE, _xlfn.CONCAT(CHAR(10),INDEX(Assessment!$L$1:$L$63184,ROWS(H$2:H366)*22-3)," (",TEXT(INDEX(Assessment!$M$1:$M$63184,ROWS(H$2:H366)*22-3),"m/yy"),") ",INDEX(Assessment!$N$1:$N$63184,ROWS(H$2:H366)*22-3)),""),
IF(INDEX(Assessment!$L$1:$L$63184,ROWS(H$2:H366)*22-2)&lt;&gt;FALSE, _xlfn.CONCAT(CHAR(10),INDEX(Assessment!$L$1:$L$63184,ROWS(H$2:H366)*22-2)," (",TEXT(INDEX(Assessment!$M$1:$M$63184,ROWS(H$2:H366)*22-2),"m/yy"),") ",INDEX(Assessment!$N$1:$N$63184,ROWS(H$2:H366)*22-2)),""),
IF(INDEX(Assessment!$L$1:$L$63184,ROWS(H$2:H366)*22-1)&lt;&gt;FALSE, _xlfn.CONCAT(CHAR(10),INDEX(Assessment!$L$1:$L$63184,ROWS(H$2:H366)*22-1),") ",TEXT(INDEX(Assessment!$M$1:$M$63184,ROWS(H$2:H366)*22-1),"m/yy"),") ",INDEX(Assessment!$N$1:$N$63184,ROWS(H$2:H366)*22-1)),"")
)</f>
        <v/>
      </c>
      <c r="I366" s="4" t="str">
        <f>IF(INDEX(Assessment!$L$1:$L$63184,ROWS(I$2:I366)*22-15)=0,"",INDEX(Assessment!$L$1:$L$63184,ROWS(I$2:I366)*22-15))</f>
        <v/>
      </c>
    </row>
    <row r="367" spans="1:9" s="4" customFormat="1" ht="48.75" customHeight="1" x14ac:dyDescent="0.25">
      <c r="A367" s="4" t="str">
        <f>IF(INDEX(Assessment!$C$1:$C$63184,ROWS(A$2:A367)*22-20)=0,"",INDEX(Assessment!$C$1:$C$63184,ROWS(A$2:A367)*22-20))</f>
        <v/>
      </c>
      <c r="B367" s="4" t="str">
        <f>IF(INDEX(Assessment!$C$1:$C$63184,ROWS(B$2:B367)*22-19)=0,"",INDEX(Assessment!$C$1:$C$63184,ROWS(B$2:B367)*22-19))</f>
        <v/>
      </c>
      <c r="C367" s="5" t="str">
        <f>IF(INDEX(Assessment!$C$1:$C$63184,ROWS(C$2:C367)*22-17)="","",_xlfn.CONCAT(INDEX(Assessment!$C$1:$C$63184,ROWS(C$2:C367)*22-17), " ==&gt; ", INDEX(Assessment!$C$1:$C$63184,ROWS(C$2:C367)*22-18)))</f>
        <v/>
      </c>
      <c r="D367" s="4" t="str">
        <f>IF(INDEX(Assessment!$L$1:$L$63184,ROWS(D$2:D367)*22-19)=0,"",INDEX(Assessment!$L$1:$L$63184,ROWS(D$2:D367)*22-19))</f>
        <v/>
      </c>
      <c r="E367" s="6" t="str">
        <f>IF(INDEX(Assessment!$C$1:$C$63184,ROWS(E$2:E367)*22-12)=0,"",INDEX(Assessment!$C$1:$C$63184,ROWS(E$2:E367)*22-12))</f>
        <v/>
      </c>
      <c r="F367" s="65" t="str">
        <f>IF(INDEX(Assessment!$L$1:$L$63184,ROWS(F$2:F367)*22-13)=0,"",INDEX(Assessment!$L$1:$L$63184,ROWS(F$2:F367)*22-13))</f>
        <v/>
      </c>
      <c r="G367" s="63" t="str">
        <f>IF(INDEX(Assessment!$L$1:$L$63184,ROWS(G$2:G367)*22-12)=0,"",INDEX(Assessment!$L$1:$L$63184,ROWS(G$2:G367)*22-12))</f>
        <v/>
      </c>
      <c r="H367" s="5" t="str">
        <f>_xlfn.CONCAT(
IF(INDEX(Assessment!$L$1:$L$63184,ROWS(H$2:H367)*22-8)&lt;&gt;FALSE, _xlfn.CONCAT(INDEX(Assessment!$L$1:$L$63184,ROWS(H$2:H367)*22-8)," (",TEXT(INDEX(Assessment!$M$1:$M$63184,ROWS(H$2:H367)*22-8),"m/yy"),") ",INDEX(Assessment!$N$1:$N$63184,ROWS(H$2:H367)*22-8)),""),
IF(INDEX(Assessment!$L$1:$L$63184,ROWS(H$2:H367)*22-7)&lt;&gt;FALSE, _xlfn.CONCAT(CHAR(10),INDEX(Assessment!$L$1:$L$63184,ROWS(H$2:H367)*22-7)," (",TEXT(INDEX(Assessment!$M$1:$M$63184,ROWS(H$2:H367)*22-7),"m/yy"),") ",INDEX(Assessment!$N$1:$N$63184,ROWS(H$2:H367)*22-7)),""),
IF(INDEX(Assessment!$L$1:$L$63184,ROWS(H$2:H367)*22-6)&lt;&gt;FALSE, _xlfn.CONCAT(CHAR(10),INDEX(Assessment!$L$1:$L$63184,ROWS(H$2:H367)*22-6)," (",TEXT(INDEX(Assessment!$M$1:$M$63184,ROWS(H$2:H367)*22-6),"m/yy"),") ",INDEX(Assessment!$N$1:$N$63184,ROWS(H$2:H367)*22-6)),""),
IF(INDEX(Assessment!$L$1:$L$63184,ROWS(H$2:H367)*22-5)&lt;&gt;FALSE, _xlfn.CONCAT(CHAR(10),INDEX(Assessment!$L$1:$L$63184,ROWS(H$2:H367)*22-5)," (",TEXT(INDEX(Assessment!$M$1:$M$63184,ROWS(H$2:H367)*22-5),"m/yy"),") ",INDEX(Assessment!$N$1:$N$63184,ROWS(H$2:H367)*22-5)),""),
IF(INDEX(Assessment!$L$1:$L$63184,ROWS(H$2:H367)*22-4)&lt;&gt;FALSE, _xlfn.CONCAT(CHAR(10),INDEX(Assessment!$L$1:$L$63184,ROWS(H$2:H367)*22-4)," (",TEXT(INDEX(Assessment!$M$1:$M$63184,ROWS(H$2:H367)*22-4),"m/yy"),") ",INDEX(Assessment!$N$1:$N$63184,ROWS(H$2:H367)*22-4)),""),
IF(INDEX(Assessment!$L$1:$L$63184,ROWS(H$2:H367)*22-3)&lt;&gt;FALSE, _xlfn.CONCAT(CHAR(10),INDEX(Assessment!$L$1:$L$63184,ROWS(H$2:H367)*22-3)," (",TEXT(INDEX(Assessment!$M$1:$M$63184,ROWS(H$2:H367)*22-3),"m/yy"),") ",INDEX(Assessment!$N$1:$N$63184,ROWS(H$2:H367)*22-3)),""),
IF(INDEX(Assessment!$L$1:$L$63184,ROWS(H$2:H367)*22-2)&lt;&gt;FALSE, _xlfn.CONCAT(CHAR(10),INDEX(Assessment!$L$1:$L$63184,ROWS(H$2:H367)*22-2)," (",TEXT(INDEX(Assessment!$M$1:$M$63184,ROWS(H$2:H367)*22-2),"m/yy"),") ",INDEX(Assessment!$N$1:$N$63184,ROWS(H$2:H367)*22-2)),""),
IF(INDEX(Assessment!$L$1:$L$63184,ROWS(H$2:H367)*22-1)&lt;&gt;FALSE, _xlfn.CONCAT(CHAR(10),INDEX(Assessment!$L$1:$L$63184,ROWS(H$2:H367)*22-1),") ",TEXT(INDEX(Assessment!$M$1:$M$63184,ROWS(H$2:H367)*22-1),"m/yy"),") ",INDEX(Assessment!$N$1:$N$63184,ROWS(H$2:H367)*22-1)),"")
)</f>
        <v/>
      </c>
      <c r="I367" s="4" t="str">
        <f>IF(INDEX(Assessment!$L$1:$L$63184,ROWS(I$2:I367)*22-15)=0,"",INDEX(Assessment!$L$1:$L$63184,ROWS(I$2:I367)*22-15))</f>
        <v/>
      </c>
    </row>
    <row r="368" spans="1:9" s="4" customFormat="1" ht="48.75" customHeight="1" x14ac:dyDescent="0.25">
      <c r="A368" s="4" t="str">
        <f>IF(INDEX(Assessment!$C$1:$C$63184,ROWS(A$2:A368)*22-20)=0,"",INDEX(Assessment!$C$1:$C$63184,ROWS(A$2:A368)*22-20))</f>
        <v/>
      </c>
      <c r="B368" s="4" t="str">
        <f>IF(INDEX(Assessment!$C$1:$C$63184,ROWS(B$2:B368)*22-19)=0,"",INDEX(Assessment!$C$1:$C$63184,ROWS(B$2:B368)*22-19))</f>
        <v/>
      </c>
      <c r="C368" s="5" t="str">
        <f>IF(INDEX(Assessment!$C$1:$C$63184,ROWS(C$2:C368)*22-17)="","",_xlfn.CONCAT(INDEX(Assessment!$C$1:$C$63184,ROWS(C$2:C368)*22-17), " ==&gt; ", INDEX(Assessment!$C$1:$C$63184,ROWS(C$2:C368)*22-18)))</f>
        <v/>
      </c>
      <c r="D368" s="4" t="str">
        <f>IF(INDEX(Assessment!$L$1:$L$63184,ROWS(D$2:D368)*22-19)=0,"",INDEX(Assessment!$L$1:$L$63184,ROWS(D$2:D368)*22-19))</f>
        <v/>
      </c>
      <c r="E368" s="6" t="str">
        <f>IF(INDEX(Assessment!$C$1:$C$63184,ROWS(E$2:E368)*22-12)=0,"",INDEX(Assessment!$C$1:$C$63184,ROWS(E$2:E368)*22-12))</f>
        <v/>
      </c>
      <c r="F368" s="65" t="str">
        <f>IF(INDEX(Assessment!$L$1:$L$63184,ROWS(F$2:F368)*22-13)=0,"",INDEX(Assessment!$L$1:$L$63184,ROWS(F$2:F368)*22-13))</f>
        <v/>
      </c>
      <c r="G368" s="63" t="str">
        <f>IF(INDEX(Assessment!$L$1:$L$63184,ROWS(G$2:G368)*22-12)=0,"",INDEX(Assessment!$L$1:$L$63184,ROWS(G$2:G368)*22-12))</f>
        <v/>
      </c>
      <c r="H368" s="5" t="str">
        <f>_xlfn.CONCAT(
IF(INDEX(Assessment!$L$1:$L$63184,ROWS(H$2:H368)*22-8)&lt;&gt;FALSE, _xlfn.CONCAT(INDEX(Assessment!$L$1:$L$63184,ROWS(H$2:H368)*22-8)," (",TEXT(INDEX(Assessment!$M$1:$M$63184,ROWS(H$2:H368)*22-8),"m/yy"),") ",INDEX(Assessment!$N$1:$N$63184,ROWS(H$2:H368)*22-8)),""),
IF(INDEX(Assessment!$L$1:$L$63184,ROWS(H$2:H368)*22-7)&lt;&gt;FALSE, _xlfn.CONCAT(CHAR(10),INDEX(Assessment!$L$1:$L$63184,ROWS(H$2:H368)*22-7)," (",TEXT(INDEX(Assessment!$M$1:$M$63184,ROWS(H$2:H368)*22-7),"m/yy"),") ",INDEX(Assessment!$N$1:$N$63184,ROWS(H$2:H368)*22-7)),""),
IF(INDEX(Assessment!$L$1:$L$63184,ROWS(H$2:H368)*22-6)&lt;&gt;FALSE, _xlfn.CONCAT(CHAR(10),INDEX(Assessment!$L$1:$L$63184,ROWS(H$2:H368)*22-6)," (",TEXT(INDEX(Assessment!$M$1:$M$63184,ROWS(H$2:H368)*22-6),"m/yy"),") ",INDEX(Assessment!$N$1:$N$63184,ROWS(H$2:H368)*22-6)),""),
IF(INDEX(Assessment!$L$1:$L$63184,ROWS(H$2:H368)*22-5)&lt;&gt;FALSE, _xlfn.CONCAT(CHAR(10),INDEX(Assessment!$L$1:$L$63184,ROWS(H$2:H368)*22-5)," (",TEXT(INDEX(Assessment!$M$1:$M$63184,ROWS(H$2:H368)*22-5),"m/yy"),") ",INDEX(Assessment!$N$1:$N$63184,ROWS(H$2:H368)*22-5)),""),
IF(INDEX(Assessment!$L$1:$L$63184,ROWS(H$2:H368)*22-4)&lt;&gt;FALSE, _xlfn.CONCAT(CHAR(10),INDEX(Assessment!$L$1:$L$63184,ROWS(H$2:H368)*22-4)," (",TEXT(INDEX(Assessment!$M$1:$M$63184,ROWS(H$2:H368)*22-4),"m/yy"),") ",INDEX(Assessment!$N$1:$N$63184,ROWS(H$2:H368)*22-4)),""),
IF(INDEX(Assessment!$L$1:$L$63184,ROWS(H$2:H368)*22-3)&lt;&gt;FALSE, _xlfn.CONCAT(CHAR(10),INDEX(Assessment!$L$1:$L$63184,ROWS(H$2:H368)*22-3)," (",TEXT(INDEX(Assessment!$M$1:$M$63184,ROWS(H$2:H368)*22-3),"m/yy"),") ",INDEX(Assessment!$N$1:$N$63184,ROWS(H$2:H368)*22-3)),""),
IF(INDEX(Assessment!$L$1:$L$63184,ROWS(H$2:H368)*22-2)&lt;&gt;FALSE, _xlfn.CONCAT(CHAR(10),INDEX(Assessment!$L$1:$L$63184,ROWS(H$2:H368)*22-2)," (",TEXT(INDEX(Assessment!$M$1:$M$63184,ROWS(H$2:H368)*22-2),"m/yy"),") ",INDEX(Assessment!$N$1:$N$63184,ROWS(H$2:H368)*22-2)),""),
IF(INDEX(Assessment!$L$1:$L$63184,ROWS(H$2:H368)*22-1)&lt;&gt;FALSE, _xlfn.CONCAT(CHAR(10),INDEX(Assessment!$L$1:$L$63184,ROWS(H$2:H368)*22-1),") ",TEXT(INDEX(Assessment!$M$1:$M$63184,ROWS(H$2:H368)*22-1),"m/yy"),") ",INDEX(Assessment!$N$1:$N$63184,ROWS(H$2:H368)*22-1)),"")
)</f>
        <v/>
      </c>
      <c r="I368" s="4" t="str">
        <f>IF(INDEX(Assessment!$L$1:$L$63184,ROWS(I$2:I368)*22-15)=0,"",INDEX(Assessment!$L$1:$L$63184,ROWS(I$2:I368)*22-15))</f>
        <v/>
      </c>
    </row>
    <row r="369" spans="1:9" s="4" customFormat="1" ht="48.75" customHeight="1" x14ac:dyDescent="0.25">
      <c r="A369" s="4" t="str">
        <f>IF(INDEX(Assessment!$C$1:$C$63184,ROWS(A$2:A369)*22-20)=0,"",INDEX(Assessment!$C$1:$C$63184,ROWS(A$2:A369)*22-20))</f>
        <v/>
      </c>
      <c r="B369" s="4" t="str">
        <f>IF(INDEX(Assessment!$C$1:$C$63184,ROWS(B$2:B369)*22-19)=0,"",INDEX(Assessment!$C$1:$C$63184,ROWS(B$2:B369)*22-19))</f>
        <v/>
      </c>
      <c r="C369" s="5" t="str">
        <f>IF(INDEX(Assessment!$C$1:$C$63184,ROWS(C$2:C369)*22-17)="","",_xlfn.CONCAT(INDEX(Assessment!$C$1:$C$63184,ROWS(C$2:C369)*22-17), " ==&gt; ", INDEX(Assessment!$C$1:$C$63184,ROWS(C$2:C369)*22-18)))</f>
        <v/>
      </c>
      <c r="D369" s="4" t="str">
        <f>IF(INDEX(Assessment!$L$1:$L$63184,ROWS(D$2:D369)*22-19)=0,"",INDEX(Assessment!$L$1:$L$63184,ROWS(D$2:D369)*22-19))</f>
        <v/>
      </c>
      <c r="E369" s="6" t="str">
        <f>IF(INDEX(Assessment!$C$1:$C$63184,ROWS(E$2:E369)*22-12)=0,"",INDEX(Assessment!$C$1:$C$63184,ROWS(E$2:E369)*22-12))</f>
        <v/>
      </c>
      <c r="F369" s="65" t="str">
        <f>IF(INDEX(Assessment!$L$1:$L$63184,ROWS(F$2:F369)*22-13)=0,"",INDEX(Assessment!$L$1:$L$63184,ROWS(F$2:F369)*22-13))</f>
        <v/>
      </c>
      <c r="G369" s="63" t="str">
        <f>IF(INDEX(Assessment!$L$1:$L$63184,ROWS(G$2:G369)*22-12)=0,"",INDEX(Assessment!$L$1:$L$63184,ROWS(G$2:G369)*22-12))</f>
        <v/>
      </c>
      <c r="H369" s="5" t="str">
        <f>_xlfn.CONCAT(
IF(INDEX(Assessment!$L$1:$L$63184,ROWS(H$2:H369)*22-8)&lt;&gt;FALSE, _xlfn.CONCAT(INDEX(Assessment!$L$1:$L$63184,ROWS(H$2:H369)*22-8)," (",TEXT(INDEX(Assessment!$M$1:$M$63184,ROWS(H$2:H369)*22-8),"m/yy"),") ",INDEX(Assessment!$N$1:$N$63184,ROWS(H$2:H369)*22-8)),""),
IF(INDEX(Assessment!$L$1:$L$63184,ROWS(H$2:H369)*22-7)&lt;&gt;FALSE, _xlfn.CONCAT(CHAR(10),INDEX(Assessment!$L$1:$L$63184,ROWS(H$2:H369)*22-7)," (",TEXT(INDEX(Assessment!$M$1:$M$63184,ROWS(H$2:H369)*22-7),"m/yy"),") ",INDEX(Assessment!$N$1:$N$63184,ROWS(H$2:H369)*22-7)),""),
IF(INDEX(Assessment!$L$1:$L$63184,ROWS(H$2:H369)*22-6)&lt;&gt;FALSE, _xlfn.CONCAT(CHAR(10),INDEX(Assessment!$L$1:$L$63184,ROWS(H$2:H369)*22-6)," (",TEXT(INDEX(Assessment!$M$1:$M$63184,ROWS(H$2:H369)*22-6),"m/yy"),") ",INDEX(Assessment!$N$1:$N$63184,ROWS(H$2:H369)*22-6)),""),
IF(INDEX(Assessment!$L$1:$L$63184,ROWS(H$2:H369)*22-5)&lt;&gt;FALSE, _xlfn.CONCAT(CHAR(10),INDEX(Assessment!$L$1:$L$63184,ROWS(H$2:H369)*22-5)," (",TEXT(INDEX(Assessment!$M$1:$M$63184,ROWS(H$2:H369)*22-5),"m/yy"),") ",INDEX(Assessment!$N$1:$N$63184,ROWS(H$2:H369)*22-5)),""),
IF(INDEX(Assessment!$L$1:$L$63184,ROWS(H$2:H369)*22-4)&lt;&gt;FALSE, _xlfn.CONCAT(CHAR(10),INDEX(Assessment!$L$1:$L$63184,ROWS(H$2:H369)*22-4)," (",TEXT(INDEX(Assessment!$M$1:$M$63184,ROWS(H$2:H369)*22-4),"m/yy"),") ",INDEX(Assessment!$N$1:$N$63184,ROWS(H$2:H369)*22-4)),""),
IF(INDEX(Assessment!$L$1:$L$63184,ROWS(H$2:H369)*22-3)&lt;&gt;FALSE, _xlfn.CONCAT(CHAR(10),INDEX(Assessment!$L$1:$L$63184,ROWS(H$2:H369)*22-3)," (",TEXT(INDEX(Assessment!$M$1:$M$63184,ROWS(H$2:H369)*22-3),"m/yy"),") ",INDEX(Assessment!$N$1:$N$63184,ROWS(H$2:H369)*22-3)),""),
IF(INDEX(Assessment!$L$1:$L$63184,ROWS(H$2:H369)*22-2)&lt;&gt;FALSE, _xlfn.CONCAT(CHAR(10),INDEX(Assessment!$L$1:$L$63184,ROWS(H$2:H369)*22-2)," (",TEXT(INDEX(Assessment!$M$1:$M$63184,ROWS(H$2:H369)*22-2),"m/yy"),") ",INDEX(Assessment!$N$1:$N$63184,ROWS(H$2:H369)*22-2)),""),
IF(INDEX(Assessment!$L$1:$L$63184,ROWS(H$2:H369)*22-1)&lt;&gt;FALSE, _xlfn.CONCAT(CHAR(10),INDEX(Assessment!$L$1:$L$63184,ROWS(H$2:H369)*22-1),") ",TEXT(INDEX(Assessment!$M$1:$M$63184,ROWS(H$2:H369)*22-1),"m/yy"),") ",INDEX(Assessment!$N$1:$N$63184,ROWS(H$2:H369)*22-1)),"")
)</f>
        <v/>
      </c>
      <c r="I369" s="4" t="str">
        <f>IF(INDEX(Assessment!$L$1:$L$63184,ROWS(I$2:I369)*22-15)=0,"",INDEX(Assessment!$L$1:$L$63184,ROWS(I$2:I369)*22-15))</f>
        <v/>
      </c>
    </row>
    <row r="370" spans="1:9" s="4" customFormat="1" ht="48.75" customHeight="1" x14ac:dyDescent="0.25">
      <c r="A370" s="4" t="str">
        <f>IF(INDEX(Assessment!$C$1:$C$63184,ROWS(A$2:A370)*22-20)=0,"",INDEX(Assessment!$C$1:$C$63184,ROWS(A$2:A370)*22-20))</f>
        <v/>
      </c>
      <c r="B370" s="4" t="str">
        <f>IF(INDEX(Assessment!$C$1:$C$63184,ROWS(B$2:B370)*22-19)=0,"",INDEX(Assessment!$C$1:$C$63184,ROWS(B$2:B370)*22-19))</f>
        <v/>
      </c>
      <c r="C370" s="5" t="str">
        <f>IF(INDEX(Assessment!$C$1:$C$63184,ROWS(C$2:C370)*22-17)="","",_xlfn.CONCAT(INDEX(Assessment!$C$1:$C$63184,ROWS(C$2:C370)*22-17), " ==&gt; ", INDEX(Assessment!$C$1:$C$63184,ROWS(C$2:C370)*22-18)))</f>
        <v/>
      </c>
      <c r="D370" s="4" t="str">
        <f>IF(INDEX(Assessment!$L$1:$L$63184,ROWS(D$2:D370)*22-19)=0,"",INDEX(Assessment!$L$1:$L$63184,ROWS(D$2:D370)*22-19))</f>
        <v/>
      </c>
      <c r="E370" s="6" t="str">
        <f>IF(INDEX(Assessment!$C$1:$C$63184,ROWS(E$2:E370)*22-12)=0,"",INDEX(Assessment!$C$1:$C$63184,ROWS(E$2:E370)*22-12))</f>
        <v/>
      </c>
      <c r="F370" s="65" t="str">
        <f>IF(INDEX(Assessment!$L$1:$L$63184,ROWS(F$2:F370)*22-13)=0,"",INDEX(Assessment!$L$1:$L$63184,ROWS(F$2:F370)*22-13))</f>
        <v/>
      </c>
      <c r="G370" s="63" t="str">
        <f>IF(INDEX(Assessment!$L$1:$L$63184,ROWS(G$2:G370)*22-12)=0,"",INDEX(Assessment!$L$1:$L$63184,ROWS(G$2:G370)*22-12))</f>
        <v/>
      </c>
      <c r="H370" s="5" t="str">
        <f>_xlfn.CONCAT(
IF(INDEX(Assessment!$L$1:$L$63184,ROWS(H$2:H370)*22-8)&lt;&gt;FALSE, _xlfn.CONCAT(INDEX(Assessment!$L$1:$L$63184,ROWS(H$2:H370)*22-8)," (",TEXT(INDEX(Assessment!$M$1:$M$63184,ROWS(H$2:H370)*22-8),"m/yy"),") ",INDEX(Assessment!$N$1:$N$63184,ROWS(H$2:H370)*22-8)),""),
IF(INDEX(Assessment!$L$1:$L$63184,ROWS(H$2:H370)*22-7)&lt;&gt;FALSE, _xlfn.CONCAT(CHAR(10),INDEX(Assessment!$L$1:$L$63184,ROWS(H$2:H370)*22-7)," (",TEXT(INDEX(Assessment!$M$1:$M$63184,ROWS(H$2:H370)*22-7),"m/yy"),") ",INDEX(Assessment!$N$1:$N$63184,ROWS(H$2:H370)*22-7)),""),
IF(INDEX(Assessment!$L$1:$L$63184,ROWS(H$2:H370)*22-6)&lt;&gt;FALSE, _xlfn.CONCAT(CHAR(10),INDEX(Assessment!$L$1:$L$63184,ROWS(H$2:H370)*22-6)," (",TEXT(INDEX(Assessment!$M$1:$M$63184,ROWS(H$2:H370)*22-6),"m/yy"),") ",INDEX(Assessment!$N$1:$N$63184,ROWS(H$2:H370)*22-6)),""),
IF(INDEX(Assessment!$L$1:$L$63184,ROWS(H$2:H370)*22-5)&lt;&gt;FALSE, _xlfn.CONCAT(CHAR(10),INDEX(Assessment!$L$1:$L$63184,ROWS(H$2:H370)*22-5)," (",TEXT(INDEX(Assessment!$M$1:$M$63184,ROWS(H$2:H370)*22-5),"m/yy"),") ",INDEX(Assessment!$N$1:$N$63184,ROWS(H$2:H370)*22-5)),""),
IF(INDEX(Assessment!$L$1:$L$63184,ROWS(H$2:H370)*22-4)&lt;&gt;FALSE, _xlfn.CONCAT(CHAR(10),INDEX(Assessment!$L$1:$L$63184,ROWS(H$2:H370)*22-4)," (",TEXT(INDEX(Assessment!$M$1:$M$63184,ROWS(H$2:H370)*22-4),"m/yy"),") ",INDEX(Assessment!$N$1:$N$63184,ROWS(H$2:H370)*22-4)),""),
IF(INDEX(Assessment!$L$1:$L$63184,ROWS(H$2:H370)*22-3)&lt;&gt;FALSE, _xlfn.CONCAT(CHAR(10),INDEX(Assessment!$L$1:$L$63184,ROWS(H$2:H370)*22-3)," (",TEXT(INDEX(Assessment!$M$1:$M$63184,ROWS(H$2:H370)*22-3),"m/yy"),") ",INDEX(Assessment!$N$1:$N$63184,ROWS(H$2:H370)*22-3)),""),
IF(INDEX(Assessment!$L$1:$L$63184,ROWS(H$2:H370)*22-2)&lt;&gt;FALSE, _xlfn.CONCAT(CHAR(10),INDEX(Assessment!$L$1:$L$63184,ROWS(H$2:H370)*22-2)," (",TEXT(INDEX(Assessment!$M$1:$M$63184,ROWS(H$2:H370)*22-2),"m/yy"),") ",INDEX(Assessment!$N$1:$N$63184,ROWS(H$2:H370)*22-2)),""),
IF(INDEX(Assessment!$L$1:$L$63184,ROWS(H$2:H370)*22-1)&lt;&gt;FALSE, _xlfn.CONCAT(CHAR(10),INDEX(Assessment!$L$1:$L$63184,ROWS(H$2:H370)*22-1),") ",TEXT(INDEX(Assessment!$M$1:$M$63184,ROWS(H$2:H370)*22-1),"m/yy"),") ",INDEX(Assessment!$N$1:$N$63184,ROWS(H$2:H370)*22-1)),"")
)</f>
        <v/>
      </c>
      <c r="I370" s="4" t="str">
        <f>IF(INDEX(Assessment!$L$1:$L$63184,ROWS(I$2:I370)*22-15)=0,"",INDEX(Assessment!$L$1:$L$63184,ROWS(I$2:I370)*22-15))</f>
        <v/>
      </c>
    </row>
    <row r="371" spans="1:9" s="4" customFormat="1" ht="48.75" customHeight="1" x14ac:dyDescent="0.25">
      <c r="A371" s="4" t="str">
        <f>IF(INDEX(Assessment!$C$1:$C$63184,ROWS(A$2:A371)*22-20)=0,"",INDEX(Assessment!$C$1:$C$63184,ROWS(A$2:A371)*22-20))</f>
        <v/>
      </c>
      <c r="B371" s="4" t="str">
        <f>IF(INDEX(Assessment!$C$1:$C$63184,ROWS(B$2:B371)*22-19)=0,"",INDEX(Assessment!$C$1:$C$63184,ROWS(B$2:B371)*22-19))</f>
        <v/>
      </c>
      <c r="C371" s="5" t="str">
        <f>IF(INDEX(Assessment!$C$1:$C$63184,ROWS(C$2:C371)*22-17)="","",_xlfn.CONCAT(INDEX(Assessment!$C$1:$C$63184,ROWS(C$2:C371)*22-17), " ==&gt; ", INDEX(Assessment!$C$1:$C$63184,ROWS(C$2:C371)*22-18)))</f>
        <v/>
      </c>
      <c r="D371" s="4" t="str">
        <f>IF(INDEX(Assessment!$L$1:$L$63184,ROWS(D$2:D371)*22-19)=0,"",INDEX(Assessment!$L$1:$L$63184,ROWS(D$2:D371)*22-19))</f>
        <v/>
      </c>
      <c r="E371" s="6" t="str">
        <f>IF(INDEX(Assessment!$C$1:$C$63184,ROWS(E$2:E371)*22-12)=0,"",INDEX(Assessment!$C$1:$C$63184,ROWS(E$2:E371)*22-12))</f>
        <v/>
      </c>
      <c r="F371" s="65" t="str">
        <f>IF(INDEX(Assessment!$L$1:$L$63184,ROWS(F$2:F371)*22-13)=0,"",INDEX(Assessment!$L$1:$L$63184,ROWS(F$2:F371)*22-13))</f>
        <v/>
      </c>
      <c r="G371" s="63" t="str">
        <f>IF(INDEX(Assessment!$L$1:$L$63184,ROWS(G$2:G371)*22-12)=0,"",INDEX(Assessment!$L$1:$L$63184,ROWS(G$2:G371)*22-12))</f>
        <v/>
      </c>
      <c r="H371" s="5" t="str">
        <f>_xlfn.CONCAT(
IF(INDEX(Assessment!$L$1:$L$63184,ROWS(H$2:H371)*22-8)&lt;&gt;FALSE, _xlfn.CONCAT(INDEX(Assessment!$L$1:$L$63184,ROWS(H$2:H371)*22-8)," (",TEXT(INDEX(Assessment!$M$1:$M$63184,ROWS(H$2:H371)*22-8),"m/yy"),") ",INDEX(Assessment!$N$1:$N$63184,ROWS(H$2:H371)*22-8)),""),
IF(INDEX(Assessment!$L$1:$L$63184,ROWS(H$2:H371)*22-7)&lt;&gt;FALSE, _xlfn.CONCAT(CHAR(10),INDEX(Assessment!$L$1:$L$63184,ROWS(H$2:H371)*22-7)," (",TEXT(INDEX(Assessment!$M$1:$M$63184,ROWS(H$2:H371)*22-7),"m/yy"),") ",INDEX(Assessment!$N$1:$N$63184,ROWS(H$2:H371)*22-7)),""),
IF(INDEX(Assessment!$L$1:$L$63184,ROWS(H$2:H371)*22-6)&lt;&gt;FALSE, _xlfn.CONCAT(CHAR(10),INDEX(Assessment!$L$1:$L$63184,ROWS(H$2:H371)*22-6)," (",TEXT(INDEX(Assessment!$M$1:$M$63184,ROWS(H$2:H371)*22-6),"m/yy"),") ",INDEX(Assessment!$N$1:$N$63184,ROWS(H$2:H371)*22-6)),""),
IF(INDEX(Assessment!$L$1:$L$63184,ROWS(H$2:H371)*22-5)&lt;&gt;FALSE, _xlfn.CONCAT(CHAR(10),INDEX(Assessment!$L$1:$L$63184,ROWS(H$2:H371)*22-5)," (",TEXT(INDEX(Assessment!$M$1:$M$63184,ROWS(H$2:H371)*22-5),"m/yy"),") ",INDEX(Assessment!$N$1:$N$63184,ROWS(H$2:H371)*22-5)),""),
IF(INDEX(Assessment!$L$1:$L$63184,ROWS(H$2:H371)*22-4)&lt;&gt;FALSE, _xlfn.CONCAT(CHAR(10),INDEX(Assessment!$L$1:$L$63184,ROWS(H$2:H371)*22-4)," (",TEXT(INDEX(Assessment!$M$1:$M$63184,ROWS(H$2:H371)*22-4),"m/yy"),") ",INDEX(Assessment!$N$1:$N$63184,ROWS(H$2:H371)*22-4)),""),
IF(INDEX(Assessment!$L$1:$L$63184,ROWS(H$2:H371)*22-3)&lt;&gt;FALSE, _xlfn.CONCAT(CHAR(10),INDEX(Assessment!$L$1:$L$63184,ROWS(H$2:H371)*22-3)," (",TEXT(INDEX(Assessment!$M$1:$M$63184,ROWS(H$2:H371)*22-3),"m/yy"),") ",INDEX(Assessment!$N$1:$N$63184,ROWS(H$2:H371)*22-3)),""),
IF(INDEX(Assessment!$L$1:$L$63184,ROWS(H$2:H371)*22-2)&lt;&gt;FALSE, _xlfn.CONCAT(CHAR(10),INDEX(Assessment!$L$1:$L$63184,ROWS(H$2:H371)*22-2)," (",TEXT(INDEX(Assessment!$M$1:$M$63184,ROWS(H$2:H371)*22-2),"m/yy"),") ",INDEX(Assessment!$N$1:$N$63184,ROWS(H$2:H371)*22-2)),""),
IF(INDEX(Assessment!$L$1:$L$63184,ROWS(H$2:H371)*22-1)&lt;&gt;FALSE, _xlfn.CONCAT(CHAR(10),INDEX(Assessment!$L$1:$L$63184,ROWS(H$2:H371)*22-1),") ",TEXT(INDEX(Assessment!$M$1:$M$63184,ROWS(H$2:H371)*22-1),"m/yy"),") ",INDEX(Assessment!$N$1:$N$63184,ROWS(H$2:H371)*22-1)),"")
)</f>
        <v/>
      </c>
      <c r="I371" s="4" t="str">
        <f>IF(INDEX(Assessment!$L$1:$L$63184,ROWS(I$2:I371)*22-15)=0,"",INDEX(Assessment!$L$1:$L$63184,ROWS(I$2:I371)*22-15))</f>
        <v/>
      </c>
    </row>
    <row r="372" spans="1:9" s="4" customFormat="1" ht="48.75" customHeight="1" x14ac:dyDescent="0.25">
      <c r="A372" s="4" t="str">
        <f>IF(INDEX(Assessment!$C$1:$C$63184,ROWS(A$2:A372)*22-20)=0,"",INDEX(Assessment!$C$1:$C$63184,ROWS(A$2:A372)*22-20))</f>
        <v/>
      </c>
      <c r="B372" s="4" t="str">
        <f>IF(INDEX(Assessment!$C$1:$C$63184,ROWS(B$2:B372)*22-19)=0,"",INDEX(Assessment!$C$1:$C$63184,ROWS(B$2:B372)*22-19))</f>
        <v/>
      </c>
      <c r="C372" s="5" t="str">
        <f>IF(INDEX(Assessment!$C$1:$C$63184,ROWS(C$2:C372)*22-17)="","",_xlfn.CONCAT(INDEX(Assessment!$C$1:$C$63184,ROWS(C$2:C372)*22-17), " ==&gt; ", INDEX(Assessment!$C$1:$C$63184,ROWS(C$2:C372)*22-18)))</f>
        <v/>
      </c>
      <c r="D372" s="4" t="str">
        <f>IF(INDEX(Assessment!$L$1:$L$63184,ROWS(D$2:D372)*22-19)=0,"",INDEX(Assessment!$L$1:$L$63184,ROWS(D$2:D372)*22-19))</f>
        <v/>
      </c>
      <c r="E372" s="6" t="str">
        <f>IF(INDEX(Assessment!$C$1:$C$63184,ROWS(E$2:E372)*22-12)=0,"",INDEX(Assessment!$C$1:$C$63184,ROWS(E$2:E372)*22-12))</f>
        <v/>
      </c>
      <c r="F372" s="65" t="str">
        <f>IF(INDEX(Assessment!$L$1:$L$63184,ROWS(F$2:F372)*22-13)=0,"",INDEX(Assessment!$L$1:$L$63184,ROWS(F$2:F372)*22-13))</f>
        <v/>
      </c>
      <c r="G372" s="63" t="str">
        <f>IF(INDEX(Assessment!$L$1:$L$63184,ROWS(G$2:G372)*22-12)=0,"",INDEX(Assessment!$L$1:$L$63184,ROWS(G$2:G372)*22-12))</f>
        <v/>
      </c>
      <c r="H372" s="5" t="str">
        <f>_xlfn.CONCAT(
IF(INDEX(Assessment!$L$1:$L$63184,ROWS(H$2:H372)*22-8)&lt;&gt;FALSE, _xlfn.CONCAT(INDEX(Assessment!$L$1:$L$63184,ROWS(H$2:H372)*22-8)," (",TEXT(INDEX(Assessment!$M$1:$M$63184,ROWS(H$2:H372)*22-8),"m/yy"),") ",INDEX(Assessment!$N$1:$N$63184,ROWS(H$2:H372)*22-8)),""),
IF(INDEX(Assessment!$L$1:$L$63184,ROWS(H$2:H372)*22-7)&lt;&gt;FALSE, _xlfn.CONCAT(CHAR(10),INDEX(Assessment!$L$1:$L$63184,ROWS(H$2:H372)*22-7)," (",TEXT(INDEX(Assessment!$M$1:$M$63184,ROWS(H$2:H372)*22-7),"m/yy"),") ",INDEX(Assessment!$N$1:$N$63184,ROWS(H$2:H372)*22-7)),""),
IF(INDEX(Assessment!$L$1:$L$63184,ROWS(H$2:H372)*22-6)&lt;&gt;FALSE, _xlfn.CONCAT(CHAR(10),INDEX(Assessment!$L$1:$L$63184,ROWS(H$2:H372)*22-6)," (",TEXT(INDEX(Assessment!$M$1:$M$63184,ROWS(H$2:H372)*22-6),"m/yy"),") ",INDEX(Assessment!$N$1:$N$63184,ROWS(H$2:H372)*22-6)),""),
IF(INDEX(Assessment!$L$1:$L$63184,ROWS(H$2:H372)*22-5)&lt;&gt;FALSE, _xlfn.CONCAT(CHAR(10),INDEX(Assessment!$L$1:$L$63184,ROWS(H$2:H372)*22-5)," (",TEXT(INDEX(Assessment!$M$1:$M$63184,ROWS(H$2:H372)*22-5),"m/yy"),") ",INDEX(Assessment!$N$1:$N$63184,ROWS(H$2:H372)*22-5)),""),
IF(INDEX(Assessment!$L$1:$L$63184,ROWS(H$2:H372)*22-4)&lt;&gt;FALSE, _xlfn.CONCAT(CHAR(10),INDEX(Assessment!$L$1:$L$63184,ROWS(H$2:H372)*22-4)," (",TEXT(INDEX(Assessment!$M$1:$M$63184,ROWS(H$2:H372)*22-4),"m/yy"),") ",INDEX(Assessment!$N$1:$N$63184,ROWS(H$2:H372)*22-4)),""),
IF(INDEX(Assessment!$L$1:$L$63184,ROWS(H$2:H372)*22-3)&lt;&gt;FALSE, _xlfn.CONCAT(CHAR(10),INDEX(Assessment!$L$1:$L$63184,ROWS(H$2:H372)*22-3)," (",TEXT(INDEX(Assessment!$M$1:$M$63184,ROWS(H$2:H372)*22-3),"m/yy"),") ",INDEX(Assessment!$N$1:$N$63184,ROWS(H$2:H372)*22-3)),""),
IF(INDEX(Assessment!$L$1:$L$63184,ROWS(H$2:H372)*22-2)&lt;&gt;FALSE, _xlfn.CONCAT(CHAR(10),INDEX(Assessment!$L$1:$L$63184,ROWS(H$2:H372)*22-2)," (",TEXT(INDEX(Assessment!$M$1:$M$63184,ROWS(H$2:H372)*22-2),"m/yy"),") ",INDEX(Assessment!$N$1:$N$63184,ROWS(H$2:H372)*22-2)),""),
IF(INDEX(Assessment!$L$1:$L$63184,ROWS(H$2:H372)*22-1)&lt;&gt;FALSE, _xlfn.CONCAT(CHAR(10),INDEX(Assessment!$L$1:$L$63184,ROWS(H$2:H372)*22-1),") ",TEXT(INDEX(Assessment!$M$1:$M$63184,ROWS(H$2:H372)*22-1),"m/yy"),") ",INDEX(Assessment!$N$1:$N$63184,ROWS(H$2:H372)*22-1)),"")
)</f>
        <v/>
      </c>
      <c r="I372" s="4" t="str">
        <f>IF(INDEX(Assessment!$L$1:$L$63184,ROWS(I$2:I372)*22-15)=0,"",INDEX(Assessment!$L$1:$L$63184,ROWS(I$2:I372)*22-15))</f>
        <v/>
      </c>
    </row>
    <row r="373" spans="1:9" s="4" customFormat="1" ht="48.75" customHeight="1" x14ac:dyDescent="0.25">
      <c r="A373" s="4" t="str">
        <f>IF(INDEX(Assessment!$C$1:$C$63184,ROWS(A$2:A373)*22-20)=0,"",INDEX(Assessment!$C$1:$C$63184,ROWS(A$2:A373)*22-20))</f>
        <v/>
      </c>
      <c r="B373" s="4" t="str">
        <f>IF(INDEX(Assessment!$C$1:$C$63184,ROWS(B$2:B373)*22-19)=0,"",INDEX(Assessment!$C$1:$C$63184,ROWS(B$2:B373)*22-19))</f>
        <v/>
      </c>
      <c r="C373" s="5" t="str">
        <f>IF(INDEX(Assessment!$C$1:$C$63184,ROWS(C$2:C373)*22-17)="","",_xlfn.CONCAT(INDEX(Assessment!$C$1:$C$63184,ROWS(C$2:C373)*22-17), " ==&gt; ", INDEX(Assessment!$C$1:$C$63184,ROWS(C$2:C373)*22-18)))</f>
        <v/>
      </c>
      <c r="D373" s="4" t="str">
        <f>IF(INDEX(Assessment!$L$1:$L$63184,ROWS(D$2:D373)*22-19)=0,"",INDEX(Assessment!$L$1:$L$63184,ROWS(D$2:D373)*22-19))</f>
        <v/>
      </c>
      <c r="E373" s="6" t="str">
        <f>IF(INDEX(Assessment!$C$1:$C$63184,ROWS(E$2:E373)*22-12)=0,"",INDEX(Assessment!$C$1:$C$63184,ROWS(E$2:E373)*22-12))</f>
        <v/>
      </c>
      <c r="F373" s="65" t="str">
        <f>IF(INDEX(Assessment!$L$1:$L$63184,ROWS(F$2:F373)*22-13)=0,"",INDEX(Assessment!$L$1:$L$63184,ROWS(F$2:F373)*22-13))</f>
        <v/>
      </c>
      <c r="G373" s="63" t="str">
        <f>IF(INDEX(Assessment!$L$1:$L$63184,ROWS(G$2:G373)*22-12)=0,"",INDEX(Assessment!$L$1:$L$63184,ROWS(G$2:G373)*22-12))</f>
        <v/>
      </c>
      <c r="H373" s="5" t="str">
        <f>_xlfn.CONCAT(
IF(INDEX(Assessment!$L$1:$L$63184,ROWS(H$2:H373)*22-8)&lt;&gt;FALSE, _xlfn.CONCAT(INDEX(Assessment!$L$1:$L$63184,ROWS(H$2:H373)*22-8)," (",TEXT(INDEX(Assessment!$M$1:$M$63184,ROWS(H$2:H373)*22-8),"m/yy"),") ",INDEX(Assessment!$N$1:$N$63184,ROWS(H$2:H373)*22-8)),""),
IF(INDEX(Assessment!$L$1:$L$63184,ROWS(H$2:H373)*22-7)&lt;&gt;FALSE, _xlfn.CONCAT(CHAR(10),INDEX(Assessment!$L$1:$L$63184,ROWS(H$2:H373)*22-7)," (",TEXT(INDEX(Assessment!$M$1:$M$63184,ROWS(H$2:H373)*22-7),"m/yy"),") ",INDEX(Assessment!$N$1:$N$63184,ROWS(H$2:H373)*22-7)),""),
IF(INDEX(Assessment!$L$1:$L$63184,ROWS(H$2:H373)*22-6)&lt;&gt;FALSE, _xlfn.CONCAT(CHAR(10),INDEX(Assessment!$L$1:$L$63184,ROWS(H$2:H373)*22-6)," (",TEXT(INDEX(Assessment!$M$1:$M$63184,ROWS(H$2:H373)*22-6),"m/yy"),") ",INDEX(Assessment!$N$1:$N$63184,ROWS(H$2:H373)*22-6)),""),
IF(INDEX(Assessment!$L$1:$L$63184,ROWS(H$2:H373)*22-5)&lt;&gt;FALSE, _xlfn.CONCAT(CHAR(10),INDEX(Assessment!$L$1:$L$63184,ROWS(H$2:H373)*22-5)," (",TEXT(INDEX(Assessment!$M$1:$M$63184,ROWS(H$2:H373)*22-5),"m/yy"),") ",INDEX(Assessment!$N$1:$N$63184,ROWS(H$2:H373)*22-5)),""),
IF(INDEX(Assessment!$L$1:$L$63184,ROWS(H$2:H373)*22-4)&lt;&gt;FALSE, _xlfn.CONCAT(CHAR(10),INDEX(Assessment!$L$1:$L$63184,ROWS(H$2:H373)*22-4)," (",TEXT(INDEX(Assessment!$M$1:$M$63184,ROWS(H$2:H373)*22-4),"m/yy"),") ",INDEX(Assessment!$N$1:$N$63184,ROWS(H$2:H373)*22-4)),""),
IF(INDEX(Assessment!$L$1:$L$63184,ROWS(H$2:H373)*22-3)&lt;&gt;FALSE, _xlfn.CONCAT(CHAR(10),INDEX(Assessment!$L$1:$L$63184,ROWS(H$2:H373)*22-3)," (",TEXT(INDEX(Assessment!$M$1:$M$63184,ROWS(H$2:H373)*22-3),"m/yy"),") ",INDEX(Assessment!$N$1:$N$63184,ROWS(H$2:H373)*22-3)),""),
IF(INDEX(Assessment!$L$1:$L$63184,ROWS(H$2:H373)*22-2)&lt;&gt;FALSE, _xlfn.CONCAT(CHAR(10),INDEX(Assessment!$L$1:$L$63184,ROWS(H$2:H373)*22-2)," (",TEXT(INDEX(Assessment!$M$1:$M$63184,ROWS(H$2:H373)*22-2),"m/yy"),") ",INDEX(Assessment!$N$1:$N$63184,ROWS(H$2:H373)*22-2)),""),
IF(INDEX(Assessment!$L$1:$L$63184,ROWS(H$2:H373)*22-1)&lt;&gt;FALSE, _xlfn.CONCAT(CHAR(10),INDEX(Assessment!$L$1:$L$63184,ROWS(H$2:H373)*22-1),") ",TEXT(INDEX(Assessment!$M$1:$M$63184,ROWS(H$2:H373)*22-1),"m/yy"),") ",INDEX(Assessment!$N$1:$N$63184,ROWS(H$2:H373)*22-1)),"")
)</f>
        <v/>
      </c>
      <c r="I373" s="4" t="str">
        <f>IF(INDEX(Assessment!$L$1:$L$63184,ROWS(I$2:I373)*22-15)=0,"",INDEX(Assessment!$L$1:$L$63184,ROWS(I$2:I373)*22-15))</f>
        <v/>
      </c>
    </row>
    <row r="374" spans="1:9" s="4" customFormat="1" ht="48.75" customHeight="1" x14ac:dyDescent="0.25">
      <c r="A374" s="4" t="str">
        <f>IF(INDEX(Assessment!$C$1:$C$63184,ROWS(A$2:A374)*22-20)=0,"",INDEX(Assessment!$C$1:$C$63184,ROWS(A$2:A374)*22-20))</f>
        <v/>
      </c>
      <c r="B374" s="4" t="str">
        <f>IF(INDEX(Assessment!$C$1:$C$63184,ROWS(B$2:B374)*22-19)=0,"",INDEX(Assessment!$C$1:$C$63184,ROWS(B$2:B374)*22-19))</f>
        <v/>
      </c>
      <c r="C374" s="5" t="str">
        <f>IF(INDEX(Assessment!$C$1:$C$63184,ROWS(C$2:C374)*22-17)="","",_xlfn.CONCAT(INDEX(Assessment!$C$1:$C$63184,ROWS(C$2:C374)*22-17), " ==&gt; ", INDEX(Assessment!$C$1:$C$63184,ROWS(C$2:C374)*22-18)))</f>
        <v/>
      </c>
      <c r="D374" s="4" t="str">
        <f>IF(INDEX(Assessment!$L$1:$L$63184,ROWS(D$2:D374)*22-19)=0,"",INDEX(Assessment!$L$1:$L$63184,ROWS(D$2:D374)*22-19))</f>
        <v/>
      </c>
      <c r="E374" s="6" t="str">
        <f>IF(INDEX(Assessment!$C$1:$C$63184,ROWS(E$2:E374)*22-12)=0,"",INDEX(Assessment!$C$1:$C$63184,ROWS(E$2:E374)*22-12))</f>
        <v/>
      </c>
      <c r="F374" s="65" t="str">
        <f>IF(INDEX(Assessment!$L$1:$L$63184,ROWS(F$2:F374)*22-13)=0,"",INDEX(Assessment!$L$1:$L$63184,ROWS(F$2:F374)*22-13))</f>
        <v/>
      </c>
      <c r="G374" s="63" t="str">
        <f>IF(INDEX(Assessment!$L$1:$L$63184,ROWS(G$2:G374)*22-12)=0,"",INDEX(Assessment!$L$1:$L$63184,ROWS(G$2:G374)*22-12))</f>
        <v/>
      </c>
      <c r="H374" s="5" t="str">
        <f>_xlfn.CONCAT(
IF(INDEX(Assessment!$L$1:$L$63184,ROWS(H$2:H374)*22-8)&lt;&gt;FALSE, _xlfn.CONCAT(INDEX(Assessment!$L$1:$L$63184,ROWS(H$2:H374)*22-8)," (",TEXT(INDEX(Assessment!$M$1:$M$63184,ROWS(H$2:H374)*22-8),"m/yy"),") ",INDEX(Assessment!$N$1:$N$63184,ROWS(H$2:H374)*22-8)),""),
IF(INDEX(Assessment!$L$1:$L$63184,ROWS(H$2:H374)*22-7)&lt;&gt;FALSE, _xlfn.CONCAT(CHAR(10),INDEX(Assessment!$L$1:$L$63184,ROWS(H$2:H374)*22-7)," (",TEXT(INDEX(Assessment!$M$1:$M$63184,ROWS(H$2:H374)*22-7),"m/yy"),") ",INDEX(Assessment!$N$1:$N$63184,ROWS(H$2:H374)*22-7)),""),
IF(INDEX(Assessment!$L$1:$L$63184,ROWS(H$2:H374)*22-6)&lt;&gt;FALSE, _xlfn.CONCAT(CHAR(10),INDEX(Assessment!$L$1:$L$63184,ROWS(H$2:H374)*22-6)," (",TEXT(INDEX(Assessment!$M$1:$M$63184,ROWS(H$2:H374)*22-6),"m/yy"),") ",INDEX(Assessment!$N$1:$N$63184,ROWS(H$2:H374)*22-6)),""),
IF(INDEX(Assessment!$L$1:$L$63184,ROWS(H$2:H374)*22-5)&lt;&gt;FALSE, _xlfn.CONCAT(CHAR(10),INDEX(Assessment!$L$1:$L$63184,ROWS(H$2:H374)*22-5)," (",TEXT(INDEX(Assessment!$M$1:$M$63184,ROWS(H$2:H374)*22-5),"m/yy"),") ",INDEX(Assessment!$N$1:$N$63184,ROWS(H$2:H374)*22-5)),""),
IF(INDEX(Assessment!$L$1:$L$63184,ROWS(H$2:H374)*22-4)&lt;&gt;FALSE, _xlfn.CONCAT(CHAR(10),INDEX(Assessment!$L$1:$L$63184,ROWS(H$2:H374)*22-4)," (",TEXT(INDEX(Assessment!$M$1:$M$63184,ROWS(H$2:H374)*22-4),"m/yy"),") ",INDEX(Assessment!$N$1:$N$63184,ROWS(H$2:H374)*22-4)),""),
IF(INDEX(Assessment!$L$1:$L$63184,ROWS(H$2:H374)*22-3)&lt;&gt;FALSE, _xlfn.CONCAT(CHAR(10),INDEX(Assessment!$L$1:$L$63184,ROWS(H$2:H374)*22-3)," (",TEXT(INDEX(Assessment!$M$1:$M$63184,ROWS(H$2:H374)*22-3),"m/yy"),") ",INDEX(Assessment!$N$1:$N$63184,ROWS(H$2:H374)*22-3)),""),
IF(INDEX(Assessment!$L$1:$L$63184,ROWS(H$2:H374)*22-2)&lt;&gt;FALSE, _xlfn.CONCAT(CHAR(10),INDEX(Assessment!$L$1:$L$63184,ROWS(H$2:H374)*22-2)," (",TEXT(INDEX(Assessment!$M$1:$M$63184,ROWS(H$2:H374)*22-2),"m/yy"),") ",INDEX(Assessment!$N$1:$N$63184,ROWS(H$2:H374)*22-2)),""),
IF(INDEX(Assessment!$L$1:$L$63184,ROWS(H$2:H374)*22-1)&lt;&gt;FALSE, _xlfn.CONCAT(CHAR(10),INDEX(Assessment!$L$1:$L$63184,ROWS(H$2:H374)*22-1),") ",TEXT(INDEX(Assessment!$M$1:$M$63184,ROWS(H$2:H374)*22-1),"m/yy"),") ",INDEX(Assessment!$N$1:$N$63184,ROWS(H$2:H374)*22-1)),"")
)</f>
        <v/>
      </c>
      <c r="I374" s="4" t="str">
        <f>IF(INDEX(Assessment!$L$1:$L$63184,ROWS(I$2:I374)*22-15)=0,"",INDEX(Assessment!$L$1:$L$63184,ROWS(I$2:I374)*22-15))</f>
        <v/>
      </c>
    </row>
    <row r="375" spans="1:9" s="4" customFormat="1" ht="48.75" customHeight="1" x14ac:dyDescent="0.25">
      <c r="A375" s="4" t="str">
        <f>IF(INDEX(Assessment!$C$1:$C$63184,ROWS(A$2:A375)*22-20)=0,"",INDEX(Assessment!$C$1:$C$63184,ROWS(A$2:A375)*22-20))</f>
        <v/>
      </c>
      <c r="B375" s="4" t="str">
        <f>IF(INDEX(Assessment!$C$1:$C$63184,ROWS(B$2:B375)*22-19)=0,"",INDEX(Assessment!$C$1:$C$63184,ROWS(B$2:B375)*22-19))</f>
        <v/>
      </c>
      <c r="C375" s="5" t="str">
        <f>IF(INDEX(Assessment!$C$1:$C$63184,ROWS(C$2:C375)*22-17)="","",_xlfn.CONCAT(INDEX(Assessment!$C$1:$C$63184,ROWS(C$2:C375)*22-17), " ==&gt; ", INDEX(Assessment!$C$1:$C$63184,ROWS(C$2:C375)*22-18)))</f>
        <v/>
      </c>
      <c r="D375" s="4" t="str">
        <f>IF(INDEX(Assessment!$L$1:$L$63184,ROWS(D$2:D375)*22-19)=0,"",INDEX(Assessment!$L$1:$L$63184,ROWS(D$2:D375)*22-19))</f>
        <v/>
      </c>
      <c r="E375" s="6" t="str">
        <f>IF(INDEX(Assessment!$C$1:$C$63184,ROWS(E$2:E375)*22-12)=0,"",INDEX(Assessment!$C$1:$C$63184,ROWS(E$2:E375)*22-12))</f>
        <v/>
      </c>
      <c r="F375" s="65" t="str">
        <f>IF(INDEX(Assessment!$L$1:$L$63184,ROWS(F$2:F375)*22-13)=0,"",INDEX(Assessment!$L$1:$L$63184,ROWS(F$2:F375)*22-13))</f>
        <v/>
      </c>
      <c r="G375" s="63" t="str">
        <f>IF(INDEX(Assessment!$L$1:$L$63184,ROWS(G$2:G375)*22-12)=0,"",INDEX(Assessment!$L$1:$L$63184,ROWS(G$2:G375)*22-12))</f>
        <v/>
      </c>
      <c r="H375" s="5" t="str">
        <f>_xlfn.CONCAT(
IF(INDEX(Assessment!$L$1:$L$63184,ROWS(H$2:H375)*22-8)&lt;&gt;FALSE, _xlfn.CONCAT(INDEX(Assessment!$L$1:$L$63184,ROWS(H$2:H375)*22-8)," (",TEXT(INDEX(Assessment!$M$1:$M$63184,ROWS(H$2:H375)*22-8),"m/yy"),") ",INDEX(Assessment!$N$1:$N$63184,ROWS(H$2:H375)*22-8)),""),
IF(INDEX(Assessment!$L$1:$L$63184,ROWS(H$2:H375)*22-7)&lt;&gt;FALSE, _xlfn.CONCAT(CHAR(10),INDEX(Assessment!$L$1:$L$63184,ROWS(H$2:H375)*22-7)," (",TEXT(INDEX(Assessment!$M$1:$M$63184,ROWS(H$2:H375)*22-7),"m/yy"),") ",INDEX(Assessment!$N$1:$N$63184,ROWS(H$2:H375)*22-7)),""),
IF(INDEX(Assessment!$L$1:$L$63184,ROWS(H$2:H375)*22-6)&lt;&gt;FALSE, _xlfn.CONCAT(CHAR(10),INDEX(Assessment!$L$1:$L$63184,ROWS(H$2:H375)*22-6)," (",TEXT(INDEX(Assessment!$M$1:$M$63184,ROWS(H$2:H375)*22-6),"m/yy"),") ",INDEX(Assessment!$N$1:$N$63184,ROWS(H$2:H375)*22-6)),""),
IF(INDEX(Assessment!$L$1:$L$63184,ROWS(H$2:H375)*22-5)&lt;&gt;FALSE, _xlfn.CONCAT(CHAR(10),INDEX(Assessment!$L$1:$L$63184,ROWS(H$2:H375)*22-5)," (",TEXT(INDEX(Assessment!$M$1:$M$63184,ROWS(H$2:H375)*22-5),"m/yy"),") ",INDEX(Assessment!$N$1:$N$63184,ROWS(H$2:H375)*22-5)),""),
IF(INDEX(Assessment!$L$1:$L$63184,ROWS(H$2:H375)*22-4)&lt;&gt;FALSE, _xlfn.CONCAT(CHAR(10),INDEX(Assessment!$L$1:$L$63184,ROWS(H$2:H375)*22-4)," (",TEXT(INDEX(Assessment!$M$1:$M$63184,ROWS(H$2:H375)*22-4),"m/yy"),") ",INDEX(Assessment!$N$1:$N$63184,ROWS(H$2:H375)*22-4)),""),
IF(INDEX(Assessment!$L$1:$L$63184,ROWS(H$2:H375)*22-3)&lt;&gt;FALSE, _xlfn.CONCAT(CHAR(10),INDEX(Assessment!$L$1:$L$63184,ROWS(H$2:H375)*22-3)," (",TEXT(INDEX(Assessment!$M$1:$M$63184,ROWS(H$2:H375)*22-3),"m/yy"),") ",INDEX(Assessment!$N$1:$N$63184,ROWS(H$2:H375)*22-3)),""),
IF(INDEX(Assessment!$L$1:$L$63184,ROWS(H$2:H375)*22-2)&lt;&gt;FALSE, _xlfn.CONCAT(CHAR(10),INDEX(Assessment!$L$1:$L$63184,ROWS(H$2:H375)*22-2)," (",TEXT(INDEX(Assessment!$M$1:$M$63184,ROWS(H$2:H375)*22-2),"m/yy"),") ",INDEX(Assessment!$N$1:$N$63184,ROWS(H$2:H375)*22-2)),""),
IF(INDEX(Assessment!$L$1:$L$63184,ROWS(H$2:H375)*22-1)&lt;&gt;FALSE, _xlfn.CONCAT(CHAR(10),INDEX(Assessment!$L$1:$L$63184,ROWS(H$2:H375)*22-1),") ",TEXT(INDEX(Assessment!$M$1:$M$63184,ROWS(H$2:H375)*22-1),"m/yy"),") ",INDEX(Assessment!$N$1:$N$63184,ROWS(H$2:H375)*22-1)),"")
)</f>
        <v/>
      </c>
      <c r="I375" s="4" t="str">
        <f>IF(INDEX(Assessment!$L$1:$L$63184,ROWS(I$2:I375)*22-15)=0,"",INDEX(Assessment!$L$1:$L$63184,ROWS(I$2:I375)*22-15))</f>
        <v/>
      </c>
    </row>
    <row r="376" spans="1:9" s="4" customFormat="1" ht="48.75" customHeight="1" x14ac:dyDescent="0.25">
      <c r="A376" s="4" t="str">
        <f>IF(INDEX(Assessment!$C$1:$C$63184,ROWS(A$2:A376)*22-20)=0,"",INDEX(Assessment!$C$1:$C$63184,ROWS(A$2:A376)*22-20))</f>
        <v/>
      </c>
      <c r="B376" s="4" t="str">
        <f>IF(INDEX(Assessment!$C$1:$C$63184,ROWS(B$2:B376)*22-19)=0,"",INDEX(Assessment!$C$1:$C$63184,ROWS(B$2:B376)*22-19))</f>
        <v/>
      </c>
      <c r="C376" s="5" t="str">
        <f>IF(INDEX(Assessment!$C$1:$C$63184,ROWS(C$2:C376)*22-17)="","",_xlfn.CONCAT(INDEX(Assessment!$C$1:$C$63184,ROWS(C$2:C376)*22-17), " ==&gt; ", INDEX(Assessment!$C$1:$C$63184,ROWS(C$2:C376)*22-18)))</f>
        <v/>
      </c>
      <c r="D376" s="4" t="str">
        <f>IF(INDEX(Assessment!$L$1:$L$63184,ROWS(D$2:D376)*22-19)=0,"",INDEX(Assessment!$L$1:$L$63184,ROWS(D$2:D376)*22-19))</f>
        <v/>
      </c>
      <c r="E376" s="6" t="str">
        <f>IF(INDEX(Assessment!$C$1:$C$63184,ROWS(E$2:E376)*22-12)=0,"",INDEX(Assessment!$C$1:$C$63184,ROWS(E$2:E376)*22-12))</f>
        <v/>
      </c>
      <c r="F376" s="65" t="str">
        <f>IF(INDEX(Assessment!$L$1:$L$63184,ROWS(F$2:F376)*22-13)=0,"",INDEX(Assessment!$L$1:$L$63184,ROWS(F$2:F376)*22-13))</f>
        <v/>
      </c>
      <c r="G376" s="63" t="str">
        <f>IF(INDEX(Assessment!$L$1:$L$63184,ROWS(G$2:G376)*22-12)=0,"",INDEX(Assessment!$L$1:$L$63184,ROWS(G$2:G376)*22-12))</f>
        <v/>
      </c>
      <c r="H376" s="5" t="str">
        <f>_xlfn.CONCAT(
IF(INDEX(Assessment!$L$1:$L$63184,ROWS(H$2:H376)*22-8)&lt;&gt;FALSE, _xlfn.CONCAT(INDEX(Assessment!$L$1:$L$63184,ROWS(H$2:H376)*22-8)," (",TEXT(INDEX(Assessment!$M$1:$M$63184,ROWS(H$2:H376)*22-8),"m/yy"),") ",INDEX(Assessment!$N$1:$N$63184,ROWS(H$2:H376)*22-8)),""),
IF(INDEX(Assessment!$L$1:$L$63184,ROWS(H$2:H376)*22-7)&lt;&gt;FALSE, _xlfn.CONCAT(CHAR(10),INDEX(Assessment!$L$1:$L$63184,ROWS(H$2:H376)*22-7)," (",TEXT(INDEX(Assessment!$M$1:$M$63184,ROWS(H$2:H376)*22-7),"m/yy"),") ",INDEX(Assessment!$N$1:$N$63184,ROWS(H$2:H376)*22-7)),""),
IF(INDEX(Assessment!$L$1:$L$63184,ROWS(H$2:H376)*22-6)&lt;&gt;FALSE, _xlfn.CONCAT(CHAR(10),INDEX(Assessment!$L$1:$L$63184,ROWS(H$2:H376)*22-6)," (",TEXT(INDEX(Assessment!$M$1:$M$63184,ROWS(H$2:H376)*22-6),"m/yy"),") ",INDEX(Assessment!$N$1:$N$63184,ROWS(H$2:H376)*22-6)),""),
IF(INDEX(Assessment!$L$1:$L$63184,ROWS(H$2:H376)*22-5)&lt;&gt;FALSE, _xlfn.CONCAT(CHAR(10),INDEX(Assessment!$L$1:$L$63184,ROWS(H$2:H376)*22-5)," (",TEXT(INDEX(Assessment!$M$1:$M$63184,ROWS(H$2:H376)*22-5),"m/yy"),") ",INDEX(Assessment!$N$1:$N$63184,ROWS(H$2:H376)*22-5)),""),
IF(INDEX(Assessment!$L$1:$L$63184,ROWS(H$2:H376)*22-4)&lt;&gt;FALSE, _xlfn.CONCAT(CHAR(10),INDEX(Assessment!$L$1:$L$63184,ROWS(H$2:H376)*22-4)," (",TEXT(INDEX(Assessment!$M$1:$M$63184,ROWS(H$2:H376)*22-4),"m/yy"),") ",INDEX(Assessment!$N$1:$N$63184,ROWS(H$2:H376)*22-4)),""),
IF(INDEX(Assessment!$L$1:$L$63184,ROWS(H$2:H376)*22-3)&lt;&gt;FALSE, _xlfn.CONCAT(CHAR(10),INDEX(Assessment!$L$1:$L$63184,ROWS(H$2:H376)*22-3)," (",TEXT(INDEX(Assessment!$M$1:$M$63184,ROWS(H$2:H376)*22-3),"m/yy"),") ",INDEX(Assessment!$N$1:$N$63184,ROWS(H$2:H376)*22-3)),""),
IF(INDEX(Assessment!$L$1:$L$63184,ROWS(H$2:H376)*22-2)&lt;&gt;FALSE, _xlfn.CONCAT(CHAR(10),INDEX(Assessment!$L$1:$L$63184,ROWS(H$2:H376)*22-2)," (",TEXT(INDEX(Assessment!$M$1:$M$63184,ROWS(H$2:H376)*22-2),"m/yy"),") ",INDEX(Assessment!$N$1:$N$63184,ROWS(H$2:H376)*22-2)),""),
IF(INDEX(Assessment!$L$1:$L$63184,ROWS(H$2:H376)*22-1)&lt;&gt;FALSE, _xlfn.CONCAT(CHAR(10),INDEX(Assessment!$L$1:$L$63184,ROWS(H$2:H376)*22-1),") ",TEXT(INDEX(Assessment!$M$1:$M$63184,ROWS(H$2:H376)*22-1),"m/yy"),") ",INDEX(Assessment!$N$1:$N$63184,ROWS(H$2:H376)*22-1)),"")
)</f>
        <v/>
      </c>
      <c r="I376" s="4" t="str">
        <f>IF(INDEX(Assessment!$L$1:$L$63184,ROWS(I$2:I376)*22-15)=0,"",INDEX(Assessment!$L$1:$L$63184,ROWS(I$2:I376)*22-15))</f>
        <v/>
      </c>
    </row>
    <row r="377" spans="1:9" s="4" customFormat="1" ht="48.75" customHeight="1" x14ac:dyDescent="0.25">
      <c r="A377" s="4" t="str">
        <f>IF(INDEX(Assessment!$C$1:$C$63184,ROWS(A$2:A377)*22-20)=0,"",INDEX(Assessment!$C$1:$C$63184,ROWS(A$2:A377)*22-20))</f>
        <v/>
      </c>
      <c r="B377" s="4" t="str">
        <f>IF(INDEX(Assessment!$C$1:$C$63184,ROWS(B$2:B377)*22-19)=0,"",INDEX(Assessment!$C$1:$C$63184,ROWS(B$2:B377)*22-19))</f>
        <v/>
      </c>
      <c r="C377" s="5" t="str">
        <f>IF(INDEX(Assessment!$C$1:$C$63184,ROWS(C$2:C377)*22-17)="","",_xlfn.CONCAT(INDEX(Assessment!$C$1:$C$63184,ROWS(C$2:C377)*22-17), " ==&gt; ", INDEX(Assessment!$C$1:$C$63184,ROWS(C$2:C377)*22-18)))</f>
        <v/>
      </c>
      <c r="D377" s="4" t="str">
        <f>IF(INDEX(Assessment!$L$1:$L$63184,ROWS(D$2:D377)*22-19)=0,"",INDEX(Assessment!$L$1:$L$63184,ROWS(D$2:D377)*22-19))</f>
        <v/>
      </c>
      <c r="E377" s="6" t="str">
        <f>IF(INDEX(Assessment!$C$1:$C$63184,ROWS(E$2:E377)*22-12)=0,"",INDEX(Assessment!$C$1:$C$63184,ROWS(E$2:E377)*22-12))</f>
        <v/>
      </c>
      <c r="F377" s="65" t="str">
        <f>IF(INDEX(Assessment!$L$1:$L$63184,ROWS(F$2:F377)*22-13)=0,"",INDEX(Assessment!$L$1:$L$63184,ROWS(F$2:F377)*22-13))</f>
        <v/>
      </c>
      <c r="G377" s="63" t="str">
        <f>IF(INDEX(Assessment!$L$1:$L$63184,ROWS(G$2:G377)*22-12)=0,"",INDEX(Assessment!$L$1:$L$63184,ROWS(G$2:G377)*22-12))</f>
        <v/>
      </c>
      <c r="H377" s="5" t="str">
        <f>_xlfn.CONCAT(
IF(INDEX(Assessment!$L$1:$L$63184,ROWS(H$2:H377)*22-8)&lt;&gt;FALSE, _xlfn.CONCAT(INDEX(Assessment!$L$1:$L$63184,ROWS(H$2:H377)*22-8)," (",TEXT(INDEX(Assessment!$M$1:$M$63184,ROWS(H$2:H377)*22-8),"m/yy"),") ",INDEX(Assessment!$N$1:$N$63184,ROWS(H$2:H377)*22-8)),""),
IF(INDEX(Assessment!$L$1:$L$63184,ROWS(H$2:H377)*22-7)&lt;&gt;FALSE, _xlfn.CONCAT(CHAR(10),INDEX(Assessment!$L$1:$L$63184,ROWS(H$2:H377)*22-7)," (",TEXT(INDEX(Assessment!$M$1:$M$63184,ROWS(H$2:H377)*22-7),"m/yy"),") ",INDEX(Assessment!$N$1:$N$63184,ROWS(H$2:H377)*22-7)),""),
IF(INDEX(Assessment!$L$1:$L$63184,ROWS(H$2:H377)*22-6)&lt;&gt;FALSE, _xlfn.CONCAT(CHAR(10),INDEX(Assessment!$L$1:$L$63184,ROWS(H$2:H377)*22-6)," (",TEXT(INDEX(Assessment!$M$1:$M$63184,ROWS(H$2:H377)*22-6),"m/yy"),") ",INDEX(Assessment!$N$1:$N$63184,ROWS(H$2:H377)*22-6)),""),
IF(INDEX(Assessment!$L$1:$L$63184,ROWS(H$2:H377)*22-5)&lt;&gt;FALSE, _xlfn.CONCAT(CHAR(10),INDEX(Assessment!$L$1:$L$63184,ROWS(H$2:H377)*22-5)," (",TEXT(INDEX(Assessment!$M$1:$M$63184,ROWS(H$2:H377)*22-5),"m/yy"),") ",INDEX(Assessment!$N$1:$N$63184,ROWS(H$2:H377)*22-5)),""),
IF(INDEX(Assessment!$L$1:$L$63184,ROWS(H$2:H377)*22-4)&lt;&gt;FALSE, _xlfn.CONCAT(CHAR(10),INDEX(Assessment!$L$1:$L$63184,ROWS(H$2:H377)*22-4)," (",TEXT(INDEX(Assessment!$M$1:$M$63184,ROWS(H$2:H377)*22-4),"m/yy"),") ",INDEX(Assessment!$N$1:$N$63184,ROWS(H$2:H377)*22-4)),""),
IF(INDEX(Assessment!$L$1:$L$63184,ROWS(H$2:H377)*22-3)&lt;&gt;FALSE, _xlfn.CONCAT(CHAR(10),INDEX(Assessment!$L$1:$L$63184,ROWS(H$2:H377)*22-3)," (",TEXT(INDEX(Assessment!$M$1:$M$63184,ROWS(H$2:H377)*22-3),"m/yy"),") ",INDEX(Assessment!$N$1:$N$63184,ROWS(H$2:H377)*22-3)),""),
IF(INDEX(Assessment!$L$1:$L$63184,ROWS(H$2:H377)*22-2)&lt;&gt;FALSE, _xlfn.CONCAT(CHAR(10),INDEX(Assessment!$L$1:$L$63184,ROWS(H$2:H377)*22-2)," (",TEXT(INDEX(Assessment!$M$1:$M$63184,ROWS(H$2:H377)*22-2),"m/yy"),") ",INDEX(Assessment!$N$1:$N$63184,ROWS(H$2:H377)*22-2)),""),
IF(INDEX(Assessment!$L$1:$L$63184,ROWS(H$2:H377)*22-1)&lt;&gt;FALSE, _xlfn.CONCAT(CHAR(10),INDEX(Assessment!$L$1:$L$63184,ROWS(H$2:H377)*22-1),") ",TEXT(INDEX(Assessment!$M$1:$M$63184,ROWS(H$2:H377)*22-1),"m/yy"),") ",INDEX(Assessment!$N$1:$N$63184,ROWS(H$2:H377)*22-1)),"")
)</f>
        <v/>
      </c>
      <c r="I377" s="4" t="str">
        <f>IF(INDEX(Assessment!$L$1:$L$63184,ROWS(I$2:I377)*22-15)=0,"",INDEX(Assessment!$L$1:$L$63184,ROWS(I$2:I377)*22-15))</f>
        <v/>
      </c>
    </row>
    <row r="378" spans="1:9" s="4" customFormat="1" ht="48.75" customHeight="1" x14ac:dyDescent="0.25">
      <c r="A378" s="4" t="str">
        <f>IF(INDEX(Assessment!$C$1:$C$63184,ROWS(A$2:A378)*22-20)=0,"",INDEX(Assessment!$C$1:$C$63184,ROWS(A$2:A378)*22-20))</f>
        <v/>
      </c>
      <c r="B378" s="4" t="str">
        <f>IF(INDEX(Assessment!$C$1:$C$63184,ROWS(B$2:B378)*22-19)=0,"",INDEX(Assessment!$C$1:$C$63184,ROWS(B$2:B378)*22-19))</f>
        <v/>
      </c>
      <c r="C378" s="5" t="str">
        <f>IF(INDEX(Assessment!$C$1:$C$63184,ROWS(C$2:C378)*22-17)="","",_xlfn.CONCAT(INDEX(Assessment!$C$1:$C$63184,ROWS(C$2:C378)*22-17), " ==&gt; ", INDEX(Assessment!$C$1:$C$63184,ROWS(C$2:C378)*22-18)))</f>
        <v/>
      </c>
      <c r="D378" s="4" t="str">
        <f>IF(INDEX(Assessment!$L$1:$L$63184,ROWS(D$2:D378)*22-19)=0,"",INDEX(Assessment!$L$1:$L$63184,ROWS(D$2:D378)*22-19))</f>
        <v/>
      </c>
      <c r="E378" s="6" t="str">
        <f>IF(INDEX(Assessment!$C$1:$C$63184,ROWS(E$2:E378)*22-12)=0,"",INDEX(Assessment!$C$1:$C$63184,ROWS(E$2:E378)*22-12))</f>
        <v/>
      </c>
      <c r="F378" s="65" t="str">
        <f>IF(INDEX(Assessment!$L$1:$L$63184,ROWS(F$2:F378)*22-13)=0,"",INDEX(Assessment!$L$1:$L$63184,ROWS(F$2:F378)*22-13))</f>
        <v/>
      </c>
      <c r="G378" s="63" t="str">
        <f>IF(INDEX(Assessment!$L$1:$L$63184,ROWS(G$2:G378)*22-12)=0,"",INDEX(Assessment!$L$1:$L$63184,ROWS(G$2:G378)*22-12))</f>
        <v/>
      </c>
      <c r="H378" s="5" t="str">
        <f>_xlfn.CONCAT(
IF(INDEX(Assessment!$L$1:$L$63184,ROWS(H$2:H378)*22-8)&lt;&gt;FALSE, _xlfn.CONCAT(INDEX(Assessment!$L$1:$L$63184,ROWS(H$2:H378)*22-8)," (",TEXT(INDEX(Assessment!$M$1:$M$63184,ROWS(H$2:H378)*22-8),"m/yy"),") ",INDEX(Assessment!$N$1:$N$63184,ROWS(H$2:H378)*22-8)),""),
IF(INDEX(Assessment!$L$1:$L$63184,ROWS(H$2:H378)*22-7)&lt;&gt;FALSE, _xlfn.CONCAT(CHAR(10),INDEX(Assessment!$L$1:$L$63184,ROWS(H$2:H378)*22-7)," (",TEXT(INDEX(Assessment!$M$1:$M$63184,ROWS(H$2:H378)*22-7),"m/yy"),") ",INDEX(Assessment!$N$1:$N$63184,ROWS(H$2:H378)*22-7)),""),
IF(INDEX(Assessment!$L$1:$L$63184,ROWS(H$2:H378)*22-6)&lt;&gt;FALSE, _xlfn.CONCAT(CHAR(10),INDEX(Assessment!$L$1:$L$63184,ROWS(H$2:H378)*22-6)," (",TEXT(INDEX(Assessment!$M$1:$M$63184,ROWS(H$2:H378)*22-6),"m/yy"),") ",INDEX(Assessment!$N$1:$N$63184,ROWS(H$2:H378)*22-6)),""),
IF(INDEX(Assessment!$L$1:$L$63184,ROWS(H$2:H378)*22-5)&lt;&gt;FALSE, _xlfn.CONCAT(CHAR(10),INDEX(Assessment!$L$1:$L$63184,ROWS(H$2:H378)*22-5)," (",TEXT(INDEX(Assessment!$M$1:$M$63184,ROWS(H$2:H378)*22-5),"m/yy"),") ",INDEX(Assessment!$N$1:$N$63184,ROWS(H$2:H378)*22-5)),""),
IF(INDEX(Assessment!$L$1:$L$63184,ROWS(H$2:H378)*22-4)&lt;&gt;FALSE, _xlfn.CONCAT(CHAR(10),INDEX(Assessment!$L$1:$L$63184,ROWS(H$2:H378)*22-4)," (",TEXT(INDEX(Assessment!$M$1:$M$63184,ROWS(H$2:H378)*22-4),"m/yy"),") ",INDEX(Assessment!$N$1:$N$63184,ROWS(H$2:H378)*22-4)),""),
IF(INDEX(Assessment!$L$1:$L$63184,ROWS(H$2:H378)*22-3)&lt;&gt;FALSE, _xlfn.CONCAT(CHAR(10),INDEX(Assessment!$L$1:$L$63184,ROWS(H$2:H378)*22-3)," (",TEXT(INDEX(Assessment!$M$1:$M$63184,ROWS(H$2:H378)*22-3),"m/yy"),") ",INDEX(Assessment!$N$1:$N$63184,ROWS(H$2:H378)*22-3)),""),
IF(INDEX(Assessment!$L$1:$L$63184,ROWS(H$2:H378)*22-2)&lt;&gt;FALSE, _xlfn.CONCAT(CHAR(10),INDEX(Assessment!$L$1:$L$63184,ROWS(H$2:H378)*22-2)," (",TEXT(INDEX(Assessment!$M$1:$M$63184,ROWS(H$2:H378)*22-2),"m/yy"),") ",INDEX(Assessment!$N$1:$N$63184,ROWS(H$2:H378)*22-2)),""),
IF(INDEX(Assessment!$L$1:$L$63184,ROWS(H$2:H378)*22-1)&lt;&gt;FALSE, _xlfn.CONCAT(CHAR(10),INDEX(Assessment!$L$1:$L$63184,ROWS(H$2:H378)*22-1),") ",TEXT(INDEX(Assessment!$M$1:$M$63184,ROWS(H$2:H378)*22-1),"m/yy"),") ",INDEX(Assessment!$N$1:$N$63184,ROWS(H$2:H378)*22-1)),"")
)</f>
        <v/>
      </c>
      <c r="I378" s="4" t="str">
        <f>IF(INDEX(Assessment!$L$1:$L$63184,ROWS(I$2:I378)*22-15)=0,"",INDEX(Assessment!$L$1:$L$63184,ROWS(I$2:I378)*22-15))</f>
        <v/>
      </c>
    </row>
    <row r="379" spans="1:9" s="4" customFormat="1" ht="48.75" customHeight="1" x14ac:dyDescent="0.25">
      <c r="A379" s="4" t="str">
        <f>IF(INDEX(Assessment!$C$1:$C$63184,ROWS(A$2:A379)*22-20)=0,"",INDEX(Assessment!$C$1:$C$63184,ROWS(A$2:A379)*22-20))</f>
        <v/>
      </c>
      <c r="B379" s="4" t="str">
        <f>IF(INDEX(Assessment!$C$1:$C$63184,ROWS(B$2:B379)*22-19)=0,"",INDEX(Assessment!$C$1:$C$63184,ROWS(B$2:B379)*22-19))</f>
        <v/>
      </c>
      <c r="C379" s="5" t="str">
        <f>IF(INDEX(Assessment!$C$1:$C$63184,ROWS(C$2:C379)*22-17)="","",_xlfn.CONCAT(INDEX(Assessment!$C$1:$C$63184,ROWS(C$2:C379)*22-17), " ==&gt; ", INDEX(Assessment!$C$1:$C$63184,ROWS(C$2:C379)*22-18)))</f>
        <v/>
      </c>
      <c r="D379" s="4" t="str">
        <f>IF(INDEX(Assessment!$L$1:$L$63184,ROWS(D$2:D379)*22-19)=0,"",INDEX(Assessment!$L$1:$L$63184,ROWS(D$2:D379)*22-19))</f>
        <v/>
      </c>
      <c r="E379" s="6" t="str">
        <f>IF(INDEX(Assessment!$C$1:$C$63184,ROWS(E$2:E379)*22-12)=0,"",INDEX(Assessment!$C$1:$C$63184,ROWS(E$2:E379)*22-12))</f>
        <v/>
      </c>
      <c r="F379" s="65" t="str">
        <f>IF(INDEX(Assessment!$L$1:$L$63184,ROWS(F$2:F379)*22-13)=0,"",INDEX(Assessment!$L$1:$L$63184,ROWS(F$2:F379)*22-13))</f>
        <v/>
      </c>
      <c r="G379" s="63" t="str">
        <f>IF(INDEX(Assessment!$L$1:$L$63184,ROWS(G$2:G379)*22-12)=0,"",INDEX(Assessment!$L$1:$L$63184,ROWS(G$2:G379)*22-12))</f>
        <v/>
      </c>
      <c r="H379" s="5" t="str">
        <f>_xlfn.CONCAT(
IF(INDEX(Assessment!$L$1:$L$63184,ROWS(H$2:H379)*22-8)&lt;&gt;FALSE, _xlfn.CONCAT(INDEX(Assessment!$L$1:$L$63184,ROWS(H$2:H379)*22-8)," (",TEXT(INDEX(Assessment!$M$1:$M$63184,ROWS(H$2:H379)*22-8),"m/yy"),") ",INDEX(Assessment!$N$1:$N$63184,ROWS(H$2:H379)*22-8)),""),
IF(INDEX(Assessment!$L$1:$L$63184,ROWS(H$2:H379)*22-7)&lt;&gt;FALSE, _xlfn.CONCAT(CHAR(10),INDEX(Assessment!$L$1:$L$63184,ROWS(H$2:H379)*22-7)," (",TEXT(INDEX(Assessment!$M$1:$M$63184,ROWS(H$2:H379)*22-7),"m/yy"),") ",INDEX(Assessment!$N$1:$N$63184,ROWS(H$2:H379)*22-7)),""),
IF(INDEX(Assessment!$L$1:$L$63184,ROWS(H$2:H379)*22-6)&lt;&gt;FALSE, _xlfn.CONCAT(CHAR(10),INDEX(Assessment!$L$1:$L$63184,ROWS(H$2:H379)*22-6)," (",TEXT(INDEX(Assessment!$M$1:$M$63184,ROWS(H$2:H379)*22-6),"m/yy"),") ",INDEX(Assessment!$N$1:$N$63184,ROWS(H$2:H379)*22-6)),""),
IF(INDEX(Assessment!$L$1:$L$63184,ROWS(H$2:H379)*22-5)&lt;&gt;FALSE, _xlfn.CONCAT(CHAR(10),INDEX(Assessment!$L$1:$L$63184,ROWS(H$2:H379)*22-5)," (",TEXT(INDEX(Assessment!$M$1:$M$63184,ROWS(H$2:H379)*22-5),"m/yy"),") ",INDEX(Assessment!$N$1:$N$63184,ROWS(H$2:H379)*22-5)),""),
IF(INDEX(Assessment!$L$1:$L$63184,ROWS(H$2:H379)*22-4)&lt;&gt;FALSE, _xlfn.CONCAT(CHAR(10),INDEX(Assessment!$L$1:$L$63184,ROWS(H$2:H379)*22-4)," (",TEXT(INDEX(Assessment!$M$1:$M$63184,ROWS(H$2:H379)*22-4),"m/yy"),") ",INDEX(Assessment!$N$1:$N$63184,ROWS(H$2:H379)*22-4)),""),
IF(INDEX(Assessment!$L$1:$L$63184,ROWS(H$2:H379)*22-3)&lt;&gt;FALSE, _xlfn.CONCAT(CHAR(10),INDEX(Assessment!$L$1:$L$63184,ROWS(H$2:H379)*22-3)," (",TEXT(INDEX(Assessment!$M$1:$M$63184,ROWS(H$2:H379)*22-3),"m/yy"),") ",INDEX(Assessment!$N$1:$N$63184,ROWS(H$2:H379)*22-3)),""),
IF(INDEX(Assessment!$L$1:$L$63184,ROWS(H$2:H379)*22-2)&lt;&gt;FALSE, _xlfn.CONCAT(CHAR(10),INDEX(Assessment!$L$1:$L$63184,ROWS(H$2:H379)*22-2)," (",TEXT(INDEX(Assessment!$M$1:$M$63184,ROWS(H$2:H379)*22-2),"m/yy"),") ",INDEX(Assessment!$N$1:$N$63184,ROWS(H$2:H379)*22-2)),""),
IF(INDEX(Assessment!$L$1:$L$63184,ROWS(H$2:H379)*22-1)&lt;&gt;FALSE, _xlfn.CONCAT(CHAR(10),INDEX(Assessment!$L$1:$L$63184,ROWS(H$2:H379)*22-1),") ",TEXT(INDEX(Assessment!$M$1:$M$63184,ROWS(H$2:H379)*22-1),"m/yy"),") ",INDEX(Assessment!$N$1:$N$63184,ROWS(H$2:H379)*22-1)),"")
)</f>
        <v/>
      </c>
      <c r="I379" s="4" t="str">
        <f>IF(INDEX(Assessment!$L$1:$L$63184,ROWS(I$2:I379)*22-15)=0,"",INDEX(Assessment!$L$1:$L$63184,ROWS(I$2:I379)*22-15))</f>
        <v/>
      </c>
    </row>
    <row r="380" spans="1:9" s="4" customFormat="1" ht="48.75" customHeight="1" x14ac:dyDescent="0.25">
      <c r="A380" s="4" t="str">
        <f>IF(INDEX(Assessment!$C$1:$C$63184,ROWS(A$2:A380)*22-20)=0,"",INDEX(Assessment!$C$1:$C$63184,ROWS(A$2:A380)*22-20))</f>
        <v/>
      </c>
      <c r="B380" s="4" t="str">
        <f>IF(INDEX(Assessment!$C$1:$C$63184,ROWS(B$2:B380)*22-19)=0,"",INDEX(Assessment!$C$1:$C$63184,ROWS(B$2:B380)*22-19))</f>
        <v/>
      </c>
      <c r="C380" s="5" t="str">
        <f>IF(INDEX(Assessment!$C$1:$C$63184,ROWS(C$2:C380)*22-17)="","",_xlfn.CONCAT(INDEX(Assessment!$C$1:$C$63184,ROWS(C$2:C380)*22-17), " ==&gt; ", INDEX(Assessment!$C$1:$C$63184,ROWS(C$2:C380)*22-18)))</f>
        <v/>
      </c>
      <c r="D380" s="4" t="str">
        <f>IF(INDEX(Assessment!$L$1:$L$63184,ROWS(D$2:D380)*22-19)=0,"",INDEX(Assessment!$L$1:$L$63184,ROWS(D$2:D380)*22-19))</f>
        <v/>
      </c>
      <c r="E380" s="6" t="str">
        <f>IF(INDEX(Assessment!$C$1:$C$63184,ROWS(E$2:E380)*22-12)=0,"",INDEX(Assessment!$C$1:$C$63184,ROWS(E$2:E380)*22-12))</f>
        <v/>
      </c>
      <c r="F380" s="65" t="str">
        <f>IF(INDEX(Assessment!$L$1:$L$63184,ROWS(F$2:F380)*22-13)=0,"",INDEX(Assessment!$L$1:$L$63184,ROWS(F$2:F380)*22-13))</f>
        <v/>
      </c>
      <c r="G380" s="63" t="str">
        <f>IF(INDEX(Assessment!$L$1:$L$63184,ROWS(G$2:G380)*22-12)=0,"",INDEX(Assessment!$L$1:$L$63184,ROWS(G$2:G380)*22-12))</f>
        <v/>
      </c>
      <c r="H380" s="5" t="str">
        <f>_xlfn.CONCAT(
IF(INDEX(Assessment!$L$1:$L$63184,ROWS(H$2:H380)*22-8)&lt;&gt;FALSE, _xlfn.CONCAT(INDEX(Assessment!$L$1:$L$63184,ROWS(H$2:H380)*22-8)," (",TEXT(INDEX(Assessment!$M$1:$M$63184,ROWS(H$2:H380)*22-8),"m/yy"),") ",INDEX(Assessment!$N$1:$N$63184,ROWS(H$2:H380)*22-8)),""),
IF(INDEX(Assessment!$L$1:$L$63184,ROWS(H$2:H380)*22-7)&lt;&gt;FALSE, _xlfn.CONCAT(CHAR(10),INDEX(Assessment!$L$1:$L$63184,ROWS(H$2:H380)*22-7)," (",TEXT(INDEX(Assessment!$M$1:$M$63184,ROWS(H$2:H380)*22-7),"m/yy"),") ",INDEX(Assessment!$N$1:$N$63184,ROWS(H$2:H380)*22-7)),""),
IF(INDEX(Assessment!$L$1:$L$63184,ROWS(H$2:H380)*22-6)&lt;&gt;FALSE, _xlfn.CONCAT(CHAR(10),INDEX(Assessment!$L$1:$L$63184,ROWS(H$2:H380)*22-6)," (",TEXT(INDEX(Assessment!$M$1:$M$63184,ROWS(H$2:H380)*22-6),"m/yy"),") ",INDEX(Assessment!$N$1:$N$63184,ROWS(H$2:H380)*22-6)),""),
IF(INDEX(Assessment!$L$1:$L$63184,ROWS(H$2:H380)*22-5)&lt;&gt;FALSE, _xlfn.CONCAT(CHAR(10),INDEX(Assessment!$L$1:$L$63184,ROWS(H$2:H380)*22-5)," (",TEXT(INDEX(Assessment!$M$1:$M$63184,ROWS(H$2:H380)*22-5),"m/yy"),") ",INDEX(Assessment!$N$1:$N$63184,ROWS(H$2:H380)*22-5)),""),
IF(INDEX(Assessment!$L$1:$L$63184,ROWS(H$2:H380)*22-4)&lt;&gt;FALSE, _xlfn.CONCAT(CHAR(10),INDEX(Assessment!$L$1:$L$63184,ROWS(H$2:H380)*22-4)," (",TEXT(INDEX(Assessment!$M$1:$M$63184,ROWS(H$2:H380)*22-4),"m/yy"),") ",INDEX(Assessment!$N$1:$N$63184,ROWS(H$2:H380)*22-4)),""),
IF(INDEX(Assessment!$L$1:$L$63184,ROWS(H$2:H380)*22-3)&lt;&gt;FALSE, _xlfn.CONCAT(CHAR(10),INDEX(Assessment!$L$1:$L$63184,ROWS(H$2:H380)*22-3)," (",TEXT(INDEX(Assessment!$M$1:$M$63184,ROWS(H$2:H380)*22-3),"m/yy"),") ",INDEX(Assessment!$N$1:$N$63184,ROWS(H$2:H380)*22-3)),""),
IF(INDEX(Assessment!$L$1:$L$63184,ROWS(H$2:H380)*22-2)&lt;&gt;FALSE, _xlfn.CONCAT(CHAR(10),INDEX(Assessment!$L$1:$L$63184,ROWS(H$2:H380)*22-2)," (",TEXT(INDEX(Assessment!$M$1:$M$63184,ROWS(H$2:H380)*22-2),"m/yy"),") ",INDEX(Assessment!$N$1:$N$63184,ROWS(H$2:H380)*22-2)),""),
IF(INDEX(Assessment!$L$1:$L$63184,ROWS(H$2:H380)*22-1)&lt;&gt;FALSE, _xlfn.CONCAT(CHAR(10),INDEX(Assessment!$L$1:$L$63184,ROWS(H$2:H380)*22-1),") ",TEXT(INDEX(Assessment!$M$1:$M$63184,ROWS(H$2:H380)*22-1),"m/yy"),") ",INDEX(Assessment!$N$1:$N$63184,ROWS(H$2:H380)*22-1)),"")
)</f>
        <v/>
      </c>
      <c r="I380" s="4" t="str">
        <f>IF(INDEX(Assessment!$L$1:$L$63184,ROWS(I$2:I380)*22-15)=0,"",INDEX(Assessment!$L$1:$L$63184,ROWS(I$2:I380)*22-15))</f>
        <v/>
      </c>
    </row>
    <row r="381" spans="1:9" s="4" customFormat="1" ht="48.75" customHeight="1" x14ac:dyDescent="0.25">
      <c r="A381" s="4" t="str">
        <f>IF(INDEX(Assessment!$C$1:$C$63184,ROWS(A$2:A381)*22-20)=0,"",INDEX(Assessment!$C$1:$C$63184,ROWS(A$2:A381)*22-20))</f>
        <v/>
      </c>
      <c r="B381" s="4" t="str">
        <f>IF(INDEX(Assessment!$C$1:$C$63184,ROWS(B$2:B381)*22-19)=0,"",INDEX(Assessment!$C$1:$C$63184,ROWS(B$2:B381)*22-19))</f>
        <v/>
      </c>
      <c r="C381" s="5" t="str">
        <f>IF(INDEX(Assessment!$C$1:$C$63184,ROWS(C$2:C381)*22-17)="","",_xlfn.CONCAT(INDEX(Assessment!$C$1:$C$63184,ROWS(C$2:C381)*22-17), " ==&gt; ", INDEX(Assessment!$C$1:$C$63184,ROWS(C$2:C381)*22-18)))</f>
        <v/>
      </c>
      <c r="D381" s="4" t="str">
        <f>IF(INDEX(Assessment!$L$1:$L$63184,ROWS(D$2:D381)*22-19)=0,"",INDEX(Assessment!$L$1:$L$63184,ROWS(D$2:D381)*22-19))</f>
        <v/>
      </c>
      <c r="E381" s="6" t="str">
        <f>IF(INDEX(Assessment!$C$1:$C$63184,ROWS(E$2:E381)*22-12)=0,"",INDEX(Assessment!$C$1:$C$63184,ROWS(E$2:E381)*22-12))</f>
        <v/>
      </c>
      <c r="F381" s="65" t="str">
        <f>IF(INDEX(Assessment!$L$1:$L$63184,ROWS(F$2:F381)*22-13)=0,"",INDEX(Assessment!$L$1:$L$63184,ROWS(F$2:F381)*22-13))</f>
        <v/>
      </c>
      <c r="G381" s="63" t="str">
        <f>IF(INDEX(Assessment!$L$1:$L$63184,ROWS(G$2:G381)*22-12)=0,"",INDEX(Assessment!$L$1:$L$63184,ROWS(G$2:G381)*22-12))</f>
        <v/>
      </c>
      <c r="H381" s="5" t="str">
        <f>_xlfn.CONCAT(
IF(INDEX(Assessment!$L$1:$L$63184,ROWS(H$2:H381)*22-8)&lt;&gt;FALSE, _xlfn.CONCAT(INDEX(Assessment!$L$1:$L$63184,ROWS(H$2:H381)*22-8)," (",TEXT(INDEX(Assessment!$M$1:$M$63184,ROWS(H$2:H381)*22-8),"m/yy"),") ",INDEX(Assessment!$N$1:$N$63184,ROWS(H$2:H381)*22-8)),""),
IF(INDEX(Assessment!$L$1:$L$63184,ROWS(H$2:H381)*22-7)&lt;&gt;FALSE, _xlfn.CONCAT(CHAR(10),INDEX(Assessment!$L$1:$L$63184,ROWS(H$2:H381)*22-7)," (",TEXT(INDEX(Assessment!$M$1:$M$63184,ROWS(H$2:H381)*22-7),"m/yy"),") ",INDEX(Assessment!$N$1:$N$63184,ROWS(H$2:H381)*22-7)),""),
IF(INDEX(Assessment!$L$1:$L$63184,ROWS(H$2:H381)*22-6)&lt;&gt;FALSE, _xlfn.CONCAT(CHAR(10),INDEX(Assessment!$L$1:$L$63184,ROWS(H$2:H381)*22-6)," (",TEXT(INDEX(Assessment!$M$1:$M$63184,ROWS(H$2:H381)*22-6),"m/yy"),") ",INDEX(Assessment!$N$1:$N$63184,ROWS(H$2:H381)*22-6)),""),
IF(INDEX(Assessment!$L$1:$L$63184,ROWS(H$2:H381)*22-5)&lt;&gt;FALSE, _xlfn.CONCAT(CHAR(10),INDEX(Assessment!$L$1:$L$63184,ROWS(H$2:H381)*22-5)," (",TEXT(INDEX(Assessment!$M$1:$M$63184,ROWS(H$2:H381)*22-5),"m/yy"),") ",INDEX(Assessment!$N$1:$N$63184,ROWS(H$2:H381)*22-5)),""),
IF(INDEX(Assessment!$L$1:$L$63184,ROWS(H$2:H381)*22-4)&lt;&gt;FALSE, _xlfn.CONCAT(CHAR(10),INDEX(Assessment!$L$1:$L$63184,ROWS(H$2:H381)*22-4)," (",TEXT(INDEX(Assessment!$M$1:$M$63184,ROWS(H$2:H381)*22-4),"m/yy"),") ",INDEX(Assessment!$N$1:$N$63184,ROWS(H$2:H381)*22-4)),""),
IF(INDEX(Assessment!$L$1:$L$63184,ROWS(H$2:H381)*22-3)&lt;&gt;FALSE, _xlfn.CONCAT(CHAR(10),INDEX(Assessment!$L$1:$L$63184,ROWS(H$2:H381)*22-3)," (",TEXT(INDEX(Assessment!$M$1:$M$63184,ROWS(H$2:H381)*22-3),"m/yy"),") ",INDEX(Assessment!$N$1:$N$63184,ROWS(H$2:H381)*22-3)),""),
IF(INDEX(Assessment!$L$1:$L$63184,ROWS(H$2:H381)*22-2)&lt;&gt;FALSE, _xlfn.CONCAT(CHAR(10),INDEX(Assessment!$L$1:$L$63184,ROWS(H$2:H381)*22-2)," (",TEXT(INDEX(Assessment!$M$1:$M$63184,ROWS(H$2:H381)*22-2),"m/yy"),") ",INDEX(Assessment!$N$1:$N$63184,ROWS(H$2:H381)*22-2)),""),
IF(INDEX(Assessment!$L$1:$L$63184,ROWS(H$2:H381)*22-1)&lt;&gt;FALSE, _xlfn.CONCAT(CHAR(10),INDEX(Assessment!$L$1:$L$63184,ROWS(H$2:H381)*22-1),") ",TEXT(INDEX(Assessment!$M$1:$M$63184,ROWS(H$2:H381)*22-1),"m/yy"),") ",INDEX(Assessment!$N$1:$N$63184,ROWS(H$2:H381)*22-1)),"")
)</f>
        <v/>
      </c>
      <c r="I381" s="4" t="str">
        <f>IF(INDEX(Assessment!$L$1:$L$63184,ROWS(I$2:I381)*22-15)=0,"",INDEX(Assessment!$L$1:$L$63184,ROWS(I$2:I381)*22-15))</f>
        <v/>
      </c>
    </row>
    <row r="382" spans="1:9" s="4" customFormat="1" ht="48.75" customHeight="1" x14ac:dyDescent="0.25">
      <c r="A382" s="4" t="str">
        <f>IF(INDEX(Assessment!$C$1:$C$63184,ROWS(A$2:A382)*22-20)=0,"",INDEX(Assessment!$C$1:$C$63184,ROWS(A$2:A382)*22-20))</f>
        <v/>
      </c>
      <c r="B382" s="4" t="str">
        <f>IF(INDEX(Assessment!$C$1:$C$63184,ROWS(B$2:B382)*22-19)=0,"",INDEX(Assessment!$C$1:$C$63184,ROWS(B$2:B382)*22-19))</f>
        <v/>
      </c>
      <c r="C382" s="5" t="str">
        <f>IF(INDEX(Assessment!$C$1:$C$63184,ROWS(C$2:C382)*22-17)="","",_xlfn.CONCAT(INDEX(Assessment!$C$1:$C$63184,ROWS(C$2:C382)*22-17), " ==&gt; ", INDEX(Assessment!$C$1:$C$63184,ROWS(C$2:C382)*22-18)))</f>
        <v/>
      </c>
      <c r="D382" s="4" t="str">
        <f>IF(INDEX(Assessment!$L$1:$L$63184,ROWS(D$2:D382)*22-19)=0,"",INDEX(Assessment!$L$1:$L$63184,ROWS(D$2:D382)*22-19))</f>
        <v/>
      </c>
      <c r="E382" s="6" t="str">
        <f>IF(INDEX(Assessment!$C$1:$C$63184,ROWS(E$2:E382)*22-12)=0,"",INDEX(Assessment!$C$1:$C$63184,ROWS(E$2:E382)*22-12))</f>
        <v/>
      </c>
      <c r="F382" s="65" t="str">
        <f>IF(INDEX(Assessment!$L$1:$L$63184,ROWS(F$2:F382)*22-13)=0,"",INDEX(Assessment!$L$1:$L$63184,ROWS(F$2:F382)*22-13))</f>
        <v/>
      </c>
      <c r="G382" s="63" t="str">
        <f>IF(INDEX(Assessment!$L$1:$L$63184,ROWS(G$2:G382)*22-12)=0,"",INDEX(Assessment!$L$1:$L$63184,ROWS(G$2:G382)*22-12))</f>
        <v/>
      </c>
      <c r="H382" s="5" t="str">
        <f>_xlfn.CONCAT(
IF(INDEX(Assessment!$L$1:$L$63184,ROWS(H$2:H382)*22-8)&lt;&gt;FALSE, _xlfn.CONCAT(INDEX(Assessment!$L$1:$L$63184,ROWS(H$2:H382)*22-8)," (",TEXT(INDEX(Assessment!$M$1:$M$63184,ROWS(H$2:H382)*22-8),"m/yy"),") ",INDEX(Assessment!$N$1:$N$63184,ROWS(H$2:H382)*22-8)),""),
IF(INDEX(Assessment!$L$1:$L$63184,ROWS(H$2:H382)*22-7)&lt;&gt;FALSE, _xlfn.CONCAT(CHAR(10),INDEX(Assessment!$L$1:$L$63184,ROWS(H$2:H382)*22-7)," (",TEXT(INDEX(Assessment!$M$1:$M$63184,ROWS(H$2:H382)*22-7),"m/yy"),") ",INDEX(Assessment!$N$1:$N$63184,ROWS(H$2:H382)*22-7)),""),
IF(INDEX(Assessment!$L$1:$L$63184,ROWS(H$2:H382)*22-6)&lt;&gt;FALSE, _xlfn.CONCAT(CHAR(10),INDEX(Assessment!$L$1:$L$63184,ROWS(H$2:H382)*22-6)," (",TEXT(INDEX(Assessment!$M$1:$M$63184,ROWS(H$2:H382)*22-6),"m/yy"),") ",INDEX(Assessment!$N$1:$N$63184,ROWS(H$2:H382)*22-6)),""),
IF(INDEX(Assessment!$L$1:$L$63184,ROWS(H$2:H382)*22-5)&lt;&gt;FALSE, _xlfn.CONCAT(CHAR(10),INDEX(Assessment!$L$1:$L$63184,ROWS(H$2:H382)*22-5)," (",TEXT(INDEX(Assessment!$M$1:$M$63184,ROWS(H$2:H382)*22-5),"m/yy"),") ",INDEX(Assessment!$N$1:$N$63184,ROWS(H$2:H382)*22-5)),""),
IF(INDEX(Assessment!$L$1:$L$63184,ROWS(H$2:H382)*22-4)&lt;&gt;FALSE, _xlfn.CONCAT(CHAR(10),INDEX(Assessment!$L$1:$L$63184,ROWS(H$2:H382)*22-4)," (",TEXT(INDEX(Assessment!$M$1:$M$63184,ROWS(H$2:H382)*22-4),"m/yy"),") ",INDEX(Assessment!$N$1:$N$63184,ROWS(H$2:H382)*22-4)),""),
IF(INDEX(Assessment!$L$1:$L$63184,ROWS(H$2:H382)*22-3)&lt;&gt;FALSE, _xlfn.CONCAT(CHAR(10),INDEX(Assessment!$L$1:$L$63184,ROWS(H$2:H382)*22-3)," (",TEXT(INDEX(Assessment!$M$1:$M$63184,ROWS(H$2:H382)*22-3),"m/yy"),") ",INDEX(Assessment!$N$1:$N$63184,ROWS(H$2:H382)*22-3)),""),
IF(INDEX(Assessment!$L$1:$L$63184,ROWS(H$2:H382)*22-2)&lt;&gt;FALSE, _xlfn.CONCAT(CHAR(10),INDEX(Assessment!$L$1:$L$63184,ROWS(H$2:H382)*22-2)," (",TEXT(INDEX(Assessment!$M$1:$M$63184,ROWS(H$2:H382)*22-2),"m/yy"),") ",INDEX(Assessment!$N$1:$N$63184,ROWS(H$2:H382)*22-2)),""),
IF(INDEX(Assessment!$L$1:$L$63184,ROWS(H$2:H382)*22-1)&lt;&gt;FALSE, _xlfn.CONCAT(CHAR(10),INDEX(Assessment!$L$1:$L$63184,ROWS(H$2:H382)*22-1),") ",TEXT(INDEX(Assessment!$M$1:$M$63184,ROWS(H$2:H382)*22-1),"m/yy"),") ",INDEX(Assessment!$N$1:$N$63184,ROWS(H$2:H382)*22-1)),"")
)</f>
        <v/>
      </c>
      <c r="I382" s="4" t="str">
        <f>IF(INDEX(Assessment!$L$1:$L$63184,ROWS(I$2:I382)*22-15)=0,"",INDEX(Assessment!$L$1:$L$63184,ROWS(I$2:I382)*22-15))</f>
        <v/>
      </c>
    </row>
    <row r="383" spans="1:9" s="4" customFormat="1" ht="48.75" customHeight="1" x14ac:dyDescent="0.25">
      <c r="A383" s="4" t="str">
        <f>IF(INDEX(Assessment!$C$1:$C$63184,ROWS(A$2:A383)*22-20)=0,"",INDEX(Assessment!$C$1:$C$63184,ROWS(A$2:A383)*22-20))</f>
        <v/>
      </c>
      <c r="B383" s="4" t="str">
        <f>IF(INDEX(Assessment!$C$1:$C$63184,ROWS(B$2:B383)*22-19)=0,"",INDEX(Assessment!$C$1:$C$63184,ROWS(B$2:B383)*22-19))</f>
        <v/>
      </c>
      <c r="C383" s="5" t="str">
        <f>IF(INDEX(Assessment!$C$1:$C$63184,ROWS(C$2:C383)*22-17)="","",_xlfn.CONCAT(INDEX(Assessment!$C$1:$C$63184,ROWS(C$2:C383)*22-17), " ==&gt; ", INDEX(Assessment!$C$1:$C$63184,ROWS(C$2:C383)*22-18)))</f>
        <v/>
      </c>
      <c r="D383" s="4" t="str">
        <f>IF(INDEX(Assessment!$L$1:$L$63184,ROWS(D$2:D383)*22-19)=0,"",INDEX(Assessment!$L$1:$L$63184,ROWS(D$2:D383)*22-19))</f>
        <v/>
      </c>
      <c r="E383" s="6" t="str">
        <f>IF(INDEX(Assessment!$C$1:$C$63184,ROWS(E$2:E383)*22-12)=0,"",INDEX(Assessment!$C$1:$C$63184,ROWS(E$2:E383)*22-12))</f>
        <v/>
      </c>
      <c r="F383" s="65" t="str">
        <f>IF(INDEX(Assessment!$L$1:$L$63184,ROWS(F$2:F383)*22-13)=0,"",INDEX(Assessment!$L$1:$L$63184,ROWS(F$2:F383)*22-13))</f>
        <v/>
      </c>
      <c r="G383" s="63" t="str">
        <f>IF(INDEX(Assessment!$L$1:$L$63184,ROWS(G$2:G383)*22-12)=0,"",INDEX(Assessment!$L$1:$L$63184,ROWS(G$2:G383)*22-12))</f>
        <v/>
      </c>
      <c r="H383" s="5" t="str">
        <f>_xlfn.CONCAT(
IF(INDEX(Assessment!$L$1:$L$63184,ROWS(H$2:H383)*22-8)&lt;&gt;FALSE, _xlfn.CONCAT(INDEX(Assessment!$L$1:$L$63184,ROWS(H$2:H383)*22-8)," (",TEXT(INDEX(Assessment!$M$1:$M$63184,ROWS(H$2:H383)*22-8),"m/yy"),") ",INDEX(Assessment!$N$1:$N$63184,ROWS(H$2:H383)*22-8)),""),
IF(INDEX(Assessment!$L$1:$L$63184,ROWS(H$2:H383)*22-7)&lt;&gt;FALSE, _xlfn.CONCAT(CHAR(10),INDEX(Assessment!$L$1:$L$63184,ROWS(H$2:H383)*22-7)," (",TEXT(INDEX(Assessment!$M$1:$M$63184,ROWS(H$2:H383)*22-7),"m/yy"),") ",INDEX(Assessment!$N$1:$N$63184,ROWS(H$2:H383)*22-7)),""),
IF(INDEX(Assessment!$L$1:$L$63184,ROWS(H$2:H383)*22-6)&lt;&gt;FALSE, _xlfn.CONCAT(CHAR(10),INDEX(Assessment!$L$1:$L$63184,ROWS(H$2:H383)*22-6)," (",TEXT(INDEX(Assessment!$M$1:$M$63184,ROWS(H$2:H383)*22-6),"m/yy"),") ",INDEX(Assessment!$N$1:$N$63184,ROWS(H$2:H383)*22-6)),""),
IF(INDEX(Assessment!$L$1:$L$63184,ROWS(H$2:H383)*22-5)&lt;&gt;FALSE, _xlfn.CONCAT(CHAR(10),INDEX(Assessment!$L$1:$L$63184,ROWS(H$2:H383)*22-5)," (",TEXT(INDEX(Assessment!$M$1:$M$63184,ROWS(H$2:H383)*22-5),"m/yy"),") ",INDEX(Assessment!$N$1:$N$63184,ROWS(H$2:H383)*22-5)),""),
IF(INDEX(Assessment!$L$1:$L$63184,ROWS(H$2:H383)*22-4)&lt;&gt;FALSE, _xlfn.CONCAT(CHAR(10),INDEX(Assessment!$L$1:$L$63184,ROWS(H$2:H383)*22-4)," (",TEXT(INDEX(Assessment!$M$1:$M$63184,ROWS(H$2:H383)*22-4),"m/yy"),") ",INDEX(Assessment!$N$1:$N$63184,ROWS(H$2:H383)*22-4)),""),
IF(INDEX(Assessment!$L$1:$L$63184,ROWS(H$2:H383)*22-3)&lt;&gt;FALSE, _xlfn.CONCAT(CHAR(10),INDEX(Assessment!$L$1:$L$63184,ROWS(H$2:H383)*22-3)," (",TEXT(INDEX(Assessment!$M$1:$M$63184,ROWS(H$2:H383)*22-3),"m/yy"),") ",INDEX(Assessment!$N$1:$N$63184,ROWS(H$2:H383)*22-3)),""),
IF(INDEX(Assessment!$L$1:$L$63184,ROWS(H$2:H383)*22-2)&lt;&gt;FALSE, _xlfn.CONCAT(CHAR(10),INDEX(Assessment!$L$1:$L$63184,ROWS(H$2:H383)*22-2)," (",TEXT(INDEX(Assessment!$M$1:$M$63184,ROWS(H$2:H383)*22-2),"m/yy"),") ",INDEX(Assessment!$N$1:$N$63184,ROWS(H$2:H383)*22-2)),""),
IF(INDEX(Assessment!$L$1:$L$63184,ROWS(H$2:H383)*22-1)&lt;&gt;FALSE, _xlfn.CONCAT(CHAR(10),INDEX(Assessment!$L$1:$L$63184,ROWS(H$2:H383)*22-1),") ",TEXT(INDEX(Assessment!$M$1:$M$63184,ROWS(H$2:H383)*22-1),"m/yy"),") ",INDEX(Assessment!$N$1:$N$63184,ROWS(H$2:H383)*22-1)),"")
)</f>
        <v/>
      </c>
      <c r="I383" s="4" t="str">
        <f>IF(INDEX(Assessment!$L$1:$L$63184,ROWS(I$2:I383)*22-15)=0,"",INDEX(Assessment!$L$1:$L$63184,ROWS(I$2:I383)*22-15))</f>
        <v/>
      </c>
    </row>
    <row r="384" spans="1:9" s="4" customFormat="1" ht="48.75" customHeight="1" x14ac:dyDescent="0.25">
      <c r="A384" s="4" t="str">
        <f>IF(INDEX(Assessment!$C$1:$C$63184,ROWS(A$2:A384)*22-20)=0,"",INDEX(Assessment!$C$1:$C$63184,ROWS(A$2:A384)*22-20))</f>
        <v/>
      </c>
      <c r="B384" s="4" t="str">
        <f>IF(INDEX(Assessment!$C$1:$C$63184,ROWS(B$2:B384)*22-19)=0,"",INDEX(Assessment!$C$1:$C$63184,ROWS(B$2:B384)*22-19))</f>
        <v/>
      </c>
      <c r="C384" s="5" t="str">
        <f>IF(INDEX(Assessment!$C$1:$C$63184,ROWS(C$2:C384)*22-17)="","",_xlfn.CONCAT(INDEX(Assessment!$C$1:$C$63184,ROWS(C$2:C384)*22-17), " ==&gt; ", INDEX(Assessment!$C$1:$C$63184,ROWS(C$2:C384)*22-18)))</f>
        <v/>
      </c>
      <c r="D384" s="4" t="str">
        <f>IF(INDEX(Assessment!$L$1:$L$63184,ROWS(D$2:D384)*22-19)=0,"",INDEX(Assessment!$L$1:$L$63184,ROWS(D$2:D384)*22-19))</f>
        <v/>
      </c>
      <c r="E384" s="6" t="str">
        <f>IF(INDEX(Assessment!$C$1:$C$63184,ROWS(E$2:E384)*22-12)=0,"",INDEX(Assessment!$C$1:$C$63184,ROWS(E$2:E384)*22-12))</f>
        <v/>
      </c>
      <c r="F384" s="65" t="str">
        <f>IF(INDEX(Assessment!$L$1:$L$63184,ROWS(F$2:F384)*22-13)=0,"",INDEX(Assessment!$L$1:$L$63184,ROWS(F$2:F384)*22-13))</f>
        <v/>
      </c>
      <c r="G384" s="63" t="str">
        <f>IF(INDEX(Assessment!$L$1:$L$63184,ROWS(G$2:G384)*22-12)=0,"",INDEX(Assessment!$L$1:$L$63184,ROWS(G$2:G384)*22-12))</f>
        <v/>
      </c>
      <c r="H384" s="5" t="str">
        <f>_xlfn.CONCAT(
IF(INDEX(Assessment!$L$1:$L$63184,ROWS(H$2:H384)*22-8)&lt;&gt;FALSE, _xlfn.CONCAT(INDEX(Assessment!$L$1:$L$63184,ROWS(H$2:H384)*22-8)," (",TEXT(INDEX(Assessment!$M$1:$M$63184,ROWS(H$2:H384)*22-8),"m/yy"),") ",INDEX(Assessment!$N$1:$N$63184,ROWS(H$2:H384)*22-8)),""),
IF(INDEX(Assessment!$L$1:$L$63184,ROWS(H$2:H384)*22-7)&lt;&gt;FALSE, _xlfn.CONCAT(CHAR(10),INDEX(Assessment!$L$1:$L$63184,ROWS(H$2:H384)*22-7)," (",TEXT(INDEX(Assessment!$M$1:$M$63184,ROWS(H$2:H384)*22-7),"m/yy"),") ",INDEX(Assessment!$N$1:$N$63184,ROWS(H$2:H384)*22-7)),""),
IF(INDEX(Assessment!$L$1:$L$63184,ROWS(H$2:H384)*22-6)&lt;&gt;FALSE, _xlfn.CONCAT(CHAR(10),INDEX(Assessment!$L$1:$L$63184,ROWS(H$2:H384)*22-6)," (",TEXT(INDEX(Assessment!$M$1:$M$63184,ROWS(H$2:H384)*22-6),"m/yy"),") ",INDEX(Assessment!$N$1:$N$63184,ROWS(H$2:H384)*22-6)),""),
IF(INDEX(Assessment!$L$1:$L$63184,ROWS(H$2:H384)*22-5)&lt;&gt;FALSE, _xlfn.CONCAT(CHAR(10),INDEX(Assessment!$L$1:$L$63184,ROWS(H$2:H384)*22-5)," (",TEXT(INDEX(Assessment!$M$1:$M$63184,ROWS(H$2:H384)*22-5),"m/yy"),") ",INDEX(Assessment!$N$1:$N$63184,ROWS(H$2:H384)*22-5)),""),
IF(INDEX(Assessment!$L$1:$L$63184,ROWS(H$2:H384)*22-4)&lt;&gt;FALSE, _xlfn.CONCAT(CHAR(10),INDEX(Assessment!$L$1:$L$63184,ROWS(H$2:H384)*22-4)," (",TEXT(INDEX(Assessment!$M$1:$M$63184,ROWS(H$2:H384)*22-4),"m/yy"),") ",INDEX(Assessment!$N$1:$N$63184,ROWS(H$2:H384)*22-4)),""),
IF(INDEX(Assessment!$L$1:$L$63184,ROWS(H$2:H384)*22-3)&lt;&gt;FALSE, _xlfn.CONCAT(CHAR(10),INDEX(Assessment!$L$1:$L$63184,ROWS(H$2:H384)*22-3)," (",TEXT(INDEX(Assessment!$M$1:$M$63184,ROWS(H$2:H384)*22-3),"m/yy"),") ",INDEX(Assessment!$N$1:$N$63184,ROWS(H$2:H384)*22-3)),""),
IF(INDEX(Assessment!$L$1:$L$63184,ROWS(H$2:H384)*22-2)&lt;&gt;FALSE, _xlfn.CONCAT(CHAR(10),INDEX(Assessment!$L$1:$L$63184,ROWS(H$2:H384)*22-2)," (",TEXT(INDEX(Assessment!$M$1:$M$63184,ROWS(H$2:H384)*22-2),"m/yy"),") ",INDEX(Assessment!$N$1:$N$63184,ROWS(H$2:H384)*22-2)),""),
IF(INDEX(Assessment!$L$1:$L$63184,ROWS(H$2:H384)*22-1)&lt;&gt;FALSE, _xlfn.CONCAT(CHAR(10),INDEX(Assessment!$L$1:$L$63184,ROWS(H$2:H384)*22-1),") ",TEXT(INDEX(Assessment!$M$1:$M$63184,ROWS(H$2:H384)*22-1),"m/yy"),") ",INDEX(Assessment!$N$1:$N$63184,ROWS(H$2:H384)*22-1)),"")
)</f>
        <v/>
      </c>
      <c r="I384" s="4" t="str">
        <f>IF(INDEX(Assessment!$L$1:$L$63184,ROWS(I$2:I384)*22-15)=0,"",INDEX(Assessment!$L$1:$L$63184,ROWS(I$2:I384)*22-15))</f>
        <v/>
      </c>
    </row>
    <row r="385" spans="1:9" s="4" customFormat="1" ht="48.75" customHeight="1" x14ac:dyDescent="0.25">
      <c r="A385" s="4" t="str">
        <f>IF(INDEX(Assessment!$C$1:$C$63184,ROWS(A$2:A385)*22-20)=0,"",INDEX(Assessment!$C$1:$C$63184,ROWS(A$2:A385)*22-20))</f>
        <v/>
      </c>
      <c r="B385" s="4" t="str">
        <f>IF(INDEX(Assessment!$C$1:$C$63184,ROWS(B$2:B385)*22-19)=0,"",INDEX(Assessment!$C$1:$C$63184,ROWS(B$2:B385)*22-19))</f>
        <v/>
      </c>
      <c r="C385" s="5" t="str">
        <f>IF(INDEX(Assessment!$C$1:$C$63184,ROWS(C$2:C385)*22-17)="","",_xlfn.CONCAT(INDEX(Assessment!$C$1:$C$63184,ROWS(C$2:C385)*22-17), " ==&gt; ", INDEX(Assessment!$C$1:$C$63184,ROWS(C$2:C385)*22-18)))</f>
        <v/>
      </c>
      <c r="D385" s="4" t="str">
        <f>IF(INDEX(Assessment!$L$1:$L$63184,ROWS(D$2:D385)*22-19)=0,"",INDEX(Assessment!$L$1:$L$63184,ROWS(D$2:D385)*22-19))</f>
        <v/>
      </c>
      <c r="E385" s="6" t="str">
        <f>IF(INDEX(Assessment!$C$1:$C$63184,ROWS(E$2:E385)*22-12)=0,"",INDEX(Assessment!$C$1:$C$63184,ROWS(E$2:E385)*22-12))</f>
        <v/>
      </c>
      <c r="F385" s="65" t="str">
        <f>IF(INDEX(Assessment!$L$1:$L$63184,ROWS(F$2:F385)*22-13)=0,"",INDEX(Assessment!$L$1:$L$63184,ROWS(F$2:F385)*22-13))</f>
        <v/>
      </c>
      <c r="G385" s="63" t="str">
        <f>IF(INDEX(Assessment!$L$1:$L$63184,ROWS(G$2:G385)*22-12)=0,"",INDEX(Assessment!$L$1:$L$63184,ROWS(G$2:G385)*22-12))</f>
        <v/>
      </c>
      <c r="H385" s="5" t="str">
        <f>_xlfn.CONCAT(
IF(INDEX(Assessment!$L$1:$L$63184,ROWS(H$2:H385)*22-8)&lt;&gt;FALSE, _xlfn.CONCAT(INDEX(Assessment!$L$1:$L$63184,ROWS(H$2:H385)*22-8)," (",TEXT(INDEX(Assessment!$M$1:$M$63184,ROWS(H$2:H385)*22-8),"m/yy"),") ",INDEX(Assessment!$N$1:$N$63184,ROWS(H$2:H385)*22-8)),""),
IF(INDEX(Assessment!$L$1:$L$63184,ROWS(H$2:H385)*22-7)&lt;&gt;FALSE, _xlfn.CONCAT(CHAR(10),INDEX(Assessment!$L$1:$L$63184,ROWS(H$2:H385)*22-7)," (",TEXT(INDEX(Assessment!$M$1:$M$63184,ROWS(H$2:H385)*22-7),"m/yy"),") ",INDEX(Assessment!$N$1:$N$63184,ROWS(H$2:H385)*22-7)),""),
IF(INDEX(Assessment!$L$1:$L$63184,ROWS(H$2:H385)*22-6)&lt;&gt;FALSE, _xlfn.CONCAT(CHAR(10),INDEX(Assessment!$L$1:$L$63184,ROWS(H$2:H385)*22-6)," (",TEXT(INDEX(Assessment!$M$1:$M$63184,ROWS(H$2:H385)*22-6),"m/yy"),") ",INDEX(Assessment!$N$1:$N$63184,ROWS(H$2:H385)*22-6)),""),
IF(INDEX(Assessment!$L$1:$L$63184,ROWS(H$2:H385)*22-5)&lt;&gt;FALSE, _xlfn.CONCAT(CHAR(10),INDEX(Assessment!$L$1:$L$63184,ROWS(H$2:H385)*22-5)," (",TEXT(INDEX(Assessment!$M$1:$M$63184,ROWS(H$2:H385)*22-5),"m/yy"),") ",INDEX(Assessment!$N$1:$N$63184,ROWS(H$2:H385)*22-5)),""),
IF(INDEX(Assessment!$L$1:$L$63184,ROWS(H$2:H385)*22-4)&lt;&gt;FALSE, _xlfn.CONCAT(CHAR(10),INDEX(Assessment!$L$1:$L$63184,ROWS(H$2:H385)*22-4)," (",TEXT(INDEX(Assessment!$M$1:$M$63184,ROWS(H$2:H385)*22-4),"m/yy"),") ",INDEX(Assessment!$N$1:$N$63184,ROWS(H$2:H385)*22-4)),""),
IF(INDEX(Assessment!$L$1:$L$63184,ROWS(H$2:H385)*22-3)&lt;&gt;FALSE, _xlfn.CONCAT(CHAR(10),INDEX(Assessment!$L$1:$L$63184,ROWS(H$2:H385)*22-3)," (",TEXT(INDEX(Assessment!$M$1:$M$63184,ROWS(H$2:H385)*22-3),"m/yy"),") ",INDEX(Assessment!$N$1:$N$63184,ROWS(H$2:H385)*22-3)),""),
IF(INDEX(Assessment!$L$1:$L$63184,ROWS(H$2:H385)*22-2)&lt;&gt;FALSE, _xlfn.CONCAT(CHAR(10),INDEX(Assessment!$L$1:$L$63184,ROWS(H$2:H385)*22-2)," (",TEXT(INDEX(Assessment!$M$1:$M$63184,ROWS(H$2:H385)*22-2),"m/yy"),") ",INDEX(Assessment!$N$1:$N$63184,ROWS(H$2:H385)*22-2)),""),
IF(INDEX(Assessment!$L$1:$L$63184,ROWS(H$2:H385)*22-1)&lt;&gt;FALSE, _xlfn.CONCAT(CHAR(10),INDEX(Assessment!$L$1:$L$63184,ROWS(H$2:H385)*22-1),") ",TEXT(INDEX(Assessment!$M$1:$M$63184,ROWS(H$2:H385)*22-1),"m/yy"),") ",INDEX(Assessment!$N$1:$N$63184,ROWS(H$2:H385)*22-1)),"")
)</f>
        <v/>
      </c>
      <c r="I385" s="4" t="str">
        <f>IF(INDEX(Assessment!$L$1:$L$63184,ROWS(I$2:I385)*22-15)=0,"",INDEX(Assessment!$L$1:$L$63184,ROWS(I$2:I385)*22-15))</f>
        <v/>
      </c>
    </row>
    <row r="386" spans="1:9" s="4" customFormat="1" ht="48.75" customHeight="1" x14ac:dyDescent="0.25">
      <c r="A386" s="4" t="str">
        <f>IF(INDEX(Assessment!$C$1:$C$63184,ROWS(A$2:A386)*22-20)=0,"",INDEX(Assessment!$C$1:$C$63184,ROWS(A$2:A386)*22-20))</f>
        <v/>
      </c>
      <c r="B386" s="4" t="str">
        <f>IF(INDEX(Assessment!$C$1:$C$63184,ROWS(B$2:B386)*22-19)=0,"",INDEX(Assessment!$C$1:$C$63184,ROWS(B$2:B386)*22-19))</f>
        <v/>
      </c>
      <c r="C386" s="5" t="str">
        <f>IF(INDEX(Assessment!$C$1:$C$63184,ROWS(C$2:C386)*22-17)="","",_xlfn.CONCAT(INDEX(Assessment!$C$1:$C$63184,ROWS(C$2:C386)*22-17), " ==&gt; ", INDEX(Assessment!$C$1:$C$63184,ROWS(C$2:C386)*22-18)))</f>
        <v/>
      </c>
      <c r="D386" s="4" t="str">
        <f>IF(INDEX(Assessment!$L$1:$L$63184,ROWS(D$2:D386)*22-19)=0,"",INDEX(Assessment!$L$1:$L$63184,ROWS(D$2:D386)*22-19))</f>
        <v/>
      </c>
      <c r="E386" s="6" t="str">
        <f>IF(INDEX(Assessment!$C$1:$C$63184,ROWS(E$2:E386)*22-12)=0,"",INDEX(Assessment!$C$1:$C$63184,ROWS(E$2:E386)*22-12))</f>
        <v/>
      </c>
      <c r="F386" s="65" t="str">
        <f>IF(INDEX(Assessment!$L$1:$L$63184,ROWS(F$2:F386)*22-13)=0,"",INDEX(Assessment!$L$1:$L$63184,ROWS(F$2:F386)*22-13))</f>
        <v/>
      </c>
      <c r="G386" s="63" t="str">
        <f>IF(INDEX(Assessment!$L$1:$L$63184,ROWS(G$2:G386)*22-12)=0,"",INDEX(Assessment!$L$1:$L$63184,ROWS(G$2:G386)*22-12))</f>
        <v/>
      </c>
      <c r="H386" s="5" t="str">
        <f>_xlfn.CONCAT(
IF(INDEX(Assessment!$L$1:$L$63184,ROWS(H$2:H386)*22-8)&lt;&gt;FALSE, _xlfn.CONCAT(INDEX(Assessment!$L$1:$L$63184,ROWS(H$2:H386)*22-8)," (",TEXT(INDEX(Assessment!$M$1:$M$63184,ROWS(H$2:H386)*22-8),"m/yy"),") ",INDEX(Assessment!$N$1:$N$63184,ROWS(H$2:H386)*22-8)),""),
IF(INDEX(Assessment!$L$1:$L$63184,ROWS(H$2:H386)*22-7)&lt;&gt;FALSE, _xlfn.CONCAT(CHAR(10),INDEX(Assessment!$L$1:$L$63184,ROWS(H$2:H386)*22-7)," (",TEXT(INDEX(Assessment!$M$1:$M$63184,ROWS(H$2:H386)*22-7),"m/yy"),") ",INDEX(Assessment!$N$1:$N$63184,ROWS(H$2:H386)*22-7)),""),
IF(INDEX(Assessment!$L$1:$L$63184,ROWS(H$2:H386)*22-6)&lt;&gt;FALSE, _xlfn.CONCAT(CHAR(10),INDEX(Assessment!$L$1:$L$63184,ROWS(H$2:H386)*22-6)," (",TEXT(INDEX(Assessment!$M$1:$M$63184,ROWS(H$2:H386)*22-6),"m/yy"),") ",INDEX(Assessment!$N$1:$N$63184,ROWS(H$2:H386)*22-6)),""),
IF(INDEX(Assessment!$L$1:$L$63184,ROWS(H$2:H386)*22-5)&lt;&gt;FALSE, _xlfn.CONCAT(CHAR(10),INDEX(Assessment!$L$1:$L$63184,ROWS(H$2:H386)*22-5)," (",TEXT(INDEX(Assessment!$M$1:$M$63184,ROWS(H$2:H386)*22-5),"m/yy"),") ",INDEX(Assessment!$N$1:$N$63184,ROWS(H$2:H386)*22-5)),""),
IF(INDEX(Assessment!$L$1:$L$63184,ROWS(H$2:H386)*22-4)&lt;&gt;FALSE, _xlfn.CONCAT(CHAR(10),INDEX(Assessment!$L$1:$L$63184,ROWS(H$2:H386)*22-4)," (",TEXT(INDEX(Assessment!$M$1:$M$63184,ROWS(H$2:H386)*22-4),"m/yy"),") ",INDEX(Assessment!$N$1:$N$63184,ROWS(H$2:H386)*22-4)),""),
IF(INDEX(Assessment!$L$1:$L$63184,ROWS(H$2:H386)*22-3)&lt;&gt;FALSE, _xlfn.CONCAT(CHAR(10),INDEX(Assessment!$L$1:$L$63184,ROWS(H$2:H386)*22-3)," (",TEXT(INDEX(Assessment!$M$1:$M$63184,ROWS(H$2:H386)*22-3),"m/yy"),") ",INDEX(Assessment!$N$1:$N$63184,ROWS(H$2:H386)*22-3)),""),
IF(INDEX(Assessment!$L$1:$L$63184,ROWS(H$2:H386)*22-2)&lt;&gt;FALSE, _xlfn.CONCAT(CHAR(10),INDEX(Assessment!$L$1:$L$63184,ROWS(H$2:H386)*22-2)," (",TEXT(INDEX(Assessment!$M$1:$M$63184,ROWS(H$2:H386)*22-2),"m/yy"),") ",INDEX(Assessment!$N$1:$N$63184,ROWS(H$2:H386)*22-2)),""),
IF(INDEX(Assessment!$L$1:$L$63184,ROWS(H$2:H386)*22-1)&lt;&gt;FALSE, _xlfn.CONCAT(CHAR(10),INDEX(Assessment!$L$1:$L$63184,ROWS(H$2:H386)*22-1),") ",TEXT(INDEX(Assessment!$M$1:$M$63184,ROWS(H$2:H386)*22-1),"m/yy"),") ",INDEX(Assessment!$N$1:$N$63184,ROWS(H$2:H386)*22-1)),"")
)</f>
        <v/>
      </c>
      <c r="I386" s="4" t="str">
        <f>IF(INDEX(Assessment!$L$1:$L$63184,ROWS(I$2:I386)*22-15)=0,"",INDEX(Assessment!$L$1:$L$63184,ROWS(I$2:I386)*22-15))</f>
        <v/>
      </c>
    </row>
    <row r="387" spans="1:9" s="4" customFormat="1" ht="48.75" customHeight="1" x14ac:dyDescent="0.25">
      <c r="A387" s="4" t="str">
        <f>IF(INDEX(Assessment!$C$1:$C$63184,ROWS(A$2:A387)*22-20)=0,"",INDEX(Assessment!$C$1:$C$63184,ROWS(A$2:A387)*22-20))</f>
        <v/>
      </c>
      <c r="B387" s="4" t="str">
        <f>IF(INDEX(Assessment!$C$1:$C$63184,ROWS(B$2:B387)*22-19)=0,"",INDEX(Assessment!$C$1:$C$63184,ROWS(B$2:B387)*22-19))</f>
        <v/>
      </c>
      <c r="C387" s="5" t="str">
        <f>IF(INDEX(Assessment!$C$1:$C$63184,ROWS(C$2:C387)*22-17)="","",_xlfn.CONCAT(INDEX(Assessment!$C$1:$C$63184,ROWS(C$2:C387)*22-17), " ==&gt; ", INDEX(Assessment!$C$1:$C$63184,ROWS(C$2:C387)*22-18)))</f>
        <v/>
      </c>
      <c r="D387" s="4" t="str">
        <f>IF(INDEX(Assessment!$L$1:$L$63184,ROWS(D$2:D387)*22-19)=0,"",INDEX(Assessment!$L$1:$L$63184,ROWS(D$2:D387)*22-19))</f>
        <v/>
      </c>
      <c r="E387" s="6" t="str">
        <f>IF(INDEX(Assessment!$C$1:$C$63184,ROWS(E$2:E387)*22-12)=0,"",INDEX(Assessment!$C$1:$C$63184,ROWS(E$2:E387)*22-12))</f>
        <v/>
      </c>
      <c r="F387" s="65" t="str">
        <f>IF(INDEX(Assessment!$L$1:$L$63184,ROWS(F$2:F387)*22-13)=0,"",INDEX(Assessment!$L$1:$L$63184,ROWS(F$2:F387)*22-13))</f>
        <v/>
      </c>
      <c r="G387" s="63" t="str">
        <f>IF(INDEX(Assessment!$L$1:$L$63184,ROWS(G$2:G387)*22-12)=0,"",INDEX(Assessment!$L$1:$L$63184,ROWS(G$2:G387)*22-12))</f>
        <v/>
      </c>
      <c r="H387" s="5" t="str">
        <f>_xlfn.CONCAT(
IF(INDEX(Assessment!$L$1:$L$63184,ROWS(H$2:H387)*22-8)&lt;&gt;FALSE, _xlfn.CONCAT(INDEX(Assessment!$L$1:$L$63184,ROWS(H$2:H387)*22-8)," (",TEXT(INDEX(Assessment!$M$1:$M$63184,ROWS(H$2:H387)*22-8),"m/yy"),") ",INDEX(Assessment!$N$1:$N$63184,ROWS(H$2:H387)*22-8)),""),
IF(INDEX(Assessment!$L$1:$L$63184,ROWS(H$2:H387)*22-7)&lt;&gt;FALSE, _xlfn.CONCAT(CHAR(10),INDEX(Assessment!$L$1:$L$63184,ROWS(H$2:H387)*22-7)," (",TEXT(INDEX(Assessment!$M$1:$M$63184,ROWS(H$2:H387)*22-7),"m/yy"),") ",INDEX(Assessment!$N$1:$N$63184,ROWS(H$2:H387)*22-7)),""),
IF(INDEX(Assessment!$L$1:$L$63184,ROWS(H$2:H387)*22-6)&lt;&gt;FALSE, _xlfn.CONCAT(CHAR(10),INDEX(Assessment!$L$1:$L$63184,ROWS(H$2:H387)*22-6)," (",TEXT(INDEX(Assessment!$M$1:$M$63184,ROWS(H$2:H387)*22-6),"m/yy"),") ",INDEX(Assessment!$N$1:$N$63184,ROWS(H$2:H387)*22-6)),""),
IF(INDEX(Assessment!$L$1:$L$63184,ROWS(H$2:H387)*22-5)&lt;&gt;FALSE, _xlfn.CONCAT(CHAR(10),INDEX(Assessment!$L$1:$L$63184,ROWS(H$2:H387)*22-5)," (",TEXT(INDEX(Assessment!$M$1:$M$63184,ROWS(H$2:H387)*22-5),"m/yy"),") ",INDEX(Assessment!$N$1:$N$63184,ROWS(H$2:H387)*22-5)),""),
IF(INDEX(Assessment!$L$1:$L$63184,ROWS(H$2:H387)*22-4)&lt;&gt;FALSE, _xlfn.CONCAT(CHAR(10),INDEX(Assessment!$L$1:$L$63184,ROWS(H$2:H387)*22-4)," (",TEXT(INDEX(Assessment!$M$1:$M$63184,ROWS(H$2:H387)*22-4),"m/yy"),") ",INDEX(Assessment!$N$1:$N$63184,ROWS(H$2:H387)*22-4)),""),
IF(INDEX(Assessment!$L$1:$L$63184,ROWS(H$2:H387)*22-3)&lt;&gt;FALSE, _xlfn.CONCAT(CHAR(10),INDEX(Assessment!$L$1:$L$63184,ROWS(H$2:H387)*22-3)," (",TEXT(INDEX(Assessment!$M$1:$M$63184,ROWS(H$2:H387)*22-3),"m/yy"),") ",INDEX(Assessment!$N$1:$N$63184,ROWS(H$2:H387)*22-3)),""),
IF(INDEX(Assessment!$L$1:$L$63184,ROWS(H$2:H387)*22-2)&lt;&gt;FALSE, _xlfn.CONCAT(CHAR(10),INDEX(Assessment!$L$1:$L$63184,ROWS(H$2:H387)*22-2)," (",TEXT(INDEX(Assessment!$M$1:$M$63184,ROWS(H$2:H387)*22-2),"m/yy"),") ",INDEX(Assessment!$N$1:$N$63184,ROWS(H$2:H387)*22-2)),""),
IF(INDEX(Assessment!$L$1:$L$63184,ROWS(H$2:H387)*22-1)&lt;&gt;FALSE, _xlfn.CONCAT(CHAR(10),INDEX(Assessment!$L$1:$L$63184,ROWS(H$2:H387)*22-1),") ",TEXT(INDEX(Assessment!$M$1:$M$63184,ROWS(H$2:H387)*22-1),"m/yy"),") ",INDEX(Assessment!$N$1:$N$63184,ROWS(H$2:H387)*22-1)),"")
)</f>
        <v/>
      </c>
      <c r="I387" s="4" t="str">
        <f>IF(INDEX(Assessment!$L$1:$L$63184,ROWS(I$2:I387)*22-15)=0,"",INDEX(Assessment!$L$1:$L$63184,ROWS(I$2:I387)*22-15))</f>
        <v/>
      </c>
    </row>
    <row r="388" spans="1:9" s="4" customFormat="1" ht="48.75" customHeight="1" x14ac:dyDescent="0.25">
      <c r="A388" s="4" t="str">
        <f>IF(INDEX(Assessment!$C$1:$C$63184,ROWS(A$2:A388)*22-20)=0,"",INDEX(Assessment!$C$1:$C$63184,ROWS(A$2:A388)*22-20))</f>
        <v/>
      </c>
      <c r="B388" s="4" t="str">
        <f>IF(INDEX(Assessment!$C$1:$C$63184,ROWS(B$2:B388)*22-19)=0,"",INDEX(Assessment!$C$1:$C$63184,ROWS(B$2:B388)*22-19))</f>
        <v/>
      </c>
      <c r="C388" s="5" t="str">
        <f>IF(INDEX(Assessment!$C$1:$C$63184,ROWS(C$2:C388)*22-17)="","",_xlfn.CONCAT(INDEX(Assessment!$C$1:$C$63184,ROWS(C$2:C388)*22-17), " ==&gt; ", INDEX(Assessment!$C$1:$C$63184,ROWS(C$2:C388)*22-18)))</f>
        <v/>
      </c>
      <c r="D388" s="4" t="str">
        <f>IF(INDEX(Assessment!$L$1:$L$63184,ROWS(D$2:D388)*22-19)=0,"",INDEX(Assessment!$L$1:$L$63184,ROWS(D$2:D388)*22-19))</f>
        <v/>
      </c>
      <c r="E388" s="6" t="str">
        <f>IF(INDEX(Assessment!$C$1:$C$63184,ROWS(E$2:E388)*22-12)=0,"",INDEX(Assessment!$C$1:$C$63184,ROWS(E$2:E388)*22-12))</f>
        <v/>
      </c>
      <c r="F388" s="65" t="str">
        <f>IF(INDEX(Assessment!$L$1:$L$63184,ROWS(F$2:F388)*22-13)=0,"",INDEX(Assessment!$L$1:$L$63184,ROWS(F$2:F388)*22-13))</f>
        <v/>
      </c>
      <c r="G388" s="63" t="str">
        <f>IF(INDEX(Assessment!$L$1:$L$63184,ROWS(G$2:G388)*22-12)=0,"",INDEX(Assessment!$L$1:$L$63184,ROWS(G$2:G388)*22-12))</f>
        <v/>
      </c>
      <c r="H388" s="5" t="str">
        <f>_xlfn.CONCAT(
IF(INDEX(Assessment!$L$1:$L$63184,ROWS(H$2:H388)*22-8)&lt;&gt;FALSE, _xlfn.CONCAT(INDEX(Assessment!$L$1:$L$63184,ROWS(H$2:H388)*22-8)," (",TEXT(INDEX(Assessment!$M$1:$M$63184,ROWS(H$2:H388)*22-8),"m/yy"),") ",INDEX(Assessment!$N$1:$N$63184,ROWS(H$2:H388)*22-8)),""),
IF(INDEX(Assessment!$L$1:$L$63184,ROWS(H$2:H388)*22-7)&lt;&gt;FALSE, _xlfn.CONCAT(CHAR(10),INDEX(Assessment!$L$1:$L$63184,ROWS(H$2:H388)*22-7)," (",TEXT(INDEX(Assessment!$M$1:$M$63184,ROWS(H$2:H388)*22-7),"m/yy"),") ",INDEX(Assessment!$N$1:$N$63184,ROWS(H$2:H388)*22-7)),""),
IF(INDEX(Assessment!$L$1:$L$63184,ROWS(H$2:H388)*22-6)&lt;&gt;FALSE, _xlfn.CONCAT(CHAR(10),INDEX(Assessment!$L$1:$L$63184,ROWS(H$2:H388)*22-6)," (",TEXT(INDEX(Assessment!$M$1:$M$63184,ROWS(H$2:H388)*22-6),"m/yy"),") ",INDEX(Assessment!$N$1:$N$63184,ROWS(H$2:H388)*22-6)),""),
IF(INDEX(Assessment!$L$1:$L$63184,ROWS(H$2:H388)*22-5)&lt;&gt;FALSE, _xlfn.CONCAT(CHAR(10),INDEX(Assessment!$L$1:$L$63184,ROWS(H$2:H388)*22-5)," (",TEXT(INDEX(Assessment!$M$1:$M$63184,ROWS(H$2:H388)*22-5),"m/yy"),") ",INDEX(Assessment!$N$1:$N$63184,ROWS(H$2:H388)*22-5)),""),
IF(INDEX(Assessment!$L$1:$L$63184,ROWS(H$2:H388)*22-4)&lt;&gt;FALSE, _xlfn.CONCAT(CHAR(10),INDEX(Assessment!$L$1:$L$63184,ROWS(H$2:H388)*22-4)," (",TEXT(INDEX(Assessment!$M$1:$M$63184,ROWS(H$2:H388)*22-4),"m/yy"),") ",INDEX(Assessment!$N$1:$N$63184,ROWS(H$2:H388)*22-4)),""),
IF(INDEX(Assessment!$L$1:$L$63184,ROWS(H$2:H388)*22-3)&lt;&gt;FALSE, _xlfn.CONCAT(CHAR(10),INDEX(Assessment!$L$1:$L$63184,ROWS(H$2:H388)*22-3)," (",TEXT(INDEX(Assessment!$M$1:$M$63184,ROWS(H$2:H388)*22-3),"m/yy"),") ",INDEX(Assessment!$N$1:$N$63184,ROWS(H$2:H388)*22-3)),""),
IF(INDEX(Assessment!$L$1:$L$63184,ROWS(H$2:H388)*22-2)&lt;&gt;FALSE, _xlfn.CONCAT(CHAR(10),INDEX(Assessment!$L$1:$L$63184,ROWS(H$2:H388)*22-2)," (",TEXT(INDEX(Assessment!$M$1:$M$63184,ROWS(H$2:H388)*22-2),"m/yy"),") ",INDEX(Assessment!$N$1:$N$63184,ROWS(H$2:H388)*22-2)),""),
IF(INDEX(Assessment!$L$1:$L$63184,ROWS(H$2:H388)*22-1)&lt;&gt;FALSE, _xlfn.CONCAT(CHAR(10),INDEX(Assessment!$L$1:$L$63184,ROWS(H$2:H388)*22-1),") ",TEXT(INDEX(Assessment!$M$1:$M$63184,ROWS(H$2:H388)*22-1),"m/yy"),") ",INDEX(Assessment!$N$1:$N$63184,ROWS(H$2:H388)*22-1)),"")
)</f>
        <v/>
      </c>
      <c r="I388" s="4" t="str">
        <f>IF(INDEX(Assessment!$L$1:$L$63184,ROWS(I$2:I388)*22-15)=0,"",INDEX(Assessment!$L$1:$L$63184,ROWS(I$2:I388)*22-15))</f>
        <v/>
      </c>
    </row>
    <row r="389" spans="1:9" s="4" customFormat="1" ht="48.75" customHeight="1" x14ac:dyDescent="0.25">
      <c r="A389" s="4" t="str">
        <f>IF(INDEX(Assessment!$C$1:$C$63184,ROWS(A$2:A389)*22-20)=0,"",INDEX(Assessment!$C$1:$C$63184,ROWS(A$2:A389)*22-20))</f>
        <v/>
      </c>
      <c r="B389" s="4" t="str">
        <f>IF(INDEX(Assessment!$C$1:$C$63184,ROWS(B$2:B389)*22-19)=0,"",INDEX(Assessment!$C$1:$C$63184,ROWS(B$2:B389)*22-19))</f>
        <v/>
      </c>
      <c r="C389" s="5" t="str">
        <f>IF(INDEX(Assessment!$C$1:$C$63184,ROWS(C$2:C389)*22-17)="","",_xlfn.CONCAT(INDEX(Assessment!$C$1:$C$63184,ROWS(C$2:C389)*22-17), " ==&gt; ", INDEX(Assessment!$C$1:$C$63184,ROWS(C$2:C389)*22-18)))</f>
        <v/>
      </c>
      <c r="D389" s="4" t="str">
        <f>IF(INDEX(Assessment!$L$1:$L$63184,ROWS(D$2:D389)*22-19)=0,"",INDEX(Assessment!$L$1:$L$63184,ROWS(D$2:D389)*22-19))</f>
        <v/>
      </c>
      <c r="E389" s="6" t="str">
        <f>IF(INDEX(Assessment!$C$1:$C$63184,ROWS(E$2:E389)*22-12)=0,"",INDEX(Assessment!$C$1:$C$63184,ROWS(E$2:E389)*22-12))</f>
        <v/>
      </c>
      <c r="F389" s="65" t="str">
        <f>IF(INDEX(Assessment!$L$1:$L$63184,ROWS(F$2:F389)*22-13)=0,"",INDEX(Assessment!$L$1:$L$63184,ROWS(F$2:F389)*22-13))</f>
        <v/>
      </c>
      <c r="G389" s="63" t="str">
        <f>IF(INDEX(Assessment!$L$1:$L$63184,ROWS(G$2:G389)*22-12)=0,"",INDEX(Assessment!$L$1:$L$63184,ROWS(G$2:G389)*22-12))</f>
        <v/>
      </c>
      <c r="H389" s="5" t="str">
        <f>_xlfn.CONCAT(
IF(INDEX(Assessment!$L$1:$L$63184,ROWS(H$2:H389)*22-8)&lt;&gt;FALSE, _xlfn.CONCAT(INDEX(Assessment!$L$1:$L$63184,ROWS(H$2:H389)*22-8)," (",TEXT(INDEX(Assessment!$M$1:$M$63184,ROWS(H$2:H389)*22-8),"m/yy"),") ",INDEX(Assessment!$N$1:$N$63184,ROWS(H$2:H389)*22-8)),""),
IF(INDEX(Assessment!$L$1:$L$63184,ROWS(H$2:H389)*22-7)&lt;&gt;FALSE, _xlfn.CONCAT(CHAR(10),INDEX(Assessment!$L$1:$L$63184,ROWS(H$2:H389)*22-7)," (",TEXT(INDEX(Assessment!$M$1:$M$63184,ROWS(H$2:H389)*22-7),"m/yy"),") ",INDEX(Assessment!$N$1:$N$63184,ROWS(H$2:H389)*22-7)),""),
IF(INDEX(Assessment!$L$1:$L$63184,ROWS(H$2:H389)*22-6)&lt;&gt;FALSE, _xlfn.CONCAT(CHAR(10),INDEX(Assessment!$L$1:$L$63184,ROWS(H$2:H389)*22-6)," (",TEXT(INDEX(Assessment!$M$1:$M$63184,ROWS(H$2:H389)*22-6),"m/yy"),") ",INDEX(Assessment!$N$1:$N$63184,ROWS(H$2:H389)*22-6)),""),
IF(INDEX(Assessment!$L$1:$L$63184,ROWS(H$2:H389)*22-5)&lt;&gt;FALSE, _xlfn.CONCAT(CHAR(10),INDEX(Assessment!$L$1:$L$63184,ROWS(H$2:H389)*22-5)," (",TEXT(INDEX(Assessment!$M$1:$M$63184,ROWS(H$2:H389)*22-5),"m/yy"),") ",INDEX(Assessment!$N$1:$N$63184,ROWS(H$2:H389)*22-5)),""),
IF(INDEX(Assessment!$L$1:$L$63184,ROWS(H$2:H389)*22-4)&lt;&gt;FALSE, _xlfn.CONCAT(CHAR(10),INDEX(Assessment!$L$1:$L$63184,ROWS(H$2:H389)*22-4)," (",TEXT(INDEX(Assessment!$M$1:$M$63184,ROWS(H$2:H389)*22-4),"m/yy"),") ",INDEX(Assessment!$N$1:$N$63184,ROWS(H$2:H389)*22-4)),""),
IF(INDEX(Assessment!$L$1:$L$63184,ROWS(H$2:H389)*22-3)&lt;&gt;FALSE, _xlfn.CONCAT(CHAR(10),INDEX(Assessment!$L$1:$L$63184,ROWS(H$2:H389)*22-3)," (",TEXT(INDEX(Assessment!$M$1:$M$63184,ROWS(H$2:H389)*22-3),"m/yy"),") ",INDEX(Assessment!$N$1:$N$63184,ROWS(H$2:H389)*22-3)),""),
IF(INDEX(Assessment!$L$1:$L$63184,ROWS(H$2:H389)*22-2)&lt;&gt;FALSE, _xlfn.CONCAT(CHAR(10),INDEX(Assessment!$L$1:$L$63184,ROWS(H$2:H389)*22-2)," (",TEXT(INDEX(Assessment!$M$1:$M$63184,ROWS(H$2:H389)*22-2),"m/yy"),") ",INDEX(Assessment!$N$1:$N$63184,ROWS(H$2:H389)*22-2)),""),
IF(INDEX(Assessment!$L$1:$L$63184,ROWS(H$2:H389)*22-1)&lt;&gt;FALSE, _xlfn.CONCAT(CHAR(10),INDEX(Assessment!$L$1:$L$63184,ROWS(H$2:H389)*22-1),") ",TEXT(INDEX(Assessment!$M$1:$M$63184,ROWS(H$2:H389)*22-1),"m/yy"),") ",INDEX(Assessment!$N$1:$N$63184,ROWS(H$2:H389)*22-1)),"")
)</f>
        <v/>
      </c>
      <c r="I389" s="4" t="str">
        <f>IF(INDEX(Assessment!$L$1:$L$63184,ROWS(I$2:I389)*22-15)=0,"",INDEX(Assessment!$L$1:$L$63184,ROWS(I$2:I389)*22-15))</f>
        <v/>
      </c>
    </row>
    <row r="390" spans="1:9" s="4" customFormat="1" ht="48.75" customHeight="1" x14ac:dyDescent="0.25">
      <c r="A390" s="4" t="str">
        <f>IF(INDEX(Assessment!$C$1:$C$63184,ROWS(A$2:A390)*22-20)=0,"",INDEX(Assessment!$C$1:$C$63184,ROWS(A$2:A390)*22-20))</f>
        <v/>
      </c>
      <c r="B390" s="4" t="str">
        <f>IF(INDEX(Assessment!$C$1:$C$63184,ROWS(B$2:B390)*22-19)=0,"",INDEX(Assessment!$C$1:$C$63184,ROWS(B$2:B390)*22-19))</f>
        <v/>
      </c>
      <c r="C390" s="5" t="str">
        <f>IF(INDEX(Assessment!$C$1:$C$63184,ROWS(C$2:C390)*22-17)="","",_xlfn.CONCAT(INDEX(Assessment!$C$1:$C$63184,ROWS(C$2:C390)*22-17), " ==&gt; ", INDEX(Assessment!$C$1:$C$63184,ROWS(C$2:C390)*22-18)))</f>
        <v/>
      </c>
      <c r="D390" s="4" t="str">
        <f>IF(INDEX(Assessment!$L$1:$L$63184,ROWS(D$2:D390)*22-19)=0,"",INDEX(Assessment!$L$1:$L$63184,ROWS(D$2:D390)*22-19))</f>
        <v/>
      </c>
      <c r="E390" s="6" t="str">
        <f>IF(INDEX(Assessment!$C$1:$C$63184,ROWS(E$2:E390)*22-12)=0,"",INDEX(Assessment!$C$1:$C$63184,ROWS(E$2:E390)*22-12))</f>
        <v/>
      </c>
      <c r="F390" s="65" t="str">
        <f>IF(INDEX(Assessment!$L$1:$L$63184,ROWS(F$2:F390)*22-13)=0,"",INDEX(Assessment!$L$1:$L$63184,ROWS(F$2:F390)*22-13))</f>
        <v/>
      </c>
      <c r="G390" s="63" t="str">
        <f>IF(INDEX(Assessment!$L$1:$L$63184,ROWS(G$2:G390)*22-12)=0,"",INDEX(Assessment!$L$1:$L$63184,ROWS(G$2:G390)*22-12))</f>
        <v/>
      </c>
      <c r="H390" s="5" t="str">
        <f>_xlfn.CONCAT(
IF(INDEX(Assessment!$L$1:$L$63184,ROWS(H$2:H390)*22-8)&lt;&gt;FALSE, _xlfn.CONCAT(INDEX(Assessment!$L$1:$L$63184,ROWS(H$2:H390)*22-8)," (",TEXT(INDEX(Assessment!$M$1:$M$63184,ROWS(H$2:H390)*22-8),"m/yy"),") ",INDEX(Assessment!$N$1:$N$63184,ROWS(H$2:H390)*22-8)),""),
IF(INDEX(Assessment!$L$1:$L$63184,ROWS(H$2:H390)*22-7)&lt;&gt;FALSE, _xlfn.CONCAT(CHAR(10),INDEX(Assessment!$L$1:$L$63184,ROWS(H$2:H390)*22-7)," (",TEXT(INDEX(Assessment!$M$1:$M$63184,ROWS(H$2:H390)*22-7),"m/yy"),") ",INDEX(Assessment!$N$1:$N$63184,ROWS(H$2:H390)*22-7)),""),
IF(INDEX(Assessment!$L$1:$L$63184,ROWS(H$2:H390)*22-6)&lt;&gt;FALSE, _xlfn.CONCAT(CHAR(10),INDEX(Assessment!$L$1:$L$63184,ROWS(H$2:H390)*22-6)," (",TEXT(INDEX(Assessment!$M$1:$M$63184,ROWS(H$2:H390)*22-6),"m/yy"),") ",INDEX(Assessment!$N$1:$N$63184,ROWS(H$2:H390)*22-6)),""),
IF(INDEX(Assessment!$L$1:$L$63184,ROWS(H$2:H390)*22-5)&lt;&gt;FALSE, _xlfn.CONCAT(CHAR(10),INDEX(Assessment!$L$1:$L$63184,ROWS(H$2:H390)*22-5)," (",TEXT(INDEX(Assessment!$M$1:$M$63184,ROWS(H$2:H390)*22-5),"m/yy"),") ",INDEX(Assessment!$N$1:$N$63184,ROWS(H$2:H390)*22-5)),""),
IF(INDEX(Assessment!$L$1:$L$63184,ROWS(H$2:H390)*22-4)&lt;&gt;FALSE, _xlfn.CONCAT(CHAR(10),INDEX(Assessment!$L$1:$L$63184,ROWS(H$2:H390)*22-4)," (",TEXT(INDEX(Assessment!$M$1:$M$63184,ROWS(H$2:H390)*22-4),"m/yy"),") ",INDEX(Assessment!$N$1:$N$63184,ROWS(H$2:H390)*22-4)),""),
IF(INDEX(Assessment!$L$1:$L$63184,ROWS(H$2:H390)*22-3)&lt;&gt;FALSE, _xlfn.CONCAT(CHAR(10),INDEX(Assessment!$L$1:$L$63184,ROWS(H$2:H390)*22-3)," (",TEXT(INDEX(Assessment!$M$1:$M$63184,ROWS(H$2:H390)*22-3),"m/yy"),") ",INDEX(Assessment!$N$1:$N$63184,ROWS(H$2:H390)*22-3)),""),
IF(INDEX(Assessment!$L$1:$L$63184,ROWS(H$2:H390)*22-2)&lt;&gt;FALSE, _xlfn.CONCAT(CHAR(10),INDEX(Assessment!$L$1:$L$63184,ROWS(H$2:H390)*22-2)," (",TEXT(INDEX(Assessment!$M$1:$M$63184,ROWS(H$2:H390)*22-2),"m/yy"),") ",INDEX(Assessment!$N$1:$N$63184,ROWS(H$2:H390)*22-2)),""),
IF(INDEX(Assessment!$L$1:$L$63184,ROWS(H$2:H390)*22-1)&lt;&gt;FALSE, _xlfn.CONCAT(CHAR(10),INDEX(Assessment!$L$1:$L$63184,ROWS(H$2:H390)*22-1),") ",TEXT(INDEX(Assessment!$M$1:$M$63184,ROWS(H$2:H390)*22-1),"m/yy"),") ",INDEX(Assessment!$N$1:$N$63184,ROWS(H$2:H390)*22-1)),"")
)</f>
        <v/>
      </c>
      <c r="I390" s="4" t="str">
        <f>IF(INDEX(Assessment!$L$1:$L$63184,ROWS(I$2:I390)*22-15)=0,"",INDEX(Assessment!$L$1:$L$63184,ROWS(I$2:I390)*22-15))</f>
        <v/>
      </c>
    </row>
    <row r="391" spans="1:9" s="4" customFormat="1" ht="48.75" customHeight="1" x14ac:dyDescent="0.25">
      <c r="A391" s="4" t="str">
        <f>IF(INDEX(Assessment!$C$1:$C$63184,ROWS(A$2:A391)*22-20)=0,"",INDEX(Assessment!$C$1:$C$63184,ROWS(A$2:A391)*22-20))</f>
        <v/>
      </c>
      <c r="B391" s="4" t="str">
        <f>IF(INDEX(Assessment!$C$1:$C$63184,ROWS(B$2:B391)*22-19)=0,"",INDEX(Assessment!$C$1:$C$63184,ROWS(B$2:B391)*22-19))</f>
        <v/>
      </c>
      <c r="C391" s="5" t="str">
        <f>IF(INDEX(Assessment!$C$1:$C$63184,ROWS(C$2:C391)*22-17)="","",_xlfn.CONCAT(INDEX(Assessment!$C$1:$C$63184,ROWS(C$2:C391)*22-17), " ==&gt; ", INDEX(Assessment!$C$1:$C$63184,ROWS(C$2:C391)*22-18)))</f>
        <v/>
      </c>
      <c r="D391" s="4" t="str">
        <f>IF(INDEX(Assessment!$L$1:$L$63184,ROWS(D$2:D391)*22-19)=0,"",INDEX(Assessment!$L$1:$L$63184,ROWS(D$2:D391)*22-19))</f>
        <v/>
      </c>
      <c r="E391" s="6" t="str">
        <f>IF(INDEX(Assessment!$C$1:$C$63184,ROWS(E$2:E391)*22-12)=0,"",INDEX(Assessment!$C$1:$C$63184,ROWS(E$2:E391)*22-12))</f>
        <v/>
      </c>
      <c r="F391" s="65" t="str">
        <f>IF(INDEX(Assessment!$L$1:$L$63184,ROWS(F$2:F391)*22-13)=0,"",INDEX(Assessment!$L$1:$L$63184,ROWS(F$2:F391)*22-13))</f>
        <v/>
      </c>
      <c r="G391" s="63" t="str">
        <f>IF(INDEX(Assessment!$L$1:$L$63184,ROWS(G$2:G391)*22-12)=0,"",INDEX(Assessment!$L$1:$L$63184,ROWS(G$2:G391)*22-12))</f>
        <v/>
      </c>
      <c r="H391" s="5" t="str">
        <f>_xlfn.CONCAT(
IF(INDEX(Assessment!$L$1:$L$63184,ROWS(H$2:H391)*22-8)&lt;&gt;FALSE, _xlfn.CONCAT(INDEX(Assessment!$L$1:$L$63184,ROWS(H$2:H391)*22-8)," (",TEXT(INDEX(Assessment!$M$1:$M$63184,ROWS(H$2:H391)*22-8),"m/yy"),") ",INDEX(Assessment!$N$1:$N$63184,ROWS(H$2:H391)*22-8)),""),
IF(INDEX(Assessment!$L$1:$L$63184,ROWS(H$2:H391)*22-7)&lt;&gt;FALSE, _xlfn.CONCAT(CHAR(10),INDEX(Assessment!$L$1:$L$63184,ROWS(H$2:H391)*22-7)," (",TEXT(INDEX(Assessment!$M$1:$M$63184,ROWS(H$2:H391)*22-7),"m/yy"),") ",INDEX(Assessment!$N$1:$N$63184,ROWS(H$2:H391)*22-7)),""),
IF(INDEX(Assessment!$L$1:$L$63184,ROWS(H$2:H391)*22-6)&lt;&gt;FALSE, _xlfn.CONCAT(CHAR(10),INDEX(Assessment!$L$1:$L$63184,ROWS(H$2:H391)*22-6)," (",TEXT(INDEX(Assessment!$M$1:$M$63184,ROWS(H$2:H391)*22-6),"m/yy"),") ",INDEX(Assessment!$N$1:$N$63184,ROWS(H$2:H391)*22-6)),""),
IF(INDEX(Assessment!$L$1:$L$63184,ROWS(H$2:H391)*22-5)&lt;&gt;FALSE, _xlfn.CONCAT(CHAR(10),INDEX(Assessment!$L$1:$L$63184,ROWS(H$2:H391)*22-5)," (",TEXT(INDEX(Assessment!$M$1:$M$63184,ROWS(H$2:H391)*22-5),"m/yy"),") ",INDEX(Assessment!$N$1:$N$63184,ROWS(H$2:H391)*22-5)),""),
IF(INDEX(Assessment!$L$1:$L$63184,ROWS(H$2:H391)*22-4)&lt;&gt;FALSE, _xlfn.CONCAT(CHAR(10),INDEX(Assessment!$L$1:$L$63184,ROWS(H$2:H391)*22-4)," (",TEXT(INDEX(Assessment!$M$1:$M$63184,ROWS(H$2:H391)*22-4),"m/yy"),") ",INDEX(Assessment!$N$1:$N$63184,ROWS(H$2:H391)*22-4)),""),
IF(INDEX(Assessment!$L$1:$L$63184,ROWS(H$2:H391)*22-3)&lt;&gt;FALSE, _xlfn.CONCAT(CHAR(10),INDEX(Assessment!$L$1:$L$63184,ROWS(H$2:H391)*22-3)," (",TEXT(INDEX(Assessment!$M$1:$M$63184,ROWS(H$2:H391)*22-3),"m/yy"),") ",INDEX(Assessment!$N$1:$N$63184,ROWS(H$2:H391)*22-3)),""),
IF(INDEX(Assessment!$L$1:$L$63184,ROWS(H$2:H391)*22-2)&lt;&gt;FALSE, _xlfn.CONCAT(CHAR(10),INDEX(Assessment!$L$1:$L$63184,ROWS(H$2:H391)*22-2)," (",TEXT(INDEX(Assessment!$M$1:$M$63184,ROWS(H$2:H391)*22-2),"m/yy"),") ",INDEX(Assessment!$N$1:$N$63184,ROWS(H$2:H391)*22-2)),""),
IF(INDEX(Assessment!$L$1:$L$63184,ROWS(H$2:H391)*22-1)&lt;&gt;FALSE, _xlfn.CONCAT(CHAR(10),INDEX(Assessment!$L$1:$L$63184,ROWS(H$2:H391)*22-1),") ",TEXT(INDEX(Assessment!$M$1:$M$63184,ROWS(H$2:H391)*22-1),"m/yy"),") ",INDEX(Assessment!$N$1:$N$63184,ROWS(H$2:H391)*22-1)),"")
)</f>
        <v/>
      </c>
      <c r="I391" s="4" t="str">
        <f>IF(INDEX(Assessment!$L$1:$L$63184,ROWS(I$2:I391)*22-15)=0,"",INDEX(Assessment!$L$1:$L$63184,ROWS(I$2:I391)*22-15))</f>
        <v/>
      </c>
    </row>
    <row r="392" spans="1:9" s="4" customFormat="1" ht="48.75" customHeight="1" x14ac:dyDescent="0.25">
      <c r="A392" s="4" t="str">
        <f>IF(INDEX(Assessment!$C$1:$C$63184,ROWS(A$2:A392)*22-20)=0,"",INDEX(Assessment!$C$1:$C$63184,ROWS(A$2:A392)*22-20))</f>
        <v/>
      </c>
      <c r="B392" s="4" t="str">
        <f>IF(INDEX(Assessment!$C$1:$C$63184,ROWS(B$2:B392)*22-19)=0,"",INDEX(Assessment!$C$1:$C$63184,ROWS(B$2:B392)*22-19))</f>
        <v/>
      </c>
      <c r="C392" s="5" t="str">
        <f>IF(INDEX(Assessment!$C$1:$C$63184,ROWS(C$2:C392)*22-17)="","",_xlfn.CONCAT(INDEX(Assessment!$C$1:$C$63184,ROWS(C$2:C392)*22-17), " ==&gt; ", INDEX(Assessment!$C$1:$C$63184,ROWS(C$2:C392)*22-18)))</f>
        <v/>
      </c>
      <c r="D392" s="4" t="str">
        <f>IF(INDEX(Assessment!$L$1:$L$63184,ROWS(D$2:D392)*22-19)=0,"",INDEX(Assessment!$L$1:$L$63184,ROWS(D$2:D392)*22-19))</f>
        <v/>
      </c>
      <c r="E392" s="6" t="str">
        <f>IF(INDEX(Assessment!$C$1:$C$63184,ROWS(E$2:E392)*22-12)=0,"",INDEX(Assessment!$C$1:$C$63184,ROWS(E$2:E392)*22-12))</f>
        <v/>
      </c>
      <c r="F392" s="65" t="str">
        <f>IF(INDEX(Assessment!$L$1:$L$63184,ROWS(F$2:F392)*22-13)=0,"",INDEX(Assessment!$L$1:$L$63184,ROWS(F$2:F392)*22-13))</f>
        <v/>
      </c>
      <c r="G392" s="63" t="str">
        <f>IF(INDEX(Assessment!$L$1:$L$63184,ROWS(G$2:G392)*22-12)=0,"",INDEX(Assessment!$L$1:$L$63184,ROWS(G$2:G392)*22-12))</f>
        <v/>
      </c>
      <c r="H392" s="5" t="str">
        <f>_xlfn.CONCAT(
IF(INDEX(Assessment!$L$1:$L$63184,ROWS(H$2:H392)*22-8)&lt;&gt;FALSE, _xlfn.CONCAT(INDEX(Assessment!$L$1:$L$63184,ROWS(H$2:H392)*22-8)," (",TEXT(INDEX(Assessment!$M$1:$M$63184,ROWS(H$2:H392)*22-8),"m/yy"),") ",INDEX(Assessment!$N$1:$N$63184,ROWS(H$2:H392)*22-8)),""),
IF(INDEX(Assessment!$L$1:$L$63184,ROWS(H$2:H392)*22-7)&lt;&gt;FALSE, _xlfn.CONCAT(CHAR(10),INDEX(Assessment!$L$1:$L$63184,ROWS(H$2:H392)*22-7)," (",TEXT(INDEX(Assessment!$M$1:$M$63184,ROWS(H$2:H392)*22-7),"m/yy"),") ",INDEX(Assessment!$N$1:$N$63184,ROWS(H$2:H392)*22-7)),""),
IF(INDEX(Assessment!$L$1:$L$63184,ROWS(H$2:H392)*22-6)&lt;&gt;FALSE, _xlfn.CONCAT(CHAR(10),INDEX(Assessment!$L$1:$L$63184,ROWS(H$2:H392)*22-6)," (",TEXT(INDEX(Assessment!$M$1:$M$63184,ROWS(H$2:H392)*22-6),"m/yy"),") ",INDEX(Assessment!$N$1:$N$63184,ROWS(H$2:H392)*22-6)),""),
IF(INDEX(Assessment!$L$1:$L$63184,ROWS(H$2:H392)*22-5)&lt;&gt;FALSE, _xlfn.CONCAT(CHAR(10),INDEX(Assessment!$L$1:$L$63184,ROWS(H$2:H392)*22-5)," (",TEXT(INDEX(Assessment!$M$1:$M$63184,ROWS(H$2:H392)*22-5),"m/yy"),") ",INDEX(Assessment!$N$1:$N$63184,ROWS(H$2:H392)*22-5)),""),
IF(INDEX(Assessment!$L$1:$L$63184,ROWS(H$2:H392)*22-4)&lt;&gt;FALSE, _xlfn.CONCAT(CHAR(10),INDEX(Assessment!$L$1:$L$63184,ROWS(H$2:H392)*22-4)," (",TEXT(INDEX(Assessment!$M$1:$M$63184,ROWS(H$2:H392)*22-4),"m/yy"),") ",INDEX(Assessment!$N$1:$N$63184,ROWS(H$2:H392)*22-4)),""),
IF(INDEX(Assessment!$L$1:$L$63184,ROWS(H$2:H392)*22-3)&lt;&gt;FALSE, _xlfn.CONCAT(CHAR(10),INDEX(Assessment!$L$1:$L$63184,ROWS(H$2:H392)*22-3)," (",TEXT(INDEX(Assessment!$M$1:$M$63184,ROWS(H$2:H392)*22-3),"m/yy"),") ",INDEX(Assessment!$N$1:$N$63184,ROWS(H$2:H392)*22-3)),""),
IF(INDEX(Assessment!$L$1:$L$63184,ROWS(H$2:H392)*22-2)&lt;&gt;FALSE, _xlfn.CONCAT(CHAR(10),INDEX(Assessment!$L$1:$L$63184,ROWS(H$2:H392)*22-2)," (",TEXT(INDEX(Assessment!$M$1:$M$63184,ROWS(H$2:H392)*22-2),"m/yy"),") ",INDEX(Assessment!$N$1:$N$63184,ROWS(H$2:H392)*22-2)),""),
IF(INDEX(Assessment!$L$1:$L$63184,ROWS(H$2:H392)*22-1)&lt;&gt;FALSE, _xlfn.CONCAT(CHAR(10),INDEX(Assessment!$L$1:$L$63184,ROWS(H$2:H392)*22-1),") ",TEXT(INDEX(Assessment!$M$1:$M$63184,ROWS(H$2:H392)*22-1),"m/yy"),") ",INDEX(Assessment!$N$1:$N$63184,ROWS(H$2:H392)*22-1)),"")
)</f>
        <v/>
      </c>
      <c r="I392" s="4" t="str">
        <f>IF(INDEX(Assessment!$L$1:$L$63184,ROWS(I$2:I392)*22-15)=0,"",INDEX(Assessment!$L$1:$L$63184,ROWS(I$2:I392)*22-15))</f>
        <v/>
      </c>
    </row>
    <row r="393" spans="1:9" s="4" customFormat="1" ht="48.75" customHeight="1" x14ac:dyDescent="0.25">
      <c r="A393" s="4" t="str">
        <f>IF(INDEX(Assessment!$C$1:$C$63184,ROWS(A$2:A393)*22-20)=0,"",INDEX(Assessment!$C$1:$C$63184,ROWS(A$2:A393)*22-20))</f>
        <v/>
      </c>
      <c r="B393" s="4" t="str">
        <f>IF(INDEX(Assessment!$C$1:$C$63184,ROWS(B$2:B393)*22-19)=0,"",INDEX(Assessment!$C$1:$C$63184,ROWS(B$2:B393)*22-19))</f>
        <v/>
      </c>
      <c r="C393" s="5" t="str">
        <f>IF(INDEX(Assessment!$C$1:$C$63184,ROWS(C$2:C393)*22-17)="","",_xlfn.CONCAT(INDEX(Assessment!$C$1:$C$63184,ROWS(C$2:C393)*22-17), " ==&gt; ", INDEX(Assessment!$C$1:$C$63184,ROWS(C$2:C393)*22-18)))</f>
        <v/>
      </c>
      <c r="D393" s="4" t="str">
        <f>IF(INDEX(Assessment!$L$1:$L$63184,ROWS(D$2:D393)*22-19)=0,"",INDEX(Assessment!$L$1:$L$63184,ROWS(D$2:D393)*22-19))</f>
        <v/>
      </c>
      <c r="E393" s="6" t="str">
        <f>IF(INDEX(Assessment!$C$1:$C$63184,ROWS(E$2:E393)*22-12)=0,"",INDEX(Assessment!$C$1:$C$63184,ROWS(E$2:E393)*22-12))</f>
        <v/>
      </c>
      <c r="F393" s="65" t="str">
        <f>IF(INDEX(Assessment!$L$1:$L$63184,ROWS(F$2:F393)*22-13)=0,"",INDEX(Assessment!$L$1:$L$63184,ROWS(F$2:F393)*22-13))</f>
        <v/>
      </c>
      <c r="G393" s="63" t="str">
        <f>IF(INDEX(Assessment!$L$1:$L$63184,ROWS(G$2:G393)*22-12)=0,"",INDEX(Assessment!$L$1:$L$63184,ROWS(G$2:G393)*22-12))</f>
        <v/>
      </c>
      <c r="H393" s="5" t="str">
        <f>_xlfn.CONCAT(
IF(INDEX(Assessment!$L$1:$L$63184,ROWS(H$2:H393)*22-8)&lt;&gt;FALSE, _xlfn.CONCAT(INDEX(Assessment!$L$1:$L$63184,ROWS(H$2:H393)*22-8)," (",TEXT(INDEX(Assessment!$M$1:$M$63184,ROWS(H$2:H393)*22-8),"m/yy"),") ",INDEX(Assessment!$N$1:$N$63184,ROWS(H$2:H393)*22-8)),""),
IF(INDEX(Assessment!$L$1:$L$63184,ROWS(H$2:H393)*22-7)&lt;&gt;FALSE, _xlfn.CONCAT(CHAR(10),INDEX(Assessment!$L$1:$L$63184,ROWS(H$2:H393)*22-7)," (",TEXT(INDEX(Assessment!$M$1:$M$63184,ROWS(H$2:H393)*22-7),"m/yy"),") ",INDEX(Assessment!$N$1:$N$63184,ROWS(H$2:H393)*22-7)),""),
IF(INDEX(Assessment!$L$1:$L$63184,ROWS(H$2:H393)*22-6)&lt;&gt;FALSE, _xlfn.CONCAT(CHAR(10),INDEX(Assessment!$L$1:$L$63184,ROWS(H$2:H393)*22-6)," (",TEXT(INDEX(Assessment!$M$1:$M$63184,ROWS(H$2:H393)*22-6),"m/yy"),") ",INDEX(Assessment!$N$1:$N$63184,ROWS(H$2:H393)*22-6)),""),
IF(INDEX(Assessment!$L$1:$L$63184,ROWS(H$2:H393)*22-5)&lt;&gt;FALSE, _xlfn.CONCAT(CHAR(10),INDEX(Assessment!$L$1:$L$63184,ROWS(H$2:H393)*22-5)," (",TEXT(INDEX(Assessment!$M$1:$M$63184,ROWS(H$2:H393)*22-5),"m/yy"),") ",INDEX(Assessment!$N$1:$N$63184,ROWS(H$2:H393)*22-5)),""),
IF(INDEX(Assessment!$L$1:$L$63184,ROWS(H$2:H393)*22-4)&lt;&gt;FALSE, _xlfn.CONCAT(CHAR(10),INDEX(Assessment!$L$1:$L$63184,ROWS(H$2:H393)*22-4)," (",TEXT(INDEX(Assessment!$M$1:$M$63184,ROWS(H$2:H393)*22-4),"m/yy"),") ",INDEX(Assessment!$N$1:$N$63184,ROWS(H$2:H393)*22-4)),""),
IF(INDEX(Assessment!$L$1:$L$63184,ROWS(H$2:H393)*22-3)&lt;&gt;FALSE, _xlfn.CONCAT(CHAR(10),INDEX(Assessment!$L$1:$L$63184,ROWS(H$2:H393)*22-3)," (",TEXT(INDEX(Assessment!$M$1:$M$63184,ROWS(H$2:H393)*22-3),"m/yy"),") ",INDEX(Assessment!$N$1:$N$63184,ROWS(H$2:H393)*22-3)),""),
IF(INDEX(Assessment!$L$1:$L$63184,ROWS(H$2:H393)*22-2)&lt;&gt;FALSE, _xlfn.CONCAT(CHAR(10),INDEX(Assessment!$L$1:$L$63184,ROWS(H$2:H393)*22-2)," (",TEXT(INDEX(Assessment!$M$1:$M$63184,ROWS(H$2:H393)*22-2),"m/yy"),") ",INDEX(Assessment!$N$1:$N$63184,ROWS(H$2:H393)*22-2)),""),
IF(INDEX(Assessment!$L$1:$L$63184,ROWS(H$2:H393)*22-1)&lt;&gt;FALSE, _xlfn.CONCAT(CHAR(10),INDEX(Assessment!$L$1:$L$63184,ROWS(H$2:H393)*22-1),") ",TEXT(INDEX(Assessment!$M$1:$M$63184,ROWS(H$2:H393)*22-1),"m/yy"),") ",INDEX(Assessment!$N$1:$N$63184,ROWS(H$2:H393)*22-1)),"")
)</f>
        <v/>
      </c>
      <c r="I393" s="4" t="str">
        <f>IF(INDEX(Assessment!$L$1:$L$63184,ROWS(I$2:I393)*22-15)=0,"",INDEX(Assessment!$L$1:$L$63184,ROWS(I$2:I393)*22-15))</f>
        <v/>
      </c>
    </row>
    <row r="394" spans="1:9" s="4" customFormat="1" ht="48.75" customHeight="1" x14ac:dyDescent="0.25">
      <c r="A394" s="4" t="str">
        <f>IF(INDEX(Assessment!$C$1:$C$63184,ROWS(A$2:A394)*22-20)=0,"",INDEX(Assessment!$C$1:$C$63184,ROWS(A$2:A394)*22-20))</f>
        <v/>
      </c>
      <c r="B394" s="4" t="str">
        <f>IF(INDEX(Assessment!$C$1:$C$63184,ROWS(B$2:B394)*22-19)=0,"",INDEX(Assessment!$C$1:$C$63184,ROWS(B$2:B394)*22-19))</f>
        <v/>
      </c>
      <c r="C394" s="5" t="str">
        <f>IF(INDEX(Assessment!$C$1:$C$63184,ROWS(C$2:C394)*22-17)="","",_xlfn.CONCAT(INDEX(Assessment!$C$1:$C$63184,ROWS(C$2:C394)*22-17), " ==&gt; ", INDEX(Assessment!$C$1:$C$63184,ROWS(C$2:C394)*22-18)))</f>
        <v/>
      </c>
      <c r="D394" s="4" t="str">
        <f>IF(INDEX(Assessment!$L$1:$L$63184,ROWS(D$2:D394)*22-19)=0,"",INDEX(Assessment!$L$1:$L$63184,ROWS(D$2:D394)*22-19))</f>
        <v/>
      </c>
      <c r="E394" s="6" t="str">
        <f>IF(INDEX(Assessment!$C$1:$C$63184,ROWS(E$2:E394)*22-12)=0,"",INDEX(Assessment!$C$1:$C$63184,ROWS(E$2:E394)*22-12))</f>
        <v/>
      </c>
      <c r="F394" s="65" t="str">
        <f>IF(INDEX(Assessment!$L$1:$L$63184,ROWS(F$2:F394)*22-13)=0,"",INDEX(Assessment!$L$1:$L$63184,ROWS(F$2:F394)*22-13))</f>
        <v/>
      </c>
      <c r="G394" s="63" t="str">
        <f>IF(INDEX(Assessment!$L$1:$L$63184,ROWS(G$2:G394)*22-12)=0,"",INDEX(Assessment!$L$1:$L$63184,ROWS(G$2:G394)*22-12))</f>
        <v/>
      </c>
      <c r="H394" s="5" t="str">
        <f>_xlfn.CONCAT(
IF(INDEX(Assessment!$L$1:$L$63184,ROWS(H$2:H394)*22-8)&lt;&gt;FALSE, _xlfn.CONCAT(INDEX(Assessment!$L$1:$L$63184,ROWS(H$2:H394)*22-8)," (",TEXT(INDEX(Assessment!$M$1:$M$63184,ROWS(H$2:H394)*22-8),"m/yy"),") ",INDEX(Assessment!$N$1:$N$63184,ROWS(H$2:H394)*22-8)),""),
IF(INDEX(Assessment!$L$1:$L$63184,ROWS(H$2:H394)*22-7)&lt;&gt;FALSE, _xlfn.CONCAT(CHAR(10),INDEX(Assessment!$L$1:$L$63184,ROWS(H$2:H394)*22-7)," (",TEXT(INDEX(Assessment!$M$1:$M$63184,ROWS(H$2:H394)*22-7),"m/yy"),") ",INDEX(Assessment!$N$1:$N$63184,ROWS(H$2:H394)*22-7)),""),
IF(INDEX(Assessment!$L$1:$L$63184,ROWS(H$2:H394)*22-6)&lt;&gt;FALSE, _xlfn.CONCAT(CHAR(10),INDEX(Assessment!$L$1:$L$63184,ROWS(H$2:H394)*22-6)," (",TEXT(INDEX(Assessment!$M$1:$M$63184,ROWS(H$2:H394)*22-6),"m/yy"),") ",INDEX(Assessment!$N$1:$N$63184,ROWS(H$2:H394)*22-6)),""),
IF(INDEX(Assessment!$L$1:$L$63184,ROWS(H$2:H394)*22-5)&lt;&gt;FALSE, _xlfn.CONCAT(CHAR(10),INDEX(Assessment!$L$1:$L$63184,ROWS(H$2:H394)*22-5)," (",TEXT(INDEX(Assessment!$M$1:$M$63184,ROWS(H$2:H394)*22-5),"m/yy"),") ",INDEX(Assessment!$N$1:$N$63184,ROWS(H$2:H394)*22-5)),""),
IF(INDEX(Assessment!$L$1:$L$63184,ROWS(H$2:H394)*22-4)&lt;&gt;FALSE, _xlfn.CONCAT(CHAR(10),INDEX(Assessment!$L$1:$L$63184,ROWS(H$2:H394)*22-4)," (",TEXT(INDEX(Assessment!$M$1:$M$63184,ROWS(H$2:H394)*22-4),"m/yy"),") ",INDEX(Assessment!$N$1:$N$63184,ROWS(H$2:H394)*22-4)),""),
IF(INDEX(Assessment!$L$1:$L$63184,ROWS(H$2:H394)*22-3)&lt;&gt;FALSE, _xlfn.CONCAT(CHAR(10),INDEX(Assessment!$L$1:$L$63184,ROWS(H$2:H394)*22-3)," (",TEXT(INDEX(Assessment!$M$1:$M$63184,ROWS(H$2:H394)*22-3),"m/yy"),") ",INDEX(Assessment!$N$1:$N$63184,ROWS(H$2:H394)*22-3)),""),
IF(INDEX(Assessment!$L$1:$L$63184,ROWS(H$2:H394)*22-2)&lt;&gt;FALSE, _xlfn.CONCAT(CHAR(10),INDEX(Assessment!$L$1:$L$63184,ROWS(H$2:H394)*22-2)," (",TEXT(INDEX(Assessment!$M$1:$M$63184,ROWS(H$2:H394)*22-2),"m/yy"),") ",INDEX(Assessment!$N$1:$N$63184,ROWS(H$2:H394)*22-2)),""),
IF(INDEX(Assessment!$L$1:$L$63184,ROWS(H$2:H394)*22-1)&lt;&gt;FALSE, _xlfn.CONCAT(CHAR(10),INDEX(Assessment!$L$1:$L$63184,ROWS(H$2:H394)*22-1),") ",TEXT(INDEX(Assessment!$M$1:$M$63184,ROWS(H$2:H394)*22-1),"m/yy"),") ",INDEX(Assessment!$N$1:$N$63184,ROWS(H$2:H394)*22-1)),"")
)</f>
        <v/>
      </c>
      <c r="I394" s="4" t="str">
        <f>IF(INDEX(Assessment!$L$1:$L$63184,ROWS(I$2:I394)*22-15)=0,"",INDEX(Assessment!$L$1:$L$63184,ROWS(I$2:I394)*22-15))</f>
        <v/>
      </c>
    </row>
    <row r="395" spans="1:9" s="4" customFormat="1" ht="48.75" customHeight="1" x14ac:dyDescent="0.25">
      <c r="A395" s="4" t="str">
        <f>IF(INDEX(Assessment!$C$1:$C$63184,ROWS(A$2:A395)*22-20)=0,"",INDEX(Assessment!$C$1:$C$63184,ROWS(A$2:A395)*22-20))</f>
        <v/>
      </c>
      <c r="B395" s="4" t="str">
        <f>IF(INDEX(Assessment!$C$1:$C$63184,ROWS(B$2:B395)*22-19)=0,"",INDEX(Assessment!$C$1:$C$63184,ROWS(B$2:B395)*22-19))</f>
        <v/>
      </c>
      <c r="C395" s="5" t="str">
        <f>IF(INDEX(Assessment!$C$1:$C$63184,ROWS(C$2:C395)*22-17)="","",_xlfn.CONCAT(INDEX(Assessment!$C$1:$C$63184,ROWS(C$2:C395)*22-17), " ==&gt; ", INDEX(Assessment!$C$1:$C$63184,ROWS(C$2:C395)*22-18)))</f>
        <v/>
      </c>
      <c r="D395" s="4" t="str">
        <f>IF(INDEX(Assessment!$L$1:$L$63184,ROWS(D$2:D395)*22-19)=0,"",INDEX(Assessment!$L$1:$L$63184,ROWS(D$2:D395)*22-19))</f>
        <v/>
      </c>
      <c r="E395" s="6" t="str">
        <f>IF(INDEX(Assessment!$C$1:$C$63184,ROWS(E$2:E395)*22-12)=0,"",INDEX(Assessment!$C$1:$C$63184,ROWS(E$2:E395)*22-12))</f>
        <v/>
      </c>
      <c r="F395" s="65" t="str">
        <f>IF(INDEX(Assessment!$L$1:$L$63184,ROWS(F$2:F395)*22-13)=0,"",INDEX(Assessment!$L$1:$L$63184,ROWS(F$2:F395)*22-13))</f>
        <v/>
      </c>
      <c r="G395" s="63" t="str">
        <f>IF(INDEX(Assessment!$L$1:$L$63184,ROWS(G$2:G395)*22-12)=0,"",INDEX(Assessment!$L$1:$L$63184,ROWS(G$2:G395)*22-12))</f>
        <v/>
      </c>
      <c r="H395" s="5" t="str">
        <f>_xlfn.CONCAT(
IF(INDEX(Assessment!$L$1:$L$63184,ROWS(H$2:H395)*22-8)&lt;&gt;FALSE, _xlfn.CONCAT(INDEX(Assessment!$L$1:$L$63184,ROWS(H$2:H395)*22-8)," (",TEXT(INDEX(Assessment!$M$1:$M$63184,ROWS(H$2:H395)*22-8),"m/yy"),") ",INDEX(Assessment!$N$1:$N$63184,ROWS(H$2:H395)*22-8)),""),
IF(INDEX(Assessment!$L$1:$L$63184,ROWS(H$2:H395)*22-7)&lt;&gt;FALSE, _xlfn.CONCAT(CHAR(10),INDEX(Assessment!$L$1:$L$63184,ROWS(H$2:H395)*22-7)," (",TEXT(INDEX(Assessment!$M$1:$M$63184,ROWS(H$2:H395)*22-7),"m/yy"),") ",INDEX(Assessment!$N$1:$N$63184,ROWS(H$2:H395)*22-7)),""),
IF(INDEX(Assessment!$L$1:$L$63184,ROWS(H$2:H395)*22-6)&lt;&gt;FALSE, _xlfn.CONCAT(CHAR(10),INDEX(Assessment!$L$1:$L$63184,ROWS(H$2:H395)*22-6)," (",TEXT(INDEX(Assessment!$M$1:$M$63184,ROWS(H$2:H395)*22-6),"m/yy"),") ",INDEX(Assessment!$N$1:$N$63184,ROWS(H$2:H395)*22-6)),""),
IF(INDEX(Assessment!$L$1:$L$63184,ROWS(H$2:H395)*22-5)&lt;&gt;FALSE, _xlfn.CONCAT(CHAR(10),INDEX(Assessment!$L$1:$L$63184,ROWS(H$2:H395)*22-5)," (",TEXT(INDEX(Assessment!$M$1:$M$63184,ROWS(H$2:H395)*22-5),"m/yy"),") ",INDEX(Assessment!$N$1:$N$63184,ROWS(H$2:H395)*22-5)),""),
IF(INDEX(Assessment!$L$1:$L$63184,ROWS(H$2:H395)*22-4)&lt;&gt;FALSE, _xlfn.CONCAT(CHAR(10),INDEX(Assessment!$L$1:$L$63184,ROWS(H$2:H395)*22-4)," (",TEXT(INDEX(Assessment!$M$1:$M$63184,ROWS(H$2:H395)*22-4),"m/yy"),") ",INDEX(Assessment!$N$1:$N$63184,ROWS(H$2:H395)*22-4)),""),
IF(INDEX(Assessment!$L$1:$L$63184,ROWS(H$2:H395)*22-3)&lt;&gt;FALSE, _xlfn.CONCAT(CHAR(10),INDEX(Assessment!$L$1:$L$63184,ROWS(H$2:H395)*22-3)," (",TEXT(INDEX(Assessment!$M$1:$M$63184,ROWS(H$2:H395)*22-3),"m/yy"),") ",INDEX(Assessment!$N$1:$N$63184,ROWS(H$2:H395)*22-3)),""),
IF(INDEX(Assessment!$L$1:$L$63184,ROWS(H$2:H395)*22-2)&lt;&gt;FALSE, _xlfn.CONCAT(CHAR(10),INDEX(Assessment!$L$1:$L$63184,ROWS(H$2:H395)*22-2)," (",TEXT(INDEX(Assessment!$M$1:$M$63184,ROWS(H$2:H395)*22-2),"m/yy"),") ",INDEX(Assessment!$N$1:$N$63184,ROWS(H$2:H395)*22-2)),""),
IF(INDEX(Assessment!$L$1:$L$63184,ROWS(H$2:H395)*22-1)&lt;&gt;FALSE, _xlfn.CONCAT(CHAR(10),INDEX(Assessment!$L$1:$L$63184,ROWS(H$2:H395)*22-1),") ",TEXT(INDEX(Assessment!$M$1:$M$63184,ROWS(H$2:H395)*22-1),"m/yy"),") ",INDEX(Assessment!$N$1:$N$63184,ROWS(H$2:H395)*22-1)),"")
)</f>
        <v/>
      </c>
      <c r="I395" s="4" t="str">
        <f>IF(INDEX(Assessment!$L$1:$L$63184,ROWS(I$2:I395)*22-15)=0,"",INDEX(Assessment!$L$1:$L$63184,ROWS(I$2:I395)*22-15))</f>
        <v/>
      </c>
    </row>
    <row r="396" spans="1:9" s="4" customFormat="1" ht="48.75" customHeight="1" x14ac:dyDescent="0.25">
      <c r="A396" s="4" t="str">
        <f>IF(INDEX(Assessment!$C$1:$C$63184,ROWS(A$2:A396)*22-20)=0,"",INDEX(Assessment!$C$1:$C$63184,ROWS(A$2:A396)*22-20))</f>
        <v/>
      </c>
      <c r="B396" s="4" t="str">
        <f>IF(INDEX(Assessment!$C$1:$C$63184,ROWS(B$2:B396)*22-19)=0,"",INDEX(Assessment!$C$1:$C$63184,ROWS(B$2:B396)*22-19))</f>
        <v/>
      </c>
      <c r="C396" s="5" t="str">
        <f>IF(INDEX(Assessment!$C$1:$C$63184,ROWS(C$2:C396)*22-17)="","",_xlfn.CONCAT(INDEX(Assessment!$C$1:$C$63184,ROWS(C$2:C396)*22-17), " ==&gt; ", INDEX(Assessment!$C$1:$C$63184,ROWS(C$2:C396)*22-18)))</f>
        <v/>
      </c>
      <c r="D396" s="4" t="str">
        <f>IF(INDEX(Assessment!$L$1:$L$63184,ROWS(D$2:D396)*22-19)=0,"",INDEX(Assessment!$L$1:$L$63184,ROWS(D$2:D396)*22-19))</f>
        <v/>
      </c>
      <c r="E396" s="6" t="str">
        <f>IF(INDEX(Assessment!$C$1:$C$63184,ROWS(E$2:E396)*22-12)=0,"",INDEX(Assessment!$C$1:$C$63184,ROWS(E$2:E396)*22-12))</f>
        <v/>
      </c>
      <c r="F396" s="65" t="str">
        <f>IF(INDEX(Assessment!$L$1:$L$63184,ROWS(F$2:F396)*22-13)=0,"",INDEX(Assessment!$L$1:$L$63184,ROWS(F$2:F396)*22-13))</f>
        <v/>
      </c>
      <c r="G396" s="63" t="str">
        <f>IF(INDEX(Assessment!$L$1:$L$63184,ROWS(G$2:G396)*22-12)=0,"",INDEX(Assessment!$L$1:$L$63184,ROWS(G$2:G396)*22-12))</f>
        <v/>
      </c>
      <c r="H396" s="5" t="str">
        <f>_xlfn.CONCAT(
IF(INDEX(Assessment!$L$1:$L$63184,ROWS(H$2:H396)*22-8)&lt;&gt;FALSE, _xlfn.CONCAT(INDEX(Assessment!$L$1:$L$63184,ROWS(H$2:H396)*22-8)," (",TEXT(INDEX(Assessment!$M$1:$M$63184,ROWS(H$2:H396)*22-8),"m/yy"),") ",INDEX(Assessment!$N$1:$N$63184,ROWS(H$2:H396)*22-8)),""),
IF(INDEX(Assessment!$L$1:$L$63184,ROWS(H$2:H396)*22-7)&lt;&gt;FALSE, _xlfn.CONCAT(CHAR(10),INDEX(Assessment!$L$1:$L$63184,ROWS(H$2:H396)*22-7)," (",TEXT(INDEX(Assessment!$M$1:$M$63184,ROWS(H$2:H396)*22-7),"m/yy"),") ",INDEX(Assessment!$N$1:$N$63184,ROWS(H$2:H396)*22-7)),""),
IF(INDEX(Assessment!$L$1:$L$63184,ROWS(H$2:H396)*22-6)&lt;&gt;FALSE, _xlfn.CONCAT(CHAR(10),INDEX(Assessment!$L$1:$L$63184,ROWS(H$2:H396)*22-6)," (",TEXT(INDEX(Assessment!$M$1:$M$63184,ROWS(H$2:H396)*22-6),"m/yy"),") ",INDEX(Assessment!$N$1:$N$63184,ROWS(H$2:H396)*22-6)),""),
IF(INDEX(Assessment!$L$1:$L$63184,ROWS(H$2:H396)*22-5)&lt;&gt;FALSE, _xlfn.CONCAT(CHAR(10),INDEX(Assessment!$L$1:$L$63184,ROWS(H$2:H396)*22-5)," (",TEXT(INDEX(Assessment!$M$1:$M$63184,ROWS(H$2:H396)*22-5),"m/yy"),") ",INDEX(Assessment!$N$1:$N$63184,ROWS(H$2:H396)*22-5)),""),
IF(INDEX(Assessment!$L$1:$L$63184,ROWS(H$2:H396)*22-4)&lt;&gt;FALSE, _xlfn.CONCAT(CHAR(10),INDEX(Assessment!$L$1:$L$63184,ROWS(H$2:H396)*22-4)," (",TEXT(INDEX(Assessment!$M$1:$M$63184,ROWS(H$2:H396)*22-4),"m/yy"),") ",INDEX(Assessment!$N$1:$N$63184,ROWS(H$2:H396)*22-4)),""),
IF(INDEX(Assessment!$L$1:$L$63184,ROWS(H$2:H396)*22-3)&lt;&gt;FALSE, _xlfn.CONCAT(CHAR(10),INDEX(Assessment!$L$1:$L$63184,ROWS(H$2:H396)*22-3)," (",TEXT(INDEX(Assessment!$M$1:$M$63184,ROWS(H$2:H396)*22-3),"m/yy"),") ",INDEX(Assessment!$N$1:$N$63184,ROWS(H$2:H396)*22-3)),""),
IF(INDEX(Assessment!$L$1:$L$63184,ROWS(H$2:H396)*22-2)&lt;&gt;FALSE, _xlfn.CONCAT(CHAR(10),INDEX(Assessment!$L$1:$L$63184,ROWS(H$2:H396)*22-2)," (",TEXT(INDEX(Assessment!$M$1:$M$63184,ROWS(H$2:H396)*22-2),"m/yy"),") ",INDEX(Assessment!$N$1:$N$63184,ROWS(H$2:H396)*22-2)),""),
IF(INDEX(Assessment!$L$1:$L$63184,ROWS(H$2:H396)*22-1)&lt;&gt;FALSE, _xlfn.CONCAT(CHAR(10),INDEX(Assessment!$L$1:$L$63184,ROWS(H$2:H396)*22-1),") ",TEXT(INDEX(Assessment!$M$1:$M$63184,ROWS(H$2:H396)*22-1),"m/yy"),") ",INDEX(Assessment!$N$1:$N$63184,ROWS(H$2:H396)*22-1)),"")
)</f>
        <v/>
      </c>
      <c r="I396" s="4" t="str">
        <f>IF(INDEX(Assessment!$L$1:$L$63184,ROWS(I$2:I396)*22-15)=0,"",INDEX(Assessment!$L$1:$L$63184,ROWS(I$2:I396)*22-15))</f>
        <v/>
      </c>
    </row>
    <row r="397" spans="1:9" s="4" customFormat="1" ht="48.75" customHeight="1" x14ac:dyDescent="0.25">
      <c r="A397" s="4" t="str">
        <f>IF(INDEX(Assessment!$C$1:$C$63184,ROWS(A$2:A397)*22-20)=0,"",INDEX(Assessment!$C$1:$C$63184,ROWS(A$2:A397)*22-20))</f>
        <v/>
      </c>
      <c r="B397" s="4" t="str">
        <f>IF(INDEX(Assessment!$C$1:$C$63184,ROWS(B$2:B397)*22-19)=0,"",INDEX(Assessment!$C$1:$C$63184,ROWS(B$2:B397)*22-19))</f>
        <v/>
      </c>
      <c r="C397" s="5" t="str">
        <f>IF(INDEX(Assessment!$C$1:$C$63184,ROWS(C$2:C397)*22-17)="","",_xlfn.CONCAT(INDEX(Assessment!$C$1:$C$63184,ROWS(C$2:C397)*22-17), " ==&gt; ", INDEX(Assessment!$C$1:$C$63184,ROWS(C$2:C397)*22-18)))</f>
        <v/>
      </c>
      <c r="D397" s="4" t="str">
        <f>IF(INDEX(Assessment!$L$1:$L$63184,ROWS(D$2:D397)*22-19)=0,"",INDEX(Assessment!$L$1:$L$63184,ROWS(D$2:D397)*22-19))</f>
        <v/>
      </c>
      <c r="E397" s="6" t="str">
        <f>IF(INDEX(Assessment!$C$1:$C$63184,ROWS(E$2:E397)*22-12)=0,"",INDEX(Assessment!$C$1:$C$63184,ROWS(E$2:E397)*22-12))</f>
        <v/>
      </c>
      <c r="F397" s="65" t="str">
        <f>IF(INDEX(Assessment!$L$1:$L$63184,ROWS(F$2:F397)*22-13)=0,"",INDEX(Assessment!$L$1:$L$63184,ROWS(F$2:F397)*22-13))</f>
        <v/>
      </c>
      <c r="G397" s="63" t="str">
        <f>IF(INDEX(Assessment!$L$1:$L$63184,ROWS(G$2:G397)*22-12)=0,"",INDEX(Assessment!$L$1:$L$63184,ROWS(G$2:G397)*22-12))</f>
        <v/>
      </c>
      <c r="H397" s="5" t="str">
        <f>_xlfn.CONCAT(
IF(INDEX(Assessment!$L$1:$L$63184,ROWS(H$2:H397)*22-8)&lt;&gt;FALSE, _xlfn.CONCAT(INDEX(Assessment!$L$1:$L$63184,ROWS(H$2:H397)*22-8)," (",TEXT(INDEX(Assessment!$M$1:$M$63184,ROWS(H$2:H397)*22-8),"m/yy"),") ",INDEX(Assessment!$N$1:$N$63184,ROWS(H$2:H397)*22-8)),""),
IF(INDEX(Assessment!$L$1:$L$63184,ROWS(H$2:H397)*22-7)&lt;&gt;FALSE, _xlfn.CONCAT(CHAR(10),INDEX(Assessment!$L$1:$L$63184,ROWS(H$2:H397)*22-7)," (",TEXT(INDEX(Assessment!$M$1:$M$63184,ROWS(H$2:H397)*22-7),"m/yy"),") ",INDEX(Assessment!$N$1:$N$63184,ROWS(H$2:H397)*22-7)),""),
IF(INDEX(Assessment!$L$1:$L$63184,ROWS(H$2:H397)*22-6)&lt;&gt;FALSE, _xlfn.CONCAT(CHAR(10),INDEX(Assessment!$L$1:$L$63184,ROWS(H$2:H397)*22-6)," (",TEXT(INDEX(Assessment!$M$1:$M$63184,ROWS(H$2:H397)*22-6),"m/yy"),") ",INDEX(Assessment!$N$1:$N$63184,ROWS(H$2:H397)*22-6)),""),
IF(INDEX(Assessment!$L$1:$L$63184,ROWS(H$2:H397)*22-5)&lt;&gt;FALSE, _xlfn.CONCAT(CHAR(10),INDEX(Assessment!$L$1:$L$63184,ROWS(H$2:H397)*22-5)," (",TEXT(INDEX(Assessment!$M$1:$M$63184,ROWS(H$2:H397)*22-5),"m/yy"),") ",INDEX(Assessment!$N$1:$N$63184,ROWS(H$2:H397)*22-5)),""),
IF(INDEX(Assessment!$L$1:$L$63184,ROWS(H$2:H397)*22-4)&lt;&gt;FALSE, _xlfn.CONCAT(CHAR(10),INDEX(Assessment!$L$1:$L$63184,ROWS(H$2:H397)*22-4)," (",TEXT(INDEX(Assessment!$M$1:$M$63184,ROWS(H$2:H397)*22-4),"m/yy"),") ",INDEX(Assessment!$N$1:$N$63184,ROWS(H$2:H397)*22-4)),""),
IF(INDEX(Assessment!$L$1:$L$63184,ROWS(H$2:H397)*22-3)&lt;&gt;FALSE, _xlfn.CONCAT(CHAR(10),INDEX(Assessment!$L$1:$L$63184,ROWS(H$2:H397)*22-3)," (",TEXT(INDEX(Assessment!$M$1:$M$63184,ROWS(H$2:H397)*22-3),"m/yy"),") ",INDEX(Assessment!$N$1:$N$63184,ROWS(H$2:H397)*22-3)),""),
IF(INDEX(Assessment!$L$1:$L$63184,ROWS(H$2:H397)*22-2)&lt;&gt;FALSE, _xlfn.CONCAT(CHAR(10),INDEX(Assessment!$L$1:$L$63184,ROWS(H$2:H397)*22-2)," (",TEXT(INDEX(Assessment!$M$1:$M$63184,ROWS(H$2:H397)*22-2),"m/yy"),") ",INDEX(Assessment!$N$1:$N$63184,ROWS(H$2:H397)*22-2)),""),
IF(INDEX(Assessment!$L$1:$L$63184,ROWS(H$2:H397)*22-1)&lt;&gt;FALSE, _xlfn.CONCAT(CHAR(10),INDEX(Assessment!$L$1:$L$63184,ROWS(H$2:H397)*22-1),") ",TEXT(INDEX(Assessment!$M$1:$M$63184,ROWS(H$2:H397)*22-1),"m/yy"),") ",INDEX(Assessment!$N$1:$N$63184,ROWS(H$2:H397)*22-1)),"")
)</f>
        <v/>
      </c>
      <c r="I397" s="4" t="str">
        <f>IF(INDEX(Assessment!$L$1:$L$63184,ROWS(I$2:I397)*22-15)=0,"",INDEX(Assessment!$L$1:$L$63184,ROWS(I$2:I397)*22-15))</f>
        <v/>
      </c>
    </row>
    <row r="398" spans="1:9" s="4" customFormat="1" ht="48.75" customHeight="1" x14ac:dyDescent="0.25">
      <c r="A398" s="4" t="str">
        <f>IF(INDEX(Assessment!$C$1:$C$63184,ROWS(A$2:A398)*22-20)=0,"",INDEX(Assessment!$C$1:$C$63184,ROWS(A$2:A398)*22-20))</f>
        <v/>
      </c>
      <c r="B398" s="4" t="str">
        <f>IF(INDEX(Assessment!$C$1:$C$63184,ROWS(B$2:B398)*22-19)=0,"",INDEX(Assessment!$C$1:$C$63184,ROWS(B$2:B398)*22-19))</f>
        <v/>
      </c>
      <c r="C398" s="5" t="str">
        <f>IF(INDEX(Assessment!$C$1:$C$63184,ROWS(C$2:C398)*22-17)="","",_xlfn.CONCAT(INDEX(Assessment!$C$1:$C$63184,ROWS(C$2:C398)*22-17), " ==&gt; ", INDEX(Assessment!$C$1:$C$63184,ROWS(C$2:C398)*22-18)))</f>
        <v/>
      </c>
      <c r="D398" s="4" t="str">
        <f>IF(INDEX(Assessment!$L$1:$L$63184,ROWS(D$2:D398)*22-19)=0,"",INDEX(Assessment!$L$1:$L$63184,ROWS(D$2:D398)*22-19))</f>
        <v/>
      </c>
      <c r="E398" s="6" t="str">
        <f>IF(INDEX(Assessment!$C$1:$C$63184,ROWS(E$2:E398)*22-12)=0,"",INDEX(Assessment!$C$1:$C$63184,ROWS(E$2:E398)*22-12))</f>
        <v/>
      </c>
      <c r="F398" s="65" t="str">
        <f>IF(INDEX(Assessment!$L$1:$L$63184,ROWS(F$2:F398)*22-13)=0,"",INDEX(Assessment!$L$1:$L$63184,ROWS(F$2:F398)*22-13))</f>
        <v/>
      </c>
      <c r="G398" s="63" t="str">
        <f>IF(INDEX(Assessment!$L$1:$L$63184,ROWS(G$2:G398)*22-12)=0,"",INDEX(Assessment!$L$1:$L$63184,ROWS(G$2:G398)*22-12))</f>
        <v/>
      </c>
      <c r="H398" s="5" t="str">
        <f>_xlfn.CONCAT(
IF(INDEX(Assessment!$L$1:$L$63184,ROWS(H$2:H398)*22-8)&lt;&gt;FALSE, _xlfn.CONCAT(INDEX(Assessment!$L$1:$L$63184,ROWS(H$2:H398)*22-8)," (",TEXT(INDEX(Assessment!$M$1:$M$63184,ROWS(H$2:H398)*22-8),"m/yy"),") ",INDEX(Assessment!$N$1:$N$63184,ROWS(H$2:H398)*22-8)),""),
IF(INDEX(Assessment!$L$1:$L$63184,ROWS(H$2:H398)*22-7)&lt;&gt;FALSE, _xlfn.CONCAT(CHAR(10),INDEX(Assessment!$L$1:$L$63184,ROWS(H$2:H398)*22-7)," (",TEXT(INDEX(Assessment!$M$1:$M$63184,ROWS(H$2:H398)*22-7),"m/yy"),") ",INDEX(Assessment!$N$1:$N$63184,ROWS(H$2:H398)*22-7)),""),
IF(INDEX(Assessment!$L$1:$L$63184,ROWS(H$2:H398)*22-6)&lt;&gt;FALSE, _xlfn.CONCAT(CHAR(10),INDEX(Assessment!$L$1:$L$63184,ROWS(H$2:H398)*22-6)," (",TEXT(INDEX(Assessment!$M$1:$M$63184,ROWS(H$2:H398)*22-6),"m/yy"),") ",INDEX(Assessment!$N$1:$N$63184,ROWS(H$2:H398)*22-6)),""),
IF(INDEX(Assessment!$L$1:$L$63184,ROWS(H$2:H398)*22-5)&lt;&gt;FALSE, _xlfn.CONCAT(CHAR(10),INDEX(Assessment!$L$1:$L$63184,ROWS(H$2:H398)*22-5)," (",TEXT(INDEX(Assessment!$M$1:$M$63184,ROWS(H$2:H398)*22-5),"m/yy"),") ",INDEX(Assessment!$N$1:$N$63184,ROWS(H$2:H398)*22-5)),""),
IF(INDEX(Assessment!$L$1:$L$63184,ROWS(H$2:H398)*22-4)&lt;&gt;FALSE, _xlfn.CONCAT(CHAR(10),INDEX(Assessment!$L$1:$L$63184,ROWS(H$2:H398)*22-4)," (",TEXT(INDEX(Assessment!$M$1:$M$63184,ROWS(H$2:H398)*22-4),"m/yy"),") ",INDEX(Assessment!$N$1:$N$63184,ROWS(H$2:H398)*22-4)),""),
IF(INDEX(Assessment!$L$1:$L$63184,ROWS(H$2:H398)*22-3)&lt;&gt;FALSE, _xlfn.CONCAT(CHAR(10),INDEX(Assessment!$L$1:$L$63184,ROWS(H$2:H398)*22-3)," (",TEXT(INDEX(Assessment!$M$1:$M$63184,ROWS(H$2:H398)*22-3),"m/yy"),") ",INDEX(Assessment!$N$1:$N$63184,ROWS(H$2:H398)*22-3)),""),
IF(INDEX(Assessment!$L$1:$L$63184,ROWS(H$2:H398)*22-2)&lt;&gt;FALSE, _xlfn.CONCAT(CHAR(10),INDEX(Assessment!$L$1:$L$63184,ROWS(H$2:H398)*22-2)," (",TEXT(INDEX(Assessment!$M$1:$M$63184,ROWS(H$2:H398)*22-2),"m/yy"),") ",INDEX(Assessment!$N$1:$N$63184,ROWS(H$2:H398)*22-2)),""),
IF(INDEX(Assessment!$L$1:$L$63184,ROWS(H$2:H398)*22-1)&lt;&gt;FALSE, _xlfn.CONCAT(CHAR(10),INDEX(Assessment!$L$1:$L$63184,ROWS(H$2:H398)*22-1),") ",TEXT(INDEX(Assessment!$M$1:$M$63184,ROWS(H$2:H398)*22-1),"m/yy"),") ",INDEX(Assessment!$N$1:$N$63184,ROWS(H$2:H398)*22-1)),"")
)</f>
        <v/>
      </c>
      <c r="I398" s="4" t="str">
        <f>IF(INDEX(Assessment!$L$1:$L$63184,ROWS(I$2:I398)*22-15)=0,"",INDEX(Assessment!$L$1:$L$63184,ROWS(I$2:I398)*22-15))</f>
        <v/>
      </c>
    </row>
    <row r="399" spans="1:9" s="4" customFormat="1" ht="48.75" customHeight="1" x14ac:dyDescent="0.25">
      <c r="A399" s="4" t="str">
        <f>IF(INDEX(Assessment!$C$1:$C$63184,ROWS(A$2:A399)*22-20)=0,"",INDEX(Assessment!$C$1:$C$63184,ROWS(A$2:A399)*22-20))</f>
        <v/>
      </c>
      <c r="B399" s="4" t="str">
        <f>IF(INDEX(Assessment!$C$1:$C$63184,ROWS(B$2:B399)*22-19)=0,"",INDEX(Assessment!$C$1:$C$63184,ROWS(B$2:B399)*22-19))</f>
        <v/>
      </c>
      <c r="C399" s="5" t="str">
        <f>IF(INDEX(Assessment!$C$1:$C$63184,ROWS(C$2:C399)*22-17)="","",_xlfn.CONCAT(INDEX(Assessment!$C$1:$C$63184,ROWS(C$2:C399)*22-17), " ==&gt; ", INDEX(Assessment!$C$1:$C$63184,ROWS(C$2:C399)*22-18)))</f>
        <v/>
      </c>
      <c r="D399" s="4" t="str">
        <f>IF(INDEX(Assessment!$L$1:$L$63184,ROWS(D$2:D399)*22-19)=0,"",INDEX(Assessment!$L$1:$L$63184,ROWS(D$2:D399)*22-19))</f>
        <v/>
      </c>
      <c r="E399" s="6" t="str">
        <f>IF(INDEX(Assessment!$C$1:$C$63184,ROWS(E$2:E399)*22-12)=0,"",INDEX(Assessment!$C$1:$C$63184,ROWS(E$2:E399)*22-12))</f>
        <v/>
      </c>
      <c r="F399" s="65" t="str">
        <f>IF(INDEX(Assessment!$L$1:$L$63184,ROWS(F$2:F399)*22-13)=0,"",INDEX(Assessment!$L$1:$L$63184,ROWS(F$2:F399)*22-13))</f>
        <v/>
      </c>
      <c r="G399" s="63" t="str">
        <f>IF(INDEX(Assessment!$L$1:$L$63184,ROWS(G$2:G399)*22-12)=0,"",INDEX(Assessment!$L$1:$L$63184,ROWS(G$2:G399)*22-12))</f>
        <v/>
      </c>
      <c r="H399" s="5" t="str">
        <f>_xlfn.CONCAT(
IF(INDEX(Assessment!$L$1:$L$63184,ROWS(H$2:H399)*22-8)&lt;&gt;FALSE, _xlfn.CONCAT(INDEX(Assessment!$L$1:$L$63184,ROWS(H$2:H399)*22-8)," (",TEXT(INDEX(Assessment!$M$1:$M$63184,ROWS(H$2:H399)*22-8),"m/yy"),") ",INDEX(Assessment!$N$1:$N$63184,ROWS(H$2:H399)*22-8)),""),
IF(INDEX(Assessment!$L$1:$L$63184,ROWS(H$2:H399)*22-7)&lt;&gt;FALSE, _xlfn.CONCAT(CHAR(10),INDEX(Assessment!$L$1:$L$63184,ROWS(H$2:H399)*22-7)," (",TEXT(INDEX(Assessment!$M$1:$M$63184,ROWS(H$2:H399)*22-7),"m/yy"),") ",INDEX(Assessment!$N$1:$N$63184,ROWS(H$2:H399)*22-7)),""),
IF(INDEX(Assessment!$L$1:$L$63184,ROWS(H$2:H399)*22-6)&lt;&gt;FALSE, _xlfn.CONCAT(CHAR(10),INDEX(Assessment!$L$1:$L$63184,ROWS(H$2:H399)*22-6)," (",TEXT(INDEX(Assessment!$M$1:$M$63184,ROWS(H$2:H399)*22-6),"m/yy"),") ",INDEX(Assessment!$N$1:$N$63184,ROWS(H$2:H399)*22-6)),""),
IF(INDEX(Assessment!$L$1:$L$63184,ROWS(H$2:H399)*22-5)&lt;&gt;FALSE, _xlfn.CONCAT(CHAR(10),INDEX(Assessment!$L$1:$L$63184,ROWS(H$2:H399)*22-5)," (",TEXT(INDEX(Assessment!$M$1:$M$63184,ROWS(H$2:H399)*22-5),"m/yy"),") ",INDEX(Assessment!$N$1:$N$63184,ROWS(H$2:H399)*22-5)),""),
IF(INDEX(Assessment!$L$1:$L$63184,ROWS(H$2:H399)*22-4)&lt;&gt;FALSE, _xlfn.CONCAT(CHAR(10),INDEX(Assessment!$L$1:$L$63184,ROWS(H$2:H399)*22-4)," (",TEXT(INDEX(Assessment!$M$1:$M$63184,ROWS(H$2:H399)*22-4),"m/yy"),") ",INDEX(Assessment!$N$1:$N$63184,ROWS(H$2:H399)*22-4)),""),
IF(INDEX(Assessment!$L$1:$L$63184,ROWS(H$2:H399)*22-3)&lt;&gt;FALSE, _xlfn.CONCAT(CHAR(10),INDEX(Assessment!$L$1:$L$63184,ROWS(H$2:H399)*22-3)," (",TEXT(INDEX(Assessment!$M$1:$M$63184,ROWS(H$2:H399)*22-3),"m/yy"),") ",INDEX(Assessment!$N$1:$N$63184,ROWS(H$2:H399)*22-3)),""),
IF(INDEX(Assessment!$L$1:$L$63184,ROWS(H$2:H399)*22-2)&lt;&gt;FALSE, _xlfn.CONCAT(CHAR(10),INDEX(Assessment!$L$1:$L$63184,ROWS(H$2:H399)*22-2)," (",TEXT(INDEX(Assessment!$M$1:$M$63184,ROWS(H$2:H399)*22-2),"m/yy"),") ",INDEX(Assessment!$N$1:$N$63184,ROWS(H$2:H399)*22-2)),""),
IF(INDEX(Assessment!$L$1:$L$63184,ROWS(H$2:H399)*22-1)&lt;&gt;FALSE, _xlfn.CONCAT(CHAR(10),INDEX(Assessment!$L$1:$L$63184,ROWS(H$2:H399)*22-1),") ",TEXT(INDEX(Assessment!$M$1:$M$63184,ROWS(H$2:H399)*22-1),"m/yy"),") ",INDEX(Assessment!$N$1:$N$63184,ROWS(H$2:H399)*22-1)),"")
)</f>
        <v/>
      </c>
      <c r="I399" s="4" t="str">
        <f>IF(INDEX(Assessment!$L$1:$L$63184,ROWS(I$2:I399)*22-15)=0,"",INDEX(Assessment!$L$1:$L$63184,ROWS(I$2:I399)*22-15))</f>
        <v/>
      </c>
    </row>
    <row r="400" spans="1:9" s="4" customFormat="1" ht="48.75" customHeight="1" x14ac:dyDescent="0.25">
      <c r="A400" s="4" t="str">
        <f>IF(INDEX(Assessment!$C$1:$C$63184,ROWS(A$2:A400)*22-20)=0,"",INDEX(Assessment!$C$1:$C$63184,ROWS(A$2:A400)*22-20))</f>
        <v/>
      </c>
      <c r="B400" s="4" t="str">
        <f>IF(INDEX(Assessment!$C$1:$C$63184,ROWS(B$2:B400)*22-19)=0,"",INDEX(Assessment!$C$1:$C$63184,ROWS(B$2:B400)*22-19))</f>
        <v/>
      </c>
      <c r="C400" s="5" t="str">
        <f>IF(INDEX(Assessment!$C$1:$C$63184,ROWS(C$2:C400)*22-17)="","",_xlfn.CONCAT(INDEX(Assessment!$C$1:$C$63184,ROWS(C$2:C400)*22-17), " ==&gt; ", INDEX(Assessment!$C$1:$C$63184,ROWS(C$2:C400)*22-18)))</f>
        <v/>
      </c>
      <c r="D400" s="4" t="str">
        <f>IF(INDEX(Assessment!$L$1:$L$63184,ROWS(D$2:D400)*22-19)=0,"",INDEX(Assessment!$L$1:$L$63184,ROWS(D$2:D400)*22-19))</f>
        <v/>
      </c>
      <c r="E400" s="6" t="str">
        <f>IF(INDEX(Assessment!$C$1:$C$63184,ROWS(E$2:E400)*22-12)=0,"",INDEX(Assessment!$C$1:$C$63184,ROWS(E$2:E400)*22-12))</f>
        <v/>
      </c>
      <c r="F400" s="65" t="str">
        <f>IF(INDEX(Assessment!$L$1:$L$63184,ROWS(F$2:F400)*22-13)=0,"",INDEX(Assessment!$L$1:$L$63184,ROWS(F$2:F400)*22-13))</f>
        <v/>
      </c>
      <c r="G400" s="63" t="str">
        <f>IF(INDEX(Assessment!$L$1:$L$63184,ROWS(G$2:G400)*22-12)=0,"",INDEX(Assessment!$L$1:$L$63184,ROWS(G$2:G400)*22-12))</f>
        <v/>
      </c>
      <c r="H400" s="5" t="str">
        <f>_xlfn.CONCAT(
IF(INDEX(Assessment!$L$1:$L$63184,ROWS(H$2:H400)*22-8)&lt;&gt;FALSE, _xlfn.CONCAT(INDEX(Assessment!$L$1:$L$63184,ROWS(H$2:H400)*22-8)," (",TEXT(INDEX(Assessment!$M$1:$M$63184,ROWS(H$2:H400)*22-8),"m/yy"),") ",INDEX(Assessment!$N$1:$N$63184,ROWS(H$2:H400)*22-8)),""),
IF(INDEX(Assessment!$L$1:$L$63184,ROWS(H$2:H400)*22-7)&lt;&gt;FALSE, _xlfn.CONCAT(CHAR(10),INDEX(Assessment!$L$1:$L$63184,ROWS(H$2:H400)*22-7)," (",TEXT(INDEX(Assessment!$M$1:$M$63184,ROWS(H$2:H400)*22-7),"m/yy"),") ",INDEX(Assessment!$N$1:$N$63184,ROWS(H$2:H400)*22-7)),""),
IF(INDEX(Assessment!$L$1:$L$63184,ROWS(H$2:H400)*22-6)&lt;&gt;FALSE, _xlfn.CONCAT(CHAR(10),INDEX(Assessment!$L$1:$L$63184,ROWS(H$2:H400)*22-6)," (",TEXT(INDEX(Assessment!$M$1:$M$63184,ROWS(H$2:H400)*22-6),"m/yy"),") ",INDEX(Assessment!$N$1:$N$63184,ROWS(H$2:H400)*22-6)),""),
IF(INDEX(Assessment!$L$1:$L$63184,ROWS(H$2:H400)*22-5)&lt;&gt;FALSE, _xlfn.CONCAT(CHAR(10),INDEX(Assessment!$L$1:$L$63184,ROWS(H$2:H400)*22-5)," (",TEXT(INDEX(Assessment!$M$1:$M$63184,ROWS(H$2:H400)*22-5),"m/yy"),") ",INDEX(Assessment!$N$1:$N$63184,ROWS(H$2:H400)*22-5)),""),
IF(INDEX(Assessment!$L$1:$L$63184,ROWS(H$2:H400)*22-4)&lt;&gt;FALSE, _xlfn.CONCAT(CHAR(10),INDEX(Assessment!$L$1:$L$63184,ROWS(H$2:H400)*22-4)," (",TEXT(INDEX(Assessment!$M$1:$M$63184,ROWS(H$2:H400)*22-4),"m/yy"),") ",INDEX(Assessment!$N$1:$N$63184,ROWS(H$2:H400)*22-4)),""),
IF(INDEX(Assessment!$L$1:$L$63184,ROWS(H$2:H400)*22-3)&lt;&gt;FALSE, _xlfn.CONCAT(CHAR(10),INDEX(Assessment!$L$1:$L$63184,ROWS(H$2:H400)*22-3)," (",TEXT(INDEX(Assessment!$M$1:$M$63184,ROWS(H$2:H400)*22-3),"m/yy"),") ",INDEX(Assessment!$N$1:$N$63184,ROWS(H$2:H400)*22-3)),""),
IF(INDEX(Assessment!$L$1:$L$63184,ROWS(H$2:H400)*22-2)&lt;&gt;FALSE, _xlfn.CONCAT(CHAR(10),INDEX(Assessment!$L$1:$L$63184,ROWS(H$2:H400)*22-2)," (",TEXT(INDEX(Assessment!$M$1:$M$63184,ROWS(H$2:H400)*22-2),"m/yy"),") ",INDEX(Assessment!$N$1:$N$63184,ROWS(H$2:H400)*22-2)),""),
IF(INDEX(Assessment!$L$1:$L$63184,ROWS(H$2:H400)*22-1)&lt;&gt;FALSE, _xlfn.CONCAT(CHAR(10),INDEX(Assessment!$L$1:$L$63184,ROWS(H$2:H400)*22-1),") ",TEXT(INDEX(Assessment!$M$1:$M$63184,ROWS(H$2:H400)*22-1),"m/yy"),") ",INDEX(Assessment!$N$1:$N$63184,ROWS(H$2:H400)*22-1)),"")
)</f>
        <v/>
      </c>
      <c r="I400" s="4" t="str">
        <f>IF(INDEX(Assessment!$L$1:$L$63184,ROWS(I$2:I400)*22-15)=0,"",INDEX(Assessment!$L$1:$L$63184,ROWS(I$2:I400)*22-15))</f>
        <v/>
      </c>
    </row>
    <row r="401" spans="1:9" s="4" customFormat="1" ht="48.75" customHeight="1" x14ac:dyDescent="0.25">
      <c r="A401" s="4" t="str">
        <f>IF(INDEX(Assessment!$C$1:$C$63184,ROWS(A$2:A401)*22-20)=0,"",INDEX(Assessment!$C$1:$C$63184,ROWS(A$2:A401)*22-20))</f>
        <v/>
      </c>
      <c r="B401" s="4" t="str">
        <f>IF(INDEX(Assessment!$C$1:$C$63184,ROWS(B$2:B401)*22-19)=0,"",INDEX(Assessment!$C$1:$C$63184,ROWS(B$2:B401)*22-19))</f>
        <v/>
      </c>
      <c r="C401" s="5" t="str">
        <f>IF(INDEX(Assessment!$C$1:$C$63184,ROWS(C$2:C401)*22-17)="","",_xlfn.CONCAT(INDEX(Assessment!$C$1:$C$63184,ROWS(C$2:C401)*22-17), " ==&gt; ", INDEX(Assessment!$C$1:$C$63184,ROWS(C$2:C401)*22-18)))</f>
        <v/>
      </c>
      <c r="D401" s="4" t="str">
        <f>IF(INDEX(Assessment!$L$1:$L$63184,ROWS(D$2:D401)*22-19)=0,"",INDEX(Assessment!$L$1:$L$63184,ROWS(D$2:D401)*22-19))</f>
        <v/>
      </c>
      <c r="E401" s="6" t="str">
        <f>IF(INDEX(Assessment!$C$1:$C$63184,ROWS(E$2:E401)*22-12)=0,"",INDEX(Assessment!$C$1:$C$63184,ROWS(E$2:E401)*22-12))</f>
        <v/>
      </c>
      <c r="F401" s="65" t="str">
        <f>IF(INDEX(Assessment!$L$1:$L$63184,ROWS(F$2:F401)*22-13)=0,"",INDEX(Assessment!$L$1:$L$63184,ROWS(F$2:F401)*22-13))</f>
        <v/>
      </c>
      <c r="G401" s="63" t="str">
        <f>IF(INDEX(Assessment!$L$1:$L$63184,ROWS(G$2:G401)*22-12)=0,"",INDEX(Assessment!$L$1:$L$63184,ROWS(G$2:G401)*22-12))</f>
        <v/>
      </c>
      <c r="H401" s="5" t="str">
        <f>_xlfn.CONCAT(
IF(INDEX(Assessment!$L$1:$L$63184,ROWS(H$2:H401)*22-8)&lt;&gt;FALSE, _xlfn.CONCAT(INDEX(Assessment!$L$1:$L$63184,ROWS(H$2:H401)*22-8)," (",TEXT(INDEX(Assessment!$M$1:$M$63184,ROWS(H$2:H401)*22-8),"m/yy"),") ",INDEX(Assessment!$N$1:$N$63184,ROWS(H$2:H401)*22-8)),""),
IF(INDEX(Assessment!$L$1:$L$63184,ROWS(H$2:H401)*22-7)&lt;&gt;FALSE, _xlfn.CONCAT(CHAR(10),INDEX(Assessment!$L$1:$L$63184,ROWS(H$2:H401)*22-7)," (",TEXT(INDEX(Assessment!$M$1:$M$63184,ROWS(H$2:H401)*22-7),"m/yy"),") ",INDEX(Assessment!$N$1:$N$63184,ROWS(H$2:H401)*22-7)),""),
IF(INDEX(Assessment!$L$1:$L$63184,ROWS(H$2:H401)*22-6)&lt;&gt;FALSE, _xlfn.CONCAT(CHAR(10),INDEX(Assessment!$L$1:$L$63184,ROWS(H$2:H401)*22-6)," (",TEXT(INDEX(Assessment!$M$1:$M$63184,ROWS(H$2:H401)*22-6),"m/yy"),") ",INDEX(Assessment!$N$1:$N$63184,ROWS(H$2:H401)*22-6)),""),
IF(INDEX(Assessment!$L$1:$L$63184,ROWS(H$2:H401)*22-5)&lt;&gt;FALSE, _xlfn.CONCAT(CHAR(10),INDEX(Assessment!$L$1:$L$63184,ROWS(H$2:H401)*22-5)," (",TEXT(INDEX(Assessment!$M$1:$M$63184,ROWS(H$2:H401)*22-5),"m/yy"),") ",INDEX(Assessment!$N$1:$N$63184,ROWS(H$2:H401)*22-5)),""),
IF(INDEX(Assessment!$L$1:$L$63184,ROWS(H$2:H401)*22-4)&lt;&gt;FALSE, _xlfn.CONCAT(CHAR(10),INDEX(Assessment!$L$1:$L$63184,ROWS(H$2:H401)*22-4)," (",TEXT(INDEX(Assessment!$M$1:$M$63184,ROWS(H$2:H401)*22-4),"m/yy"),") ",INDEX(Assessment!$N$1:$N$63184,ROWS(H$2:H401)*22-4)),""),
IF(INDEX(Assessment!$L$1:$L$63184,ROWS(H$2:H401)*22-3)&lt;&gt;FALSE, _xlfn.CONCAT(CHAR(10),INDEX(Assessment!$L$1:$L$63184,ROWS(H$2:H401)*22-3)," (",TEXT(INDEX(Assessment!$M$1:$M$63184,ROWS(H$2:H401)*22-3),"m/yy"),") ",INDEX(Assessment!$N$1:$N$63184,ROWS(H$2:H401)*22-3)),""),
IF(INDEX(Assessment!$L$1:$L$63184,ROWS(H$2:H401)*22-2)&lt;&gt;FALSE, _xlfn.CONCAT(CHAR(10),INDEX(Assessment!$L$1:$L$63184,ROWS(H$2:H401)*22-2)," (",TEXT(INDEX(Assessment!$M$1:$M$63184,ROWS(H$2:H401)*22-2),"m/yy"),") ",INDEX(Assessment!$N$1:$N$63184,ROWS(H$2:H401)*22-2)),""),
IF(INDEX(Assessment!$L$1:$L$63184,ROWS(H$2:H401)*22-1)&lt;&gt;FALSE, _xlfn.CONCAT(CHAR(10),INDEX(Assessment!$L$1:$L$63184,ROWS(H$2:H401)*22-1),") ",TEXT(INDEX(Assessment!$M$1:$M$63184,ROWS(H$2:H401)*22-1),"m/yy"),") ",INDEX(Assessment!$N$1:$N$63184,ROWS(H$2:H401)*22-1)),"")
)</f>
        <v/>
      </c>
      <c r="I401" s="4" t="str">
        <f>IF(INDEX(Assessment!$L$1:$L$63184,ROWS(I$2:I401)*22-15)=0,"",INDEX(Assessment!$L$1:$L$63184,ROWS(I$2:I401)*22-15))</f>
        <v/>
      </c>
    </row>
    <row r="402" spans="1:9" s="4" customFormat="1" ht="48.75" customHeight="1" x14ac:dyDescent="0.25">
      <c r="A402" s="4" t="str">
        <f>IF(INDEX(Assessment!$C$1:$C$63184,ROWS(A$2:A402)*22-20)=0,"",INDEX(Assessment!$C$1:$C$63184,ROWS(A$2:A402)*22-20))</f>
        <v/>
      </c>
      <c r="B402" s="4" t="str">
        <f>IF(INDEX(Assessment!$C$1:$C$63184,ROWS(B$2:B402)*22-19)=0,"",INDEX(Assessment!$C$1:$C$63184,ROWS(B$2:B402)*22-19))</f>
        <v/>
      </c>
      <c r="C402" s="5" t="str">
        <f>IF(INDEX(Assessment!$C$1:$C$63184,ROWS(C$2:C402)*22-17)="","",_xlfn.CONCAT(INDEX(Assessment!$C$1:$C$63184,ROWS(C$2:C402)*22-17), " ==&gt; ", INDEX(Assessment!$C$1:$C$63184,ROWS(C$2:C402)*22-18)))</f>
        <v/>
      </c>
      <c r="D402" s="4" t="str">
        <f>IF(INDEX(Assessment!$L$1:$L$63184,ROWS(D$2:D402)*22-19)=0,"",INDEX(Assessment!$L$1:$L$63184,ROWS(D$2:D402)*22-19))</f>
        <v/>
      </c>
      <c r="E402" s="6" t="str">
        <f>IF(INDEX(Assessment!$C$1:$C$63184,ROWS(E$2:E402)*22-12)=0,"",INDEX(Assessment!$C$1:$C$63184,ROWS(E$2:E402)*22-12))</f>
        <v/>
      </c>
      <c r="F402" s="65" t="str">
        <f>IF(INDEX(Assessment!$L$1:$L$63184,ROWS(F$2:F402)*22-13)=0,"",INDEX(Assessment!$L$1:$L$63184,ROWS(F$2:F402)*22-13))</f>
        <v/>
      </c>
      <c r="G402" s="63" t="str">
        <f>IF(INDEX(Assessment!$L$1:$L$63184,ROWS(G$2:G402)*22-12)=0,"",INDEX(Assessment!$L$1:$L$63184,ROWS(G$2:G402)*22-12))</f>
        <v/>
      </c>
      <c r="H402" s="5" t="str">
        <f>_xlfn.CONCAT(
IF(INDEX(Assessment!$L$1:$L$63184,ROWS(H$2:H402)*22-8)&lt;&gt;FALSE, _xlfn.CONCAT(INDEX(Assessment!$L$1:$L$63184,ROWS(H$2:H402)*22-8)," (",TEXT(INDEX(Assessment!$M$1:$M$63184,ROWS(H$2:H402)*22-8),"m/yy"),") ",INDEX(Assessment!$N$1:$N$63184,ROWS(H$2:H402)*22-8)),""),
IF(INDEX(Assessment!$L$1:$L$63184,ROWS(H$2:H402)*22-7)&lt;&gt;FALSE, _xlfn.CONCAT(CHAR(10),INDEX(Assessment!$L$1:$L$63184,ROWS(H$2:H402)*22-7)," (",TEXT(INDEX(Assessment!$M$1:$M$63184,ROWS(H$2:H402)*22-7),"m/yy"),") ",INDEX(Assessment!$N$1:$N$63184,ROWS(H$2:H402)*22-7)),""),
IF(INDEX(Assessment!$L$1:$L$63184,ROWS(H$2:H402)*22-6)&lt;&gt;FALSE, _xlfn.CONCAT(CHAR(10),INDEX(Assessment!$L$1:$L$63184,ROWS(H$2:H402)*22-6)," (",TEXT(INDEX(Assessment!$M$1:$M$63184,ROWS(H$2:H402)*22-6),"m/yy"),") ",INDEX(Assessment!$N$1:$N$63184,ROWS(H$2:H402)*22-6)),""),
IF(INDEX(Assessment!$L$1:$L$63184,ROWS(H$2:H402)*22-5)&lt;&gt;FALSE, _xlfn.CONCAT(CHAR(10),INDEX(Assessment!$L$1:$L$63184,ROWS(H$2:H402)*22-5)," (",TEXT(INDEX(Assessment!$M$1:$M$63184,ROWS(H$2:H402)*22-5),"m/yy"),") ",INDEX(Assessment!$N$1:$N$63184,ROWS(H$2:H402)*22-5)),""),
IF(INDEX(Assessment!$L$1:$L$63184,ROWS(H$2:H402)*22-4)&lt;&gt;FALSE, _xlfn.CONCAT(CHAR(10),INDEX(Assessment!$L$1:$L$63184,ROWS(H$2:H402)*22-4)," (",TEXT(INDEX(Assessment!$M$1:$M$63184,ROWS(H$2:H402)*22-4),"m/yy"),") ",INDEX(Assessment!$N$1:$N$63184,ROWS(H$2:H402)*22-4)),""),
IF(INDEX(Assessment!$L$1:$L$63184,ROWS(H$2:H402)*22-3)&lt;&gt;FALSE, _xlfn.CONCAT(CHAR(10),INDEX(Assessment!$L$1:$L$63184,ROWS(H$2:H402)*22-3)," (",TEXT(INDEX(Assessment!$M$1:$M$63184,ROWS(H$2:H402)*22-3),"m/yy"),") ",INDEX(Assessment!$N$1:$N$63184,ROWS(H$2:H402)*22-3)),""),
IF(INDEX(Assessment!$L$1:$L$63184,ROWS(H$2:H402)*22-2)&lt;&gt;FALSE, _xlfn.CONCAT(CHAR(10),INDEX(Assessment!$L$1:$L$63184,ROWS(H$2:H402)*22-2)," (",TEXT(INDEX(Assessment!$M$1:$M$63184,ROWS(H$2:H402)*22-2),"m/yy"),") ",INDEX(Assessment!$N$1:$N$63184,ROWS(H$2:H402)*22-2)),""),
IF(INDEX(Assessment!$L$1:$L$63184,ROWS(H$2:H402)*22-1)&lt;&gt;FALSE, _xlfn.CONCAT(CHAR(10),INDEX(Assessment!$L$1:$L$63184,ROWS(H$2:H402)*22-1),") ",TEXT(INDEX(Assessment!$M$1:$M$63184,ROWS(H$2:H402)*22-1),"m/yy"),") ",INDEX(Assessment!$N$1:$N$63184,ROWS(H$2:H402)*22-1)),"")
)</f>
        <v/>
      </c>
      <c r="I402" s="4" t="str">
        <f>IF(INDEX(Assessment!$L$1:$L$63184,ROWS(I$2:I402)*22-15)=0,"",INDEX(Assessment!$L$1:$L$63184,ROWS(I$2:I402)*22-15))</f>
        <v/>
      </c>
    </row>
    <row r="403" spans="1:9" s="4" customFormat="1" ht="48.75" customHeight="1" x14ac:dyDescent="0.25">
      <c r="A403" s="4" t="str">
        <f>IF(INDEX(Assessment!$C$1:$C$63184,ROWS(A$2:A403)*22-20)=0,"",INDEX(Assessment!$C$1:$C$63184,ROWS(A$2:A403)*22-20))</f>
        <v/>
      </c>
      <c r="B403" s="4" t="str">
        <f>IF(INDEX(Assessment!$C$1:$C$63184,ROWS(B$2:B403)*22-19)=0,"",INDEX(Assessment!$C$1:$C$63184,ROWS(B$2:B403)*22-19))</f>
        <v/>
      </c>
      <c r="C403" s="5" t="str">
        <f>IF(INDEX(Assessment!$C$1:$C$63184,ROWS(C$2:C403)*22-17)="","",_xlfn.CONCAT(INDEX(Assessment!$C$1:$C$63184,ROWS(C$2:C403)*22-17), " ==&gt; ", INDEX(Assessment!$C$1:$C$63184,ROWS(C$2:C403)*22-18)))</f>
        <v/>
      </c>
      <c r="D403" s="4" t="str">
        <f>IF(INDEX(Assessment!$L$1:$L$63184,ROWS(D$2:D403)*22-19)=0,"",INDEX(Assessment!$L$1:$L$63184,ROWS(D$2:D403)*22-19))</f>
        <v/>
      </c>
      <c r="E403" s="6" t="str">
        <f>IF(INDEX(Assessment!$C$1:$C$63184,ROWS(E$2:E403)*22-12)=0,"",INDEX(Assessment!$C$1:$C$63184,ROWS(E$2:E403)*22-12))</f>
        <v/>
      </c>
      <c r="F403" s="65" t="str">
        <f>IF(INDEX(Assessment!$L$1:$L$63184,ROWS(F$2:F403)*22-13)=0,"",INDEX(Assessment!$L$1:$L$63184,ROWS(F$2:F403)*22-13))</f>
        <v/>
      </c>
      <c r="G403" s="63" t="str">
        <f>IF(INDEX(Assessment!$L$1:$L$63184,ROWS(G$2:G403)*22-12)=0,"",INDEX(Assessment!$L$1:$L$63184,ROWS(G$2:G403)*22-12))</f>
        <v/>
      </c>
      <c r="H403" s="5" t="str">
        <f>_xlfn.CONCAT(
IF(INDEX(Assessment!$L$1:$L$63184,ROWS(H$2:H403)*22-8)&lt;&gt;FALSE, _xlfn.CONCAT(INDEX(Assessment!$L$1:$L$63184,ROWS(H$2:H403)*22-8)," (",TEXT(INDEX(Assessment!$M$1:$M$63184,ROWS(H$2:H403)*22-8),"m/yy"),") ",INDEX(Assessment!$N$1:$N$63184,ROWS(H$2:H403)*22-8)),""),
IF(INDEX(Assessment!$L$1:$L$63184,ROWS(H$2:H403)*22-7)&lt;&gt;FALSE, _xlfn.CONCAT(CHAR(10),INDEX(Assessment!$L$1:$L$63184,ROWS(H$2:H403)*22-7)," (",TEXT(INDEX(Assessment!$M$1:$M$63184,ROWS(H$2:H403)*22-7),"m/yy"),") ",INDEX(Assessment!$N$1:$N$63184,ROWS(H$2:H403)*22-7)),""),
IF(INDEX(Assessment!$L$1:$L$63184,ROWS(H$2:H403)*22-6)&lt;&gt;FALSE, _xlfn.CONCAT(CHAR(10),INDEX(Assessment!$L$1:$L$63184,ROWS(H$2:H403)*22-6)," (",TEXT(INDEX(Assessment!$M$1:$M$63184,ROWS(H$2:H403)*22-6),"m/yy"),") ",INDEX(Assessment!$N$1:$N$63184,ROWS(H$2:H403)*22-6)),""),
IF(INDEX(Assessment!$L$1:$L$63184,ROWS(H$2:H403)*22-5)&lt;&gt;FALSE, _xlfn.CONCAT(CHAR(10),INDEX(Assessment!$L$1:$L$63184,ROWS(H$2:H403)*22-5)," (",TEXT(INDEX(Assessment!$M$1:$M$63184,ROWS(H$2:H403)*22-5),"m/yy"),") ",INDEX(Assessment!$N$1:$N$63184,ROWS(H$2:H403)*22-5)),""),
IF(INDEX(Assessment!$L$1:$L$63184,ROWS(H$2:H403)*22-4)&lt;&gt;FALSE, _xlfn.CONCAT(CHAR(10),INDEX(Assessment!$L$1:$L$63184,ROWS(H$2:H403)*22-4)," (",TEXT(INDEX(Assessment!$M$1:$M$63184,ROWS(H$2:H403)*22-4),"m/yy"),") ",INDEX(Assessment!$N$1:$N$63184,ROWS(H$2:H403)*22-4)),""),
IF(INDEX(Assessment!$L$1:$L$63184,ROWS(H$2:H403)*22-3)&lt;&gt;FALSE, _xlfn.CONCAT(CHAR(10),INDEX(Assessment!$L$1:$L$63184,ROWS(H$2:H403)*22-3)," (",TEXT(INDEX(Assessment!$M$1:$M$63184,ROWS(H$2:H403)*22-3),"m/yy"),") ",INDEX(Assessment!$N$1:$N$63184,ROWS(H$2:H403)*22-3)),""),
IF(INDEX(Assessment!$L$1:$L$63184,ROWS(H$2:H403)*22-2)&lt;&gt;FALSE, _xlfn.CONCAT(CHAR(10),INDEX(Assessment!$L$1:$L$63184,ROWS(H$2:H403)*22-2)," (",TEXT(INDEX(Assessment!$M$1:$M$63184,ROWS(H$2:H403)*22-2),"m/yy"),") ",INDEX(Assessment!$N$1:$N$63184,ROWS(H$2:H403)*22-2)),""),
IF(INDEX(Assessment!$L$1:$L$63184,ROWS(H$2:H403)*22-1)&lt;&gt;FALSE, _xlfn.CONCAT(CHAR(10),INDEX(Assessment!$L$1:$L$63184,ROWS(H$2:H403)*22-1),") ",TEXT(INDEX(Assessment!$M$1:$M$63184,ROWS(H$2:H403)*22-1),"m/yy"),") ",INDEX(Assessment!$N$1:$N$63184,ROWS(H$2:H403)*22-1)),"")
)</f>
        <v/>
      </c>
      <c r="I403" s="4" t="str">
        <f>IF(INDEX(Assessment!$L$1:$L$63184,ROWS(I$2:I403)*22-15)=0,"",INDEX(Assessment!$L$1:$L$63184,ROWS(I$2:I403)*22-15))</f>
        <v/>
      </c>
    </row>
    <row r="404" spans="1:9" s="4" customFormat="1" ht="48.75" customHeight="1" x14ac:dyDescent="0.25">
      <c r="A404" s="4" t="str">
        <f>IF(INDEX(Assessment!$C$1:$C$63184,ROWS(A$2:A404)*22-20)=0,"",INDEX(Assessment!$C$1:$C$63184,ROWS(A$2:A404)*22-20))</f>
        <v/>
      </c>
      <c r="B404" s="4" t="str">
        <f>IF(INDEX(Assessment!$C$1:$C$63184,ROWS(B$2:B404)*22-19)=0,"",INDEX(Assessment!$C$1:$C$63184,ROWS(B$2:B404)*22-19))</f>
        <v/>
      </c>
      <c r="C404" s="5" t="str">
        <f>IF(INDEX(Assessment!$C$1:$C$63184,ROWS(C$2:C404)*22-17)="","",_xlfn.CONCAT(INDEX(Assessment!$C$1:$C$63184,ROWS(C$2:C404)*22-17), " ==&gt; ", INDEX(Assessment!$C$1:$C$63184,ROWS(C$2:C404)*22-18)))</f>
        <v/>
      </c>
      <c r="D404" s="4" t="str">
        <f>IF(INDEX(Assessment!$L$1:$L$63184,ROWS(D$2:D404)*22-19)=0,"",INDEX(Assessment!$L$1:$L$63184,ROWS(D$2:D404)*22-19))</f>
        <v/>
      </c>
      <c r="E404" s="6" t="str">
        <f>IF(INDEX(Assessment!$C$1:$C$63184,ROWS(E$2:E404)*22-12)=0,"",INDEX(Assessment!$C$1:$C$63184,ROWS(E$2:E404)*22-12))</f>
        <v/>
      </c>
      <c r="F404" s="65" t="str">
        <f>IF(INDEX(Assessment!$L$1:$L$63184,ROWS(F$2:F404)*22-13)=0,"",INDEX(Assessment!$L$1:$L$63184,ROWS(F$2:F404)*22-13))</f>
        <v/>
      </c>
      <c r="G404" s="63" t="str">
        <f>IF(INDEX(Assessment!$L$1:$L$63184,ROWS(G$2:G404)*22-12)=0,"",INDEX(Assessment!$L$1:$L$63184,ROWS(G$2:G404)*22-12))</f>
        <v/>
      </c>
      <c r="H404" s="5" t="str">
        <f>_xlfn.CONCAT(
IF(INDEX(Assessment!$L$1:$L$63184,ROWS(H$2:H404)*22-8)&lt;&gt;FALSE, _xlfn.CONCAT(INDEX(Assessment!$L$1:$L$63184,ROWS(H$2:H404)*22-8)," (",TEXT(INDEX(Assessment!$M$1:$M$63184,ROWS(H$2:H404)*22-8),"m/yy"),") ",INDEX(Assessment!$N$1:$N$63184,ROWS(H$2:H404)*22-8)),""),
IF(INDEX(Assessment!$L$1:$L$63184,ROWS(H$2:H404)*22-7)&lt;&gt;FALSE, _xlfn.CONCAT(CHAR(10),INDEX(Assessment!$L$1:$L$63184,ROWS(H$2:H404)*22-7)," (",TEXT(INDEX(Assessment!$M$1:$M$63184,ROWS(H$2:H404)*22-7),"m/yy"),") ",INDEX(Assessment!$N$1:$N$63184,ROWS(H$2:H404)*22-7)),""),
IF(INDEX(Assessment!$L$1:$L$63184,ROWS(H$2:H404)*22-6)&lt;&gt;FALSE, _xlfn.CONCAT(CHAR(10),INDEX(Assessment!$L$1:$L$63184,ROWS(H$2:H404)*22-6)," (",TEXT(INDEX(Assessment!$M$1:$M$63184,ROWS(H$2:H404)*22-6),"m/yy"),") ",INDEX(Assessment!$N$1:$N$63184,ROWS(H$2:H404)*22-6)),""),
IF(INDEX(Assessment!$L$1:$L$63184,ROWS(H$2:H404)*22-5)&lt;&gt;FALSE, _xlfn.CONCAT(CHAR(10),INDEX(Assessment!$L$1:$L$63184,ROWS(H$2:H404)*22-5)," (",TEXT(INDEX(Assessment!$M$1:$M$63184,ROWS(H$2:H404)*22-5),"m/yy"),") ",INDEX(Assessment!$N$1:$N$63184,ROWS(H$2:H404)*22-5)),""),
IF(INDEX(Assessment!$L$1:$L$63184,ROWS(H$2:H404)*22-4)&lt;&gt;FALSE, _xlfn.CONCAT(CHAR(10),INDEX(Assessment!$L$1:$L$63184,ROWS(H$2:H404)*22-4)," (",TEXT(INDEX(Assessment!$M$1:$M$63184,ROWS(H$2:H404)*22-4),"m/yy"),") ",INDEX(Assessment!$N$1:$N$63184,ROWS(H$2:H404)*22-4)),""),
IF(INDEX(Assessment!$L$1:$L$63184,ROWS(H$2:H404)*22-3)&lt;&gt;FALSE, _xlfn.CONCAT(CHAR(10),INDEX(Assessment!$L$1:$L$63184,ROWS(H$2:H404)*22-3)," (",TEXT(INDEX(Assessment!$M$1:$M$63184,ROWS(H$2:H404)*22-3),"m/yy"),") ",INDEX(Assessment!$N$1:$N$63184,ROWS(H$2:H404)*22-3)),""),
IF(INDEX(Assessment!$L$1:$L$63184,ROWS(H$2:H404)*22-2)&lt;&gt;FALSE, _xlfn.CONCAT(CHAR(10),INDEX(Assessment!$L$1:$L$63184,ROWS(H$2:H404)*22-2)," (",TEXT(INDEX(Assessment!$M$1:$M$63184,ROWS(H$2:H404)*22-2),"m/yy"),") ",INDEX(Assessment!$N$1:$N$63184,ROWS(H$2:H404)*22-2)),""),
IF(INDEX(Assessment!$L$1:$L$63184,ROWS(H$2:H404)*22-1)&lt;&gt;FALSE, _xlfn.CONCAT(CHAR(10),INDEX(Assessment!$L$1:$L$63184,ROWS(H$2:H404)*22-1),") ",TEXT(INDEX(Assessment!$M$1:$M$63184,ROWS(H$2:H404)*22-1),"m/yy"),") ",INDEX(Assessment!$N$1:$N$63184,ROWS(H$2:H404)*22-1)),"")
)</f>
        <v/>
      </c>
      <c r="I404" s="4" t="str">
        <f>IF(INDEX(Assessment!$L$1:$L$63184,ROWS(I$2:I404)*22-15)=0,"",INDEX(Assessment!$L$1:$L$63184,ROWS(I$2:I404)*22-15))</f>
        <v/>
      </c>
    </row>
    <row r="405" spans="1:9" s="4" customFormat="1" ht="48.75" customHeight="1" x14ac:dyDescent="0.25">
      <c r="A405" s="4" t="str">
        <f>IF(INDEX(Assessment!$C$1:$C$63184,ROWS(A$2:A405)*22-20)=0,"",INDEX(Assessment!$C$1:$C$63184,ROWS(A$2:A405)*22-20))</f>
        <v/>
      </c>
      <c r="B405" s="4" t="str">
        <f>IF(INDEX(Assessment!$C$1:$C$63184,ROWS(B$2:B405)*22-19)=0,"",INDEX(Assessment!$C$1:$C$63184,ROWS(B$2:B405)*22-19))</f>
        <v/>
      </c>
      <c r="C405" s="5" t="str">
        <f>IF(INDEX(Assessment!$C$1:$C$63184,ROWS(C$2:C405)*22-17)="","",_xlfn.CONCAT(INDEX(Assessment!$C$1:$C$63184,ROWS(C$2:C405)*22-17), " ==&gt; ", INDEX(Assessment!$C$1:$C$63184,ROWS(C$2:C405)*22-18)))</f>
        <v/>
      </c>
      <c r="D405" s="4" t="str">
        <f>IF(INDEX(Assessment!$L$1:$L$63184,ROWS(D$2:D405)*22-19)=0,"",INDEX(Assessment!$L$1:$L$63184,ROWS(D$2:D405)*22-19))</f>
        <v/>
      </c>
      <c r="E405" s="6" t="str">
        <f>IF(INDEX(Assessment!$C$1:$C$63184,ROWS(E$2:E405)*22-12)=0,"",INDEX(Assessment!$C$1:$C$63184,ROWS(E$2:E405)*22-12))</f>
        <v/>
      </c>
      <c r="F405" s="65" t="str">
        <f>IF(INDEX(Assessment!$L$1:$L$63184,ROWS(F$2:F405)*22-13)=0,"",INDEX(Assessment!$L$1:$L$63184,ROWS(F$2:F405)*22-13))</f>
        <v/>
      </c>
      <c r="G405" s="63" t="str">
        <f>IF(INDEX(Assessment!$L$1:$L$63184,ROWS(G$2:G405)*22-12)=0,"",INDEX(Assessment!$L$1:$L$63184,ROWS(G$2:G405)*22-12))</f>
        <v/>
      </c>
      <c r="H405" s="5" t="str">
        <f>_xlfn.CONCAT(
IF(INDEX(Assessment!$L$1:$L$63184,ROWS(H$2:H405)*22-8)&lt;&gt;FALSE, _xlfn.CONCAT(INDEX(Assessment!$L$1:$L$63184,ROWS(H$2:H405)*22-8)," (",TEXT(INDEX(Assessment!$M$1:$M$63184,ROWS(H$2:H405)*22-8),"m/yy"),") ",INDEX(Assessment!$N$1:$N$63184,ROWS(H$2:H405)*22-8)),""),
IF(INDEX(Assessment!$L$1:$L$63184,ROWS(H$2:H405)*22-7)&lt;&gt;FALSE, _xlfn.CONCAT(CHAR(10),INDEX(Assessment!$L$1:$L$63184,ROWS(H$2:H405)*22-7)," (",TEXT(INDEX(Assessment!$M$1:$M$63184,ROWS(H$2:H405)*22-7),"m/yy"),") ",INDEX(Assessment!$N$1:$N$63184,ROWS(H$2:H405)*22-7)),""),
IF(INDEX(Assessment!$L$1:$L$63184,ROWS(H$2:H405)*22-6)&lt;&gt;FALSE, _xlfn.CONCAT(CHAR(10),INDEX(Assessment!$L$1:$L$63184,ROWS(H$2:H405)*22-6)," (",TEXT(INDEX(Assessment!$M$1:$M$63184,ROWS(H$2:H405)*22-6),"m/yy"),") ",INDEX(Assessment!$N$1:$N$63184,ROWS(H$2:H405)*22-6)),""),
IF(INDEX(Assessment!$L$1:$L$63184,ROWS(H$2:H405)*22-5)&lt;&gt;FALSE, _xlfn.CONCAT(CHAR(10),INDEX(Assessment!$L$1:$L$63184,ROWS(H$2:H405)*22-5)," (",TEXT(INDEX(Assessment!$M$1:$M$63184,ROWS(H$2:H405)*22-5),"m/yy"),") ",INDEX(Assessment!$N$1:$N$63184,ROWS(H$2:H405)*22-5)),""),
IF(INDEX(Assessment!$L$1:$L$63184,ROWS(H$2:H405)*22-4)&lt;&gt;FALSE, _xlfn.CONCAT(CHAR(10),INDEX(Assessment!$L$1:$L$63184,ROWS(H$2:H405)*22-4)," (",TEXT(INDEX(Assessment!$M$1:$M$63184,ROWS(H$2:H405)*22-4),"m/yy"),") ",INDEX(Assessment!$N$1:$N$63184,ROWS(H$2:H405)*22-4)),""),
IF(INDEX(Assessment!$L$1:$L$63184,ROWS(H$2:H405)*22-3)&lt;&gt;FALSE, _xlfn.CONCAT(CHAR(10),INDEX(Assessment!$L$1:$L$63184,ROWS(H$2:H405)*22-3)," (",TEXT(INDEX(Assessment!$M$1:$M$63184,ROWS(H$2:H405)*22-3),"m/yy"),") ",INDEX(Assessment!$N$1:$N$63184,ROWS(H$2:H405)*22-3)),""),
IF(INDEX(Assessment!$L$1:$L$63184,ROWS(H$2:H405)*22-2)&lt;&gt;FALSE, _xlfn.CONCAT(CHAR(10),INDEX(Assessment!$L$1:$L$63184,ROWS(H$2:H405)*22-2)," (",TEXT(INDEX(Assessment!$M$1:$M$63184,ROWS(H$2:H405)*22-2),"m/yy"),") ",INDEX(Assessment!$N$1:$N$63184,ROWS(H$2:H405)*22-2)),""),
IF(INDEX(Assessment!$L$1:$L$63184,ROWS(H$2:H405)*22-1)&lt;&gt;FALSE, _xlfn.CONCAT(CHAR(10),INDEX(Assessment!$L$1:$L$63184,ROWS(H$2:H405)*22-1),") ",TEXT(INDEX(Assessment!$M$1:$M$63184,ROWS(H$2:H405)*22-1),"m/yy"),") ",INDEX(Assessment!$N$1:$N$63184,ROWS(H$2:H405)*22-1)),"")
)</f>
        <v/>
      </c>
      <c r="I405" s="4" t="str">
        <f>IF(INDEX(Assessment!$L$1:$L$63184,ROWS(I$2:I405)*22-15)=0,"",INDEX(Assessment!$L$1:$L$63184,ROWS(I$2:I405)*22-15))</f>
        <v/>
      </c>
    </row>
    <row r="406" spans="1:9" s="4" customFormat="1" ht="48.75" customHeight="1" x14ac:dyDescent="0.25">
      <c r="A406" s="4" t="str">
        <f>IF(INDEX(Assessment!$C$1:$C$63184,ROWS(A$2:A406)*22-20)=0,"",INDEX(Assessment!$C$1:$C$63184,ROWS(A$2:A406)*22-20))</f>
        <v/>
      </c>
      <c r="B406" s="4" t="str">
        <f>IF(INDEX(Assessment!$C$1:$C$63184,ROWS(B$2:B406)*22-19)=0,"",INDEX(Assessment!$C$1:$C$63184,ROWS(B$2:B406)*22-19))</f>
        <v/>
      </c>
      <c r="C406" s="5" t="str">
        <f>IF(INDEX(Assessment!$C$1:$C$63184,ROWS(C$2:C406)*22-17)="","",_xlfn.CONCAT(INDEX(Assessment!$C$1:$C$63184,ROWS(C$2:C406)*22-17), " ==&gt; ", INDEX(Assessment!$C$1:$C$63184,ROWS(C$2:C406)*22-18)))</f>
        <v/>
      </c>
      <c r="D406" s="4" t="str">
        <f>IF(INDEX(Assessment!$L$1:$L$63184,ROWS(D$2:D406)*22-19)=0,"",INDEX(Assessment!$L$1:$L$63184,ROWS(D$2:D406)*22-19))</f>
        <v/>
      </c>
      <c r="E406" s="6" t="str">
        <f>IF(INDEX(Assessment!$C$1:$C$63184,ROWS(E$2:E406)*22-12)=0,"",INDEX(Assessment!$C$1:$C$63184,ROWS(E$2:E406)*22-12))</f>
        <v/>
      </c>
      <c r="F406" s="65" t="str">
        <f>IF(INDEX(Assessment!$L$1:$L$63184,ROWS(F$2:F406)*22-13)=0,"",INDEX(Assessment!$L$1:$L$63184,ROWS(F$2:F406)*22-13))</f>
        <v/>
      </c>
      <c r="G406" s="63" t="str">
        <f>IF(INDEX(Assessment!$L$1:$L$63184,ROWS(G$2:G406)*22-12)=0,"",INDEX(Assessment!$L$1:$L$63184,ROWS(G$2:G406)*22-12))</f>
        <v/>
      </c>
      <c r="H406" s="5" t="str">
        <f>_xlfn.CONCAT(
IF(INDEX(Assessment!$L$1:$L$63184,ROWS(H$2:H406)*22-8)&lt;&gt;FALSE, _xlfn.CONCAT(INDEX(Assessment!$L$1:$L$63184,ROWS(H$2:H406)*22-8)," (",TEXT(INDEX(Assessment!$M$1:$M$63184,ROWS(H$2:H406)*22-8),"m/yy"),") ",INDEX(Assessment!$N$1:$N$63184,ROWS(H$2:H406)*22-8)),""),
IF(INDEX(Assessment!$L$1:$L$63184,ROWS(H$2:H406)*22-7)&lt;&gt;FALSE, _xlfn.CONCAT(CHAR(10),INDEX(Assessment!$L$1:$L$63184,ROWS(H$2:H406)*22-7)," (",TEXT(INDEX(Assessment!$M$1:$M$63184,ROWS(H$2:H406)*22-7),"m/yy"),") ",INDEX(Assessment!$N$1:$N$63184,ROWS(H$2:H406)*22-7)),""),
IF(INDEX(Assessment!$L$1:$L$63184,ROWS(H$2:H406)*22-6)&lt;&gt;FALSE, _xlfn.CONCAT(CHAR(10),INDEX(Assessment!$L$1:$L$63184,ROWS(H$2:H406)*22-6)," (",TEXT(INDEX(Assessment!$M$1:$M$63184,ROWS(H$2:H406)*22-6),"m/yy"),") ",INDEX(Assessment!$N$1:$N$63184,ROWS(H$2:H406)*22-6)),""),
IF(INDEX(Assessment!$L$1:$L$63184,ROWS(H$2:H406)*22-5)&lt;&gt;FALSE, _xlfn.CONCAT(CHAR(10),INDEX(Assessment!$L$1:$L$63184,ROWS(H$2:H406)*22-5)," (",TEXT(INDEX(Assessment!$M$1:$M$63184,ROWS(H$2:H406)*22-5),"m/yy"),") ",INDEX(Assessment!$N$1:$N$63184,ROWS(H$2:H406)*22-5)),""),
IF(INDEX(Assessment!$L$1:$L$63184,ROWS(H$2:H406)*22-4)&lt;&gt;FALSE, _xlfn.CONCAT(CHAR(10),INDEX(Assessment!$L$1:$L$63184,ROWS(H$2:H406)*22-4)," (",TEXT(INDEX(Assessment!$M$1:$M$63184,ROWS(H$2:H406)*22-4),"m/yy"),") ",INDEX(Assessment!$N$1:$N$63184,ROWS(H$2:H406)*22-4)),""),
IF(INDEX(Assessment!$L$1:$L$63184,ROWS(H$2:H406)*22-3)&lt;&gt;FALSE, _xlfn.CONCAT(CHAR(10),INDEX(Assessment!$L$1:$L$63184,ROWS(H$2:H406)*22-3)," (",TEXT(INDEX(Assessment!$M$1:$M$63184,ROWS(H$2:H406)*22-3),"m/yy"),") ",INDEX(Assessment!$N$1:$N$63184,ROWS(H$2:H406)*22-3)),""),
IF(INDEX(Assessment!$L$1:$L$63184,ROWS(H$2:H406)*22-2)&lt;&gt;FALSE, _xlfn.CONCAT(CHAR(10),INDEX(Assessment!$L$1:$L$63184,ROWS(H$2:H406)*22-2)," (",TEXT(INDEX(Assessment!$M$1:$M$63184,ROWS(H$2:H406)*22-2),"m/yy"),") ",INDEX(Assessment!$N$1:$N$63184,ROWS(H$2:H406)*22-2)),""),
IF(INDEX(Assessment!$L$1:$L$63184,ROWS(H$2:H406)*22-1)&lt;&gt;FALSE, _xlfn.CONCAT(CHAR(10),INDEX(Assessment!$L$1:$L$63184,ROWS(H$2:H406)*22-1),") ",TEXT(INDEX(Assessment!$M$1:$M$63184,ROWS(H$2:H406)*22-1),"m/yy"),") ",INDEX(Assessment!$N$1:$N$63184,ROWS(H$2:H406)*22-1)),"")
)</f>
        <v/>
      </c>
      <c r="I406" s="4" t="str">
        <f>IF(INDEX(Assessment!$L$1:$L$63184,ROWS(I$2:I406)*22-15)=0,"",INDEX(Assessment!$L$1:$L$63184,ROWS(I$2:I406)*22-15))</f>
        <v/>
      </c>
    </row>
    <row r="407" spans="1:9" s="4" customFormat="1" ht="48.75" customHeight="1" x14ac:dyDescent="0.25">
      <c r="A407" s="4" t="str">
        <f>IF(INDEX(Assessment!$C$1:$C$63184,ROWS(A$2:A407)*22-20)=0,"",INDEX(Assessment!$C$1:$C$63184,ROWS(A$2:A407)*22-20))</f>
        <v/>
      </c>
      <c r="B407" s="4" t="str">
        <f>IF(INDEX(Assessment!$C$1:$C$63184,ROWS(B$2:B407)*22-19)=0,"",INDEX(Assessment!$C$1:$C$63184,ROWS(B$2:B407)*22-19))</f>
        <v/>
      </c>
      <c r="C407" s="5" t="str">
        <f>IF(INDEX(Assessment!$C$1:$C$63184,ROWS(C$2:C407)*22-17)="","",_xlfn.CONCAT(INDEX(Assessment!$C$1:$C$63184,ROWS(C$2:C407)*22-17), " ==&gt; ", INDEX(Assessment!$C$1:$C$63184,ROWS(C$2:C407)*22-18)))</f>
        <v/>
      </c>
      <c r="D407" s="4" t="str">
        <f>IF(INDEX(Assessment!$L$1:$L$63184,ROWS(D$2:D407)*22-19)=0,"",INDEX(Assessment!$L$1:$L$63184,ROWS(D$2:D407)*22-19))</f>
        <v/>
      </c>
      <c r="E407" s="6" t="str">
        <f>IF(INDEX(Assessment!$C$1:$C$63184,ROWS(E$2:E407)*22-12)=0,"",INDEX(Assessment!$C$1:$C$63184,ROWS(E$2:E407)*22-12))</f>
        <v/>
      </c>
      <c r="F407" s="65" t="str">
        <f>IF(INDEX(Assessment!$L$1:$L$63184,ROWS(F$2:F407)*22-13)=0,"",INDEX(Assessment!$L$1:$L$63184,ROWS(F$2:F407)*22-13))</f>
        <v/>
      </c>
      <c r="G407" s="63" t="str">
        <f>IF(INDEX(Assessment!$L$1:$L$63184,ROWS(G$2:G407)*22-12)=0,"",INDEX(Assessment!$L$1:$L$63184,ROWS(G$2:G407)*22-12))</f>
        <v/>
      </c>
      <c r="H407" s="5" t="str">
        <f>_xlfn.CONCAT(
IF(INDEX(Assessment!$L$1:$L$63184,ROWS(H$2:H407)*22-8)&lt;&gt;FALSE, _xlfn.CONCAT(INDEX(Assessment!$L$1:$L$63184,ROWS(H$2:H407)*22-8)," (",TEXT(INDEX(Assessment!$M$1:$M$63184,ROWS(H$2:H407)*22-8),"m/yy"),") ",INDEX(Assessment!$N$1:$N$63184,ROWS(H$2:H407)*22-8)),""),
IF(INDEX(Assessment!$L$1:$L$63184,ROWS(H$2:H407)*22-7)&lt;&gt;FALSE, _xlfn.CONCAT(CHAR(10),INDEX(Assessment!$L$1:$L$63184,ROWS(H$2:H407)*22-7)," (",TEXT(INDEX(Assessment!$M$1:$M$63184,ROWS(H$2:H407)*22-7),"m/yy"),") ",INDEX(Assessment!$N$1:$N$63184,ROWS(H$2:H407)*22-7)),""),
IF(INDEX(Assessment!$L$1:$L$63184,ROWS(H$2:H407)*22-6)&lt;&gt;FALSE, _xlfn.CONCAT(CHAR(10),INDEX(Assessment!$L$1:$L$63184,ROWS(H$2:H407)*22-6)," (",TEXT(INDEX(Assessment!$M$1:$M$63184,ROWS(H$2:H407)*22-6),"m/yy"),") ",INDEX(Assessment!$N$1:$N$63184,ROWS(H$2:H407)*22-6)),""),
IF(INDEX(Assessment!$L$1:$L$63184,ROWS(H$2:H407)*22-5)&lt;&gt;FALSE, _xlfn.CONCAT(CHAR(10),INDEX(Assessment!$L$1:$L$63184,ROWS(H$2:H407)*22-5)," (",TEXT(INDEX(Assessment!$M$1:$M$63184,ROWS(H$2:H407)*22-5),"m/yy"),") ",INDEX(Assessment!$N$1:$N$63184,ROWS(H$2:H407)*22-5)),""),
IF(INDEX(Assessment!$L$1:$L$63184,ROWS(H$2:H407)*22-4)&lt;&gt;FALSE, _xlfn.CONCAT(CHAR(10),INDEX(Assessment!$L$1:$L$63184,ROWS(H$2:H407)*22-4)," (",TEXT(INDEX(Assessment!$M$1:$M$63184,ROWS(H$2:H407)*22-4),"m/yy"),") ",INDEX(Assessment!$N$1:$N$63184,ROWS(H$2:H407)*22-4)),""),
IF(INDEX(Assessment!$L$1:$L$63184,ROWS(H$2:H407)*22-3)&lt;&gt;FALSE, _xlfn.CONCAT(CHAR(10),INDEX(Assessment!$L$1:$L$63184,ROWS(H$2:H407)*22-3)," (",TEXT(INDEX(Assessment!$M$1:$M$63184,ROWS(H$2:H407)*22-3),"m/yy"),") ",INDEX(Assessment!$N$1:$N$63184,ROWS(H$2:H407)*22-3)),""),
IF(INDEX(Assessment!$L$1:$L$63184,ROWS(H$2:H407)*22-2)&lt;&gt;FALSE, _xlfn.CONCAT(CHAR(10),INDEX(Assessment!$L$1:$L$63184,ROWS(H$2:H407)*22-2)," (",TEXT(INDEX(Assessment!$M$1:$M$63184,ROWS(H$2:H407)*22-2),"m/yy"),") ",INDEX(Assessment!$N$1:$N$63184,ROWS(H$2:H407)*22-2)),""),
IF(INDEX(Assessment!$L$1:$L$63184,ROWS(H$2:H407)*22-1)&lt;&gt;FALSE, _xlfn.CONCAT(CHAR(10),INDEX(Assessment!$L$1:$L$63184,ROWS(H$2:H407)*22-1),") ",TEXT(INDEX(Assessment!$M$1:$M$63184,ROWS(H$2:H407)*22-1),"m/yy"),") ",INDEX(Assessment!$N$1:$N$63184,ROWS(H$2:H407)*22-1)),"")
)</f>
        <v/>
      </c>
      <c r="I407" s="4" t="str">
        <f>IF(INDEX(Assessment!$L$1:$L$63184,ROWS(I$2:I407)*22-15)=0,"",INDEX(Assessment!$L$1:$L$63184,ROWS(I$2:I407)*22-15))</f>
        <v/>
      </c>
    </row>
    <row r="408" spans="1:9" s="4" customFormat="1" ht="48.75" customHeight="1" x14ac:dyDescent="0.25">
      <c r="A408" s="4" t="str">
        <f>IF(INDEX(Assessment!$C$1:$C$63184,ROWS(A$2:A408)*22-20)=0,"",INDEX(Assessment!$C$1:$C$63184,ROWS(A$2:A408)*22-20))</f>
        <v/>
      </c>
      <c r="B408" s="4" t="str">
        <f>IF(INDEX(Assessment!$C$1:$C$63184,ROWS(B$2:B408)*22-19)=0,"",INDEX(Assessment!$C$1:$C$63184,ROWS(B$2:B408)*22-19))</f>
        <v/>
      </c>
      <c r="C408" s="5" t="str">
        <f>IF(INDEX(Assessment!$C$1:$C$63184,ROWS(C$2:C408)*22-17)="","",_xlfn.CONCAT(INDEX(Assessment!$C$1:$C$63184,ROWS(C$2:C408)*22-17), " ==&gt; ", INDEX(Assessment!$C$1:$C$63184,ROWS(C$2:C408)*22-18)))</f>
        <v/>
      </c>
      <c r="D408" s="4" t="str">
        <f>IF(INDEX(Assessment!$L$1:$L$63184,ROWS(D$2:D408)*22-19)=0,"",INDEX(Assessment!$L$1:$L$63184,ROWS(D$2:D408)*22-19))</f>
        <v/>
      </c>
      <c r="E408" s="6" t="str">
        <f>IF(INDEX(Assessment!$C$1:$C$63184,ROWS(E$2:E408)*22-12)=0,"",INDEX(Assessment!$C$1:$C$63184,ROWS(E$2:E408)*22-12))</f>
        <v/>
      </c>
      <c r="F408" s="65" t="str">
        <f>IF(INDEX(Assessment!$L$1:$L$63184,ROWS(F$2:F408)*22-13)=0,"",INDEX(Assessment!$L$1:$L$63184,ROWS(F$2:F408)*22-13))</f>
        <v/>
      </c>
      <c r="G408" s="63" t="str">
        <f>IF(INDEX(Assessment!$L$1:$L$63184,ROWS(G$2:G408)*22-12)=0,"",INDEX(Assessment!$L$1:$L$63184,ROWS(G$2:G408)*22-12))</f>
        <v/>
      </c>
      <c r="H408" s="5" t="str">
        <f>_xlfn.CONCAT(
IF(INDEX(Assessment!$L$1:$L$63184,ROWS(H$2:H408)*22-8)&lt;&gt;FALSE, _xlfn.CONCAT(INDEX(Assessment!$L$1:$L$63184,ROWS(H$2:H408)*22-8)," (",TEXT(INDEX(Assessment!$M$1:$M$63184,ROWS(H$2:H408)*22-8),"m/yy"),") ",INDEX(Assessment!$N$1:$N$63184,ROWS(H$2:H408)*22-8)),""),
IF(INDEX(Assessment!$L$1:$L$63184,ROWS(H$2:H408)*22-7)&lt;&gt;FALSE, _xlfn.CONCAT(CHAR(10),INDEX(Assessment!$L$1:$L$63184,ROWS(H$2:H408)*22-7)," (",TEXT(INDEX(Assessment!$M$1:$M$63184,ROWS(H$2:H408)*22-7),"m/yy"),") ",INDEX(Assessment!$N$1:$N$63184,ROWS(H$2:H408)*22-7)),""),
IF(INDEX(Assessment!$L$1:$L$63184,ROWS(H$2:H408)*22-6)&lt;&gt;FALSE, _xlfn.CONCAT(CHAR(10),INDEX(Assessment!$L$1:$L$63184,ROWS(H$2:H408)*22-6)," (",TEXT(INDEX(Assessment!$M$1:$M$63184,ROWS(H$2:H408)*22-6),"m/yy"),") ",INDEX(Assessment!$N$1:$N$63184,ROWS(H$2:H408)*22-6)),""),
IF(INDEX(Assessment!$L$1:$L$63184,ROWS(H$2:H408)*22-5)&lt;&gt;FALSE, _xlfn.CONCAT(CHAR(10),INDEX(Assessment!$L$1:$L$63184,ROWS(H$2:H408)*22-5)," (",TEXT(INDEX(Assessment!$M$1:$M$63184,ROWS(H$2:H408)*22-5),"m/yy"),") ",INDEX(Assessment!$N$1:$N$63184,ROWS(H$2:H408)*22-5)),""),
IF(INDEX(Assessment!$L$1:$L$63184,ROWS(H$2:H408)*22-4)&lt;&gt;FALSE, _xlfn.CONCAT(CHAR(10),INDEX(Assessment!$L$1:$L$63184,ROWS(H$2:H408)*22-4)," (",TEXT(INDEX(Assessment!$M$1:$M$63184,ROWS(H$2:H408)*22-4),"m/yy"),") ",INDEX(Assessment!$N$1:$N$63184,ROWS(H$2:H408)*22-4)),""),
IF(INDEX(Assessment!$L$1:$L$63184,ROWS(H$2:H408)*22-3)&lt;&gt;FALSE, _xlfn.CONCAT(CHAR(10),INDEX(Assessment!$L$1:$L$63184,ROWS(H$2:H408)*22-3)," (",TEXT(INDEX(Assessment!$M$1:$M$63184,ROWS(H$2:H408)*22-3),"m/yy"),") ",INDEX(Assessment!$N$1:$N$63184,ROWS(H$2:H408)*22-3)),""),
IF(INDEX(Assessment!$L$1:$L$63184,ROWS(H$2:H408)*22-2)&lt;&gt;FALSE, _xlfn.CONCAT(CHAR(10),INDEX(Assessment!$L$1:$L$63184,ROWS(H$2:H408)*22-2)," (",TEXT(INDEX(Assessment!$M$1:$M$63184,ROWS(H$2:H408)*22-2),"m/yy"),") ",INDEX(Assessment!$N$1:$N$63184,ROWS(H$2:H408)*22-2)),""),
IF(INDEX(Assessment!$L$1:$L$63184,ROWS(H$2:H408)*22-1)&lt;&gt;FALSE, _xlfn.CONCAT(CHAR(10),INDEX(Assessment!$L$1:$L$63184,ROWS(H$2:H408)*22-1),") ",TEXT(INDEX(Assessment!$M$1:$M$63184,ROWS(H$2:H408)*22-1),"m/yy"),") ",INDEX(Assessment!$N$1:$N$63184,ROWS(H$2:H408)*22-1)),"")
)</f>
        <v/>
      </c>
      <c r="I408" s="4" t="str">
        <f>IF(INDEX(Assessment!$L$1:$L$63184,ROWS(I$2:I408)*22-15)=0,"",INDEX(Assessment!$L$1:$L$63184,ROWS(I$2:I408)*22-15))</f>
        <v/>
      </c>
    </row>
    <row r="409" spans="1:9" s="4" customFormat="1" ht="48.75" customHeight="1" x14ac:dyDescent="0.25">
      <c r="A409" s="4" t="str">
        <f>IF(INDEX(Assessment!$C$1:$C$63184,ROWS(A$2:A409)*22-20)=0,"",INDEX(Assessment!$C$1:$C$63184,ROWS(A$2:A409)*22-20))</f>
        <v/>
      </c>
      <c r="B409" s="4" t="str">
        <f>IF(INDEX(Assessment!$C$1:$C$63184,ROWS(B$2:B409)*22-19)=0,"",INDEX(Assessment!$C$1:$C$63184,ROWS(B$2:B409)*22-19))</f>
        <v/>
      </c>
      <c r="C409" s="5" t="str">
        <f>IF(INDEX(Assessment!$C$1:$C$63184,ROWS(C$2:C409)*22-17)="","",_xlfn.CONCAT(INDEX(Assessment!$C$1:$C$63184,ROWS(C$2:C409)*22-17), " ==&gt; ", INDEX(Assessment!$C$1:$C$63184,ROWS(C$2:C409)*22-18)))</f>
        <v/>
      </c>
      <c r="D409" s="4" t="str">
        <f>IF(INDEX(Assessment!$L$1:$L$63184,ROWS(D$2:D409)*22-19)=0,"",INDEX(Assessment!$L$1:$L$63184,ROWS(D$2:D409)*22-19))</f>
        <v/>
      </c>
      <c r="E409" s="6" t="str">
        <f>IF(INDEX(Assessment!$C$1:$C$63184,ROWS(E$2:E409)*22-12)=0,"",INDEX(Assessment!$C$1:$C$63184,ROWS(E$2:E409)*22-12))</f>
        <v/>
      </c>
      <c r="F409" s="65" t="str">
        <f>IF(INDEX(Assessment!$L$1:$L$63184,ROWS(F$2:F409)*22-13)=0,"",INDEX(Assessment!$L$1:$L$63184,ROWS(F$2:F409)*22-13))</f>
        <v/>
      </c>
      <c r="G409" s="63" t="str">
        <f>IF(INDEX(Assessment!$L$1:$L$63184,ROWS(G$2:G409)*22-12)=0,"",INDEX(Assessment!$L$1:$L$63184,ROWS(G$2:G409)*22-12))</f>
        <v/>
      </c>
      <c r="H409" s="5" t="str">
        <f>_xlfn.CONCAT(
IF(INDEX(Assessment!$L$1:$L$63184,ROWS(H$2:H409)*22-8)&lt;&gt;FALSE, _xlfn.CONCAT(INDEX(Assessment!$L$1:$L$63184,ROWS(H$2:H409)*22-8)," (",TEXT(INDEX(Assessment!$M$1:$M$63184,ROWS(H$2:H409)*22-8),"m/yy"),") ",INDEX(Assessment!$N$1:$N$63184,ROWS(H$2:H409)*22-8)),""),
IF(INDEX(Assessment!$L$1:$L$63184,ROWS(H$2:H409)*22-7)&lt;&gt;FALSE, _xlfn.CONCAT(CHAR(10),INDEX(Assessment!$L$1:$L$63184,ROWS(H$2:H409)*22-7)," (",TEXT(INDEX(Assessment!$M$1:$M$63184,ROWS(H$2:H409)*22-7),"m/yy"),") ",INDEX(Assessment!$N$1:$N$63184,ROWS(H$2:H409)*22-7)),""),
IF(INDEX(Assessment!$L$1:$L$63184,ROWS(H$2:H409)*22-6)&lt;&gt;FALSE, _xlfn.CONCAT(CHAR(10),INDEX(Assessment!$L$1:$L$63184,ROWS(H$2:H409)*22-6)," (",TEXT(INDEX(Assessment!$M$1:$M$63184,ROWS(H$2:H409)*22-6),"m/yy"),") ",INDEX(Assessment!$N$1:$N$63184,ROWS(H$2:H409)*22-6)),""),
IF(INDEX(Assessment!$L$1:$L$63184,ROWS(H$2:H409)*22-5)&lt;&gt;FALSE, _xlfn.CONCAT(CHAR(10),INDEX(Assessment!$L$1:$L$63184,ROWS(H$2:H409)*22-5)," (",TEXT(INDEX(Assessment!$M$1:$M$63184,ROWS(H$2:H409)*22-5),"m/yy"),") ",INDEX(Assessment!$N$1:$N$63184,ROWS(H$2:H409)*22-5)),""),
IF(INDEX(Assessment!$L$1:$L$63184,ROWS(H$2:H409)*22-4)&lt;&gt;FALSE, _xlfn.CONCAT(CHAR(10),INDEX(Assessment!$L$1:$L$63184,ROWS(H$2:H409)*22-4)," (",TEXT(INDEX(Assessment!$M$1:$M$63184,ROWS(H$2:H409)*22-4),"m/yy"),") ",INDEX(Assessment!$N$1:$N$63184,ROWS(H$2:H409)*22-4)),""),
IF(INDEX(Assessment!$L$1:$L$63184,ROWS(H$2:H409)*22-3)&lt;&gt;FALSE, _xlfn.CONCAT(CHAR(10),INDEX(Assessment!$L$1:$L$63184,ROWS(H$2:H409)*22-3)," (",TEXT(INDEX(Assessment!$M$1:$M$63184,ROWS(H$2:H409)*22-3),"m/yy"),") ",INDEX(Assessment!$N$1:$N$63184,ROWS(H$2:H409)*22-3)),""),
IF(INDEX(Assessment!$L$1:$L$63184,ROWS(H$2:H409)*22-2)&lt;&gt;FALSE, _xlfn.CONCAT(CHAR(10),INDEX(Assessment!$L$1:$L$63184,ROWS(H$2:H409)*22-2)," (",TEXT(INDEX(Assessment!$M$1:$M$63184,ROWS(H$2:H409)*22-2),"m/yy"),") ",INDEX(Assessment!$N$1:$N$63184,ROWS(H$2:H409)*22-2)),""),
IF(INDEX(Assessment!$L$1:$L$63184,ROWS(H$2:H409)*22-1)&lt;&gt;FALSE, _xlfn.CONCAT(CHAR(10),INDEX(Assessment!$L$1:$L$63184,ROWS(H$2:H409)*22-1),") ",TEXT(INDEX(Assessment!$M$1:$M$63184,ROWS(H$2:H409)*22-1),"m/yy"),") ",INDEX(Assessment!$N$1:$N$63184,ROWS(H$2:H409)*22-1)),"")
)</f>
        <v/>
      </c>
      <c r="I409" s="4" t="str">
        <f>IF(INDEX(Assessment!$L$1:$L$63184,ROWS(I$2:I409)*22-15)=0,"",INDEX(Assessment!$L$1:$L$63184,ROWS(I$2:I409)*22-15))</f>
        <v/>
      </c>
    </row>
    <row r="410" spans="1:9" s="4" customFormat="1" ht="48.75" customHeight="1" x14ac:dyDescent="0.25">
      <c r="A410" s="4" t="str">
        <f>IF(INDEX(Assessment!$C$1:$C$63184,ROWS(A$2:A410)*22-20)=0,"",INDEX(Assessment!$C$1:$C$63184,ROWS(A$2:A410)*22-20))</f>
        <v/>
      </c>
      <c r="B410" s="4" t="str">
        <f>IF(INDEX(Assessment!$C$1:$C$63184,ROWS(B$2:B410)*22-19)=0,"",INDEX(Assessment!$C$1:$C$63184,ROWS(B$2:B410)*22-19))</f>
        <v/>
      </c>
      <c r="C410" s="5" t="str">
        <f>IF(INDEX(Assessment!$C$1:$C$63184,ROWS(C$2:C410)*22-17)="","",_xlfn.CONCAT(INDEX(Assessment!$C$1:$C$63184,ROWS(C$2:C410)*22-17), " ==&gt; ", INDEX(Assessment!$C$1:$C$63184,ROWS(C$2:C410)*22-18)))</f>
        <v/>
      </c>
      <c r="D410" s="4" t="str">
        <f>IF(INDEX(Assessment!$L$1:$L$63184,ROWS(D$2:D410)*22-19)=0,"",INDEX(Assessment!$L$1:$L$63184,ROWS(D$2:D410)*22-19))</f>
        <v/>
      </c>
      <c r="E410" s="6" t="str">
        <f>IF(INDEX(Assessment!$C$1:$C$63184,ROWS(E$2:E410)*22-12)=0,"",INDEX(Assessment!$C$1:$C$63184,ROWS(E$2:E410)*22-12))</f>
        <v/>
      </c>
      <c r="F410" s="65" t="str">
        <f>IF(INDEX(Assessment!$L$1:$L$63184,ROWS(F$2:F410)*22-13)=0,"",INDEX(Assessment!$L$1:$L$63184,ROWS(F$2:F410)*22-13))</f>
        <v/>
      </c>
      <c r="G410" s="63" t="str">
        <f>IF(INDEX(Assessment!$L$1:$L$63184,ROWS(G$2:G410)*22-12)=0,"",INDEX(Assessment!$L$1:$L$63184,ROWS(G$2:G410)*22-12))</f>
        <v/>
      </c>
      <c r="H410" s="5" t="str">
        <f>_xlfn.CONCAT(
IF(INDEX(Assessment!$L$1:$L$63184,ROWS(H$2:H410)*22-8)&lt;&gt;FALSE, _xlfn.CONCAT(INDEX(Assessment!$L$1:$L$63184,ROWS(H$2:H410)*22-8)," (",TEXT(INDEX(Assessment!$M$1:$M$63184,ROWS(H$2:H410)*22-8),"m/yy"),") ",INDEX(Assessment!$N$1:$N$63184,ROWS(H$2:H410)*22-8)),""),
IF(INDEX(Assessment!$L$1:$L$63184,ROWS(H$2:H410)*22-7)&lt;&gt;FALSE, _xlfn.CONCAT(CHAR(10),INDEX(Assessment!$L$1:$L$63184,ROWS(H$2:H410)*22-7)," (",TEXT(INDEX(Assessment!$M$1:$M$63184,ROWS(H$2:H410)*22-7),"m/yy"),") ",INDEX(Assessment!$N$1:$N$63184,ROWS(H$2:H410)*22-7)),""),
IF(INDEX(Assessment!$L$1:$L$63184,ROWS(H$2:H410)*22-6)&lt;&gt;FALSE, _xlfn.CONCAT(CHAR(10),INDEX(Assessment!$L$1:$L$63184,ROWS(H$2:H410)*22-6)," (",TEXT(INDEX(Assessment!$M$1:$M$63184,ROWS(H$2:H410)*22-6),"m/yy"),") ",INDEX(Assessment!$N$1:$N$63184,ROWS(H$2:H410)*22-6)),""),
IF(INDEX(Assessment!$L$1:$L$63184,ROWS(H$2:H410)*22-5)&lt;&gt;FALSE, _xlfn.CONCAT(CHAR(10),INDEX(Assessment!$L$1:$L$63184,ROWS(H$2:H410)*22-5)," (",TEXT(INDEX(Assessment!$M$1:$M$63184,ROWS(H$2:H410)*22-5),"m/yy"),") ",INDEX(Assessment!$N$1:$N$63184,ROWS(H$2:H410)*22-5)),""),
IF(INDEX(Assessment!$L$1:$L$63184,ROWS(H$2:H410)*22-4)&lt;&gt;FALSE, _xlfn.CONCAT(CHAR(10),INDEX(Assessment!$L$1:$L$63184,ROWS(H$2:H410)*22-4)," (",TEXT(INDEX(Assessment!$M$1:$M$63184,ROWS(H$2:H410)*22-4),"m/yy"),") ",INDEX(Assessment!$N$1:$N$63184,ROWS(H$2:H410)*22-4)),""),
IF(INDEX(Assessment!$L$1:$L$63184,ROWS(H$2:H410)*22-3)&lt;&gt;FALSE, _xlfn.CONCAT(CHAR(10),INDEX(Assessment!$L$1:$L$63184,ROWS(H$2:H410)*22-3)," (",TEXT(INDEX(Assessment!$M$1:$M$63184,ROWS(H$2:H410)*22-3),"m/yy"),") ",INDEX(Assessment!$N$1:$N$63184,ROWS(H$2:H410)*22-3)),""),
IF(INDEX(Assessment!$L$1:$L$63184,ROWS(H$2:H410)*22-2)&lt;&gt;FALSE, _xlfn.CONCAT(CHAR(10),INDEX(Assessment!$L$1:$L$63184,ROWS(H$2:H410)*22-2)," (",TEXT(INDEX(Assessment!$M$1:$M$63184,ROWS(H$2:H410)*22-2),"m/yy"),") ",INDEX(Assessment!$N$1:$N$63184,ROWS(H$2:H410)*22-2)),""),
IF(INDEX(Assessment!$L$1:$L$63184,ROWS(H$2:H410)*22-1)&lt;&gt;FALSE, _xlfn.CONCAT(CHAR(10),INDEX(Assessment!$L$1:$L$63184,ROWS(H$2:H410)*22-1),") ",TEXT(INDEX(Assessment!$M$1:$M$63184,ROWS(H$2:H410)*22-1),"m/yy"),") ",INDEX(Assessment!$N$1:$N$63184,ROWS(H$2:H410)*22-1)),"")
)</f>
        <v/>
      </c>
      <c r="I410" s="4" t="str">
        <f>IF(INDEX(Assessment!$L$1:$L$63184,ROWS(I$2:I410)*22-15)=0,"",INDEX(Assessment!$L$1:$L$63184,ROWS(I$2:I410)*22-15))</f>
        <v/>
      </c>
    </row>
    <row r="411" spans="1:9" s="4" customFormat="1" ht="48.75" customHeight="1" x14ac:dyDescent="0.25">
      <c r="A411" s="4" t="str">
        <f>IF(INDEX(Assessment!$C$1:$C$63184,ROWS(A$2:A411)*22-20)=0,"",INDEX(Assessment!$C$1:$C$63184,ROWS(A$2:A411)*22-20))</f>
        <v/>
      </c>
      <c r="B411" s="4" t="str">
        <f>IF(INDEX(Assessment!$C$1:$C$63184,ROWS(B$2:B411)*22-19)=0,"",INDEX(Assessment!$C$1:$C$63184,ROWS(B$2:B411)*22-19))</f>
        <v/>
      </c>
      <c r="C411" s="5" t="str">
        <f>IF(INDEX(Assessment!$C$1:$C$63184,ROWS(C$2:C411)*22-17)="","",_xlfn.CONCAT(INDEX(Assessment!$C$1:$C$63184,ROWS(C$2:C411)*22-17), " ==&gt; ", INDEX(Assessment!$C$1:$C$63184,ROWS(C$2:C411)*22-18)))</f>
        <v/>
      </c>
      <c r="D411" s="4" t="str">
        <f>IF(INDEX(Assessment!$L$1:$L$63184,ROWS(D$2:D411)*22-19)=0,"",INDEX(Assessment!$L$1:$L$63184,ROWS(D$2:D411)*22-19))</f>
        <v/>
      </c>
      <c r="E411" s="6" t="str">
        <f>IF(INDEX(Assessment!$C$1:$C$63184,ROWS(E$2:E411)*22-12)=0,"",INDEX(Assessment!$C$1:$C$63184,ROWS(E$2:E411)*22-12))</f>
        <v/>
      </c>
      <c r="F411" s="65" t="str">
        <f>IF(INDEX(Assessment!$L$1:$L$63184,ROWS(F$2:F411)*22-13)=0,"",INDEX(Assessment!$L$1:$L$63184,ROWS(F$2:F411)*22-13))</f>
        <v/>
      </c>
      <c r="G411" s="63" t="str">
        <f>IF(INDEX(Assessment!$L$1:$L$63184,ROWS(G$2:G411)*22-12)=0,"",INDEX(Assessment!$L$1:$L$63184,ROWS(G$2:G411)*22-12))</f>
        <v/>
      </c>
      <c r="H411" s="5" t="str">
        <f>_xlfn.CONCAT(
IF(INDEX(Assessment!$L$1:$L$63184,ROWS(H$2:H411)*22-8)&lt;&gt;FALSE, _xlfn.CONCAT(INDEX(Assessment!$L$1:$L$63184,ROWS(H$2:H411)*22-8)," (",TEXT(INDEX(Assessment!$M$1:$M$63184,ROWS(H$2:H411)*22-8),"m/yy"),") ",INDEX(Assessment!$N$1:$N$63184,ROWS(H$2:H411)*22-8)),""),
IF(INDEX(Assessment!$L$1:$L$63184,ROWS(H$2:H411)*22-7)&lt;&gt;FALSE, _xlfn.CONCAT(CHAR(10),INDEX(Assessment!$L$1:$L$63184,ROWS(H$2:H411)*22-7)," (",TEXT(INDEX(Assessment!$M$1:$M$63184,ROWS(H$2:H411)*22-7),"m/yy"),") ",INDEX(Assessment!$N$1:$N$63184,ROWS(H$2:H411)*22-7)),""),
IF(INDEX(Assessment!$L$1:$L$63184,ROWS(H$2:H411)*22-6)&lt;&gt;FALSE, _xlfn.CONCAT(CHAR(10),INDEX(Assessment!$L$1:$L$63184,ROWS(H$2:H411)*22-6)," (",TEXT(INDEX(Assessment!$M$1:$M$63184,ROWS(H$2:H411)*22-6),"m/yy"),") ",INDEX(Assessment!$N$1:$N$63184,ROWS(H$2:H411)*22-6)),""),
IF(INDEX(Assessment!$L$1:$L$63184,ROWS(H$2:H411)*22-5)&lt;&gt;FALSE, _xlfn.CONCAT(CHAR(10),INDEX(Assessment!$L$1:$L$63184,ROWS(H$2:H411)*22-5)," (",TEXT(INDEX(Assessment!$M$1:$M$63184,ROWS(H$2:H411)*22-5),"m/yy"),") ",INDEX(Assessment!$N$1:$N$63184,ROWS(H$2:H411)*22-5)),""),
IF(INDEX(Assessment!$L$1:$L$63184,ROWS(H$2:H411)*22-4)&lt;&gt;FALSE, _xlfn.CONCAT(CHAR(10),INDEX(Assessment!$L$1:$L$63184,ROWS(H$2:H411)*22-4)," (",TEXT(INDEX(Assessment!$M$1:$M$63184,ROWS(H$2:H411)*22-4),"m/yy"),") ",INDEX(Assessment!$N$1:$N$63184,ROWS(H$2:H411)*22-4)),""),
IF(INDEX(Assessment!$L$1:$L$63184,ROWS(H$2:H411)*22-3)&lt;&gt;FALSE, _xlfn.CONCAT(CHAR(10),INDEX(Assessment!$L$1:$L$63184,ROWS(H$2:H411)*22-3)," (",TEXT(INDEX(Assessment!$M$1:$M$63184,ROWS(H$2:H411)*22-3),"m/yy"),") ",INDEX(Assessment!$N$1:$N$63184,ROWS(H$2:H411)*22-3)),""),
IF(INDEX(Assessment!$L$1:$L$63184,ROWS(H$2:H411)*22-2)&lt;&gt;FALSE, _xlfn.CONCAT(CHAR(10),INDEX(Assessment!$L$1:$L$63184,ROWS(H$2:H411)*22-2)," (",TEXT(INDEX(Assessment!$M$1:$M$63184,ROWS(H$2:H411)*22-2),"m/yy"),") ",INDEX(Assessment!$N$1:$N$63184,ROWS(H$2:H411)*22-2)),""),
IF(INDEX(Assessment!$L$1:$L$63184,ROWS(H$2:H411)*22-1)&lt;&gt;FALSE, _xlfn.CONCAT(CHAR(10),INDEX(Assessment!$L$1:$L$63184,ROWS(H$2:H411)*22-1),") ",TEXT(INDEX(Assessment!$M$1:$M$63184,ROWS(H$2:H411)*22-1),"m/yy"),") ",INDEX(Assessment!$N$1:$N$63184,ROWS(H$2:H411)*22-1)),"")
)</f>
        <v/>
      </c>
      <c r="I411" s="4" t="str">
        <f>IF(INDEX(Assessment!$L$1:$L$63184,ROWS(I$2:I411)*22-15)=0,"",INDEX(Assessment!$L$1:$L$63184,ROWS(I$2:I411)*22-15))</f>
        <v/>
      </c>
    </row>
    <row r="412" spans="1:9" s="4" customFormat="1" ht="48.75" customHeight="1" x14ac:dyDescent="0.25">
      <c r="A412" s="4" t="str">
        <f>IF(INDEX(Assessment!$C$1:$C$63184,ROWS(A$2:A412)*22-20)=0,"",INDEX(Assessment!$C$1:$C$63184,ROWS(A$2:A412)*22-20))</f>
        <v/>
      </c>
      <c r="B412" s="4" t="str">
        <f>IF(INDEX(Assessment!$C$1:$C$63184,ROWS(B$2:B412)*22-19)=0,"",INDEX(Assessment!$C$1:$C$63184,ROWS(B$2:B412)*22-19))</f>
        <v/>
      </c>
      <c r="C412" s="5" t="str">
        <f>IF(INDEX(Assessment!$C$1:$C$63184,ROWS(C$2:C412)*22-17)="","",_xlfn.CONCAT(INDEX(Assessment!$C$1:$C$63184,ROWS(C$2:C412)*22-17), " ==&gt; ", INDEX(Assessment!$C$1:$C$63184,ROWS(C$2:C412)*22-18)))</f>
        <v/>
      </c>
      <c r="D412" s="4" t="str">
        <f>IF(INDEX(Assessment!$L$1:$L$63184,ROWS(D$2:D412)*22-19)=0,"",INDEX(Assessment!$L$1:$L$63184,ROWS(D$2:D412)*22-19))</f>
        <v/>
      </c>
      <c r="E412" s="6" t="str">
        <f>IF(INDEX(Assessment!$C$1:$C$63184,ROWS(E$2:E412)*22-12)=0,"",INDEX(Assessment!$C$1:$C$63184,ROWS(E$2:E412)*22-12))</f>
        <v/>
      </c>
      <c r="F412" s="65" t="str">
        <f>IF(INDEX(Assessment!$L$1:$L$63184,ROWS(F$2:F412)*22-13)=0,"",INDEX(Assessment!$L$1:$L$63184,ROWS(F$2:F412)*22-13))</f>
        <v/>
      </c>
      <c r="G412" s="63" t="str">
        <f>IF(INDEX(Assessment!$L$1:$L$63184,ROWS(G$2:G412)*22-12)=0,"",INDEX(Assessment!$L$1:$L$63184,ROWS(G$2:G412)*22-12))</f>
        <v/>
      </c>
      <c r="H412" s="5" t="str">
        <f>_xlfn.CONCAT(
IF(INDEX(Assessment!$L$1:$L$63184,ROWS(H$2:H412)*22-8)&lt;&gt;FALSE, _xlfn.CONCAT(INDEX(Assessment!$L$1:$L$63184,ROWS(H$2:H412)*22-8)," (",TEXT(INDEX(Assessment!$M$1:$M$63184,ROWS(H$2:H412)*22-8),"m/yy"),") ",INDEX(Assessment!$N$1:$N$63184,ROWS(H$2:H412)*22-8)),""),
IF(INDEX(Assessment!$L$1:$L$63184,ROWS(H$2:H412)*22-7)&lt;&gt;FALSE, _xlfn.CONCAT(CHAR(10),INDEX(Assessment!$L$1:$L$63184,ROWS(H$2:H412)*22-7)," (",TEXT(INDEX(Assessment!$M$1:$M$63184,ROWS(H$2:H412)*22-7),"m/yy"),") ",INDEX(Assessment!$N$1:$N$63184,ROWS(H$2:H412)*22-7)),""),
IF(INDEX(Assessment!$L$1:$L$63184,ROWS(H$2:H412)*22-6)&lt;&gt;FALSE, _xlfn.CONCAT(CHAR(10),INDEX(Assessment!$L$1:$L$63184,ROWS(H$2:H412)*22-6)," (",TEXT(INDEX(Assessment!$M$1:$M$63184,ROWS(H$2:H412)*22-6),"m/yy"),") ",INDEX(Assessment!$N$1:$N$63184,ROWS(H$2:H412)*22-6)),""),
IF(INDEX(Assessment!$L$1:$L$63184,ROWS(H$2:H412)*22-5)&lt;&gt;FALSE, _xlfn.CONCAT(CHAR(10),INDEX(Assessment!$L$1:$L$63184,ROWS(H$2:H412)*22-5)," (",TEXT(INDEX(Assessment!$M$1:$M$63184,ROWS(H$2:H412)*22-5),"m/yy"),") ",INDEX(Assessment!$N$1:$N$63184,ROWS(H$2:H412)*22-5)),""),
IF(INDEX(Assessment!$L$1:$L$63184,ROWS(H$2:H412)*22-4)&lt;&gt;FALSE, _xlfn.CONCAT(CHAR(10),INDEX(Assessment!$L$1:$L$63184,ROWS(H$2:H412)*22-4)," (",TEXT(INDEX(Assessment!$M$1:$M$63184,ROWS(H$2:H412)*22-4),"m/yy"),") ",INDEX(Assessment!$N$1:$N$63184,ROWS(H$2:H412)*22-4)),""),
IF(INDEX(Assessment!$L$1:$L$63184,ROWS(H$2:H412)*22-3)&lt;&gt;FALSE, _xlfn.CONCAT(CHAR(10),INDEX(Assessment!$L$1:$L$63184,ROWS(H$2:H412)*22-3)," (",TEXT(INDEX(Assessment!$M$1:$M$63184,ROWS(H$2:H412)*22-3),"m/yy"),") ",INDEX(Assessment!$N$1:$N$63184,ROWS(H$2:H412)*22-3)),""),
IF(INDEX(Assessment!$L$1:$L$63184,ROWS(H$2:H412)*22-2)&lt;&gt;FALSE, _xlfn.CONCAT(CHAR(10),INDEX(Assessment!$L$1:$L$63184,ROWS(H$2:H412)*22-2)," (",TEXT(INDEX(Assessment!$M$1:$M$63184,ROWS(H$2:H412)*22-2),"m/yy"),") ",INDEX(Assessment!$N$1:$N$63184,ROWS(H$2:H412)*22-2)),""),
IF(INDEX(Assessment!$L$1:$L$63184,ROWS(H$2:H412)*22-1)&lt;&gt;FALSE, _xlfn.CONCAT(CHAR(10),INDEX(Assessment!$L$1:$L$63184,ROWS(H$2:H412)*22-1),") ",TEXT(INDEX(Assessment!$M$1:$M$63184,ROWS(H$2:H412)*22-1),"m/yy"),") ",INDEX(Assessment!$N$1:$N$63184,ROWS(H$2:H412)*22-1)),"")
)</f>
        <v/>
      </c>
      <c r="I412" s="4" t="str">
        <f>IF(INDEX(Assessment!$L$1:$L$63184,ROWS(I$2:I412)*22-15)=0,"",INDEX(Assessment!$L$1:$L$63184,ROWS(I$2:I412)*22-15))</f>
        <v/>
      </c>
    </row>
    <row r="413" spans="1:9" s="4" customFormat="1" ht="48.75" customHeight="1" x14ac:dyDescent="0.25">
      <c r="A413" s="4" t="str">
        <f>IF(INDEX(Assessment!$C$1:$C$63184,ROWS(A$2:A413)*22-20)=0,"",INDEX(Assessment!$C$1:$C$63184,ROWS(A$2:A413)*22-20))</f>
        <v/>
      </c>
      <c r="B413" s="4" t="str">
        <f>IF(INDEX(Assessment!$C$1:$C$63184,ROWS(B$2:B413)*22-19)=0,"",INDEX(Assessment!$C$1:$C$63184,ROWS(B$2:B413)*22-19))</f>
        <v/>
      </c>
      <c r="C413" s="5" t="str">
        <f>IF(INDEX(Assessment!$C$1:$C$63184,ROWS(C$2:C413)*22-17)="","",_xlfn.CONCAT(INDEX(Assessment!$C$1:$C$63184,ROWS(C$2:C413)*22-17), " ==&gt; ", INDEX(Assessment!$C$1:$C$63184,ROWS(C$2:C413)*22-18)))</f>
        <v/>
      </c>
      <c r="D413" s="4" t="str">
        <f>IF(INDEX(Assessment!$L$1:$L$63184,ROWS(D$2:D413)*22-19)=0,"",INDEX(Assessment!$L$1:$L$63184,ROWS(D$2:D413)*22-19))</f>
        <v/>
      </c>
      <c r="E413" s="6" t="str">
        <f>IF(INDEX(Assessment!$C$1:$C$63184,ROWS(E$2:E413)*22-12)=0,"",INDEX(Assessment!$C$1:$C$63184,ROWS(E$2:E413)*22-12))</f>
        <v/>
      </c>
      <c r="F413" s="65" t="str">
        <f>IF(INDEX(Assessment!$L$1:$L$63184,ROWS(F$2:F413)*22-13)=0,"",INDEX(Assessment!$L$1:$L$63184,ROWS(F$2:F413)*22-13))</f>
        <v/>
      </c>
      <c r="G413" s="63" t="str">
        <f>IF(INDEX(Assessment!$L$1:$L$63184,ROWS(G$2:G413)*22-12)=0,"",INDEX(Assessment!$L$1:$L$63184,ROWS(G$2:G413)*22-12))</f>
        <v/>
      </c>
      <c r="H413" s="5" t="str">
        <f>_xlfn.CONCAT(
IF(INDEX(Assessment!$L$1:$L$63184,ROWS(H$2:H413)*22-8)&lt;&gt;FALSE, _xlfn.CONCAT(INDEX(Assessment!$L$1:$L$63184,ROWS(H$2:H413)*22-8)," (",TEXT(INDEX(Assessment!$M$1:$M$63184,ROWS(H$2:H413)*22-8),"m/yy"),") ",INDEX(Assessment!$N$1:$N$63184,ROWS(H$2:H413)*22-8)),""),
IF(INDEX(Assessment!$L$1:$L$63184,ROWS(H$2:H413)*22-7)&lt;&gt;FALSE, _xlfn.CONCAT(CHAR(10),INDEX(Assessment!$L$1:$L$63184,ROWS(H$2:H413)*22-7)," (",TEXT(INDEX(Assessment!$M$1:$M$63184,ROWS(H$2:H413)*22-7),"m/yy"),") ",INDEX(Assessment!$N$1:$N$63184,ROWS(H$2:H413)*22-7)),""),
IF(INDEX(Assessment!$L$1:$L$63184,ROWS(H$2:H413)*22-6)&lt;&gt;FALSE, _xlfn.CONCAT(CHAR(10),INDEX(Assessment!$L$1:$L$63184,ROWS(H$2:H413)*22-6)," (",TEXT(INDEX(Assessment!$M$1:$M$63184,ROWS(H$2:H413)*22-6),"m/yy"),") ",INDEX(Assessment!$N$1:$N$63184,ROWS(H$2:H413)*22-6)),""),
IF(INDEX(Assessment!$L$1:$L$63184,ROWS(H$2:H413)*22-5)&lt;&gt;FALSE, _xlfn.CONCAT(CHAR(10),INDEX(Assessment!$L$1:$L$63184,ROWS(H$2:H413)*22-5)," (",TEXT(INDEX(Assessment!$M$1:$M$63184,ROWS(H$2:H413)*22-5),"m/yy"),") ",INDEX(Assessment!$N$1:$N$63184,ROWS(H$2:H413)*22-5)),""),
IF(INDEX(Assessment!$L$1:$L$63184,ROWS(H$2:H413)*22-4)&lt;&gt;FALSE, _xlfn.CONCAT(CHAR(10),INDEX(Assessment!$L$1:$L$63184,ROWS(H$2:H413)*22-4)," (",TEXT(INDEX(Assessment!$M$1:$M$63184,ROWS(H$2:H413)*22-4),"m/yy"),") ",INDEX(Assessment!$N$1:$N$63184,ROWS(H$2:H413)*22-4)),""),
IF(INDEX(Assessment!$L$1:$L$63184,ROWS(H$2:H413)*22-3)&lt;&gt;FALSE, _xlfn.CONCAT(CHAR(10),INDEX(Assessment!$L$1:$L$63184,ROWS(H$2:H413)*22-3)," (",TEXT(INDEX(Assessment!$M$1:$M$63184,ROWS(H$2:H413)*22-3),"m/yy"),") ",INDEX(Assessment!$N$1:$N$63184,ROWS(H$2:H413)*22-3)),""),
IF(INDEX(Assessment!$L$1:$L$63184,ROWS(H$2:H413)*22-2)&lt;&gt;FALSE, _xlfn.CONCAT(CHAR(10),INDEX(Assessment!$L$1:$L$63184,ROWS(H$2:H413)*22-2)," (",TEXT(INDEX(Assessment!$M$1:$M$63184,ROWS(H$2:H413)*22-2),"m/yy"),") ",INDEX(Assessment!$N$1:$N$63184,ROWS(H$2:H413)*22-2)),""),
IF(INDEX(Assessment!$L$1:$L$63184,ROWS(H$2:H413)*22-1)&lt;&gt;FALSE, _xlfn.CONCAT(CHAR(10),INDEX(Assessment!$L$1:$L$63184,ROWS(H$2:H413)*22-1),") ",TEXT(INDEX(Assessment!$M$1:$M$63184,ROWS(H$2:H413)*22-1),"m/yy"),") ",INDEX(Assessment!$N$1:$N$63184,ROWS(H$2:H413)*22-1)),"")
)</f>
        <v/>
      </c>
      <c r="I413" s="4" t="str">
        <f>IF(INDEX(Assessment!$L$1:$L$63184,ROWS(I$2:I413)*22-15)=0,"",INDEX(Assessment!$L$1:$L$63184,ROWS(I$2:I413)*22-15))</f>
        <v/>
      </c>
    </row>
    <row r="414" spans="1:9" s="4" customFormat="1" ht="48.75" customHeight="1" x14ac:dyDescent="0.25">
      <c r="A414" s="4" t="str">
        <f>IF(INDEX(Assessment!$C$1:$C$63184,ROWS(A$2:A414)*22-20)=0,"",INDEX(Assessment!$C$1:$C$63184,ROWS(A$2:A414)*22-20))</f>
        <v/>
      </c>
      <c r="B414" s="4" t="str">
        <f>IF(INDEX(Assessment!$C$1:$C$63184,ROWS(B$2:B414)*22-19)=0,"",INDEX(Assessment!$C$1:$C$63184,ROWS(B$2:B414)*22-19))</f>
        <v/>
      </c>
      <c r="C414" s="5" t="str">
        <f>IF(INDEX(Assessment!$C$1:$C$63184,ROWS(C$2:C414)*22-17)="","",_xlfn.CONCAT(INDEX(Assessment!$C$1:$C$63184,ROWS(C$2:C414)*22-17), " ==&gt; ", INDEX(Assessment!$C$1:$C$63184,ROWS(C$2:C414)*22-18)))</f>
        <v/>
      </c>
      <c r="D414" s="4" t="str">
        <f>IF(INDEX(Assessment!$L$1:$L$63184,ROWS(D$2:D414)*22-19)=0,"",INDEX(Assessment!$L$1:$L$63184,ROWS(D$2:D414)*22-19))</f>
        <v/>
      </c>
      <c r="E414" s="6" t="str">
        <f>IF(INDEX(Assessment!$C$1:$C$63184,ROWS(E$2:E414)*22-12)=0,"",INDEX(Assessment!$C$1:$C$63184,ROWS(E$2:E414)*22-12))</f>
        <v/>
      </c>
      <c r="F414" s="65" t="str">
        <f>IF(INDEX(Assessment!$L$1:$L$63184,ROWS(F$2:F414)*22-13)=0,"",INDEX(Assessment!$L$1:$L$63184,ROWS(F$2:F414)*22-13))</f>
        <v/>
      </c>
      <c r="G414" s="63" t="str">
        <f>IF(INDEX(Assessment!$L$1:$L$63184,ROWS(G$2:G414)*22-12)=0,"",INDEX(Assessment!$L$1:$L$63184,ROWS(G$2:G414)*22-12))</f>
        <v/>
      </c>
      <c r="H414" s="5" t="str">
        <f>_xlfn.CONCAT(
IF(INDEX(Assessment!$L$1:$L$63184,ROWS(H$2:H414)*22-8)&lt;&gt;FALSE, _xlfn.CONCAT(INDEX(Assessment!$L$1:$L$63184,ROWS(H$2:H414)*22-8)," (",TEXT(INDEX(Assessment!$M$1:$M$63184,ROWS(H$2:H414)*22-8),"m/yy"),") ",INDEX(Assessment!$N$1:$N$63184,ROWS(H$2:H414)*22-8)),""),
IF(INDEX(Assessment!$L$1:$L$63184,ROWS(H$2:H414)*22-7)&lt;&gt;FALSE, _xlfn.CONCAT(CHAR(10),INDEX(Assessment!$L$1:$L$63184,ROWS(H$2:H414)*22-7)," (",TEXT(INDEX(Assessment!$M$1:$M$63184,ROWS(H$2:H414)*22-7),"m/yy"),") ",INDEX(Assessment!$N$1:$N$63184,ROWS(H$2:H414)*22-7)),""),
IF(INDEX(Assessment!$L$1:$L$63184,ROWS(H$2:H414)*22-6)&lt;&gt;FALSE, _xlfn.CONCAT(CHAR(10),INDEX(Assessment!$L$1:$L$63184,ROWS(H$2:H414)*22-6)," (",TEXT(INDEX(Assessment!$M$1:$M$63184,ROWS(H$2:H414)*22-6),"m/yy"),") ",INDEX(Assessment!$N$1:$N$63184,ROWS(H$2:H414)*22-6)),""),
IF(INDEX(Assessment!$L$1:$L$63184,ROWS(H$2:H414)*22-5)&lt;&gt;FALSE, _xlfn.CONCAT(CHAR(10),INDEX(Assessment!$L$1:$L$63184,ROWS(H$2:H414)*22-5)," (",TEXT(INDEX(Assessment!$M$1:$M$63184,ROWS(H$2:H414)*22-5),"m/yy"),") ",INDEX(Assessment!$N$1:$N$63184,ROWS(H$2:H414)*22-5)),""),
IF(INDEX(Assessment!$L$1:$L$63184,ROWS(H$2:H414)*22-4)&lt;&gt;FALSE, _xlfn.CONCAT(CHAR(10),INDEX(Assessment!$L$1:$L$63184,ROWS(H$2:H414)*22-4)," (",TEXT(INDEX(Assessment!$M$1:$M$63184,ROWS(H$2:H414)*22-4),"m/yy"),") ",INDEX(Assessment!$N$1:$N$63184,ROWS(H$2:H414)*22-4)),""),
IF(INDEX(Assessment!$L$1:$L$63184,ROWS(H$2:H414)*22-3)&lt;&gt;FALSE, _xlfn.CONCAT(CHAR(10),INDEX(Assessment!$L$1:$L$63184,ROWS(H$2:H414)*22-3)," (",TEXT(INDEX(Assessment!$M$1:$M$63184,ROWS(H$2:H414)*22-3),"m/yy"),") ",INDEX(Assessment!$N$1:$N$63184,ROWS(H$2:H414)*22-3)),""),
IF(INDEX(Assessment!$L$1:$L$63184,ROWS(H$2:H414)*22-2)&lt;&gt;FALSE, _xlfn.CONCAT(CHAR(10),INDEX(Assessment!$L$1:$L$63184,ROWS(H$2:H414)*22-2)," (",TEXT(INDEX(Assessment!$M$1:$M$63184,ROWS(H$2:H414)*22-2),"m/yy"),") ",INDEX(Assessment!$N$1:$N$63184,ROWS(H$2:H414)*22-2)),""),
IF(INDEX(Assessment!$L$1:$L$63184,ROWS(H$2:H414)*22-1)&lt;&gt;FALSE, _xlfn.CONCAT(CHAR(10),INDEX(Assessment!$L$1:$L$63184,ROWS(H$2:H414)*22-1),") ",TEXT(INDEX(Assessment!$M$1:$M$63184,ROWS(H$2:H414)*22-1),"m/yy"),") ",INDEX(Assessment!$N$1:$N$63184,ROWS(H$2:H414)*22-1)),"")
)</f>
        <v/>
      </c>
      <c r="I414" s="4" t="str">
        <f>IF(INDEX(Assessment!$L$1:$L$63184,ROWS(I$2:I414)*22-15)=0,"",INDEX(Assessment!$L$1:$L$63184,ROWS(I$2:I414)*22-15))</f>
        <v/>
      </c>
    </row>
    <row r="415" spans="1:9" s="4" customFormat="1" ht="48.75" customHeight="1" x14ac:dyDescent="0.25">
      <c r="A415" s="4" t="str">
        <f>IF(INDEX(Assessment!$C$1:$C$63184,ROWS(A$2:A415)*22-20)=0,"",INDEX(Assessment!$C$1:$C$63184,ROWS(A$2:A415)*22-20))</f>
        <v/>
      </c>
      <c r="B415" s="4" t="str">
        <f>IF(INDEX(Assessment!$C$1:$C$63184,ROWS(B$2:B415)*22-19)=0,"",INDEX(Assessment!$C$1:$C$63184,ROWS(B$2:B415)*22-19))</f>
        <v/>
      </c>
      <c r="C415" s="5" t="str">
        <f>IF(INDEX(Assessment!$C$1:$C$63184,ROWS(C$2:C415)*22-17)="","",_xlfn.CONCAT(INDEX(Assessment!$C$1:$C$63184,ROWS(C$2:C415)*22-17), " ==&gt; ", INDEX(Assessment!$C$1:$C$63184,ROWS(C$2:C415)*22-18)))</f>
        <v/>
      </c>
      <c r="D415" s="4" t="str">
        <f>IF(INDEX(Assessment!$L$1:$L$63184,ROWS(D$2:D415)*22-19)=0,"",INDEX(Assessment!$L$1:$L$63184,ROWS(D$2:D415)*22-19))</f>
        <v/>
      </c>
      <c r="E415" s="6" t="str">
        <f>IF(INDEX(Assessment!$C$1:$C$63184,ROWS(E$2:E415)*22-12)=0,"",INDEX(Assessment!$C$1:$C$63184,ROWS(E$2:E415)*22-12))</f>
        <v/>
      </c>
      <c r="F415" s="65" t="str">
        <f>IF(INDEX(Assessment!$L$1:$L$63184,ROWS(F$2:F415)*22-13)=0,"",INDEX(Assessment!$L$1:$L$63184,ROWS(F$2:F415)*22-13))</f>
        <v/>
      </c>
      <c r="G415" s="63" t="str">
        <f>IF(INDEX(Assessment!$L$1:$L$63184,ROWS(G$2:G415)*22-12)=0,"",INDEX(Assessment!$L$1:$L$63184,ROWS(G$2:G415)*22-12))</f>
        <v/>
      </c>
      <c r="H415" s="5" t="str">
        <f>_xlfn.CONCAT(
IF(INDEX(Assessment!$L$1:$L$63184,ROWS(H$2:H415)*22-8)&lt;&gt;FALSE, _xlfn.CONCAT(INDEX(Assessment!$L$1:$L$63184,ROWS(H$2:H415)*22-8)," (",TEXT(INDEX(Assessment!$M$1:$M$63184,ROWS(H$2:H415)*22-8),"m/yy"),") ",INDEX(Assessment!$N$1:$N$63184,ROWS(H$2:H415)*22-8)),""),
IF(INDEX(Assessment!$L$1:$L$63184,ROWS(H$2:H415)*22-7)&lt;&gt;FALSE, _xlfn.CONCAT(CHAR(10),INDEX(Assessment!$L$1:$L$63184,ROWS(H$2:H415)*22-7)," (",TEXT(INDEX(Assessment!$M$1:$M$63184,ROWS(H$2:H415)*22-7),"m/yy"),") ",INDEX(Assessment!$N$1:$N$63184,ROWS(H$2:H415)*22-7)),""),
IF(INDEX(Assessment!$L$1:$L$63184,ROWS(H$2:H415)*22-6)&lt;&gt;FALSE, _xlfn.CONCAT(CHAR(10),INDEX(Assessment!$L$1:$L$63184,ROWS(H$2:H415)*22-6)," (",TEXT(INDEX(Assessment!$M$1:$M$63184,ROWS(H$2:H415)*22-6),"m/yy"),") ",INDEX(Assessment!$N$1:$N$63184,ROWS(H$2:H415)*22-6)),""),
IF(INDEX(Assessment!$L$1:$L$63184,ROWS(H$2:H415)*22-5)&lt;&gt;FALSE, _xlfn.CONCAT(CHAR(10),INDEX(Assessment!$L$1:$L$63184,ROWS(H$2:H415)*22-5)," (",TEXT(INDEX(Assessment!$M$1:$M$63184,ROWS(H$2:H415)*22-5),"m/yy"),") ",INDEX(Assessment!$N$1:$N$63184,ROWS(H$2:H415)*22-5)),""),
IF(INDEX(Assessment!$L$1:$L$63184,ROWS(H$2:H415)*22-4)&lt;&gt;FALSE, _xlfn.CONCAT(CHAR(10),INDEX(Assessment!$L$1:$L$63184,ROWS(H$2:H415)*22-4)," (",TEXT(INDEX(Assessment!$M$1:$M$63184,ROWS(H$2:H415)*22-4),"m/yy"),") ",INDEX(Assessment!$N$1:$N$63184,ROWS(H$2:H415)*22-4)),""),
IF(INDEX(Assessment!$L$1:$L$63184,ROWS(H$2:H415)*22-3)&lt;&gt;FALSE, _xlfn.CONCAT(CHAR(10),INDEX(Assessment!$L$1:$L$63184,ROWS(H$2:H415)*22-3)," (",TEXT(INDEX(Assessment!$M$1:$M$63184,ROWS(H$2:H415)*22-3),"m/yy"),") ",INDEX(Assessment!$N$1:$N$63184,ROWS(H$2:H415)*22-3)),""),
IF(INDEX(Assessment!$L$1:$L$63184,ROWS(H$2:H415)*22-2)&lt;&gt;FALSE, _xlfn.CONCAT(CHAR(10),INDEX(Assessment!$L$1:$L$63184,ROWS(H$2:H415)*22-2)," (",TEXT(INDEX(Assessment!$M$1:$M$63184,ROWS(H$2:H415)*22-2),"m/yy"),") ",INDEX(Assessment!$N$1:$N$63184,ROWS(H$2:H415)*22-2)),""),
IF(INDEX(Assessment!$L$1:$L$63184,ROWS(H$2:H415)*22-1)&lt;&gt;FALSE, _xlfn.CONCAT(CHAR(10),INDEX(Assessment!$L$1:$L$63184,ROWS(H$2:H415)*22-1),") ",TEXT(INDEX(Assessment!$M$1:$M$63184,ROWS(H$2:H415)*22-1),"m/yy"),") ",INDEX(Assessment!$N$1:$N$63184,ROWS(H$2:H415)*22-1)),"")
)</f>
        <v/>
      </c>
      <c r="I415" s="4" t="str">
        <f>IF(INDEX(Assessment!$L$1:$L$63184,ROWS(I$2:I415)*22-15)=0,"",INDEX(Assessment!$L$1:$L$63184,ROWS(I$2:I415)*22-15))</f>
        <v/>
      </c>
    </row>
    <row r="416" spans="1:9" s="4" customFormat="1" ht="48.75" customHeight="1" x14ac:dyDescent="0.25">
      <c r="A416" s="4" t="str">
        <f>IF(INDEX(Assessment!$C$1:$C$63184,ROWS(A$2:A416)*22-20)=0,"",INDEX(Assessment!$C$1:$C$63184,ROWS(A$2:A416)*22-20))</f>
        <v/>
      </c>
      <c r="B416" s="4" t="str">
        <f>IF(INDEX(Assessment!$C$1:$C$63184,ROWS(B$2:B416)*22-19)=0,"",INDEX(Assessment!$C$1:$C$63184,ROWS(B$2:B416)*22-19))</f>
        <v/>
      </c>
      <c r="C416" s="5" t="str">
        <f>IF(INDEX(Assessment!$C$1:$C$63184,ROWS(C$2:C416)*22-17)="","",_xlfn.CONCAT(INDEX(Assessment!$C$1:$C$63184,ROWS(C$2:C416)*22-17), " ==&gt; ", INDEX(Assessment!$C$1:$C$63184,ROWS(C$2:C416)*22-18)))</f>
        <v/>
      </c>
      <c r="D416" s="4" t="str">
        <f>IF(INDEX(Assessment!$L$1:$L$63184,ROWS(D$2:D416)*22-19)=0,"",INDEX(Assessment!$L$1:$L$63184,ROWS(D$2:D416)*22-19))</f>
        <v/>
      </c>
      <c r="E416" s="6" t="str">
        <f>IF(INDEX(Assessment!$C$1:$C$63184,ROWS(E$2:E416)*22-12)=0,"",INDEX(Assessment!$C$1:$C$63184,ROWS(E$2:E416)*22-12))</f>
        <v/>
      </c>
      <c r="F416" s="65" t="str">
        <f>IF(INDEX(Assessment!$L$1:$L$63184,ROWS(F$2:F416)*22-13)=0,"",INDEX(Assessment!$L$1:$L$63184,ROWS(F$2:F416)*22-13))</f>
        <v/>
      </c>
      <c r="G416" s="63" t="str">
        <f>IF(INDEX(Assessment!$L$1:$L$63184,ROWS(G$2:G416)*22-12)=0,"",INDEX(Assessment!$L$1:$L$63184,ROWS(G$2:G416)*22-12))</f>
        <v/>
      </c>
      <c r="H416" s="5" t="str">
        <f>_xlfn.CONCAT(
IF(INDEX(Assessment!$L$1:$L$63184,ROWS(H$2:H416)*22-8)&lt;&gt;FALSE, _xlfn.CONCAT(INDEX(Assessment!$L$1:$L$63184,ROWS(H$2:H416)*22-8)," (",TEXT(INDEX(Assessment!$M$1:$M$63184,ROWS(H$2:H416)*22-8),"m/yy"),") ",INDEX(Assessment!$N$1:$N$63184,ROWS(H$2:H416)*22-8)),""),
IF(INDEX(Assessment!$L$1:$L$63184,ROWS(H$2:H416)*22-7)&lt;&gt;FALSE, _xlfn.CONCAT(CHAR(10),INDEX(Assessment!$L$1:$L$63184,ROWS(H$2:H416)*22-7)," (",TEXT(INDEX(Assessment!$M$1:$M$63184,ROWS(H$2:H416)*22-7),"m/yy"),") ",INDEX(Assessment!$N$1:$N$63184,ROWS(H$2:H416)*22-7)),""),
IF(INDEX(Assessment!$L$1:$L$63184,ROWS(H$2:H416)*22-6)&lt;&gt;FALSE, _xlfn.CONCAT(CHAR(10),INDEX(Assessment!$L$1:$L$63184,ROWS(H$2:H416)*22-6)," (",TEXT(INDEX(Assessment!$M$1:$M$63184,ROWS(H$2:H416)*22-6),"m/yy"),") ",INDEX(Assessment!$N$1:$N$63184,ROWS(H$2:H416)*22-6)),""),
IF(INDEX(Assessment!$L$1:$L$63184,ROWS(H$2:H416)*22-5)&lt;&gt;FALSE, _xlfn.CONCAT(CHAR(10),INDEX(Assessment!$L$1:$L$63184,ROWS(H$2:H416)*22-5)," (",TEXT(INDEX(Assessment!$M$1:$M$63184,ROWS(H$2:H416)*22-5),"m/yy"),") ",INDEX(Assessment!$N$1:$N$63184,ROWS(H$2:H416)*22-5)),""),
IF(INDEX(Assessment!$L$1:$L$63184,ROWS(H$2:H416)*22-4)&lt;&gt;FALSE, _xlfn.CONCAT(CHAR(10),INDEX(Assessment!$L$1:$L$63184,ROWS(H$2:H416)*22-4)," (",TEXT(INDEX(Assessment!$M$1:$M$63184,ROWS(H$2:H416)*22-4),"m/yy"),") ",INDEX(Assessment!$N$1:$N$63184,ROWS(H$2:H416)*22-4)),""),
IF(INDEX(Assessment!$L$1:$L$63184,ROWS(H$2:H416)*22-3)&lt;&gt;FALSE, _xlfn.CONCAT(CHAR(10),INDEX(Assessment!$L$1:$L$63184,ROWS(H$2:H416)*22-3)," (",TEXT(INDEX(Assessment!$M$1:$M$63184,ROWS(H$2:H416)*22-3),"m/yy"),") ",INDEX(Assessment!$N$1:$N$63184,ROWS(H$2:H416)*22-3)),""),
IF(INDEX(Assessment!$L$1:$L$63184,ROWS(H$2:H416)*22-2)&lt;&gt;FALSE, _xlfn.CONCAT(CHAR(10),INDEX(Assessment!$L$1:$L$63184,ROWS(H$2:H416)*22-2)," (",TEXT(INDEX(Assessment!$M$1:$M$63184,ROWS(H$2:H416)*22-2),"m/yy"),") ",INDEX(Assessment!$N$1:$N$63184,ROWS(H$2:H416)*22-2)),""),
IF(INDEX(Assessment!$L$1:$L$63184,ROWS(H$2:H416)*22-1)&lt;&gt;FALSE, _xlfn.CONCAT(CHAR(10),INDEX(Assessment!$L$1:$L$63184,ROWS(H$2:H416)*22-1),") ",TEXT(INDEX(Assessment!$M$1:$M$63184,ROWS(H$2:H416)*22-1),"m/yy"),") ",INDEX(Assessment!$N$1:$N$63184,ROWS(H$2:H416)*22-1)),"")
)</f>
        <v/>
      </c>
      <c r="I416" s="4" t="str">
        <f>IF(INDEX(Assessment!$L$1:$L$63184,ROWS(I$2:I416)*22-15)=0,"",INDEX(Assessment!$L$1:$L$63184,ROWS(I$2:I416)*22-15))</f>
        <v/>
      </c>
    </row>
    <row r="417" spans="1:9" s="4" customFormat="1" ht="48.75" customHeight="1" x14ac:dyDescent="0.25">
      <c r="A417" s="4" t="str">
        <f>IF(INDEX(Assessment!$C$1:$C$63184,ROWS(A$2:A417)*22-20)=0,"",INDEX(Assessment!$C$1:$C$63184,ROWS(A$2:A417)*22-20))</f>
        <v/>
      </c>
      <c r="B417" s="4" t="str">
        <f>IF(INDEX(Assessment!$C$1:$C$63184,ROWS(B$2:B417)*22-19)=0,"",INDEX(Assessment!$C$1:$C$63184,ROWS(B$2:B417)*22-19))</f>
        <v/>
      </c>
      <c r="C417" s="5" t="str">
        <f>IF(INDEX(Assessment!$C$1:$C$63184,ROWS(C$2:C417)*22-17)="","",_xlfn.CONCAT(INDEX(Assessment!$C$1:$C$63184,ROWS(C$2:C417)*22-17), " ==&gt; ", INDEX(Assessment!$C$1:$C$63184,ROWS(C$2:C417)*22-18)))</f>
        <v/>
      </c>
      <c r="D417" s="4" t="str">
        <f>IF(INDEX(Assessment!$L$1:$L$63184,ROWS(D$2:D417)*22-19)=0,"",INDEX(Assessment!$L$1:$L$63184,ROWS(D$2:D417)*22-19))</f>
        <v/>
      </c>
      <c r="E417" s="6" t="str">
        <f>IF(INDEX(Assessment!$C$1:$C$63184,ROWS(E$2:E417)*22-12)=0,"",INDEX(Assessment!$C$1:$C$63184,ROWS(E$2:E417)*22-12))</f>
        <v/>
      </c>
      <c r="F417" s="65" t="str">
        <f>IF(INDEX(Assessment!$L$1:$L$63184,ROWS(F$2:F417)*22-13)=0,"",INDEX(Assessment!$L$1:$L$63184,ROWS(F$2:F417)*22-13))</f>
        <v/>
      </c>
      <c r="G417" s="63" t="str">
        <f>IF(INDEX(Assessment!$L$1:$L$63184,ROWS(G$2:G417)*22-12)=0,"",INDEX(Assessment!$L$1:$L$63184,ROWS(G$2:G417)*22-12))</f>
        <v/>
      </c>
      <c r="H417" s="5" t="str">
        <f>_xlfn.CONCAT(
IF(INDEX(Assessment!$L$1:$L$63184,ROWS(H$2:H417)*22-8)&lt;&gt;FALSE, _xlfn.CONCAT(INDEX(Assessment!$L$1:$L$63184,ROWS(H$2:H417)*22-8)," (",TEXT(INDEX(Assessment!$M$1:$M$63184,ROWS(H$2:H417)*22-8),"m/yy"),") ",INDEX(Assessment!$N$1:$N$63184,ROWS(H$2:H417)*22-8)),""),
IF(INDEX(Assessment!$L$1:$L$63184,ROWS(H$2:H417)*22-7)&lt;&gt;FALSE, _xlfn.CONCAT(CHAR(10),INDEX(Assessment!$L$1:$L$63184,ROWS(H$2:H417)*22-7)," (",TEXT(INDEX(Assessment!$M$1:$M$63184,ROWS(H$2:H417)*22-7),"m/yy"),") ",INDEX(Assessment!$N$1:$N$63184,ROWS(H$2:H417)*22-7)),""),
IF(INDEX(Assessment!$L$1:$L$63184,ROWS(H$2:H417)*22-6)&lt;&gt;FALSE, _xlfn.CONCAT(CHAR(10),INDEX(Assessment!$L$1:$L$63184,ROWS(H$2:H417)*22-6)," (",TEXT(INDEX(Assessment!$M$1:$M$63184,ROWS(H$2:H417)*22-6),"m/yy"),") ",INDEX(Assessment!$N$1:$N$63184,ROWS(H$2:H417)*22-6)),""),
IF(INDEX(Assessment!$L$1:$L$63184,ROWS(H$2:H417)*22-5)&lt;&gt;FALSE, _xlfn.CONCAT(CHAR(10),INDEX(Assessment!$L$1:$L$63184,ROWS(H$2:H417)*22-5)," (",TEXT(INDEX(Assessment!$M$1:$M$63184,ROWS(H$2:H417)*22-5),"m/yy"),") ",INDEX(Assessment!$N$1:$N$63184,ROWS(H$2:H417)*22-5)),""),
IF(INDEX(Assessment!$L$1:$L$63184,ROWS(H$2:H417)*22-4)&lt;&gt;FALSE, _xlfn.CONCAT(CHAR(10),INDEX(Assessment!$L$1:$L$63184,ROWS(H$2:H417)*22-4)," (",TEXT(INDEX(Assessment!$M$1:$M$63184,ROWS(H$2:H417)*22-4),"m/yy"),") ",INDEX(Assessment!$N$1:$N$63184,ROWS(H$2:H417)*22-4)),""),
IF(INDEX(Assessment!$L$1:$L$63184,ROWS(H$2:H417)*22-3)&lt;&gt;FALSE, _xlfn.CONCAT(CHAR(10),INDEX(Assessment!$L$1:$L$63184,ROWS(H$2:H417)*22-3)," (",TEXT(INDEX(Assessment!$M$1:$M$63184,ROWS(H$2:H417)*22-3),"m/yy"),") ",INDEX(Assessment!$N$1:$N$63184,ROWS(H$2:H417)*22-3)),""),
IF(INDEX(Assessment!$L$1:$L$63184,ROWS(H$2:H417)*22-2)&lt;&gt;FALSE, _xlfn.CONCAT(CHAR(10),INDEX(Assessment!$L$1:$L$63184,ROWS(H$2:H417)*22-2)," (",TEXT(INDEX(Assessment!$M$1:$M$63184,ROWS(H$2:H417)*22-2),"m/yy"),") ",INDEX(Assessment!$N$1:$N$63184,ROWS(H$2:H417)*22-2)),""),
IF(INDEX(Assessment!$L$1:$L$63184,ROWS(H$2:H417)*22-1)&lt;&gt;FALSE, _xlfn.CONCAT(CHAR(10),INDEX(Assessment!$L$1:$L$63184,ROWS(H$2:H417)*22-1),") ",TEXT(INDEX(Assessment!$M$1:$M$63184,ROWS(H$2:H417)*22-1),"m/yy"),") ",INDEX(Assessment!$N$1:$N$63184,ROWS(H$2:H417)*22-1)),"")
)</f>
        <v/>
      </c>
      <c r="I417" s="4" t="str">
        <f>IF(INDEX(Assessment!$L$1:$L$63184,ROWS(I$2:I417)*22-15)=0,"",INDEX(Assessment!$L$1:$L$63184,ROWS(I$2:I417)*22-15))</f>
        <v/>
      </c>
    </row>
    <row r="418" spans="1:9" s="4" customFormat="1" ht="48.75" customHeight="1" x14ac:dyDescent="0.25">
      <c r="A418" s="4" t="str">
        <f>IF(INDEX(Assessment!$C$1:$C$63184,ROWS(A$2:A418)*22-20)=0,"",INDEX(Assessment!$C$1:$C$63184,ROWS(A$2:A418)*22-20))</f>
        <v/>
      </c>
      <c r="B418" s="4" t="str">
        <f>IF(INDEX(Assessment!$C$1:$C$63184,ROWS(B$2:B418)*22-19)=0,"",INDEX(Assessment!$C$1:$C$63184,ROWS(B$2:B418)*22-19))</f>
        <v/>
      </c>
      <c r="C418" s="5" t="str">
        <f>IF(INDEX(Assessment!$C$1:$C$63184,ROWS(C$2:C418)*22-17)="","",_xlfn.CONCAT(INDEX(Assessment!$C$1:$C$63184,ROWS(C$2:C418)*22-17), " ==&gt; ", INDEX(Assessment!$C$1:$C$63184,ROWS(C$2:C418)*22-18)))</f>
        <v/>
      </c>
      <c r="D418" s="4" t="str">
        <f>IF(INDEX(Assessment!$L$1:$L$63184,ROWS(D$2:D418)*22-19)=0,"",INDEX(Assessment!$L$1:$L$63184,ROWS(D$2:D418)*22-19))</f>
        <v/>
      </c>
      <c r="E418" s="6" t="str">
        <f>IF(INDEX(Assessment!$C$1:$C$63184,ROWS(E$2:E418)*22-12)=0,"",INDEX(Assessment!$C$1:$C$63184,ROWS(E$2:E418)*22-12))</f>
        <v/>
      </c>
      <c r="F418" s="65" t="str">
        <f>IF(INDEX(Assessment!$L$1:$L$63184,ROWS(F$2:F418)*22-13)=0,"",INDEX(Assessment!$L$1:$L$63184,ROWS(F$2:F418)*22-13))</f>
        <v/>
      </c>
      <c r="G418" s="63" t="str">
        <f>IF(INDEX(Assessment!$L$1:$L$63184,ROWS(G$2:G418)*22-12)=0,"",INDEX(Assessment!$L$1:$L$63184,ROWS(G$2:G418)*22-12))</f>
        <v/>
      </c>
      <c r="H418" s="5" t="str">
        <f>_xlfn.CONCAT(
IF(INDEX(Assessment!$L$1:$L$63184,ROWS(H$2:H418)*22-8)&lt;&gt;FALSE, _xlfn.CONCAT(INDEX(Assessment!$L$1:$L$63184,ROWS(H$2:H418)*22-8)," (",TEXT(INDEX(Assessment!$M$1:$M$63184,ROWS(H$2:H418)*22-8),"m/yy"),") ",INDEX(Assessment!$N$1:$N$63184,ROWS(H$2:H418)*22-8)),""),
IF(INDEX(Assessment!$L$1:$L$63184,ROWS(H$2:H418)*22-7)&lt;&gt;FALSE, _xlfn.CONCAT(CHAR(10),INDEX(Assessment!$L$1:$L$63184,ROWS(H$2:H418)*22-7)," (",TEXT(INDEX(Assessment!$M$1:$M$63184,ROWS(H$2:H418)*22-7),"m/yy"),") ",INDEX(Assessment!$N$1:$N$63184,ROWS(H$2:H418)*22-7)),""),
IF(INDEX(Assessment!$L$1:$L$63184,ROWS(H$2:H418)*22-6)&lt;&gt;FALSE, _xlfn.CONCAT(CHAR(10),INDEX(Assessment!$L$1:$L$63184,ROWS(H$2:H418)*22-6)," (",TEXT(INDEX(Assessment!$M$1:$M$63184,ROWS(H$2:H418)*22-6),"m/yy"),") ",INDEX(Assessment!$N$1:$N$63184,ROWS(H$2:H418)*22-6)),""),
IF(INDEX(Assessment!$L$1:$L$63184,ROWS(H$2:H418)*22-5)&lt;&gt;FALSE, _xlfn.CONCAT(CHAR(10),INDEX(Assessment!$L$1:$L$63184,ROWS(H$2:H418)*22-5)," (",TEXT(INDEX(Assessment!$M$1:$M$63184,ROWS(H$2:H418)*22-5),"m/yy"),") ",INDEX(Assessment!$N$1:$N$63184,ROWS(H$2:H418)*22-5)),""),
IF(INDEX(Assessment!$L$1:$L$63184,ROWS(H$2:H418)*22-4)&lt;&gt;FALSE, _xlfn.CONCAT(CHAR(10),INDEX(Assessment!$L$1:$L$63184,ROWS(H$2:H418)*22-4)," (",TEXT(INDEX(Assessment!$M$1:$M$63184,ROWS(H$2:H418)*22-4),"m/yy"),") ",INDEX(Assessment!$N$1:$N$63184,ROWS(H$2:H418)*22-4)),""),
IF(INDEX(Assessment!$L$1:$L$63184,ROWS(H$2:H418)*22-3)&lt;&gt;FALSE, _xlfn.CONCAT(CHAR(10),INDEX(Assessment!$L$1:$L$63184,ROWS(H$2:H418)*22-3)," (",TEXT(INDEX(Assessment!$M$1:$M$63184,ROWS(H$2:H418)*22-3),"m/yy"),") ",INDEX(Assessment!$N$1:$N$63184,ROWS(H$2:H418)*22-3)),""),
IF(INDEX(Assessment!$L$1:$L$63184,ROWS(H$2:H418)*22-2)&lt;&gt;FALSE, _xlfn.CONCAT(CHAR(10),INDEX(Assessment!$L$1:$L$63184,ROWS(H$2:H418)*22-2)," (",TEXT(INDEX(Assessment!$M$1:$M$63184,ROWS(H$2:H418)*22-2),"m/yy"),") ",INDEX(Assessment!$N$1:$N$63184,ROWS(H$2:H418)*22-2)),""),
IF(INDEX(Assessment!$L$1:$L$63184,ROWS(H$2:H418)*22-1)&lt;&gt;FALSE, _xlfn.CONCAT(CHAR(10),INDEX(Assessment!$L$1:$L$63184,ROWS(H$2:H418)*22-1),") ",TEXT(INDEX(Assessment!$M$1:$M$63184,ROWS(H$2:H418)*22-1),"m/yy"),") ",INDEX(Assessment!$N$1:$N$63184,ROWS(H$2:H418)*22-1)),"")
)</f>
        <v/>
      </c>
      <c r="I418" s="4" t="str">
        <f>IF(INDEX(Assessment!$L$1:$L$63184,ROWS(I$2:I418)*22-15)=0,"",INDEX(Assessment!$L$1:$L$63184,ROWS(I$2:I418)*22-15))</f>
        <v/>
      </c>
    </row>
    <row r="419" spans="1:9" s="4" customFormat="1" ht="48.75" customHeight="1" x14ac:dyDescent="0.25">
      <c r="A419" s="4" t="str">
        <f>IF(INDEX(Assessment!$C$1:$C$63184,ROWS(A$2:A419)*22-20)=0,"",INDEX(Assessment!$C$1:$C$63184,ROWS(A$2:A419)*22-20))</f>
        <v/>
      </c>
      <c r="B419" s="4" t="str">
        <f>IF(INDEX(Assessment!$C$1:$C$63184,ROWS(B$2:B419)*22-19)=0,"",INDEX(Assessment!$C$1:$C$63184,ROWS(B$2:B419)*22-19))</f>
        <v/>
      </c>
      <c r="C419" s="5" t="str">
        <f>IF(INDEX(Assessment!$C$1:$C$63184,ROWS(C$2:C419)*22-17)="","",_xlfn.CONCAT(INDEX(Assessment!$C$1:$C$63184,ROWS(C$2:C419)*22-17), " ==&gt; ", INDEX(Assessment!$C$1:$C$63184,ROWS(C$2:C419)*22-18)))</f>
        <v/>
      </c>
      <c r="D419" s="4" t="str">
        <f>IF(INDEX(Assessment!$L$1:$L$63184,ROWS(D$2:D419)*22-19)=0,"",INDEX(Assessment!$L$1:$L$63184,ROWS(D$2:D419)*22-19))</f>
        <v/>
      </c>
      <c r="E419" s="6" t="str">
        <f>IF(INDEX(Assessment!$C$1:$C$63184,ROWS(E$2:E419)*22-12)=0,"",INDEX(Assessment!$C$1:$C$63184,ROWS(E$2:E419)*22-12))</f>
        <v/>
      </c>
      <c r="F419" s="65" t="str">
        <f>IF(INDEX(Assessment!$L$1:$L$63184,ROWS(F$2:F419)*22-13)=0,"",INDEX(Assessment!$L$1:$L$63184,ROWS(F$2:F419)*22-13))</f>
        <v/>
      </c>
      <c r="G419" s="63" t="str">
        <f>IF(INDEX(Assessment!$L$1:$L$63184,ROWS(G$2:G419)*22-12)=0,"",INDEX(Assessment!$L$1:$L$63184,ROWS(G$2:G419)*22-12))</f>
        <v/>
      </c>
      <c r="H419" s="5" t="str">
        <f>_xlfn.CONCAT(
IF(INDEX(Assessment!$L$1:$L$63184,ROWS(H$2:H419)*22-8)&lt;&gt;FALSE, _xlfn.CONCAT(INDEX(Assessment!$L$1:$L$63184,ROWS(H$2:H419)*22-8)," (",TEXT(INDEX(Assessment!$M$1:$M$63184,ROWS(H$2:H419)*22-8),"m/yy"),") ",INDEX(Assessment!$N$1:$N$63184,ROWS(H$2:H419)*22-8)),""),
IF(INDEX(Assessment!$L$1:$L$63184,ROWS(H$2:H419)*22-7)&lt;&gt;FALSE, _xlfn.CONCAT(CHAR(10),INDEX(Assessment!$L$1:$L$63184,ROWS(H$2:H419)*22-7)," (",TEXT(INDEX(Assessment!$M$1:$M$63184,ROWS(H$2:H419)*22-7),"m/yy"),") ",INDEX(Assessment!$N$1:$N$63184,ROWS(H$2:H419)*22-7)),""),
IF(INDEX(Assessment!$L$1:$L$63184,ROWS(H$2:H419)*22-6)&lt;&gt;FALSE, _xlfn.CONCAT(CHAR(10),INDEX(Assessment!$L$1:$L$63184,ROWS(H$2:H419)*22-6)," (",TEXT(INDEX(Assessment!$M$1:$M$63184,ROWS(H$2:H419)*22-6),"m/yy"),") ",INDEX(Assessment!$N$1:$N$63184,ROWS(H$2:H419)*22-6)),""),
IF(INDEX(Assessment!$L$1:$L$63184,ROWS(H$2:H419)*22-5)&lt;&gt;FALSE, _xlfn.CONCAT(CHAR(10),INDEX(Assessment!$L$1:$L$63184,ROWS(H$2:H419)*22-5)," (",TEXT(INDEX(Assessment!$M$1:$M$63184,ROWS(H$2:H419)*22-5),"m/yy"),") ",INDEX(Assessment!$N$1:$N$63184,ROWS(H$2:H419)*22-5)),""),
IF(INDEX(Assessment!$L$1:$L$63184,ROWS(H$2:H419)*22-4)&lt;&gt;FALSE, _xlfn.CONCAT(CHAR(10),INDEX(Assessment!$L$1:$L$63184,ROWS(H$2:H419)*22-4)," (",TEXT(INDEX(Assessment!$M$1:$M$63184,ROWS(H$2:H419)*22-4),"m/yy"),") ",INDEX(Assessment!$N$1:$N$63184,ROWS(H$2:H419)*22-4)),""),
IF(INDEX(Assessment!$L$1:$L$63184,ROWS(H$2:H419)*22-3)&lt;&gt;FALSE, _xlfn.CONCAT(CHAR(10),INDEX(Assessment!$L$1:$L$63184,ROWS(H$2:H419)*22-3)," (",TEXT(INDEX(Assessment!$M$1:$M$63184,ROWS(H$2:H419)*22-3),"m/yy"),") ",INDEX(Assessment!$N$1:$N$63184,ROWS(H$2:H419)*22-3)),""),
IF(INDEX(Assessment!$L$1:$L$63184,ROWS(H$2:H419)*22-2)&lt;&gt;FALSE, _xlfn.CONCAT(CHAR(10),INDEX(Assessment!$L$1:$L$63184,ROWS(H$2:H419)*22-2)," (",TEXT(INDEX(Assessment!$M$1:$M$63184,ROWS(H$2:H419)*22-2),"m/yy"),") ",INDEX(Assessment!$N$1:$N$63184,ROWS(H$2:H419)*22-2)),""),
IF(INDEX(Assessment!$L$1:$L$63184,ROWS(H$2:H419)*22-1)&lt;&gt;FALSE, _xlfn.CONCAT(CHAR(10),INDEX(Assessment!$L$1:$L$63184,ROWS(H$2:H419)*22-1),") ",TEXT(INDEX(Assessment!$M$1:$M$63184,ROWS(H$2:H419)*22-1),"m/yy"),") ",INDEX(Assessment!$N$1:$N$63184,ROWS(H$2:H419)*22-1)),"")
)</f>
        <v/>
      </c>
      <c r="I419" s="4" t="str">
        <f>IF(INDEX(Assessment!$L$1:$L$63184,ROWS(I$2:I419)*22-15)=0,"",INDEX(Assessment!$L$1:$L$63184,ROWS(I$2:I419)*22-15))</f>
        <v/>
      </c>
    </row>
    <row r="420" spans="1:9" s="4" customFormat="1" ht="48.75" customHeight="1" x14ac:dyDescent="0.25">
      <c r="A420" s="4" t="str">
        <f>IF(INDEX(Assessment!$C$1:$C$63184,ROWS(A$2:A420)*22-20)=0,"",INDEX(Assessment!$C$1:$C$63184,ROWS(A$2:A420)*22-20))</f>
        <v/>
      </c>
      <c r="B420" s="4" t="str">
        <f>IF(INDEX(Assessment!$C$1:$C$63184,ROWS(B$2:B420)*22-19)=0,"",INDEX(Assessment!$C$1:$C$63184,ROWS(B$2:B420)*22-19))</f>
        <v/>
      </c>
      <c r="C420" s="5" t="str">
        <f>IF(INDEX(Assessment!$C$1:$C$63184,ROWS(C$2:C420)*22-17)="","",_xlfn.CONCAT(INDEX(Assessment!$C$1:$C$63184,ROWS(C$2:C420)*22-17), " ==&gt; ", INDEX(Assessment!$C$1:$C$63184,ROWS(C$2:C420)*22-18)))</f>
        <v/>
      </c>
      <c r="D420" s="4" t="str">
        <f>IF(INDEX(Assessment!$L$1:$L$63184,ROWS(D$2:D420)*22-19)=0,"",INDEX(Assessment!$L$1:$L$63184,ROWS(D$2:D420)*22-19))</f>
        <v/>
      </c>
      <c r="E420" s="6" t="str">
        <f>IF(INDEX(Assessment!$C$1:$C$63184,ROWS(E$2:E420)*22-12)=0,"",INDEX(Assessment!$C$1:$C$63184,ROWS(E$2:E420)*22-12))</f>
        <v/>
      </c>
      <c r="F420" s="65" t="str">
        <f>IF(INDEX(Assessment!$L$1:$L$63184,ROWS(F$2:F420)*22-13)=0,"",INDEX(Assessment!$L$1:$L$63184,ROWS(F$2:F420)*22-13))</f>
        <v/>
      </c>
      <c r="G420" s="63" t="str">
        <f>IF(INDEX(Assessment!$L$1:$L$63184,ROWS(G$2:G420)*22-12)=0,"",INDEX(Assessment!$L$1:$L$63184,ROWS(G$2:G420)*22-12))</f>
        <v/>
      </c>
      <c r="H420" s="5" t="str">
        <f>_xlfn.CONCAT(
IF(INDEX(Assessment!$L$1:$L$63184,ROWS(H$2:H420)*22-8)&lt;&gt;FALSE, _xlfn.CONCAT(INDEX(Assessment!$L$1:$L$63184,ROWS(H$2:H420)*22-8)," (",TEXT(INDEX(Assessment!$M$1:$M$63184,ROWS(H$2:H420)*22-8),"m/yy"),") ",INDEX(Assessment!$N$1:$N$63184,ROWS(H$2:H420)*22-8)),""),
IF(INDEX(Assessment!$L$1:$L$63184,ROWS(H$2:H420)*22-7)&lt;&gt;FALSE, _xlfn.CONCAT(CHAR(10),INDEX(Assessment!$L$1:$L$63184,ROWS(H$2:H420)*22-7)," (",TEXT(INDEX(Assessment!$M$1:$M$63184,ROWS(H$2:H420)*22-7),"m/yy"),") ",INDEX(Assessment!$N$1:$N$63184,ROWS(H$2:H420)*22-7)),""),
IF(INDEX(Assessment!$L$1:$L$63184,ROWS(H$2:H420)*22-6)&lt;&gt;FALSE, _xlfn.CONCAT(CHAR(10),INDEX(Assessment!$L$1:$L$63184,ROWS(H$2:H420)*22-6)," (",TEXT(INDEX(Assessment!$M$1:$M$63184,ROWS(H$2:H420)*22-6),"m/yy"),") ",INDEX(Assessment!$N$1:$N$63184,ROWS(H$2:H420)*22-6)),""),
IF(INDEX(Assessment!$L$1:$L$63184,ROWS(H$2:H420)*22-5)&lt;&gt;FALSE, _xlfn.CONCAT(CHAR(10),INDEX(Assessment!$L$1:$L$63184,ROWS(H$2:H420)*22-5)," (",TEXT(INDEX(Assessment!$M$1:$M$63184,ROWS(H$2:H420)*22-5),"m/yy"),") ",INDEX(Assessment!$N$1:$N$63184,ROWS(H$2:H420)*22-5)),""),
IF(INDEX(Assessment!$L$1:$L$63184,ROWS(H$2:H420)*22-4)&lt;&gt;FALSE, _xlfn.CONCAT(CHAR(10),INDEX(Assessment!$L$1:$L$63184,ROWS(H$2:H420)*22-4)," (",TEXT(INDEX(Assessment!$M$1:$M$63184,ROWS(H$2:H420)*22-4),"m/yy"),") ",INDEX(Assessment!$N$1:$N$63184,ROWS(H$2:H420)*22-4)),""),
IF(INDEX(Assessment!$L$1:$L$63184,ROWS(H$2:H420)*22-3)&lt;&gt;FALSE, _xlfn.CONCAT(CHAR(10),INDEX(Assessment!$L$1:$L$63184,ROWS(H$2:H420)*22-3)," (",TEXT(INDEX(Assessment!$M$1:$M$63184,ROWS(H$2:H420)*22-3),"m/yy"),") ",INDEX(Assessment!$N$1:$N$63184,ROWS(H$2:H420)*22-3)),""),
IF(INDEX(Assessment!$L$1:$L$63184,ROWS(H$2:H420)*22-2)&lt;&gt;FALSE, _xlfn.CONCAT(CHAR(10),INDEX(Assessment!$L$1:$L$63184,ROWS(H$2:H420)*22-2)," (",TEXT(INDEX(Assessment!$M$1:$M$63184,ROWS(H$2:H420)*22-2),"m/yy"),") ",INDEX(Assessment!$N$1:$N$63184,ROWS(H$2:H420)*22-2)),""),
IF(INDEX(Assessment!$L$1:$L$63184,ROWS(H$2:H420)*22-1)&lt;&gt;FALSE, _xlfn.CONCAT(CHAR(10),INDEX(Assessment!$L$1:$L$63184,ROWS(H$2:H420)*22-1),") ",TEXT(INDEX(Assessment!$M$1:$M$63184,ROWS(H$2:H420)*22-1),"m/yy"),") ",INDEX(Assessment!$N$1:$N$63184,ROWS(H$2:H420)*22-1)),"")
)</f>
        <v/>
      </c>
      <c r="I420" s="4" t="str">
        <f>IF(INDEX(Assessment!$L$1:$L$63184,ROWS(I$2:I420)*22-15)=0,"",INDEX(Assessment!$L$1:$L$63184,ROWS(I$2:I420)*22-15))</f>
        <v/>
      </c>
    </row>
    <row r="421" spans="1:9" s="4" customFormat="1" ht="48.75" customHeight="1" x14ac:dyDescent="0.25">
      <c r="A421" s="4" t="str">
        <f>IF(INDEX(Assessment!$C$1:$C$63184,ROWS(A$2:A421)*22-20)=0,"",INDEX(Assessment!$C$1:$C$63184,ROWS(A$2:A421)*22-20))</f>
        <v/>
      </c>
      <c r="B421" s="4" t="str">
        <f>IF(INDEX(Assessment!$C$1:$C$63184,ROWS(B$2:B421)*22-19)=0,"",INDEX(Assessment!$C$1:$C$63184,ROWS(B$2:B421)*22-19))</f>
        <v/>
      </c>
      <c r="C421" s="5" t="str">
        <f>IF(INDEX(Assessment!$C$1:$C$63184,ROWS(C$2:C421)*22-17)="","",_xlfn.CONCAT(INDEX(Assessment!$C$1:$C$63184,ROWS(C$2:C421)*22-17), " ==&gt; ", INDEX(Assessment!$C$1:$C$63184,ROWS(C$2:C421)*22-18)))</f>
        <v/>
      </c>
      <c r="D421" s="4" t="str">
        <f>IF(INDEX(Assessment!$L$1:$L$63184,ROWS(D$2:D421)*22-19)=0,"",INDEX(Assessment!$L$1:$L$63184,ROWS(D$2:D421)*22-19))</f>
        <v/>
      </c>
      <c r="E421" s="6" t="str">
        <f>IF(INDEX(Assessment!$C$1:$C$63184,ROWS(E$2:E421)*22-12)=0,"",INDEX(Assessment!$C$1:$C$63184,ROWS(E$2:E421)*22-12))</f>
        <v/>
      </c>
      <c r="F421" s="65" t="str">
        <f>IF(INDEX(Assessment!$L$1:$L$63184,ROWS(F$2:F421)*22-13)=0,"",INDEX(Assessment!$L$1:$L$63184,ROWS(F$2:F421)*22-13))</f>
        <v/>
      </c>
      <c r="G421" s="63" t="str">
        <f>IF(INDEX(Assessment!$L$1:$L$63184,ROWS(G$2:G421)*22-12)=0,"",INDEX(Assessment!$L$1:$L$63184,ROWS(G$2:G421)*22-12))</f>
        <v/>
      </c>
      <c r="H421" s="5" t="str">
        <f>_xlfn.CONCAT(
IF(INDEX(Assessment!$L$1:$L$63184,ROWS(H$2:H421)*22-8)&lt;&gt;FALSE, _xlfn.CONCAT(INDEX(Assessment!$L$1:$L$63184,ROWS(H$2:H421)*22-8)," (",TEXT(INDEX(Assessment!$M$1:$M$63184,ROWS(H$2:H421)*22-8),"m/yy"),") ",INDEX(Assessment!$N$1:$N$63184,ROWS(H$2:H421)*22-8)),""),
IF(INDEX(Assessment!$L$1:$L$63184,ROWS(H$2:H421)*22-7)&lt;&gt;FALSE, _xlfn.CONCAT(CHAR(10),INDEX(Assessment!$L$1:$L$63184,ROWS(H$2:H421)*22-7)," (",TEXT(INDEX(Assessment!$M$1:$M$63184,ROWS(H$2:H421)*22-7),"m/yy"),") ",INDEX(Assessment!$N$1:$N$63184,ROWS(H$2:H421)*22-7)),""),
IF(INDEX(Assessment!$L$1:$L$63184,ROWS(H$2:H421)*22-6)&lt;&gt;FALSE, _xlfn.CONCAT(CHAR(10),INDEX(Assessment!$L$1:$L$63184,ROWS(H$2:H421)*22-6)," (",TEXT(INDEX(Assessment!$M$1:$M$63184,ROWS(H$2:H421)*22-6),"m/yy"),") ",INDEX(Assessment!$N$1:$N$63184,ROWS(H$2:H421)*22-6)),""),
IF(INDEX(Assessment!$L$1:$L$63184,ROWS(H$2:H421)*22-5)&lt;&gt;FALSE, _xlfn.CONCAT(CHAR(10),INDEX(Assessment!$L$1:$L$63184,ROWS(H$2:H421)*22-5)," (",TEXT(INDEX(Assessment!$M$1:$M$63184,ROWS(H$2:H421)*22-5),"m/yy"),") ",INDEX(Assessment!$N$1:$N$63184,ROWS(H$2:H421)*22-5)),""),
IF(INDEX(Assessment!$L$1:$L$63184,ROWS(H$2:H421)*22-4)&lt;&gt;FALSE, _xlfn.CONCAT(CHAR(10),INDEX(Assessment!$L$1:$L$63184,ROWS(H$2:H421)*22-4)," (",TEXT(INDEX(Assessment!$M$1:$M$63184,ROWS(H$2:H421)*22-4),"m/yy"),") ",INDEX(Assessment!$N$1:$N$63184,ROWS(H$2:H421)*22-4)),""),
IF(INDEX(Assessment!$L$1:$L$63184,ROWS(H$2:H421)*22-3)&lt;&gt;FALSE, _xlfn.CONCAT(CHAR(10),INDEX(Assessment!$L$1:$L$63184,ROWS(H$2:H421)*22-3)," (",TEXT(INDEX(Assessment!$M$1:$M$63184,ROWS(H$2:H421)*22-3),"m/yy"),") ",INDEX(Assessment!$N$1:$N$63184,ROWS(H$2:H421)*22-3)),""),
IF(INDEX(Assessment!$L$1:$L$63184,ROWS(H$2:H421)*22-2)&lt;&gt;FALSE, _xlfn.CONCAT(CHAR(10),INDEX(Assessment!$L$1:$L$63184,ROWS(H$2:H421)*22-2)," (",TEXT(INDEX(Assessment!$M$1:$M$63184,ROWS(H$2:H421)*22-2),"m/yy"),") ",INDEX(Assessment!$N$1:$N$63184,ROWS(H$2:H421)*22-2)),""),
IF(INDEX(Assessment!$L$1:$L$63184,ROWS(H$2:H421)*22-1)&lt;&gt;FALSE, _xlfn.CONCAT(CHAR(10),INDEX(Assessment!$L$1:$L$63184,ROWS(H$2:H421)*22-1),") ",TEXT(INDEX(Assessment!$M$1:$M$63184,ROWS(H$2:H421)*22-1),"m/yy"),") ",INDEX(Assessment!$N$1:$N$63184,ROWS(H$2:H421)*22-1)),"")
)</f>
        <v/>
      </c>
      <c r="I421" s="4" t="str">
        <f>IF(INDEX(Assessment!$L$1:$L$63184,ROWS(I$2:I421)*22-15)=0,"",INDEX(Assessment!$L$1:$L$63184,ROWS(I$2:I421)*22-15))</f>
        <v/>
      </c>
    </row>
    <row r="422" spans="1:9" s="4" customFormat="1" ht="48.75" customHeight="1" x14ac:dyDescent="0.25">
      <c r="A422" s="4" t="str">
        <f>IF(INDEX(Assessment!$C$1:$C$63184,ROWS(A$2:A422)*22-20)=0,"",INDEX(Assessment!$C$1:$C$63184,ROWS(A$2:A422)*22-20))</f>
        <v/>
      </c>
      <c r="B422" s="4" t="str">
        <f>IF(INDEX(Assessment!$C$1:$C$63184,ROWS(B$2:B422)*22-19)=0,"",INDEX(Assessment!$C$1:$C$63184,ROWS(B$2:B422)*22-19))</f>
        <v/>
      </c>
      <c r="C422" s="5" t="str">
        <f>IF(INDEX(Assessment!$C$1:$C$63184,ROWS(C$2:C422)*22-17)="","",_xlfn.CONCAT(INDEX(Assessment!$C$1:$C$63184,ROWS(C$2:C422)*22-17), " ==&gt; ", INDEX(Assessment!$C$1:$C$63184,ROWS(C$2:C422)*22-18)))</f>
        <v/>
      </c>
      <c r="D422" s="4" t="str">
        <f>IF(INDEX(Assessment!$L$1:$L$63184,ROWS(D$2:D422)*22-19)=0,"",INDEX(Assessment!$L$1:$L$63184,ROWS(D$2:D422)*22-19))</f>
        <v/>
      </c>
      <c r="E422" s="6" t="str">
        <f>IF(INDEX(Assessment!$C$1:$C$63184,ROWS(E$2:E422)*22-12)=0,"",INDEX(Assessment!$C$1:$C$63184,ROWS(E$2:E422)*22-12))</f>
        <v/>
      </c>
      <c r="F422" s="65" t="str">
        <f>IF(INDEX(Assessment!$L$1:$L$63184,ROWS(F$2:F422)*22-13)=0,"",INDEX(Assessment!$L$1:$L$63184,ROWS(F$2:F422)*22-13))</f>
        <v/>
      </c>
      <c r="G422" s="63" t="str">
        <f>IF(INDEX(Assessment!$L$1:$L$63184,ROWS(G$2:G422)*22-12)=0,"",INDEX(Assessment!$L$1:$L$63184,ROWS(G$2:G422)*22-12))</f>
        <v/>
      </c>
      <c r="H422" s="5" t="str">
        <f>_xlfn.CONCAT(
IF(INDEX(Assessment!$L$1:$L$63184,ROWS(H$2:H422)*22-8)&lt;&gt;FALSE, _xlfn.CONCAT(INDEX(Assessment!$L$1:$L$63184,ROWS(H$2:H422)*22-8)," (",TEXT(INDEX(Assessment!$M$1:$M$63184,ROWS(H$2:H422)*22-8),"m/yy"),") ",INDEX(Assessment!$N$1:$N$63184,ROWS(H$2:H422)*22-8)),""),
IF(INDEX(Assessment!$L$1:$L$63184,ROWS(H$2:H422)*22-7)&lt;&gt;FALSE, _xlfn.CONCAT(CHAR(10),INDEX(Assessment!$L$1:$L$63184,ROWS(H$2:H422)*22-7)," (",TEXT(INDEX(Assessment!$M$1:$M$63184,ROWS(H$2:H422)*22-7),"m/yy"),") ",INDEX(Assessment!$N$1:$N$63184,ROWS(H$2:H422)*22-7)),""),
IF(INDEX(Assessment!$L$1:$L$63184,ROWS(H$2:H422)*22-6)&lt;&gt;FALSE, _xlfn.CONCAT(CHAR(10),INDEX(Assessment!$L$1:$L$63184,ROWS(H$2:H422)*22-6)," (",TEXT(INDEX(Assessment!$M$1:$M$63184,ROWS(H$2:H422)*22-6),"m/yy"),") ",INDEX(Assessment!$N$1:$N$63184,ROWS(H$2:H422)*22-6)),""),
IF(INDEX(Assessment!$L$1:$L$63184,ROWS(H$2:H422)*22-5)&lt;&gt;FALSE, _xlfn.CONCAT(CHAR(10),INDEX(Assessment!$L$1:$L$63184,ROWS(H$2:H422)*22-5)," (",TEXT(INDEX(Assessment!$M$1:$M$63184,ROWS(H$2:H422)*22-5),"m/yy"),") ",INDEX(Assessment!$N$1:$N$63184,ROWS(H$2:H422)*22-5)),""),
IF(INDEX(Assessment!$L$1:$L$63184,ROWS(H$2:H422)*22-4)&lt;&gt;FALSE, _xlfn.CONCAT(CHAR(10),INDEX(Assessment!$L$1:$L$63184,ROWS(H$2:H422)*22-4)," (",TEXT(INDEX(Assessment!$M$1:$M$63184,ROWS(H$2:H422)*22-4),"m/yy"),") ",INDEX(Assessment!$N$1:$N$63184,ROWS(H$2:H422)*22-4)),""),
IF(INDEX(Assessment!$L$1:$L$63184,ROWS(H$2:H422)*22-3)&lt;&gt;FALSE, _xlfn.CONCAT(CHAR(10),INDEX(Assessment!$L$1:$L$63184,ROWS(H$2:H422)*22-3)," (",TEXT(INDEX(Assessment!$M$1:$M$63184,ROWS(H$2:H422)*22-3),"m/yy"),") ",INDEX(Assessment!$N$1:$N$63184,ROWS(H$2:H422)*22-3)),""),
IF(INDEX(Assessment!$L$1:$L$63184,ROWS(H$2:H422)*22-2)&lt;&gt;FALSE, _xlfn.CONCAT(CHAR(10),INDEX(Assessment!$L$1:$L$63184,ROWS(H$2:H422)*22-2)," (",TEXT(INDEX(Assessment!$M$1:$M$63184,ROWS(H$2:H422)*22-2),"m/yy"),") ",INDEX(Assessment!$N$1:$N$63184,ROWS(H$2:H422)*22-2)),""),
IF(INDEX(Assessment!$L$1:$L$63184,ROWS(H$2:H422)*22-1)&lt;&gt;FALSE, _xlfn.CONCAT(CHAR(10),INDEX(Assessment!$L$1:$L$63184,ROWS(H$2:H422)*22-1),") ",TEXT(INDEX(Assessment!$M$1:$M$63184,ROWS(H$2:H422)*22-1),"m/yy"),") ",INDEX(Assessment!$N$1:$N$63184,ROWS(H$2:H422)*22-1)),"")
)</f>
        <v/>
      </c>
      <c r="I422" s="4" t="str">
        <f>IF(INDEX(Assessment!$L$1:$L$63184,ROWS(I$2:I422)*22-15)=0,"",INDEX(Assessment!$L$1:$L$63184,ROWS(I$2:I422)*22-15))</f>
        <v/>
      </c>
    </row>
    <row r="423" spans="1:9" s="4" customFormat="1" ht="48.75" customHeight="1" x14ac:dyDescent="0.25">
      <c r="A423" s="4" t="str">
        <f>IF(INDEX(Assessment!$C$1:$C$63184,ROWS(A$2:A423)*22-20)=0,"",INDEX(Assessment!$C$1:$C$63184,ROWS(A$2:A423)*22-20))</f>
        <v/>
      </c>
      <c r="B423" s="4" t="str">
        <f>IF(INDEX(Assessment!$C$1:$C$63184,ROWS(B$2:B423)*22-19)=0,"",INDEX(Assessment!$C$1:$C$63184,ROWS(B$2:B423)*22-19))</f>
        <v/>
      </c>
      <c r="C423" s="5" t="str">
        <f>IF(INDEX(Assessment!$C$1:$C$63184,ROWS(C$2:C423)*22-17)="","",_xlfn.CONCAT(INDEX(Assessment!$C$1:$C$63184,ROWS(C$2:C423)*22-17), " ==&gt; ", INDEX(Assessment!$C$1:$C$63184,ROWS(C$2:C423)*22-18)))</f>
        <v/>
      </c>
      <c r="D423" s="4" t="str">
        <f>IF(INDEX(Assessment!$L$1:$L$63184,ROWS(D$2:D423)*22-19)=0,"",INDEX(Assessment!$L$1:$L$63184,ROWS(D$2:D423)*22-19))</f>
        <v/>
      </c>
      <c r="E423" s="6" t="str">
        <f>IF(INDEX(Assessment!$C$1:$C$63184,ROWS(E$2:E423)*22-12)=0,"",INDEX(Assessment!$C$1:$C$63184,ROWS(E$2:E423)*22-12))</f>
        <v/>
      </c>
      <c r="F423" s="65" t="str">
        <f>IF(INDEX(Assessment!$L$1:$L$63184,ROWS(F$2:F423)*22-13)=0,"",INDEX(Assessment!$L$1:$L$63184,ROWS(F$2:F423)*22-13))</f>
        <v/>
      </c>
      <c r="G423" s="63" t="str">
        <f>IF(INDEX(Assessment!$L$1:$L$63184,ROWS(G$2:G423)*22-12)=0,"",INDEX(Assessment!$L$1:$L$63184,ROWS(G$2:G423)*22-12))</f>
        <v/>
      </c>
      <c r="H423" s="5" t="str">
        <f>_xlfn.CONCAT(
IF(INDEX(Assessment!$L$1:$L$63184,ROWS(H$2:H423)*22-8)&lt;&gt;FALSE, _xlfn.CONCAT(INDEX(Assessment!$L$1:$L$63184,ROWS(H$2:H423)*22-8)," (",TEXT(INDEX(Assessment!$M$1:$M$63184,ROWS(H$2:H423)*22-8),"m/yy"),") ",INDEX(Assessment!$N$1:$N$63184,ROWS(H$2:H423)*22-8)),""),
IF(INDEX(Assessment!$L$1:$L$63184,ROWS(H$2:H423)*22-7)&lt;&gt;FALSE, _xlfn.CONCAT(CHAR(10),INDEX(Assessment!$L$1:$L$63184,ROWS(H$2:H423)*22-7)," (",TEXT(INDEX(Assessment!$M$1:$M$63184,ROWS(H$2:H423)*22-7),"m/yy"),") ",INDEX(Assessment!$N$1:$N$63184,ROWS(H$2:H423)*22-7)),""),
IF(INDEX(Assessment!$L$1:$L$63184,ROWS(H$2:H423)*22-6)&lt;&gt;FALSE, _xlfn.CONCAT(CHAR(10),INDEX(Assessment!$L$1:$L$63184,ROWS(H$2:H423)*22-6)," (",TEXT(INDEX(Assessment!$M$1:$M$63184,ROWS(H$2:H423)*22-6),"m/yy"),") ",INDEX(Assessment!$N$1:$N$63184,ROWS(H$2:H423)*22-6)),""),
IF(INDEX(Assessment!$L$1:$L$63184,ROWS(H$2:H423)*22-5)&lt;&gt;FALSE, _xlfn.CONCAT(CHAR(10),INDEX(Assessment!$L$1:$L$63184,ROWS(H$2:H423)*22-5)," (",TEXT(INDEX(Assessment!$M$1:$M$63184,ROWS(H$2:H423)*22-5),"m/yy"),") ",INDEX(Assessment!$N$1:$N$63184,ROWS(H$2:H423)*22-5)),""),
IF(INDEX(Assessment!$L$1:$L$63184,ROWS(H$2:H423)*22-4)&lt;&gt;FALSE, _xlfn.CONCAT(CHAR(10),INDEX(Assessment!$L$1:$L$63184,ROWS(H$2:H423)*22-4)," (",TEXT(INDEX(Assessment!$M$1:$M$63184,ROWS(H$2:H423)*22-4),"m/yy"),") ",INDEX(Assessment!$N$1:$N$63184,ROWS(H$2:H423)*22-4)),""),
IF(INDEX(Assessment!$L$1:$L$63184,ROWS(H$2:H423)*22-3)&lt;&gt;FALSE, _xlfn.CONCAT(CHAR(10),INDEX(Assessment!$L$1:$L$63184,ROWS(H$2:H423)*22-3)," (",TEXT(INDEX(Assessment!$M$1:$M$63184,ROWS(H$2:H423)*22-3),"m/yy"),") ",INDEX(Assessment!$N$1:$N$63184,ROWS(H$2:H423)*22-3)),""),
IF(INDEX(Assessment!$L$1:$L$63184,ROWS(H$2:H423)*22-2)&lt;&gt;FALSE, _xlfn.CONCAT(CHAR(10),INDEX(Assessment!$L$1:$L$63184,ROWS(H$2:H423)*22-2)," (",TEXT(INDEX(Assessment!$M$1:$M$63184,ROWS(H$2:H423)*22-2),"m/yy"),") ",INDEX(Assessment!$N$1:$N$63184,ROWS(H$2:H423)*22-2)),""),
IF(INDEX(Assessment!$L$1:$L$63184,ROWS(H$2:H423)*22-1)&lt;&gt;FALSE, _xlfn.CONCAT(CHAR(10),INDEX(Assessment!$L$1:$L$63184,ROWS(H$2:H423)*22-1),") ",TEXT(INDEX(Assessment!$M$1:$M$63184,ROWS(H$2:H423)*22-1),"m/yy"),") ",INDEX(Assessment!$N$1:$N$63184,ROWS(H$2:H423)*22-1)),"")
)</f>
        <v/>
      </c>
      <c r="I423" s="4" t="str">
        <f>IF(INDEX(Assessment!$L$1:$L$63184,ROWS(I$2:I423)*22-15)=0,"",INDEX(Assessment!$L$1:$L$63184,ROWS(I$2:I423)*22-15))</f>
        <v/>
      </c>
    </row>
    <row r="424" spans="1:9" s="4" customFormat="1" ht="48.75" customHeight="1" x14ac:dyDescent="0.25">
      <c r="A424" s="4" t="str">
        <f>IF(INDEX(Assessment!$C$1:$C$63184,ROWS(A$2:A424)*22-20)=0,"",INDEX(Assessment!$C$1:$C$63184,ROWS(A$2:A424)*22-20))</f>
        <v/>
      </c>
      <c r="B424" s="4" t="str">
        <f>IF(INDEX(Assessment!$C$1:$C$63184,ROWS(B$2:B424)*22-19)=0,"",INDEX(Assessment!$C$1:$C$63184,ROWS(B$2:B424)*22-19))</f>
        <v/>
      </c>
      <c r="C424" s="5" t="str">
        <f>IF(INDEX(Assessment!$C$1:$C$63184,ROWS(C$2:C424)*22-17)="","",_xlfn.CONCAT(INDEX(Assessment!$C$1:$C$63184,ROWS(C$2:C424)*22-17), " ==&gt; ", INDEX(Assessment!$C$1:$C$63184,ROWS(C$2:C424)*22-18)))</f>
        <v/>
      </c>
      <c r="D424" s="4" t="str">
        <f>IF(INDEX(Assessment!$L$1:$L$63184,ROWS(D$2:D424)*22-19)=0,"",INDEX(Assessment!$L$1:$L$63184,ROWS(D$2:D424)*22-19))</f>
        <v/>
      </c>
      <c r="E424" s="6" t="str">
        <f>IF(INDEX(Assessment!$C$1:$C$63184,ROWS(E$2:E424)*22-12)=0,"",INDEX(Assessment!$C$1:$C$63184,ROWS(E$2:E424)*22-12))</f>
        <v/>
      </c>
      <c r="F424" s="65" t="str">
        <f>IF(INDEX(Assessment!$L$1:$L$63184,ROWS(F$2:F424)*22-13)=0,"",INDEX(Assessment!$L$1:$L$63184,ROWS(F$2:F424)*22-13))</f>
        <v/>
      </c>
      <c r="G424" s="63" t="str">
        <f>IF(INDEX(Assessment!$L$1:$L$63184,ROWS(G$2:G424)*22-12)=0,"",INDEX(Assessment!$L$1:$L$63184,ROWS(G$2:G424)*22-12))</f>
        <v/>
      </c>
      <c r="H424" s="5" t="str">
        <f>_xlfn.CONCAT(
IF(INDEX(Assessment!$L$1:$L$63184,ROWS(H$2:H424)*22-8)&lt;&gt;FALSE, _xlfn.CONCAT(INDEX(Assessment!$L$1:$L$63184,ROWS(H$2:H424)*22-8)," (",TEXT(INDEX(Assessment!$M$1:$M$63184,ROWS(H$2:H424)*22-8),"m/yy"),") ",INDEX(Assessment!$N$1:$N$63184,ROWS(H$2:H424)*22-8)),""),
IF(INDEX(Assessment!$L$1:$L$63184,ROWS(H$2:H424)*22-7)&lt;&gt;FALSE, _xlfn.CONCAT(CHAR(10),INDEX(Assessment!$L$1:$L$63184,ROWS(H$2:H424)*22-7)," (",TEXT(INDEX(Assessment!$M$1:$M$63184,ROWS(H$2:H424)*22-7),"m/yy"),") ",INDEX(Assessment!$N$1:$N$63184,ROWS(H$2:H424)*22-7)),""),
IF(INDEX(Assessment!$L$1:$L$63184,ROWS(H$2:H424)*22-6)&lt;&gt;FALSE, _xlfn.CONCAT(CHAR(10),INDEX(Assessment!$L$1:$L$63184,ROWS(H$2:H424)*22-6)," (",TEXT(INDEX(Assessment!$M$1:$M$63184,ROWS(H$2:H424)*22-6),"m/yy"),") ",INDEX(Assessment!$N$1:$N$63184,ROWS(H$2:H424)*22-6)),""),
IF(INDEX(Assessment!$L$1:$L$63184,ROWS(H$2:H424)*22-5)&lt;&gt;FALSE, _xlfn.CONCAT(CHAR(10),INDEX(Assessment!$L$1:$L$63184,ROWS(H$2:H424)*22-5)," (",TEXT(INDEX(Assessment!$M$1:$M$63184,ROWS(H$2:H424)*22-5),"m/yy"),") ",INDEX(Assessment!$N$1:$N$63184,ROWS(H$2:H424)*22-5)),""),
IF(INDEX(Assessment!$L$1:$L$63184,ROWS(H$2:H424)*22-4)&lt;&gt;FALSE, _xlfn.CONCAT(CHAR(10),INDEX(Assessment!$L$1:$L$63184,ROWS(H$2:H424)*22-4)," (",TEXT(INDEX(Assessment!$M$1:$M$63184,ROWS(H$2:H424)*22-4),"m/yy"),") ",INDEX(Assessment!$N$1:$N$63184,ROWS(H$2:H424)*22-4)),""),
IF(INDEX(Assessment!$L$1:$L$63184,ROWS(H$2:H424)*22-3)&lt;&gt;FALSE, _xlfn.CONCAT(CHAR(10),INDEX(Assessment!$L$1:$L$63184,ROWS(H$2:H424)*22-3)," (",TEXT(INDEX(Assessment!$M$1:$M$63184,ROWS(H$2:H424)*22-3),"m/yy"),") ",INDEX(Assessment!$N$1:$N$63184,ROWS(H$2:H424)*22-3)),""),
IF(INDEX(Assessment!$L$1:$L$63184,ROWS(H$2:H424)*22-2)&lt;&gt;FALSE, _xlfn.CONCAT(CHAR(10),INDEX(Assessment!$L$1:$L$63184,ROWS(H$2:H424)*22-2)," (",TEXT(INDEX(Assessment!$M$1:$M$63184,ROWS(H$2:H424)*22-2),"m/yy"),") ",INDEX(Assessment!$N$1:$N$63184,ROWS(H$2:H424)*22-2)),""),
IF(INDEX(Assessment!$L$1:$L$63184,ROWS(H$2:H424)*22-1)&lt;&gt;FALSE, _xlfn.CONCAT(CHAR(10),INDEX(Assessment!$L$1:$L$63184,ROWS(H$2:H424)*22-1),") ",TEXT(INDEX(Assessment!$M$1:$M$63184,ROWS(H$2:H424)*22-1),"m/yy"),") ",INDEX(Assessment!$N$1:$N$63184,ROWS(H$2:H424)*22-1)),"")
)</f>
        <v/>
      </c>
      <c r="I424" s="4" t="str">
        <f>IF(INDEX(Assessment!$L$1:$L$63184,ROWS(I$2:I424)*22-15)=0,"",INDEX(Assessment!$L$1:$L$63184,ROWS(I$2:I424)*22-15))</f>
        <v/>
      </c>
    </row>
    <row r="425" spans="1:9" s="4" customFormat="1" ht="48.75" customHeight="1" x14ac:dyDescent="0.25">
      <c r="A425" s="4" t="str">
        <f>IF(INDEX(Assessment!$C$1:$C$63184,ROWS(A$2:A425)*22-20)=0,"",INDEX(Assessment!$C$1:$C$63184,ROWS(A$2:A425)*22-20))</f>
        <v/>
      </c>
      <c r="B425" s="4" t="str">
        <f>IF(INDEX(Assessment!$C$1:$C$63184,ROWS(B$2:B425)*22-19)=0,"",INDEX(Assessment!$C$1:$C$63184,ROWS(B$2:B425)*22-19))</f>
        <v/>
      </c>
      <c r="C425" s="5" t="str">
        <f>IF(INDEX(Assessment!$C$1:$C$63184,ROWS(C$2:C425)*22-17)="","",_xlfn.CONCAT(INDEX(Assessment!$C$1:$C$63184,ROWS(C$2:C425)*22-17), " ==&gt; ", INDEX(Assessment!$C$1:$C$63184,ROWS(C$2:C425)*22-18)))</f>
        <v/>
      </c>
      <c r="D425" s="4" t="str">
        <f>IF(INDEX(Assessment!$L$1:$L$63184,ROWS(D$2:D425)*22-19)=0,"",INDEX(Assessment!$L$1:$L$63184,ROWS(D$2:D425)*22-19))</f>
        <v/>
      </c>
      <c r="E425" s="6" t="str">
        <f>IF(INDEX(Assessment!$C$1:$C$63184,ROWS(E$2:E425)*22-12)=0,"",INDEX(Assessment!$C$1:$C$63184,ROWS(E$2:E425)*22-12))</f>
        <v/>
      </c>
      <c r="F425" s="65" t="str">
        <f>IF(INDEX(Assessment!$L$1:$L$63184,ROWS(F$2:F425)*22-13)=0,"",INDEX(Assessment!$L$1:$L$63184,ROWS(F$2:F425)*22-13))</f>
        <v/>
      </c>
      <c r="G425" s="63" t="str">
        <f>IF(INDEX(Assessment!$L$1:$L$63184,ROWS(G$2:G425)*22-12)=0,"",INDEX(Assessment!$L$1:$L$63184,ROWS(G$2:G425)*22-12))</f>
        <v/>
      </c>
      <c r="H425" s="5" t="str">
        <f>_xlfn.CONCAT(
IF(INDEX(Assessment!$L$1:$L$63184,ROWS(H$2:H425)*22-8)&lt;&gt;FALSE, _xlfn.CONCAT(INDEX(Assessment!$L$1:$L$63184,ROWS(H$2:H425)*22-8)," (",TEXT(INDEX(Assessment!$M$1:$M$63184,ROWS(H$2:H425)*22-8),"m/yy"),") ",INDEX(Assessment!$N$1:$N$63184,ROWS(H$2:H425)*22-8)),""),
IF(INDEX(Assessment!$L$1:$L$63184,ROWS(H$2:H425)*22-7)&lt;&gt;FALSE, _xlfn.CONCAT(CHAR(10),INDEX(Assessment!$L$1:$L$63184,ROWS(H$2:H425)*22-7)," (",TEXT(INDEX(Assessment!$M$1:$M$63184,ROWS(H$2:H425)*22-7),"m/yy"),") ",INDEX(Assessment!$N$1:$N$63184,ROWS(H$2:H425)*22-7)),""),
IF(INDEX(Assessment!$L$1:$L$63184,ROWS(H$2:H425)*22-6)&lt;&gt;FALSE, _xlfn.CONCAT(CHAR(10),INDEX(Assessment!$L$1:$L$63184,ROWS(H$2:H425)*22-6)," (",TEXT(INDEX(Assessment!$M$1:$M$63184,ROWS(H$2:H425)*22-6),"m/yy"),") ",INDEX(Assessment!$N$1:$N$63184,ROWS(H$2:H425)*22-6)),""),
IF(INDEX(Assessment!$L$1:$L$63184,ROWS(H$2:H425)*22-5)&lt;&gt;FALSE, _xlfn.CONCAT(CHAR(10),INDEX(Assessment!$L$1:$L$63184,ROWS(H$2:H425)*22-5)," (",TEXT(INDEX(Assessment!$M$1:$M$63184,ROWS(H$2:H425)*22-5),"m/yy"),") ",INDEX(Assessment!$N$1:$N$63184,ROWS(H$2:H425)*22-5)),""),
IF(INDEX(Assessment!$L$1:$L$63184,ROWS(H$2:H425)*22-4)&lt;&gt;FALSE, _xlfn.CONCAT(CHAR(10),INDEX(Assessment!$L$1:$L$63184,ROWS(H$2:H425)*22-4)," (",TEXT(INDEX(Assessment!$M$1:$M$63184,ROWS(H$2:H425)*22-4),"m/yy"),") ",INDEX(Assessment!$N$1:$N$63184,ROWS(H$2:H425)*22-4)),""),
IF(INDEX(Assessment!$L$1:$L$63184,ROWS(H$2:H425)*22-3)&lt;&gt;FALSE, _xlfn.CONCAT(CHAR(10),INDEX(Assessment!$L$1:$L$63184,ROWS(H$2:H425)*22-3)," (",TEXT(INDEX(Assessment!$M$1:$M$63184,ROWS(H$2:H425)*22-3),"m/yy"),") ",INDEX(Assessment!$N$1:$N$63184,ROWS(H$2:H425)*22-3)),""),
IF(INDEX(Assessment!$L$1:$L$63184,ROWS(H$2:H425)*22-2)&lt;&gt;FALSE, _xlfn.CONCAT(CHAR(10),INDEX(Assessment!$L$1:$L$63184,ROWS(H$2:H425)*22-2)," (",TEXT(INDEX(Assessment!$M$1:$M$63184,ROWS(H$2:H425)*22-2),"m/yy"),") ",INDEX(Assessment!$N$1:$N$63184,ROWS(H$2:H425)*22-2)),""),
IF(INDEX(Assessment!$L$1:$L$63184,ROWS(H$2:H425)*22-1)&lt;&gt;FALSE, _xlfn.CONCAT(CHAR(10),INDEX(Assessment!$L$1:$L$63184,ROWS(H$2:H425)*22-1),") ",TEXT(INDEX(Assessment!$M$1:$M$63184,ROWS(H$2:H425)*22-1),"m/yy"),") ",INDEX(Assessment!$N$1:$N$63184,ROWS(H$2:H425)*22-1)),"")
)</f>
        <v/>
      </c>
      <c r="I425" s="4" t="str">
        <f>IF(INDEX(Assessment!$L$1:$L$63184,ROWS(I$2:I425)*22-15)=0,"",INDEX(Assessment!$L$1:$L$63184,ROWS(I$2:I425)*22-15))</f>
        <v/>
      </c>
    </row>
    <row r="426" spans="1:9" s="4" customFormat="1" ht="48.75" customHeight="1" x14ac:dyDescent="0.25">
      <c r="A426" s="4" t="str">
        <f>IF(INDEX(Assessment!$C$1:$C$63184,ROWS(A$2:A426)*22-20)=0,"",INDEX(Assessment!$C$1:$C$63184,ROWS(A$2:A426)*22-20))</f>
        <v/>
      </c>
      <c r="B426" s="4" t="str">
        <f>IF(INDEX(Assessment!$C$1:$C$63184,ROWS(B$2:B426)*22-19)=0,"",INDEX(Assessment!$C$1:$C$63184,ROWS(B$2:B426)*22-19))</f>
        <v/>
      </c>
      <c r="C426" s="5" t="str">
        <f>IF(INDEX(Assessment!$C$1:$C$63184,ROWS(C$2:C426)*22-17)="","",_xlfn.CONCAT(INDEX(Assessment!$C$1:$C$63184,ROWS(C$2:C426)*22-17), " ==&gt; ", INDEX(Assessment!$C$1:$C$63184,ROWS(C$2:C426)*22-18)))</f>
        <v/>
      </c>
      <c r="D426" s="4" t="str">
        <f>IF(INDEX(Assessment!$L$1:$L$63184,ROWS(D$2:D426)*22-19)=0,"",INDEX(Assessment!$L$1:$L$63184,ROWS(D$2:D426)*22-19))</f>
        <v/>
      </c>
      <c r="E426" s="6" t="str">
        <f>IF(INDEX(Assessment!$C$1:$C$63184,ROWS(E$2:E426)*22-12)=0,"",INDEX(Assessment!$C$1:$C$63184,ROWS(E$2:E426)*22-12))</f>
        <v/>
      </c>
      <c r="F426" s="65" t="str">
        <f>IF(INDEX(Assessment!$L$1:$L$63184,ROWS(F$2:F426)*22-13)=0,"",INDEX(Assessment!$L$1:$L$63184,ROWS(F$2:F426)*22-13))</f>
        <v/>
      </c>
      <c r="G426" s="63" t="str">
        <f>IF(INDEX(Assessment!$L$1:$L$63184,ROWS(G$2:G426)*22-12)=0,"",INDEX(Assessment!$L$1:$L$63184,ROWS(G$2:G426)*22-12))</f>
        <v/>
      </c>
      <c r="H426" s="5" t="str">
        <f>_xlfn.CONCAT(
IF(INDEX(Assessment!$L$1:$L$63184,ROWS(H$2:H426)*22-8)&lt;&gt;FALSE, _xlfn.CONCAT(INDEX(Assessment!$L$1:$L$63184,ROWS(H$2:H426)*22-8)," (",TEXT(INDEX(Assessment!$M$1:$M$63184,ROWS(H$2:H426)*22-8),"m/yy"),") ",INDEX(Assessment!$N$1:$N$63184,ROWS(H$2:H426)*22-8)),""),
IF(INDEX(Assessment!$L$1:$L$63184,ROWS(H$2:H426)*22-7)&lt;&gt;FALSE, _xlfn.CONCAT(CHAR(10),INDEX(Assessment!$L$1:$L$63184,ROWS(H$2:H426)*22-7)," (",TEXT(INDEX(Assessment!$M$1:$M$63184,ROWS(H$2:H426)*22-7),"m/yy"),") ",INDEX(Assessment!$N$1:$N$63184,ROWS(H$2:H426)*22-7)),""),
IF(INDEX(Assessment!$L$1:$L$63184,ROWS(H$2:H426)*22-6)&lt;&gt;FALSE, _xlfn.CONCAT(CHAR(10),INDEX(Assessment!$L$1:$L$63184,ROWS(H$2:H426)*22-6)," (",TEXT(INDEX(Assessment!$M$1:$M$63184,ROWS(H$2:H426)*22-6),"m/yy"),") ",INDEX(Assessment!$N$1:$N$63184,ROWS(H$2:H426)*22-6)),""),
IF(INDEX(Assessment!$L$1:$L$63184,ROWS(H$2:H426)*22-5)&lt;&gt;FALSE, _xlfn.CONCAT(CHAR(10),INDEX(Assessment!$L$1:$L$63184,ROWS(H$2:H426)*22-5)," (",TEXT(INDEX(Assessment!$M$1:$M$63184,ROWS(H$2:H426)*22-5),"m/yy"),") ",INDEX(Assessment!$N$1:$N$63184,ROWS(H$2:H426)*22-5)),""),
IF(INDEX(Assessment!$L$1:$L$63184,ROWS(H$2:H426)*22-4)&lt;&gt;FALSE, _xlfn.CONCAT(CHAR(10),INDEX(Assessment!$L$1:$L$63184,ROWS(H$2:H426)*22-4)," (",TEXT(INDEX(Assessment!$M$1:$M$63184,ROWS(H$2:H426)*22-4),"m/yy"),") ",INDEX(Assessment!$N$1:$N$63184,ROWS(H$2:H426)*22-4)),""),
IF(INDEX(Assessment!$L$1:$L$63184,ROWS(H$2:H426)*22-3)&lt;&gt;FALSE, _xlfn.CONCAT(CHAR(10),INDEX(Assessment!$L$1:$L$63184,ROWS(H$2:H426)*22-3)," (",TEXT(INDEX(Assessment!$M$1:$M$63184,ROWS(H$2:H426)*22-3),"m/yy"),") ",INDEX(Assessment!$N$1:$N$63184,ROWS(H$2:H426)*22-3)),""),
IF(INDEX(Assessment!$L$1:$L$63184,ROWS(H$2:H426)*22-2)&lt;&gt;FALSE, _xlfn.CONCAT(CHAR(10),INDEX(Assessment!$L$1:$L$63184,ROWS(H$2:H426)*22-2)," (",TEXT(INDEX(Assessment!$M$1:$M$63184,ROWS(H$2:H426)*22-2),"m/yy"),") ",INDEX(Assessment!$N$1:$N$63184,ROWS(H$2:H426)*22-2)),""),
IF(INDEX(Assessment!$L$1:$L$63184,ROWS(H$2:H426)*22-1)&lt;&gt;FALSE, _xlfn.CONCAT(CHAR(10),INDEX(Assessment!$L$1:$L$63184,ROWS(H$2:H426)*22-1),") ",TEXT(INDEX(Assessment!$M$1:$M$63184,ROWS(H$2:H426)*22-1),"m/yy"),") ",INDEX(Assessment!$N$1:$N$63184,ROWS(H$2:H426)*22-1)),"")
)</f>
        <v/>
      </c>
      <c r="I426" s="4" t="str">
        <f>IF(INDEX(Assessment!$L$1:$L$63184,ROWS(I$2:I426)*22-15)=0,"",INDEX(Assessment!$L$1:$L$63184,ROWS(I$2:I426)*22-15))</f>
        <v/>
      </c>
    </row>
    <row r="427" spans="1:9" s="4" customFormat="1" ht="48.75" customHeight="1" x14ac:dyDescent="0.25">
      <c r="A427" s="4" t="str">
        <f>IF(INDEX(Assessment!$C$1:$C$63184,ROWS(A$2:A427)*22-20)=0,"",INDEX(Assessment!$C$1:$C$63184,ROWS(A$2:A427)*22-20))</f>
        <v/>
      </c>
      <c r="B427" s="4" t="str">
        <f>IF(INDEX(Assessment!$C$1:$C$63184,ROWS(B$2:B427)*22-19)=0,"",INDEX(Assessment!$C$1:$C$63184,ROWS(B$2:B427)*22-19))</f>
        <v/>
      </c>
      <c r="C427" s="5" t="str">
        <f>IF(INDEX(Assessment!$C$1:$C$63184,ROWS(C$2:C427)*22-17)="","",_xlfn.CONCAT(INDEX(Assessment!$C$1:$C$63184,ROWS(C$2:C427)*22-17), " ==&gt; ", INDEX(Assessment!$C$1:$C$63184,ROWS(C$2:C427)*22-18)))</f>
        <v/>
      </c>
      <c r="D427" s="4" t="str">
        <f>IF(INDEX(Assessment!$L$1:$L$63184,ROWS(D$2:D427)*22-19)=0,"",INDEX(Assessment!$L$1:$L$63184,ROWS(D$2:D427)*22-19))</f>
        <v/>
      </c>
      <c r="E427" s="6" t="str">
        <f>IF(INDEX(Assessment!$C$1:$C$63184,ROWS(E$2:E427)*22-12)=0,"",INDEX(Assessment!$C$1:$C$63184,ROWS(E$2:E427)*22-12))</f>
        <v/>
      </c>
      <c r="F427" s="65" t="str">
        <f>IF(INDEX(Assessment!$L$1:$L$63184,ROWS(F$2:F427)*22-13)=0,"",INDEX(Assessment!$L$1:$L$63184,ROWS(F$2:F427)*22-13))</f>
        <v/>
      </c>
      <c r="G427" s="63" t="str">
        <f>IF(INDEX(Assessment!$L$1:$L$63184,ROWS(G$2:G427)*22-12)=0,"",INDEX(Assessment!$L$1:$L$63184,ROWS(G$2:G427)*22-12))</f>
        <v/>
      </c>
      <c r="H427" s="5" t="str">
        <f>_xlfn.CONCAT(
IF(INDEX(Assessment!$L$1:$L$63184,ROWS(H$2:H427)*22-8)&lt;&gt;FALSE, _xlfn.CONCAT(INDEX(Assessment!$L$1:$L$63184,ROWS(H$2:H427)*22-8)," (",TEXT(INDEX(Assessment!$M$1:$M$63184,ROWS(H$2:H427)*22-8),"m/yy"),") ",INDEX(Assessment!$N$1:$N$63184,ROWS(H$2:H427)*22-8)),""),
IF(INDEX(Assessment!$L$1:$L$63184,ROWS(H$2:H427)*22-7)&lt;&gt;FALSE, _xlfn.CONCAT(CHAR(10),INDEX(Assessment!$L$1:$L$63184,ROWS(H$2:H427)*22-7)," (",TEXT(INDEX(Assessment!$M$1:$M$63184,ROWS(H$2:H427)*22-7),"m/yy"),") ",INDEX(Assessment!$N$1:$N$63184,ROWS(H$2:H427)*22-7)),""),
IF(INDEX(Assessment!$L$1:$L$63184,ROWS(H$2:H427)*22-6)&lt;&gt;FALSE, _xlfn.CONCAT(CHAR(10),INDEX(Assessment!$L$1:$L$63184,ROWS(H$2:H427)*22-6)," (",TEXT(INDEX(Assessment!$M$1:$M$63184,ROWS(H$2:H427)*22-6),"m/yy"),") ",INDEX(Assessment!$N$1:$N$63184,ROWS(H$2:H427)*22-6)),""),
IF(INDEX(Assessment!$L$1:$L$63184,ROWS(H$2:H427)*22-5)&lt;&gt;FALSE, _xlfn.CONCAT(CHAR(10),INDEX(Assessment!$L$1:$L$63184,ROWS(H$2:H427)*22-5)," (",TEXT(INDEX(Assessment!$M$1:$M$63184,ROWS(H$2:H427)*22-5),"m/yy"),") ",INDEX(Assessment!$N$1:$N$63184,ROWS(H$2:H427)*22-5)),""),
IF(INDEX(Assessment!$L$1:$L$63184,ROWS(H$2:H427)*22-4)&lt;&gt;FALSE, _xlfn.CONCAT(CHAR(10),INDEX(Assessment!$L$1:$L$63184,ROWS(H$2:H427)*22-4)," (",TEXT(INDEX(Assessment!$M$1:$M$63184,ROWS(H$2:H427)*22-4),"m/yy"),") ",INDEX(Assessment!$N$1:$N$63184,ROWS(H$2:H427)*22-4)),""),
IF(INDEX(Assessment!$L$1:$L$63184,ROWS(H$2:H427)*22-3)&lt;&gt;FALSE, _xlfn.CONCAT(CHAR(10),INDEX(Assessment!$L$1:$L$63184,ROWS(H$2:H427)*22-3)," (",TEXT(INDEX(Assessment!$M$1:$M$63184,ROWS(H$2:H427)*22-3),"m/yy"),") ",INDEX(Assessment!$N$1:$N$63184,ROWS(H$2:H427)*22-3)),""),
IF(INDEX(Assessment!$L$1:$L$63184,ROWS(H$2:H427)*22-2)&lt;&gt;FALSE, _xlfn.CONCAT(CHAR(10),INDEX(Assessment!$L$1:$L$63184,ROWS(H$2:H427)*22-2)," (",TEXT(INDEX(Assessment!$M$1:$M$63184,ROWS(H$2:H427)*22-2),"m/yy"),") ",INDEX(Assessment!$N$1:$N$63184,ROWS(H$2:H427)*22-2)),""),
IF(INDEX(Assessment!$L$1:$L$63184,ROWS(H$2:H427)*22-1)&lt;&gt;FALSE, _xlfn.CONCAT(CHAR(10),INDEX(Assessment!$L$1:$L$63184,ROWS(H$2:H427)*22-1),") ",TEXT(INDEX(Assessment!$M$1:$M$63184,ROWS(H$2:H427)*22-1),"m/yy"),") ",INDEX(Assessment!$N$1:$N$63184,ROWS(H$2:H427)*22-1)),"")
)</f>
        <v/>
      </c>
      <c r="I427" s="4" t="str">
        <f>IF(INDEX(Assessment!$L$1:$L$63184,ROWS(I$2:I427)*22-15)=0,"",INDEX(Assessment!$L$1:$L$63184,ROWS(I$2:I427)*22-15))</f>
        <v/>
      </c>
    </row>
    <row r="428" spans="1:9" s="4" customFormat="1" ht="48.75" customHeight="1" x14ac:dyDescent="0.25">
      <c r="A428" s="4" t="str">
        <f>IF(INDEX(Assessment!$C$1:$C$63184,ROWS(A$2:A428)*22-20)=0,"",INDEX(Assessment!$C$1:$C$63184,ROWS(A$2:A428)*22-20))</f>
        <v/>
      </c>
      <c r="B428" s="4" t="str">
        <f>IF(INDEX(Assessment!$C$1:$C$63184,ROWS(B$2:B428)*22-19)=0,"",INDEX(Assessment!$C$1:$C$63184,ROWS(B$2:B428)*22-19))</f>
        <v/>
      </c>
      <c r="C428" s="5" t="str">
        <f>IF(INDEX(Assessment!$C$1:$C$63184,ROWS(C$2:C428)*22-17)="","",_xlfn.CONCAT(INDEX(Assessment!$C$1:$C$63184,ROWS(C$2:C428)*22-17), " ==&gt; ", INDEX(Assessment!$C$1:$C$63184,ROWS(C$2:C428)*22-18)))</f>
        <v/>
      </c>
      <c r="D428" s="4" t="str">
        <f>IF(INDEX(Assessment!$L$1:$L$63184,ROWS(D$2:D428)*22-19)=0,"",INDEX(Assessment!$L$1:$L$63184,ROWS(D$2:D428)*22-19))</f>
        <v/>
      </c>
      <c r="E428" s="6" t="str">
        <f>IF(INDEX(Assessment!$C$1:$C$63184,ROWS(E$2:E428)*22-12)=0,"",INDEX(Assessment!$C$1:$C$63184,ROWS(E$2:E428)*22-12))</f>
        <v/>
      </c>
      <c r="F428" s="65" t="str">
        <f>IF(INDEX(Assessment!$L$1:$L$63184,ROWS(F$2:F428)*22-13)=0,"",INDEX(Assessment!$L$1:$L$63184,ROWS(F$2:F428)*22-13))</f>
        <v/>
      </c>
      <c r="G428" s="63" t="str">
        <f>IF(INDEX(Assessment!$L$1:$L$63184,ROWS(G$2:G428)*22-12)=0,"",INDEX(Assessment!$L$1:$L$63184,ROWS(G$2:G428)*22-12))</f>
        <v/>
      </c>
      <c r="H428" s="5" t="str">
        <f>_xlfn.CONCAT(
IF(INDEX(Assessment!$L$1:$L$63184,ROWS(H$2:H428)*22-8)&lt;&gt;FALSE, _xlfn.CONCAT(INDEX(Assessment!$L$1:$L$63184,ROWS(H$2:H428)*22-8)," (",TEXT(INDEX(Assessment!$M$1:$M$63184,ROWS(H$2:H428)*22-8),"m/yy"),") ",INDEX(Assessment!$N$1:$N$63184,ROWS(H$2:H428)*22-8)),""),
IF(INDEX(Assessment!$L$1:$L$63184,ROWS(H$2:H428)*22-7)&lt;&gt;FALSE, _xlfn.CONCAT(CHAR(10),INDEX(Assessment!$L$1:$L$63184,ROWS(H$2:H428)*22-7)," (",TEXT(INDEX(Assessment!$M$1:$M$63184,ROWS(H$2:H428)*22-7),"m/yy"),") ",INDEX(Assessment!$N$1:$N$63184,ROWS(H$2:H428)*22-7)),""),
IF(INDEX(Assessment!$L$1:$L$63184,ROWS(H$2:H428)*22-6)&lt;&gt;FALSE, _xlfn.CONCAT(CHAR(10),INDEX(Assessment!$L$1:$L$63184,ROWS(H$2:H428)*22-6)," (",TEXT(INDEX(Assessment!$M$1:$M$63184,ROWS(H$2:H428)*22-6),"m/yy"),") ",INDEX(Assessment!$N$1:$N$63184,ROWS(H$2:H428)*22-6)),""),
IF(INDEX(Assessment!$L$1:$L$63184,ROWS(H$2:H428)*22-5)&lt;&gt;FALSE, _xlfn.CONCAT(CHAR(10),INDEX(Assessment!$L$1:$L$63184,ROWS(H$2:H428)*22-5)," (",TEXT(INDEX(Assessment!$M$1:$M$63184,ROWS(H$2:H428)*22-5),"m/yy"),") ",INDEX(Assessment!$N$1:$N$63184,ROWS(H$2:H428)*22-5)),""),
IF(INDEX(Assessment!$L$1:$L$63184,ROWS(H$2:H428)*22-4)&lt;&gt;FALSE, _xlfn.CONCAT(CHAR(10),INDEX(Assessment!$L$1:$L$63184,ROWS(H$2:H428)*22-4)," (",TEXT(INDEX(Assessment!$M$1:$M$63184,ROWS(H$2:H428)*22-4),"m/yy"),") ",INDEX(Assessment!$N$1:$N$63184,ROWS(H$2:H428)*22-4)),""),
IF(INDEX(Assessment!$L$1:$L$63184,ROWS(H$2:H428)*22-3)&lt;&gt;FALSE, _xlfn.CONCAT(CHAR(10),INDEX(Assessment!$L$1:$L$63184,ROWS(H$2:H428)*22-3)," (",TEXT(INDEX(Assessment!$M$1:$M$63184,ROWS(H$2:H428)*22-3),"m/yy"),") ",INDEX(Assessment!$N$1:$N$63184,ROWS(H$2:H428)*22-3)),""),
IF(INDEX(Assessment!$L$1:$L$63184,ROWS(H$2:H428)*22-2)&lt;&gt;FALSE, _xlfn.CONCAT(CHAR(10),INDEX(Assessment!$L$1:$L$63184,ROWS(H$2:H428)*22-2)," (",TEXT(INDEX(Assessment!$M$1:$M$63184,ROWS(H$2:H428)*22-2),"m/yy"),") ",INDEX(Assessment!$N$1:$N$63184,ROWS(H$2:H428)*22-2)),""),
IF(INDEX(Assessment!$L$1:$L$63184,ROWS(H$2:H428)*22-1)&lt;&gt;FALSE, _xlfn.CONCAT(CHAR(10),INDEX(Assessment!$L$1:$L$63184,ROWS(H$2:H428)*22-1),") ",TEXT(INDEX(Assessment!$M$1:$M$63184,ROWS(H$2:H428)*22-1),"m/yy"),") ",INDEX(Assessment!$N$1:$N$63184,ROWS(H$2:H428)*22-1)),"")
)</f>
        <v/>
      </c>
      <c r="I428" s="4" t="str">
        <f>IF(INDEX(Assessment!$L$1:$L$63184,ROWS(I$2:I428)*22-15)=0,"",INDEX(Assessment!$L$1:$L$63184,ROWS(I$2:I428)*22-15))</f>
        <v/>
      </c>
    </row>
    <row r="429" spans="1:9" s="4" customFormat="1" ht="48.75" customHeight="1" x14ac:dyDescent="0.25">
      <c r="A429" s="4" t="str">
        <f>IF(INDEX(Assessment!$C$1:$C$63184,ROWS(A$2:A429)*22-20)=0,"",INDEX(Assessment!$C$1:$C$63184,ROWS(A$2:A429)*22-20))</f>
        <v/>
      </c>
      <c r="B429" s="4" t="str">
        <f>IF(INDEX(Assessment!$C$1:$C$63184,ROWS(B$2:B429)*22-19)=0,"",INDEX(Assessment!$C$1:$C$63184,ROWS(B$2:B429)*22-19))</f>
        <v/>
      </c>
      <c r="C429" s="5" t="str">
        <f>IF(INDEX(Assessment!$C$1:$C$63184,ROWS(C$2:C429)*22-17)="","",_xlfn.CONCAT(INDEX(Assessment!$C$1:$C$63184,ROWS(C$2:C429)*22-17), " ==&gt; ", INDEX(Assessment!$C$1:$C$63184,ROWS(C$2:C429)*22-18)))</f>
        <v/>
      </c>
      <c r="D429" s="4" t="str">
        <f>IF(INDEX(Assessment!$L$1:$L$63184,ROWS(D$2:D429)*22-19)=0,"",INDEX(Assessment!$L$1:$L$63184,ROWS(D$2:D429)*22-19))</f>
        <v/>
      </c>
      <c r="E429" s="6" t="str">
        <f>IF(INDEX(Assessment!$C$1:$C$63184,ROWS(E$2:E429)*22-12)=0,"",INDEX(Assessment!$C$1:$C$63184,ROWS(E$2:E429)*22-12))</f>
        <v/>
      </c>
      <c r="F429" s="65" t="str">
        <f>IF(INDEX(Assessment!$L$1:$L$63184,ROWS(F$2:F429)*22-13)=0,"",INDEX(Assessment!$L$1:$L$63184,ROWS(F$2:F429)*22-13))</f>
        <v/>
      </c>
      <c r="G429" s="63" t="str">
        <f>IF(INDEX(Assessment!$L$1:$L$63184,ROWS(G$2:G429)*22-12)=0,"",INDEX(Assessment!$L$1:$L$63184,ROWS(G$2:G429)*22-12))</f>
        <v/>
      </c>
      <c r="H429" s="5" t="str">
        <f>_xlfn.CONCAT(
IF(INDEX(Assessment!$L$1:$L$63184,ROWS(H$2:H429)*22-8)&lt;&gt;FALSE, _xlfn.CONCAT(INDEX(Assessment!$L$1:$L$63184,ROWS(H$2:H429)*22-8)," (",TEXT(INDEX(Assessment!$M$1:$M$63184,ROWS(H$2:H429)*22-8),"m/yy"),") ",INDEX(Assessment!$N$1:$N$63184,ROWS(H$2:H429)*22-8)),""),
IF(INDEX(Assessment!$L$1:$L$63184,ROWS(H$2:H429)*22-7)&lt;&gt;FALSE, _xlfn.CONCAT(CHAR(10),INDEX(Assessment!$L$1:$L$63184,ROWS(H$2:H429)*22-7)," (",TEXT(INDEX(Assessment!$M$1:$M$63184,ROWS(H$2:H429)*22-7),"m/yy"),") ",INDEX(Assessment!$N$1:$N$63184,ROWS(H$2:H429)*22-7)),""),
IF(INDEX(Assessment!$L$1:$L$63184,ROWS(H$2:H429)*22-6)&lt;&gt;FALSE, _xlfn.CONCAT(CHAR(10),INDEX(Assessment!$L$1:$L$63184,ROWS(H$2:H429)*22-6)," (",TEXT(INDEX(Assessment!$M$1:$M$63184,ROWS(H$2:H429)*22-6),"m/yy"),") ",INDEX(Assessment!$N$1:$N$63184,ROWS(H$2:H429)*22-6)),""),
IF(INDEX(Assessment!$L$1:$L$63184,ROWS(H$2:H429)*22-5)&lt;&gt;FALSE, _xlfn.CONCAT(CHAR(10),INDEX(Assessment!$L$1:$L$63184,ROWS(H$2:H429)*22-5)," (",TEXT(INDEX(Assessment!$M$1:$M$63184,ROWS(H$2:H429)*22-5),"m/yy"),") ",INDEX(Assessment!$N$1:$N$63184,ROWS(H$2:H429)*22-5)),""),
IF(INDEX(Assessment!$L$1:$L$63184,ROWS(H$2:H429)*22-4)&lt;&gt;FALSE, _xlfn.CONCAT(CHAR(10),INDEX(Assessment!$L$1:$L$63184,ROWS(H$2:H429)*22-4)," (",TEXT(INDEX(Assessment!$M$1:$M$63184,ROWS(H$2:H429)*22-4),"m/yy"),") ",INDEX(Assessment!$N$1:$N$63184,ROWS(H$2:H429)*22-4)),""),
IF(INDEX(Assessment!$L$1:$L$63184,ROWS(H$2:H429)*22-3)&lt;&gt;FALSE, _xlfn.CONCAT(CHAR(10),INDEX(Assessment!$L$1:$L$63184,ROWS(H$2:H429)*22-3)," (",TEXT(INDEX(Assessment!$M$1:$M$63184,ROWS(H$2:H429)*22-3),"m/yy"),") ",INDEX(Assessment!$N$1:$N$63184,ROWS(H$2:H429)*22-3)),""),
IF(INDEX(Assessment!$L$1:$L$63184,ROWS(H$2:H429)*22-2)&lt;&gt;FALSE, _xlfn.CONCAT(CHAR(10),INDEX(Assessment!$L$1:$L$63184,ROWS(H$2:H429)*22-2)," (",TEXT(INDEX(Assessment!$M$1:$M$63184,ROWS(H$2:H429)*22-2),"m/yy"),") ",INDEX(Assessment!$N$1:$N$63184,ROWS(H$2:H429)*22-2)),""),
IF(INDEX(Assessment!$L$1:$L$63184,ROWS(H$2:H429)*22-1)&lt;&gt;FALSE, _xlfn.CONCAT(CHAR(10),INDEX(Assessment!$L$1:$L$63184,ROWS(H$2:H429)*22-1),") ",TEXT(INDEX(Assessment!$M$1:$M$63184,ROWS(H$2:H429)*22-1),"m/yy"),") ",INDEX(Assessment!$N$1:$N$63184,ROWS(H$2:H429)*22-1)),"")
)</f>
        <v/>
      </c>
      <c r="I429" s="4" t="str">
        <f>IF(INDEX(Assessment!$L$1:$L$63184,ROWS(I$2:I429)*22-15)=0,"",INDEX(Assessment!$L$1:$L$63184,ROWS(I$2:I429)*22-15))</f>
        <v/>
      </c>
    </row>
    <row r="430" spans="1:9" s="4" customFormat="1" ht="48.75" customHeight="1" x14ac:dyDescent="0.25">
      <c r="A430" s="4" t="str">
        <f>IF(INDEX(Assessment!$C$1:$C$63184,ROWS(A$2:A430)*22-20)=0,"",INDEX(Assessment!$C$1:$C$63184,ROWS(A$2:A430)*22-20))</f>
        <v/>
      </c>
      <c r="B430" s="4" t="str">
        <f>IF(INDEX(Assessment!$C$1:$C$63184,ROWS(B$2:B430)*22-19)=0,"",INDEX(Assessment!$C$1:$C$63184,ROWS(B$2:B430)*22-19))</f>
        <v/>
      </c>
      <c r="C430" s="5" t="str">
        <f>IF(INDEX(Assessment!$C$1:$C$63184,ROWS(C$2:C430)*22-17)="","",_xlfn.CONCAT(INDEX(Assessment!$C$1:$C$63184,ROWS(C$2:C430)*22-17), " ==&gt; ", INDEX(Assessment!$C$1:$C$63184,ROWS(C$2:C430)*22-18)))</f>
        <v/>
      </c>
      <c r="D430" s="4" t="str">
        <f>IF(INDEX(Assessment!$L$1:$L$63184,ROWS(D$2:D430)*22-19)=0,"",INDEX(Assessment!$L$1:$L$63184,ROWS(D$2:D430)*22-19))</f>
        <v/>
      </c>
      <c r="E430" s="6" t="str">
        <f>IF(INDEX(Assessment!$C$1:$C$63184,ROWS(E$2:E430)*22-12)=0,"",INDEX(Assessment!$C$1:$C$63184,ROWS(E$2:E430)*22-12))</f>
        <v/>
      </c>
      <c r="F430" s="65" t="str">
        <f>IF(INDEX(Assessment!$L$1:$L$63184,ROWS(F$2:F430)*22-13)=0,"",INDEX(Assessment!$L$1:$L$63184,ROWS(F$2:F430)*22-13))</f>
        <v/>
      </c>
      <c r="G430" s="63" t="str">
        <f>IF(INDEX(Assessment!$L$1:$L$63184,ROWS(G$2:G430)*22-12)=0,"",INDEX(Assessment!$L$1:$L$63184,ROWS(G$2:G430)*22-12))</f>
        <v/>
      </c>
      <c r="H430" s="5" t="str">
        <f>_xlfn.CONCAT(
IF(INDEX(Assessment!$L$1:$L$63184,ROWS(H$2:H430)*22-8)&lt;&gt;FALSE, _xlfn.CONCAT(INDEX(Assessment!$L$1:$L$63184,ROWS(H$2:H430)*22-8)," (",TEXT(INDEX(Assessment!$M$1:$M$63184,ROWS(H$2:H430)*22-8),"m/yy"),") ",INDEX(Assessment!$N$1:$N$63184,ROWS(H$2:H430)*22-8)),""),
IF(INDEX(Assessment!$L$1:$L$63184,ROWS(H$2:H430)*22-7)&lt;&gt;FALSE, _xlfn.CONCAT(CHAR(10),INDEX(Assessment!$L$1:$L$63184,ROWS(H$2:H430)*22-7)," (",TEXT(INDEX(Assessment!$M$1:$M$63184,ROWS(H$2:H430)*22-7),"m/yy"),") ",INDEX(Assessment!$N$1:$N$63184,ROWS(H$2:H430)*22-7)),""),
IF(INDEX(Assessment!$L$1:$L$63184,ROWS(H$2:H430)*22-6)&lt;&gt;FALSE, _xlfn.CONCAT(CHAR(10),INDEX(Assessment!$L$1:$L$63184,ROWS(H$2:H430)*22-6)," (",TEXT(INDEX(Assessment!$M$1:$M$63184,ROWS(H$2:H430)*22-6),"m/yy"),") ",INDEX(Assessment!$N$1:$N$63184,ROWS(H$2:H430)*22-6)),""),
IF(INDEX(Assessment!$L$1:$L$63184,ROWS(H$2:H430)*22-5)&lt;&gt;FALSE, _xlfn.CONCAT(CHAR(10),INDEX(Assessment!$L$1:$L$63184,ROWS(H$2:H430)*22-5)," (",TEXT(INDEX(Assessment!$M$1:$M$63184,ROWS(H$2:H430)*22-5),"m/yy"),") ",INDEX(Assessment!$N$1:$N$63184,ROWS(H$2:H430)*22-5)),""),
IF(INDEX(Assessment!$L$1:$L$63184,ROWS(H$2:H430)*22-4)&lt;&gt;FALSE, _xlfn.CONCAT(CHAR(10),INDEX(Assessment!$L$1:$L$63184,ROWS(H$2:H430)*22-4)," (",TEXT(INDEX(Assessment!$M$1:$M$63184,ROWS(H$2:H430)*22-4),"m/yy"),") ",INDEX(Assessment!$N$1:$N$63184,ROWS(H$2:H430)*22-4)),""),
IF(INDEX(Assessment!$L$1:$L$63184,ROWS(H$2:H430)*22-3)&lt;&gt;FALSE, _xlfn.CONCAT(CHAR(10),INDEX(Assessment!$L$1:$L$63184,ROWS(H$2:H430)*22-3)," (",TEXT(INDEX(Assessment!$M$1:$M$63184,ROWS(H$2:H430)*22-3),"m/yy"),") ",INDEX(Assessment!$N$1:$N$63184,ROWS(H$2:H430)*22-3)),""),
IF(INDEX(Assessment!$L$1:$L$63184,ROWS(H$2:H430)*22-2)&lt;&gt;FALSE, _xlfn.CONCAT(CHAR(10),INDEX(Assessment!$L$1:$L$63184,ROWS(H$2:H430)*22-2)," (",TEXT(INDEX(Assessment!$M$1:$M$63184,ROWS(H$2:H430)*22-2),"m/yy"),") ",INDEX(Assessment!$N$1:$N$63184,ROWS(H$2:H430)*22-2)),""),
IF(INDEX(Assessment!$L$1:$L$63184,ROWS(H$2:H430)*22-1)&lt;&gt;FALSE, _xlfn.CONCAT(CHAR(10),INDEX(Assessment!$L$1:$L$63184,ROWS(H$2:H430)*22-1),") ",TEXT(INDEX(Assessment!$M$1:$M$63184,ROWS(H$2:H430)*22-1),"m/yy"),") ",INDEX(Assessment!$N$1:$N$63184,ROWS(H$2:H430)*22-1)),"")
)</f>
        <v/>
      </c>
      <c r="I430" s="4" t="str">
        <f>IF(INDEX(Assessment!$L$1:$L$63184,ROWS(I$2:I430)*22-15)=0,"",INDEX(Assessment!$L$1:$L$63184,ROWS(I$2:I430)*22-15))</f>
        <v/>
      </c>
    </row>
    <row r="431" spans="1:9" s="4" customFormat="1" ht="48.75" customHeight="1" x14ac:dyDescent="0.25">
      <c r="A431" s="4" t="str">
        <f>IF(INDEX(Assessment!$C$1:$C$63184,ROWS(A$2:A431)*22-20)=0,"",INDEX(Assessment!$C$1:$C$63184,ROWS(A$2:A431)*22-20))</f>
        <v/>
      </c>
      <c r="B431" s="4" t="str">
        <f>IF(INDEX(Assessment!$C$1:$C$63184,ROWS(B$2:B431)*22-19)=0,"",INDEX(Assessment!$C$1:$C$63184,ROWS(B$2:B431)*22-19))</f>
        <v/>
      </c>
      <c r="C431" s="5" t="str">
        <f>IF(INDEX(Assessment!$C$1:$C$63184,ROWS(C$2:C431)*22-17)="","",_xlfn.CONCAT(INDEX(Assessment!$C$1:$C$63184,ROWS(C$2:C431)*22-17), " ==&gt; ", INDEX(Assessment!$C$1:$C$63184,ROWS(C$2:C431)*22-18)))</f>
        <v/>
      </c>
      <c r="D431" s="4" t="str">
        <f>IF(INDEX(Assessment!$L$1:$L$63184,ROWS(D$2:D431)*22-19)=0,"",INDEX(Assessment!$L$1:$L$63184,ROWS(D$2:D431)*22-19))</f>
        <v/>
      </c>
      <c r="E431" s="6" t="str">
        <f>IF(INDEX(Assessment!$C$1:$C$63184,ROWS(E$2:E431)*22-12)=0,"",INDEX(Assessment!$C$1:$C$63184,ROWS(E$2:E431)*22-12))</f>
        <v/>
      </c>
      <c r="F431" s="65" t="str">
        <f>IF(INDEX(Assessment!$L$1:$L$63184,ROWS(F$2:F431)*22-13)=0,"",INDEX(Assessment!$L$1:$L$63184,ROWS(F$2:F431)*22-13))</f>
        <v/>
      </c>
      <c r="G431" s="63" t="str">
        <f>IF(INDEX(Assessment!$L$1:$L$63184,ROWS(G$2:G431)*22-12)=0,"",INDEX(Assessment!$L$1:$L$63184,ROWS(G$2:G431)*22-12))</f>
        <v/>
      </c>
      <c r="H431" s="5" t="str">
        <f>_xlfn.CONCAT(
IF(INDEX(Assessment!$L$1:$L$63184,ROWS(H$2:H431)*22-8)&lt;&gt;FALSE, _xlfn.CONCAT(INDEX(Assessment!$L$1:$L$63184,ROWS(H$2:H431)*22-8)," (",TEXT(INDEX(Assessment!$M$1:$M$63184,ROWS(H$2:H431)*22-8),"m/yy"),") ",INDEX(Assessment!$N$1:$N$63184,ROWS(H$2:H431)*22-8)),""),
IF(INDEX(Assessment!$L$1:$L$63184,ROWS(H$2:H431)*22-7)&lt;&gt;FALSE, _xlfn.CONCAT(CHAR(10),INDEX(Assessment!$L$1:$L$63184,ROWS(H$2:H431)*22-7)," (",TEXT(INDEX(Assessment!$M$1:$M$63184,ROWS(H$2:H431)*22-7),"m/yy"),") ",INDEX(Assessment!$N$1:$N$63184,ROWS(H$2:H431)*22-7)),""),
IF(INDEX(Assessment!$L$1:$L$63184,ROWS(H$2:H431)*22-6)&lt;&gt;FALSE, _xlfn.CONCAT(CHAR(10),INDEX(Assessment!$L$1:$L$63184,ROWS(H$2:H431)*22-6)," (",TEXT(INDEX(Assessment!$M$1:$M$63184,ROWS(H$2:H431)*22-6),"m/yy"),") ",INDEX(Assessment!$N$1:$N$63184,ROWS(H$2:H431)*22-6)),""),
IF(INDEX(Assessment!$L$1:$L$63184,ROWS(H$2:H431)*22-5)&lt;&gt;FALSE, _xlfn.CONCAT(CHAR(10),INDEX(Assessment!$L$1:$L$63184,ROWS(H$2:H431)*22-5)," (",TEXT(INDEX(Assessment!$M$1:$M$63184,ROWS(H$2:H431)*22-5),"m/yy"),") ",INDEX(Assessment!$N$1:$N$63184,ROWS(H$2:H431)*22-5)),""),
IF(INDEX(Assessment!$L$1:$L$63184,ROWS(H$2:H431)*22-4)&lt;&gt;FALSE, _xlfn.CONCAT(CHAR(10),INDEX(Assessment!$L$1:$L$63184,ROWS(H$2:H431)*22-4)," (",TEXT(INDEX(Assessment!$M$1:$M$63184,ROWS(H$2:H431)*22-4),"m/yy"),") ",INDEX(Assessment!$N$1:$N$63184,ROWS(H$2:H431)*22-4)),""),
IF(INDEX(Assessment!$L$1:$L$63184,ROWS(H$2:H431)*22-3)&lt;&gt;FALSE, _xlfn.CONCAT(CHAR(10),INDEX(Assessment!$L$1:$L$63184,ROWS(H$2:H431)*22-3)," (",TEXT(INDEX(Assessment!$M$1:$M$63184,ROWS(H$2:H431)*22-3),"m/yy"),") ",INDEX(Assessment!$N$1:$N$63184,ROWS(H$2:H431)*22-3)),""),
IF(INDEX(Assessment!$L$1:$L$63184,ROWS(H$2:H431)*22-2)&lt;&gt;FALSE, _xlfn.CONCAT(CHAR(10),INDEX(Assessment!$L$1:$L$63184,ROWS(H$2:H431)*22-2)," (",TEXT(INDEX(Assessment!$M$1:$M$63184,ROWS(H$2:H431)*22-2),"m/yy"),") ",INDEX(Assessment!$N$1:$N$63184,ROWS(H$2:H431)*22-2)),""),
IF(INDEX(Assessment!$L$1:$L$63184,ROWS(H$2:H431)*22-1)&lt;&gt;FALSE, _xlfn.CONCAT(CHAR(10),INDEX(Assessment!$L$1:$L$63184,ROWS(H$2:H431)*22-1),") ",TEXT(INDEX(Assessment!$M$1:$M$63184,ROWS(H$2:H431)*22-1),"m/yy"),") ",INDEX(Assessment!$N$1:$N$63184,ROWS(H$2:H431)*22-1)),"")
)</f>
        <v/>
      </c>
      <c r="I431" s="4" t="str">
        <f>IF(INDEX(Assessment!$L$1:$L$63184,ROWS(I$2:I431)*22-15)=0,"",INDEX(Assessment!$L$1:$L$63184,ROWS(I$2:I431)*22-15))</f>
        <v/>
      </c>
    </row>
    <row r="432" spans="1:9" s="4" customFormat="1" ht="48.75" customHeight="1" x14ac:dyDescent="0.25">
      <c r="A432" s="4" t="str">
        <f>IF(INDEX(Assessment!$C$1:$C$63184,ROWS(A$2:A432)*22-20)=0,"",INDEX(Assessment!$C$1:$C$63184,ROWS(A$2:A432)*22-20))</f>
        <v/>
      </c>
      <c r="B432" s="4" t="str">
        <f>IF(INDEX(Assessment!$C$1:$C$63184,ROWS(B$2:B432)*22-19)=0,"",INDEX(Assessment!$C$1:$C$63184,ROWS(B$2:B432)*22-19))</f>
        <v/>
      </c>
      <c r="C432" s="5" t="str">
        <f>IF(INDEX(Assessment!$C$1:$C$63184,ROWS(C$2:C432)*22-17)="","",_xlfn.CONCAT(INDEX(Assessment!$C$1:$C$63184,ROWS(C$2:C432)*22-17), " ==&gt; ", INDEX(Assessment!$C$1:$C$63184,ROWS(C$2:C432)*22-18)))</f>
        <v/>
      </c>
      <c r="D432" s="4" t="str">
        <f>IF(INDEX(Assessment!$L$1:$L$63184,ROWS(D$2:D432)*22-19)=0,"",INDEX(Assessment!$L$1:$L$63184,ROWS(D$2:D432)*22-19))</f>
        <v/>
      </c>
      <c r="E432" s="6" t="str">
        <f>IF(INDEX(Assessment!$C$1:$C$63184,ROWS(E$2:E432)*22-12)=0,"",INDEX(Assessment!$C$1:$C$63184,ROWS(E$2:E432)*22-12))</f>
        <v/>
      </c>
      <c r="F432" s="65" t="str">
        <f>IF(INDEX(Assessment!$L$1:$L$63184,ROWS(F$2:F432)*22-13)=0,"",INDEX(Assessment!$L$1:$L$63184,ROWS(F$2:F432)*22-13))</f>
        <v/>
      </c>
      <c r="G432" s="63" t="str">
        <f>IF(INDEX(Assessment!$L$1:$L$63184,ROWS(G$2:G432)*22-12)=0,"",INDEX(Assessment!$L$1:$L$63184,ROWS(G$2:G432)*22-12))</f>
        <v/>
      </c>
      <c r="H432" s="5" t="str">
        <f>_xlfn.CONCAT(
IF(INDEX(Assessment!$L$1:$L$63184,ROWS(H$2:H432)*22-8)&lt;&gt;FALSE, _xlfn.CONCAT(INDEX(Assessment!$L$1:$L$63184,ROWS(H$2:H432)*22-8)," (",TEXT(INDEX(Assessment!$M$1:$M$63184,ROWS(H$2:H432)*22-8),"m/yy"),") ",INDEX(Assessment!$N$1:$N$63184,ROWS(H$2:H432)*22-8)),""),
IF(INDEX(Assessment!$L$1:$L$63184,ROWS(H$2:H432)*22-7)&lt;&gt;FALSE, _xlfn.CONCAT(CHAR(10),INDEX(Assessment!$L$1:$L$63184,ROWS(H$2:H432)*22-7)," (",TEXT(INDEX(Assessment!$M$1:$M$63184,ROWS(H$2:H432)*22-7),"m/yy"),") ",INDEX(Assessment!$N$1:$N$63184,ROWS(H$2:H432)*22-7)),""),
IF(INDEX(Assessment!$L$1:$L$63184,ROWS(H$2:H432)*22-6)&lt;&gt;FALSE, _xlfn.CONCAT(CHAR(10),INDEX(Assessment!$L$1:$L$63184,ROWS(H$2:H432)*22-6)," (",TEXT(INDEX(Assessment!$M$1:$M$63184,ROWS(H$2:H432)*22-6),"m/yy"),") ",INDEX(Assessment!$N$1:$N$63184,ROWS(H$2:H432)*22-6)),""),
IF(INDEX(Assessment!$L$1:$L$63184,ROWS(H$2:H432)*22-5)&lt;&gt;FALSE, _xlfn.CONCAT(CHAR(10),INDEX(Assessment!$L$1:$L$63184,ROWS(H$2:H432)*22-5)," (",TEXT(INDEX(Assessment!$M$1:$M$63184,ROWS(H$2:H432)*22-5),"m/yy"),") ",INDEX(Assessment!$N$1:$N$63184,ROWS(H$2:H432)*22-5)),""),
IF(INDEX(Assessment!$L$1:$L$63184,ROWS(H$2:H432)*22-4)&lt;&gt;FALSE, _xlfn.CONCAT(CHAR(10),INDEX(Assessment!$L$1:$L$63184,ROWS(H$2:H432)*22-4)," (",TEXT(INDEX(Assessment!$M$1:$M$63184,ROWS(H$2:H432)*22-4),"m/yy"),") ",INDEX(Assessment!$N$1:$N$63184,ROWS(H$2:H432)*22-4)),""),
IF(INDEX(Assessment!$L$1:$L$63184,ROWS(H$2:H432)*22-3)&lt;&gt;FALSE, _xlfn.CONCAT(CHAR(10),INDEX(Assessment!$L$1:$L$63184,ROWS(H$2:H432)*22-3)," (",TEXT(INDEX(Assessment!$M$1:$M$63184,ROWS(H$2:H432)*22-3),"m/yy"),") ",INDEX(Assessment!$N$1:$N$63184,ROWS(H$2:H432)*22-3)),""),
IF(INDEX(Assessment!$L$1:$L$63184,ROWS(H$2:H432)*22-2)&lt;&gt;FALSE, _xlfn.CONCAT(CHAR(10),INDEX(Assessment!$L$1:$L$63184,ROWS(H$2:H432)*22-2)," (",TEXT(INDEX(Assessment!$M$1:$M$63184,ROWS(H$2:H432)*22-2),"m/yy"),") ",INDEX(Assessment!$N$1:$N$63184,ROWS(H$2:H432)*22-2)),""),
IF(INDEX(Assessment!$L$1:$L$63184,ROWS(H$2:H432)*22-1)&lt;&gt;FALSE, _xlfn.CONCAT(CHAR(10),INDEX(Assessment!$L$1:$L$63184,ROWS(H$2:H432)*22-1),") ",TEXT(INDEX(Assessment!$M$1:$M$63184,ROWS(H$2:H432)*22-1),"m/yy"),") ",INDEX(Assessment!$N$1:$N$63184,ROWS(H$2:H432)*22-1)),"")
)</f>
        <v/>
      </c>
      <c r="I432" s="4" t="str">
        <f>IF(INDEX(Assessment!$L$1:$L$63184,ROWS(I$2:I432)*22-15)=0,"",INDEX(Assessment!$L$1:$L$63184,ROWS(I$2:I432)*22-15))</f>
        <v/>
      </c>
    </row>
    <row r="433" spans="1:9" s="4" customFormat="1" ht="48.75" customHeight="1" x14ac:dyDescent="0.25">
      <c r="A433" s="4" t="str">
        <f>IF(INDEX(Assessment!$C$1:$C$63184,ROWS(A$2:A433)*22-20)=0,"",INDEX(Assessment!$C$1:$C$63184,ROWS(A$2:A433)*22-20))</f>
        <v/>
      </c>
      <c r="B433" s="4" t="str">
        <f>IF(INDEX(Assessment!$C$1:$C$63184,ROWS(B$2:B433)*22-19)=0,"",INDEX(Assessment!$C$1:$C$63184,ROWS(B$2:B433)*22-19))</f>
        <v/>
      </c>
      <c r="C433" s="5" t="str">
        <f>IF(INDEX(Assessment!$C$1:$C$63184,ROWS(C$2:C433)*22-17)="","",_xlfn.CONCAT(INDEX(Assessment!$C$1:$C$63184,ROWS(C$2:C433)*22-17), " ==&gt; ", INDEX(Assessment!$C$1:$C$63184,ROWS(C$2:C433)*22-18)))</f>
        <v/>
      </c>
      <c r="D433" s="4" t="str">
        <f>IF(INDEX(Assessment!$L$1:$L$63184,ROWS(D$2:D433)*22-19)=0,"",INDEX(Assessment!$L$1:$L$63184,ROWS(D$2:D433)*22-19))</f>
        <v/>
      </c>
      <c r="E433" s="6" t="str">
        <f>IF(INDEX(Assessment!$C$1:$C$63184,ROWS(E$2:E433)*22-12)=0,"",INDEX(Assessment!$C$1:$C$63184,ROWS(E$2:E433)*22-12))</f>
        <v/>
      </c>
      <c r="F433" s="65" t="str">
        <f>IF(INDEX(Assessment!$L$1:$L$63184,ROWS(F$2:F433)*22-13)=0,"",INDEX(Assessment!$L$1:$L$63184,ROWS(F$2:F433)*22-13))</f>
        <v/>
      </c>
      <c r="G433" s="63" t="str">
        <f>IF(INDEX(Assessment!$L$1:$L$63184,ROWS(G$2:G433)*22-12)=0,"",INDEX(Assessment!$L$1:$L$63184,ROWS(G$2:G433)*22-12))</f>
        <v/>
      </c>
      <c r="H433" s="5" t="str">
        <f>_xlfn.CONCAT(
IF(INDEX(Assessment!$L$1:$L$63184,ROWS(H$2:H433)*22-8)&lt;&gt;FALSE, _xlfn.CONCAT(INDEX(Assessment!$L$1:$L$63184,ROWS(H$2:H433)*22-8)," (",TEXT(INDEX(Assessment!$M$1:$M$63184,ROWS(H$2:H433)*22-8),"m/yy"),") ",INDEX(Assessment!$N$1:$N$63184,ROWS(H$2:H433)*22-8)),""),
IF(INDEX(Assessment!$L$1:$L$63184,ROWS(H$2:H433)*22-7)&lt;&gt;FALSE, _xlfn.CONCAT(CHAR(10),INDEX(Assessment!$L$1:$L$63184,ROWS(H$2:H433)*22-7)," (",TEXT(INDEX(Assessment!$M$1:$M$63184,ROWS(H$2:H433)*22-7),"m/yy"),") ",INDEX(Assessment!$N$1:$N$63184,ROWS(H$2:H433)*22-7)),""),
IF(INDEX(Assessment!$L$1:$L$63184,ROWS(H$2:H433)*22-6)&lt;&gt;FALSE, _xlfn.CONCAT(CHAR(10),INDEX(Assessment!$L$1:$L$63184,ROWS(H$2:H433)*22-6)," (",TEXT(INDEX(Assessment!$M$1:$M$63184,ROWS(H$2:H433)*22-6),"m/yy"),") ",INDEX(Assessment!$N$1:$N$63184,ROWS(H$2:H433)*22-6)),""),
IF(INDEX(Assessment!$L$1:$L$63184,ROWS(H$2:H433)*22-5)&lt;&gt;FALSE, _xlfn.CONCAT(CHAR(10),INDEX(Assessment!$L$1:$L$63184,ROWS(H$2:H433)*22-5)," (",TEXT(INDEX(Assessment!$M$1:$M$63184,ROWS(H$2:H433)*22-5),"m/yy"),") ",INDEX(Assessment!$N$1:$N$63184,ROWS(H$2:H433)*22-5)),""),
IF(INDEX(Assessment!$L$1:$L$63184,ROWS(H$2:H433)*22-4)&lt;&gt;FALSE, _xlfn.CONCAT(CHAR(10),INDEX(Assessment!$L$1:$L$63184,ROWS(H$2:H433)*22-4)," (",TEXT(INDEX(Assessment!$M$1:$M$63184,ROWS(H$2:H433)*22-4),"m/yy"),") ",INDEX(Assessment!$N$1:$N$63184,ROWS(H$2:H433)*22-4)),""),
IF(INDEX(Assessment!$L$1:$L$63184,ROWS(H$2:H433)*22-3)&lt;&gt;FALSE, _xlfn.CONCAT(CHAR(10),INDEX(Assessment!$L$1:$L$63184,ROWS(H$2:H433)*22-3)," (",TEXT(INDEX(Assessment!$M$1:$M$63184,ROWS(H$2:H433)*22-3),"m/yy"),") ",INDEX(Assessment!$N$1:$N$63184,ROWS(H$2:H433)*22-3)),""),
IF(INDEX(Assessment!$L$1:$L$63184,ROWS(H$2:H433)*22-2)&lt;&gt;FALSE, _xlfn.CONCAT(CHAR(10),INDEX(Assessment!$L$1:$L$63184,ROWS(H$2:H433)*22-2)," (",TEXT(INDEX(Assessment!$M$1:$M$63184,ROWS(H$2:H433)*22-2),"m/yy"),") ",INDEX(Assessment!$N$1:$N$63184,ROWS(H$2:H433)*22-2)),""),
IF(INDEX(Assessment!$L$1:$L$63184,ROWS(H$2:H433)*22-1)&lt;&gt;FALSE, _xlfn.CONCAT(CHAR(10),INDEX(Assessment!$L$1:$L$63184,ROWS(H$2:H433)*22-1),") ",TEXT(INDEX(Assessment!$M$1:$M$63184,ROWS(H$2:H433)*22-1),"m/yy"),") ",INDEX(Assessment!$N$1:$N$63184,ROWS(H$2:H433)*22-1)),"")
)</f>
        <v/>
      </c>
      <c r="I433" s="4" t="str">
        <f>IF(INDEX(Assessment!$L$1:$L$63184,ROWS(I$2:I433)*22-15)=0,"",INDEX(Assessment!$L$1:$L$63184,ROWS(I$2:I433)*22-15))</f>
        <v/>
      </c>
    </row>
    <row r="434" spans="1:9" s="4" customFormat="1" ht="48.75" customHeight="1" x14ac:dyDescent="0.25">
      <c r="A434" s="4" t="str">
        <f>IF(INDEX(Assessment!$C$1:$C$63184,ROWS(A$2:A434)*22-20)=0,"",INDEX(Assessment!$C$1:$C$63184,ROWS(A$2:A434)*22-20))</f>
        <v/>
      </c>
      <c r="B434" s="4" t="str">
        <f>IF(INDEX(Assessment!$C$1:$C$63184,ROWS(B$2:B434)*22-19)=0,"",INDEX(Assessment!$C$1:$C$63184,ROWS(B$2:B434)*22-19))</f>
        <v/>
      </c>
      <c r="C434" s="5" t="str">
        <f>IF(INDEX(Assessment!$C$1:$C$63184,ROWS(C$2:C434)*22-17)="","",_xlfn.CONCAT(INDEX(Assessment!$C$1:$C$63184,ROWS(C$2:C434)*22-17), " ==&gt; ", INDEX(Assessment!$C$1:$C$63184,ROWS(C$2:C434)*22-18)))</f>
        <v/>
      </c>
      <c r="D434" s="4" t="str">
        <f>IF(INDEX(Assessment!$L$1:$L$63184,ROWS(D$2:D434)*22-19)=0,"",INDEX(Assessment!$L$1:$L$63184,ROWS(D$2:D434)*22-19))</f>
        <v/>
      </c>
      <c r="E434" s="6" t="str">
        <f>IF(INDEX(Assessment!$C$1:$C$63184,ROWS(E$2:E434)*22-12)=0,"",INDEX(Assessment!$C$1:$C$63184,ROWS(E$2:E434)*22-12))</f>
        <v/>
      </c>
      <c r="F434" s="65" t="str">
        <f>IF(INDEX(Assessment!$L$1:$L$63184,ROWS(F$2:F434)*22-13)=0,"",INDEX(Assessment!$L$1:$L$63184,ROWS(F$2:F434)*22-13))</f>
        <v/>
      </c>
      <c r="G434" s="63" t="str">
        <f>IF(INDEX(Assessment!$L$1:$L$63184,ROWS(G$2:G434)*22-12)=0,"",INDEX(Assessment!$L$1:$L$63184,ROWS(G$2:G434)*22-12))</f>
        <v/>
      </c>
      <c r="H434" s="5" t="str">
        <f>_xlfn.CONCAT(
IF(INDEX(Assessment!$L$1:$L$63184,ROWS(H$2:H434)*22-8)&lt;&gt;FALSE, _xlfn.CONCAT(INDEX(Assessment!$L$1:$L$63184,ROWS(H$2:H434)*22-8)," (",TEXT(INDEX(Assessment!$M$1:$M$63184,ROWS(H$2:H434)*22-8),"m/yy"),") ",INDEX(Assessment!$N$1:$N$63184,ROWS(H$2:H434)*22-8)),""),
IF(INDEX(Assessment!$L$1:$L$63184,ROWS(H$2:H434)*22-7)&lt;&gt;FALSE, _xlfn.CONCAT(CHAR(10),INDEX(Assessment!$L$1:$L$63184,ROWS(H$2:H434)*22-7)," (",TEXT(INDEX(Assessment!$M$1:$M$63184,ROWS(H$2:H434)*22-7),"m/yy"),") ",INDEX(Assessment!$N$1:$N$63184,ROWS(H$2:H434)*22-7)),""),
IF(INDEX(Assessment!$L$1:$L$63184,ROWS(H$2:H434)*22-6)&lt;&gt;FALSE, _xlfn.CONCAT(CHAR(10),INDEX(Assessment!$L$1:$L$63184,ROWS(H$2:H434)*22-6)," (",TEXT(INDEX(Assessment!$M$1:$M$63184,ROWS(H$2:H434)*22-6),"m/yy"),") ",INDEX(Assessment!$N$1:$N$63184,ROWS(H$2:H434)*22-6)),""),
IF(INDEX(Assessment!$L$1:$L$63184,ROWS(H$2:H434)*22-5)&lt;&gt;FALSE, _xlfn.CONCAT(CHAR(10),INDEX(Assessment!$L$1:$L$63184,ROWS(H$2:H434)*22-5)," (",TEXT(INDEX(Assessment!$M$1:$M$63184,ROWS(H$2:H434)*22-5),"m/yy"),") ",INDEX(Assessment!$N$1:$N$63184,ROWS(H$2:H434)*22-5)),""),
IF(INDEX(Assessment!$L$1:$L$63184,ROWS(H$2:H434)*22-4)&lt;&gt;FALSE, _xlfn.CONCAT(CHAR(10),INDEX(Assessment!$L$1:$L$63184,ROWS(H$2:H434)*22-4)," (",TEXT(INDEX(Assessment!$M$1:$M$63184,ROWS(H$2:H434)*22-4),"m/yy"),") ",INDEX(Assessment!$N$1:$N$63184,ROWS(H$2:H434)*22-4)),""),
IF(INDEX(Assessment!$L$1:$L$63184,ROWS(H$2:H434)*22-3)&lt;&gt;FALSE, _xlfn.CONCAT(CHAR(10),INDEX(Assessment!$L$1:$L$63184,ROWS(H$2:H434)*22-3)," (",TEXT(INDEX(Assessment!$M$1:$M$63184,ROWS(H$2:H434)*22-3),"m/yy"),") ",INDEX(Assessment!$N$1:$N$63184,ROWS(H$2:H434)*22-3)),""),
IF(INDEX(Assessment!$L$1:$L$63184,ROWS(H$2:H434)*22-2)&lt;&gt;FALSE, _xlfn.CONCAT(CHAR(10),INDEX(Assessment!$L$1:$L$63184,ROWS(H$2:H434)*22-2)," (",TEXT(INDEX(Assessment!$M$1:$M$63184,ROWS(H$2:H434)*22-2),"m/yy"),") ",INDEX(Assessment!$N$1:$N$63184,ROWS(H$2:H434)*22-2)),""),
IF(INDEX(Assessment!$L$1:$L$63184,ROWS(H$2:H434)*22-1)&lt;&gt;FALSE, _xlfn.CONCAT(CHAR(10),INDEX(Assessment!$L$1:$L$63184,ROWS(H$2:H434)*22-1),") ",TEXT(INDEX(Assessment!$M$1:$M$63184,ROWS(H$2:H434)*22-1),"m/yy"),") ",INDEX(Assessment!$N$1:$N$63184,ROWS(H$2:H434)*22-1)),"")
)</f>
        <v/>
      </c>
      <c r="I434" s="4" t="str">
        <f>IF(INDEX(Assessment!$L$1:$L$63184,ROWS(I$2:I434)*22-15)=0,"",INDEX(Assessment!$L$1:$L$63184,ROWS(I$2:I434)*22-15))</f>
        <v/>
      </c>
    </row>
    <row r="435" spans="1:9" s="4" customFormat="1" ht="48.75" customHeight="1" x14ac:dyDescent="0.25">
      <c r="A435" s="4" t="str">
        <f>IF(INDEX(Assessment!$C$1:$C$63184,ROWS(A$2:A435)*22-20)=0,"",INDEX(Assessment!$C$1:$C$63184,ROWS(A$2:A435)*22-20))</f>
        <v/>
      </c>
      <c r="B435" s="4" t="str">
        <f>IF(INDEX(Assessment!$C$1:$C$63184,ROWS(B$2:B435)*22-19)=0,"",INDEX(Assessment!$C$1:$C$63184,ROWS(B$2:B435)*22-19))</f>
        <v/>
      </c>
      <c r="C435" s="5" t="str">
        <f>IF(INDEX(Assessment!$C$1:$C$63184,ROWS(C$2:C435)*22-17)="","",_xlfn.CONCAT(INDEX(Assessment!$C$1:$C$63184,ROWS(C$2:C435)*22-17), " ==&gt; ", INDEX(Assessment!$C$1:$C$63184,ROWS(C$2:C435)*22-18)))</f>
        <v/>
      </c>
      <c r="D435" s="4" t="str">
        <f>IF(INDEX(Assessment!$L$1:$L$63184,ROWS(D$2:D435)*22-19)=0,"",INDEX(Assessment!$L$1:$L$63184,ROWS(D$2:D435)*22-19))</f>
        <v/>
      </c>
      <c r="E435" s="6" t="str">
        <f>IF(INDEX(Assessment!$C$1:$C$63184,ROWS(E$2:E435)*22-12)=0,"",INDEX(Assessment!$C$1:$C$63184,ROWS(E$2:E435)*22-12))</f>
        <v/>
      </c>
      <c r="F435" s="65" t="str">
        <f>IF(INDEX(Assessment!$L$1:$L$63184,ROWS(F$2:F435)*22-13)=0,"",INDEX(Assessment!$L$1:$L$63184,ROWS(F$2:F435)*22-13))</f>
        <v/>
      </c>
      <c r="G435" s="63" t="str">
        <f>IF(INDEX(Assessment!$L$1:$L$63184,ROWS(G$2:G435)*22-12)=0,"",INDEX(Assessment!$L$1:$L$63184,ROWS(G$2:G435)*22-12))</f>
        <v/>
      </c>
      <c r="H435" s="5" t="str">
        <f>_xlfn.CONCAT(
IF(INDEX(Assessment!$L$1:$L$63184,ROWS(H$2:H435)*22-8)&lt;&gt;FALSE, _xlfn.CONCAT(INDEX(Assessment!$L$1:$L$63184,ROWS(H$2:H435)*22-8)," (",TEXT(INDEX(Assessment!$M$1:$M$63184,ROWS(H$2:H435)*22-8),"m/yy"),") ",INDEX(Assessment!$N$1:$N$63184,ROWS(H$2:H435)*22-8)),""),
IF(INDEX(Assessment!$L$1:$L$63184,ROWS(H$2:H435)*22-7)&lt;&gt;FALSE, _xlfn.CONCAT(CHAR(10),INDEX(Assessment!$L$1:$L$63184,ROWS(H$2:H435)*22-7)," (",TEXT(INDEX(Assessment!$M$1:$M$63184,ROWS(H$2:H435)*22-7),"m/yy"),") ",INDEX(Assessment!$N$1:$N$63184,ROWS(H$2:H435)*22-7)),""),
IF(INDEX(Assessment!$L$1:$L$63184,ROWS(H$2:H435)*22-6)&lt;&gt;FALSE, _xlfn.CONCAT(CHAR(10),INDEX(Assessment!$L$1:$L$63184,ROWS(H$2:H435)*22-6)," (",TEXT(INDEX(Assessment!$M$1:$M$63184,ROWS(H$2:H435)*22-6),"m/yy"),") ",INDEX(Assessment!$N$1:$N$63184,ROWS(H$2:H435)*22-6)),""),
IF(INDEX(Assessment!$L$1:$L$63184,ROWS(H$2:H435)*22-5)&lt;&gt;FALSE, _xlfn.CONCAT(CHAR(10),INDEX(Assessment!$L$1:$L$63184,ROWS(H$2:H435)*22-5)," (",TEXT(INDEX(Assessment!$M$1:$M$63184,ROWS(H$2:H435)*22-5),"m/yy"),") ",INDEX(Assessment!$N$1:$N$63184,ROWS(H$2:H435)*22-5)),""),
IF(INDEX(Assessment!$L$1:$L$63184,ROWS(H$2:H435)*22-4)&lt;&gt;FALSE, _xlfn.CONCAT(CHAR(10),INDEX(Assessment!$L$1:$L$63184,ROWS(H$2:H435)*22-4)," (",TEXT(INDEX(Assessment!$M$1:$M$63184,ROWS(H$2:H435)*22-4),"m/yy"),") ",INDEX(Assessment!$N$1:$N$63184,ROWS(H$2:H435)*22-4)),""),
IF(INDEX(Assessment!$L$1:$L$63184,ROWS(H$2:H435)*22-3)&lt;&gt;FALSE, _xlfn.CONCAT(CHAR(10),INDEX(Assessment!$L$1:$L$63184,ROWS(H$2:H435)*22-3)," (",TEXT(INDEX(Assessment!$M$1:$M$63184,ROWS(H$2:H435)*22-3),"m/yy"),") ",INDEX(Assessment!$N$1:$N$63184,ROWS(H$2:H435)*22-3)),""),
IF(INDEX(Assessment!$L$1:$L$63184,ROWS(H$2:H435)*22-2)&lt;&gt;FALSE, _xlfn.CONCAT(CHAR(10),INDEX(Assessment!$L$1:$L$63184,ROWS(H$2:H435)*22-2)," (",TEXT(INDEX(Assessment!$M$1:$M$63184,ROWS(H$2:H435)*22-2),"m/yy"),") ",INDEX(Assessment!$N$1:$N$63184,ROWS(H$2:H435)*22-2)),""),
IF(INDEX(Assessment!$L$1:$L$63184,ROWS(H$2:H435)*22-1)&lt;&gt;FALSE, _xlfn.CONCAT(CHAR(10),INDEX(Assessment!$L$1:$L$63184,ROWS(H$2:H435)*22-1),") ",TEXT(INDEX(Assessment!$M$1:$M$63184,ROWS(H$2:H435)*22-1),"m/yy"),") ",INDEX(Assessment!$N$1:$N$63184,ROWS(H$2:H435)*22-1)),"")
)</f>
        <v/>
      </c>
      <c r="I435" s="4" t="str">
        <f>IF(INDEX(Assessment!$L$1:$L$63184,ROWS(I$2:I435)*22-15)=0,"",INDEX(Assessment!$L$1:$L$63184,ROWS(I$2:I435)*22-15))</f>
        <v/>
      </c>
    </row>
    <row r="436" spans="1:9" s="4" customFormat="1" ht="48.75" customHeight="1" x14ac:dyDescent="0.25">
      <c r="A436" s="4" t="str">
        <f>IF(INDEX(Assessment!$C$1:$C$63184,ROWS(A$2:A436)*22-20)=0,"",INDEX(Assessment!$C$1:$C$63184,ROWS(A$2:A436)*22-20))</f>
        <v/>
      </c>
      <c r="B436" s="4" t="str">
        <f>IF(INDEX(Assessment!$C$1:$C$63184,ROWS(B$2:B436)*22-19)=0,"",INDEX(Assessment!$C$1:$C$63184,ROWS(B$2:B436)*22-19))</f>
        <v/>
      </c>
      <c r="C436" s="5" t="str">
        <f>IF(INDEX(Assessment!$C$1:$C$63184,ROWS(C$2:C436)*22-17)="","",_xlfn.CONCAT(INDEX(Assessment!$C$1:$C$63184,ROWS(C$2:C436)*22-17), " ==&gt; ", INDEX(Assessment!$C$1:$C$63184,ROWS(C$2:C436)*22-18)))</f>
        <v/>
      </c>
      <c r="D436" s="4" t="str">
        <f>IF(INDEX(Assessment!$L$1:$L$63184,ROWS(D$2:D436)*22-19)=0,"",INDEX(Assessment!$L$1:$L$63184,ROWS(D$2:D436)*22-19))</f>
        <v/>
      </c>
      <c r="E436" s="6" t="str">
        <f>IF(INDEX(Assessment!$C$1:$C$63184,ROWS(E$2:E436)*22-12)=0,"",INDEX(Assessment!$C$1:$C$63184,ROWS(E$2:E436)*22-12))</f>
        <v/>
      </c>
      <c r="F436" s="65" t="str">
        <f>IF(INDEX(Assessment!$L$1:$L$63184,ROWS(F$2:F436)*22-13)=0,"",INDEX(Assessment!$L$1:$L$63184,ROWS(F$2:F436)*22-13))</f>
        <v/>
      </c>
      <c r="G436" s="63" t="str">
        <f>IF(INDEX(Assessment!$L$1:$L$63184,ROWS(G$2:G436)*22-12)=0,"",INDEX(Assessment!$L$1:$L$63184,ROWS(G$2:G436)*22-12))</f>
        <v/>
      </c>
      <c r="H436" s="5" t="str">
        <f>_xlfn.CONCAT(
IF(INDEX(Assessment!$L$1:$L$63184,ROWS(H$2:H436)*22-8)&lt;&gt;FALSE, _xlfn.CONCAT(INDEX(Assessment!$L$1:$L$63184,ROWS(H$2:H436)*22-8)," (",TEXT(INDEX(Assessment!$M$1:$M$63184,ROWS(H$2:H436)*22-8),"m/yy"),") ",INDEX(Assessment!$N$1:$N$63184,ROWS(H$2:H436)*22-8)),""),
IF(INDEX(Assessment!$L$1:$L$63184,ROWS(H$2:H436)*22-7)&lt;&gt;FALSE, _xlfn.CONCAT(CHAR(10),INDEX(Assessment!$L$1:$L$63184,ROWS(H$2:H436)*22-7)," (",TEXT(INDEX(Assessment!$M$1:$M$63184,ROWS(H$2:H436)*22-7),"m/yy"),") ",INDEX(Assessment!$N$1:$N$63184,ROWS(H$2:H436)*22-7)),""),
IF(INDEX(Assessment!$L$1:$L$63184,ROWS(H$2:H436)*22-6)&lt;&gt;FALSE, _xlfn.CONCAT(CHAR(10),INDEX(Assessment!$L$1:$L$63184,ROWS(H$2:H436)*22-6)," (",TEXT(INDEX(Assessment!$M$1:$M$63184,ROWS(H$2:H436)*22-6),"m/yy"),") ",INDEX(Assessment!$N$1:$N$63184,ROWS(H$2:H436)*22-6)),""),
IF(INDEX(Assessment!$L$1:$L$63184,ROWS(H$2:H436)*22-5)&lt;&gt;FALSE, _xlfn.CONCAT(CHAR(10),INDEX(Assessment!$L$1:$L$63184,ROWS(H$2:H436)*22-5)," (",TEXT(INDEX(Assessment!$M$1:$M$63184,ROWS(H$2:H436)*22-5),"m/yy"),") ",INDEX(Assessment!$N$1:$N$63184,ROWS(H$2:H436)*22-5)),""),
IF(INDEX(Assessment!$L$1:$L$63184,ROWS(H$2:H436)*22-4)&lt;&gt;FALSE, _xlfn.CONCAT(CHAR(10),INDEX(Assessment!$L$1:$L$63184,ROWS(H$2:H436)*22-4)," (",TEXT(INDEX(Assessment!$M$1:$M$63184,ROWS(H$2:H436)*22-4),"m/yy"),") ",INDEX(Assessment!$N$1:$N$63184,ROWS(H$2:H436)*22-4)),""),
IF(INDEX(Assessment!$L$1:$L$63184,ROWS(H$2:H436)*22-3)&lt;&gt;FALSE, _xlfn.CONCAT(CHAR(10),INDEX(Assessment!$L$1:$L$63184,ROWS(H$2:H436)*22-3)," (",TEXT(INDEX(Assessment!$M$1:$M$63184,ROWS(H$2:H436)*22-3),"m/yy"),") ",INDEX(Assessment!$N$1:$N$63184,ROWS(H$2:H436)*22-3)),""),
IF(INDEX(Assessment!$L$1:$L$63184,ROWS(H$2:H436)*22-2)&lt;&gt;FALSE, _xlfn.CONCAT(CHAR(10),INDEX(Assessment!$L$1:$L$63184,ROWS(H$2:H436)*22-2)," (",TEXT(INDEX(Assessment!$M$1:$M$63184,ROWS(H$2:H436)*22-2),"m/yy"),") ",INDEX(Assessment!$N$1:$N$63184,ROWS(H$2:H436)*22-2)),""),
IF(INDEX(Assessment!$L$1:$L$63184,ROWS(H$2:H436)*22-1)&lt;&gt;FALSE, _xlfn.CONCAT(CHAR(10),INDEX(Assessment!$L$1:$L$63184,ROWS(H$2:H436)*22-1),") ",TEXT(INDEX(Assessment!$M$1:$M$63184,ROWS(H$2:H436)*22-1),"m/yy"),") ",INDEX(Assessment!$N$1:$N$63184,ROWS(H$2:H436)*22-1)),"")
)</f>
        <v/>
      </c>
      <c r="I436" s="4" t="str">
        <f>IF(INDEX(Assessment!$L$1:$L$63184,ROWS(I$2:I436)*22-15)=0,"",INDEX(Assessment!$L$1:$L$63184,ROWS(I$2:I436)*22-15))</f>
        <v/>
      </c>
    </row>
    <row r="437" spans="1:9" s="4" customFormat="1" ht="48.75" customHeight="1" x14ac:dyDescent="0.25">
      <c r="A437" s="4" t="str">
        <f>IF(INDEX(Assessment!$C$1:$C$63184,ROWS(A$2:A437)*22-20)=0,"",INDEX(Assessment!$C$1:$C$63184,ROWS(A$2:A437)*22-20))</f>
        <v/>
      </c>
      <c r="B437" s="4" t="str">
        <f>IF(INDEX(Assessment!$C$1:$C$63184,ROWS(B$2:B437)*22-19)=0,"",INDEX(Assessment!$C$1:$C$63184,ROWS(B$2:B437)*22-19))</f>
        <v/>
      </c>
      <c r="C437" s="5" t="str">
        <f>IF(INDEX(Assessment!$C$1:$C$63184,ROWS(C$2:C437)*22-17)="","",_xlfn.CONCAT(INDEX(Assessment!$C$1:$C$63184,ROWS(C$2:C437)*22-17), " ==&gt; ", INDEX(Assessment!$C$1:$C$63184,ROWS(C$2:C437)*22-18)))</f>
        <v/>
      </c>
      <c r="D437" s="4" t="str">
        <f>IF(INDEX(Assessment!$L$1:$L$63184,ROWS(D$2:D437)*22-19)=0,"",INDEX(Assessment!$L$1:$L$63184,ROWS(D$2:D437)*22-19))</f>
        <v/>
      </c>
      <c r="E437" s="6" t="str">
        <f>IF(INDEX(Assessment!$C$1:$C$63184,ROWS(E$2:E437)*22-12)=0,"",INDEX(Assessment!$C$1:$C$63184,ROWS(E$2:E437)*22-12))</f>
        <v/>
      </c>
      <c r="F437" s="65" t="str">
        <f>IF(INDEX(Assessment!$L$1:$L$63184,ROWS(F$2:F437)*22-13)=0,"",INDEX(Assessment!$L$1:$L$63184,ROWS(F$2:F437)*22-13))</f>
        <v/>
      </c>
      <c r="G437" s="63" t="str">
        <f>IF(INDEX(Assessment!$L$1:$L$63184,ROWS(G$2:G437)*22-12)=0,"",INDEX(Assessment!$L$1:$L$63184,ROWS(G$2:G437)*22-12))</f>
        <v/>
      </c>
      <c r="H437" s="5" t="str">
        <f>_xlfn.CONCAT(
IF(INDEX(Assessment!$L$1:$L$63184,ROWS(H$2:H437)*22-8)&lt;&gt;FALSE, _xlfn.CONCAT(INDEX(Assessment!$L$1:$L$63184,ROWS(H$2:H437)*22-8)," (",TEXT(INDEX(Assessment!$M$1:$M$63184,ROWS(H$2:H437)*22-8),"m/yy"),") ",INDEX(Assessment!$N$1:$N$63184,ROWS(H$2:H437)*22-8)),""),
IF(INDEX(Assessment!$L$1:$L$63184,ROWS(H$2:H437)*22-7)&lt;&gt;FALSE, _xlfn.CONCAT(CHAR(10),INDEX(Assessment!$L$1:$L$63184,ROWS(H$2:H437)*22-7)," (",TEXT(INDEX(Assessment!$M$1:$M$63184,ROWS(H$2:H437)*22-7),"m/yy"),") ",INDEX(Assessment!$N$1:$N$63184,ROWS(H$2:H437)*22-7)),""),
IF(INDEX(Assessment!$L$1:$L$63184,ROWS(H$2:H437)*22-6)&lt;&gt;FALSE, _xlfn.CONCAT(CHAR(10),INDEX(Assessment!$L$1:$L$63184,ROWS(H$2:H437)*22-6)," (",TEXT(INDEX(Assessment!$M$1:$M$63184,ROWS(H$2:H437)*22-6),"m/yy"),") ",INDEX(Assessment!$N$1:$N$63184,ROWS(H$2:H437)*22-6)),""),
IF(INDEX(Assessment!$L$1:$L$63184,ROWS(H$2:H437)*22-5)&lt;&gt;FALSE, _xlfn.CONCAT(CHAR(10),INDEX(Assessment!$L$1:$L$63184,ROWS(H$2:H437)*22-5)," (",TEXT(INDEX(Assessment!$M$1:$M$63184,ROWS(H$2:H437)*22-5),"m/yy"),") ",INDEX(Assessment!$N$1:$N$63184,ROWS(H$2:H437)*22-5)),""),
IF(INDEX(Assessment!$L$1:$L$63184,ROWS(H$2:H437)*22-4)&lt;&gt;FALSE, _xlfn.CONCAT(CHAR(10),INDEX(Assessment!$L$1:$L$63184,ROWS(H$2:H437)*22-4)," (",TEXT(INDEX(Assessment!$M$1:$M$63184,ROWS(H$2:H437)*22-4),"m/yy"),") ",INDEX(Assessment!$N$1:$N$63184,ROWS(H$2:H437)*22-4)),""),
IF(INDEX(Assessment!$L$1:$L$63184,ROWS(H$2:H437)*22-3)&lt;&gt;FALSE, _xlfn.CONCAT(CHAR(10),INDEX(Assessment!$L$1:$L$63184,ROWS(H$2:H437)*22-3)," (",TEXT(INDEX(Assessment!$M$1:$M$63184,ROWS(H$2:H437)*22-3),"m/yy"),") ",INDEX(Assessment!$N$1:$N$63184,ROWS(H$2:H437)*22-3)),""),
IF(INDEX(Assessment!$L$1:$L$63184,ROWS(H$2:H437)*22-2)&lt;&gt;FALSE, _xlfn.CONCAT(CHAR(10),INDEX(Assessment!$L$1:$L$63184,ROWS(H$2:H437)*22-2)," (",TEXT(INDEX(Assessment!$M$1:$M$63184,ROWS(H$2:H437)*22-2),"m/yy"),") ",INDEX(Assessment!$N$1:$N$63184,ROWS(H$2:H437)*22-2)),""),
IF(INDEX(Assessment!$L$1:$L$63184,ROWS(H$2:H437)*22-1)&lt;&gt;FALSE, _xlfn.CONCAT(CHAR(10),INDEX(Assessment!$L$1:$L$63184,ROWS(H$2:H437)*22-1),") ",TEXT(INDEX(Assessment!$M$1:$M$63184,ROWS(H$2:H437)*22-1),"m/yy"),") ",INDEX(Assessment!$N$1:$N$63184,ROWS(H$2:H437)*22-1)),"")
)</f>
        <v/>
      </c>
      <c r="I437" s="4" t="str">
        <f>IF(INDEX(Assessment!$L$1:$L$63184,ROWS(I$2:I437)*22-15)=0,"",INDEX(Assessment!$L$1:$L$63184,ROWS(I$2:I437)*22-15))</f>
        <v/>
      </c>
    </row>
    <row r="438" spans="1:9" s="4" customFormat="1" ht="48.75" customHeight="1" x14ac:dyDescent="0.25">
      <c r="A438" s="4" t="str">
        <f>IF(INDEX(Assessment!$C$1:$C$63184,ROWS(A$2:A438)*22-20)=0,"",INDEX(Assessment!$C$1:$C$63184,ROWS(A$2:A438)*22-20))</f>
        <v/>
      </c>
      <c r="B438" s="4" t="str">
        <f>IF(INDEX(Assessment!$C$1:$C$63184,ROWS(B$2:B438)*22-19)=0,"",INDEX(Assessment!$C$1:$C$63184,ROWS(B$2:B438)*22-19))</f>
        <v/>
      </c>
      <c r="C438" s="5" t="str">
        <f>IF(INDEX(Assessment!$C$1:$C$63184,ROWS(C$2:C438)*22-17)="","",_xlfn.CONCAT(INDEX(Assessment!$C$1:$C$63184,ROWS(C$2:C438)*22-17), " ==&gt; ", INDEX(Assessment!$C$1:$C$63184,ROWS(C$2:C438)*22-18)))</f>
        <v/>
      </c>
      <c r="D438" s="4" t="str">
        <f>IF(INDEX(Assessment!$L$1:$L$63184,ROWS(D$2:D438)*22-19)=0,"",INDEX(Assessment!$L$1:$L$63184,ROWS(D$2:D438)*22-19))</f>
        <v/>
      </c>
      <c r="E438" s="6" t="str">
        <f>IF(INDEX(Assessment!$C$1:$C$63184,ROWS(E$2:E438)*22-12)=0,"",INDEX(Assessment!$C$1:$C$63184,ROWS(E$2:E438)*22-12))</f>
        <v/>
      </c>
      <c r="F438" s="65" t="str">
        <f>IF(INDEX(Assessment!$L$1:$L$63184,ROWS(F$2:F438)*22-13)=0,"",INDEX(Assessment!$L$1:$L$63184,ROWS(F$2:F438)*22-13))</f>
        <v/>
      </c>
      <c r="G438" s="63" t="str">
        <f>IF(INDEX(Assessment!$L$1:$L$63184,ROWS(G$2:G438)*22-12)=0,"",INDEX(Assessment!$L$1:$L$63184,ROWS(G$2:G438)*22-12))</f>
        <v/>
      </c>
      <c r="H438" s="5" t="str">
        <f>_xlfn.CONCAT(
IF(INDEX(Assessment!$L$1:$L$63184,ROWS(H$2:H438)*22-8)&lt;&gt;FALSE, _xlfn.CONCAT(INDEX(Assessment!$L$1:$L$63184,ROWS(H$2:H438)*22-8)," (",TEXT(INDEX(Assessment!$M$1:$M$63184,ROWS(H$2:H438)*22-8),"m/yy"),") ",INDEX(Assessment!$N$1:$N$63184,ROWS(H$2:H438)*22-8)),""),
IF(INDEX(Assessment!$L$1:$L$63184,ROWS(H$2:H438)*22-7)&lt;&gt;FALSE, _xlfn.CONCAT(CHAR(10),INDEX(Assessment!$L$1:$L$63184,ROWS(H$2:H438)*22-7)," (",TEXT(INDEX(Assessment!$M$1:$M$63184,ROWS(H$2:H438)*22-7),"m/yy"),") ",INDEX(Assessment!$N$1:$N$63184,ROWS(H$2:H438)*22-7)),""),
IF(INDEX(Assessment!$L$1:$L$63184,ROWS(H$2:H438)*22-6)&lt;&gt;FALSE, _xlfn.CONCAT(CHAR(10),INDEX(Assessment!$L$1:$L$63184,ROWS(H$2:H438)*22-6)," (",TEXT(INDEX(Assessment!$M$1:$M$63184,ROWS(H$2:H438)*22-6),"m/yy"),") ",INDEX(Assessment!$N$1:$N$63184,ROWS(H$2:H438)*22-6)),""),
IF(INDEX(Assessment!$L$1:$L$63184,ROWS(H$2:H438)*22-5)&lt;&gt;FALSE, _xlfn.CONCAT(CHAR(10),INDEX(Assessment!$L$1:$L$63184,ROWS(H$2:H438)*22-5)," (",TEXT(INDEX(Assessment!$M$1:$M$63184,ROWS(H$2:H438)*22-5),"m/yy"),") ",INDEX(Assessment!$N$1:$N$63184,ROWS(H$2:H438)*22-5)),""),
IF(INDEX(Assessment!$L$1:$L$63184,ROWS(H$2:H438)*22-4)&lt;&gt;FALSE, _xlfn.CONCAT(CHAR(10),INDEX(Assessment!$L$1:$L$63184,ROWS(H$2:H438)*22-4)," (",TEXT(INDEX(Assessment!$M$1:$M$63184,ROWS(H$2:H438)*22-4),"m/yy"),") ",INDEX(Assessment!$N$1:$N$63184,ROWS(H$2:H438)*22-4)),""),
IF(INDEX(Assessment!$L$1:$L$63184,ROWS(H$2:H438)*22-3)&lt;&gt;FALSE, _xlfn.CONCAT(CHAR(10),INDEX(Assessment!$L$1:$L$63184,ROWS(H$2:H438)*22-3)," (",TEXT(INDEX(Assessment!$M$1:$M$63184,ROWS(H$2:H438)*22-3),"m/yy"),") ",INDEX(Assessment!$N$1:$N$63184,ROWS(H$2:H438)*22-3)),""),
IF(INDEX(Assessment!$L$1:$L$63184,ROWS(H$2:H438)*22-2)&lt;&gt;FALSE, _xlfn.CONCAT(CHAR(10),INDEX(Assessment!$L$1:$L$63184,ROWS(H$2:H438)*22-2)," (",TEXT(INDEX(Assessment!$M$1:$M$63184,ROWS(H$2:H438)*22-2),"m/yy"),") ",INDEX(Assessment!$N$1:$N$63184,ROWS(H$2:H438)*22-2)),""),
IF(INDEX(Assessment!$L$1:$L$63184,ROWS(H$2:H438)*22-1)&lt;&gt;FALSE, _xlfn.CONCAT(CHAR(10),INDEX(Assessment!$L$1:$L$63184,ROWS(H$2:H438)*22-1),") ",TEXT(INDEX(Assessment!$M$1:$M$63184,ROWS(H$2:H438)*22-1),"m/yy"),") ",INDEX(Assessment!$N$1:$N$63184,ROWS(H$2:H438)*22-1)),"")
)</f>
        <v/>
      </c>
      <c r="I438" s="4" t="str">
        <f>IF(INDEX(Assessment!$L$1:$L$63184,ROWS(I$2:I438)*22-15)=0,"",INDEX(Assessment!$L$1:$L$63184,ROWS(I$2:I438)*22-15))</f>
        <v/>
      </c>
    </row>
    <row r="439" spans="1:9" s="4" customFormat="1" ht="48.75" customHeight="1" x14ac:dyDescent="0.25">
      <c r="A439" s="4" t="str">
        <f>IF(INDEX(Assessment!$C$1:$C$63184,ROWS(A$2:A439)*22-20)=0,"",INDEX(Assessment!$C$1:$C$63184,ROWS(A$2:A439)*22-20))</f>
        <v/>
      </c>
      <c r="B439" s="4" t="str">
        <f>IF(INDEX(Assessment!$C$1:$C$63184,ROWS(B$2:B439)*22-19)=0,"",INDEX(Assessment!$C$1:$C$63184,ROWS(B$2:B439)*22-19))</f>
        <v/>
      </c>
      <c r="C439" s="5" t="str">
        <f>IF(INDEX(Assessment!$C$1:$C$63184,ROWS(C$2:C439)*22-17)="","",_xlfn.CONCAT(INDEX(Assessment!$C$1:$C$63184,ROWS(C$2:C439)*22-17), " ==&gt; ", INDEX(Assessment!$C$1:$C$63184,ROWS(C$2:C439)*22-18)))</f>
        <v/>
      </c>
      <c r="D439" s="4" t="str">
        <f>IF(INDEX(Assessment!$L$1:$L$63184,ROWS(D$2:D439)*22-19)=0,"",INDEX(Assessment!$L$1:$L$63184,ROWS(D$2:D439)*22-19))</f>
        <v/>
      </c>
      <c r="E439" s="6" t="str">
        <f>IF(INDEX(Assessment!$C$1:$C$63184,ROWS(E$2:E439)*22-12)=0,"",INDEX(Assessment!$C$1:$C$63184,ROWS(E$2:E439)*22-12))</f>
        <v/>
      </c>
      <c r="F439" s="65" t="str">
        <f>IF(INDEX(Assessment!$L$1:$L$63184,ROWS(F$2:F439)*22-13)=0,"",INDEX(Assessment!$L$1:$L$63184,ROWS(F$2:F439)*22-13))</f>
        <v/>
      </c>
      <c r="G439" s="63" t="str">
        <f>IF(INDEX(Assessment!$L$1:$L$63184,ROWS(G$2:G439)*22-12)=0,"",INDEX(Assessment!$L$1:$L$63184,ROWS(G$2:G439)*22-12))</f>
        <v/>
      </c>
      <c r="H439" s="5" t="str">
        <f>_xlfn.CONCAT(
IF(INDEX(Assessment!$L$1:$L$63184,ROWS(H$2:H439)*22-8)&lt;&gt;FALSE, _xlfn.CONCAT(INDEX(Assessment!$L$1:$L$63184,ROWS(H$2:H439)*22-8)," (",TEXT(INDEX(Assessment!$M$1:$M$63184,ROWS(H$2:H439)*22-8),"m/yy"),") ",INDEX(Assessment!$N$1:$N$63184,ROWS(H$2:H439)*22-8)),""),
IF(INDEX(Assessment!$L$1:$L$63184,ROWS(H$2:H439)*22-7)&lt;&gt;FALSE, _xlfn.CONCAT(CHAR(10),INDEX(Assessment!$L$1:$L$63184,ROWS(H$2:H439)*22-7)," (",TEXT(INDEX(Assessment!$M$1:$M$63184,ROWS(H$2:H439)*22-7),"m/yy"),") ",INDEX(Assessment!$N$1:$N$63184,ROWS(H$2:H439)*22-7)),""),
IF(INDEX(Assessment!$L$1:$L$63184,ROWS(H$2:H439)*22-6)&lt;&gt;FALSE, _xlfn.CONCAT(CHAR(10),INDEX(Assessment!$L$1:$L$63184,ROWS(H$2:H439)*22-6)," (",TEXT(INDEX(Assessment!$M$1:$M$63184,ROWS(H$2:H439)*22-6),"m/yy"),") ",INDEX(Assessment!$N$1:$N$63184,ROWS(H$2:H439)*22-6)),""),
IF(INDEX(Assessment!$L$1:$L$63184,ROWS(H$2:H439)*22-5)&lt;&gt;FALSE, _xlfn.CONCAT(CHAR(10),INDEX(Assessment!$L$1:$L$63184,ROWS(H$2:H439)*22-5)," (",TEXT(INDEX(Assessment!$M$1:$M$63184,ROWS(H$2:H439)*22-5),"m/yy"),") ",INDEX(Assessment!$N$1:$N$63184,ROWS(H$2:H439)*22-5)),""),
IF(INDEX(Assessment!$L$1:$L$63184,ROWS(H$2:H439)*22-4)&lt;&gt;FALSE, _xlfn.CONCAT(CHAR(10),INDEX(Assessment!$L$1:$L$63184,ROWS(H$2:H439)*22-4)," (",TEXT(INDEX(Assessment!$M$1:$M$63184,ROWS(H$2:H439)*22-4),"m/yy"),") ",INDEX(Assessment!$N$1:$N$63184,ROWS(H$2:H439)*22-4)),""),
IF(INDEX(Assessment!$L$1:$L$63184,ROWS(H$2:H439)*22-3)&lt;&gt;FALSE, _xlfn.CONCAT(CHAR(10),INDEX(Assessment!$L$1:$L$63184,ROWS(H$2:H439)*22-3)," (",TEXT(INDEX(Assessment!$M$1:$M$63184,ROWS(H$2:H439)*22-3),"m/yy"),") ",INDEX(Assessment!$N$1:$N$63184,ROWS(H$2:H439)*22-3)),""),
IF(INDEX(Assessment!$L$1:$L$63184,ROWS(H$2:H439)*22-2)&lt;&gt;FALSE, _xlfn.CONCAT(CHAR(10),INDEX(Assessment!$L$1:$L$63184,ROWS(H$2:H439)*22-2)," (",TEXT(INDEX(Assessment!$M$1:$M$63184,ROWS(H$2:H439)*22-2),"m/yy"),") ",INDEX(Assessment!$N$1:$N$63184,ROWS(H$2:H439)*22-2)),""),
IF(INDEX(Assessment!$L$1:$L$63184,ROWS(H$2:H439)*22-1)&lt;&gt;FALSE, _xlfn.CONCAT(CHAR(10),INDEX(Assessment!$L$1:$L$63184,ROWS(H$2:H439)*22-1),") ",TEXT(INDEX(Assessment!$M$1:$M$63184,ROWS(H$2:H439)*22-1),"m/yy"),") ",INDEX(Assessment!$N$1:$N$63184,ROWS(H$2:H439)*22-1)),"")
)</f>
        <v/>
      </c>
      <c r="I439" s="4" t="str">
        <f>IF(INDEX(Assessment!$L$1:$L$63184,ROWS(I$2:I439)*22-15)=0,"",INDEX(Assessment!$L$1:$L$63184,ROWS(I$2:I439)*22-15))</f>
        <v/>
      </c>
    </row>
    <row r="440" spans="1:9" s="4" customFormat="1" ht="48.75" customHeight="1" x14ac:dyDescent="0.25">
      <c r="A440" s="4" t="str">
        <f>IF(INDEX(Assessment!$C$1:$C$63184,ROWS(A$2:A440)*22-20)=0,"",INDEX(Assessment!$C$1:$C$63184,ROWS(A$2:A440)*22-20))</f>
        <v/>
      </c>
      <c r="B440" s="4" t="str">
        <f>IF(INDEX(Assessment!$C$1:$C$63184,ROWS(B$2:B440)*22-19)=0,"",INDEX(Assessment!$C$1:$C$63184,ROWS(B$2:B440)*22-19))</f>
        <v/>
      </c>
      <c r="C440" s="5" t="str">
        <f>IF(INDEX(Assessment!$C$1:$C$63184,ROWS(C$2:C440)*22-17)="","",_xlfn.CONCAT(INDEX(Assessment!$C$1:$C$63184,ROWS(C$2:C440)*22-17), " ==&gt; ", INDEX(Assessment!$C$1:$C$63184,ROWS(C$2:C440)*22-18)))</f>
        <v/>
      </c>
      <c r="D440" s="4" t="str">
        <f>IF(INDEX(Assessment!$L$1:$L$63184,ROWS(D$2:D440)*22-19)=0,"",INDEX(Assessment!$L$1:$L$63184,ROWS(D$2:D440)*22-19))</f>
        <v/>
      </c>
      <c r="E440" s="6" t="str">
        <f>IF(INDEX(Assessment!$C$1:$C$63184,ROWS(E$2:E440)*22-12)=0,"",INDEX(Assessment!$C$1:$C$63184,ROWS(E$2:E440)*22-12))</f>
        <v/>
      </c>
      <c r="F440" s="65" t="str">
        <f>IF(INDEX(Assessment!$L$1:$L$63184,ROWS(F$2:F440)*22-13)=0,"",INDEX(Assessment!$L$1:$L$63184,ROWS(F$2:F440)*22-13))</f>
        <v/>
      </c>
      <c r="G440" s="63" t="str">
        <f>IF(INDEX(Assessment!$L$1:$L$63184,ROWS(G$2:G440)*22-12)=0,"",INDEX(Assessment!$L$1:$L$63184,ROWS(G$2:G440)*22-12))</f>
        <v/>
      </c>
      <c r="H440" s="5" t="str">
        <f>_xlfn.CONCAT(
IF(INDEX(Assessment!$L$1:$L$63184,ROWS(H$2:H440)*22-8)&lt;&gt;FALSE, _xlfn.CONCAT(INDEX(Assessment!$L$1:$L$63184,ROWS(H$2:H440)*22-8)," (",TEXT(INDEX(Assessment!$M$1:$M$63184,ROWS(H$2:H440)*22-8),"m/yy"),") ",INDEX(Assessment!$N$1:$N$63184,ROWS(H$2:H440)*22-8)),""),
IF(INDEX(Assessment!$L$1:$L$63184,ROWS(H$2:H440)*22-7)&lt;&gt;FALSE, _xlfn.CONCAT(CHAR(10),INDEX(Assessment!$L$1:$L$63184,ROWS(H$2:H440)*22-7)," (",TEXT(INDEX(Assessment!$M$1:$M$63184,ROWS(H$2:H440)*22-7),"m/yy"),") ",INDEX(Assessment!$N$1:$N$63184,ROWS(H$2:H440)*22-7)),""),
IF(INDEX(Assessment!$L$1:$L$63184,ROWS(H$2:H440)*22-6)&lt;&gt;FALSE, _xlfn.CONCAT(CHAR(10),INDEX(Assessment!$L$1:$L$63184,ROWS(H$2:H440)*22-6)," (",TEXT(INDEX(Assessment!$M$1:$M$63184,ROWS(H$2:H440)*22-6),"m/yy"),") ",INDEX(Assessment!$N$1:$N$63184,ROWS(H$2:H440)*22-6)),""),
IF(INDEX(Assessment!$L$1:$L$63184,ROWS(H$2:H440)*22-5)&lt;&gt;FALSE, _xlfn.CONCAT(CHAR(10),INDEX(Assessment!$L$1:$L$63184,ROWS(H$2:H440)*22-5)," (",TEXT(INDEX(Assessment!$M$1:$M$63184,ROWS(H$2:H440)*22-5),"m/yy"),") ",INDEX(Assessment!$N$1:$N$63184,ROWS(H$2:H440)*22-5)),""),
IF(INDEX(Assessment!$L$1:$L$63184,ROWS(H$2:H440)*22-4)&lt;&gt;FALSE, _xlfn.CONCAT(CHAR(10),INDEX(Assessment!$L$1:$L$63184,ROWS(H$2:H440)*22-4)," (",TEXT(INDEX(Assessment!$M$1:$M$63184,ROWS(H$2:H440)*22-4),"m/yy"),") ",INDEX(Assessment!$N$1:$N$63184,ROWS(H$2:H440)*22-4)),""),
IF(INDEX(Assessment!$L$1:$L$63184,ROWS(H$2:H440)*22-3)&lt;&gt;FALSE, _xlfn.CONCAT(CHAR(10),INDEX(Assessment!$L$1:$L$63184,ROWS(H$2:H440)*22-3)," (",TEXT(INDEX(Assessment!$M$1:$M$63184,ROWS(H$2:H440)*22-3),"m/yy"),") ",INDEX(Assessment!$N$1:$N$63184,ROWS(H$2:H440)*22-3)),""),
IF(INDEX(Assessment!$L$1:$L$63184,ROWS(H$2:H440)*22-2)&lt;&gt;FALSE, _xlfn.CONCAT(CHAR(10),INDEX(Assessment!$L$1:$L$63184,ROWS(H$2:H440)*22-2)," (",TEXT(INDEX(Assessment!$M$1:$M$63184,ROWS(H$2:H440)*22-2),"m/yy"),") ",INDEX(Assessment!$N$1:$N$63184,ROWS(H$2:H440)*22-2)),""),
IF(INDEX(Assessment!$L$1:$L$63184,ROWS(H$2:H440)*22-1)&lt;&gt;FALSE, _xlfn.CONCAT(CHAR(10),INDEX(Assessment!$L$1:$L$63184,ROWS(H$2:H440)*22-1),") ",TEXT(INDEX(Assessment!$M$1:$M$63184,ROWS(H$2:H440)*22-1),"m/yy"),") ",INDEX(Assessment!$N$1:$N$63184,ROWS(H$2:H440)*22-1)),"")
)</f>
        <v/>
      </c>
      <c r="I440" s="4" t="str">
        <f>IF(INDEX(Assessment!$L$1:$L$63184,ROWS(I$2:I440)*22-15)=0,"",INDEX(Assessment!$L$1:$L$63184,ROWS(I$2:I440)*22-15))</f>
        <v/>
      </c>
    </row>
    <row r="441" spans="1:9" s="4" customFormat="1" ht="48.75" customHeight="1" x14ac:dyDescent="0.25">
      <c r="A441" s="4" t="str">
        <f>IF(INDEX(Assessment!$C$1:$C$63184,ROWS(A$2:A441)*22-20)=0,"",INDEX(Assessment!$C$1:$C$63184,ROWS(A$2:A441)*22-20))</f>
        <v/>
      </c>
      <c r="B441" s="4" t="str">
        <f>IF(INDEX(Assessment!$C$1:$C$63184,ROWS(B$2:B441)*22-19)=0,"",INDEX(Assessment!$C$1:$C$63184,ROWS(B$2:B441)*22-19))</f>
        <v/>
      </c>
      <c r="C441" s="5" t="str">
        <f>IF(INDEX(Assessment!$C$1:$C$63184,ROWS(C$2:C441)*22-17)="","",_xlfn.CONCAT(INDEX(Assessment!$C$1:$C$63184,ROWS(C$2:C441)*22-17), " ==&gt; ", INDEX(Assessment!$C$1:$C$63184,ROWS(C$2:C441)*22-18)))</f>
        <v/>
      </c>
      <c r="D441" s="4" t="str">
        <f>IF(INDEX(Assessment!$L$1:$L$63184,ROWS(D$2:D441)*22-19)=0,"",INDEX(Assessment!$L$1:$L$63184,ROWS(D$2:D441)*22-19))</f>
        <v/>
      </c>
      <c r="E441" s="6" t="str">
        <f>IF(INDEX(Assessment!$C$1:$C$63184,ROWS(E$2:E441)*22-12)=0,"",INDEX(Assessment!$C$1:$C$63184,ROWS(E$2:E441)*22-12))</f>
        <v/>
      </c>
      <c r="F441" s="65" t="str">
        <f>IF(INDEX(Assessment!$L$1:$L$63184,ROWS(F$2:F441)*22-13)=0,"",INDEX(Assessment!$L$1:$L$63184,ROWS(F$2:F441)*22-13))</f>
        <v/>
      </c>
      <c r="G441" s="63" t="str">
        <f>IF(INDEX(Assessment!$L$1:$L$63184,ROWS(G$2:G441)*22-12)=0,"",INDEX(Assessment!$L$1:$L$63184,ROWS(G$2:G441)*22-12))</f>
        <v/>
      </c>
      <c r="H441" s="5" t="str">
        <f>_xlfn.CONCAT(
IF(INDEX(Assessment!$L$1:$L$63184,ROWS(H$2:H441)*22-8)&lt;&gt;FALSE, _xlfn.CONCAT(INDEX(Assessment!$L$1:$L$63184,ROWS(H$2:H441)*22-8)," (",TEXT(INDEX(Assessment!$M$1:$M$63184,ROWS(H$2:H441)*22-8),"m/yy"),") ",INDEX(Assessment!$N$1:$N$63184,ROWS(H$2:H441)*22-8)),""),
IF(INDEX(Assessment!$L$1:$L$63184,ROWS(H$2:H441)*22-7)&lt;&gt;FALSE, _xlfn.CONCAT(CHAR(10),INDEX(Assessment!$L$1:$L$63184,ROWS(H$2:H441)*22-7)," (",TEXT(INDEX(Assessment!$M$1:$M$63184,ROWS(H$2:H441)*22-7),"m/yy"),") ",INDEX(Assessment!$N$1:$N$63184,ROWS(H$2:H441)*22-7)),""),
IF(INDEX(Assessment!$L$1:$L$63184,ROWS(H$2:H441)*22-6)&lt;&gt;FALSE, _xlfn.CONCAT(CHAR(10),INDEX(Assessment!$L$1:$L$63184,ROWS(H$2:H441)*22-6)," (",TEXT(INDEX(Assessment!$M$1:$M$63184,ROWS(H$2:H441)*22-6),"m/yy"),") ",INDEX(Assessment!$N$1:$N$63184,ROWS(H$2:H441)*22-6)),""),
IF(INDEX(Assessment!$L$1:$L$63184,ROWS(H$2:H441)*22-5)&lt;&gt;FALSE, _xlfn.CONCAT(CHAR(10),INDEX(Assessment!$L$1:$L$63184,ROWS(H$2:H441)*22-5)," (",TEXT(INDEX(Assessment!$M$1:$M$63184,ROWS(H$2:H441)*22-5),"m/yy"),") ",INDEX(Assessment!$N$1:$N$63184,ROWS(H$2:H441)*22-5)),""),
IF(INDEX(Assessment!$L$1:$L$63184,ROWS(H$2:H441)*22-4)&lt;&gt;FALSE, _xlfn.CONCAT(CHAR(10),INDEX(Assessment!$L$1:$L$63184,ROWS(H$2:H441)*22-4)," (",TEXT(INDEX(Assessment!$M$1:$M$63184,ROWS(H$2:H441)*22-4),"m/yy"),") ",INDEX(Assessment!$N$1:$N$63184,ROWS(H$2:H441)*22-4)),""),
IF(INDEX(Assessment!$L$1:$L$63184,ROWS(H$2:H441)*22-3)&lt;&gt;FALSE, _xlfn.CONCAT(CHAR(10),INDEX(Assessment!$L$1:$L$63184,ROWS(H$2:H441)*22-3)," (",TEXT(INDEX(Assessment!$M$1:$M$63184,ROWS(H$2:H441)*22-3),"m/yy"),") ",INDEX(Assessment!$N$1:$N$63184,ROWS(H$2:H441)*22-3)),""),
IF(INDEX(Assessment!$L$1:$L$63184,ROWS(H$2:H441)*22-2)&lt;&gt;FALSE, _xlfn.CONCAT(CHAR(10),INDEX(Assessment!$L$1:$L$63184,ROWS(H$2:H441)*22-2)," (",TEXT(INDEX(Assessment!$M$1:$M$63184,ROWS(H$2:H441)*22-2),"m/yy"),") ",INDEX(Assessment!$N$1:$N$63184,ROWS(H$2:H441)*22-2)),""),
IF(INDEX(Assessment!$L$1:$L$63184,ROWS(H$2:H441)*22-1)&lt;&gt;FALSE, _xlfn.CONCAT(CHAR(10),INDEX(Assessment!$L$1:$L$63184,ROWS(H$2:H441)*22-1),") ",TEXT(INDEX(Assessment!$M$1:$M$63184,ROWS(H$2:H441)*22-1),"m/yy"),") ",INDEX(Assessment!$N$1:$N$63184,ROWS(H$2:H441)*22-1)),"")
)</f>
        <v/>
      </c>
      <c r="I441" s="4" t="str">
        <f>IF(INDEX(Assessment!$L$1:$L$63184,ROWS(I$2:I441)*22-15)=0,"",INDEX(Assessment!$L$1:$L$63184,ROWS(I$2:I441)*22-15))</f>
        <v/>
      </c>
    </row>
    <row r="442" spans="1:9" s="4" customFormat="1" ht="48.75" customHeight="1" x14ac:dyDescent="0.25">
      <c r="A442" s="4" t="str">
        <f>IF(INDEX(Assessment!$C$1:$C$63184,ROWS(A$2:A442)*22-20)=0,"",INDEX(Assessment!$C$1:$C$63184,ROWS(A$2:A442)*22-20))</f>
        <v/>
      </c>
      <c r="B442" s="4" t="str">
        <f>IF(INDEX(Assessment!$C$1:$C$63184,ROWS(B$2:B442)*22-19)=0,"",INDEX(Assessment!$C$1:$C$63184,ROWS(B$2:B442)*22-19))</f>
        <v/>
      </c>
      <c r="C442" s="5" t="str">
        <f>IF(INDEX(Assessment!$C$1:$C$63184,ROWS(C$2:C442)*22-17)="","",_xlfn.CONCAT(INDEX(Assessment!$C$1:$C$63184,ROWS(C$2:C442)*22-17), " ==&gt; ", INDEX(Assessment!$C$1:$C$63184,ROWS(C$2:C442)*22-18)))</f>
        <v/>
      </c>
      <c r="D442" s="4" t="str">
        <f>IF(INDEX(Assessment!$L$1:$L$63184,ROWS(D$2:D442)*22-19)=0,"",INDEX(Assessment!$L$1:$L$63184,ROWS(D$2:D442)*22-19))</f>
        <v/>
      </c>
      <c r="E442" s="6" t="str">
        <f>IF(INDEX(Assessment!$C$1:$C$63184,ROWS(E$2:E442)*22-12)=0,"",INDEX(Assessment!$C$1:$C$63184,ROWS(E$2:E442)*22-12))</f>
        <v/>
      </c>
      <c r="F442" s="65" t="str">
        <f>IF(INDEX(Assessment!$L$1:$L$63184,ROWS(F$2:F442)*22-13)=0,"",INDEX(Assessment!$L$1:$L$63184,ROWS(F$2:F442)*22-13))</f>
        <v/>
      </c>
      <c r="G442" s="63" t="str">
        <f>IF(INDEX(Assessment!$L$1:$L$63184,ROWS(G$2:G442)*22-12)=0,"",INDEX(Assessment!$L$1:$L$63184,ROWS(G$2:G442)*22-12))</f>
        <v/>
      </c>
      <c r="H442" s="5" t="str">
        <f>_xlfn.CONCAT(
IF(INDEX(Assessment!$L$1:$L$63184,ROWS(H$2:H442)*22-8)&lt;&gt;FALSE, _xlfn.CONCAT(INDEX(Assessment!$L$1:$L$63184,ROWS(H$2:H442)*22-8)," (",TEXT(INDEX(Assessment!$M$1:$M$63184,ROWS(H$2:H442)*22-8),"m/yy"),") ",INDEX(Assessment!$N$1:$N$63184,ROWS(H$2:H442)*22-8)),""),
IF(INDEX(Assessment!$L$1:$L$63184,ROWS(H$2:H442)*22-7)&lt;&gt;FALSE, _xlfn.CONCAT(CHAR(10),INDEX(Assessment!$L$1:$L$63184,ROWS(H$2:H442)*22-7)," (",TEXT(INDEX(Assessment!$M$1:$M$63184,ROWS(H$2:H442)*22-7),"m/yy"),") ",INDEX(Assessment!$N$1:$N$63184,ROWS(H$2:H442)*22-7)),""),
IF(INDEX(Assessment!$L$1:$L$63184,ROWS(H$2:H442)*22-6)&lt;&gt;FALSE, _xlfn.CONCAT(CHAR(10),INDEX(Assessment!$L$1:$L$63184,ROWS(H$2:H442)*22-6)," (",TEXT(INDEX(Assessment!$M$1:$M$63184,ROWS(H$2:H442)*22-6),"m/yy"),") ",INDEX(Assessment!$N$1:$N$63184,ROWS(H$2:H442)*22-6)),""),
IF(INDEX(Assessment!$L$1:$L$63184,ROWS(H$2:H442)*22-5)&lt;&gt;FALSE, _xlfn.CONCAT(CHAR(10),INDEX(Assessment!$L$1:$L$63184,ROWS(H$2:H442)*22-5)," (",TEXT(INDEX(Assessment!$M$1:$M$63184,ROWS(H$2:H442)*22-5),"m/yy"),") ",INDEX(Assessment!$N$1:$N$63184,ROWS(H$2:H442)*22-5)),""),
IF(INDEX(Assessment!$L$1:$L$63184,ROWS(H$2:H442)*22-4)&lt;&gt;FALSE, _xlfn.CONCAT(CHAR(10),INDEX(Assessment!$L$1:$L$63184,ROWS(H$2:H442)*22-4)," (",TEXT(INDEX(Assessment!$M$1:$M$63184,ROWS(H$2:H442)*22-4),"m/yy"),") ",INDEX(Assessment!$N$1:$N$63184,ROWS(H$2:H442)*22-4)),""),
IF(INDEX(Assessment!$L$1:$L$63184,ROWS(H$2:H442)*22-3)&lt;&gt;FALSE, _xlfn.CONCAT(CHAR(10),INDEX(Assessment!$L$1:$L$63184,ROWS(H$2:H442)*22-3)," (",TEXT(INDEX(Assessment!$M$1:$M$63184,ROWS(H$2:H442)*22-3),"m/yy"),") ",INDEX(Assessment!$N$1:$N$63184,ROWS(H$2:H442)*22-3)),""),
IF(INDEX(Assessment!$L$1:$L$63184,ROWS(H$2:H442)*22-2)&lt;&gt;FALSE, _xlfn.CONCAT(CHAR(10),INDEX(Assessment!$L$1:$L$63184,ROWS(H$2:H442)*22-2)," (",TEXT(INDEX(Assessment!$M$1:$M$63184,ROWS(H$2:H442)*22-2),"m/yy"),") ",INDEX(Assessment!$N$1:$N$63184,ROWS(H$2:H442)*22-2)),""),
IF(INDEX(Assessment!$L$1:$L$63184,ROWS(H$2:H442)*22-1)&lt;&gt;FALSE, _xlfn.CONCAT(CHAR(10),INDEX(Assessment!$L$1:$L$63184,ROWS(H$2:H442)*22-1),") ",TEXT(INDEX(Assessment!$M$1:$M$63184,ROWS(H$2:H442)*22-1),"m/yy"),") ",INDEX(Assessment!$N$1:$N$63184,ROWS(H$2:H442)*22-1)),"")
)</f>
        <v/>
      </c>
      <c r="I442" s="4" t="str">
        <f>IF(INDEX(Assessment!$L$1:$L$63184,ROWS(I$2:I442)*22-15)=0,"",INDEX(Assessment!$L$1:$L$63184,ROWS(I$2:I442)*22-15))</f>
        <v/>
      </c>
    </row>
    <row r="443" spans="1:9" s="4" customFormat="1" ht="48.75" customHeight="1" x14ac:dyDescent="0.25">
      <c r="A443" s="4" t="str">
        <f>IF(INDEX(Assessment!$C$1:$C$63184,ROWS(A$2:A443)*22-20)=0,"",INDEX(Assessment!$C$1:$C$63184,ROWS(A$2:A443)*22-20))</f>
        <v/>
      </c>
      <c r="B443" s="4" t="str">
        <f>IF(INDEX(Assessment!$C$1:$C$63184,ROWS(B$2:B443)*22-19)=0,"",INDEX(Assessment!$C$1:$C$63184,ROWS(B$2:B443)*22-19))</f>
        <v/>
      </c>
      <c r="C443" s="5" t="str">
        <f>IF(INDEX(Assessment!$C$1:$C$63184,ROWS(C$2:C443)*22-17)="","",_xlfn.CONCAT(INDEX(Assessment!$C$1:$C$63184,ROWS(C$2:C443)*22-17), " ==&gt; ", INDEX(Assessment!$C$1:$C$63184,ROWS(C$2:C443)*22-18)))</f>
        <v/>
      </c>
      <c r="D443" s="4" t="str">
        <f>IF(INDEX(Assessment!$L$1:$L$63184,ROWS(D$2:D443)*22-19)=0,"",INDEX(Assessment!$L$1:$L$63184,ROWS(D$2:D443)*22-19))</f>
        <v/>
      </c>
      <c r="E443" s="6" t="str">
        <f>IF(INDEX(Assessment!$C$1:$C$63184,ROWS(E$2:E443)*22-12)=0,"",INDEX(Assessment!$C$1:$C$63184,ROWS(E$2:E443)*22-12))</f>
        <v/>
      </c>
      <c r="F443" s="65" t="str">
        <f>IF(INDEX(Assessment!$L$1:$L$63184,ROWS(F$2:F443)*22-13)=0,"",INDEX(Assessment!$L$1:$L$63184,ROWS(F$2:F443)*22-13))</f>
        <v/>
      </c>
      <c r="G443" s="63" t="str">
        <f>IF(INDEX(Assessment!$L$1:$L$63184,ROWS(G$2:G443)*22-12)=0,"",INDEX(Assessment!$L$1:$L$63184,ROWS(G$2:G443)*22-12))</f>
        <v/>
      </c>
      <c r="H443" s="5" t="str">
        <f>_xlfn.CONCAT(
IF(INDEX(Assessment!$L$1:$L$63184,ROWS(H$2:H443)*22-8)&lt;&gt;FALSE, _xlfn.CONCAT(INDEX(Assessment!$L$1:$L$63184,ROWS(H$2:H443)*22-8)," (",TEXT(INDEX(Assessment!$M$1:$M$63184,ROWS(H$2:H443)*22-8),"m/yy"),") ",INDEX(Assessment!$N$1:$N$63184,ROWS(H$2:H443)*22-8)),""),
IF(INDEX(Assessment!$L$1:$L$63184,ROWS(H$2:H443)*22-7)&lt;&gt;FALSE, _xlfn.CONCAT(CHAR(10),INDEX(Assessment!$L$1:$L$63184,ROWS(H$2:H443)*22-7)," (",TEXT(INDEX(Assessment!$M$1:$M$63184,ROWS(H$2:H443)*22-7),"m/yy"),") ",INDEX(Assessment!$N$1:$N$63184,ROWS(H$2:H443)*22-7)),""),
IF(INDEX(Assessment!$L$1:$L$63184,ROWS(H$2:H443)*22-6)&lt;&gt;FALSE, _xlfn.CONCAT(CHAR(10),INDEX(Assessment!$L$1:$L$63184,ROWS(H$2:H443)*22-6)," (",TEXT(INDEX(Assessment!$M$1:$M$63184,ROWS(H$2:H443)*22-6),"m/yy"),") ",INDEX(Assessment!$N$1:$N$63184,ROWS(H$2:H443)*22-6)),""),
IF(INDEX(Assessment!$L$1:$L$63184,ROWS(H$2:H443)*22-5)&lt;&gt;FALSE, _xlfn.CONCAT(CHAR(10),INDEX(Assessment!$L$1:$L$63184,ROWS(H$2:H443)*22-5)," (",TEXT(INDEX(Assessment!$M$1:$M$63184,ROWS(H$2:H443)*22-5),"m/yy"),") ",INDEX(Assessment!$N$1:$N$63184,ROWS(H$2:H443)*22-5)),""),
IF(INDEX(Assessment!$L$1:$L$63184,ROWS(H$2:H443)*22-4)&lt;&gt;FALSE, _xlfn.CONCAT(CHAR(10),INDEX(Assessment!$L$1:$L$63184,ROWS(H$2:H443)*22-4)," (",TEXT(INDEX(Assessment!$M$1:$M$63184,ROWS(H$2:H443)*22-4),"m/yy"),") ",INDEX(Assessment!$N$1:$N$63184,ROWS(H$2:H443)*22-4)),""),
IF(INDEX(Assessment!$L$1:$L$63184,ROWS(H$2:H443)*22-3)&lt;&gt;FALSE, _xlfn.CONCAT(CHAR(10),INDEX(Assessment!$L$1:$L$63184,ROWS(H$2:H443)*22-3)," (",TEXT(INDEX(Assessment!$M$1:$M$63184,ROWS(H$2:H443)*22-3),"m/yy"),") ",INDEX(Assessment!$N$1:$N$63184,ROWS(H$2:H443)*22-3)),""),
IF(INDEX(Assessment!$L$1:$L$63184,ROWS(H$2:H443)*22-2)&lt;&gt;FALSE, _xlfn.CONCAT(CHAR(10),INDEX(Assessment!$L$1:$L$63184,ROWS(H$2:H443)*22-2)," (",TEXT(INDEX(Assessment!$M$1:$M$63184,ROWS(H$2:H443)*22-2),"m/yy"),") ",INDEX(Assessment!$N$1:$N$63184,ROWS(H$2:H443)*22-2)),""),
IF(INDEX(Assessment!$L$1:$L$63184,ROWS(H$2:H443)*22-1)&lt;&gt;FALSE, _xlfn.CONCAT(CHAR(10),INDEX(Assessment!$L$1:$L$63184,ROWS(H$2:H443)*22-1),") ",TEXT(INDEX(Assessment!$M$1:$M$63184,ROWS(H$2:H443)*22-1),"m/yy"),") ",INDEX(Assessment!$N$1:$N$63184,ROWS(H$2:H443)*22-1)),"")
)</f>
        <v/>
      </c>
      <c r="I443" s="4" t="str">
        <f>IF(INDEX(Assessment!$L$1:$L$63184,ROWS(I$2:I443)*22-15)=0,"",INDEX(Assessment!$L$1:$L$63184,ROWS(I$2:I443)*22-15))</f>
        <v/>
      </c>
    </row>
    <row r="444" spans="1:9" s="4" customFormat="1" ht="48.75" customHeight="1" x14ac:dyDescent="0.25">
      <c r="A444" s="4" t="str">
        <f>IF(INDEX(Assessment!$C$1:$C$63184,ROWS(A$2:A444)*22-20)=0,"",INDEX(Assessment!$C$1:$C$63184,ROWS(A$2:A444)*22-20))</f>
        <v/>
      </c>
      <c r="B444" s="4" t="str">
        <f>IF(INDEX(Assessment!$C$1:$C$63184,ROWS(B$2:B444)*22-19)=0,"",INDEX(Assessment!$C$1:$C$63184,ROWS(B$2:B444)*22-19))</f>
        <v/>
      </c>
      <c r="C444" s="5" t="str">
        <f>IF(INDEX(Assessment!$C$1:$C$63184,ROWS(C$2:C444)*22-17)="","",_xlfn.CONCAT(INDEX(Assessment!$C$1:$C$63184,ROWS(C$2:C444)*22-17), " ==&gt; ", INDEX(Assessment!$C$1:$C$63184,ROWS(C$2:C444)*22-18)))</f>
        <v/>
      </c>
      <c r="D444" s="4" t="str">
        <f>IF(INDEX(Assessment!$L$1:$L$63184,ROWS(D$2:D444)*22-19)=0,"",INDEX(Assessment!$L$1:$L$63184,ROWS(D$2:D444)*22-19))</f>
        <v/>
      </c>
      <c r="E444" s="6" t="str">
        <f>IF(INDEX(Assessment!$C$1:$C$63184,ROWS(E$2:E444)*22-12)=0,"",INDEX(Assessment!$C$1:$C$63184,ROWS(E$2:E444)*22-12))</f>
        <v/>
      </c>
      <c r="F444" s="65" t="str">
        <f>IF(INDEX(Assessment!$L$1:$L$63184,ROWS(F$2:F444)*22-13)=0,"",INDEX(Assessment!$L$1:$L$63184,ROWS(F$2:F444)*22-13))</f>
        <v/>
      </c>
      <c r="G444" s="63" t="str">
        <f>IF(INDEX(Assessment!$L$1:$L$63184,ROWS(G$2:G444)*22-12)=0,"",INDEX(Assessment!$L$1:$L$63184,ROWS(G$2:G444)*22-12))</f>
        <v/>
      </c>
      <c r="H444" s="5" t="str">
        <f>_xlfn.CONCAT(
IF(INDEX(Assessment!$L$1:$L$63184,ROWS(H$2:H444)*22-8)&lt;&gt;FALSE, _xlfn.CONCAT(INDEX(Assessment!$L$1:$L$63184,ROWS(H$2:H444)*22-8)," (",TEXT(INDEX(Assessment!$M$1:$M$63184,ROWS(H$2:H444)*22-8),"m/yy"),") ",INDEX(Assessment!$N$1:$N$63184,ROWS(H$2:H444)*22-8)),""),
IF(INDEX(Assessment!$L$1:$L$63184,ROWS(H$2:H444)*22-7)&lt;&gt;FALSE, _xlfn.CONCAT(CHAR(10),INDEX(Assessment!$L$1:$L$63184,ROWS(H$2:H444)*22-7)," (",TEXT(INDEX(Assessment!$M$1:$M$63184,ROWS(H$2:H444)*22-7),"m/yy"),") ",INDEX(Assessment!$N$1:$N$63184,ROWS(H$2:H444)*22-7)),""),
IF(INDEX(Assessment!$L$1:$L$63184,ROWS(H$2:H444)*22-6)&lt;&gt;FALSE, _xlfn.CONCAT(CHAR(10),INDEX(Assessment!$L$1:$L$63184,ROWS(H$2:H444)*22-6)," (",TEXT(INDEX(Assessment!$M$1:$M$63184,ROWS(H$2:H444)*22-6),"m/yy"),") ",INDEX(Assessment!$N$1:$N$63184,ROWS(H$2:H444)*22-6)),""),
IF(INDEX(Assessment!$L$1:$L$63184,ROWS(H$2:H444)*22-5)&lt;&gt;FALSE, _xlfn.CONCAT(CHAR(10),INDEX(Assessment!$L$1:$L$63184,ROWS(H$2:H444)*22-5)," (",TEXT(INDEX(Assessment!$M$1:$M$63184,ROWS(H$2:H444)*22-5),"m/yy"),") ",INDEX(Assessment!$N$1:$N$63184,ROWS(H$2:H444)*22-5)),""),
IF(INDEX(Assessment!$L$1:$L$63184,ROWS(H$2:H444)*22-4)&lt;&gt;FALSE, _xlfn.CONCAT(CHAR(10),INDEX(Assessment!$L$1:$L$63184,ROWS(H$2:H444)*22-4)," (",TEXT(INDEX(Assessment!$M$1:$M$63184,ROWS(H$2:H444)*22-4),"m/yy"),") ",INDEX(Assessment!$N$1:$N$63184,ROWS(H$2:H444)*22-4)),""),
IF(INDEX(Assessment!$L$1:$L$63184,ROWS(H$2:H444)*22-3)&lt;&gt;FALSE, _xlfn.CONCAT(CHAR(10),INDEX(Assessment!$L$1:$L$63184,ROWS(H$2:H444)*22-3)," (",TEXT(INDEX(Assessment!$M$1:$M$63184,ROWS(H$2:H444)*22-3),"m/yy"),") ",INDEX(Assessment!$N$1:$N$63184,ROWS(H$2:H444)*22-3)),""),
IF(INDEX(Assessment!$L$1:$L$63184,ROWS(H$2:H444)*22-2)&lt;&gt;FALSE, _xlfn.CONCAT(CHAR(10),INDEX(Assessment!$L$1:$L$63184,ROWS(H$2:H444)*22-2)," (",TEXT(INDEX(Assessment!$M$1:$M$63184,ROWS(H$2:H444)*22-2),"m/yy"),") ",INDEX(Assessment!$N$1:$N$63184,ROWS(H$2:H444)*22-2)),""),
IF(INDEX(Assessment!$L$1:$L$63184,ROWS(H$2:H444)*22-1)&lt;&gt;FALSE, _xlfn.CONCAT(CHAR(10),INDEX(Assessment!$L$1:$L$63184,ROWS(H$2:H444)*22-1),") ",TEXT(INDEX(Assessment!$M$1:$M$63184,ROWS(H$2:H444)*22-1),"m/yy"),") ",INDEX(Assessment!$N$1:$N$63184,ROWS(H$2:H444)*22-1)),"")
)</f>
        <v/>
      </c>
      <c r="I444" s="4" t="str">
        <f>IF(INDEX(Assessment!$L$1:$L$63184,ROWS(I$2:I444)*22-15)=0,"",INDEX(Assessment!$L$1:$L$63184,ROWS(I$2:I444)*22-15))</f>
        <v/>
      </c>
    </row>
    <row r="445" spans="1:9" s="4" customFormat="1" ht="48.75" customHeight="1" x14ac:dyDescent="0.25">
      <c r="A445" s="4" t="str">
        <f>IF(INDEX(Assessment!$C$1:$C$63184,ROWS(A$2:A445)*22-20)=0,"",INDEX(Assessment!$C$1:$C$63184,ROWS(A$2:A445)*22-20))</f>
        <v/>
      </c>
      <c r="B445" s="4" t="str">
        <f>IF(INDEX(Assessment!$C$1:$C$63184,ROWS(B$2:B445)*22-19)=0,"",INDEX(Assessment!$C$1:$C$63184,ROWS(B$2:B445)*22-19))</f>
        <v/>
      </c>
      <c r="C445" s="5" t="str">
        <f>IF(INDEX(Assessment!$C$1:$C$63184,ROWS(C$2:C445)*22-17)="","",_xlfn.CONCAT(INDEX(Assessment!$C$1:$C$63184,ROWS(C$2:C445)*22-17), " ==&gt; ", INDEX(Assessment!$C$1:$C$63184,ROWS(C$2:C445)*22-18)))</f>
        <v/>
      </c>
      <c r="D445" s="4" t="str">
        <f>IF(INDEX(Assessment!$L$1:$L$63184,ROWS(D$2:D445)*22-19)=0,"",INDEX(Assessment!$L$1:$L$63184,ROWS(D$2:D445)*22-19))</f>
        <v/>
      </c>
      <c r="E445" s="6" t="str">
        <f>IF(INDEX(Assessment!$C$1:$C$63184,ROWS(E$2:E445)*22-12)=0,"",INDEX(Assessment!$C$1:$C$63184,ROWS(E$2:E445)*22-12))</f>
        <v/>
      </c>
      <c r="F445" s="65" t="str">
        <f>IF(INDEX(Assessment!$L$1:$L$63184,ROWS(F$2:F445)*22-13)=0,"",INDEX(Assessment!$L$1:$L$63184,ROWS(F$2:F445)*22-13))</f>
        <v/>
      </c>
      <c r="G445" s="63" t="str">
        <f>IF(INDEX(Assessment!$L$1:$L$63184,ROWS(G$2:G445)*22-12)=0,"",INDEX(Assessment!$L$1:$L$63184,ROWS(G$2:G445)*22-12))</f>
        <v/>
      </c>
      <c r="H445" s="5" t="str">
        <f>_xlfn.CONCAT(
IF(INDEX(Assessment!$L$1:$L$63184,ROWS(H$2:H445)*22-8)&lt;&gt;FALSE, _xlfn.CONCAT(INDEX(Assessment!$L$1:$L$63184,ROWS(H$2:H445)*22-8)," (",TEXT(INDEX(Assessment!$M$1:$M$63184,ROWS(H$2:H445)*22-8),"m/yy"),") ",INDEX(Assessment!$N$1:$N$63184,ROWS(H$2:H445)*22-8)),""),
IF(INDEX(Assessment!$L$1:$L$63184,ROWS(H$2:H445)*22-7)&lt;&gt;FALSE, _xlfn.CONCAT(CHAR(10),INDEX(Assessment!$L$1:$L$63184,ROWS(H$2:H445)*22-7)," (",TEXT(INDEX(Assessment!$M$1:$M$63184,ROWS(H$2:H445)*22-7),"m/yy"),") ",INDEX(Assessment!$N$1:$N$63184,ROWS(H$2:H445)*22-7)),""),
IF(INDEX(Assessment!$L$1:$L$63184,ROWS(H$2:H445)*22-6)&lt;&gt;FALSE, _xlfn.CONCAT(CHAR(10),INDEX(Assessment!$L$1:$L$63184,ROWS(H$2:H445)*22-6)," (",TEXT(INDEX(Assessment!$M$1:$M$63184,ROWS(H$2:H445)*22-6),"m/yy"),") ",INDEX(Assessment!$N$1:$N$63184,ROWS(H$2:H445)*22-6)),""),
IF(INDEX(Assessment!$L$1:$L$63184,ROWS(H$2:H445)*22-5)&lt;&gt;FALSE, _xlfn.CONCAT(CHAR(10),INDEX(Assessment!$L$1:$L$63184,ROWS(H$2:H445)*22-5)," (",TEXT(INDEX(Assessment!$M$1:$M$63184,ROWS(H$2:H445)*22-5),"m/yy"),") ",INDEX(Assessment!$N$1:$N$63184,ROWS(H$2:H445)*22-5)),""),
IF(INDEX(Assessment!$L$1:$L$63184,ROWS(H$2:H445)*22-4)&lt;&gt;FALSE, _xlfn.CONCAT(CHAR(10),INDEX(Assessment!$L$1:$L$63184,ROWS(H$2:H445)*22-4)," (",TEXT(INDEX(Assessment!$M$1:$M$63184,ROWS(H$2:H445)*22-4),"m/yy"),") ",INDEX(Assessment!$N$1:$N$63184,ROWS(H$2:H445)*22-4)),""),
IF(INDEX(Assessment!$L$1:$L$63184,ROWS(H$2:H445)*22-3)&lt;&gt;FALSE, _xlfn.CONCAT(CHAR(10),INDEX(Assessment!$L$1:$L$63184,ROWS(H$2:H445)*22-3)," (",TEXT(INDEX(Assessment!$M$1:$M$63184,ROWS(H$2:H445)*22-3),"m/yy"),") ",INDEX(Assessment!$N$1:$N$63184,ROWS(H$2:H445)*22-3)),""),
IF(INDEX(Assessment!$L$1:$L$63184,ROWS(H$2:H445)*22-2)&lt;&gt;FALSE, _xlfn.CONCAT(CHAR(10),INDEX(Assessment!$L$1:$L$63184,ROWS(H$2:H445)*22-2)," (",TEXT(INDEX(Assessment!$M$1:$M$63184,ROWS(H$2:H445)*22-2),"m/yy"),") ",INDEX(Assessment!$N$1:$N$63184,ROWS(H$2:H445)*22-2)),""),
IF(INDEX(Assessment!$L$1:$L$63184,ROWS(H$2:H445)*22-1)&lt;&gt;FALSE, _xlfn.CONCAT(CHAR(10),INDEX(Assessment!$L$1:$L$63184,ROWS(H$2:H445)*22-1),") ",TEXT(INDEX(Assessment!$M$1:$M$63184,ROWS(H$2:H445)*22-1),"m/yy"),") ",INDEX(Assessment!$N$1:$N$63184,ROWS(H$2:H445)*22-1)),"")
)</f>
        <v/>
      </c>
      <c r="I445" s="4" t="str">
        <f>IF(INDEX(Assessment!$L$1:$L$63184,ROWS(I$2:I445)*22-15)=0,"",INDEX(Assessment!$L$1:$L$63184,ROWS(I$2:I445)*22-15))</f>
        <v/>
      </c>
    </row>
    <row r="446" spans="1:9" s="4" customFormat="1" ht="48.75" customHeight="1" x14ac:dyDescent="0.25">
      <c r="A446" s="4" t="str">
        <f>IF(INDEX(Assessment!$C$1:$C$63184,ROWS(A$2:A446)*22-20)=0,"",INDEX(Assessment!$C$1:$C$63184,ROWS(A$2:A446)*22-20))</f>
        <v/>
      </c>
      <c r="B446" s="4" t="str">
        <f>IF(INDEX(Assessment!$C$1:$C$63184,ROWS(B$2:B446)*22-19)=0,"",INDEX(Assessment!$C$1:$C$63184,ROWS(B$2:B446)*22-19))</f>
        <v/>
      </c>
      <c r="C446" s="5" t="str">
        <f>IF(INDEX(Assessment!$C$1:$C$63184,ROWS(C$2:C446)*22-17)="","",_xlfn.CONCAT(INDEX(Assessment!$C$1:$C$63184,ROWS(C$2:C446)*22-17), " ==&gt; ", INDEX(Assessment!$C$1:$C$63184,ROWS(C$2:C446)*22-18)))</f>
        <v/>
      </c>
      <c r="D446" s="4" t="str">
        <f>IF(INDEX(Assessment!$L$1:$L$63184,ROWS(D$2:D446)*22-19)=0,"",INDEX(Assessment!$L$1:$L$63184,ROWS(D$2:D446)*22-19))</f>
        <v/>
      </c>
      <c r="E446" s="6" t="str">
        <f>IF(INDEX(Assessment!$C$1:$C$63184,ROWS(E$2:E446)*22-12)=0,"",INDEX(Assessment!$C$1:$C$63184,ROWS(E$2:E446)*22-12))</f>
        <v/>
      </c>
      <c r="F446" s="65" t="str">
        <f>IF(INDEX(Assessment!$L$1:$L$63184,ROWS(F$2:F446)*22-13)=0,"",INDEX(Assessment!$L$1:$L$63184,ROWS(F$2:F446)*22-13))</f>
        <v/>
      </c>
      <c r="G446" s="63" t="str">
        <f>IF(INDEX(Assessment!$L$1:$L$63184,ROWS(G$2:G446)*22-12)=0,"",INDEX(Assessment!$L$1:$L$63184,ROWS(G$2:G446)*22-12))</f>
        <v/>
      </c>
      <c r="H446" s="5" t="str">
        <f>_xlfn.CONCAT(
IF(INDEX(Assessment!$L$1:$L$63184,ROWS(H$2:H446)*22-8)&lt;&gt;FALSE, _xlfn.CONCAT(INDEX(Assessment!$L$1:$L$63184,ROWS(H$2:H446)*22-8)," (",TEXT(INDEX(Assessment!$M$1:$M$63184,ROWS(H$2:H446)*22-8),"m/yy"),") ",INDEX(Assessment!$N$1:$N$63184,ROWS(H$2:H446)*22-8)),""),
IF(INDEX(Assessment!$L$1:$L$63184,ROWS(H$2:H446)*22-7)&lt;&gt;FALSE, _xlfn.CONCAT(CHAR(10),INDEX(Assessment!$L$1:$L$63184,ROWS(H$2:H446)*22-7)," (",TEXT(INDEX(Assessment!$M$1:$M$63184,ROWS(H$2:H446)*22-7),"m/yy"),") ",INDEX(Assessment!$N$1:$N$63184,ROWS(H$2:H446)*22-7)),""),
IF(INDEX(Assessment!$L$1:$L$63184,ROWS(H$2:H446)*22-6)&lt;&gt;FALSE, _xlfn.CONCAT(CHAR(10),INDEX(Assessment!$L$1:$L$63184,ROWS(H$2:H446)*22-6)," (",TEXT(INDEX(Assessment!$M$1:$M$63184,ROWS(H$2:H446)*22-6),"m/yy"),") ",INDEX(Assessment!$N$1:$N$63184,ROWS(H$2:H446)*22-6)),""),
IF(INDEX(Assessment!$L$1:$L$63184,ROWS(H$2:H446)*22-5)&lt;&gt;FALSE, _xlfn.CONCAT(CHAR(10),INDEX(Assessment!$L$1:$L$63184,ROWS(H$2:H446)*22-5)," (",TEXT(INDEX(Assessment!$M$1:$M$63184,ROWS(H$2:H446)*22-5),"m/yy"),") ",INDEX(Assessment!$N$1:$N$63184,ROWS(H$2:H446)*22-5)),""),
IF(INDEX(Assessment!$L$1:$L$63184,ROWS(H$2:H446)*22-4)&lt;&gt;FALSE, _xlfn.CONCAT(CHAR(10),INDEX(Assessment!$L$1:$L$63184,ROWS(H$2:H446)*22-4)," (",TEXT(INDEX(Assessment!$M$1:$M$63184,ROWS(H$2:H446)*22-4),"m/yy"),") ",INDEX(Assessment!$N$1:$N$63184,ROWS(H$2:H446)*22-4)),""),
IF(INDEX(Assessment!$L$1:$L$63184,ROWS(H$2:H446)*22-3)&lt;&gt;FALSE, _xlfn.CONCAT(CHAR(10),INDEX(Assessment!$L$1:$L$63184,ROWS(H$2:H446)*22-3)," (",TEXT(INDEX(Assessment!$M$1:$M$63184,ROWS(H$2:H446)*22-3),"m/yy"),") ",INDEX(Assessment!$N$1:$N$63184,ROWS(H$2:H446)*22-3)),""),
IF(INDEX(Assessment!$L$1:$L$63184,ROWS(H$2:H446)*22-2)&lt;&gt;FALSE, _xlfn.CONCAT(CHAR(10),INDEX(Assessment!$L$1:$L$63184,ROWS(H$2:H446)*22-2)," (",TEXT(INDEX(Assessment!$M$1:$M$63184,ROWS(H$2:H446)*22-2),"m/yy"),") ",INDEX(Assessment!$N$1:$N$63184,ROWS(H$2:H446)*22-2)),""),
IF(INDEX(Assessment!$L$1:$L$63184,ROWS(H$2:H446)*22-1)&lt;&gt;FALSE, _xlfn.CONCAT(CHAR(10),INDEX(Assessment!$L$1:$L$63184,ROWS(H$2:H446)*22-1),") ",TEXT(INDEX(Assessment!$M$1:$M$63184,ROWS(H$2:H446)*22-1),"m/yy"),") ",INDEX(Assessment!$N$1:$N$63184,ROWS(H$2:H446)*22-1)),"")
)</f>
        <v/>
      </c>
      <c r="I446" s="4" t="str">
        <f>IF(INDEX(Assessment!$L$1:$L$63184,ROWS(I$2:I446)*22-15)=0,"",INDEX(Assessment!$L$1:$L$63184,ROWS(I$2:I446)*22-15))</f>
        <v/>
      </c>
    </row>
    <row r="447" spans="1:9" s="4" customFormat="1" ht="48.75" customHeight="1" x14ac:dyDescent="0.25">
      <c r="A447" s="4" t="str">
        <f>IF(INDEX(Assessment!$C$1:$C$63184,ROWS(A$2:A447)*22-20)=0,"",INDEX(Assessment!$C$1:$C$63184,ROWS(A$2:A447)*22-20))</f>
        <v/>
      </c>
      <c r="B447" s="4" t="str">
        <f>IF(INDEX(Assessment!$C$1:$C$63184,ROWS(B$2:B447)*22-19)=0,"",INDEX(Assessment!$C$1:$C$63184,ROWS(B$2:B447)*22-19))</f>
        <v/>
      </c>
      <c r="C447" s="5" t="str">
        <f>IF(INDEX(Assessment!$C$1:$C$63184,ROWS(C$2:C447)*22-17)="","",_xlfn.CONCAT(INDEX(Assessment!$C$1:$C$63184,ROWS(C$2:C447)*22-17), " ==&gt; ", INDEX(Assessment!$C$1:$C$63184,ROWS(C$2:C447)*22-18)))</f>
        <v/>
      </c>
      <c r="D447" s="4" t="str">
        <f>IF(INDEX(Assessment!$L$1:$L$63184,ROWS(D$2:D447)*22-19)=0,"",INDEX(Assessment!$L$1:$L$63184,ROWS(D$2:D447)*22-19))</f>
        <v/>
      </c>
      <c r="E447" s="6" t="str">
        <f>IF(INDEX(Assessment!$C$1:$C$63184,ROWS(E$2:E447)*22-12)=0,"",INDEX(Assessment!$C$1:$C$63184,ROWS(E$2:E447)*22-12))</f>
        <v/>
      </c>
      <c r="F447" s="65" t="str">
        <f>IF(INDEX(Assessment!$L$1:$L$63184,ROWS(F$2:F447)*22-13)=0,"",INDEX(Assessment!$L$1:$L$63184,ROWS(F$2:F447)*22-13))</f>
        <v/>
      </c>
      <c r="G447" s="63" t="str">
        <f>IF(INDEX(Assessment!$L$1:$L$63184,ROWS(G$2:G447)*22-12)=0,"",INDEX(Assessment!$L$1:$L$63184,ROWS(G$2:G447)*22-12))</f>
        <v/>
      </c>
      <c r="H447" s="5" t="str">
        <f>_xlfn.CONCAT(
IF(INDEX(Assessment!$L$1:$L$63184,ROWS(H$2:H447)*22-8)&lt;&gt;FALSE, _xlfn.CONCAT(INDEX(Assessment!$L$1:$L$63184,ROWS(H$2:H447)*22-8)," (",TEXT(INDEX(Assessment!$M$1:$M$63184,ROWS(H$2:H447)*22-8),"m/yy"),") ",INDEX(Assessment!$N$1:$N$63184,ROWS(H$2:H447)*22-8)),""),
IF(INDEX(Assessment!$L$1:$L$63184,ROWS(H$2:H447)*22-7)&lt;&gt;FALSE, _xlfn.CONCAT(CHAR(10),INDEX(Assessment!$L$1:$L$63184,ROWS(H$2:H447)*22-7)," (",TEXT(INDEX(Assessment!$M$1:$M$63184,ROWS(H$2:H447)*22-7),"m/yy"),") ",INDEX(Assessment!$N$1:$N$63184,ROWS(H$2:H447)*22-7)),""),
IF(INDEX(Assessment!$L$1:$L$63184,ROWS(H$2:H447)*22-6)&lt;&gt;FALSE, _xlfn.CONCAT(CHAR(10),INDEX(Assessment!$L$1:$L$63184,ROWS(H$2:H447)*22-6)," (",TEXT(INDEX(Assessment!$M$1:$M$63184,ROWS(H$2:H447)*22-6),"m/yy"),") ",INDEX(Assessment!$N$1:$N$63184,ROWS(H$2:H447)*22-6)),""),
IF(INDEX(Assessment!$L$1:$L$63184,ROWS(H$2:H447)*22-5)&lt;&gt;FALSE, _xlfn.CONCAT(CHAR(10),INDEX(Assessment!$L$1:$L$63184,ROWS(H$2:H447)*22-5)," (",TEXT(INDEX(Assessment!$M$1:$M$63184,ROWS(H$2:H447)*22-5),"m/yy"),") ",INDEX(Assessment!$N$1:$N$63184,ROWS(H$2:H447)*22-5)),""),
IF(INDEX(Assessment!$L$1:$L$63184,ROWS(H$2:H447)*22-4)&lt;&gt;FALSE, _xlfn.CONCAT(CHAR(10),INDEX(Assessment!$L$1:$L$63184,ROWS(H$2:H447)*22-4)," (",TEXT(INDEX(Assessment!$M$1:$M$63184,ROWS(H$2:H447)*22-4),"m/yy"),") ",INDEX(Assessment!$N$1:$N$63184,ROWS(H$2:H447)*22-4)),""),
IF(INDEX(Assessment!$L$1:$L$63184,ROWS(H$2:H447)*22-3)&lt;&gt;FALSE, _xlfn.CONCAT(CHAR(10),INDEX(Assessment!$L$1:$L$63184,ROWS(H$2:H447)*22-3)," (",TEXT(INDEX(Assessment!$M$1:$M$63184,ROWS(H$2:H447)*22-3),"m/yy"),") ",INDEX(Assessment!$N$1:$N$63184,ROWS(H$2:H447)*22-3)),""),
IF(INDEX(Assessment!$L$1:$L$63184,ROWS(H$2:H447)*22-2)&lt;&gt;FALSE, _xlfn.CONCAT(CHAR(10),INDEX(Assessment!$L$1:$L$63184,ROWS(H$2:H447)*22-2)," (",TEXT(INDEX(Assessment!$M$1:$M$63184,ROWS(H$2:H447)*22-2),"m/yy"),") ",INDEX(Assessment!$N$1:$N$63184,ROWS(H$2:H447)*22-2)),""),
IF(INDEX(Assessment!$L$1:$L$63184,ROWS(H$2:H447)*22-1)&lt;&gt;FALSE, _xlfn.CONCAT(CHAR(10),INDEX(Assessment!$L$1:$L$63184,ROWS(H$2:H447)*22-1),") ",TEXT(INDEX(Assessment!$M$1:$M$63184,ROWS(H$2:H447)*22-1),"m/yy"),") ",INDEX(Assessment!$N$1:$N$63184,ROWS(H$2:H447)*22-1)),"")
)</f>
        <v/>
      </c>
      <c r="I447" s="4" t="str">
        <f>IF(INDEX(Assessment!$L$1:$L$63184,ROWS(I$2:I447)*22-15)=0,"",INDEX(Assessment!$L$1:$L$63184,ROWS(I$2:I447)*22-15))</f>
        <v/>
      </c>
    </row>
    <row r="448" spans="1:9" s="4" customFormat="1" ht="48.75" customHeight="1" x14ac:dyDescent="0.25">
      <c r="A448" s="4" t="str">
        <f>IF(INDEX(Assessment!$C$1:$C$63184,ROWS(A$2:A448)*22-20)=0,"",INDEX(Assessment!$C$1:$C$63184,ROWS(A$2:A448)*22-20))</f>
        <v/>
      </c>
      <c r="B448" s="4" t="str">
        <f>IF(INDEX(Assessment!$C$1:$C$63184,ROWS(B$2:B448)*22-19)=0,"",INDEX(Assessment!$C$1:$C$63184,ROWS(B$2:B448)*22-19))</f>
        <v/>
      </c>
      <c r="C448" s="5" t="str">
        <f>IF(INDEX(Assessment!$C$1:$C$63184,ROWS(C$2:C448)*22-17)="","",_xlfn.CONCAT(INDEX(Assessment!$C$1:$C$63184,ROWS(C$2:C448)*22-17), " ==&gt; ", INDEX(Assessment!$C$1:$C$63184,ROWS(C$2:C448)*22-18)))</f>
        <v/>
      </c>
      <c r="D448" s="4" t="str">
        <f>IF(INDEX(Assessment!$L$1:$L$63184,ROWS(D$2:D448)*22-19)=0,"",INDEX(Assessment!$L$1:$L$63184,ROWS(D$2:D448)*22-19))</f>
        <v/>
      </c>
      <c r="E448" s="6" t="str">
        <f>IF(INDEX(Assessment!$C$1:$C$63184,ROWS(E$2:E448)*22-12)=0,"",INDEX(Assessment!$C$1:$C$63184,ROWS(E$2:E448)*22-12))</f>
        <v/>
      </c>
      <c r="F448" s="65" t="str">
        <f>IF(INDEX(Assessment!$L$1:$L$63184,ROWS(F$2:F448)*22-13)=0,"",INDEX(Assessment!$L$1:$L$63184,ROWS(F$2:F448)*22-13))</f>
        <v/>
      </c>
      <c r="G448" s="63" t="str">
        <f>IF(INDEX(Assessment!$L$1:$L$63184,ROWS(G$2:G448)*22-12)=0,"",INDEX(Assessment!$L$1:$L$63184,ROWS(G$2:G448)*22-12))</f>
        <v/>
      </c>
      <c r="H448" s="5" t="str">
        <f>_xlfn.CONCAT(
IF(INDEX(Assessment!$L$1:$L$63184,ROWS(H$2:H448)*22-8)&lt;&gt;FALSE, _xlfn.CONCAT(INDEX(Assessment!$L$1:$L$63184,ROWS(H$2:H448)*22-8)," (",TEXT(INDEX(Assessment!$M$1:$M$63184,ROWS(H$2:H448)*22-8),"m/yy"),") ",INDEX(Assessment!$N$1:$N$63184,ROWS(H$2:H448)*22-8)),""),
IF(INDEX(Assessment!$L$1:$L$63184,ROWS(H$2:H448)*22-7)&lt;&gt;FALSE, _xlfn.CONCAT(CHAR(10),INDEX(Assessment!$L$1:$L$63184,ROWS(H$2:H448)*22-7)," (",TEXT(INDEX(Assessment!$M$1:$M$63184,ROWS(H$2:H448)*22-7),"m/yy"),") ",INDEX(Assessment!$N$1:$N$63184,ROWS(H$2:H448)*22-7)),""),
IF(INDEX(Assessment!$L$1:$L$63184,ROWS(H$2:H448)*22-6)&lt;&gt;FALSE, _xlfn.CONCAT(CHAR(10),INDEX(Assessment!$L$1:$L$63184,ROWS(H$2:H448)*22-6)," (",TEXT(INDEX(Assessment!$M$1:$M$63184,ROWS(H$2:H448)*22-6),"m/yy"),") ",INDEX(Assessment!$N$1:$N$63184,ROWS(H$2:H448)*22-6)),""),
IF(INDEX(Assessment!$L$1:$L$63184,ROWS(H$2:H448)*22-5)&lt;&gt;FALSE, _xlfn.CONCAT(CHAR(10),INDEX(Assessment!$L$1:$L$63184,ROWS(H$2:H448)*22-5)," (",TEXT(INDEX(Assessment!$M$1:$M$63184,ROWS(H$2:H448)*22-5),"m/yy"),") ",INDEX(Assessment!$N$1:$N$63184,ROWS(H$2:H448)*22-5)),""),
IF(INDEX(Assessment!$L$1:$L$63184,ROWS(H$2:H448)*22-4)&lt;&gt;FALSE, _xlfn.CONCAT(CHAR(10),INDEX(Assessment!$L$1:$L$63184,ROWS(H$2:H448)*22-4)," (",TEXT(INDEX(Assessment!$M$1:$M$63184,ROWS(H$2:H448)*22-4),"m/yy"),") ",INDEX(Assessment!$N$1:$N$63184,ROWS(H$2:H448)*22-4)),""),
IF(INDEX(Assessment!$L$1:$L$63184,ROWS(H$2:H448)*22-3)&lt;&gt;FALSE, _xlfn.CONCAT(CHAR(10),INDEX(Assessment!$L$1:$L$63184,ROWS(H$2:H448)*22-3)," (",TEXT(INDEX(Assessment!$M$1:$M$63184,ROWS(H$2:H448)*22-3),"m/yy"),") ",INDEX(Assessment!$N$1:$N$63184,ROWS(H$2:H448)*22-3)),""),
IF(INDEX(Assessment!$L$1:$L$63184,ROWS(H$2:H448)*22-2)&lt;&gt;FALSE, _xlfn.CONCAT(CHAR(10),INDEX(Assessment!$L$1:$L$63184,ROWS(H$2:H448)*22-2)," (",TEXT(INDEX(Assessment!$M$1:$M$63184,ROWS(H$2:H448)*22-2),"m/yy"),") ",INDEX(Assessment!$N$1:$N$63184,ROWS(H$2:H448)*22-2)),""),
IF(INDEX(Assessment!$L$1:$L$63184,ROWS(H$2:H448)*22-1)&lt;&gt;FALSE, _xlfn.CONCAT(CHAR(10),INDEX(Assessment!$L$1:$L$63184,ROWS(H$2:H448)*22-1),") ",TEXT(INDEX(Assessment!$M$1:$M$63184,ROWS(H$2:H448)*22-1),"m/yy"),") ",INDEX(Assessment!$N$1:$N$63184,ROWS(H$2:H448)*22-1)),"")
)</f>
        <v/>
      </c>
      <c r="I448" s="4" t="str">
        <f>IF(INDEX(Assessment!$L$1:$L$63184,ROWS(I$2:I448)*22-15)=0,"",INDEX(Assessment!$L$1:$L$63184,ROWS(I$2:I448)*22-15))</f>
        <v/>
      </c>
    </row>
    <row r="449" spans="1:9" s="4" customFormat="1" ht="48.75" customHeight="1" x14ac:dyDescent="0.25">
      <c r="A449" s="4" t="str">
        <f>IF(INDEX(Assessment!$C$1:$C$63184,ROWS(A$2:A449)*22-20)=0,"",INDEX(Assessment!$C$1:$C$63184,ROWS(A$2:A449)*22-20))</f>
        <v/>
      </c>
      <c r="B449" s="4" t="str">
        <f>IF(INDEX(Assessment!$C$1:$C$63184,ROWS(B$2:B449)*22-19)=0,"",INDEX(Assessment!$C$1:$C$63184,ROWS(B$2:B449)*22-19))</f>
        <v/>
      </c>
      <c r="C449" s="5" t="str">
        <f>IF(INDEX(Assessment!$C$1:$C$63184,ROWS(C$2:C449)*22-17)="","",_xlfn.CONCAT(INDEX(Assessment!$C$1:$C$63184,ROWS(C$2:C449)*22-17), " ==&gt; ", INDEX(Assessment!$C$1:$C$63184,ROWS(C$2:C449)*22-18)))</f>
        <v/>
      </c>
      <c r="D449" s="4" t="str">
        <f>IF(INDEX(Assessment!$L$1:$L$63184,ROWS(D$2:D449)*22-19)=0,"",INDEX(Assessment!$L$1:$L$63184,ROWS(D$2:D449)*22-19))</f>
        <v/>
      </c>
      <c r="E449" s="6" t="str">
        <f>IF(INDEX(Assessment!$C$1:$C$63184,ROWS(E$2:E449)*22-12)=0,"",INDEX(Assessment!$C$1:$C$63184,ROWS(E$2:E449)*22-12))</f>
        <v/>
      </c>
      <c r="F449" s="65" t="str">
        <f>IF(INDEX(Assessment!$L$1:$L$63184,ROWS(F$2:F449)*22-13)=0,"",INDEX(Assessment!$L$1:$L$63184,ROWS(F$2:F449)*22-13))</f>
        <v/>
      </c>
      <c r="G449" s="63" t="str">
        <f>IF(INDEX(Assessment!$L$1:$L$63184,ROWS(G$2:G449)*22-12)=0,"",INDEX(Assessment!$L$1:$L$63184,ROWS(G$2:G449)*22-12))</f>
        <v/>
      </c>
      <c r="H449" s="5" t="str">
        <f>_xlfn.CONCAT(
IF(INDEX(Assessment!$L$1:$L$63184,ROWS(H$2:H449)*22-8)&lt;&gt;FALSE, _xlfn.CONCAT(INDEX(Assessment!$L$1:$L$63184,ROWS(H$2:H449)*22-8)," (",TEXT(INDEX(Assessment!$M$1:$M$63184,ROWS(H$2:H449)*22-8),"m/yy"),") ",INDEX(Assessment!$N$1:$N$63184,ROWS(H$2:H449)*22-8)),""),
IF(INDEX(Assessment!$L$1:$L$63184,ROWS(H$2:H449)*22-7)&lt;&gt;FALSE, _xlfn.CONCAT(CHAR(10),INDEX(Assessment!$L$1:$L$63184,ROWS(H$2:H449)*22-7)," (",TEXT(INDEX(Assessment!$M$1:$M$63184,ROWS(H$2:H449)*22-7),"m/yy"),") ",INDEX(Assessment!$N$1:$N$63184,ROWS(H$2:H449)*22-7)),""),
IF(INDEX(Assessment!$L$1:$L$63184,ROWS(H$2:H449)*22-6)&lt;&gt;FALSE, _xlfn.CONCAT(CHAR(10),INDEX(Assessment!$L$1:$L$63184,ROWS(H$2:H449)*22-6)," (",TEXT(INDEX(Assessment!$M$1:$M$63184,ROWS(H$2:H449)*22-6),"m/yy"),") ",INDEX(Assessment!$N$1:$N$63184,ROWS(H$2:H449)*22-6)),""),
IF(INDEX(Assessment!$L$1:$L$63184,ROWS(H$2:H449)*22-5)&lt;&gt;FALSE, _xlfn.CONCAT(CHAR(10),INDEX(Assessment!$L$1:$L$63184,ROWS(H$2:H449)*22-5)," (",TEXT(INDEX(Assessment!$M$1:$M$63184,ROWS(H$2:H449)*22-5),"m/yy"),") ",INDEX(Assessment!$N$1:$N$63184,ROWS(H$2:H449)*22-5)),""),
IF(INDEX(Assessment!$L$1:$L$63184,ROWS(H$2:H449)*22-4)&lt;&gt;FALSE, _xlfn.CONCAT(CHAR(10),INDEX(Assessment!$L$1:$L$63184,ROWS(H$2:H449)*22-4)," (",TEXT(INDEX(Assessment!$M$1:$M$63184,ROWS(H$2:H449)*22-4),"m/yy"),") ",INDEX(Assessment!$N$1:$N$63184,ROWS(H$2:H449)*22-4)),""),
IF(INDEX(Assessment!$L$1:$L$63184,ROWS(H$2:H449)*22-3)&lt;&gt;FALSE, _xlfn.CONCAT(CHAR(10),INDEX(Assessment!$L$1:$L$63184,ROWS(H$2:H449)*22-3)," (",TEXT(INDEX(Assessment!$M$1:$M$63184,ROWS(H$2:H449)*22-3),"m/yy"),") ",INDEX(Assessment!$N$1:$N$63184,ROWS(H$2:H449)*22-3)),""),
IF(INDEX(Assessment!$L$1:$L$63184,ROWS(H$2:H449)*22-2)&lt;&gt;FALSE, _xlfn.CONCAT(CHAR(10),INDEX(Assessment!$L$1:$L$63184,ROWS(H$2:H449)*22-2)," (",TEXT(INDEX(Assessment!$M$1:$M$63184,ROWS(H$2:H449)*22-2),"m/yy"),") ",INDEX(Assessment!$N$1:$N$63184,ROWS(H$2:H449)*22-2)),""),
IF(INDEX(Assessment!$L$1:$L$63184,ROWS(H$2:H449)*22-1)&lt;&gt;FALSE, _xlfn.CONCAT(CHAR(10),INDEX(Assessment!$L$1:$L$63184,ROWS(H$2:H449)*22-1),") ",TEXT(INDEX(Assessment!$M$1:$M$63184,ROWS(H$2:H449)*22-1),"m/yy"),") ",INDEX(Assessment!$N$1:$N$63184,ROWS(H$2:H449)*22-1)),"")
)</f>
        <v/>
      </c>
      <c r="I449" s="4" t="str">
        <f>IF(INDEX(Assessment!$L$1:$L$63184,ROWS(I$2:I449)*22-15)=0,"",INDEX(Assessment!$L$1:$L$63184,ROWS(I$2:I449)*22-15))</f>
        <v/>
      </c>
    </row>
    <row r="450" spans="1:9" s="4" customFormat="1" ht="48.75" customHeight="1" x14ac:dyDescent="0.25">
      <c r="A450" s="4" t="str">
        <f>IF(INDEX(Assessment!$C$1:$C$63184,ROWS(A$2:A450)*22-20)=0,"",INDEX(Assessment!$C$1:$C$63184,ROWS(A$2:A450)*22-20))</f>
        <v/>
      </c>
      <c r="B450" s="4" t="str">
        <f>IF(INDEX(Assessment!$C$1:$C$63184,ROWS(B$2:B450)*22-19)=0,"",INDEX(Assessment!$C$1:$C$63184,ROWS(B$2:B450)*22-19))</f>
        <v/>
      </c>
      <c r="C450" s="5" t="str">
        <f>IF(INDEX(Assessment!$C$1:$C$63184,ROWS(C$2:C450)*22-17)="","",_xlfn.CONCAT(INDEX(Assessment!$C$1:$C$63184,ROWS(C$2:C450)*22-17), " ==&gt; ", INDEX(Assessment!$C$1:$C$63184,ROWS(C$2:C450)*22-18)))</f>
        <v/>
      </c>
      <c r="D450" s="4" t="str">
        <f>IF(INDEX(Assessment!$L$1:$L$63184,ROWS(D$2:D450)*22-19)=0,"",INDEX(Assessment!$L$1:$L$63184,ROWS(D$2:D450)*22-19))</f>
        <v/>
      </c>
      <c r="E450" s="6" t="str">
        <f>IF(INDEX(Assessment!$C$1:$C$63184,ROWS(E$2:E450)*22-12)=0,"",INDEX(Assessment!$C$1:$C$63184,ROWS(E$2:E450)*22-12))</f>
        <v/>
      </c>
      <c r="F450" s="65" t="str">
        <f>IF(INDEX(Assessment!$L$1:$L$63184,ROWS(F$2:F450)*22-13)=0,"",INDEX(Assessment!$L$1:$L$63184,ROWS(F$2:F450)*22-13))</f>
        <v/>
      </c>
      <c r="G450" s="63" t="str">
        <f>IF(INDEX(Assessment!$L$1:$L$63184,ROWS(G$2:G450)*22-12)=0,"",INDEX(Assessment!$L$1:$L$63184,ROWS(G$2:G450)*22-12))</f>
        <v/>
      </c>
      <c r="H450" s="5" t="str">
        <f>_xlfn.CONCAT(
IF(INDEX(Assessment!$L$1:$L$63184,ROWS(H$2:H450)*22-8)&lt;&gt;FALSE, _xlfn.CONCAT(INDEX(Assessment!$L$1:$L$63184,ROWS(H$2:H450)*22-8)," (",TEXT(INDEX(Assessment!$M$1:$M$63184,ROWS(H$2:H450)*22-8),"m/yy"),") ",INDEX(Assessment!$N$1:$N$63184,ROWS(H$2:H450)*22-8)),""),
IF(INDEX(Assessment!$L$1:$L$63184,ROWS(H$2:H450)*22-7)&lt;&gt;FALSE, _xlfn.CONCAT(CHAR(10),INDEX(Assessment!$L$1:$L$63184,ROWS(H$2:H450)*22-7)," (",TEXT(INDEX(Assessment!$M$1:$M$63184,ROWS(H$2:H450)*22-7),"m/yy"),") ",INDEX(Assessment!$N$1:$N$63184,ROWS(H$2:H450)*22-7)),""),
IF(INDEX(Assessment!$L$1:$L$63184,ROWS(H$2:H450)*22-6)&lt;&gt;FALSE, _xlfn.CONCAT(CHAR(10),INDEX(Assessment!$L$1:$L$63184,ROWS(H$2:H450)*22-6)," (",TEXT(INDEX(Assessment!$M$1:$M$63184,ROWS(H$2:H450)*22-6),"m/yy"),") ",INDEX(Assessment!$N$1:$N$63184,ROWS(H$2:H450)*22-6)),""),
IF(INDEX(Assessment!$L$1:$L$63184,ROWS(H$2:H450)*22-5)&lt;&gt;FALSE, _xlfn.CONCAT(CHAR(10),INDEX(Assessment!$L$1:$L$63184,ROWS(H$2:H450)*22-5)," (",TEXT(INDEX(Assessment!$M$1:$M$63184,ROWS(H$2:H450)*22-5),"m/yy"),") ",INDEX(Assessment!$N$1:$N$63184,ROWS(H$2:H450)*22-5)),""),
IF(INDEX(Assessment!$L$1:$L$63184,ROWS(H$2:H450)*22-4)&lt;&gt;FALSE, _xlfn.CONCAT(CHAR(10),INDEX(Assessment!$L$1:$L$63184,ROWS(H$2:H450)*22-4)," (",TEXT(INDEX(Assessment!$M$1:$M$63184,ROWS(H$2:H450)*22-4),"m/yy"),") ",INDEX(Assessment!$N$1:$N$63184,ROWS(H$2:H450)*22-4)),""),
IF(INDEX(Assessment!$L$1:$L$63184,ROWS(H$2:H450)*22-3)&lt;&gt;FALSE, _xlfn.CONCAT(CHAR(10),INDEX(Assessment!$L$1:$L$63184,ROWS(H$2:H450)*22-3)," (",TEXT(INDEX(Assessment!$M$1:$M$63184,ROWS(H$2:H450)*22-3),"m/yy"),") ",INDEX(Assessment!$N$1:$N$63184,ROWS(H$2:H450)*22-3)),""),
IF(INDEX(Assessment!$L$1:$L$63184,ROWS(H$2:H450)*22-2)&lt;&gt;FALSE, _xlfn.CONCAT(CHAR(10),INDEX(Assessment!$L$1:$L$63184,ROWS(H$2:H450)*22-2)," (",TEXT(INDEX(Assessment!$M$1:$M$63184,ROWS(H$2:H450)*22-2),"m/yy"),") ",INDEX(Assessment!$N$1:$N$63184,ROWS(H$2:H450)*22-2)),""),
IF(INDEX(Assessment!$L$1:$L$63184,ROWS(H$2:H450)*22-1)&lt;&gt;FALSE, _xlfn.CONCAT(CHAR(10),INDEX(Assessment!$L$1:$L$63184,ROWS(H$2:H450)*22-1),") ",TEXT(INDEX(Assessment!$M$1:$M$63184,ROWS(H$2:H450)*22-1),"m/yy"),") ",INDEX(Assessment!$N$1:$N$63184,ROWS(H$2:H450)*22-1)),"")
)</f>
        <v/>
      </c>
      <c r="I450" s="4" t="str">
        <f>IF(INDEX(Assessment!$L$1:$L$63184,ROWS(I$2:I450)*22-15)=0,"",INDEX(Assessment!$L$1:$L$63184,ROWS(I$2:I450)*22-15))</f>
        <v/>
      </c>
    </row>
    <row r="451" spans="1:9" s="4" customFormat="1" ht="48.75" customHeight="1" x14ac:dyDescent="0.25">
      <c r="A451" s="4" t="str">
        <f>IF(INDEX(Assessment!$C$1:$C$63184,ROWS(A$2:A451)*22-20)=0,"",INDEX(Assessment!$C$1:$C$63184,ROWS(A$2:A451)*22-20))</f>
        <v/>
      </c>
      <c r="B451" s="4" t="str">
        <f>IF(INDEX(Assessment!$C$1:$C$63184,ROWS(B$2:B451)*22-19)=0,"",INDEX(Assessment!$C$1:$C$63184,ROWS(B$2:B451)*22-19))</f>
        <v/>
      </c>
      <c r="C451" s="5" t="str">
        <f>IF(INDEX(Assessment!$C$1:$C$63184,ROWS(C$2:C451)*22-17)="","",_xlfn.CONCAT(INDEX(Assessment!$C$1:$C$63184,ROWS(C$2:C451)*22-17), " ==&gt; ", INDEX(Assessment!$C$1:$C$63184,ROWS(C$2:C451)*22-18)))</f>
        <v/>
      </c>
      <c r="D451" s="4" t="str">
        <f>IF(INDEX(Assessment!$L$1:$L$63184,ROWS(D$2:D451)*22-19)=0,"",INDEX(Assessment!$L$1:$L$63184,ROWS(D$2:D451)*22-19))</f>
        <v/>
      </c>
      <c r="E451" s="6" t="str">
        <f>IF(INDEX(Assessment!$C$1:$C$63184,ROWS(E$2:E451)*22-12)=0,"",INDEX(Assessment!$C$1:$C$63184,ROWS(E$2:E451)*22-12))</f>
        <v/>
      </c>
      <c r="F451" s="65" t="str">
        <f>IF(INDEX(Assessment!$L$1:$L$63184,ROWS(F$2:F451)*22-13)=0,"",INDEX(Assessment!$L$1:$L$63184,ROWS(F$2:F451)*22-13))</f>
        <v/>
      </c>
      <c r="G451" s="63" t="str">
        <f>IF(INDEX(Assessment!$L$1:$L$63184,ROWS(G$2:G451)*22-12)=0,"",INDEX(Assessment!$L$1:$L$63184,ROWS(G$2:G451)*22-12))</f>
        <v/>
      </c>
      <c r="H451" s="5" t="str">
        <f>_xlfn.CONCAT(
IF(INDEX(Assessment!$L$1:$L$63184,ROWS(H$2:H451)*22-8)&lt;&gt;FALSE, _xlfn.CONCAT(INDEX(Assessment!$L$1:$L$63184,ROWS(H$2:H451)*22-8)," (",TEXT(INDEX(Assessment!$M$1:$M$63184,ROWS(H$2:H451)*22-8),"m/yy"),") ",INDEX(Assessment!$N$1:$N$63184,ROWS(H$2:H451)*22-8)),""),
IF(INDEX(Assessment!$L$1:$L$63184,ROWS(H$2:H451)*22-7)&lt;&gt;FALSE, _xlfn.CONCAT(CHAR(10),INDEX(Assessment!$L$1:$L$63184,ROWS(H$2:H451)*22-7)," (",TEXT(INDEX(Assessment!$M$1:$M$63184,ROWS(H$2:H451)*22-7),"m/yy"),") ",INDEX(Assessment!$N$1:$N$63184,ROWS(H$2:H451)*22-7)),""),
IF(INDEX(Assessment!$L$1:$L$63184,ROWS(H$2:H451)*22-6)&lt;&gt;FALSE, _xlfn.CONCAT(CHAR(10),INDEX(Assessment!$L$1:$L$63184,ROWS(H$2:H451)*22-6)," (",TEXT(INDEX(Assessment!$M$1:$M$63184,ROWS(H$2:H451)*22-6),"m/yy"),") ",INDEX(Assessment!$N$1:$N$63184,ROWS(H$2:H451)*22-6)),""),
IF(INDEX(Assessment!$L$1:$L$63184,ROWS(H$2:H451)*22-5)&lt;&gt;FALSE, _xlfn.CONCAT(CHAR(10),INDEX(Assessment!$L$1:$L$63184,ROWS(H$2:H451)*22-5)," (",TEXT(INDEX(Assessment!$M$1:$M$63184,ROWS(H$2:H451)*22-5),"m/yy"),") ",INDEX(Assessment!$N$1:$N$63184,ROWS(H$2:H451)*22-5)),""),
IF(INDEX(Assessment!$L$1:$L$63184,ROWS(H$2:H451)*22-4)&lt;&gt;FALSE, _xlfn.CONCAT(CHAR(10),INDEX(Assessment!$L$1:$L$63184,ROWS(H$2:H451)*22-4)," (",TEXT(INDEX(Assessment!$M$1:$M$63184,ROWS(H$2:H451)*22-4),"m/yy"),") ",INDEX(Assessment!$N$1:$N$63184,ROWS(H$2:H451)*22-4)),""),
IF(INDEX(Assessment!$L$1:$L$63184,ROWS(H$2:H451)*22-3)&lt;&gt;FALSE, _xlfn.CONCAT(CHAR(10),INDEX(Assessment!$L$1:$L$63184,ROWS(H$2:H451)*22-3)," (",TEXT(INDEX(Assessment!$M$1:$M$63184,ROWS(H$2:H451)*22-3),"m/yy"),") ",INDEX(Assessment!$N$1:$N$63184,ROWS(H$2:H451)*22-3)),""),
IF(INDEX(Assessment!$L$1:$L$63184,ROWS(H$2:H451)*22-2)&lt;&gt;FALSE, _xlfn.CONCAT(CHAR(10),INDEX(Assessment!$L$1:$L$63184,ROWS(H$2:H451)*22-2)," (",TEXT(INDEX(Assessment!$M$1:$M$63184,ROWS(H$2:H451)*22-2),"m/yy"),") ",INDEX(Assessment!$N$1:$N$63184,ROWS(H$2:H451)*22-2)),""),
IF(INDEX(Assessment!$L$1:$L$63184,ROWS(H$2:H451)*22-1)&lt;&gt;FALSE, _xlfn.CONCAT(CHAR(10),INDEX(Assessment!$L$1:$L$63184,ROWS(H$2:H451)*22-1),") ",TEXT(INDEX(Assessment!$M$1:$M$63184,ROWS(H$2:H451)*22-1),"m/yy"),") ",INDEX(Assessment!$N$1:$N$63184,ROWS(H$2:H451)*22-1)),"")
)</f>
        <v/>
      </c>
      <c r="I451" s="4" t="str">
        <f>IF(INDEX(Assessment!$L$1:$L$63184,ROWS(I$2:I451)*22-15)=0,"",INDEX(Assessment!$L$1:$L$63184,ROWS(I$2:I451)*22-15))</f>
        <v/>
      </c>
    </row>
    <row r="452" spans="1:9" s="4" customFormat="1" ht="48.75" customHeight="1" x14ac:dyDescent="0.25">
      <c r="A452" s="4" t="str">
        <f>IF(INDEX(Assessment!$C$1:$C$63184,ROWS(A$2:A452)*22-20)=0,"",INDEX(Assessment!$C$1:$C$63184,ROWS(A$2:A452)*22-20))</f>
        <v/>
      </c>
      <c r="B452" s="4" t="str">
        <f>IF(INDEX(Assessment!$C$1:$C$63184,ROWS(B$2:B452)*22-19)=0,"",INDEX(Assessment!$C$1:$C$63184,ROWS(B$2:B452)*22-19))</f>
        <v/>
      </c>
      <c r="C452" s="5" t="str">
        <f>IF(INDEX(Assessment!$C$1:$C$63184,ROWS(C$2:C452)*22-17)="","",_xlfn.CONCAT(INDEX(Assessment!$C$1:$C$63184,ROWS(C$2:C452)*22-17), " ==&gt; ", INDEX(Assessment!$C$1:$C$63184,ROWS(C$2:C452)*22-18)))</f>
        <v/>
      </c>
      <c r="D452" s="4" t="str">
        <f>IF(INDEX(Assessment!$L$1:$L$63184,ROWS(D$2:D452)*22-19)=0,"",INDEX(Assessment!$L$1:$L$63184,ROWS(D$2:D452)*22-19))</f>
        <v/>
      </c>
      <c r="E452" s="6" t="str">
        <f>IF(INDEX(Assessment!$C$1:$C$63184,ROWS(E$2:E452)*22-12)=0,"",INDEX(Assessment!$C$1:$C$63184,ROWS(E$2:E452)*22-12))</f>
        <v/>
      </c>
      <c r="F452" s="65" t="str">
        <f>IF(INDEX(Assessment!$L$1:$L$63184,ROWS(F$2:F452)*22-13)=0,"",INDEX(Assessment!$L$1:$L$63184,ROWS(F$2:F452)*22-13))</f>
        <v/>
      </c>
      <c r="G452" s="63" t="str">
        <f>IF(INDEX(Assessment!$L$1:$L$63184,ROWS(G$2:G452)*22-12)=0,"",INDEX(Assessment!$L$1:$L$63184,ROWS(G$2:G452)*22-12))</f>
        <v/>
      </c>
      <c r="H452" s="5" t="str">
        <f>_xlfn.CONCAT(
IF(INDEX(Assessment!$L$1:$L$63184,ROWS(H$2:H452)*22-8)&lt;&gt;FALSE, _xlfn.CONCAT(INDEX(Assessment!$L$1:$L$63184,ROWS(H$2:H452)*22-8)," (",TEXT(INDEX(Assessment!$M$1:$M$63184,ROWS(H$2:H452)*22-8),"m/yy"),") ",INDEX(Assessment!$N$1:$N$63184,ROWS(H$2:H452)*22-8)),""),
IF(INDEX(Assessment!$L$1:$L$63184,ROWS(H$2:H452)*22-7)&lt;&gt;FALSE, _xlfn.CONCAT(CHAR(10),INDEX(Assessment!$L$1:$L$63184,ROWS(H$2:H452)*22-7)," (",TEXT(INDEX(Assessment!$M$1:$M$63184,ROWS(H$2:H452)*22-7),"m/yy"),") ",INDEX(Assessment!$N$1:$N$63184,ROWS(H$2:H452)*22-7)),""),
IF(INDEX(Assessment!$L$1:$L$63184,ROWS(H$2:H452)*22-6)&lt;&gt;FALSE, _xlfn.CONCAT(CHAR(10),INDEX(Assessment!$L$1:$L$63184,ROWS(H$2:H452)*22-6)," (",TEXT(INDEX(Assessment!$M$1:$M$63184,ROWS(H$2:H452)*22-6),"m/yy"),") ",INDEX(Assessment!$N$1:$N$63184,ROWS(H$2:H452)*22-6)),""),
IF(INDEX(Assessment!$L$1:$L$63184,ROWS(H$2:H452)*22-5)&lt;&gt;FALSE, _xlfn.CONCAT(CHAR(10),INDEX(Assessment!$L$1:$L$63184,ROWS(H$2:H452)*22-5)," (",TEXT(INDEX(Assessment!$M$1:$M$63184,ROWS(H$2:H452)*22-5),"m/yy"),") ",INDEX(Assessment!$N$1:$N$63184,ROWS(H$2:H452)*22-5)),""),
IF(INDEX(Assessment!$L$1:$L$63184,ROWS(H$2:H452)*22-4)&lt;&gt;FALSE, _xlfn.CONCAT(CHAR(10),INDEX(Assessment!$L$1:$L$63184,ROWS(H$2:H452)*22-4)," (",TEXT(INDEX(Assessment!$M$1:$M$63184,ROWS(H$2:H452)*22-4),"m/yy"),") ",INDEX(Assessment!$N$1:$N$63184,ROWS(H$2:H452)*22-4)),""),
IF(INDEX(Assessment!$L$1:$L$63184,ROWS(H$2:H452)*22-3)&lt;&gt;FALSE, _xlfn.CONCAT(CHAR(10),INDEX(Assessment!$L$1:$L$63184,ROWS(H$2:H452)*22-3)," (",TEXT(INDEX(Assessment!$M$1:$M$63184,ROWS(H$2:H452)*22-3),"m/yy"),") ",INDEX(Assessment!$N$1:$N$63184,ROWS(H$2:H452)*22-3)),""),
IF(INDEX(Assessment!$L$1:$L$63184,ROWS(H$2:H452)*22-2)&lt;&gt;FALSE, _xlfn.CONCAT(CHAR(10),INDEX(Assessment!$L$1:$L$63184,ROWS(H$2:H452)*22-2)," (",TEXT(INDEX(Assessment!$M$1:$M$63184,ROWS(H$2:H452)*22-2),"m/yy"),") ",INDEX(Assessment!$N$1:$N$63184,ROWS(H$2:H452)*22-2)),""),
IF(INDEX(Assessment!$L$1:$L$63184,ROWS(H$2:H452)*22-1)&lt;&gt;FALSE, _xlfn.CONCAT(CHAR(10),INDEX(Assessment!$L$1:$L$63184,ROWS(H$2:H452)*22-1),") ",TEXT(INDEX(Assessment!$M$1:$M$63184,ROWS(H$2:H452)*22-1),"m/yy"),") ",INDEX(Assessment!$N$1:$N$63184,ROWS(H$2:H452)*22-1)),"")
)</f>
        <v/>
      </c>
      <c r="I452" s="4" t="str">
        <f>IF(INDEX(Assessment!$L$1:$L$63184,ROWS(I$2:I452)*22-15)=0,"",INDEX(Assessment!$L$1:$L$63184,ROWS(I$2:I452)*22-15))</f>
        <v/>
      </c>
    </row>
    <row r="453" spans="1:9" s="4" customFormat="1" ht="48.75" customHeight="1" x14ac:dyDescent="0.25">
      <c r="A453" s="4" t="str">
        <f>IF(INDEX(Assessment!$C$1:$C$63184,ROWS(A$2:A453)*22-20)=0,"",INDEX(Assessment!$C$1:$C$63184,ROWS(A$2:A453)*22-20))</f>
        <v/>
      </c>
      <c r="B453" s="4" t="str">
        <f>IF(INDEX(Assessment!$C$1:$C$63184,ROWS(B$2:B453)*22-19)=0,"",INDEX(Assessment!$C$1:$C$63184,ROWS(B$2:B453)*22-19))</f>
        <v/>
      </c>
      <c r="C453" s="5" t="str">
        <f>IF(INDEX(Assessment!$C$1:$C$63184,ROWS(C$2:C453)*22-17)="","",_xlfn.CONCAT(INDEX(Assessment!$C$1:$C$63184,ROWS(C$2:C453)*22-17), " ==&gt; ", INDEX(Assessment!$C$1:$C$63184,ROWS(C$2:C453)*22-18)))</f>
        <v/>
      </c>
      <c r="D453" s="4" t="str">
        <f>IF(INDEX(Assessment!$L$1:$L$63184,ROWS(D$2:D453)*22-19)=0,"",INDEX(Assessment!$L$1:$L$63184,ROWS(D$2:D453)*22-19))</f>
        <v/>
      </c>
      <c r="E453" s="6" t="str">
        <f>IF(INDEX(Assessment!$C$1:$C$63184,ROWS(E$2:E453)*22-12)=0,"",INDEX(Assessment!$C$1:$C$63184,ROWS(E$2:E453)*22-12))</f>
        <v/>
      </c>
      <c r="F453" s="65" t="str">
        <f>IF(INDEX(Assessment!$L$1:$L$63184,ROWS(F$2:F453)*22-13)=0,"",INDEX(Assessment!$L$1:$L$63184,ROWS(F$2:F453)*22-13))</f>
        <v/>
      </c>
      <c r="G453" s="63" t="str">
        <f>IF(INDEX(Assessment!$L$1:$L$63184,ROWS(G$2:G453)*22-12)=0,"",INDEX(Assessment!$L$1:$L$63184,ROWS(G$2:G453)*22-12))</f>
        <v/>
      </c>
      <c r="H453" s="5" t="str">
        <f>_xlfn.CONCAT(
IF(INDEX(Assessment!$L$1:$L$63184,ROWS(H$2:H453)*22-8)&lt;&gt;FALSE, _xlfn.CONCAT(INDEX(Assessment!$L$1:$L$63184,ROWS(H$2:H453)*22-8)," (",TEXT(INDEX(Assessment!$M$1:$M$63184,ROWS(H$2:H453)*22-8),"m/yy"),") ",INDEX(Assessment!$N$1:$N$63184,ROWS(H$2:H453)*22-8)),""),
IF(INDEX(Assessment!$L$1:$L$63184,ROWS(H$2:H453)*22-7)&lt;&gt;FALSE, _xlfn.CONCAT(CHAR(10),INDEX(Assessment!$L$1:$L$63184,ROWS(H$2:H453)*22-7)," (",TEXT(INDEX(Assessment!$M$1:$M$63184,ROWS(H$2:H453)*22-7),"m/yy"),") ",INDEX(Assessment!$N$1:$N$63184,ROWS(H$2:H453)*22-7)),""),
IF(INDEX(Assessment!$L$1:$L$63184,ROWS(H$2:H453)*22-6)&lt;&gt;FALSE, _xlfn.CONCAT(CHAR(10),INDEX(Assessment!$L$1:$L$63184,ROWS(H$2:H453)*22-6)," (",TEXT(INDEX(Assessment!$M$1:$M$63184,ROWS(H$2:H453)*22-6),"m/yy"),") ",INDEX(Assessment!$N$1:$N$63184,ROWS(H$2:H453)*22-6)),""),
IF(INDEX(Assessment!$L$1:$L$63184,ROWS(H$2:H453)*22-5)&lt;&gt;FALSE, _xlfn.CONCAT(CHAR(10),INDEX(Assessment!$L$1:$L$63184,ROWS(H$2:H453)*22-5)," (",TEXT(INDEX(Assessment!$M$1:$M$63184,ROWS(H$2:H453)*22-5),"m/yy"),") ",INDEX(Assessment!$N$1:$N$63184,ROWS(H$2:H453)*22-5)),""),
IF(INDEX(Assessment!$L$1:$L$63184,ROWS(H$2:H453)*22-4)&lt;&gt;FALSE, _xlfn.CONCAT(CHAR(10),INDEX(Assessment!$L$1:$L$63184,ROWS(H$2:H453)*22-4)," (",TEXT(INDEX(Assessment!$M$1:$M$63184,ROWS(H$2:H453)*22-4),"m/yy"),") ",INDEX(Assessment!$N$1:$N$63184,ROWS(H$2:H453)*22-4)),""),
IF(INDEX(Assessment!$L$1:$L$63184,ROWS(H$2:H453)*22-3)&lt;&gt;FALSE, _xlfn.CONCAT(CHAR(10),INDEX(Assessment!$L$1:$L$63184,ROWS(H$2:H453)*22-3)," (",TEXT(INDEX(Assessment!$M$1:$M$63184,ROWS(H$2:H453)*22-3),"m/yy"),") ",INDEX(Assessment!$N$1:$N$63184,ROWS(H$2:H453)*22-3)),""),
IF(INDEX(Assessment!$L$1:$L$63184,ROWS(H$2:H453)*22-2)&lt;&gt;FALSE, _xlfn.CONCAT(CHAR(10),INDEX(Assessment!$L$1:$L$63184,ROWS(H$2:H453)*22-2)," (",TEXT(INDEX(Assessment!$M$1:$M$63184,ROWS(H$2:H453)*22-2),"m/yy"),") ",INDEX(Assessment!$N$1:$N$63184,ROWS(H$2:H453)*22-2)),""),
IF(INDEX(Assessment!$L$1:$L$63184,ROWS(H$2:H453)*22-1)&lt;&gt;FALSE, _xlfn.CONCAT(CHAR(10),INDEX(Assessment!$L$1:$L$63184,ROWS(H$2:H453)*22-1),") ",TEXT(INDEX(Assessment!$M$1:$M$63184,ROWS(H$2:H453)*22-1),"m/yy"),") ",INDEX(Assessment!$N$1:$N$63184,ROWS(H$2:H453)*22-1)),"")
)</f>
        <v/>
      </c>
      <c r="I453" s="4" t="str">
        <f>IF(INDEX(Assessment!$L$1:$L$63184,ROWS(I$2:I453)*22-15)=0,"",INDEX(Assessment!$L$1:$L$63184,ROWS(I$2:I453)*22-15))</f>
        <v/>
      </c>
    </row>
    <row r="454" spans="1:9" s="4" customFormat="1" ht="48.75" customHeight="1" x14ac:dyDescent="0.25">
      <c r="A454" s="4" t="str">
        <f>IF(INDEX(Assessment!$C$1:$C$63184,ROWS(A$2:A454)*22-20)=0,"",INDEX(Assessment!$C$1:$C$63184,ROWS(A$2:A454)*22-20))</f>
        <v/>
      </c>
      <c r="B454" s="4" t="str">
        <f>IF(INDEX(Assessment!$C$1:$C$63184,ROWS(B$2:B454)*22-19)=0,"",INDEX(Assessment!$C$1:$C$63184,ROWS(B$2:B454)*22-19))</f>
        <v/>
      </c>
      <c r="C454" s="5" t="str">
        <f>IF(INDEX(Assessment!$C$1:$C$63184,ROWS(C$2:C454)*22-17)="","",_xlfn.CONCAT(INDEX(Assessment!$C$1:$C$63184,ROWS(C$2:C454)*22-17), " ==&gt; ", INDEX(Assessment!$C$1:$C$63184,ROWS(C$2:C454)*22-18)))</f>
        <v/>
      </c>
      <c r="D454" s="4" t="str">
        <f>IF(INDEX(Assessment!$L$1:$L$63184,ROWS(D$2:D454)*22-19)=0,"",INDEX(Assessment!$L$1:$L$63184,ROWS(D$2:D454)*22-19))</f>
        <v/>
      </c>
      <c r="E454" s="6" t="str">
        <f>IF(INDEX(Assessment!$C$1:$C$63184,ROWS(E$2:E454)*22-12)=0,"",INDEX(Assessment!$C$1:$C$63184,ROWS(E$2:E454)*22-12))</f>
        <v/>
      </c>
      <c r="F454" s="65" t="str">
        <f>IF(INDEX(Assessment!$L$1:$L$63184,ROWS(F$2:F454)*22-13)=0,"",INDEX(Assessment!$L$1:$L$63184,ROWS(F$2:F454)*22-13))</f>
        <v/>
      </c>
      <c r="G454" s="63" t="str">
        <f>IF(INDEX(Assessment!$L$1:$L$63184,ROWS(G$2:G454)*22-12)=0,"",INDEX(Assessment!$L$1:$L$63184,ROWS(G$2:G454)*22-12))</f>
        <v/>
      </c>
      <c r="H454" s="5" t="str">
        <f>_xlfn.CONCAT(
IF(INDEX(Assessment!$L$1:$L$63184,ROWS(H$2:H454)*22-8)&lt;&gt;FALSE, _xlfn.CONCAT(INDEX(Assessment!$L$1:$L$63184,ROWS(H$2:H454)*22-8)," (",TEXT(INDEX(Assessment!$M$1:$M$63184,ROWS(H$2:H454)*22-8),"m/yy"),") ",INDEX(Assessment!$N$1:$N$63184,ROWS(H$2:H454)*22-8)),""),
IF(INDEX(Assessment!$L$1:$L$63184,ROWS(H$2:H454)*22-7)&lt;&gt;FALSE, _xlfn.CONCAT(CHAR(10),INDEX(Assessment!$L$1:$L$63184,ROWS(H$2:H454)*22-7)," (",TEXT(INDEX(Assessment!$M$1:$M$63184,ROWS(H$2:H454)*22-7),"m/yy"),") ",INDEX(Assessment!$N$1:$N$63184,ROWS(H$2:H454)*22-7)),""),
IF(INDEX(Assessment!$L$1:$L$63184,ROWS(H$2:H454)*22-6)&lt;&gt;FALSE, _xlfn.CONCAT(CHAR(10),INDEX(Assessment!$L$1:$L$63184,ROWS(H$2:H454)*22-6)," (",TEXT(INDEX(Assessment!$M$1:$M$63184,ROWS(H$2:H454)*22-6),"m/yy"),") ",INDEX(Assessment!$N$1:$N$63184,ROWS(H$2:H454)*22-6)),""),
IF(INDEX(Assessment!$L$1:$L$63184,ROWS(H$2:H454)*22-5)&lt;&gt;FALSE, _xlfn.CONCAT(CHAR(10),INDEX(Assessment!$L$1:$L$63184,ROWS(H$2:H454)*22-5)," (",TEXT(INDEX(Assessment!$M$1:$M$63184,ROWS(H$2:H454)*22-5),"m/yy"),") ",INDEX(Assessment!$N$1:$N$63184,ROWS(H$2:H454)*22-5)),""),
IF(INDEX(Assessment!$L$1:$L$63184,ROWS(H$2:H454)*22-4)&lt;&gt;FALSE, _xlfn.CONCAT(CHAR(10),INDEX(Assessment!$L$1:$L$63184,ROWS(H$2:H454)*22-4)," (",TEXT(INDEX(Assessment!$M$1:$M$63184,ROWS(H$2:H454)*22-4),"m/yy"),") ",INDEX(Assessment!$N$1:$N$63184,ROWS(H$2:H454)*22-4)),""),
IF(INDEX(Assessment!$L$1:$L$63184,ROWS(H$2:H454)*22-3)&lt;&gt;FALSE, _xlfn.CONCAT(CHAR(10),INDEX(Assessment!$L$1:$L$63184,ROWS(H$2:H454)*22-3)," (",TEXT(INDEX(Assessment!$M$1:$M$63184,ROWS(H$2:H454)*22-3),"m/yy"),") ",INDEX(Assessment!$N$1:$N$63184,ROWS(H$2:H454)*22-3)),""),
IF(INDEX(Assessment!$L$1:$L$63184,ROWS(H$2:H454)*22-2)&lt;&gt;FALSE, _xlfn.CONCAT(CHAR(10),INDEX(Assessment!$L$1:$L$63184,ROWS(H$2:H454)*22-2)," (",TEXT(INDEX(Assessment!$M$1:$M$63184,ROWS(H$2:H454)*22-2),"m/yy"),") ",INDEX(Assessment!$N$1:$N$63184,ROWS(H$2:H454)*22-2)),""),
IF(INDEX(Assessment!$L$1:$L$63184,ROWS(H$2:H454)*22-1)&lt;&gt;FALSE, _xlfn.CONCAT(CHAR(10),INDEX(Assessment!$L$1:$L$63184,ROWS(H$2:H454)*22-1),") ",TEXT(INDEX(Assessment!$M$1:$M$63184,ROWS(H$2:H454)*22-1),"m/yy"),") ",INDEX(Assessment!$N$1:$N$63184,ROWS(H$2:H454)*22-1)),"")
)</f>
        <v/>
      </c>
      <c r="I454" s="4" t="str">
        <f>IF(INDEX(Assessment!$L$1:$L$63184,ROWS(I$2:I454)*22-15)=0,"",INDEX(Assessment!$L$1:$L$63184,ROWS(I$2:I454)*22-15))</f>
        <v/>
      </c>
    </row>
    <row r="455" spans="1:9" s="4" customFormat="1" ht="48.75" customHeight="1" x14ac:dyDescent="0.25">
      <c r="A455" s="4" t="str">
        <f>IF(INDEX(Assessment!$C$1:$C$63184,ROWS(A$2:A455)*22-20)=0,"",INDEX(Assessment!$C$1:$C$63184,ROWS(A$2:A455)*22-20))</f>
        <v/>
      </c>
      <c r="B455" s="4" t="str">
        <f>IF(INDEX(Assessment!$C$1:$C$63184,ROWS(B$2:B455)*22-19)=0,"",INDEX(Assessment!$C$1:$C$63184,ROWS(B$2:B455)*22-19))</f>
        <v/>
      </c>
      <c r="C455" s="5" t="str">
        <f>IF(INDEX(Assessment!$C$1:$C$63184,ROWS(C$2:C455)*22-17)="","",_xlfn.CONCAT(INDEX(Assessment!$C$1:$C$63184,ROWS(C$2:C455)*22-17), " ==&gt; ", INDEX(Assessment!$C$1:$C$63184,ROWS(C$2:C455)*22-18)))</f>
        <v/>
      </c>
      <c r="D455" s="4" t="str">
        <f>IF(INDEX(Assessment!$L$1:$L$63184,ROWS(D$2:D455)*22-19)=0,"",INDEX(Assessment!$L$1:$L$63184,ROWS(D$2:D455)*22-19))</f>
        <v/>
      </c>
      <c r="E455" s="6" t="str">
        <f>IF(INDEX(Assessment!$C$1:$C$63184,ROWS(E$2:E455)*22-12)=0,"",INDEX(Assessment!$C$1:$C$63184,ROWS(E$2:E455)*22-12))</f>
        <v/>
      </c>
      <c r="F455" s="65" t="str">
        <f>IF(INDEX(Assessment!$L$1:$L$63184,ROWS(F$2:F455)*22-13)=0,"",INDEX(Assessment!$L$1:$L$63184,ROWS(F$2:F455)*22-13))</f>
        <v/>
      </c>
      <c r="G455" s="63" t="str">
        <f>IF(INDEX(Assessment!$L$1:$L$63184,ROWS(G$2:G455)*22-12)=0,"",INDEX(Assessment!$L$1:$L$63184,ROWS(G$2:G455)*22-12))</f>
        <v/>
      </c>
      <c r="H455" s="5" t="str">
        <f>_xlfn.CONCAT(
IF(INDEX(Assessment!$L$1:$L$63184,ROWS(H$2:H455)*22-8)&lt;&gt;FALSE, _xlfn.CONCAT(INDEX(Assessment!$L$1:$L$63184,ROWS(H$2:H455)*22-8)," (",TEXT(INDEX(Assessment!$M$1:$M$63184,ROWS(H$2:H455)*22-8),"m/yy"),") ",INDEX(Assessment!$N$1:$N$63184,ROWS(H$2:H455)*22-8)),""),
IF(INDEX(Assessment!$L$1:$L$63184,ROWS(H$2:H455)*22-7)&lt;&gt;FALSE, _xlfn.CONCAT(CHAR(10),INDEX(Assessment!$L$1:$L$63184,ROWS(H$2:H455)*22-7)," (",TEXT(INDEX(Assessment!$M$1:$M$63184,ROWS(H$2:H455)*22-7),"m/yy"),") ",INDEX(Assessment!$N$1:$N$63184,ROWS(H$2:H455)*22-7)),""),
IF(INDEX(Assessment!$L$1:$L$63184,ROWS(H$2:H455)*22-6)&lt;&gt;FALSE, _xlfn.CONCAT(CHAR(10),INDEX(Assessment!$L$1:$L$63184,ROWS(H$2:H455)*22-6)," (",TEXT(INDEX(Assessment!$M$1:$M$63184,ROWS(H$2:H455)*22-6),"m/yy"),") ",INDEX(Assessment!$N$1:$N$63184,ROWS(H$2:H455)*22-6)),""),
IF(INDEX(Assessment!$L$1:$L$63184,ROWS(H$2:H455)*22-5)&lt;&gt;FALSE, _xlfn.CONCAT(CHAR(10),INDEX(Assessment!$L$1:$L$63184,ROWS(H$2:H455)*22-5)," (",TEXT(INDEX(Assessment!$M$1:$M$63184,ROWS(H$2:H455)*22-5),"m/yy"),") ",INDEX(Assessment!$N$1:$N$63184,ROWS(H$2:H455)*22-5)),""),
IF(INDEX(Assessment!$L$1:$L$63184,ROWS(H$2:H455)*22-4)&lt;&gt;FALSE, _xlfn.CONCAT(CHAR(10),INDEX(Assessment!$L$1:$L$63184,ROWS(H$2:H455)*22-4)," (",TEXT(INDEX(Assessment!$M$1:$M$63184,ROWS(H$2:H455)*22-4),"m/yy"),") ",INDEX(Assessment!$N$1:$N$63184,ROWS(H$2:H455)*22-4)),""),
IF(INDEX(Assessment!$L$1:$L$63184,ROWS(H$2:H455)*22-3)&lt;&gt;FALSE, _xlfn.CONCAT(CHAR(10),INDEX(Assessment!$L$1:$L$63184,ROWS(H$2:H455)*22-3)," (",TEXT(INDEX(Assessment!$M$1:$M$63184,ROWS(H$2:H455)*22-3),"m/yy"),") ",INDEX(Assessment!$N$1:$N$63184,ROWS(H$2:H455)*22-3)),""),
IF(INDEX(Assessment!$L$1:$L$63184,ROWS(H$2:H455)*22-2)&lt;&gt;FALSE, _xlfn.CONCAT(CHAR(10),INDEX(Assessment!$L$1:$L$63184,ROWS(H$2:H455)*22-2)," (",TEXT(INDEX(Assessment!$M$1:$M$63184,ROWS(H$2:H455)*22-2),"m/yy"),") ",INDEX(Assessment!$N$1:$N$63184,ROWS(H$2:H455)*22-2)),""),
IF(INDEX(Assessment!$L$1:$L$63184,ROWS(H$2:H455)*22-1)&lt;&gt;FALSE, _xlfn.CONCAT(CHAR(10),INDEX(Assessment!$L$1:$L$63184,ROWS(H$2:H455)*22-1),") ",TEXT(INDEX(Assessment!$M$1:$M$63184,ROWS(H$2:H455)*22-1),"m/yy"),") ",INDEX(Assessment!$N$1:$N$63184,ROWS(H$2:H455)*22-1)),"")
)</f>
        <v/>
      </c>
      <c r="I455" s="4" t="str">
        <f>IF(INDEX(Assessment!$L$1:$L$63184,ROWS(I$2:I455)*22-15)=0,"",INDEX(Assessment!$L$1:$L$63184,ROWS(I$2:I455)*22-15))</f>
        <v/>
      </c>
    </row>
    <row r="456" spans="1:9" s="4" customFormat="1" ht="48.75" customHeight="1" x14ac:dyDescent="0.25">
      <c r="A456" s="4" t="str">
        <f>IF(INDEX(Assessment!$C$1:$C$63184,ROWS(A$2:A456)*22-20)=0,"",INDEX(Assessment!$C$1:$C$63184,ROWS(A$2:A456)*22-20))</f>
        <v/>
      </c>
      <c r="B456" s="4" t="str">
        <f>IF(INDEX(Assessment!$C$1:$C$63184,ROWS(B$2:B456)*22-19)=0,"",INDEX(Assessment!$C$1:$C$63184,ROWS(B$2:B456)*22-19))</f>
        <v/>
      </c>
      <c r="C456" s="5" t="str">
        <f>IF(INDEX(Assessment!$C$1:$C$63184,ROWS(C$2:C456)*22-17)="","",_xlfn.CONCAT(INDEX(Assessment!$C$1:$C$63184,ROWS(C$2:C456)*22-17), " ==&gt; ", INDEX(Assessment!$C$1:$C$63184,ROWS(C$2:C456)*22-18)))</f>
        <v/>
      </c>
      <c r="D456" s="4" t="str">
        <f>IF(INDEX(Assessment!$L$1:$L$63184,ROWS(D$2:D456)*22-19)=0,"",INDEX(Assessment!$L$1:$L$63184,ROWS(D$2:D456)*22-19))</f>
        <v/>
      </c>
      <c r="E456" s="6" t="str">
        <f>IF(INDEX(Assessment!$C$1:$C$63184,ROWS(E$2:E456)*22-12)=0,"",INDEX(Assessment!$C$1:$C$63184,ROWS(E$2:E456)*22-12))</f>
        <v/>
      </c>
      <c r="F456" s="65" t="str">
        <f>IF(INDEX(Assessment!$L$1:$L$63184,ROWS(F$2:F456)*22-13)=0,"",INDEX(Assessment!$L$1:$L$63184,ROWS(F$2:F456)*22-13))</f>
        <v/>
      </c>
      <c r="G456" s="63" t="str">
        <f>IF(INDEX(Assessment!$L$1:$L$63184,ROWS(G$2:G456)*22-12)=0,"",INDEX(Assessment!$L$1:$L$63184,ROWS(G$2:G456)*22-12))</f>
        <v/>
      </c>
      <c r="H456" s="5" t="str">
        <f>_xlfn.CONCAT(
IF(INDEX(Assessment!$L$1:$L$63184,ROWS(H$2:H456)*22-8)&lt;&gt;FALSE, _xlfn.CONCAT(INDEX(Assessment!$L$1:$L$63184,ROWS(H$2:H456)*22-8)," (",TEXT(INDEX(Assessment!$M$1:$M$63184,ROWS(H$2:H456)*22-8),"m/yy"),") ",INDEX(Assessment!$N$1:$N$63184,ROWS(H$2:H456)*22-8)),""),
IF(INDEX(Assessment!$L$1:$L$63184,ROWS(H$2:H456)*22-7)&lt;&gt;FALSE, _xlfn.CONCAT(CHAR(10),INDEX(Assessment!$L$1:$L$63184,ROWS(H$2:H456)*22-7)," (",TEXT(INDEX(Assessment!$M$1:$M$63184,ROWS(H$2:H456)*22-7),"m/yy"),") ",INDEX(Assessment!$N$1:$N$63184,ROWS(H$2:H456)*22-7)),""),
IF(INDEX(Assessment!$L$1:$L$63184,ROWS(H$2:H456)*22-6)&lt;&gt;FALSE, _xlfn.CONCAT(CHAR(10),INDEX(Assessment!$L$1:$L$63184,ROWS(H$2:H456)*22-6)," (",TEXT(INDEX(Assessment!$M$1:$M$63184,ROWS(H$2:H456)*22-6),"m/yy"),") ",INDEX(Assessment!$N$1:$N$63184,ROWS(H$2:H456)*22-6)),""),
IF(INDEX(Assessment!$L$1:$L$63184,ROWS(H$2:H456)*22-5)&lt;&gt;FALSE, _xlfn.CONCAT(CHAR(10),INDEX(Assessment!$L$1:$L$63184,ROWS(H$2:H456)*22-5)," (",TEXT(INDEX(Assessment!$M$1:$M$63184,ROWS(H$2:H456)*22-5),"m/yy"),") ",INDEX(Assessment!$N$1:$N$63184,ROWS(H$2:H456)*22-5)),""),
IF(INDEX(Assessment!$L$1:$L$63184,ROWS(H$2:H456)*22-4)&lt;&gt;FALSE, _xlfn.CONCAT(CHAR(10),INDEX(Assessment!$L$1:$L$63184,ROWS(H$2:H456)*22-4)," (",TEXT(INDEX(Assessment!$M$1:$M$63184,ROWS(H$2:H456)*22-4),"m/yy"),") ",INDEX(Assessment!$N$1:$N$63184,ROWS(H$2:H456)*22-4)),""),
IF(INDEX(Assessment!$L$1:$L$63184,ROWS(H$2:H456)*22-3)&lt;&gt;FALSE, _xlfn.CONCAT(CHAR(10),INDEX(Assessment!$L$1:$L$63184,ROWS(H$2:H456)*22-3)," (",TEXT(INDEX(Assessment!$M$1:$M$63184,ROWS(H$2:H456)*22-3),"m/yy"),") ",INDEX(Assessment!$N$1:$N$63184,ROWS(H$2:H456)*22-3)),""),
IF(INDEX(Assessment!$L$1:$L$63184,ROWS(H$2:H456)*22-2)&lt;&gt;FALSE, _xlfn.CONCAT(CHAR(10),INDEX(Assessment!$L$1:$L$63184,ROWS(H$2:H456)*22-2)," (",TEXT(INDEX(Assessment!$M$1:$M$63184,ROWS(H$2:H456)*22-2),"m/yy"),") ",INDEX(Assessment!$N$1:$N$63184,ROWS(H$2:H456)*22-2)),""),
IF(INDEX(Assessment!$L$1:$L$63184,ROWS(H$2:H456)*22-1)&lt;&gt;FALSE, _xlfn.CONCAT(CHAR(10),INDEX(Assessment!$L$1:$L$63184,ROWS(H$2:H456)*22-1),") ",TEXT(INDEX(Assessment!$M$1:$M$63184,ROWS(H$2:H456)*22-1),"m/yy"),") ",INDEX(Assessment!$N$1:$N$63184,ROWS(H$2:H456)*22-1)),"")
)</f>
        <v/>
      </c>
      <c r="I456" s="4" t="str">
        <f>IF(INDEX(Assessment!$L$1:$L$63184,ROWS(I$2:I456)*22-15)=0,"",INDEX(Assessment!$L$1:$L$63184,ROWS(I$2:I456)*22-15))</f>
        <v/>
      </c>
    </row>
    <row r="457" spans="1:9" s="4" customFormat="1" ht="48.75" customHeight="1" x14ac:dyDescent="0.25">
      <c r="A457" s="4" t="str">
        <f>IF(INDEX(Assessment!$C$1:$C$63184,ROWS(A$2:A457)*22-20)=0,"",INDEX(Assessment!$C$1:$C$63184,ROWS(A$2:A457)*22-20))</f>
        <v/>
      </c>
      <c r="B457" s="4" t="str">
        <f>IF(INDEX(Assessment!$C$1:$C$63184,ROWS(B$2:B457)*22-19)=0,"",INDEX(Assessment!$C$1:$C$63184,ROWS(B$2:B457)*22-19))</f>
        <v/>
      </c>
      <c r="C457" s="5" t="str">
        <f>IF(INDEX(Assessment!$C$1:$C$63184,ROWS(C$2:C457)*22-17)="","",_xlfn.CONCAT(INDEX(Assessment!$C$1:$C$63184,ROWS(C$2:C457)*22-17), " ==&gt; ", INDEX(Assessment!$C$1:$C$63184,ROWS(C$2:C457)*22-18)))</f>
        <v/>
      </c>
      <c r="D457" s="4" t="str">
        <f>IF(INDEX(Assessment!$L$1:$L$63184,ROWS(D$2:D457)*22-19)=0,"",INDEX(Assessment!$L$1:$L$63184,ROWS(D$2:D457)*22-19))</f>
        <v/>
      </c>
      <c r="E457" s="6" t="str">
        <f>IF(INDEX(Assessment!$C$1:$C$63184,ROWS(E$2:E457)*22-12)=0,"",INDEX(Assessment!$C$1:$C$63184,ROWS(E$2:E457)*22-12))</f>
        <v/>
      </c>
      <c r="F457" s="65" t="str">
        <f>IF(INDEX(Assessment!$L$1:$L$63184,ROWS(F$2:F457)*22-13)=0,"",INDEX(Assessment!$L$1:$L$63184,ROWS(F$2:F457)*22-13))</f>
        <v/>
      </c>
      <c r="G457" s="63" t="str">
        <f>IF(INDEX(Assessment!$L$1:$L$63184,ROWS(G$2:G457)*22-12)=0,"",INDEX(Assessment!$L$1:$L$63184,ROWS(G$2:G457)*22-12))</f>
        <v/>
      </c>
      <c r="H457" s="5" t="str">
        <f>_xlfn.CONCAT(
IF(INDEX(Assessment!$L$1:$L$63184,ROWS(H$2:H457)*22-8)&lt;&gt;FALSE, _xlfn.CONCAT(INDEX(Assessment!$L$1:$L$63184,ROWS(H$2:H457)*22-8)," (",TEXT(INDEX(Assessment!$M$1:$M$63184,ROWS(H$2:H457)*22-8),"m/yy"),") ",INDEX(Assessment!$N$1:$N$63184,ROWS(H$2:H457)*22-8)),""),
IF(INDEX(Assessment!$L$1:$L$63184,ROWS(H$2:H457)*22-7)&lt;&gt;FALSE, _xlfn.CONCAT(CHAR(10),INDEX(Assessment!$L$1:$L$63184,ROWS(H$2:H457)*22-7)," (",TEXT(INDEX(Assessment!$M$1:$M$63184,ROWS(H$2:H457)*22-7),"m/yy"),") ",INDEX(Assessment!$N$1:$N$63184,ROWS(H$2:H457)*22-7)),""),
IF(INDEX(Assessment!$L$1:$L$63184,ROWS(H$2:H457)*22-6)&lt;&gt;FALSE, _xlfn.CONCAT(CHAR(10),INDEX(Assessment!$L$1:$L$63184,ROWS(H$2:H457)*22-6)," (",TEXT(INDEX(Assessment!$M$1:$M$63184,ROWS(H$2:H457)*22-6),"m/yy"),") ",INDEX(Assessment!$N$1:$N$63184,ROWS(H$2:H457)*22-6)),""),
IF(INDEX(Assessment!$L$1:$L$63184,ROWS(H$2:H457)*22-5)&lt;&gt;FALSE, _xlfn.CONCAT(CHAR(10),INDEX(Assessment!$L$1:$L$63184,ROWS(H$2:H457)*22-5)," (",TEXT(INDEX(Assessment!$M$1:$M$63184,ROWS(H$2:H457)*22-5),"m/yy"),") ",INDEX(Assessment!$N$1:$N$63184,ROWS(H$2:H457)*22-5)),""),
IF(INDEX(Assessment!$L$1:$L$63184,ROWS(H$2:H457)*22-4)&lt;&gt;FALSE, _xlfn.CONCAT(CHAR(10),INDEX(Assessment!$L$1:$L$63184,ROWS(H$2:H457)*22-4)," (",TEXT(INDEX(Assessment!$M$1:$M$63184,ROWS(H$2:H457)*22-4),"m/yy"),") ",INDEX(Assessment!$N$1:$N$63184,ROWS(H$2:H457)*22-4)),""),
IF(INDEX(Assessment!$L$1:$L$63184,ROWS(H$2:H457)*22-3)&lt;&gt;FALSE, _xlfn.CONCAT(CHAR(10),INDEX(Assessment!$L$1:$L$63184,ROWS(H$2:H457)*22-3)," (",TEXT(INDEX(Assessment!$M$1:$M$63184,ROWS(H$2:H457)*22-3),"m/yy"),") ",INDEX(Assessment!$N$1:$N$63184,ROWS(H$2:H457)*22-3)),""),
IF(INDEX(Assessment!$L$1:$L$63184,ROWS(H$2:H457)*22-2)&lt;&gt;FALSE, _xlfn.CONCAT(CHAR(10),INDEX(Assessment!$L$1:$L$63184,ROWS(H$2:H457)*22-2)," (",TEXT(INDEX(Assessment!$M$1:$M$63184,ROWS(H$2:H457)*22-2),"m/yy"),") ",INDEX(Assessment!$N$1:$N$63184,ROWS(H$2:H457)*22-2)),""),
IF(INDEX(Assessment!$L$1:$L$63184,ROWS(H$2:H457)*22-1)&lt;&gt;FALSE, _xlfn.CONCAT(CHAR(10),INDEX(Assessment!$L$1:$L$63184,ROWS(H$2:H457)*22-1),") ",TEXT(INDEX(Assessment!$M$1:$M$63184,ROWS(H$2:H457)*22-1),"m/yy"),") ",INDEX(Assessment!$N$1:$N$63184,ROWS(H$2:H457)*22-1)),"")
)</f>
        <v/>
      </c>
      <c r="I457" s="4" t="str">
        <f>IF(INDEX(Assessment!$L$1:$L$63184,ROWS(I$2:I457)*22-15)=0,"",INDEX(Assessment!$L$1:$L$63184,ROWS(I$2:I457)*22-15))</f>
        <v/>
      </c>
    </row>
    <row r="458" spans="1:9" s="4" customFormat="1" ht="48.75" customHeight="1" x14ac:dyDescent="0.25">
      <c r="A458" s="4" t="str">
        <f>IF(INDEX(Assessment!$C$1:$C$63184,ROWS(A$2:A458)*22-20)=0,"",INDEX(Assessment!$C$1:$C$63184,ROWS(A$2:A458)*22-20))</f>
        <v/>
      </c>
      <c r="B458" s="4" t="str">
        <f>IF(INDEX(Assessment!$C$1:$C$63184,ROWS(B$2:B458)*22-19)=0,"",INDEX(Assessment!$C$1:$C$63184,ROWS(B$2:B458)*22-19))</f>
        <v/>
      </c>
      <c r="C458" s="5" t="str">
        <f>IF(INDEX(Assessment!$C$1:$C$63184,ROWS(C$2:C458)*22-17)="","",_xlfn.CONCAT(INDEX(Assessment!$C$1:$C$63184,ROWS(C$2:C458)*22-17), " ==&gt; ", INDEX(Assessment!$C$1:$C$63184,ROWS(C$2:C458)*22-18)))</f>
        <v/>
      </c>
      <c r="D458" s="4" t="str">
        <f>IF(INDEX(Assessment!$L$1:$L$63184,ROWS(D$2:D458)*22-19)=0,"",INDEX(Assessment!$L$1:$L$63184,ROWS(D$2:D458)*22-19))</f>
        <v/>
      </c>
      <c r="E458" s="6" t="str">
        <f>IF(INDEX(Assessment!$C$1:$C$63184,ROWS(E$2:E458)*22-12)=0,"",INDEX(Assessment!$C$1:$C$63184,ROWS(E$2:E458)*22-12))</f>
        <v/>
      </c>
      <c r="F458" s="65" t="str">
        <f>IF(INDEX(Assessment!$L$1:$L$63184,ROWS(F$2:F458)*22-13)=0,"",INDEX(Assessment!$L$1:$L$63184,ROWS(F$2:F458)*22-13))</f>
        <v/>
      </c>
      <c r="G458" s="63" t="str">
        <f>IF(INDEX(Assessment!$L$1:$L$63184,ROWS(G$2:G458)*22-12)=0,"",INDEX(Assessment!$L$1:$L$63184,ROWS(G$2:G458)*22-12))</f>
        <v/>
      </c>
      <c r="H458" s="5" t="str">
        <f>_xlfn.CONCAT(
IF(INDEX(Assessment!$L$1:$L$63184,ROWS(H$2:H458)*22-8)&lt;&gt;FALSE, _xlfn.CONCAT(INDEX(Assessment!$L$1:$L$63184,ROWS(H$2:H458)*22-8)," (",TEXT(INDEX(Assessment!$M$1:$M$63184,ROWS(H$2:H458)*22-8),"m/yy"),") ",INDEX(Assessment!$N$1:$N$63184,ROWS(H$2:H458)*22-8)),""),
IF(INDEX(Assessment!$L$1:$L$63184,ROWS(H$2:H458)*22-7)&lt;&gt;FALSE, _xlfn.CONCAT(CHAR(10),INDEX(Assessment!$L$1:$L$63184,ROWS(H$2:H458)*22-7)," (",TEXT(INDEX(Assessment!$M$1:$M$63184,ROWS(H$2:H458)*22-7),"m/yy"),") ",INDEX(Assessment!$N$1:$N$63184,ROWS(H$2:H458)*22-7)),""),
IF(INDEX(Assessment!$L$1:$L$63184,ROWS(H$2:H458)*22-6)&lt;&gt;FALSE, _xlfn.CONCAT(CHAR(10),INDEX(Assessment!$L$1:$L$63184,ROWS(H$2:H458)*22-6)," (",TEXT(INDEX(Assessment!$M$1:$M$63184,ROWS(H$2:H458)*22-6),"m/yy"),") ",INDEX(Assessment!$N$1:$N$63184,ROWS(H$2:H458)*22-6)),""),
IF(INDEX(Assessment!$L$1:$L$63184,ROWS(H$2:H458)*22-5)&lt;&gt;FALSE, _xlfn.CONCAT(CHAR(10),INDEX(Assessment!$L$1:$L$63184,ROWS(H$2:H458)*22-5)," (",TEXT(INDEX(Assessment!$M$1:$M$63184,ROWS(H$2:H458)*22-5),"m/yy"),") ",INDEX(Assessment!$N$1:$N$63184,ROWS(H$2:H458)*22-5)),""),
IF(INDEX(Assessment!$L$1:$L$63184,ROWS(H$2:H458)*22-4)&lt;&gt;FALSE, _xlfn.CONCAT(CHAR(10),INDEX(Assessment!$L$1:$L$63184,ROWS(H$2:H458)*22-4)," (",TEXT(INDEX(Assessment!$M$1:$M$63184,ROWS(H$2:H458)*22-4),"m/yy"),") ",INDEX(Assessment!$N$1:$N$63184,ROWS(H$2:H458)*22-4)),""),
IF(INDEX(Assessment!$L$1:$L$63184,ROWS(H$2:H458)*22-3)&lt;&gt;FALSE, _xlfn.CONCAT(CHAR(10),INDEX(Assessment!$L$1:$L$63184,ROWS(H$2:H458)*22-3)," (",TEXT(INDEX(Assessment!$M$1:$M$63184,ROWS(H$2:H458)*22-3),"m/yy"),") ",INDEX(Assessment!$N$1:$N$63184,ROWS(H$2:H458)*22-3)),""),
IF(INDEX(Assessment!$L$1:$L$63184,ROWS(H$2:H458)*22-2)&lt;&gt;FALSE, _xlfn.CONCAT(CHAR(10),INDEX(Assessment!$L$1:$L$63184,ROWS(H$2:H458)*22-2)," (",TEXT(INDEX(Assessment!$M$1:$M$63184,ROWS(H$2:H458)*22-2),"m/yy"),") ",INDEX(Assessment!$N$1:$N$63184,ROWS(H$2:H458)*22-2)),""),
IF(INDEX(Assessment!$L$1:$L$63184,ROWS(H$2:H458)*22-1)&lt;&gt;FALSE, _xlfn.CONCAT(CHAR(10),INDEX(Assessment!$L$1:$L$63184,ROWS(H$2:H458)*22-1),") ",TEXT(INDEX(Assessment!$M$1:$M$63184,ROWS(H$2:H458)*22-1),"m/yy"),") ",INDEX(Assessment!$N$1:$N$63184,ROWS(H$2:H458)*22-1)),"")
)</f>
        <v/>
      </c>
      <c r="I458" s="4" t="str">
        <f>IF(INDEX(Assessment!$L$1:$L$63184,ROWS(I$2:I458)*22-15)=0,"",INDEX(Assessment!$L$1:$L$63184,ROWS(I$2:I458)*22-15))</f>
        <v/>
      </c>
    </row>
    <row r="459" spans="1:9" s="4" customFormat="1" ht="48.75" customHeight="1" x14ac:dyDescent="0.25">
      <c r="A459" s="4" t="str">
        <f>IF(INDEX(Assessment!$C$1:$C$63184,ROWS(A$2:A459)*22-20)=0,"",INDEX(Assessment!$C$1:$C$63184,ROWS(A$2:A459)*22-20))</f>
        <v/>
      </c>
      <c r="B459" s="4" t="str">
        <f>IF(INDEX(Assessment!$C$1:$C$63184,ROWS(B$2:B459)*22-19)=0,"",INDEX(Assessment!$C$1:$C$63184,ROWS(B$2:B459)*22-19))</f>
        <v/>
      </c>
      <c r="C459" s="5" t="str">
        <f>IF(INDEX(Assessment!$C$1:$C$63184,ROWS(C$2:C459)*22-17)="","",_xlfn.CONCAT(INDEX(Assessment!$C$1:$C$63184,ROWS(C$2:C459)*22-17), " ==&gt; ", INDEX(Assessment!$C$1:$C$63184,ROWS(C$2:C459)*22-18)))</f>
        <v/>
      </c>
      <c r="D459" s="4" t="str">
        <f>IF(INDEX(Assessment!$L$1:$L$63184,ROWS(D$2:D459)*22-19)=0,"",INDEX(Assessment!$L$1:$L$63184,ROWS(D$2:D459)*22-19))</f>
        <v/>
      </c>
      <c r="E459" s="6" t="str">
        <f>IF(INDEX(Assessment!$C$1:$C$63184,ROWS(E$2:E459)*22-12)=0,"",INDEX(Assessment!$C$1:$C$63184,ROWS(E$2:E459)*22-12))</f>
        <v/>
      </c>
      <c r="F459" s="65" t="str">
        <f>IF(INDEX(Assessment!$L$1:$L$63184,ROWS(F$2:F459)*22-13)=0,"",INDEX(Assessment!$L$1:$L$63184,ROWS(F$2:F459)*22-13))</f>
        <v/>
      </c>
      <c r="G459" s="63" t="str">
        <f>IF(INDEX(Assessment!$L$1:$L$63184,ROWS(G$2:G459)*22-12)=0,"",INDEX(Assessment!$L$1:$L$63184,ROWS(G$2:G459)*22-12))</f>
        <v/>
      </c>
      <c r="H459" s="5" t="str">
        <f>_xlfn.CONCAT(
IF(INDEX(Assessment!$L$1:$L$63184,ROWS(H$2:H459)*22-8)&lt;&gt;FALSE, _xlfn.CONCAT(INDEX(Assessment!$L$1:$L$63184,ROWS(H$2:H459)*22-8)," (",TEXT(INDEX(Assessment!$M$1:$M$63184,ROWS(H$2:H459)*22-8),"m/yy"),") ",INDEX(Assessment!$N$1:$N$63184,ROWS(H$2:H459)*22-8)),""),
IF(INDEX(Assessment!$L$1:$L$63184,ROWS(H$2:H459)*22-7)&lt;&gt;FALSE, _xlfn.CONCAT(CHAR(10),INDEX(Assessment!$L$1:$L$63184,ROWS(H$2:H459)*22-7)," (",TEXT(INDEX(Assessment!$M$1:$M$63184,ROWS(H$2:H459)*22-7),"m/yy"),") ",INDEX(Assessment!$N$1:$N$63184,ROWS(H$2:H459)*22-7)),""),
IF(INDEX(Assessment!$L$1:$L$63184,ROWS(H$2:H459)*22-6)&lt;&gt;FALSE, _xlfn.CONCAT(CHAR(10),INDEX(Assessment!$L$1:$L$63184,ROWS(H$2:H459)*22-6)," (",TEXT(INDEX(Assessment!$M$1:$M$63184,ROWS(H$2:H459)*22-6),"m/yy"),") ",INDEX(Assessment!$N$1:$N$63184,ROWS(H$2:H459)*22-6)),""),
IF(INDEX(Assessment!$L$1:$L$63184,ROWS(H$2:H459)*22-5)&lt;&gt;FALSE, _xlfn.CONCAT(CHAR(10),INDEX(Assessment!$L$1:$L$63184,ROWS(H$2:H459)*22-5)," (",TEXT(INDEX(Assessment!$M$1:$M$63184,ROWS(H$2:H459)*22-5),"m/yy"),") ",INDEX(Assessment!$N$1:$N$63184,ROWS(H$2:H459)*22-5)),""),
IF(INDEX(Assessment!$L$1:$L$63184,ROWS(H$2:H459)*22-4)&lt;&gt;FALSE, _xlfn.CONCAT(CHAR(10),INDEX(Assessment!$L$1:$L$63184,ROWS(H$2:H459)*22-4)," (",TEXT(INDEX(Assessment!$M$1:$M$63184,ROWS(H$2:H459)*22-4),"m/yy"),") ",INDEX(Assessment!$N$1:$N$63184,ROWS(H$2:H459)*22-4)),""),
IF(INDEX(Assessment!$L$1:$L$63184,ROWS(H$2:H459)*22-3)&lt;&gt;FALSE, _xlfn.CONCAT(CHAR(10),INDEX(Assessment!$L$1:$L$63184,ROWS(H$2:H459)*22-3)," (",TEXT(INDEX(Assessment!$M$1:$M$63184,ROWS(H$2:H459)*22-3),"m/yy"),") ",INDEX(Assessment!$N$1:$N$63184,ROWS(H$2:H459)*22-3)),""),
IF(INDEX(Assessment!$L$1:$L$63184,ROWS(H$2:H459)*22-2)&lt;&gt;FALSE, _xlfn.CONCAT(CHAR(10),INDEX(Assessment!$L$1:$L$63184,ROWS(H$2:H459)*22-2)," (",TEXT(INDEX(Assessment!$M$1:$M$63184,ROWS(H$2:H459)*22-2),"m/yy"),") ",INDEX(Assessment!$N$1:$N$63184,ROWS(H$2:H459)*22-2)),""),
IF(INDEX(Assessment!$L$1:$L$63184,ROWS(H$2:H459)*22-1)&lt;&gt;FALSE, _xlfn.CONCAT(CHAR(10),INDEX(Assessment!$L$1:$L$63184,ROWS(H$2:H459)*22-1),") ",TEXT(INDEX(Assessment!$M$1:$M$63184,ROWS(H$2:H459)*22-1),"m/yy"),") ",INDEX(Assessment!$N$1:$N$63184,ROWS(H$2:H459)*22-1)),"")
)</f>
        <v/>
      </c>
      <c r="I459" s="4" t="str">
        <f>IF(INDEX(Assessment!$L$1:$L$63184,ROWS(I$2:I459)*22-15)=0,"",INDEX(Assessment!$L$1:$L$63184,ROWS(I$2:I459)*22-15))</f>
        <v/>
      </c>
    </row>
    <row r="460" spans="1:9" s="4" customFormat="1" ht="48.75" customHeight="1" x14ac:dyDescent="0.25">
      <c r="A460" s="4" t="str">
        <f>IF(INDEX(Assessment!$C$1:$C$63184,ROWS(A$2:A460)*22-20)=0,"",INDEX(Assessment!$C$1:$C$63184,ROWS(A$2:A460)*22-20))</f>
        <v/>
      </c>
      <c r="B460" s="4" t="str">
        <f>IF(INDEX(Assessment!$C$1:$C$63184,ROWS(B$2:B460)*22-19)=0,"",INDEX(Assessment!$C$1:$C$63184,ROWS(B$2:B460)*22-19))</f>
        <v/>
      </c>
      <c r="C460" s="5" t="str">
        <f>IF(INDEX(Assessment!$C$1:$C$63184,ROWS(C$2:C460)*22-17)="","",_xlfn.CONCAT(INDEX(Assessment!$C$1:$C$63184,ROWS(C$2:C460)*22-17), " ==&gt; ", INDEX(Assessment!$C$1:$C$63184,ROWS(C$2:C460)*22-18)))</f>
        <v/>
      </c>
      <c r="D460" s="4" t="str">
        <f>IF(INDEX(Assessment!$L$1:$L$63184,ROWS(D$2:D460)*22-19)=0,"",INDEX(Assessment!$L$1:$L$63184,ROWS(D$2:D460)*22-19))</f>
        <v/>
      </c>
      <c r="E460" s="6" t="str">
        <f>IF(INDEX(Assessment!$C$1:$C$63184,ROWS(E$2:E460)*22-12)=0,"",INDEX(Assessment!$C$1:$C$63184,ROWS(E$2:E460)*22-12))</f>
        <v/>
      </c>
      <c r="F460" s="65" t="str">
        <f>IF(INDEX(Assessment!$L$1:$L$63184,ROWS(F$2:F460)*22-13)=0,"",INDEX(Assessment!$L$1:$L$63184,ROWS(F$2:F460)*22-13))</f>
        <v/>
      </c>
      <c r="G460" s="63" t="str">
        <f>IF(INDEX(Assessment!$L$1:$L$63184,ROWS(G$2:G460)*22-12)=0,"",INDEX(Assessment!$L$1:$L$63184,ROWS(G$2:G460)*22-12))</f>
        <v/>
      </c>
      <c r="H460" s="5" t="str">
        <f>_xlfn.CONCAT(
IF(INDEX(Assessment!$L$1:$L$63184,ROWS(H$2:H460)*22-8)&lt;&gt;FALSE, _xlfn.CONCAT(INDEX(Assessment!$L$1:$L$63184,ROWS(H$2:H460)*22-8)," (",TEXT(INDEX(Assessment!$M$1:$M$63184,ROWS(H$2:H460)*22-8),"m/yy"),") ",INDEX(Assessment!$N$1:$N$63184,ROWS(H$2:H460)*22-8)),""),
IF(INDEX(Assessment!$L$1:$L$63184,ROWS(H$2:H460)*22-7)&lt;&gt;FALSE, _xlfn.CONCAT(CHAR(10),INDEX(Assessment!$L$1:$L$63184,ROWS(H$2:H460)*22-7)," (",TEXT(INDEX(Assessment!$M$1:$M$63184,ROWS(H$2:H460)*22-7),"m/yy"),") ",INDEX(Assessment!$N$1:$N$63184,ROWS(H$2:H460)*22-7)),""),
IF(INDEX(Assessment!$L$1:$L$63184,ROWS(H$2:H460)*22-6)&lt;&gt;FALSE, _xlfn.CONCAT(CHAR(10),INDEX(Assessment!$L$1:$L$63184,ROWS(H$2:H460)*22-6)," (",TEXT(INDEX(Assessment!$M$1:$M$63184,ROWS(H$2:H460)*22-6),"m/yy"),") ",INDEX(Assessment!$N$1:$N$63184,ROWS(H$2:H460)*22-6)),""),
IF(INDEX(Assessment!$L$1:$L$63184,ROWS(H$2:H460)*22-5)&lt;&gt;FALSE, _xlfn.CONCAT(CHAR(10),INDEX(Assessment!$L$1:$L$63184,ROWS(H$2:H460)*22-5)," (",TEXT(INDEX(Assessment!$M$1:$M$63184,ROWS(H$2:H460)*22-5),"m/yy"),") ",INDEX(Assessment!$N$1:$N$63184,ROWS(H$2:H460)*22-5)),""),
IF(INDEX(Assessment!$L$1:$L$63184,ROWS(H$2:H460)*22-4)&lt;&gt;FALSE, _xlfn.CONCAT(CHAR(10),INDEX(Assessment!$L$1:$L$63184,ROWS(H$2:H460)*22-4)," (",TEXT(INDEX(Assessment!$M$1:$M$63184,ROWS(H$2:H460)*22-4),"m/yy"),") ",INDEX(Assessment!$N$1:$N$63184,ROWS(H$2:H460)*22-4)),""),
IF(INDEX(Assessment!$L$1:$L$63184,ROWS(H$2:H460)*22-3)&lt;&gt;FALSE, _xlfn.CONCAT(CHAR(10),INDEX(Assessment!$L$1:$L$63184,ROWS(H$2:H460)*22-3)," (",TEXT(INDEX(Assessment!$M$1:$M$63184,ROWS(H$2:H460)*22-3),"m/yy"),") ",INDEX(Assessment!$N$1:$N$63184,ROWS(H$2:H460)*22-3)),""),
IF(INDEX(Assessment!$L$1:$L$63184,ROWS(H$2:H460)*22-2)&lt;&gt;FALSE, _xlfn.CONCAT(CHAR(10),INDEX(Assessment!$L$1:$L$63184,ROWS(H$2:H460)*22-2)," (",TEXT(INDEX(Assessment!$M$1:$M$63184,ROWS(H$2:H460)*22-2),"m/yy"),") ",INDEX(Assessment!$N$1:$N$63184,ROWS(H$2:H460)*22-2)),""),
IF(INDEX(Assessment!$L$1:$L$63184,ROWS(H$2:H460)*22-1)&lt;&gt;FALSE, _xlfn.CONCAT(CHAR(10),INDEX(Assessment!$L$1:$L$63184,ROWS(H$2:H460)*22-1),") ",TEXT(INDEX(Assessment!$M$1:$M$63184,ROWS(H$2:H460)*22-1),"m/yy"),") ",INDEX(Assessment!$N$1:$N$63184,ROWS(H$2:H460)*22-1)),"")
)</f>
        <v/>
      </c>
      <c r="I460" s="4" t="str">
        <f>IF(INDEX(Assessment!$L$1:$L$63184,ROWS(I$2:I460)*22-15)=0,"",INDEX(Assessment!$L$1:$L$63184,ROWS(I$2:I460)*22-15))</f>
        <v/>
      </c>
    </row>
    <row r="461" spans="1:9" s="4" customFormat="1" ht="48.75" customHeight="1" x14ac:dyDescent="0.25">
      <c r="A461" s="4" t="str">
        <f>IF(INDEX(Assessment!$C$1:$C$63184,ROWS(A$2:A461)*22-20)=0,"",INDEX(Assessment!$C$1:$C$63184,ROWS(A$2:A461)*22-20))</f>
        <v/>
      </c>
      <c r="B461" s="4" t="str">
        <f>IF(INDEX(Assessment!$C$1:$C$63184,ROWS(B$2:B461)*22-19)=0,"",INDEX(Assessment!$C$1:$C$63184,ROWS(B$2:B461)*22-19))</f>
        <v/>
      </c>
      <c r="C461" s="5" t="str">
        <f>IF(INDEX(Assessment!$C$1:$C$63184,ROWS(C$2:C461)*22-17)="","",_xlfn.CONCAT(INDEX(Assessment!$C$1:$C$63184,ROWS(C$2:C461)*22-17), " ==&gt; ", INDEX(Assessment!$C$1:$C$63184,ROWS(C$2:C461)*22-18)))</f>
        <v/>
      </c>
      <c r="D461" s="4" t="str">
        <f>IF(INDEX(Assessment!$L$1:$L$63184,ROWS(D$2:D461)*22-19)=0,"",INDEX(Assessment!$L$1:$L$63184,ROWS(D$2:D461)*22-19))</f>
        <v/>
      </c>
      <c r="E461" s="6" t="str">
        <f>IF(INDEX(Assessment!$C$1:$C$63184,ROWS(E$2:E461)*22-12)=0,"",INDEX(Assessment!$C$1:$C$63184,ROWS(E$2:E461)*22-12))</f>
        <v/>
      </c>
      <c r="F461" s="65" t="str">
        <f>IF(INDEX(Assessment!$L$1:$L$63184,ROWS(F$2:F461)*22-13)=0,"",INDEX(Assessment!$L$1:$L$63184,ROWS(F$2:F461)*22-13))</f>
        <v/>
      </c>
      <c r="G461" s="63" t="str">
        <f>IF(INDEX(Assessment!$L$1:$L$63184,ROWS(G$2:G461)*22-12)=0,"",INDEX(Assessment!$L$1:$L$63184,ROWS(G$2:G461)*22-12))</f>
        <v/>
      </c>
      <c r="H461" s="5" t="str">
        <f>_xlfn.CONCAT(
IF(INDEX(Assessment!$L$1:$L$63184,ROWS(H$2:H461)*22-8)&lt;&gt;FALSE, _xlfn.CONCAT(INDEX(Assessment!$L$1:$L$63184,ROWS(H$2:H461)*22-8)," (",TEXT(INDEX(Assessment!$M$1:$M$63184,ROWS(H$2:H461)*22-8),"m/yy"),") ",INDEX(Assessment!$N$1:$N$63184,ROWS(H$2:H461)*22-8)),""),
IF(INDEX(Assessment!$L$1:$L$63184,ROWS(H$2:H461)*22-7)&lt;&gt;FALSE, _xlfn.CONCAT(CHAR(10),INDEX(Assessment!$L$1:$L$63184,ROWS(H$2:H461)*22-7)," (",TEXT(INDEX(Assessment!$M$1:$M$63184,ROWS(H$2:H461)*22-7),"m/yy"),") ",INDEX(Assessment!$N$1:$N$63184,ROWS(H$2:H461)*22-7)),""),
IF(INDEX(Assessment!$L$1:$L$63184,ROWS(H$2:H461)*22-6)&lt;&gt;FALSE, _xlfn.CONCAT(CHAR(10),INDEX(Assessment!$L$1:$L$63184,ROWS(H$2:H461)*22-6)," (",TEXT(INDEX(Assessment!$M$1:$M$63184,ROWS(H$2:H461)*22-6),"m/yy"),") ",INDEX(Assessment!$N$1:$N$63184,ROWS(H$2:H461)*22-6)),""),
IF(INDEX(Assessment!$L$1:$L$63184,ROWS(H$2:H461)*22-5)&lt;&gt;FALSE, _xlfn.CONCAT(CHAR(10),INDEX(Assessment!$L$1:$L$63184,ROWS(H$2:H461)*22-5)," (",TEXT(INDEX(Assessment!$M$1:$M$63184,ROWS(H$2:H461)*22-5),"m/yy"),") ",INDEX(Assessment!$N$1:$N$63184,ROWS(H$2:H461)*22-5)),""),
IF(INDEX(Assessment!$L$1:$L$63184,ROWS(H$2:H461)*22-4)&lt;&gt;FALSE, _xlfn.CONCAT(CHAR(10),INDEX(Assessment!$L$1:$L$63184,ROWS(H$2:H461)*22-4)," (",TEXT(INDEX(Assessment!$M$1:$M$63184,ROWS(H$2:H461)*22-4),"m/yy"),") ",INDEX(Assessment!$N$1:$N$63184,ROWS(H$2:H461)*22-4)),""),
IF(INDEX(Assessment!$L$1:$L$63184,ROWS(H$2:H461)*22-3)&lt;&gt;FALSE, _xlfn.CONCAT(CHAR(10),INDEX(Assessment!$L$1:$L$63184,ROWS(H$2:H461)*22-3)," (",TEXT(INDEX(Assessment!$M$1:$M$63184,ROWS(H$2:H461)*22-3),"m/yy"),") ",INDEX(Assessment!$N$1:$N$63184,ROWS(H$2:H461)*22-3)),""),
IF(INDEX(Assessment!$L$1:$L$63184,ROWS(H$2:H461)*22-2)&lt;&gt;FALSE, _xlfn.CONCAT(CHAR(10),INDEX(Assessment!$L$1:$L$63184,ROWS(H$2:H461)*22-2)," (",TEXT(INDEX(Assessment!$M$1:$M$63184,ROWS(H$2:H461)*22-2),"m/yy"),") ",INDEX(Assessment!$N$1:$N$63184,ROWS(H$2:H461)*22-2)),""),
IF(INDEX(Assessment!$L$1:$L$63184,ROWS(H$2:H461)*22-1)&lt;&gt;FALSE, _xlfn.CONCAT(CHAR(10),INDEX(Assessment!$L$1:$L$63184,ROWS(H$2:H461)*22-1),") ",TEXT(INDEX(Assessment!$M$1:$M$63184,ROWS(H$2:H461)*22-1),"m/yy"),") ",INDEX(Assessment!$N$1:$N$63184,ROWS(H$2:H461)*22-1)),"")
)</f>
        <v/>
      </c>
      <c r="I461" s="4" t="str">
        <f>IF(INDEX(Assessment!$L$1:$L$63184,ROWS(I$2:I461)*22-15)=0,"",INDEX(Assessment!$L$1:$L$63184,ROWS(I$2:I461)*22-15))</f>
        <v/>
      </c>
    </row>
    <row r="462" spans="1:9" s="4" customFormat="1" ht="48.75" customHeight="1" x14ac:dyDescent="0.25">
      <c r="A462" s="4" t="str">
        <f>IF(INDEX(Assessment!$C$1:$C$63184,ROWS(A$2:A462)*22-20)=0,"",INDEX(Assessment!$C$1:$C$63184,ROWS(A$2:A462)*22-20))</f>
        <v/>
      </c>
      <c r="B462" s="4" t="str">
        <f>IF(INDEX(Assessment!$C$1:$C$63184,ROWS(B$2:B462)*22-19)=0,"",INDEX(Assessment!$C$1:$C$63184,ROWS(B$2:B462)*22-19))</f>
        <v/>
      </c>
      <c r="C462" s="5" t="str">
        <f>IF(INDEX(Assessment!$C$1:$C$63184,ROWS(C$2:C462)*22-17)="","",_xlfn.CONCAT(INDEX(Assessment!$C$1:$C$63184,ROWS(C$2:C462)*22-17), " ==&gt; ", INDEX(Assessment!$C$1:$C$63184,ROWS(C$2:C462)*22-18)))</f>
        <v/>
      </c>
      <c r="D462" s="4" t="str">
        <f>IF(INDEX(Assessment!$L$1:$L$63184,ROWS(D$2:D462)*22-19)=0,"",INDEX(Assessment!$L$1:$L$63184,ROWS(D$2:D462)*22-19))</f>
        <v/>
      </c>
      <c r="E462" s="6" t="str">
        <f>IF(INDEX(Assessment!$C$1:$C$63184,ROWS(E$2:E462)*22-12)=0,"",INDEX(Assessment!$C$1:$C$63184,ROWS(E$2:E462)*22-12))</f>
        <v/>
      </c>
      <c r="F462" s="65" t="str">
        <f>IF(INDEX(Assessment!$L$1:$L$63184,ROWS(F$2:F462)*22-13)=0,"",INDEX(Assessment!$L$1:$L$63184,ROWS(F$2:F462)*22-13))</f>
        <v/>
      </c>
      <c r="G462" s="63" t="str">
        <f>IF(INDEX(Assessment!$L$1:$L$63184,ROWS(G$2:G462)*22-12)=0,"",INDEX(Assessment!$L$1:$L$63184,ROWS(G$2:G462)*22-12))</f>
        <v/>
      </c>
      <c r="H462" s="5" t="str">
        <f>_xlfn.CONCAT(
IF(INDEX(Assessment!$L$1:$L$63184,ROWS(H$2:H462)*22-8)&lt;&gt;FALSE, _xlfn.CONCAT(INDEX(Assessment!$L$1:$L$63184,ROWS(H$2:H462)*22-8)," (",TEXT(INDEX(Assessment!$M$1:$M$63184,ROWS(H$2:H462)*22-8),"m/yy"),") ",INDEX(Assessment!$N$1:$N$63184,ROWS(H$2:H462)*22-8)),""),
IF(INDEX(Assessment!$L$1:$L$63184,ROWS(H$2:H462)*22-7)&lt;&gt;FALSE, _xlfn.CONCAT(CHAR(10),INDEX(Assessment!$L$1:$L$63184,ROWS(H$2:H462)*22-7)," (",TEXT(INDEX(Assessment!$M$1:$M$63184,ROWS(H$2:H462)*22-7),"m/yy"),") ",INDEX(Assessment!$N$1:$N$63184,ROWS(H$2:H462)*22-7)),""),
IF(INDEX(Assessment!$L$1:$L$63184,ROWS(H$2:H462)*22-6)&lt;&gt;FALSE, _xlfn.CONCAT(CHAR(10),INDEX(Assessment!$L$1:$L$63184,ROWS(H$2:H462)*22-6)," (",TEXT(INDEX(Assessment!$M$1:$M$63184,ROWS(H$2:H462)*22-6),"m/yy"),") ",INDEX(Assessment!$N$1:$N$63184,ROWS(H$2:H462)*22-6)),""),
IF(INDEX(Assessment!$L$1:$L$63184,ROWS(H$2:H462)*22-5)&lt;&gt;FALSE, _xlfn.CONCAT(CHAR(10),INDEX(Assessment!$L$1:$L$63184,ROWS(H$2:H462)*22-5)," (",TEXT(INDEX(Assessment!$M$1:$M$63184,ROWS(H$2:H462)*22-5),"m/yy"),") ",INDEX(Assessment!$N$1:$N$63184,ROWS(H$2:H462)*22-5)),""),
IF(INDEX(Assessment!$L$1:$L$63184,ROWS(H$2:H462)*22-4)&lt;&gt;FALSE, _xlfn.CONCAT(CHAR(10),INDEX(Assessment!$L$1:$L$63184,ROWS(H$2:H462)*22-4)," (",TEXT(INDEX(Assessment!$M$1:$M$63184,ROWS(H$2:H462)*22-4),"m/yy"),") ",INDEX(Assessment!$N$1:$N$63184,ROWS(H$2:H462)*22-4)),""),
IF(INDEX(Assessment!$L$1:$L$63184,ROWS(H$2:H462)*22-3)&lt;&gt;FALSE, _xlfn.CONCAT(CHAR(10),INDEX(Assessment!$L$1:$L$63184,ROWS(H$2:H462)*22-3)," (",TEXT(INDEX(Assessment!$M$1:$M$63184,ROWS(H$2:H462)*22-3),"m/yy"),") ",INDEX(Assessment!$N$1:$N$63184,ROWS(H$2:H462)*22-3)),""),
IF(INDEX(Assessment!$L$1:$L$63184,ROWS(H$2:H462)*22-2)&lt;&gt;FALSE, _xlfn.CONCAT(CHAR(10),INDEX(Assessment!$L$1:$L$63184,ROWS(H$2:H462)*22-2)," (",TEXT(INDEX(Assessment!$M$1:$M$63184,ROWS(H$2:H462)*22-2),"m/yy"),") ",INDEX(Assessment!$N$1:$N$63184,ROWS(H$2:H462)*22-2)),""),
IF(INDEX(Assessment!$L$1:$L$63184,ROWS(H$2:H462)*22-1)&lt;&gt;FALSE, _xlfn.CONCAT(CHAR(10),INDEX(Assessment!$L$1:$L$63184,ROWS(H$2:H462)*22-1),") ",TEXT(INDEX(Assessment!$M$1:$M$63184,ROWS(H$2:H462)*22-1),"m/yy"),") ",INDEX(Assessment!$N$1:$N$63184,ROWS(H$2:H462)*22-1)),"")
)</f>
        <v/>
      </c>
      <c r="I462" s="4" t="str">
        <f>IF(INDEX(Assessment!$L$1:$L$63184,ROWS(I$2:I462)*22-15)=0,"",INDEX(Assessment!$L$1:$L$63184,ROWS(I$2:I462)*22-15))</f>
        <v/>
      </c>
    </row>
    <row r="463" spans="1:9" s="4" customFormat="1" ht="48.75" customHeight="1" x14ac:dyDescent="0.25">
      <c r="A463" s="4" t="str">
        <f>IF(INDEX(Assessment!$C$1:$C$63184,ROWS(A$2:A463)*22-20)=0,"",INDEX(Assessment!$C$1:$C$63184,ROWS(A$2:A463)*22-20))</f>
        <v/>
      </c>
      <c r="B463" s="4" t="str">
        <f>IF(INDEX(Assessment!$C$1:$C$63184,ROWS(B$2:B463)*22-19)=0,"",INDEX(Assessment!$C$1:$C$63184,ROWS(B$2:B463)*22-19))</f>
        <v/>
      </c>
      <c r="C463" s="5" t="str">
        <f>IF(INDEX(Assessment!$C$1:$C$63184,ROWS(C$2:C463)*22-17)="","",_xlfn.CONCAT(INDEX(Assessment!$C$1:$C$63184,ROWS(C$2:C463)*22-17), " ==&gt; ", INDEX(Assessment!$C$1:$C$63184,ROWS(C$2:C463)*22-18)))</f>
        <v/>
      </c>
      <c r="D463" s="4" t="str">
        <f>IF(INDEX(Assessment!$L$1:$L$63184,ROWS(D$2:D463)*22-19)=0,"",INDEX(Assessment!$L$1:$L$63184,ROWS(D$2:D463)*22-19))</f>
        <v/>
      </c>
      <c r="E463" s="6" t="str">
        <f>IF(INDEX(Assessment!$C$1:$C$63184,ROWS(E$2:E463)*22-12)=0,"",INDEX(Assessment!$C$1:$C$63184,ROWS(E$2:E463)*22-12))</f>
        <v/>
      </c>
      <c r="F463" s="65" t="str">
        <f>IF(INDEX(Assessment!$L$1:$L$63184,ROWS(F$2:F463)*22-13)=0,"",INDEX(Assessment!$L$1:$L$63184,ROWS(F$2:F463)*22-13))</f>
        <v/>
      </c>
      <c r="G463" s="63" t="str">
        <f>IF(INDEX(Assessment!$L$1:$L$63184,ROWS(G$2:G463)*22-12)=0,"",INDEX(Assessment!$L$1:$L$63184,ROWS(G$2:G463)*22-12))</f>
        <v/>
      </c>
      <c r="H463" s="5" t="str">
        <f>_xlfn.CONCAT(
IF(INDEX(Assessment!$L$1:$L$63184,ROWS(H$2:H463)*22-8)&lt;&gt;FALSE, _xlfn.CONCAT(INDEX(Assessment!$L$1:$L$63184,ROWS(H$2:H463)*22-8)," (",TEXT(INDEX(Assessment!$M$1:$M$63184,ROWS(H$2:H463)*22-8),"m/yy"),") ",INDEX(Assessment!$N$1:$N$63184,ROWS(H$2:H463)*22-8)),""),
IF(INDEX(Assessment!$L$1:$L$63184,ROWS(H$2:H463)*22-7)&lt;&gt;FALSE, _xlfn.CONCAT(CHAR(10),INDEX(Assessment!$L$1:$L$63184,ROWS(H$2:H463)*22-7)," (",TEXT(INDEX(Assessment!$M$1:$M$63184,ROWS(H$2:H463)*22-7),"m/yy"),") ",INDEX(Assessment!$N$1:$N$63184,ROWS(H$2:H463)*22-7)),""),
IF(INDEX(Assessment!$L$1:$L$63184,ROWS(H$2:H463)*22-6)&lt;&gt;FALSE, _xlfn.CONCAT(CHAR(10),INDEX(Assessment!$L$1:$L$63184,ROWS(H$2:H463)*22-6)," (",TEXT(INDEX(Assessment!$M$1:$M$63184,ROWS(H$2:H463)*22-6),"m/yy"),") ",INDEX(Assessment!$N$1:$N$63184,ROWS(H$2:H463)*22-6)),""),
IF(INDEX(Assessment!$L$1:$L$63184,ROWS(H$2:H463)*22-5)&lt;&gt;FALSE, _xlfn.CONCAT(CHAR(10),INDEX(Assessment!$L$1:$L$63184,ROWS(H$2:H463)*22-5)," (",TEXT(INDEX(Assessment!$M$1:$M$63184,ROWS(H$2:H463)*22-5),"m/yy"),") ",INDEX(Assessment!$N$1:$N$63184,ROWS(H$2:H463)*22-5)),""),
IF(INDEX(Assessment!$L$1:$L$63184,ROWS(H$2:H463)*22-4)&lt;&gt;FALSE, _xlfn.CONCAT(CHAR(10),INDEX(Assessment!$L$1:$L$63184,ROWS(H$2:H463)*22-4)," (",TEXT(INDEX(Assessment!$M$1:$M$63184,ROWS(H$2:H463)*22-4),"m/yy"),") ",INDEX(Assessment!$N$1:$N$63184,ROWS(H$2:H463)*22-4)),""),
IF(INDEX(Assessment!$L$1:$L$63184,ROWS(H$2:H463)*22-3)&lt;&gt;FALSE, _xlfn.CONCAT(CHAR(10),INDEX(Assessment!$L$1:$L$63184,ROWS(H$2:H463)*22-3)," (",TEXT(INDEX(Assessment!$M$1:$M$63184,ROWS(H$2:H463)*22-3),"m/yy"),") ",INDEX(Assessment!$N$1:$N$63184,ROWS(H$2:H463)*22-3)),""),
IF(INDEX(Assessment!$L$1:$L$63184,ROWS(H$2:H463)*22-2)&lt;&gt;FALSE, _xlfn.CONCAT(CHAR(10),INDEX(Assessment!$L$1:$L$63184,ROWS(H$2:H463)*22-2)," (",TEXT(INDEX(Assessment!$M$1:$M$63184,ROWS(H$2:H463)*22-2),"m/yy"),") ",INDEX(Assessment!$N$1:$N$63184,ROWS(H$2:H463)*22-2)),""),
IF(INDEX(Assessment!$L$1:$L$63184,ROWS(H$2:H463)*22-1)&lt;&gt;FALSE, _xlfn.CONCAT(CHAR(10),INDEX(Assessment!$L$1:$L$63184,ROWS(H$2:H463)*22-1),") ",TEXT(INDEX(Assessment!$M$1:$M$63184,ROWS(H$2:H463)*22-1),"m/yy"),") ",INDEX(Assessment!$N$1:$N$63184,ROWS(H$2:H463)*22-1)),"")
)</f>
        <v/>
      </c>
      <c r="I463" s="4" t="str">
        <f>IF(INDEX(Assessment!$L$1:$L$63184,ROWS(I$2:I463)*22-15)=0,"",INDEX(Assessment!$L$1:$L$63184,ROWS(I$2:I463)*22-15))</f>
        <v/>
      </c>
    </row>
    <row r="464" spans="1:9" s="4" customFormat="1" ht="48.75" customHeight="1" x14ac:dyDescent="0.25">
      <c r="A464" s="4" t="str">
        <f>IF(INDEX(Assessment!$C$1:$C$63184,ROWS(A$2:A464)*22-20)=0,"",INDEX(Assessment!$C$1:$C$63184,ROWS(A$2:A464)*22-20))</f>
        <v/>
      </c>
      <c r="B464" s="4" t="str">
        <f>IF(INDEX(Assessment!$C$1:$C$63184,ROWS(B$2:B464)*22-19)=0,"",INDEX(Assessment!$C$1:$C$63184,ROWS(B$2:B464)*22-19))</f>
        <v/>
      </c>
      <c r="C464" s="5" t="str">
        <f>IF(INDEX(Assessment!$C$1:$C$63184,ROWS(C$2:C464)*22-17)="","",_xlfn.CONCAT(INDEX(Assessment!$C$1:$C$63184,ROWS(C$2:C464)*22-17), " ==&gt; ", INDEX(Assessment!$C$1:$C$63184,ROWS(C$2:C464)*22-18)))</f>
        <v/>
      </c>
      <c r="D464" s="4" t="str">
        <f>IF(INDEX(Assessment!$L$1:$L$63184,ROWS(D$2:D464)*22-19)=0,"",INDEX(Assessment!$L$1:$L$63184,ROWS(D$2:D464)*22-19))</f>
        <v/>
      </c>
      <c r="E464" s="6" t="str">
        <f>IF(INDEX(Assessment!$C$1:$C$63184,ROWS(E$2:E464)*22-12)=0,"",INDEX(Assessment!$C$1:$C$63184,ROWS(E$2:E464)*22-12))</f>
        <v/>
      </c>
      <c r="F464" s="65" t="str">
        <f>IF(INDEX(Assessment!$L$1:$L$63184,ROWS(F$2:F464)*22-13)=0,"",INDEX(Assessment!$L$1:$L$63184,ROWS(F$2:F464)*22-13))</f>
        <v/>
      </c>
      <c r="G464" s="63" t="str">
        <f>IF(INDEX(Assessment!$L$1:$L$63184,ROWS(G$2:G464)*22-12)=0,"",INDEX(Assessment!$L$1:$L$63184,ROWS(G$2:G464)*22-12))</f>
        <v/>
      </c>
      <c r="H464" s="5" t="str">
        <f>_xlfn.CONCAT(
IF(INDEX(Assessment!$L$1:$L$63184,ROWS(H$2:H464)*22-8)&lt;&gt;FALSE, _xlfn.CONCAT(INDEX(Assessment!$L$1:$L$63184,ROWS(H$2:H464)*22-8)," (",TEXT(INDEX(Assessment!$M$1:$M$63184,ROWS(H$2:H464)*22-8),"m/yy"),") ",INDEX(Assessment!$N$1:$N$63184,ROWS(H$2:H464)*22-8)),""),
IF(INDEX(Assessment!$L$1:$L$63184,ROWS(H$2:H464)*22-7)&lt;&gt;FALSE, _xlfn.CONCAT(CHAR(10),INDEX(Assessment!$L$1:$L$63184,ROWS(H$2:H464)*22-7)," (",TEXT(INDEX(Assessment!$M$1:$M$63184,ROWS(H$2:H464)*22-7),"m/yy"),") ",INDEX(Assessment!$N$1:$N$63184,ROWS(H$2:H464)*22-7)),""),
IF(INDEX(Assessment!$L$1:$L$63184,ROWS(H$2:H464)*22-6)&lt;&gt;FALSE, _xlfn.CONCAT(CHAR(10),INDEX(Assessment!$L$1:$L$63184,ROWS(H$2:H464)*22-6)," (",TEXT(INDEX(Assessment!$M$1:$M$63184,ROWS(H$2:H464)*22-6),"m/yy"),") ",INDEX(Assessment!$N$1:$N$63184,ROWS(H$2:H464)*22-6)),""),
IF(INDEX(Assessment!$L$1:$L$63184,ROWS(H$2:H464)*22-5)&lt;&gt;FALSE, _xlfn.CONCAT(CHAR(10),INDEX(Assessment!$L$1:$L$63184,ROWS(H$2:H464)*22-5)," (",TEXT(INDEX(Assessment!$M$1:$M$63184,ROWS(H$2:H464)*22-5),"m/yy"),") ",INDEX(Assessment!$N$1:$N$63184,ROWS(H$2:H464)*22-5)),""),
IF(INDEX(Assessment!$L$1:$L$63184,ROWS(H$2:H464)*22-4)&lt;&gt;FALSE, _xlfn.CONCAT(CHAR(10),INDEX(Assessment!$L$1:$L$63184,ROWS(H$2:H464)*22-4)," (",TEXT(INDEX(Assessment!$M$1:$M$63184,ROWS(H$2:H464)*22-4),"m/yy"),") ",INDEX(Assessment!$N$1:$N$63184,ROWS(H$2:H464)*22-4)),""),
IF(INDEX(Assessment!$L$1:$L$63184,ROWS(H$2:H464)*22-3)&lt;&gt;FALSE, _xlfn.CONCAT(CHAR(10),INDEX(Assessment!$L$1:$L$63184,ROWS(H$2:H464)*22-3)," (",TEXT(INDEX(Assessment!$M$1:$M$63184,ROWS(H$2:H464)*22-3),"m/yy"),") ",INDEX(Assessment!$N$1:$N$63184,ROWS(H$2:H464)*22-3)),""),
IF(INDEX(Assessment!$L$1:$L$63184,ROWS(H$2:H464)*22-2)&lt;&gt;FALSE, _xlfn.CONCAT(CHAR(10),INDEX(Assessment!$L$1:$L$63184,ROWS(H$2:H464)*22-2)," (",TEXT(INDEX(Assessment!$M$1:$M$63184,ROWS(H$2:H464)*22-2),"m/yy"),") ",INDEX(Assessment!$N$1:$N$63184,ROWS(H$2:H464)*22-2)),""),
IF(INDEX(Assessment!$L$1:$L$63184,ROWS(H$2:H464)*22-1)&lt;&gt;FALSE, _xlfn.CONCAT(CHAR(10),INDEX(Assessment!$L$1:$L$63184,ROWS(H$2:H464)*22-1),") ",TEXT(INDEX(Assessment!$M$1:$M$63184,ROWS(H$2:H464)*22-1),"m/yy"),") ",INDEX(Assessment!$N$1:$N$63184,ROWS(H$2:H464)*22-1)),"")
)</f>
        <v/>
      </c>
      <c r="I464" s="4" t="str">
        <f>IF(INDEX(Assessment!$L$1:$L$63184,ROWS(I$2:I464)*22-15)=0,"",INDEX(Assessment!$L$1:$L$63184,ROWS(I$2:I464)*22-15))</f>
        <v/>
      </c>
    </row>
    <row r="465" spans="1:9" s="4" customFormat="1" ht="48.75" customHeight="1" x14ac:dyDescent="0.25">
      <c r="A465" s="4" t="str">
        <f>IF(INDEX(Assessment!$C$1:$C$63184,ROWS(A$2:A465)*22-20)=0,"",INDEX(Assessment!$C$1:$C$63184,ROWS(A$2:A465)*22-20))</f>
        <v/>
      </c>
      <c r="B465" s="4" t="str">
        <f>IF(INDEX(Assessment!$C$1:$C$63184,ROWS(B$2:B465)*22-19)=0,"",INDEX(Assessment!$C$1:$C$63184,ROWS(B$2:B465)*22-19))</f>
        <v/>
      </c>
      <c r="C465" s="5" t="str">
        <f>IF(INDEX(Assessment!$C$1:$C$63184,ROWS(C$2:C465)*22-17)="","",_xlfn.CONCAT(INDEX(Assessment!$C$1:$C$63184,ROWS(C$2:C465)*22-17), " ==&gt; ", INDEX(Assessment!$C$1:$C$63184,ROWS(C$2:C465)*22-18)))</f>
        <v/>
      </c>
      <c r="D465" s="4" t="str">
        <f>IF(INDEX(Assessment!$L$1:$L$63184,ROWS(D$2:D465)*22-19)=0,"",INDEX(Assessment!$L$1:$L$63184,ROWS(D$2:D465)*22-19))</f>
        <v/>
      </c>
      <c r="E465" s="6" t="str">
        <f>IF(INDEX(Assessment!$C$1:$C$63184,ROWS(E$2:E465)*22-12)=0,"",INDEX(Assessment!$C$1:$C$63184,ROWS(E$2:E465)*22-12))</f>
        <v/>
      </c>
      <c r="F465" s="65" t="str">
        <f>IF(INDEX(Assessment!$L$1:$L$63184,ROWS(F$2:F465)*22-13)=0,"",INDEX(Assessment!$L$1:$L$63184,ROWS(F$2:F465)*22-13))</f>
        <v/>
      </c>
      <c r="G465" s="63" t="str">
        <f>IF(INDEX(Assessment!$L$1:$L$63184,ROWS(G$2:G465)*22-12)=0,"",INDEX(Assessment!$L$1:$L$63184,ROWS(G$2:G465)*22-12))</f>
        <v/>
      </c>
      <c r="H465" s="5" t="str">
        <f>_xlfn.CONCAT(
IF(INDEX(Assessment!$L$1:$L$63184,ROWS(H$2:H465)*22-8)&lt;&gt;FALSE, _xlfn.CONCAT(INDEX(Assessment!$L$1:$L$63184,ROWS(H$2:H465)*22-8)," (",TEXT(INDEX(Assessment!$M$1:$M$63184,ROWS(H$2:H465)*22-8),"m/yy"),") ",INDEX(Assessment!$N$1:$N$63184,ROWS(H$2:H465)*22-8)),""),
IF(INDEX(Assessment!$L$1:$L$63184,ROWS(H$2:H465)*22-7)&lt;&gt;FALSE, _xlfn.CONCAT(CHAR(10),INDEX(Assessment!$L$1:$L$63184,ROWS(H$2:H465)*22-7)," (",TEXT(INDEX(Assessment!$M$1:$M$63184,ROWS(H$2:H465)*22-7),"m/yy"),") ",INDEX(Assessment!$N$1:$N$63184,ROWS(H$2:H465)*22-7)),""),
IF(INDEX(Assessment!$L$1:$L$63184,ROWS(H$2:H465)*22-6)&lt;&gt;FALSE, _xlfn.CONCAT(CHAR(10),INDEX(Assessment!$L$1:$L$63184,ROWS(H$2:H465)*22-6)," (",TEXT(INDEX(Assessment!$M$1:$M$63184,ROWS(H$2:H465)*22-6),"m/yy"),") ",INDEX(Assessment!$N$1:$N$63184,ROWS(H$2:H465)*22-6)),""),
IF(INDEX(Assessment!$L$1:$L$63184,ROWS(H$2:H465)*22-5)&lt;&gt;FALSE, _xlfn.CONCAT(CHAR(10),INDEX(Assessment!$L$1:$L$63184,ROWS(H$2:H465)*22-5)," (",TEXT(INDEX(Assessment!$M$1:$M$63184,ROWS(H$2:H465)*22-5),"m/yy"),") ",INDEX(Assessment!$N$1:$N$63184,ROWS(H$2:H465)*22-5)),""),
IF(INDEX(Assessment!$L$1:$L$63184,ROWS(H$2:H465)*22-4)&lt;&gt;FALSE, _xlfn.CONCAT(CHAR(10),INDEX(Assessment!$L$1:$L$63184,ROWS(H$2:H465)*22-4)," (",TEXT(INDEX(Assessment!$M$1:$M$63184,ROWS(H$2:H465)*22-4),"m/yy"),") ",INDEX(Assessment!$N$1:$N$63184,ROWS(H$2:H465)*22-4)),""),
IF(INDEX(Assessment!$L$1:$L$63184,ROWS(H$2:H465)*22-3)&lt;&gt;FALSE, _xlfn.CONCAT(CHAR(10),INDEX(Assessment!$L$1:$L$63184,ROWS(H$2:H465)*22-3)," (",TEXT(INDEX(Assessment!$M$1:$M$63184,ROWS(H$2:H465)*22-3),"m/yy"),") ",INDEX(Assessment!$N$1:$N$63184,ROWS(H$2:H465)*22-3)),""),
IF(INDEX(Assessment!$L$1:$L$63184,ROWS(H$2:H465)*22-2)&lt;&gt;FALSE, _xlfn.CONCAT(CHAR(10),INDEX(Assessment!$L$1:$L$63184,ROWS(H$2:H465)*22-2)," (",TEXT(INDEX(Assessment!$M$1:$M$63184,ROWS(H$2:H465)*22-2),"m/yy"),") ",INDEX(Assessment!$N$1:$N$63184,ROWS(H$2:H465)*22-2)),""),
IF(INDEX(Assessment!$L$1:$L$63184,ROWS(H$2:H465)*22-1)&lt;&gt;FALSE, _xlfn.CONCAT(CHAR(10),INDEX(Assessment!$L$1:$L$63184,ROWS(H$2:H465)*22-1),") ",TEXT(INDEX(Assessment!$M$1:$M$63184,ROWS(H$2:H465)*22-1),"m/yy"),") ",INDEX(Assessment!$N$1:$N$63184,ROWS(H$2:H465)*22-1)),"")
)</f>
        <v/>
      </c>
      <c r="I465" s="4" t="str">
        <f>IF(INDEX(Assessment!$L$1:$L$63184,ROWS(I$2:I465)*22-15)=0,"",INDEX(Assessment!$L$1:$L$63184,ROWS(I$2:I465)*22-15))</f>
        <v/>
      </c>
    </row>
    <row r="466" spans="1:9" s="4" customFormat="1" ht="48.75" customHeight="1" x14ac:dyDescent="0.25">
      <c r="A466" s="4" t="str">
        <f>IF(INDEX(Assessment!$C$1:$C$63184,ROWS(A$2:A466)*22-20)=0,"",INDEX(Assessment!$C$1:$C$63184,ROWS(A$2:A466)*22-20))</f>
        <v/>
      </c>
      <c r="B466" s="4" t="str">
        <f>IF(INDEX(Assessment!$C$1:$C$63184,ROWS(B$2:B466)*22-19)=0,"",INDEX(Assessment!$C$1:$C$63184,ROWS(B$2:B466)*22-19))</f>
        <v/>
      </c>
      <c r="C466" s="5" t="str">
        <f>IF(INDEX(Assessment!$C$1:$C$63184,ROWS(C$2:C466)*22-17)="","",_xlfn.CONCAT(INDEX(Assessment!$C$1:$C$63184,ROWS(C$2:C466)*22-17), " ==&gt; ", INDEX(Assessment!$C$1:$C$63184,ROWS(C$2:C466)*22-18)))</f>
        <v/>
      </c>
      <c r="D466" s="4" t="str">
        <f>IF(INDEX(Assessment!$L$1:$L$63184,ROWS(D$2:D466)*22-19)=0,"",INDEX(Assessment!$L$1:$L$63184,ROWS(D$2:D466)*22-19))</f>
        <v/>
      </c>
      <c r="E466" s="6" t="str">
        <f>IF(INDEX(Assessment!$C$1:$C$63184,ROWS(E$2:E466)*22-12)=0,"",INDEX(Assessment!$C$1:$C$63184,ROWS(E$2:E466)*22-12))</f>
        <v/>
      </c>
      <c r="F466" s="65" t="str">
        <f>IF(INDEX(Assessment!$L$1:$L$63184,ROWS(F$2:F466)*22-13)=0,"",INDEX(Assessment!$L$1:$L$63184,ROWS(F$2:F466)*22-13))</f>
        <v/>
      </c>
      <c r="G466" s="63" t="str">
        <f>IF(INDEX(Assessment!$L$1:$L$63184,ROWS(G$2:G466)*22-12)=0,"",INDEX(Assessment!$L$1:$L$63184,ROWS(G$2:G466)*22-12))</f>
        <v/>
      </c>
      <c r="H466" s="5" t="str">
        <f>_xlfn.CONCAT(
IF(INDEX(Assessment!$L$1:$L$63184,ROWS(H$2:H466)*22-8)&lt;&gt;FALSE, _xlfn.CONCAT(INDEX(Assessment!$L$1:$L$63184,ROWS(H$2:H466)*22-8)," (",TEXT(INDEX(Assessment!$M$1:$M$63184,ROWS(H$2:H466)*22-8),"m/yy"),") ",INDEX(Assessment!$N$1:$N$63184,ROWS(H$2:H466)*22-8)),""),
IF(INDEX(Assessment!$L$1:$L$63184,ROWS(H$2:H466)*22-7)&lt;&gt;FALSE, _xlfn.CONCAT(CHAR(10),INDEX(Assessment!$L$1:$L$63184,ROWS(H$2:H466)*22-7)," (",TEXT(INDEX(Assessment!$M$1:$M$63184,ROWS(H$2:H466)*22-7),"m/yy"),") ",INDEX(Assessment!$N$1:$N$63184,ROWS(H$2:H466)*22-7)),""),
IF(INDEX(Assessment!$L$1:$L$63184,ROWS(H$2:H466)*22-6)&lt;&gt;FALSE, _xlfn.CONCAT(CHAR(10),INDEX(Assessment!$L$1:$L$63184,ROWS(H$2:H466)*22-6)," (",TEXT(INDEX(Assessment!$M$1:$M$63184,ROWS(H$2:H466)*22-6),"m/yy"),") ",INDEX(Assessment!$N$1:$N$63184,ROWS(H$2:H466)*22-6)),""),
IF(INDEX(Assessment!$L$1:$L$63184,ROWS(H$2:H466)*22-5)&lt;&gt;FALSE, _xlfn.CONCAT(CHAR(10),INDEX(Assessment!$L$1:$L$63184,ROWS(H$2:H466)*22-5)," (",TEXT(INDEX(Assessment!$M$1:$M$63184,ROWS(H$2:H466)*22-5),"m/yy"),") ",INDEX(Assessment!$N$1:$N$63184,ROWS(H$2:H466)*22-5)),""),
IF(INDEX(Assessment!$L$1:$L$63184,ROWS(H$2:H466)*22-4)&lt;&gt;FALSE, _xlfn.CONCAT(CHAR(10),INDEX(Assessment!$L$1:$L$63184,ROWS(H$2:H466)*22-4)," (",TEXT(INDEX(Assessment!$M$1:$M$63184,ROWS(H$2:H466)*22-4),"m/yy"),") ",INDEX(Assessment!$N$1:$N$63184,ROWS(H$2:H466)*22-4)),""),
IF(INDEX(Assessment!$L$1:$L$63184,ROWS(H$2:H466)*22-3)&lt;&gt;FALSE, _xlfn.CONCAT(CHAR(10),INDEX(Assessment!$L$1:$L$63184,ROWS(H$2:H466)*22-3)," (",TEXT(INDEX(Assessment!$M$1:$M$63184,ROWS(H$2:H466)*22-3),"m/yy"),") ",INDEX(Assessment!$N$1:$N$63184,ROWS(H$2:H466)*22-3)),""),
IF(INDEX(Assessment!$L$1:$L$63184,ROWS(H$2:H466)*22-2)&lt;&gt;FALSE, _xlfn.CONCAT(CHAR(10),INDEX(Assessment!$L$1:$L$63184,ROWS(H$2:H466)*22-2)," (",TEXT(INDEX(Assessment!$M$1:$M$63184,ROWS(H$2:H466)*22-2),"m/yy"),") ",INDEX(Assessment!$N$1:$N$63184,ROWS(H$2:H466)*22-2)),""),
IF(INDEX(Assessment!$L$1:$L$63184,ROWS(H$2:H466)*22-1)&lt;&gt;FALSE, _xlfn.CONCAT(CHAR(10),INDEX(Assessment!$L$1:$L$63184,ROWS(H$2:H466)*22-1),") ",TEXT(INDEX(Assessment!$M$1:$M$63184,ROWS(H$2:H466)*22-1),"m/yy"),") ",INDEX(Assessment!$N$1:$N$63184,ROWS(H$2:H466)*22-1)),"")
)</f>
        <v/>
      </c>
      <c r="I466" s="4" t="str">
        <f>IF(INDEX(Assessment!$L$1:$L$63184,ROWS(I$2:I466)*22-15)=0,"",INDEX(Assessment!$L$1:$L$63184,ROWS(I$2:I466)*22-15))</f>
        <v/>
      </c>
    </row>
    <row r="467" spans="1:9" s="4" customFormat="1" ht="48.75" customHeight="1" x14ac:dyDescent="0.25">
      <c r="A467" s="4" t="str">
        <f>IF(INDEX(Assessment!$C$1:$C$63184,ROWS(A$2:A467)*22-20)=0,"",INDEX(Assessment!$C$1:$C$63184,ROWS(A$2:A467)*22-20))</f>
        <v/>
      </c>
      <c r="B467" s="4" t="str">
        <f>IF(INDEX(Assessment!$C$1:$C$63184,ROWS(B$2:B467)*22-19)=0,"",INDEX(Assessment!$C$1:$C$63184,ROWS(B$2:B467)*22-19))</f>
        <v/>
      </c>
      <c r="C467" s="5" t="str">
        <f>IF(INDEX(Assessment!$C$1:$C$63184,ROWS(C$2:C467)*22-17)="","",_xlfn.CONCAT(INDEX(Assessment!$C$1:$C$63184,ROWS(C$2:C467)*22-17), " ==&gt; ", INDEX(Assessment!$C$1:$C$63184,ROWS(C$2:C467)*22-18)))</f>
        <v/>
      </c>
      <c r="D467" s="4" t="str">
        <f>IF(INDEX(Assessment!$L$1:$L$63184,ROWS(D$2:D467)*22-19)=0,"",INDEX(Assessment!$L$1:$L$63184,ROWS(D$2:D467)*22-19))</f>
        <v/>
      </c>
      <c r="E467" s="6" t="str">
        <f>IF(INDEX(Assessment!$C$1:$C$63184,ROWS(E$2:E467)*22-12)=0,"",INDEX(Assessment!$C$1:$C$63184,ROWS(E$2:E467)*22-12))</f>
        <v/>
      </c>
      <c r="F467" s="65" t="str">
        <f>IF(INDEX(Assessment!$L$1:$L$63184,ROWS(F$2:F467)*22-13)=0,"",INDEX(Assessment!$L$1:$L$63184,ROWS(F$2:F467)*22-13))</f>
        <v/>
      </c>
      <c r="G467" s="63" t="str">
        <f>IF(INDEX(Assessment!$L$1:$L$63184,ROWS(G$2:G467)*22-12)=0,"",INDEX(Assessment!$L$1:$L$63184,ROWS(G$2:G467)*22-12))</f>
        <v/>
      </c>
      <c r="H467" s="5" t="str">
        <f>_xlfn.CONCAT(
IF(INDEX(Assessment!$L$1:$L$63184,ROWS(H$2:H467)*22-8)&lt;&gt;FALSE, _xlfn.CONCAT(INDEX(Assessment!$L$1:$L$63184,ROWS(H$2:H467)*22-8)," (",TEXT(INDEX(Assessment!$M$1:$M$63184,ROWS(H$2:H467)*22-8),"m/yy"),") ",INDEX(Assessment!$N$1:$N$63184,ROWS(H$2:H467)*22-8)),""),
IF(INDEX(Assessment!$L$1:$L$63184,ROWS(H$2:H467)*22-7)&lt;&gt;FALSE, _xlfn.CONCAT(CHAR(10),INDEX(Assessment!$L$1:$L$63184,ROWS(H$2:H467)*22-7)," (",TEXT(INDEX(Assessment!$M$1:$M$63184,ROWS(H$2:H467)*22-7),"m/yy"),") ",INDEX(Assessment!$N$1:$N$63184,ROWS(H$2:H467)*22-7)),""),
IF(INDEX(Assessment!$L$1:$L$63184,ROWS(H$2:H467)*22-6)&lt;&gt;FALSE, _xlfn.CONCAT(CHAR(10),INDEX(Assessment!$L$1:$L$63184,ROWS(H$2:H467)*22-6)," (",TEXT(INDEX(Assessment!$M$1:$M$63184,ROWS(H$2:H467)*22-6),"m/yy"),") ",INDEX(Assessment!$N$1:$N$63184,ROWS(H$2:H467)*22-6)),""),
IF(INDEX(Assessment!$L$1:$L$63184,ROWS(H$2:H467)*22-5)&lt;&gt;FALSE, _xlfn.CONCAT(CHAR(10),INDEX(Assessment!$L$1:$L$63184,ROWS(H$2:H467)*22-5)," (",TEXT(INDEX(Assessment!$M$1:$M$63184,ROWS(H$2:H467)*22-5),"m/yy"),") ",INDEX(Assessment!$N$1:$N$63184,ROWS(H$2:H467)*22-5)),""),
IF(INDEX(Assessment!$L$1:$L$63184,ROWS(H$2:H467)*22-4)&lt;&gt;FALSE, _xlfn.CONCAT(CHAR(10),INDEX(Assessment!$L$1:$L$63184,ROWS(H$2:H467)*22-4)," (",TEXT(INDEX(Assessment!$M$1:$M$63184,ROWS(H$2:H467)*22-4),"m/yy"),") ",INDEX(Assessment!$N$1:$N$63184,ROWS(H$2:H467)*22-4)),""),
IF(INDEX(Assessment!$L$1:$L$63184,ROWS(H$2:H467)*22-3)&lt;&gt;FALSE, _xlfn.CONCAT(CHAR(10),INDEX(Assessment!$L$1:$L$63184,ROWS(H$2:H467)*22-3)," (",TEXT(INDEX(Assessment!$M$1:$M$63184,ROWS(H$2:H467)*22-3),"m/yy"),") ",INDEX(Assessment!$N$1:$N$63184,ROWS(H$2:H467)*22-3)),""),
IF(INDEX(Assessment!$L$1:$L$63184,ROWS(H$2:H467)*22-2)&lt;&gt;FALSE, _xlfn.CONCAT(CHAR(10),INDEX(Assessment!$L$1:$L$63184,ROWS(H$2:H467)*22-2)," (",TEXT(INDEX(Assessment!$M$1:$M$63184,ROWS(H$2:H467)*22-2),"m/yy"),") ",INDEX(Assessment!$N$1:$N$63184,ROWS(H$2:H467)*22-2)),""),
IF(INDEX(Assessment!$L$1:$L$63184,ROWS(H$2:H467)*22-1)&lt;&gt;FALSE, _xlfn.CONCAT(CHAR(10),INDEX(Assessment!$L$1:$L$63184,ROWS(H$2:H467)*22-1),") ",TEXT(INDEX(Assessment!$M$1:$M$63184,ROWS(H$2:H467)*22-1),"m/yy"),") ",INDEX(Assessment!$N$1:$N$63184,ROWS(H$2:H467)*22-1)),"")
)</f>
        <v/>
      </c>
      <c r="I467" s="4" t="str">
        <f>IF(INDEX(Assessment!$L$1:$L$63184,ROWS(I$2:I467)*22-15)=0,"",INDEX(Assessment!$L$1:$L$63184,ROWS(I$2:I467)*22-15))</f>
        <v/>
      </c>
    </row>
    <row r="468" spans="1:9" s="4" customFormat="1" ht="48.75" customHeight="1" x14ac:dyDescent="0.25">
      <c r="A468" s="4" t="str">
        <f>IF(INDEX(Assessment!$C$1:$C$63184,ROWS(A$2:A468)*22-20)=0,"",INDEX(Assessment!$C$1:$C$63184,ROWS(A$2:A468)*22-20))</f>
        <v/>
      </c>
      <c r="B468" s="4" t="str">
        <f>IF(INDEX(Assessment!$C$1:$C$63184,ROWS(B$2:B468)*22-19)=0,"",INDEX(Assessment!$C$1:$C$63184,ROWS(B$2:B468)*22-19))</f>
        <v/>
      </c>
      <c r="C468" s="5" t="str">
        <f>IF(INDEX(Assessment!$C$1:$C$63184,ROWS(C$2:C468)*22-17)="","",_xlfn.CONCAT(INDEX(Assessment!$C$1:$C$63184,ROWS(C$2:C468)*22-17), " ==&gt; ", INDEX(Assessment!$C$1:$C$63184,ROWS(C$2:C468)*22-18)))</f>
        <v/>
      </c>
      <c r="D468" s="4" t="str">
        <f>IF(INDEX(Assessment!$L$1:$L$63184,ROWS(D$2:D468)*22-19)=0,"",INDEX(Assessment!$L$1:$L$63184,ROWS(D$2:D468)*22-19))</f>
        <v/>
      </c>
      <c r="E468" s="6" t="str">
        <f>IF(INDEX(Assessment!$C$1:$C$63184,ROWS(E$2:E468)*22-12)=0,"",INDEX(Assessment!$C$1:$C$63184,ROWS(E$2:E468)*22-12))</f>
        <v/>
      </c>
      <c r="F468" s="65" t="str">
        <f>IF(INDEX(Assessment!$L$1:$L$63184,ROWS(F$2:F468)*22-13)=0,"",INDEX(Assessment!$L$1:$L$63184,ROWS(F$2:F468)*22-13))</f>
        <v/>
      </c>
      <c r="G468" s="63" t="str">
        <f>IF(INDEX(Assessment!$L$1:$L$63184,ROWS(G$2:G468)*22-12)=0,"",INDEX(Assessment!$L$1:$L$63184,ROWS(G$2:G468)*22-12))</f>
        <v/>
      </c>
      <c r="H468" s="5" t="str">
        <f>_xlfn.CONCAT(
IF(INDEX(Assessment!$L$1:$L$63184,ROWS(H$2:H468)*22-8)&lt;&gt;FALSE, _xlfn.CONCAT(INDEX(Assessment!$L$1:$L$63184,ROWS(H$2:H468)*22-8)," (",TEXT(INDEX(Assessment!$M$1:$M$63184,ROWS(H$2:H468)*22-8),"m/yy"),") ",INDEX(Assessment!$N$1:$N$63184,ROWS(H$2:H468)*22-8)),""),
IF(INDEX(Assessment!$L$1:$L$63184,ROWS(H$2:H468)*22-7)&lt;&gt;FALSE, _xlfn.CONCAT(CHAR(10),INDEX(Assessment!$L$1:$L$63184,ROWS(H$2:H468)*22-7)," (",TEXT(INDEX(Assessment!$M$1:$M$63184,ROWS(H$2:H468)*22-7),"m/yy"),") ",INDEX(Assessment!$N$1:$N$63184,ROWS(H$2:H468)*22-7)),""),
IF(INDEX(Assessment!$L$1:$L$63184,ROWS(H$2:H468)*22-6)&lt;&gt;FALSE, _xlfn.CONCAT(CHAR(10),INDEX(Assessment!$L$1:$L$63184,ROWS(H$2:H468)*22-6)," (",TEXT(INDEX(Assessment!$M$1:$M$63184,ROWS(H$2:H468)*22-6),"m/yy"),") ",INDEX(Assessment!$N$1:$N$63184,ROWS(H$2:H468)*22-6)),""),
IF(INDEX(Assessment!$L$1:$L$63184,ROWS(H$2:H468)*22-5)&lt;&gt;FALSE, _xlfn.CONCAT(CHAR(10),INDEX(Assessment!$L$1:$L$63184,ROWS(H$2:H468)*22-5)," (",TEXT(INDEX(Assessment!$M$1:$M$63184,ROWS(H$2:H468)*22-5),"m/yy"),") ",INDEX(Assessment!$N$1:$N$63184,ROWS(H$2:H468)*22-5)),""),
IF(INDEX(Assessment!$L$1:$L$63184,ROWS(H$2:H468)*22-4)&lt;&gt;FALSE, _xlfn.CONCAT(CHAR(10),INDEX(Assessment!$L$1:$L$63184,ROWS(H$2:H468)*22-4)," (",TEXT(INDEX(Assessment!$M$1:$M$63184,ROWS(H$2:H468)*22-4),"m/yy"),") ",INDEX(Assessment!$N$1:$N$63184,ROWS(H$2:H468)*22-4)),""),
IF(INDEX(Assessment!$L$1:$L$63184,ROWS(H$2:H468)*22-3)&lt;&gt;FALSE, _xlfn.CONCAT(CHAR(10),INDEX(Assessment!$L$1:$L$63184,ROWS(H$2:H468)*22-3)," (",TEXT(INDEX(Assessment!$M$1:$M$63184,ROWS(H$2:H468)*22-3),"m/yy"),") ",INDEX(Assessment!$N$1:$N$63184,ROWS(H$2:H468)*22-3)),""),
IF(INDEX(Assessment!$L$1:$L$63184,ROWS(H$2:H468)*22-2)&lt;&gt;FALSE, _xlfn.CONCAT(CHAR(10),INDEX(Assessment!$L$1:$L$63184,ROWS(H$2:H468)*22-2)," (",TEXT(INDEX(Assessment!$M$1:$M$63184,ROWS(H$2:H468)*22-2),"m/yy"),") ",INDEX(Assessment!$N$1:$N$63184,ROWS(H$2:H468)*22-2)),""),
IF(INDEX(Assessment!$L$1:$L$63184,ROWS(H$2:H468)*22-1)&lt;&gt;FALSE, _xlfn.CONCAT(CHAR(10),INDEX(Assessment!$L$1:$L$63184,ROWS(H$2:H468)*22-1),") ",TEXT(INDEX(Assessment!$M$1:$M$63184,ROWS(H$2:H468)*22-1),"m/yy"),") ",INDEX(Assessment!$N$1:$N$63184,ROWS(H$2:H468)*22-1)),"")
)</f>
        <v/>
      </c>
      <c r="I468" s="4" t="str">
        <f>IF(INDEX(Assessment!$L$1:$L$63184,ROWS(I$2:I468)*22-15)=0,"",INDEX(Assessment!$L$1:$L$63184,ROWS(I$2:I468)*22-15))</f>
        <v/>
      </c>
    </row>
    <row r="469" spans="1:9" s="4" customFormat="1" ht="48.75" customHeight="1" x14ac:dyDescent="0.25">
      <c r="A469" s="4" t="str">
        <f>IF(INDEX(Assessment!$C$1:$C$63184,ROWS(A$2:A469)*22-20)=0,"",INDEX(Assessment!$C$1:$C$63184,ROWS(A$2:A469)*22-20))</f>
        <v/>
      </c>
      <c r="B469" s="4" t="str">
        <f>IF(INDEX(Assessment!$C$1:$C$63184,ROWS(B$2:B469)*22-19)=0,"",INDEX(Assessment!$C$1:$C$63184,ROWS(B$2:B469)*22-19))</f>
        <v/>
      </c>
      <c r="C469" s="5" t="str">
        <f>IF(INDEX(Assessment!$C$1:$C$63184,ROWS(C$2:C469)*22-17)="","",_xlfn.CONCAT(INDEX(Assessment!$C$1:$C$63184,ROWS(C$2:C469)*22-17), " ==&gt; ", INDEX(Assessment!$C$1:$C$63184,ROWS(C$2:C469)*22-18)))</f>
        <v/>
      </c>
      <c r="D469" s="4" t="str">
        <f>IF(INDEX(Assessment!$L$1:$L$63184,ROWS(D$2:D469)*22-19)=0,"",INDEX(Assessment!$L$1:$L$63184,ROWS(D$2:D469)*22-19))</f>
        <v/>
      </c>
      <c r="E469" s="6" t="str">
        <f>IF(INDEX(Assessment!$C$1:$C$63184,ROWS(E$2:E469)*22-12)=0,"",INDEX(Assessment!$C$1:$C$63184,ROWS(E$2:E469)*22-12))</f>
        <v/>
      </c>
      <c r="F469" s="65" t="str">
        <f>IF(INDEX(Assessment!$L$1:$L$63184,ROWS(F$2:F469)*22-13)=0,"",INDEX(Assessment!$L$1:$L$63184,ROWS(F$2:F469)*22-13))</f>
        <v/>
      </c>
      <c r="G469" s="63" t="str">
        <f>IF(INDEX(Assessment!$L$1:$L$63184,ROWS(G$2:G469)*22-12)=0,"",INDEX(Assessment!$L$1:$L$63184,ROWS(G$2:G469)*22-12))</f>
        <v/>
      </c>
      <c r="H469" s="5" t="str">
        <f>_xlfn.CONCAT(
IF(INDEX(Assessment!$L$1:$L$63184,ROWS(H$2:H469)*22-8)&lt;&gt;FALSE, _xlfn.CONCAT(INDEX(Assessment!$L$1:$L$63184,ROWS(H$2:H469)*22-8)," (",TEXT(INDEX(Assessment!$M$1:$M$63184,ROWS(H$2:H469)*22-8),"m/yy"),") ",INDEX(Assessment!$N$1:$N$63184,ROWS(H$2:H469)*22-8)),""),
IF(INDEX(Assessment!$L$1:$L$63184,ROWS(H$2:H469)*22-7)&lt;&gt;FALSE, _xlfn.CONCAT(CHAR(10),INDEX(Assessment!$L$1:$L$63184,ROWS(H$2:H469)*22-7)," (",TEXT(INDEX(Assessment!$M$1:$M$63184,ROWS(H$2:H469)*22-7),"m/yy"),") ",INDEX(Assessment!$N$1:$N$63184,ROWS(H$2:H469)*22-7)),""),
IF(INDEX(Assessment!$L$1:$L$63184,ROWS(H$2:H469)*22-6)&lt;&gt;FALSE, _xlfn.CONCAT(CHAR(10),INDEX(Assessment!$L$1:$L$63184,ROWS(H$2:H469)*22-6)," (",TEXT(INDEX(Assessment!$M$1:$M$63184,ROWS(H$2:H469)*22-6),"m/yy"),") ",INDEX(Assessment!$N$1:$N$63184,ROWS(H$2:H469)*22-6)),""),
IF(INDEX(Assessment!$L$1:$L$63184,ROWS(H$2:H469)*22-5)&lt;&gt;FALSE, _xlfn.CONCAT(CHAR(10),INDEX(Assessment!$L$1:$L$63184,ROWS(H$2:H469)*22-5)," (",TEXT(INDEX(Assessment!$M$1:$M$63184,ROWS(H$2:H469)*22-5),"m/yy"),") ",INDEX(Assessment!$N$1:$N$63184,ROWS(H$2:H469)*22-5)),""),
IF(INDEX(Assessment!$L$1:$L$63184,ROWS(H$2:H469)*22-4)&lt;&gt;FALSE, _xlfn.CONCAT(CHAR(10),INDEX(Assessment!$L$1:$L$63184,ROWS(H$2:H469)*22-4)," (",TEXT(INDEX(Assessment!$M$1:$M$63184,ROWS(H$2:H469)*22-4),"m/yy"),") ",INDEX(Assessment!$N$1:$N$63184,ROWS(H$2:H469)*22-4)),""),
IF(INDEX(Assessment!$L$1:$L$63184,ROWS(H$2:H469)*22-3)&lt;&gt;FALSE, _xlfn.CONCAT(CHAR(10),INDEX(Assessment!$L$1:$L$63184,ROWS(H$2:H469)*22-3)," (",TEXT(INDEX(Assessment!$M$1:$M$63184,ROWS(H$2:H469)*22-3),"m/yy"),") ",INDEX(Assessment!$N$1:$N$63184,ROWS(H$2:H469)*22-3)),""),
IF(INDEX(Assessment!$L$1:$L$63184,ROWS(H$2:H469)*22-2)&lt;&gt;FALSE, _xlfn.CONCAT(CHAR(10),INDEX(Assessment!$L$1:$L$63184,ROWS(H$2:H469)*22-2)," (",TEXT(INDEX(Assessment!$M$1:$M$63184,ROWS(H$2:H469)*22-2),"m/yy"),") ",INDEX(Assessment!$N$1:$N$63184,ROWS(H$2:H469)*22-2)),""),
IF(INDEX(Assessment!$L$1:$L$63184,ROWS(H$2:H469)*22-1)&lt;&gt;FALSE, _xlfn.CONCAT(CHAR(10),INDEX(Assessment!$L$1:$L$63184,ROWS(H$2:H469)*22-1),") ",TEXT(INDEX(Assessment!$M$1:$M$63184,ROWS(H$2:H469)*22-1),"m/yy"),") ",INDEX(Assessment!$N$1:$N$63184,ROWS(H$2:H469)*22-1)),"")
)</f>
        <v/>
      </c>
      <c r="I469" s="4" t="str">
        <f>IF(INDEX(Assessment!$L$1:$L$63184,ROWS(I$2:I469)*22-15)=0,"",INDEX(Assessment!$L$1:$L$63184,ROWS(I$2:I469)*22-15))</f>
        <v/>
      </c>
    </row>
    <row r="470" spans="1:9" s="4" customFormat="1" ht="48.75" customHeight="1" x14ac:dyDescent="0.25">
      <c r="A470" s="4" t="str">
        <f>IF(INDEX(Assessment!$C$1:$C$63184,ROWS(A$2:A470)*22-20)=0,"",INDEX(Assessment!$C$1:$C$63184,ROWS(A$2:A470)*22-20))</f>
        <v/>
      </c>
      <c r="B470" s="4" t="str">
        <f>IF(INDEX(Assessment!$C$1:$C$63184,ROWS(B$2:B470)*22-19)=0,"",INDEX(Assessment!$C$1:$C$63184,ROWS(B$2:B470)*22-19))</f>
        <v/>
      </c>
      <c r="C470" s="5" t="str">
        <f>IF(INDEX(Assessment!$C$1:$C$63184,ROWS(C$2:C470)*22-17)="","",_xlfn.CONCAT(INDEX(Assessment!$C$1:$C$63184,ROWS(C$2:C470)*22-17), " ==&gt; ", INDEX(Assessment!$C$1:$C$63184,ROWS(C$2:C470)*22-18)))</f>
        <v/>
      </c>
      <c r="D470" s="4" t="str">
        <f>IF(INDEX(Assessment!$L$1:$L$63184,ROWS(D$2:D470)*22-19)=0,"",INDEX(Assessment!$L$1:$L$63184,ROWS(D$2:D470)*22-19))</f>
        <v/>
      </c>
      <c r="E470" s="6" t="str">
        <f>IF(INDEX(Assessment!$C$1:$C$63184,ROWS(E$2:E470)*22-12)=0,"",INDEX(Assessment!$C$1:$C$63184,ROWS(E$2:E470)*22-12))</f>
        <v/>
      </c>
      <c r="F470" s="65" t="str">
        <f>IF(INDEX(Assessment!$L$1:$L$63184,ROWS(F$2:F470)*22-13)=0,"",INDEX(Assessment!$L$1:$L$63184,ROWS(F$2:F470)*22-13))</f>
        <v/>
      </c>
      <c r="G470" s="63" t="str">
        <f>IF(INDEX(Assessment!$L$1:$L$63184,ROWS(G$2:G470)*22-12)=0,"",INDEX(Assessment!$L$1:$L$63184,ROWS(G$2:G470)*22-12))</f>
        <v/>
      </c>
      <c r="H470" s="5" t="str">
        <f>_xlfn.CONCAT(
IF(INDEX(Assessment!$L$1:$L$63184,ROWS(H$2:H470)*22-8)&lt;&gt;FALSE, _xlfn.CONCAT(INDEX(Assessment!$L$1:$L$63184,ROWS(H$2:H470)*22-8)," (",TEXT(INDEX(Assessment!$M$1:$M$63184,ROWS(H$2:H470)*22-8),"m/yy"),") ",INDEX(Assessment!$N$1:$N$63184,ROWS(H$2:H470)*22-8)),""),
IF(INDEX(Assessment!$L$1:$L$63184,ROWS(H$2:H470)*22-7)&lt;&gt;FALSE, _xlfn.CONCAT(CHAR(10),INDEX(Assessment!$L$1:$L$63184,ROWS(H$2:H470)*22-7)," (",TEXT(INDEX(Assessment!$M$1:$M$63184,ROWS(H$2:H470)*22-7),"m/yy"),") ",INDEX(Assessment!$N$1:$N$63184,ROWS(H$2:H470)*22-7)),""),
IF(INDEX(Assessment!$L$1:$L$63184,ROWS(H$2:H470)*22-6)&lt;&gt;FALSE, _xlfn.CONCAT(CHAR(10),INDEX(Assessment!$L$1:$L$63184,ROWS(H$2:H470)*22-6)," (",TEXT(INDEX(Assessment!$M$1:$M$63184,ROWS(H$2:H470)*22-6),"m/yy"),") ",INDEX(Assessment!$N$1:$N$63184,ROWS(H$2:H470)*22-6)),""),
IF(INDEX(Assessment!$L$1:$L$63184,ROWS(H$2:H470)*22-5)&lt;&gt;FALSE, _xlfn.CONCAT(CHAR(10),INDEX(Assessment!$L$1:$L$63184,ROWS(H$2:H470)*22-5)," (",TEXT(INDEX(Assessment!$M$1:$M$63184,ROWS(H$2:H470)*22-5),"m/yy"),") ",INDEX(Assessment!$N$1:$N$63184,ROWS(H$2:H470)*22-5)),""),
IF(INDEX(Assessment!$L$1:$L$63184,ROWS(H$2:H470)*22-4)&lt;&gt;FALSE, _xlfn.CONCAT(CHAR(10),INDEX(Assessment!$L$1:$L$63184,ROWS(H$2:H470)*22-4)," (",TEXT(INDEX(Assessment!$M$1:$M$63184,ROWS(H$2:H470)*22-4),"m/yy"),") ",INDEX(Assessment!$N$1:$N$63184,ROWS(H$2:H470)*22-4)),""),
IF(INDEX(Assessment!$L$1:$L$63184,ROWS(H$2:H470)*22-3)&lt;&gt;FALSE, _xlfn.CONCAT(CHAR(10),INDEX(Assessment!$L$1:$L$63184,ROWS(H$2:H470)*22-3)," (",TEXT(INDEX(Assessment!$M$1:$M$63184,ROWS(H$2:H470)*22-3),"m/yy"),") ",INDEX(Assessment!$N$1:$N$63184,ROWS(H$2:H470)*22-3)),""),
IF(INDEX(Assessment!$L$1:$L$63184,ROWS(H$2:H470)*22-2)&lt;&gt;FALSE, _xlfn.CONCAT(CHAR(10),INDEX(Assessment!$L$1:$L$63184,ROWS(H$2:H470)*22-2)," (",TEXT(INDEX(Assessment!$M$1:$M$63184,ROWS(H$2:H470)*22-2),"m/yy"),") ",INDEX(Assessment!$N$1:$N$63184,ROWS(H$2:H470)*22-2)),""),
IF(INDEX(Assessment!$L$1:$L$63184,ROWS(H$2:H470)*22-1)&lt;&gt;FALSE, _xlfn.CONCAT(CHAR(10),INDEX(Assessment!$L$1:$L$63184,ROWS(H$2:H470)*22-1),") ",TEXT(INDEX(Assessment!$M$1:$M$63184,ROWS(H$2:H470)*22-1),"m/yy"),") ",INDEX(Assessment!$N$1:$N$63184,ROWS(H$2:H470)*22-1)),"")
)</f>
        <v/>
      </c>
      <c r="I470" s="4" t="str">
        <f>IF(INDEX(Assessment!$L$1:$L$63184,ROWS(I$2:I470)*22-15)=0,"",INDEX(Assessment!$L$1:$L$63184,ROWS(I$2:I470)*22-15))</f>
        <v/>
      </c>
    </row>
    <row r="471" spans="1:9" s="4" customFormat="1" ht="48.75" customHeight="1" x14ac:dyDescent="0.25">
      <c r="A471" s="4" t="str">
        <f>IF(INDEX(Assessment!$C$1:$C$63184,ROWS(A$2:A471)*22-20)=0,"",INDEX(Assessment!$C$1:$C$63184,ROWS(A$2:A471)*22-20))</f>
        <v/>
      </c>
      <c r="B471" s="4" t="str">
        <f>IF(INDEX(Assessment!$C$1:$C$63184,ROWS(B$2:B471)*22-19)=0,"",INDEX(Assessment!$C$1:$C$63184,ROWS(B$2:B471)*22-19))</f>
        <v/>
      </c>
      <c r="C471" s="5" t="str">
        <f>IF(INDEX(Assessment!$C$1:$C$63184,ROWS(C$2:C471)*22-17)="","",_xlfn.CONCAT(INDEX(Assessment!$C$1:$C$63184,ROWS(C$2:C471)*22-17), " ==&gt; ", INDEX(Assessment!$C$1:$C$63184,ROWS(C$2:C471)*22-18)))</f>
        <v/>
      </c>
      <c r="D471" s="4" t="str">
        <f>IF(INDEX(Assessment!$L$1:$L$63184,ROWS(D$2:D471)*22-19)=0,"",INDEX(Assessment!$L$1:$L$63184,ROWS(D$2:D471)*22-19))</f>
        <v/>
      </c>
      <c r="E471" s="6" t="str">
        <f>IF(INDEX(Assessment!$C$1:$C$63184,ROWS(E$2:E471)*22-12)=0,"",INDEX(Assessment!$C$1:$C$63184,ROWS(E$2:E471)*22-12))</f>
        <v/>
      </c>
      <c r="F471" s="65" t="str">
        <f>IF(INDEX(Assessment!$L$1:$L$63184,ROWS(F$2:F471)*22-13)=0,"",INDEX(Assessment!$L$1:$L$63184,ROWS(F$2:F471)*22-13))</f>
        <v/>
      </c>
      <c r="G471" s="63" t="str">
        <f>IF(INDEX(Assessment!$L$1:$L$63184,ROWS(G$2:G471)*22-12)=0,"",INDEX(Assessment!$L$1:$L$63184,ROWS(G$2:G471)*22-12))</f>
        <v/>
      </c>
      <c r="H471" s="5" t="str">
        <f>_xlfn.CONCAT(
IF(INDEX(Assessment!$L$1:$L$63184,ROWS(H$2:H471)*22-8)&lt;&gt;FALSE, _xlfn.CONCAT(INDEX(Assessment!$L$1:$L$63184,ROWS(H$2:H471)*22-8)," (",TEXT(INDEX(Assessment!$M$1:$M$63184,ROWS(H$2:H471)*22-8),"m/yy"),") ",INDEX(Assessment!$N$1:$N$63184,ROWS(H$2:H471)*22-8)),""),
IF(INDEX(Assessment!$L$1:$L$63184,ROWS(H$2:H471)*22-7)&lt;&gt;FALSE, _xlfn.CONCAT(CHAR(10),INDEX(Assessment!$L$1:$L$63184,ROWS(H$2:H471)*22-7)," (",TEXT(INDEX(Assessment!$M$1:$M$63184,ROWS(H$2:H471)*22-7),"m/yy"),") ",INDEX(Assessment!$N$1:$N$63184,ROWS(H$2:H471)*22-7)),""),
IF(INDEX(Assessment!$L$1:$L$63184,ROWS(H$2:H471)*22-6)&lt;&gt;FALSE, _xlfn.CONCAT(CHAR(10),INDEX(Assessment!$L$1:$L$63184,ROWS(H$2:H471)*22-6)," (",TEXT(INDEX(Assessment!$M$1:$M$63184,ROWS(H$2:H471)*22-6),"m/yy"),") ",INDEX(Assessment!$N$1:$N$63184,ROWS(H$2:H471)*22-6)),""),
IF(INDEX(Assessment!$L$1:$L$63184,ROWS(H$2:H471)*22-5)&lt;&gt;FALSE, _xlfn.CONCAT(CHAR(10),INDEX(Assessment!$L$1:$L$63184,ROWS(H$2:H471)*22-5)," (",TEXT(INDEX(Assessment!$M$1:$M$63184,ROWS(H$2:H471)*22-5),"m/yy"),") ",INDEX(Assessment!$N$1:$N$63184,ROWS(H$2:H471)*22-5)),""),
IF(INDEX(Assessment!$L$1:$L$63184,ROWS(H$2:H471)*22-4)&lt;&gt;FALSE, _xlfn.CONCAT(CHAR(10),INDEX(Assessment!$L$1:$L$63184,ROWS(H$2:H471)*22-4)," (",TEXT(INDEX(Assessment!$M$1:$M$63184,ROWS(H$2:H471)*22-4),"m/yy"),") ",INDEX(Assessment!$N$1:$N$63184,ROWS(H$2:H471)*22-4)),""),
IF(INDEX(Assessment!$L$1:$L$63184,ROWS(H$2:H471)*22-3)&lt;&gt;FALSE, _xlfn.CONCAT(CHAR(10),INDEX(Assessment!$L$1:$L$63184,ROWS(H$2:H471)*22-3)," (",TEXT(INDEX(Assessment!$M$1:$M$63184,ROWS(H$2:H471)*22-3),"m/yy"),") ",INDEX(Assessment!$N$1:$N$63184,ROWS(H$2:H471)*22-3)),""),
IF(INDEX(Assessment!$L$1:$L$63184,ROWS(H$2:H471)*22-2)&lt;&gt;FALSE, _xlfn.CONCAT(CHAR(10),INDEX(Assessment!$L$1:$L$63184,ROWS(H$2:H471)*22-2)," (",TEXT(INDEX(Assessment!$M$1:$M$63184,ROWS(H$2:H471)*22-2),"m/yy"),") ",INDEX(Assessment!$N$1:$N$63184,ROWS(H$2:H471)*22-2)),""),
IF(INDEX(Assessment!$L$1:$L$63184,ROWS(H$2:H471)*22-1)&lt;&gt;FALSE, _xlfn.CONCAT(CHAR(10),INDEX(Assessment!$L$1:$L$63184,ROWS(H$2:H471)*22-1),") ",TEXT(INDEX(Assessment!$M$1:$M$63184,ROWS(H$2:H471)*22-1),"m/yy"),") ",INDEX(Assessment!$N$1:$N$63184,ROWS(H$2:H471)*22-1)),"")
)</f>
        <v/>
      </c>
      <c r="I471" s="4" t="str">
        <f>IF(INDEX(Assessment!$L$1:$L$63184,ROWS(I$2:I471)*22-15)=0,"",INDEX(Assessment!$L$1:$L$63184,ROWS(I$2:I471)*22-15))</f>
        <v/>
      </c>
    </row>
    <row r="472" spans="1:9" s="4" customFormat="1" ht="48.75" customHeight="1" x14ac:dyDescent="0.25">
      <c r="A472" s="4" t="str">
        <f>IF(INDEX(Assessment!$C$1:$C$63184,ROWS(A$2:A472)*22-20)=0,"",INDEX(Assessment!$C$1:$C$63184,ROWS(A$2:A472)*22-20))</f>
        <v/>
      </c>
      <c r="B472" s="4" t="str">
        <f>IF(INDEX(Assessment!$C$1:$C$63184,ROWS(B$2:B472)*22-19)=0,"",INDEX(Assessment!$C$1:$C$63184,ROWS(B$2:B472)*22-19))</f>
        <v/>
      </c>
      <c r="C472" s="5" t="str">
        <f>IF(INDEX(Assessment!$C$1:$C$63184,ROWS(C$2:C472)*22-17)="","",_xlfn.CONCAT(INDEX(Assessment!$C$1:$C$63184,ROWS(C$2:C472)*22-17), " ==&gt; ", INDEX(Assessment!$C$1:$C$63184,ROWS(C$2:C472)*22-18)))</f>
        <v/>
      </c>
      <c r="D472" s="4" t="str">
        <f>IF(INDEX(Assessment!$L$1:$L$63184,ROWS(D$2:D472)*22-19)=0,"",INDEX(Assessment!$L$1:$L$63184,ROWS(D$2:D472)*22-19))</f>
        <v/>
      </c>
      <c r="E472" s="6" t="str">
        <f>IF(INDEX(Assessment!$C$1:$C$63184,ROWS(E$2:E472)*22-12)=0,"",INDEX(Assessment!$C$1:$C$63184,ROWS(E$2:E472)*22-12))</f>
        <v/>
      </c>
      <c r="F472" s="65" t="str">
        <f>IF(INDEX(Assessment!$L$1:$L$63184,ROWS(F$2:F472)*22-13)=0,"",INDEX(Assessment!$L$1:$L$63184,ROWS(F$2:F472)*22-13))</f>
        <v/>
      </c>
      <c r="G472" s="63" t="str">
        <f>IF(INDEX(Assessment!$L$1:$L$63184,ROWS(G$2:G472)*22-12)=0,"",INDEX(Assessment!$L$1:$L$63184,ROWS(G$2:G472)*22-12))</f>
        <v/>
      </c>
      <c r="H472" s="5" t="str">
        <f>_xlfn.CONCAT(
IF(INDEX(Assessment!$L$1:$L$63184,ROWS(H$2:H472)*22-8)&lt;&gt;FALSE, _xlfn.CONCAT(INDEX(Assessment!$L$1:$L$63184,ROWS(H$2:H472)*22-8)," (",TEXT(INDEX(Assessment!$M$1:$M$63184,ROWS(H$2:H472)*22-8),"m/yy"),") ",INDEX(Assessment!$N$1:$N$63184,ROWS(H$2:H472)*22-8)),""),
IF(INDEX(Assessment!$L$1:$L$63184,ROWS(H$2:H472)*22-7)&lt;&gt;FALSE, _xlfn.CONCAT(CHAR(10),INDEX(Assessment!$L$1:$L$63184,ROWS(H$2:H472)*22-7)," (",TEXT(INDEX(Assessment!$M$1:$M$63184,ROWS(H$2:H472)*22-7),"m/yy"),") ",INDEX(Assessment!$N$1:$N$63184,ROWS(H$2:H472)*22-7)),""),
IF(INDEX(Assessment!$L$1:$L$63184,ROWS(H$2:H472)*22-6)&lt;&gt;FALSE, _xlfn.CONCAT(CHAR(10),INDEX(Assessment!$L$1:$L$63184,ROWS(H$2:H472)*22-6)," (",TEXT(INDEX(Assessment!$M$1:$M$63184,ROWS(H$2:H472)*22-6),"m/yy"),") ",INDEX(Assessment!$N$1:$N$63184,ROWS(H$2:H472)*22-6)),""),
IF(INDEX(Assessment!$L$1:$L$63184,ROWS(H$2:H472)*22-5)&lt;&gt;FALSE, _xlfn.CONCAT(CHAR(10),INDEX(Assessment!$L$1:$L$63184,ROWS(H$2:H472)*22-5)," (",TEXT(INDEX(Assessment!$M$1:$M$63184,ROWS(H$2:H472)*22-5),"m/yy"),") ",INDEX(Assessment!$N$1:$N$63184,ROWS(H$2:H472)*22-5)),""),
IF(INDEX(Assessment!$L$1:$L$63184,ROWS(H$2:H472)*22-4)&lt;&gt;FALSE, _xlfn.CONCAT(CHAR(10),INDEX(Assessment!$L$1:$L$63184,ROWS(H$2:H472)*22-4)," (",TEXT(INDEX(Assessment!$M$1:$M$63184,ROWS(H$2:H472)*22-4),"m/yy"),") ",INDEX(Assessment!$N$1:$N$63184,ROWS(H$2:H472)*22-4)),""),
IF(INDEX(Assessment!$L$1:$L$63184,ROWS(H$2:H472)*22-3)&lt;&gt;FALSE, _xlfn.CONCAT(CHAR(10),INDEX(Assessment!$L$1:$L$63184,ROWS(H$2:H472)*22-3)," (",TEXT(INDEX(Assessment!$M$1:$M$63184,ROWS(H$2:H472)*22-3),"m/yy"),") ",INDEX(Assessment!$N$1:$N$63184,ROWS(H$2:H472)*22-3)),""),
IF(INDEX(Assessment!$L$1:$L$63184,ROWS(H$2:H472)*22-2)&lt;&gt;FALSE, _xlfn.CONCAT(CHAR(10),INDEX(Assessment!$L$1:$L$63184,ROWS(H$2:H472)*22-2)," (",TEXT(INDEX(Assessment!$M$1:$M$63184,ROWS(H$2:H472)*22-2),"m/yy"),") ",INDEX(Assessment!$N$1:$N$63184,ROWS(H$2:H472)*22-2)),""),
IF(INDEX(Assessment!$L$1:$L$63184,ROWS(H$2:H472)*22-1)&lt;&gt;FALSE, _xlfn.CONCAT(CHAR(10),INDEX(Assessment!$L$1:$L$63184,ROWS(H$2:H472)*22-1),") ",TEXT(INDEX(Assessment!$M$1:$M$63184,ROWS(H$2:H472)*22-1),"m/yy"),") ",INDEX(Assessment!$N$1:$N$63184,ROWS(H$2:H472)*22-1)),"")
)</f>
        <v/>
      </c>
      <c r="I472" s="4" t="str">
        <f>IF(INDEX(Assessment!$L$1:$L$63184,ROWS(I$2:I472)*22-15)=0,"",INDEX(Assessment!$L$1:$L$63184,ROWS(I$2:I472)*22-15))</f>
        <v/>
      </c>
    </row>
    <row r="473" spans="1:9" s="4" customFormat="1" ht="48.75" customHeight="1" x14ac:dyDescent="0.25">
      <c r="A473" s="4" t="str">
        <f>IF(INDEX(Assessment!$C$1:$C$63184,ROWS(A$2:A473)*22-20)=0,"",INDEX(Assessment!$C$1:$C$63184,ROWS(A$2:A473)*22-20))</f>
        <v/>
      </c>
      <c r="B473" s="4" t="str">
        <f>IF(INDEX(Assessment!$C$1:$C$63184,ROWS(B$2:B473)*22-19)=0,"",INDEX(Assessment!$C$1:$C$63184,ROWS(B$2:B473)*22-19))</f>
        <v/>
      </c>
      <c r="C473" s="5" t="str">
        <f>IF(INDEX(Assessment!$C$1:$C$63184,ROWS(C$2:C473)*22-17)="","",_xlfn.CONCAT(INDEX(Assessment!$C$1:$C$63184,ROWS(C$2:C473)*22-17), " ==&gt; ", INDEX(Assessment!$C$1:$C$63184,ROWS(C$2:C473)*22-18)))</f>
        <v/>
      </c>
      <c r="D473" s="4" t="str">
        <f>IF(INDEX(Assessment!$L$1:$L$63184,ROWS(D$2:D473)*22-19)=0,"",INDEX(Assessment!$L$1:$L$63184,ROWS(D$2:D473)*22-19))</f>
        <v/>
      </c>
      <c r="E473" s="6" t="str">
        <f>IF(INDEX(Assessment!$C$1:$C$63184,ROWS(E$2:E473)*22-12)=0,"",INDEX(Assessment!$C$1:$C$63184,ROWS(E$2:E473)*22-12))</f>
        <v/>
      </c>
      <c r="F473" s="65" t="str">
        <f>IF(INDEX(Assessment!$L$1:$L$63184,ROWS(F$2:F473)*22-13)=0,"",INDEX(Assessment!$L$1:$L$63184,ROWS(F$2:F473)*22-13))</f>
        <v/>
      </c>
      <c r="G473" s="63" t="str">
        <f>IF(INDEX(Assessment!$L$1:$L$63184,ROWS(G$2:G473)*22-12)=0,"",INDEX(Assessment!$L$1:$L$63184,ROWS(G$2:G473)*22-12))</f>
        <v/>
      </c>
      <c r="H473" s="5" t="str">
        <f>_xlfn.CONCAT(
IF(INDEX(Assessment!$L$1:$L$63184,ROWS(H$2:H473)*22-8)&lt;&gt;FALSE, _xlfn.CONCAT(INDEX(Assessment!$L$1:$L$63184,ROWS(H$2:H473)*22-8)," (",TEXT(INDEX(Assessment!$M$1:$M$63184,ROWS(H$2:H473)*22-8),"m/yy"),") ",INDEX(Assessment!$N$1:$N$63184,ROWS(H$2:H473)*22-8)),""),
IF(INDEX(Assessment!$L$1:$L$63184,ROWS(H$2:H473)*22-7)&lt;&gt;FALSE, _xlfn.CONCAT(CHAR(10),INDEX(Assessment!$L$1:$L$63184,ROWS(H$2:H473)*22-7)," (",TEXT(INDEX(Assessment!$M$1:$M$63184,ROWS(H$2:H473)*22-7),"m/yy"),") ",INDEX(Assessment!$N$1:$N$63184,ROWS(H$2:H473)*22-7)),""),
IF(INDEX(Assessment!$L$1:$L$63184,ROWS(H$2:H473)*22-6)&lt;&gt;FALSE, _xlfn.CONCAT(CHAR(10),INDEX(Assessment!$L$1:$L$63184,ROWS(H$2:H473)*22-6)," (",TEXT(INDEX(Assessment!$M$1:$M$63184,ROWS(H$2:H473)*22-6),"m/yy"),") ",INDEX(Assessment!$N$1:$N$63184,ROWS(H$2:H473)*22-6)),""),
IF(INDEX(Assessment!$L$1:$L$63184,ROWS(H$2:H473)*22-5)&lt;&gt;FALSE, _xlfn.CONCAT(CHAR(10),INDEX(Assessment!$L$1:$L$63184,ROWS(H$2:H473)*22-5)," (",TEXT(INDEX(Assessment!$M$1:$M$63184,ROWS(H$2:H473)*22-5),"m/yy"),") ",INDEX(Assessment!$N$1:$N$63184,ROWS(H$2:H473)*22-5)),""),
IF(INDEX(Assessment!$L$1:$L$63184,ROWS(H$2:H473)*22-4)&lt;&gt;FALSE, _xlfn.CONCAT(CHAR(10),INDEX(Assessment!$L$1:$L$63184,ROWS(H$2:H473)*22-4)," (",TEXT(INDEX(Assessment!$M$1:$M$63184,ROWS(H$2:H473)*22-4),"m/yy"),") ",INDEX(Assessment!$N$1:$N$63184,ROWS(H$2:H473)*22-4)),""),
IF(INDEX(Assessment!$L$1:$L$63184,ROWS(H$2:H473)*22-3)&lt;&gt;FALSE, _xlfn.CONCAT(CHAR(10),INDEX(Assessment!$L$1:$L$63184,ROWS(H$2:H473)*22-3)," (",TEXT(INDEX(Assessment!$M$1:$M$63184,ROWS(H$2:H473)*22-3),"m/yy"),") ",INDEX(Assessment!$N$1:$N$63184,ROWS(H$2:H473)*22-3)),""),
IF(INDEX(Assessment!$L$1:$L$63184,ROWS(H$2:H473)*22-2)&lt;&gt;FALSE, _xlfn.CONCAT(CHAR(10),INDEX(Assessment!$L$1:$L$63184,ROWS(H$2:H473)*22-2)," (",TEXT(INDEX(Assessment!$M$1:$M$63184,ROWS(H$2:H473)*22-2),"m/yy"),") ",INDEX(Assessment!$N$1:$N$63184,ROWS(H$2:H473)*22-2)),""),
IF(INDEX(Assessment!$L$1:$L$63184,ROWS(H$2:H473)*22-1)&lt;&gt;FALSE, _xlfn.CONCAT(CHAR(10),INDEX(Assessment!$L$1:$L$63184,ROWS(H$2:H473)*22-1),") ",TEXT(INDEX(Assessment!$M$1:$M$63184,ROWS(H$2:H473)*22-1),"m/yy"),") ",INDEX(Assessment!$N$1:$N$63184,ROWS(H$2:H473)*22-1)),"")
)</f>
        <v/>
      </c>
      <c r="I473" s="4" t="str">
        <f>IF(INDEX(Assessment!$L$1:$L$63184,ROWS(I$2:I473)*22-15)=0,"",INDEX(Assessment!$L$1:$L$63184,ROWS(I$2:I473)*22-15))</f>
        <v/>
      </c>
    </row>
    <row r="474" spans="1:9" s="4" customFormat="1" ht="48.75" customHeight="1" x14ac:dyDescent="0.25">
      <c r="A474" s="4" t="str">
        <f>IF(INDEX(Assessment!$C$1:$C$63184,ROWS(A$2:A474)*22-20)=0,"",INDEX(Assessment!$C$1:$C$63184,ROWS(A$2:A474)*22-20))</f>
        <v/>
      </c>
      <c r="B474" s="4" t="str">
        <f>IF(INDEX(Assessment!$C$1:$C$63184,ROWS(B$2:B474)*22-19)=0,"",INDEX(Assessment!$C$1:$C$63184,ROWS(B$2:B474)*22-19))</f>
        <v/>
      </c>
      <c r="C474" s="5" t="str">
        <f>IF(INDEX(Assessment!$C$1:$C$63184,ROWS(C$2:C474)*22-17)="","",_xlfn.CONCAT(INDEX(Assessment!$C$1:$C$63184,ROWS(C$2:C474)*22-17), " ==&gt; ", INDEX(Assessment!$C$1:$C$63184,ROWS(C$2:C474)*22-18)))</f>
        <v/>
      </c>
      <c r="D474" s="4" t="str">
        <f>IF(INDEX(Assessment!$L$1:$L$63184,ROWS(D$2:D474)*22-19)=0,"",INDEX(Assessment!$L$1:$L$63184,ROWS(D$2:D474)*22-19))</f>
        <v/>
      </c>
      <c r="E474" s="6" t="str">
        <f>IF(INDEX(Assessment!$C$1:$C$63184,ROWS(E$2:E474)*22-12)=0,"",INDEX(Assessment!$C$1:$C$63184,ROWS(E$2:E474)*22-12))</f>
        <v/>
      </c>
      <c r="F474" s="65" t="str">
        <f>IF(INDEX(Assessment!$L$1:$L$63184,ROWS(F$2:F474)*22-13)=0,"",INDEX(Assessment!$L$1:$L$63184,ROWS(F$2:F474)*22-13))</f>
        <v/>
      </c>
      <c r="G474" s="63" t="str">
        <f>IF(INDEX(Assessment!$L$1:$L$63184,ROWS(G$2:G474)*22-12)=0,"",INDEX(Assessment!$L$1:$L$63184,ROWS(G$2:G474)*22-12))</f>
        <v/>
      </c>
      <c r="H474" s="5" t="str">
        <f>_xlfn.CONCAT(
IF(INDEX(Assessment!$L$1:$L$63184,ROWS(H$2:H474)*22-8)&lt;&gt;FALSE, _xlfn.CONCAT(INDEX(Assessment!$L$1:$L$63184,ROWS(H$2:H474)*22-8)," (",TEXT(INDEX(Assessment!$M$1:$M$63184,ROWS(H$2:H474)*22-8),"m/yy"),") ",INDEX(Assessment!$N$1:$N$63184,ROWS(H$2:H474)*22-8)),""),
IF(INDEX(Assessment!$L$1:$L$63184,ROWS(H$2:H474)*22-7)&lt;&gt;FALSE, _xlfn.CONCAT(CHAR(10),INDEX(Assessment!$L$1:$L$63184,ROWS(H$2:H474)*22-7)," (",TEXT(INDEX(Assessment!$M$1:$M$63184,ROWS(H$2:H474)*22-7),"m/yy"),") ",INDEX(Assessment!$N$1:$N$63184,ROWS(H$2:H474)*22-7)),""),
IF(INDEX(Assessment!$L$1:$L$63184,ROWS(H$2:H474)*22-6)&lt;&gt;FALSE, _xlfn.CONCAT(CHAR(10),INDEX(Assessment!$L$1:$L$63184,ROWS(H$2:H474)*22-6)," (",TEXT(INDEX(Assessment!$M$1:$M$63184,ROWS(H$2:H474)*22-6),"m/yy"),") ",INDEX(Assessment!$N$1:$N$63184,ROWS(H$2:H474)*22-6)),""),
IF(INDEX(Assessment!$L$1:$L$63184,ROWS(H$2:H474)*22-5)&lt;&gt;FALSE, _xlfn.CONCAT(CHAR(10),INDEX(Assessment!$L$1:$L$63184,ROWS(H$2:H474)*22-5)," (",TEXT(INDEX(Assessment!$M$1:$M$63184,ROWS(H$2:H474)*22-5),"m/yy"),") ",INDEX(Assessment!$N$1:$N$63184,ROWS(H$2:H474)*22-5)),""),
IF(INDEX(Assessment!$L$1:$L$63184,ROWS(H$2:H474)*22-4)&lt;&gt;FALSE, _xlfn.CONCAT(CHAR(10),INDEX(Assessment!$L$1:$L$63184,ROWS(H$2:H474)*22-4)," (",TEXT(INDEX(Assessment!$M$1:$M$63184,ROWS(H$2:H474)*22-4),"m/yy"),") ",INDEX(Assessment!$N$1:$N$63184,ROWS(H$2:H474)*22-4)),""),
IF(INDEX(Assessment!$L$1:$L$63184,ROWS(H$2:H474)*22-3)&lt;&gt;FALSE, _xlfn.CONCAT(CHAR(10),INDEX(Assessment!$L$1:$L$63184,ROWS(H$2:H474)*22-3)," (",TEXT(INDEX(Assessment!$M$1:$M$63184,ROWS(H$2:H474)*22-3),"m/yy"),") ",INDEX(Assessment!$N$1:$N$63184,ROWS(H$2:H474)*22-3)),""),
IF(INDEX(Assessment!$L$1:$L$63184,ROWS(H$2:H474)*22-2)&lt;&gt;FALSE, _xlfn.CONCAT(CHAR(10),INDEX(Assessment!$L$1:$L$63184,ROWS(H$2:H474)*22-2)," (",TEXT(INDEX(Assessment!$M$1:$M$63184,ROWS(H$2:H474)*22-2),"m/yy"),") ",INDEX(Assessment!$N$1:$N$63184,ROWS(H$2:H474)*22-2)),""),
IF(INDEX(Assessment!$L$1:$L$63184,ROWS(H$2:H474)*22-1)&lt;&gt;FALSE, _xlfn.CONCAT(CHAR(10),INDEX(Assessment!$L$1:$L$63184,ROWS(H$2:H474)*22-1),") ",TEXT(INDEX(Assessment!$M$1:$M$63184,ROWS(H$2:H474)*22-1),"m/yy"),") ",INDEX(Assessment!$N$1:$N$63184,ROWS(H$2:H474)*22-1)),"")
)</f>
        <v/>
      </c>
      <c r="I474" s="4" t="str">
        <f>IF(INDEX(Assessment!$L$1:$L$63184,ROWS(I$2:I474)*22-15)=0,"",INDEX(Assessment!$L$1:$L$63184,ROWS(I$2:I474)*22-15))</f>
        <v/>
      </c>
    </row>
    <row r="475" spans="1:9" s="4" customFormat="1" ht="48.75" customHeight="1" x14ac:dyDescent="0.25">
      <c r="A475" s="4" t="str">
        <f>IF(INDEX(Assessment!$C$1:$C$63184,ROWS(A$2:A475)*22-20)=0,"",INDEX(Assessment!$C$1:$C$63184,ROWS(A$2:A475)*22-20))</f>
        <v/>
      </c>
      <c r="B475" s="4" t="str">
        <f>IF(INDEX(Assessment!$C$1:$C$63184,ROWS(B$2:B475)*22-19)=0,"",INDEX(Assessment!$C$1:$C$63184,ROWS(B$2:B475)*22-19))</f>
        <v/>
      </c>
      <c r="C475" s="5" t="str">
        <f>IF(INDEX(Assessment!$C$1:$C$63184,ROWS(C$2:C475)*22-17)="","",_xlfn.CONCAT(INDEX(Assessment!$C$1:$C$63184,ROWS(C$2:C475)*22-17), " ==&gt; ", INDEX(Assessment!$C$1:$C$63184,ROWS(C$2:C475)*22-18)))</f>
        <v/>
      </c>
      <c r="D475" s="4" t="str">
        <f>IF(INDEX(Assessment!$L$1:$L$63184,ROWS(D$2:D475)*22-19)=0,"",INDEX(Assessment!$L$1:$L$63184,ROWS(D$2:D475)*22-19))</f>
        <v/>
      </c>
      <c r="E475" s="6" t="str">
        <f>IF(INDEX(Assessment!$C$1:$C$63184,ROWS(E$2:E475)*22-12)=0,"",INDEX(Assessment!$C$1:$C$63184,ROWS(E$2:E475)*22-12))</f>
        <v/>
      </c>
      <c r="F475" s="65" t="str">
        <f>IF(INDEX(Assessment!$L$1:$L$63184,ROWS(F$2:F475)*22-13)=0,"",INDEX(Assessment!$L$1:$L$63184,ROWS(F$2:F475)*22-13))</f>
        <v/>
      </c>
      <c r="G475" s="63" t="str">
        <f>IF(INDEX(Assessment!$L$1:$L$63184,ROWS(G$2:G475)*22-12)=0,"",INDEX(Assessment!$L$1:$L$63184,ROWS(G$2:G475)*22-12))</f>
        <v/>
      </c>
      <c r="H475" s="5" t="str">
        <f>_xlfn.CONCAT(
IF(INDEX(Assessment!$L$1:$L$63184,ROWS(H$2:H475)*22-8)&lt;&gt;FALSE, _xlfn.CONCAT(INDEX(Assessment!$L$1:$L$63184,ROWS(H$2:H475)*22-8)," (",TEXT(INDEX(Assessment!$M$1:$M$63184,ROWS(H$2:H475)*22-8),"m/yy"),") ",INDEX(Assessment!$N$1:$N$63184,ROWS(H$2:H475)*22-8)),""),
IF(INDEX(Assessment!$L$1:$L$63184,ROWS(H$2:H475)*22-7)&lt;&gt;FALSE, _xlfn.CONCAT(CHAR(10),INDEX(Assessment!$L$1:$L$63184,ROWS(H$2:H475)*22-7)," (",TEXT(INDEX(Assessment!$M$1:$M$63184,ROWS(H$2:H475)*22-7),"m/yy"),") ",INDEX(Assessment!$N$1:$N$63184,ROWS(H$2:H475)*22-7)),""),
IF(INDEX(Assessment!$L$1:$L$63184,ROWS(H$2:H475)*22-6)&lt;&gt;FALSE, _xlfn.CONCAT(CHAR(10),INDEX(Assessment!$L$1:$L$63184,ROWS(H$2:H475)*22-6)," (",TEXT(INDEX(Assessment!$M$1:$M$63184,ROWS(H$2:H475)*22-6),"m/yy"),") ",INDEX(Assessment!$N$1:$N$63184,ROWS(H$2:H475)*22-6)),""),
IF(INDEX(Assessment!$L$1:$L$63184,ROWS(H$2:H475)*22-5)&lt;&gt;FALSE, _xlfn.CONCAT(CHAR(10),INDEX(Assessment!$L$1:$L$63184,ROWS(H$2:H475)*22-5)," (",TEXT(INDEX(Assessment!$M$1:$M$63184,ROWS(H$2:H475)*22-5),"m/yy"),") ",INDEX(Assessment!$N$1:$N$63184,ROWS(H$2:H475)*22-5)),""),
IF(INDEX(Assessment!$L$1:$L$63184,ROWS(H$2:H475)*22-4)&lt;&gt;FALSE, _xlfn.CONCAT(CHAR(10),INDEX(Assessment!$L$1:$L$63184,ROWS(H$2:H475)*22-4)," (",TEXT(INDEX(Assessment!$M$1:$M$63184,ROWS(H$2:H475)*22-4),"m/yy"),") ",INDEX(Assessment!$N$1:$N$63184,ROWS(H$2:H475)*22-4)),""),
IF(INDEX(Assessment!$L$1:$L$63184,ROWS(H$2:H475)*22-3)&lt;&gt;FALSE, _xlfn.CONCAT(CHAR(10),INDEX(Assessment!$L$1:$L$63184,ROWS(H$2:H475)*22-3)," (",TEXT(INDEX(Assessment!$M$1:$M$63184,ROWS(H$2:H475)*22-3),"m/yy"),") ",INDEX(Assessment!$N$1:$N$63184,ROWS(H$2:H475)*22-3)),""),
IF(INDEX(Assessment!$L$1:$L$63184,ROWS(H$2:H475)*22-2)&lt;&gt;FALSE, _xlfn.CONCAT(CHAR(10),INDEX(Assessment!$L$1:$L$63184,ROWS(H$2:H475)*22-2)," (",TEXT(INDEX(Assessment!$M$1:$M$63184,ROWS(H$2:H475)*22-2),"m/yy"),") ",INDEX(Assessment!$N$1:$N$63184,ROWS(H$2:H475)*22-2)),""),
IF(INDEX(Assessment!$L$1:$L$63184,ROWS(H$2:H475)*22-1)&lt;&gt;FALSE, _xlfn.CONCAT(CHAR(10),INDEX(Assessment!$L$1:$L$63184,ROWS(H$2:H475)*22-1),") ",TEXT(INDEX(Assessment!$M$1:$M$63184,ROWS(H$2:H475)*22-1),"m/yy"),") ",INDEX(Assessment!$N$1:$N$63184,ROWS(H$2:H475)*22-1)),"")
)</f>
        <v/>
      </c>
      <c r="I475" s="4" t="str">
        <f>IF(INDEX(Assessment!$L$1:$L$63184,ROWS(I$2:I475)*22-15)=0,"",INDEX(Assessment!$L$1:$L$63184,ROWS(I$2:I475)*22-15))</f>
        <v/>
      </c>
    </row>
    <row r="476" spans="1:9" s="4" customFormat="1" ht="48.75" customHeight="1" x14ac:dyDescent="0.25">
      <c r="A476" s="4" t="str">
        <f>IF(INDEX(Assessment!$C$1:$C$63184,ROWS(A$2:A476)*22-20)=0,"",INDEX(Assessment!$C$1:$C$63184,ROWS(A$2:A476)*22-20))</f>
        <v/>
      </c>
      <c r="B476" s="4" t="str">
        <f>IF(INDEX(Assessment!$C$1:$C$63184,ROWS(B$2:B476)*22-19)=0,"",INDEX(Assessment!$C$1:$C$63184,ROWS(B$2:B476)*22-19))</f>
        <v/>
      </c>
      <c r="C476" s="5" t="str">
        <f>IF(INDEX(Assessment!$C$1:$C$63184,ROWS(C$2:C476)*22-17)="","",_xlfn.CONCAT(INDEX(Assessment!$C$1:$C$63184,ROWS(C$2:C476)*22-17), " ==&gt; ", INDEX(Assessment!$C$1:$C$63184,ROWS(C$2:C476)*22-18)))</f>
        <v/>
      </c>
      <c r="D476" s="4" t="str">
        <f>IF(INDEX(Assessment!$L$1:$L$63184,ROWS(D$2:D476)*22-19)=0,"",INDEX(Assessment!$L$1:$L$63184,ROWS(D$2:D476)*22-19))</f>
        <v/>
      </c>
      <c r="E476" s="6" t="str">
        <f>IF(INDEX(Assessment!$C$1:$C$63184,ROWS(E$2:E476)*22-12)=0,"",INDEX(Assessment!$C$1:$C$63184,ROWS(E$2:E476)*22-12))</f>
        <v/>
      </c>
      <c r="F476" s="65" t="str">
        <f>IF(INDEX(Assessment!$L$1:$L$63184,ROWS(F$2:F476)*22-13)=0,"",INDEX(Assessment!$L$1:$L$63184,ROWS(F$2:F476)*22-13))</f>
        <v/>
      </c>
      <c r="G476" s="63" t="str">
        <f>IF(INDEX(Assessment!$L$1:$L$63184,ROWS(G$2:G476)*22-12)=0,"",INDEX(Assessment!$L$1:$L$63184,ROWS(G$2:G476)*22-12))</f>
        <v/>
      </c>
      <c r="H476" s="5" t="str">
        <f>_xlfn.CONCAT(
IF(INDEX(Assessment!$L$1:$L$63184,ROWS(H$2:H476)*22-8)&lt;&gt;FALSE, _xlfn.CONCAT(INDEX(Assessment!$L$1:$L$63184,ROWS(H$2:H476)*22-8)," (",TEXT(INDEX(Assessment!$M$1:$M$63184,ROWS(H$2:H476)*22-8),"m/yy"),") ",INDEX(Assessment!$N$1:$N$63184,ROWS(H$2:H476)*22-8)),""),
IF(INDEX(Assessment!$L$1:$L$63184,ROWS(H$2:H476)*22-7)&lt;&gt;FALSE, _xlfn.CONCAT(CHAR(10),INDEX(Assessment!$L$1:$L$63184,ROWS(H$2:H476)*22-7)," (",TEXT(INDEX(Assessment!$M$1:$M$63184,ROWS(H$2:H476)*22-7),"m/yy"),") ",INDEX(Assessment!$N$1:$N$63184,ROWS(H$2:H476)*22-7)),""),
IF(INDEX(Assessment!$L$1:$L$63184,ROWS(H$2:H476)*22-6)&lt;&gt;FALSE, _xlfn.CONCAT(CHAR(10),INDEX(Assessment!$L$1:$L$63184,ROWS(H$2:H476)*22-6)," (",TEXT(INDEX(Assessment!$M$1:$M$63184,ROWS(H$2:H476)*22-6),"m/yy"),") ",INDEX(Assessment!$N$1:$N$63184,ROWS(H$2:H476)*22-6)),""),
IF(INDEX(Assessment!$L$1:$L$63184,ROWS(H$2:H476)*22-5)&lt;&gt;FALSE, _xlfn.CONCAT(CHAR(10),INDEX(Assessment!$L$1:$L$63184,ROWS(H$2:H476)*22-5)," (",TEXT(INDEX(Assessment!$M$1:$M$63184,ROWS(H$2:H476)*22-5),"m/yy"),") ",INDEX(Assessment!$N$1:$N$63184,ROWS(H$2:H476)*22-5)),""),
IF(INDEX(Assessment!$L$1:$L$63184,ROWS(H$2:H476)*22-4)&lt;&gt;FALSE, _xlfn.CONCAT(CHAR(10),INDEX(Assessment!$L$1:$L$63184,ROWS(H$2:H476)*22-4)," (",TEXT(INDEX(Assessment!$M$1:$M$63184,ROWS(H$2:H476)*22-4),"m/yy"),") ",INDEX(Assessment!$N$1:$N$63184,ROWS(H$2:H476)*22-4)),""),
IF(INDEX(Assessment!$L$1:$L$63184,ROWS(H$2:H476)*22-3)&lt;&gt;FALSE, _xlfn.CONCAT(CHAR(10),INDEX(Assessment!$L$1:$L$63184,ROWS(H$2:H476)*22-3)," (",TEXT(INDEX(Assessment!$M$1:$M$63184,ROWS(H$2:H476)*22-3),"m/yy"),") ",INDEX(Assessment!$N$1:$N$63184,ROWS(H$2:H476)*22-3)),""),
IF(INDEX(Assessment!$L$1:$L$63184,ROWS(H$2:H476)*22-2)&lt;&gt;FALSE, _xlfn.CONCAT(CHAR(10),INDEX(Assessment!$L$1:$L$63184,ROWS(H$2:H476)*22-2)," (",TEXT(INDEX(Assessment!$M$1:$M$63184,ROWS(H$2:H476)*22-2),"m/yy"),") ",INDEX(Assessment!$N$1:$N$63184,ROWS(H$2:H476)*22-2)),""),
IF(INDEX(Assessment!$L$1:$L$63184,ROWS(H$2:H476)*22-1)&lt;&gt;FALSE, _xlfn.CONCAT(CHAR(10),INDEX(Assessment!$L$1:$L$63184,ROWS(H$2:H476)*22-1),") ",TEXT(INDEX(Assessment!$M$1:$M$63184,ROWS(H$2:H476)*22-1),"m/yy"),") ",INDEX(Assessment!$N$1:$N$63184,ROWS(H$2:H476)*22-1)),"")
)</f>
        <v/>
      </c>
      <c r="I476" s="4" t="str">
        <f>IF(INDEX(Assessment!$L$1:$L$63184,ROWS(I$2:I476)*22-15)=0,"",INDEX(Assessment!$L$1:$L$63184,ROWS(I$2:I476)*22-15))</f>
        <v/>
      </c>
    </row>
    <row r="477" spans="1:9" s="4" customFormat="1" ht="48.75" customHeight="1" x14ac:dyDescent="0.25">
      <c r="A477" s="4" t="str">
        <f>IF(INDEX(Assessment!$C$1:$C$63184,ROWS(A$2:A477)*22-20)=0,"",INDEX(Assessment!$C$1:$C$63184,ROWS(A$2:A477)*22-20))</f>
        <v/>
      </c>
      <c r="B477" s="4" t="str">
        <f>IF(INDEX(Assessment!$C$1:$C$63184,ROWS(B$2:B477)*22-19)=0,"",INDEX(Assessment!$C$1:$C$63184,ROWS(B$2:B477)*22-19))</f>
        <v/>
      </c>
      <c r="C477" s="5" t="str">
        <f>IF(INDEX(Assessment!$C$1:$C$63184,ROWS(C$2:C477)*22-17)="","",_xlfn.CONCAT(INDEX(Assessment!$C$1:$C$63184,ROWS(C$2:C477)*22-17), " ==&gt; ", INDEX(Assessment!$C$1:$C$63184,ROWS(C$2:C477)*22-18)))</f>
        <v/>
      </c>
      <c r="D477" s="4" t="str">
        <f>IF(INDEX(Assessment!$L$1:$L$63184,ROWS(D$2:D477)*22-19)=0,"",INDEX(Assessment!$L$1:$L$63184,ROWS(D$2:D477)*22-19))</f>
        <v/>
      </c>
      <c r="E477" s="6" t="str">
        <f>IF(INDEX(Assessment!$C$1:$C$63184,ROWS(E$2:E477)*22-12)=0,"",INDEX(Assessment!$C$1:$C$63184,ROWS(E$2:E477)*22-12))</f>
        <v/>
      </c>
      <c r="F477" s="65" t="str">
        <f>IF(INDEX(Assessment!$L$1:$L$63184,ROWS(F$2:F477)*22-13)=0,"",INDEX(Assessment!$L$1:$L$63184,ROWS(F$2:F477)*22-13))</f>
        <v/>
      </c>
      <c r="G477" s="63" t="str">
        <f>IF(INDEX(Assessment!$L$1:$L$63184,ROWS(G$2:G477)*22-12)=0,"",INDEX(Assessment!$L$1:$L$63184,ROWS(G$2:G477)*22-12))</f>
        <v/>
      </c>
      <c r="H477" s="5" t="str">
        <f>_xlfn.CONCAT(
IF(INDEX(Assessment!$L$1:$L$63184,ROWS(H$2:H477)*22-8)&lt;&gt;FALSE, _xlfn.CONCAT(INDEX(Assessment!$L$1:$L$63184,ROWS(H$2:H477)*22-8)," (",TEXT(INDEX(Assessment!$M$1:$M$63184,ROWS(H$2:H477)*22-8),"m/yy"),") ",INDEX(Assessment!$N$1:$N$63184,ROWS(H$2:H477)*22-8)),""),
IF(INDEX(Assessment!$L$1:$L$63184,ROWS(H$2:H477)*22-7)&lt;&gt;FALSE, _xlfn.CONCAT(CHAR(10),INDEX(Assessment!$L$1:$L$63184,ROWS(H$2:H477)*22-7)," (",TEXT(INDEX(Assessment!$M$1:$M$63184,ROWS(H$2:H477)*22-7),"m/yy"),") ",INDEX(Assessment!$N$1:$N$63184,ROWS(H$2:H477)*22-7)),""),
IF(INDEX(Assessment!$L$1:$L$63184,ROWS(H$2:H477)*22-6)&lt;&gt;FALSE, _xlfn.CONCAT(CHAR(10),INDEX(Assessment!$L$1:$L$63184,ROWS(H$2:H477)*22-6)," (",TEXT(INDEX(Assessment!$M$1:$M$63184,ROWS(H$2:H477)*22-6),"m/yy"),") ",INDEX(Assessment!$N$1:$N$63184,ROWS(H$2:H477)*22-6)),""),
IF(INDEX(Assessment!$L$1:$L$63184,ROWS(H$2:H477)*22-5)&lt;&gt;FALSE, _xlfn.CONCAT(CHAR(10),INDEX(Assessment!$L$1:$L$63184,ROWS(H$2:H477)*22-5)," (",TEXT(INDEX(Assessment!$M$1:$M$63184,ROWS(H$2:H477)*22-5),"m/yy"),") ",INDEX(Assessment!$N$1:$N$63184,ROWS(H$2:H477)*22-5)),""),
IF(INDEX(Assessment!$L$1:$L$63184,ROWS(H$2:H477)*22-4)&lt;&gt;FALSE, _xlfn.CONCAT(CHAR(10),INDEX(Assessment!$L$1:$L$63184,ROWS(H$2:H477)*22-4)," (",TEXT(INDEX(Assessment!$M$1:$M$63184,ROWS(H$2:H477)*22-4),"m/yy"),") ",INDEX(Assessment!$N$1:$N$63184,ROWS(H$2:H477)*22-4)),""),
IF(INDEX(Assessment!$L$1:$L$63184,ROWS(H$2:H477)*22-3)&lt;&gt;FALSE, _xlfn.CONCAT(CHAR(10),INDEX(Assessment!$L$1:$L$63184,ROWS(H$2:H477)*22-3)," (",TEXT(INDEX(Assessment!$M$1:$M$63184,ROWS(H$2:H477)*22-3),"m/yy"),") ",INDEX(Assessment!$N$1:$N$63184,ROWS(H$2:H477)*22-3)),""),
IF(INDEX(Assessment!$L$1:$L$63184,ROWS(H$2:H477)*22-2)&lt;&gt;FALSE, _xlfn.CONCAT(CHAR(10),INDEX(Assessment!$L$1:$L$63184,ROWS(H$2:H477)*22-2)," (",TEXT(INDEX(Assessment!$M$1:$M$63184,ROWS(H$2:H477)*22-2),"m/yy"),") ",INDEX(Assessment!$N$1:$N$63184,ROWS(H$2:H477)*22-2)),""),
IF(INDEX(Assessment!$L$1:$L$63184,ROWS(H$2:H477)*22-1)&lt;&gt;FALSE, _xlfn.CONCAT(CHAR(10),INDEX(Assessment!$L$1:$L$63184,ROWS(H$2:H477)*22-1),") ",TEXT(INDEX(Assessment!$M$1:$M$63184,ROWS(H$2:H477)*22-1),"m/yy"),") ",INDEX(Assessment!$N$1:$N$63184,ROWS(H$2:H477)*22-1)),"")
)</f>
        <v/>
      </c>
      <c r="I477" s="4" t="str">
        <f>IF(INDEX(Assessment!$L$1:$L$63184,ROWS(I$2:I477)*22-15)=0,"",INDEX(Assessment!$L$1:$L$63184,ROWS(I$2:I477)*22-15))</f>
        <v/>
      </c>
    </row>
    <row r="478" spans="1:9" s="4" customFormat="1" ht="48.75" customHeight="1" x14ac:dyDescent="0.25">
      <c r="A478" s="4" t="str">
        <f>IF(INDEX(Assessment!$C$1:$C$63184,ROWS(A$2:A478)*22-20)=0,"",INDEX(Assessment!$C$1:$C$63184,ROWS(A$2:A478)*22-20))</f>
        <v/>
      </c>
      <c r="B478" s="4" t="str">
        <f>IF(INDEX(Assessment!$C$1:$C$63184,ROWS(B$2:B478)*22-19)=0,"",INDEX(Assessment!$C$1:$C$63184,ROWS(B$2:B478)*22-19))</f>
        <v/>
      </c>
      <c r="C478" s="5" t="str">
        <f>IF(INDEX(Assessment!$C$1:$C$63184,ROWS(C$2:C478)*22-17)="","",_xlfn.CONCAT(INDEX(Assessment!$C$1:$C$63184,ROWS(C$2:C478)*22-17), " ==&gt; ", INDEX(Assessment!$C$1:$C$63184,ROWS(C$2:C478)*22-18)))</f>
        <v/>
      </c>
      <c r="D478" s="4" t="str">
        <f>IF(INDEX(Assessment!$L$1:$L$63184,ROWS(D$2:D478)*22-19)=0,"",INDEX(Assessment!$L$1:$L$63184,ROWS(D$2:D478)*22-19))</f>
        <v/>
      </c>
      <c r="E478" s="6" t="str">
        <f>IF(INDEX(Assessment!$C$1:$C$63184,ROWS(E$2:E478)*22-12)=0,"",INDEX(Assessment!$C$1:$C$63184,ROWS(E$2:E478)*22-12))</f>
        <v/>
      </c>
      <c r="F478" s="65" t="str">
        <f>IF(INDEX(Assessment!$L$1:$L$63184,ROWS(F$2:F478)*22-13)=0,"",INDEX(Assessment!$L$1:$L$63184,ROWS(F$2:F478)*22-13))</f>
        <v/>
      </c>
      <c r="G478" s="63" t="str">
        <f>IF(INDEX(Assessment!$L$1:$L$63184,ROWS(G$2:G478)*22-12)=0,"",INDEX(Assessment!$L$1:$L$63184,ROWS(G$2:G478)*22-12))</f>
        <v/>
      </c>
      <c r="H478" s="5" t="str">
        <f>_xlfn.CONCAT(
IF(INDEX(Assessment!$L$1:$L$63184,ROWS(H$2:H478)*22-8)&lt;&gt;FALSE, _xlfn.CONCAT(INDEX(Assessment!$L$1:$L$63184,ROWS(H$2:H478)*22-8)," (",TEXT(INDEX(Assessment!$M$1:$M$63184,ROWS(H$2:H478)*22-8),"m/yy"),") ",INDEX(Assessment!$N$1:$N$63184,ROWS(H$2:H478)*22-8)),""),
IF(INDEX(Assessment!$L$1:$L$63184,ROWS(H$2:H478)*22-7)&lt;&gt;FALSE, _xlfn.CONCAT(CHAR(10),INDEX(Assessment!$L$1:$L$63184,ROWS(H$2:H478)*22-7)," (",TEXT(INDEX(Assessment!$M$1:$M$63184,ROWS(H$2:H478)*22-7),"m/yy"),") ",INDEX(Assessment!$N$1:$N$63184,ROWS(H$2:H478)*22-7)),""),
IF(INDEX(Assessment!$L$1:$L$63184,ROWS(H$2:H478)*22-6)&lt;&gt;FALSE, _xlfn.CONCAT(CHAR(10),INDEX(Assessment!$L$1:$L$63184,ROWS(H$2:H478)*22-6)," (",TEXT(INDEX(Assessment!$M$1:$M$63184,ROWS(H$2:H478)*22-6),"m/yy"),") ",INDEX(Assessment!$N$1:$N$63184,ROWS(H$2:H478)*22-6)),""),
IF(INDEX(Assessment!$L$1:$L$63184,ROWS(H$2:H478)*22-5)&lt;&gt;FALSE, _xlfn.CONCAT(CHAR(10),INDEX(Assessment!$L$1:$L$63184,ROWS(H$2:H478)*22-5)," (",TEXT(INDEX(Assessment!$M$1:$M$63184,ROWS(H$2:H478)*22-5),"m/yy"),") ",INDEX(Assessment!$N$1:$N$63184,ROWS(H$2:H478)*22-5)),""),
IF(INDEX(Assessment!$L$1:$L$63184,ROWS(H$2:H478)*22-4)&lt;&gt;FALSE, _xlfn.CONCAT(CHAR(10),INDEX(Assessment!$L$1:$L$63184,ROWS(H$2:H478)*22-4)," (",TEXT(INDEX(Assessment!$M$1:$M$63184,ROWS(H$2:H478)*22-4),"m/yy"),") ",INDEX(Assessment!$N$1:$N$63184,ROWS(H$2:H478)*22-4)),""),
IF(INDEX(Assessment!$L$1:$L$63184,ROWS(H$2:H478)*22-3)&lt;&gt;FALSE, _xlfn.CONCAT(CHAR(10),INDEX(Assessment!$L$1:$L$63184,ROWS(H$2:H478)*22-3)," (",TEXT(INDEX(Assessment!$M$1:$M$63184,ROWS(H$2:H478)*22-3),"m/yy"),") ",INDEX(Assessment!$N$1:$N$63184,ROWS(H$2:H478)*22-3)),""),
IF(INDEX(Assessment!$L$1:$L$63184,ROWS(H$2:H478)*22-2)&lt;&gt;FALSE, _xlfn.CONCAT(CHAR(10),INDEX(Assessment!$L$1:$L$63184,ROWS(H$2:H478)*22-2)," (",TEXT(INDEX(Assessment!$M$1:$M$63184,ROWS(H$2:H478)*22-2),"m/yy"),") ",INDEX(Assessment!$N$1:$N$63184,ROWS(H$2:H478)*22-2)),""),
IF(INDEX(Assessment!$L$1:$L$63184,ROWS(H$2:H478)*22-1)&lt;&gt;FALSE, _xlfn.CONCAT(CHAR(10),INDEX(Assessment!$L$1:$L$63184,ROWS(H$2:H478)*22-1),") ",TEXT(INDEX(Assessment!$M$1:$M$63184,ROWS(H$2:H478)*22-1),"m/yy"),") ",INDEX(Assessment!$N$1:$N$63184,ROWS(H$2:H478)*22-1)),"")
)</f>
        <v/>
      </c>
      <c r="I478" s="4" t="str">
        <f>IF(INDEX(Assessment!$L$1:$L$63184,ROWS(I$2:I478)*22-15)=0,"",INDEX(Assessment!$L$1:$L$63184,ROWS(I$2:I478)*22-15))</f>
        <v/>
      </c>
    </row>
    <row r="479" spans="1:9" s="4" customFormat="1" ht="48.75" customHeight="1" x14ac:dyDescent="0.25">
      <c r="A479" s="4" t="str">
        <f>IF(INDEX(Assessment!$C$1:$C$63184,ROWS(A$2:A479)*22-20)=0,"",INDEX(Assessment!$C$1:$C$63184,ROWS(A$2:A479)*22-20))</f>
        <v/>
      </c>
      <c r="B479" s="4" t="str">
        <f>IF(INDEX(Assessment!$C$1:$C$63184,ROWS(B$2:B479)*22-19)=0,"",INDEX(Assessment!$C$1:$C$63184,ROWS(B$2:B479)*22-19))</f>
        <v/>
      </c>
      <c r="C479" s="5" t="str">
        <f>IF(INDEX(Assessment!$C$1:$C$63184,ROWS(C$2:C479)*22-17)="","",_xlfn.CONCAT(INDEX(Assessment!$C$1:$C$63184,ROWS(C$2:C479)*22-17), " ==&gt; ", INDEX(Assessment!$C$1:$C$63184,ROWS(C$2:C479)*22-18)))</f>
        <v/>
      </c>
      <c r="D479" s="4" t="str">
        <f>IF(INDEX(Assessment!$L$1:$L$63184,ROWS(D$2:D479)*22-19)=0,"",INDEX(Assessment!$L$1:$L$63184,ROWS(D$2:D479)*22-19))</f>
        <v/>
      </c>
      <c r="E479" s="6" t="str">
        <f>IF(INDEX(Assessment!$C$1:$C$63184,ROWS(E$2:E479)*22-12)=0,"",INDEX(Assessment!$C$1:$C$63184,ROWS(E$2:E479)*22-12))</f>
        <v/>
      </c>
      <c r="F479" s="65" t="str">
        <f>IF(INDEX(Assessment!$L$1:$L$63184,ROWS(F$2:F479)*22-13)=0,"",INDEX(Assessment!$L$1:$L$63184,ROWS(F$2:F479)*22-13))</f>
        <v/>
      </c>
      <c r="G479" s="63" t="str">
        <f>IF(INDEX(Assessment!$L$1:$L$63184,ROWS(G$2:G479)*22-12)=0,"",INDEX(Assessment!$L$1:$L$63184,ROWS(G$2:G479)*22-12))</f>
        <v/>
      </c>
      <c r="H479" s="5" t="str">
        <f>_xlfn.CONCAT(
IF(INDEX(Assessment!$L$1:$L$63184,ROWS(H$2:H479)*22-8)&lt;&gt;FALSE, _xlfn.CONCAT(INDEX(Assessment!$L$1:$L$63184,ROWS(H$2:H479)*22-8)," (",TEXT(INDEX(Assessment!$M$1:$M$63184,ROWS(H$2:H479)*22-8),"m/yy"),") ",INDEX(Assessment!$N$1:$N$63184,ROWS(H$2:H479)*22-8)),""),
IF(INDEX(Assessment!$L$1:$L$63184,ROWS(H$2:H479)*22-7)&lt;&gt;FALSE, _xlfn.CONCAT(CHAR(10),INDEX(Assessment!$L$1:$L$63184,ROWS(H$2:H479)*22-7)," (",TEXT(INDEX(Assessment!$M$1:$M$63184,ROWS(H$2:H479)*22-7),"m/yy"),") ",INDEX(Assessment!$N$1:$N$63184,ROWS(H$2:H479)*22-7)),""),
IF(INDEX(Assessment!$L$1:$L$63184,ROWS(H$2:H479)*22-6)&lt;&gt;FALSE, _xlfn.CONCAT(CHAR(10),INDEX(Assessment!$L$1:$L$63184,ROWS(H$2:H479)*22-6)," (",TEXT(INDEX(Assessment!$M$1:$M$63184,ROWS(H$2:H479)*22-6),"m/yy"),") ",INDEX(Assessment!$N$1:$N$63184,ROWS(H$2:H479)*22-6)),""),
IF(INDEX(Assessment!$L$1:$L$63184,ROWS(H$2:H479)*22-5)&lt;&gt;FALSE, _xlfn.CONCAT(CHAR(10),INDEX(Assessment!$L$1:$L$63184,ROWS(H$2:H479)*22-5)," (",TEXT(INDEX(Assessment!$M$1:$M$63184,ROWS(H$2:H479)*22-5),"m/yy"),") ",INDEX(Assessment!$N$1:$N$63184,ROWS(H$2:H479)*22-5)),""),
IF(INDEX(Assessment!$L$1:$L$63184,ROWS(H$2:H479)*22-4)&lt;&gt;FALSE, _xlfn.CONCAT(CHAR(10),INDEX(Assessment!$L$1:$L$63184,ROWS(H$2:H479)*22-4)," (",TEXT(INDEX(Assessment!$M$1:$M$63184,ROWS(H$2:H479)*22-4),"m/yy"),") ",INDEX(Assessment!$N$1:$N$63184,ROWS(H$2:H479)*22-4)),""),
IF(INDEX(Assessment!$L$1:$L$63184,ROWS(H$2:H479)*22-3)&lt;&gt;FALSE, _xlfn.CONCAT(CHAR(10),INDEX(Assessment!$L$1:$L$63184,ROWS(H$2:H479)*22-3)," (",TEXT(INDEX(Assessment!$M$1:$M$63184,ROWS(H$2:H479)*22-3),"m/yy"),") ",INDEX(Assessment!$N$1:$N$63184,ROWS(H$2:H479)*22-3)),""),
IF(INDEX(Assessment!$L$1:$L$63184,ROWS(H$2:H479)*22-2)&lt;&gt;FALSE, _xlfn.CONCAT(CHAR(10),INDEX(Assessment!$L$1:$L$63184,ROWS(H$2:H479)*22-2)," (",TEXT(INDEX(Assessment!$M$1:$M$63184,ROWS(H$2:H479)*22-2),"m/yy"),") ",INDEX(Assessment!$N$1:$N$63184,ROWS(H$2:H479)*22-2)),""),
IF(INDEX(Assessment!$L$1:$L$63184,ROWS(H$2:H479)*22-1)&lt;&gt;FALSE, _xlfn.CONCAT(CHAR(10),INDEX(Assessment!$L$1:$L$63184,ROWS(H$2:H479)*22-1),") ",TEXT(INDEX(Assessment!$M$1:$M$63184,ROWS(H$2:H479)*22-1),"m/yy"),") ",INDEX(Assessment!$N$1:$N$63184,ROWS(H$2:H479)*22-1)),"")
)</f>
        <v/>
      </c>
      <c r="I479" s="4" t="str">
        <f>IF(INDEX(Assessment!$L$1:$L$63184,ROWS(I$2:I479)*22-15)=0,"",INDEX(Assessment!$L$1:$L$63184,ROWS(I$2:I479)*22-15))</f>
        <v/>
      </c>
    </row>
    <row r="480" spans="1:9" s="4" customFormat="1" ht="48.75" customHeight="1" x14ac:dyDescent="0.25">
      <c r="A480" s="4" t="str">
        <f>IF(INDEX(Assessment!$C$1:$C$63184,ROWS(A$2:A480)*22-20)=0,"",INDEX(Assessment!$C$1:$C$63184,ROWS(A$2:A480)*22-20))</f>
        <v/>
      </c>
      <c r="B480" s="4" t="str">
        <f>IF(INDEX(Assessment!$C$1:$C$63184,ROWS(B$2:B480)*22-19)=0,"",INDEX(Assessment!$C$1:$C$63184,ROWS(B$2:B480)*22-19))</f>
        <v/>
      </c>
      <c r="C480" s="5" t="str">
        <f>IF(INDEX(Assessment!$C$1:$C$63184,ROWS(C$2:C480)*22-17)="","",_xlfn.CONCAT(INDEX(Assessment!$C$1:$C$63184,ROWS(C$2:C480)*22-17), " ==&gt; ", INDEX(Assessment!$C$1:$C$63184,ROWS(C$2:C480)*22-18)))</f>
        <v/>
      </c>
      <c r="D480" s="4" t="str">
        <f>IF(INDEX(Assessment!$L$1:$L$63184,ROWS(D$2:D480)*22-19)=0,"",INDEX(Assessment!$L$1:$L$63184,ROWS(D$2:D480)*22-19))</f>
        <v/>
      </c>
      <c r="E480" s="6" t="str">
        <f>IF(INDEX(Assessment!$C$1:$C$63184,ROWS(E$2:E480)*22-12)=0,"",INDEX(Assessment!$C$1:$C$63184,ROWS(E$2:E480)*22-12))</f>
        <v/>
      </c>
      <c r="F480" s="65" t="str">
        <f>IF(INDEX(Assessment!$L$1:$L$63184,ROWS(F$2:F480)*22-13)=0,"",INDEX(Assessment!$L$1:$L$63184,ROWS(F$2:F480)*22-13))</f>
        <v/>
      </c>
      <c r="G480" s="63" t="str">
        <f>IF(INDEX(Assessment!$L$1:$L$63184,ROWS(G$2:G480)*22-12)=0,"",INDEX(Assessment!$L$1:$L$63184,ROWS(G$2:G480)*22-12))</f>
        <v/>
      </c>
      <c r="H480" s="5" t="str">
        <f>_xlfn.CONCAT(
IF(INDEX(Assessment!$L$1:$L$63184,ROWS(H$2:H480)*22-8)&lt;&gt;FALSE, _xlfn.CONCAT(INDEX(Assessment!$L$1:$L$63184,ROWS(H$2:H480)*22-8)," (",TEXT(INDEX(Assessment!$M$1:$M$63184,ROWS(H$2:H480)*22-8),"m/yy"),") ",INDEX(Assessment!$N$1:$N$63184,ROWS(H$2:H480)*22-8)),""),
IF(INDEX(Assessment!$L$1:$L$63184,ROWS(H$2:H480)*22-7)&lt;&gt;FALSE, _xlfn.CONCAT(CHAR(10),INDEX(Assessment!$L$1:$L$63184,ROWS(H$2:H480)*22-7)," (",TEXT(INDEX(Assessment!$M$1:$M$63184,ROWS(H$2:H480)*22-7),"m/yy"),") ",INDEX(Assessment!$N$1:$N$63184,ROWS(H$2:H480)*22-7)),""),
IF(INDEX(Assessment!$L$1:$L$63184,ROWS(H$2:H480)*22-6)&lt;&gt;FALSE, _xlfn.CONCAT(CHAR(10),INDEX(Assessment!$L$1:$L$63184,ROWS(H$2:H480)*22-6)," (",TEXT(INDEX(Assessment!$M$1:$M$63184,ROWS(H$2:H480)*22-6),"m/yy"),") ",INDEX(Assessment!$N$1:$N$63184,ROWS(H$2:H480)*22-6)),""),
IF(INDEX(Assessment!$L$1:$L$63184,ROWS(H$2:H480)*22-5)&lt;&gt;FALSE, _xlfn.CONCAT(CHAR(10),INDEX(Assessment!$L$1:$L$63184,ROWS(H$2:H480)*22-5)," (",TEXT(INDEX(Assessment!$M$1:$M$63184,ROWS(H$2:H480)*22-5),"m/yy"),") ",INDEX(Assessment!$N$1:$N$63184,ROWS(H$2:H480)*22-5)),""),
IF(INDEX(Assessment!$L$1:$L$63184,ROWS(H$2:H480)*22-4)&lt;&gt;FALSE, _xlfn.CONCAT(CHAR(10),INDEX(Assessment!$L$1:$L$63184,ROWS(H$2:H480)*22-4)," (",TEXT(INDEX(Assessment!$M$1:$M$63184,ROWS(H$2:H480)*22-4),"m/yy"),") ",INDEX(Assessment!$N$1:$N$63184,ROWS(H$2:H480)*22-4)),""),
IF(INDEX(Assessment!$L$1:$L$63184,ROWS(H$2:H480)*22-3)&lt;&gt;FALSE, _xlfn.CONCAT(CHAR(10),INDEX(Assessment!$L$1:$L$63184,ROWS(H$2:H480)*22-3)," (",TEXT(INDEX(Assessment!$M$1:$M$63184,ROWS(H$2:H480)*22-3),"m/yy"),") ",INDEX(Assessment!$N$1:$N$63184,ROWS(H$2:H480)*22-3)),""),
IF(INDEX(Assessment!$L$1:$L$63184,ROWS(H$2:H480)*22-2)&lt;&gt;FALSE, _xlfn.CONCAT(CHAR(10),INDEX(Assessment!$L$1:$L$63184,ROWS(H$2:H480)*22-2)," (",TEXT(INDEX(Assessment!$M$1:$M$63184,ROWS(H$2:H480)*22-2),"m/yy"),") ",INDEX(Assessment!$N$1:$N$63184,ROWS(H$2:H480)*22-2)),""),
IF(INDEX(Assessment!$L$1:$L$63184,ROWS(H$2:H480)*22-1)&lt;&gt;FALSE, _xlfn.CONCAT(CHAR(10),INDEX(Assessment!$L$1:$L$63184,ROWS(H$2:H480)*22-1),") ",TEXT(INDEX(Assessment!$M$1:$M$63184,ROWS(H$2:H480)*22-1),"m/yy"),") ",INDEX(Assessment!$N$1:$N$63184,ROWS(H$2:H480)*22-1)),"")
)</f>
        <v/>
      </c>
      <c r="I480" s="4" t="str">
        <f>IF(INDEX(Assessment!$L$1:$L$63184,ROWS(I$2:I480)*22-15)=0,"",INDEX(Assessment!$L$1:$L$63184,ROWS(I$2:I480)*22-15))</f>
        <v/>
      </c>
    </row>
    <row r="481" spans="1:9" s="4" customFormat="1" ht="48.75" customHeight="1" x14ac:dyDescent="0.25">
      <c r="A481" s="4" t="str">
        <f>IF(INDEX(Assessment!$C$1:$C$63184,ROWS(A$2:A481)*22-20)=0,"",INDEX(Assessment!$C$1:$C$63184,ROWS(A$2:A481)*22-20))</f>
        <v/>
      </c>
      <c r="B481" s="4" t="str">
        <f>IF(INDEX(Assessment!$C$1:$C$63184,ROWS(B$2:B481)*22-19)=0,"",INDEX(Assessment!$C$1:$C$63184,ROWS(B$2:B481)*22-19))</f>
        <v/>
      </c>
      <c r="C481" s="5" t="str">
        <f>IF(INDEX(Assessment!$C$1:$C$63184,ROWS(C$2:C481)*22-17)="","",_xlfn.CONCAT(INDEX(Assessment!$C$1:$C$63184,ROWS(C$2:C481)*22-17), " ==&gt; ", INDEX(Assessment!$C$1:$C$63184,ROWS(C$2:C481)*22-18)))</f>
        <v/>
      </c>
      <c r="D481" s="4" t="str">
        <f>IF(INDEX(Assessment!$L$1:$L$63184,ROWS(D$2:D481)*22-19)=0,"",INDEX(Assessment!$L$1:$L$63184,ROWS(D$2:D481)*22-19))</f>
        <v/>
      </c>
      <c r="E481" s="6" t="str">
        <f>IF(INDEX(Assessment!$C$1:$C$63184,ROWS(E$2:E481)*22-12)=0,"",INDEX(Assessment!$C$1:$C$63184,ROWS(E$2:E481)*22-12))</f>
        <v/>
      </c>
      <c r="F481" s="65" t="str">
        <f>IF(INDEX(Assessment!$L$1:$L$63184,ROWS(F$2:F481)*22-13)=0,"",INDEX(Assessment!$L$1:$L$63184,ROWS(F$2:F481)*22-13))</f>
        <v/>
      </c>
      <c r="G481" s="63" t="str">
        <f>IF(INDEX(Assessment!$L$1:$L$63184,ROWS(G$2:G481)*22-12)=0,"",INDEX(Assessment!$L$1:$L$63184,ROWS(G$2:G481)*22-12))</f>
        <v/>
      </c>
      <c r="H481" s="5" t="str">
        <f>_xlfn.CONCAT(
IF(INDEX(Assessment!$L$1:$L$63184,ROWS(H$2:H481)*22-8)&lt;&gt;FALSE, _xlfn.CONCAT(INDEX(Assessment!$L$1:$L$63184,ROWS(H$2:H481)*22-8)," (",TEXT(INDEX(Assessment!$M$1:$M$63184,ROWS(H$2:H481)*22-8),"m/yy"),") ",INDEX(Assessment!$N$1:$N$63184,ROWS(H$2:H481)*22-8)),""),
IF(INDEX(Assessment!$L$1:$L$63184,ROWS(H$2:H481)*22-7)&lt;&gt;FALSE, _xlfn.CONCAT(CHAR(10),INDEX(Assessment!$L$1:$L$63184,ROWS(H$2:H481)*22-7)," (",TEXT(INDEX(Assessment!$M$1:$M$63184,ROWS(H$2:H481)*22-7),"m/yy"),") ",INDEX(Assessment!$N$1:$N$63184,ROWS(H$2:H481)*22-7)),""),
IF(INDEX(Assessment!$L$1:$L$63184,ROWS(H$2:H481)*22-6)&lt;&gt;FALSE, _xlfn.CONCAT(CHAR(10),INDEX(Assessment!$L$1:$L$63184,ROWS(H$2:H481)*22-6)," (",TEXT(INDEX(Assessment!$M$1:$M$63184,ROWS(H$2:H481)*22-6),"m/yy"),") ",INDEX(Assessment!$N$1:$N$63184,ROWS(H$2:H481)*22-6)),""),
IF(INDEX(Assessment!$L$1:$L$63184,ROWS(H$2:H481)*22-5)&lt;&gt;FALSE, _xlfn.CONCAT(CHAR(10),INDEX(Assessment!$L$1:$L$63184,ROWS(H$2:H481)*22-5)," (",TEXT(INDEX(Assessment!$M$1:$M$63184,ROWS(H$2:H481)*22-5),"m/yy"),") ",INDEX(Assessment!$N$1:$N$63184,ROWS(H$2:H481)*22-5)),""),
IF(INDEX(Assessment!$L$1:$L$63184,ROWS(H$2:H481)*22-4)&lt;&gt;FALSE, _xlfn.CONCAT(CHAR(10),INDEX(Assessment!$L$1:$L$63184,ROWS(H$2:H481)*22-4)," (",TEXT(INDEX(Assessment!$M$1:$M$63184,ROWS(H$2:H481)*22-4),"m/yy"),") ",INDEX(Assessment!$N$1:$N$63184,ROWS(H$2:H481)*22-4)),""),
IF(INDEX(Assessment!$L$1:$L$63184,ROWS(H$2:H481)*22-3)&lt;&gt;FALSE, _xlfn.CONCAT(CHAR(10),INDEX(Assessment!$L$1:$L$63184,ROWS(H$2:H481)*22-3)," (",TEXT(INDEX(Assessment!$M$1:$M$63184,ROWS(H$2:H481)*22-3),"m/yy"),") ",INDEX(Assessment!$N$1:$N$63184,ROWS(H$2:H481)*22-3)),""),
IF(INDEX(Assessment!$L$1:$L$63184,ROWS(H$2:H481)*22-2)&lt;&gt;FALSE, _xlfn.CONCAT(CHAR(10),INDEX(Assessment!$L$1:$L$63184,ROWS(H$2:H481)*22-2)," (",TEXT(INDEX(Assessment!$M$1:$M$63184,ROWS(H$2:H481)*22-2),"m/yy"),") ",INDEX(Assessment!$N$1:$N$63184,ROWS(H$2:H481)*22-2)),""),
IF(INDEX(Assessment!$L$1:$L$63184,ROWS(H$2:H481)*22-1)&lt;&gt;FALSE, _xlfn.CONCAT(CHAR(10),INDEX(Assessment!$L$1:$L$63184,ROWS(H$2:H481)*22-1),") ",TEXT(INDEX(Assessment!$M$1:$M$63184,ROWS(H$2:H481)*22-1),"m/yy"),") ",INDEX(Assessment!$N$1:$N$63184,ROWS(H$2:H481)*22-1)),"")
)</f>
        <v/>
      </c>
      <c r="I481" s="4" t="str">
        <f>IF(INDEX(Assessment!$L$1:$L$63184,ROWS(I$2:I481)*22-15)=0,"",INDEX(Assessment!$L$1:$L$63184,ROWS(I$2:I481)*22-15))</f>
        <v/>
      </c>
    </row>
    <row r="482" spans="1:9" s="4" customFormat="1" ht="48.75" customHeight="1" x14ac:dyDescent="0.25">
      <c r="A482" s="4" t="str">
        <f>IF(INDEX(Assessment!$C$1:$C$63184,ROWS(A$2:A482)*22-20)=0,"",INDEX(Assessment!$C$1:$C$63184,ROWS(A$2:A482)*22-20))</f>
        <v/>
      </c>
      <c r="B482" s="4" t="str">
        <f>IF(INDEX(Assessment!$C$1:$C$63184,ROWS(B$2:B482)*22-19)=0,"",INDEX(Assessment!$C$1:$C$63184,ROWS(B$2:B482)*22-19))</f>
        <v/>
      </c>
      <c r="C482" s="5" t="str">
        <f>IF(INDEX(Assessment!$C$1:$C$63184,ROWS(C$2:C482)*22-17)="","",_xlfn.CONCAT(INDEX(Assessment!$C$1:$C$63184,ROWS(C$2:C482)*22-17), " ==&gt; ", INDEX(Assessment!$C$1:$C$63184,ROWS(C$2:C482)*22-18)))</f>
        <v/>
      </c>
      <c r="D482" s="4" t="str">
        <f>IF(INDEX(Assessment!$L$1:$L$63184,ROWS(D$2:D482)*22-19)=0,"",INDEX(Assessment!$L$1:$L$63184,ROWS(D$2:D482)*22-19))</f>
        <v/>
      </c>
      <c r="E482" s="6" t="str">
        <f>IF(INDEX(Assessment!$C$1:$C$63184,ROWS(E$2:E482)*22-12)=0,"",INDEX(Assessment!$C$1:$C$63184,ROWS(E$2:E482)*22-12))</f>
        <v/>
      </c>
      <c r="F482" s="65" t="str">
        <f>IF(INDEX(Assessment!$L$1:$L$63184,ROWS(F$2:F482)*22-13)=0,"",INDEX(Assessment!$L$1:$L$63184,ROWS(F$2:F482)*22-13))</f>
        <v/>
      </c>
      <c r="G482" s="63" t="str">
        <f>IF(INDEX(Assessment!$L$1:$L$63184,ROWS(G$2:G482)*22-12)=0,"",INDEX(Assessment!$L$1:$L$63184,ROWS(G$2:G482)*22-12))</f>
        <v/>
      </c>
      <c r="H482" s="5" t="str">
        <f>_xlfn.CONCAT(
IF(INDEX(Assessment!$L$1:$L$63184,ROWS(H$2:H482)*22-8)&lt;&gt;FALSE, _xlfn.CONCAT(INDEX(Assessment!$L$1:$L$63184,ROWS(H$2:H482)*22-8)," (",TEXT(INDEX(Assessment!$M$1:$M$63184,ROWS(H$2:H482)*22-8),"m/yy"),") ",INDEX(Assessment!$N$1:$N$63184,ROWS(H$2:H482)*22-8)),""),
IF(INDEX(Assessment!$L$1:$L$63184,ROWS(H$2:H482)*22-7)&lt;&gt;FALSE, _xlfn.CONCAT(CHAR(10),INDEX(Assessment!$L$1:$L$63184,ROWS(H$2:H482)*22-7)," (",TEXT(INDEX(Assessment!$M$1:$M$63184,ROWS(H$2:H482)*22-7),"m/yy"),") ",INDEX(Assessment!$N$1:$N$63184,ROWS(H$2:H482)*22-7)),""),
IF(INDEX(Assessment!$L$1:$L$63184,ROWS(H$2:H482)*22-6)&lt;&gt;FALSE, _xlfn.CONCAT(CHAR(10),INDEX(Assessment!$L$1:$L$63184,ROWS(H$2:H482)*22-6)," (",TEXT(INDEX(Assessment!$M$1:$M$63184,ROWS(H$2:H482)*22-6),"m/yy"),") ",INDEX(Assessment!$N$1:$N$63184,ROWS(H$2:H482)*22-6)),""),
IF(INDEX(Assessment!$L$1:$L$63184,ROWS(H$2:H482)*22-5)&lt;&gt;FALSE, _xlfn.CONCAT(CHAR(10),INDEX(Assessment!$L$1:$L$63184,ROWS(H$2:H482)*22-5)," (",TEXT(INDEX(Assessment!$M$1:$M$63184,ROWS(H$2:H482)*22-5),"m/yy"),") ",INDEX(Assessment!$N$1:$N$63184,ROWS(H$2:H482)*22-5)),""),
IF(INDEX(Assessment!$L$1:$L$63184,ROWS(H$2:H482)*22-4)&lt;&gt;FALSE, _xlfn.CONCAT(CHAR(10),INDEX(Assessment!$L$1:$L$63184,ROWS(H$2:H482)*22-4)," (",TEXT(INDEX(Assessment!$M$1:$M$63184,ROWS(H$2:H482)*22-4),"m/yy"),") ",INDEX(Assessment!$N$1:$N$63184,ROWS(H$2:H482)*22-4)),""),
IF(INDEX(Assessment!$L$1:$L$63184,ROWS(H$2:H482)*22-3)&lt;&gt;FALSE, _xlfn.CONCAT(CHAR(10),INDEX(Assessment!$L$1:$L$63184,ROWS(H$2:H482)*22-3)," (",TEXT(INDEX(Assessment!$M$1:$M$63184,ROWS(H$2:H482)*22-3),"m/yy"),") ",INDEX(Assessment!$N$1:$N$63184,ROWS(H$2:H482)*22-3)),""),
IF(INDEX(Assessment!$L$1:$L$63184,ROWS(H$2:H482)*22-2)&lt;&gt;FALSE, _xlfn.CONCAT(CHAR(10),INDEX(Assessment!$L$1:$L$63184,ROWS(H$2:H482)*22-2)," (",TEXT(INDEX(Assessment!$M$1:$M$63184,ROWS(H$2:H482)*22-2),"m/yy"),") ",INDEX(Assessment!$N$1:$N$63184,ROWS(H$2:H482)*22-2)),""),
IF(INDEX(Assessment!$L$1:$L$63184,ROWS(H$2:H482)*22-1)&lt;&gt;FALSE, _xlfn.CONCAT(CHAR(10),INDEX(Assessment!$L$1:$L$63184,ROWS(H$2:H482)*22-1),") ",TEXT(INDEX(Assessment!$M$1:$M$63184,ROWS(H$2:H482)*22-1),"m/yy"),") ",INDEX(Assessment!$N$1:$N$63184,ROWS(H$2:H482)*22-1)),"")
)</f>
        <v/>
      </c>
      <c r="I482" s="4" t="str">
        <f>IF(INDEX(Assessment!$L$1:$L$63184,ROWS(I$2:I482)*22-15)=0,"",INDEX(Assessment!$L$1:$L$63184,ROWS(I$2:I482)*22-15))</f>
        <v/>
      </c>
    </row>
    <row r="483" spans="1:9" s="4" customFormat="1" ht="48.75" customHeight="1" x14ac:dyDescent="0.25">
      <c r="A483" s="4" t="str">
        <f>IF(INDEX(Assessment!$C$1:$C$63184,ROWS(A$2:A483)*22-20)=0,"",INDEX(Assessment!$C$1:$C$63184,ROWS(A$2:A483)*22-20))</f>
        <v/>
      </c>
      <c r="B483" s="4" t="str">
        <f>IF(INDEX(Assessment!$C$1:$C$63184,ROWS(B$2:B483)*22-19)=0,"",INDEX(Assessment!$C$1:$C$63184,ROWS(B$2:B483)*22-19))</f>
        <v/>
      </c>
      <c r="C483" s="5" t="str">
        <f>IF(INDEX(Assessment!$C$1:$C$63184,ROWS(C$2:C483)*22-17)="","",_xlfn.CONCAT(INDEX(Assessment!$C$1:$C$63184,ROWS(C$2:C483)*22-17), " ==&gt; ", INDEX(Assessment!$C$1:$C$63184,ROWS(C$2:C483)*22-18)))</f>
        <v/>
      </c>
      <c r="D483" s="4" t="str">
        <f>IF(INDEX(Assessment!$L$1:$L$63184,ROWS(D$2:D483)*22-19)=0,"",INDEX(Assessment!$L$1:$L$63184,ROWS(D$2:D483)*22-19))</f>
        <v/>
      </c>
      <c r="E483" s="6" t="str">
        <f>IF(INDEX(Assessment!$C$1:$C$63184,ROWS(E$2:E483)*22-12)=0,"",INDEX(Assessment!$C$1:$C$63184,ROWS(E$2:E483)*22-12))</f>
        <v/>
      </c>
      <c r="F483" s="65" t="str">
        <f>IF(INDEX(Assessment!$L$1:$L$63184,ROWS(F$2:F483)*22-13)=0,"",INDEX(Assessment!$L$1:$L$63184,ROWS(F$2:F483)*22-13))</f>
        <v/>
      </c>
      <c r="G483" s="63" t="str">
        <f>IF(INDEX(Assessment!$L$1:$L$63184,ROWS(G$2:G483)*22-12)=0,"",INDEX(Assessment!$L$1:$L$63184,ROWS(G$2:G483)*22-12))</f>
        <v/>
      </c>
      <c r="H483" s="5" t="str">
        <f>_xlfn.CONCAT(
IF(INDEX(Assessment!$L$1:$L$63184,ROWS(H$2:H483)*22-8)&lt;&gt;FALSE, _xlfn.CONCAT(INDEX(Assessment!$L$1:$L$63184,ROWS(H$2:H483)*22-8)," (",TEXT(INDEX(Assessment!$M$1:$M$63184,ROWS(H$2:H483)*22-8),"m/yy"),") ",INDEX(Assessment!$N$1:$N$63184,ROWS(H$2:H483)*22-8)),""),
IF(INDEX(Assessment!$L$1:$L$63184,ROWS(H$2:H483)*22-7)&lt;&gt;FALSE, _xlfn.CONCAT(CHAR(10),INDEX(Assessment!$L$1:$L$63184,ROWS(H$2:H483)*22-7)," (",TEXT(INDEX(Assessment!$M$1:$M$63184,ROWS(H$2:H483)*22-7),"m/yy"),") ",INDEX(Assessment!$N$1:$N$63184,ROWS(H$2:H483)*22-7)),""),
IF(INDEX(Assessment!$L$1:$L$63184,ROWS(H$2:H483)*22-6)&lt;&gt;FALSE, _xlfn.CONCAT(CHAR(10),INDEX(Assessment!$L$1:$L$63184,ROWS(H$2:H483)*22-6)," (",TEXT(INDEX(Assessment!$M$1:$M$63184,ROWS(H$2:H483)*22-6),"m/yy"),") ",INDEX(Assessment!$N$1:$N$63184,ROWS(H$2:H483)*22-6)),""),
IF(INDEX(Assessment!$L$1:$L$63184,ROWS(H$2:H483)*22-5)&lt;&gt;FALSE, _xlfn.CONCAT(CHAR(10),INDEX(Assessment!$L$1:$L$63184,ROWS(H$2:H483)*22-5)," (",TEXT(INDEX(Assessment!$M$1:$M$63184,ROWS(H$2:H483)*22-5),"m/yy"),") ",INDEX(Assessment!$N$1:$N$63184,ROWS(H$2:H483)*22-5)),""),
IF(INDEX(Assessment!$L$1:$L$63184,ROWS(H$2:H483)*22-4)&lt;&gt;FALSE, _xlfn.CONCAT(CHAR(10),INDEX(Assessment!$L$1:$L$63184,ROWS(H$2:H483)*22-4)," (",TEXT(INDEX(Assessment!$M$1:$M$63184,ROWS(H$2:H483)*22-4),"m/yy"),") ",INDEX(Assessment!$N$1:$N$63184,ROWS(H$2:H483)*22-4)),""),
IF(INDEX(Assessment!$L$1:$L$63184,ROWS(H$2:H483)*22-3)&lt;&gt;FALSE, _xlfn.CONCAT(CHAR(10),INDEX(Assessment!$L$1:$L$63184,ROWS(H$2:H483)*22-3)," (",TEXT(INDEX(Assessment!$M$1:$M$63184,ROWS(H$2:H483)*22-3),"m/yy"),") ",INDEX(Assessment!$N$1:$N$63184,ROWS(H$2:H483)*22-3)),""),
IF(INDEX(Assessment!$L$1:$L$63184,ROWS(H$2:H483)*22-2)&lt;&gt;FALSE, _xlfn.CONCAT(CHAR(10),INDEX(Assessment!$L$1:$L$63184,ROWS(H$2:H483)*22-2)," (",TEXT(INDEX(Assessment!$M$1:$M$63184,ROWS(H$2:H483)*22-2),"m/yy"),") ",INDEX(Assessment!$N$1:$N$63184,ROWS(H$2:H483)*22-2)),""),
IF(INDEX(Assessment!$L$1:$L$63184,ROWS(H$2:H483)*22-1)&lt;&gt;FALSE, _xlfn.CONCAT(CHAR(10),INDEX(Assessment!$L$1:$L$63184,ROWS(H$2:H483)*22-1),") ",TEXT(INDEX(Assessment!$M$1:$M$63184,ROWS(H$2:H483)*22-1),"m/yy"),") ",INDEX(Assessment!$N$1:$N$63184,ROWS(H$2:H483)*22-1)),"")
)</f>
        <v/>
      </c>
      <c r="I483" s="4" t="str">
        <f>IF(INDEX(Assessment!$L$1:$L$63184,ROWS(I$2:I483)*22-15)=0,"",INDEX(Assessment!$L$1:$L$63184,ROWS(I$2:I483)*22-15))</f>
        <v/>
      </c>
    </row>
    <row r="484" spans="1:9" s="4" customFormat="1" ht="48.75" customHeight="1" x14ac:dyDescent="0.25">
      <c r="A484" s="4" t="str">
        <f>IF(INDEX(Assessment!$C$1:$C$63184,ROWS(A$2:A484)*22-20)=0,"",INDEX(Assessment!$C$1:$C$63184,ROWS(A$2:A484)*22-20))</f>
        <v/>
      </c>
      <c r="B484" s="4" t="str">
        <f>IF(INDEX(Assessment!$C$1:$C$63184,ROWS(B$2:B484)*22-19)=0,"",INDEX(Assessment!$C$1:$C$63184,ROWS(B$2:B484)*22-19))</f>
        <v/>
      </c>
      <c r="C484" s="5" t="str">
        <f>IF(INDEX(Assessment!$C$1:$C$63184,ROWS(C$2:C484)*22-17)="","",_xlfn.CONCAT(INDEX(Assessment!$C$1:$C$63184,ROWS(C$2:C484)*22-17), " ==&gt; ", INDEX(Assessment!$C$1:$C$63184,ROWS(C$2:C484)*22-18)))</f>
        <v/>
      </c>
      <c r="D484" s="4" t="str">
        <f>IF(INDEX(Assessment!$L$1:$L$63184,ROWS(D$2:D484)*22-19)=0,"",INDEX(Assessment!$L$1:$L$63184,ROWS(D$2:D484)*22-19))</f>
        <v/>
      </c>
      <c r="E484" s="6" t="str">
        <f>IF(INDEX(Assessment!$C$1:$C$63184,ROWS(E$2:E484)*22-12)=0,"",INDEX(Assessment!$C$1:$C$63184,ROWS(E$2:E484)*22-12))</f>
        <v/>
      </c>
      <c r="F484" s="65" t="str">
        <f>IF(INDEX(Assessment!$L$1:$L$63184,ROWS(F$2:F484)*22-13)=0,"",INDEX(Assessment!$L$1:$L$63184,ROWS(F$2:F484)*22-13))</f>
        <v/>
      </c>
      <c r="G484" s="63" t="str">
        <f>IF(INDEX(Assessment!$L$1:$L$63184,ROWS(G$2:G484)*22-12)=0,"",INDEX(Assessment!$L$1:$L$63184,ROWS(G$2:G484)*22-12))</f>
        <v/>
      </c>
      <c r="H484" s="5" t="str">
        <f>_xlfn.CONCAT(
IF(INDEX(Assessment!$L$1:$L$63184,ROWS(H$2:H484)*22-8)&lt;&gt;FALSE, _xlfn.CONCAT(INDEX(Assessment!$L$1:$L$63184,ROWS(H$2:H484)*22-8)," (",TEXT(INDEX(Assessment!$M$1:$M$63184,ROWS(H$2:H484)*22-8),"m/yy"),") ",INDEX(Assessment!$N$1:$N$63184,ROWS(H$2:H484)*22-8)),""),
IF(INDEX(Assessment!$L$1:$L$63184,ROWS(H$2:H484)*22-7)&lt;&gt;FALSE, _xlfn.CONCAT(CHAR(10),INDEX(Assessment!$L$1:$L$63184,ROWS(H$2:H484)*22-7)," (",TEXT(INDEX(Assessment!$M$1:$M$63184,ROWS(H$2:H484)*22-7),"m/yy"),") ",INDEX(Assessment!$N$1:$N$63184,ROWS(H$2:H484)*22-7)),""),
IF(INDEX(Assessment!$L$1:$L$63184,ROWS(H$2:H484)*22-6)&lt;&gt;FALSE, _xlfn.CONCAT(CHAR(10),INDEX(Assessment!$L$1:$L$63184,ROWS(H$2:H484)*22-6)," (",TEXT(INDEX(Assessment!$M$1:$M$63184,ROWS(H$2:H484)*22-6),"m/yy"),") ",INDEX(Assessment!$N$1:$N$63184,ROWS(H$2:H484)*22-6)),""),
IF(INDEX(Assessment!$L$1:$L$63184,ROWS(H$2:H484)*22-5)&lt;&gt;FALSE, _xlfn.CONCAT(CHAR(10),INDEX(Assessment!$L$1:$L$63184,ROWS(H$2:H484)*22-5)," (",TEXT(INDEX(Assessment!$M$1:$M$63184,ROWS(H$2:H484)*22-5),"m/yy"),") ",INDEX(Assessment!$N$1:$N$63184,ROWS(H$2:H484)*22-5)),""),
IF(INDEX(Assessment!$L$1:$L$63184,ROWS(H$2:H484)*22-4)&lt;&gt;FALSE, _xlfn.CONCAT(CHAR(10),INDEX(Assessment!$L$1:$L$63184,ROWS(H$2:H484)*22-4)," (",TEXT(INDEX(Assessment!$M$1:$M$63184,ROWS(H$2:H484)*22-4),"m/yy"),") ",INDEX(Assessment!$N$1:$N$63184,ROWS(H$2:H484)*22-4)),""),
IF(INDEX(Assessment!$L$1:$L$63184,ROWS(H$2:H484)*22-3)&lt;&gt;FALSE, _xlfn.CONCAT(CHAR(10),INDEX(Assessment!$L$1:$L$63184,ROWS(H$2:H484)*22-3)," (",TEXT(INDEX(Assessment!$M$1:$M$63184,ROWS(H$2:H484)*22-3),"m/yy"),") ",INDEX(Assessment!$N$1:$N$63184,ROWS(H$2:H484)*22-3)),""),
IF(INDEX(Assessment!$L$1:$L$63184,ROWS(H$2:H484)*22-2)&lt;&gt;FALSE, _xlfn.CONCAT(CHAR(10),INDEX(Assessment!$L$1:$L$63184,ROWS(H$2:H484)*22-2)," (",TEXT(INDEX(Assessment!$M$1:$M$63184,ROWS(H$2:H484)*22-2),"m/yy"),") ",INDEX(Assessment!$N$1:$N$63184,ROWS(H$2:H484)*22-2)),""),
IF(INDEX(Assessment!$L$1:$L$63184,ROWS(H$2:H484)*22-1)&lt;&gt;FALSE, _xlfn.CONCAT(CHAR(10),INDEX(Assessment!$L$1:$L$63184,ROWS(H$2:H484)*22-1),") ",TEXT(INDEX(Assessment!$M$1:$M$63184,ROWS(H$2:H484)*22-1),"m/yy"),") ",INDEX(Assessment!$N$1:$N$63184,ROWS(H$2:H484)*22-1)),"")
)</f>
        <v/>
      </c>
      <c r="I484" s="4" t="str">
        <f>IF(INDEX(Assessment!$L$1:$L$63184,ROWS(I$2:I484)*22-15)=0,"",INDEX(Assessment!$L$1:$L$63184,ROWS(I$2:I484)*22-15))</f>
        <v/>
      </c>
    </row>
    <row r="485" spans="1:9" s="4" customFormat="1" ht="48.75" customHeight="1" x14ac:dyDescent="0.25">
      <c r="A485" s="4" t="str">
        <f>IF(INDEX(Assessment!$C$1:$C$63184,ROWS(A$2:A485)*22-20)=0,"",INDEX(Assessment!$C$1:$C$63184,ROWS(A$2:A485)*22-20))</f>
        <v/>
      </c>
      <c r="B485" s="4" t="str">
        <f>IF(INDEX(Assessment!$C$1:$C$63184,ROWS(B$2:B485)*22-19)=0,"",INDEX(Assessment!$C$1:$C$63184,ROWS(B$2:B485)*22-19))</f>
        <v/>
      </c>
      <c r="C485" s="5" t="str">
        <f>IF(INDEX(Assessment!$C$1:$C$63184,ROWS(C$2:C485)*22-17)="","",_xlfn.CONCAT(INDEX(Assessment!$C$1:$C$63184,ROWS(C$2:C485)*22-17), " ==&gt; ", INDEX(Assessment!$C$1:$C$63184,ROWS(C$2:C485)*22-18)))</f>
        <v/>
      </c>
      <c r="D485" s="4" t="str">
        <f>IF(INDEX(Assessment!$L$1:$L$63184,ROWS(D$2:D485)*22-19)=0,"",INDEX(Assessment!$L$1:$L$63184,ROWS(D$2:D485)*22-19))</f>
        <v/>
      </c>
      <c r="E485" s="6" t="str">
        <f>IF(INDEX(Assessment!$C$1:$C$63184,ROWS(E$2:E485)*22-12)=0,"",INDEX(Assessment!$C$1:$C$63184,ROWS(E$2:E485)*22-12))</f>
        <v/>
      </c>
      <c r="F485" s="65" t="str">
        <f>IF(INDEX(Assessment!$L$1:$L$63184,ROWS(F$2:F485)*22-13)=0,"",INDEX(Assessment!$L$1:$L$63184,ROWS(F$2:F485)*22-13))</f>
        <v/>
      </c>
      <c r="G485" s="63" t="str">
        <f>IF(INDEX(Assessment!$L$1:$L$63184,ROWS(G$2:G485)*22-12)=0,"",INDEX(Assessment!$L$1:$L$63184,ROWS(G$2:G485)*22-12))</f>
        <v/>
      </c>
      <c r="H485" s="5" t="str">
        <f>_xlfn.CONCAT(
IF(INDEX(Assessment!$L$1:$L$63184,ROWS(H$2:H485)*22-8)&lt;&gt;FALSE, _xlfn.CONCAT(INDEX(Assessment!$L$1:$L$63184,ROWS(H$2:H485)*22-8)," (",TEXT(INDEX(Assessment!$M$1:$M$63184,ROWS(H$2:H485)*22-8),"m/yy"),") ",INDEX(Assessment!$N$1:$N$63184,ROWS(H$2:H485)*22-8)),""),
IF(INDEX(Assessment!$L$1:$L$63184,ROWS(H$2:H485)*22-7)&lt;&gt;FALSE, _xlfn.CONCAT(CHAR(10),INDEX(Assessment!$L$1:$L$63184,ROWS(H$2:H485)*22-7)," (",TEXT(INDEX(Assessment!$M$1:$M$63184,ROWS(H$2:H485)*22-7),"m/yy"),") ",INDEX(Assessment!$N$1:$N$63184,ROWS(H$2:H485)*22-7)),""),
IF(INDEX(Assessment!$L$1:$L$63184,ROWS(H$2:H485)*22-6)&lt;&gt;FALSE, _xlfn.CONCAT(CHAR(10),INDEX(Assessment!$L$1:$L$63184,ROWS(H$2:H485)*22-6)," (",TEXT(INDEX(Assessment!$M$1:$M$63184,ROWS(H$2:H485)*22-6),"m/yy"),") ",INDEX(Assessment!$N$1:$N$63184,ROWS(H$2:H485)*22-6)),""),
IF(INDEX(Assessment!$L$1:$L$63184,ROWS(H$2:H485)*22-5)&lt;&gt;FALSE, _xlfn.CONCAT(CHAR(10),INDEX(Assessment!$L$1:$L$63184,ROWS(H$2:H485)*22-5)," (",TEXT(INDEX(Assessment!$M$1:$M$63184,ROWS(H$2:H485)*22-5),"m/yy"),") ",INDEX(Assessment!$N$1:$N$63184,ROWS(H$2:H485)*22-5)),""),
IF(INDEX(Assessment!$L$1:$L$63184,ROWS(H$2:H485)*22-4)&lt;&gt;FALSE, _xlfn.CONCAT(CHAR(10),INDEX(Assessment!$L$1:$L$63184,ROWS(H$2:H485)*22-4)," (",TEXT(INDEX(Assessment!$M$1:$M$63184,ROWS(H$2:H485)*22-4),"m/yy"),") ",INDEX(Assessment!$N$1:$N$63184,ROWS(H$2:H485)*22-4)),""),
IF(INDEX(Assessment!$L$1:$L$63184,ROWS(H$2:H485)*22-3)&lt;&gt;FALSE, _xlfn.CONCAT(CHAR(10),INDEX(Assessment!$L$1:$L$63184,ROWS(H$2:H485)*22-3)," (",TEXT(INDEX(Assessment!$M$1:$M$63184,ROWS(H$2:H485)*22-3),"m/yy"),") ",INDEX(Assessment!$N$1:$N$63184,ROWS(H$2:H485)*22-3)),""),
IF(INDEX(Assessment!$L$1:$L$63184,ROWS(H$2:H485)*22-2)&lt;&gt;FALSE, _xlfn.CONCAT(CHAR(10),INDEX(Assessment!$L$1:$L$63184,ROWS(H$2:H485)*22-2)," (",TEXT(INDEX(Assessment!$M$1:$M$63184,ROWS(H$2:H485)*22-2),"m/yy"),") ",INDEX(Assessment!$N$1:$N$63184,ROWS(H$2:H485)*22-2)),""),
IF(INDEX(Assessment!$L$1:$L$63184,ROWS(H$2:H485)*22-1)&lt;&gt;FALSE, _xlfn.CONCAT(CHAR(10),INDEX(Assessment!$L$1:$L$63184,ROWS(H$2:H485)*22-1),") ",TEXT(INDEX(Assessment!$M$1:$M$63184,ROWS(H$2:H485)*22-1),"m/yy"),") ",INDEX(Assessment!$N$1:$N$63184,ROWS(H$2:H485)*22-1)),"")
)</f>
        <v/>
      </c>
      <c r="I485" s="4" t="str">
        <f>IF(INDEX(Assessment!$L$1:$L$63184,ROWS(I$2:I485)*22-15)=0,"",INDEX(Assessment!$L$1:$L$63184,ROWS(I$2:I485)*22-15))</f>
        <v/>
      </c>
    </row>
    <row r="486" spans="1:9" s="4" customFormat="1" ht="48.75" customHeight="1" x14ac:dyDescent="0.25">
      <c r="A486" s="4" t="str">
        <f>IF(INDEX(Assessment!$C$1:$C$63184,ROWS(A$2:A486)*22-20)=0,"",INDEX(Assessment!$C$1:$C$63184,ROWS(A$2:A486)*22-20))</f>
        <v/>
      </c>
      <c r="B486" s="4" t="str">
        <f>IF(INDEX(Assessment!$C$1:$C$63184,ROWS(B$2:B486)*22-19)=0,"",INDEX(Assessment!$C$1:$C$63184,ROWS(B$2:B486)*22-19))</f>
        <v/>
      </c>
      <c r="C486" s="5" t="str">
        <f>IF(INDEX(Assessment!$C$1:$C$63184,ROWS(C$2:C486)*22-17)="","",_xlfn.CONCAT(INDEX(Assessment!$C$1:$C$63184,ROWS(C$2:C486)*22-17), " ==&gt; ", INDEX(Assessment!$C$1:$C$63184,ROWS(C$2:C486)*22-18)))</f>
        <v/>
      </c>
      <c r="D486" s="4" t="str">
        <f>IF(INDEX(Assessment!$L$1:$L$63184,ROWS(D$2:D486)*22-19)=0,"",INDEX(Assessment!$L$1:$L$63184,ROWS(D$2:D486)*22-19))</f>
        <v/>
      </c>
      <c r="E486" s="6" t="str">
        <f>IF(INDEX(Assessment!$C$1:$C$63184,ROWS(E$2:E486)*22-12)=0,"",INDEX(Assessment!$C$1:$C$63184,ROWS(E$2:E486)*22-12))</f>
        <v/>
      </c>
      <c r="F486" s="65" t="str">
        <f>IF(INDEX(Assessment!$L$1:$L$63184,ROWS(F$2:F486)*22-13)=0,"",INDEX(Assessment!$L$1:$L$63184,ROWS(F$2:F486)*22-13))</f>
        <v/>
      </c>
      <c r="G486" s="63" t="str">
        <f>IF(INDEX(Assessment!$L$1:$L$63184,ROWS(G$2:G486)*22-12)=0,"",INDEX(Assessment!$L$1:$L$63184,ROWS(G$2:G486)*22-12))</f>
        <v/>
      </c>
      <c r="H486" s="5" t="str">
        <f>_xlfn.CONCAT(
IF(INDEX(Assessment!$L$1:$L$63184,ROWS(H$2:H486)*22-8)&lt;&gt;FALSE, _xlfn.CONCAT(INDEX(Assessment!$L$1:$L$63184,ROWS(H$2:H486)*22-8)," (",TEXT(INDEX(Assessment!$M$1:$M$63184,ROWS(H$2:H486)*22-8),"m/yy"),") ",INDEX(Assessment!$N$1:$N$63184,ROWS(H$2:H486)*22-8)),""),
IF(INDEX(Assessment!$L$1:$L$63184,ROWS(H$2:H486)*22-7)&lt;&gt;FALSE, _xlfn.CONCAT(CHAR(10),INDEX(Assessment!$L$1:$L$63184,ROWS(H$2:H486)*22-7)," (",TEXT(INDEX(Assessment!$M$1:$M$63184,ROWS(H$2:H486)*22-7),"m/yy"),") ",INDEX(Assessment!$N$1:$N$63184,ROWS(H$2:H486)*22-7)),""),
IF(INDEX(Assessment!$L$1:$L$63184,ROWS(H$2:H486)*22-6)&lt;&gt;FALSE, _xlfn.CONCAT(CHAR(10),INDEX(Assessment!$L$1:$L$63184,ROWS(H$2:H486)*22-6)," (",TEXT(INDEX(Assessment!$M$1:$M$63184,ROWS(H$2:H486)*22-6),"m/yy"),") ",INDEX(Assessment!$N$1:$N$63184,ROWS(H$2:H486)*22-6)),""),
IF(INDEX(Assessment!$L$1:$L$63184,ROWS(H$2:H486)*22-5)&lt;&gt;FALSE, _xlfn.CONCAT(CHAR(10),INDEX(Assessment!$L$1:$L$63184,ROWS(H$2:H486)*22-5)," (",TEXT(INDEX(Assessment!$M$1:$M$63184,ROWS(H$2:H486)*22-5),"m/yy"),") ",INDEX(Assessment!$N$1:$N$63184,ROWS(H$2:H486)*22-5)),""),
IF(INDEX(Assessment!$L$1:$L$63184,ROWS(H$2:H486)*22-4)&lt;&gt;FALSE, _xlfn.CONCAT(CHAR(10),INDEX(Assessment!$L$1:$L$63184,ROWS(H$2:H486)*22-4)," (",TEXT(INDEX(Assessment!$M$1:$M$63184,ROWS(H$2:H486)*22-4),"m/yy"),") ",INDEX(Assessment!$N$1:$N$63184,ROWS(H$2:H486)*22-4)),""),
IF(INDEX(Assessment!$L$1:$L$63184,ROWS(H$2:H486)*22-3)&lt;&gt;FALSE, _xlfn.CONCAT(CHAR(10),INDEX(Assessment!$L$1:$L$63184,ROWS(H$2:H486)*22-3)," (",TEXT(INDEX(Assessment!$M$1:$M$63184,ROWS(H$2:H486)*22-3),"m/yy"),") ",INDEX(Assessment!$N$1:$N$63184,ROWS(H$2:H486)*22-3)),""),
IF(INDEX(Assessment!$L$1:$L$63184,ROWS(H$2:H486)*22-2)&lt;&gt;FALSE, _xlfn.CONCAT(CHAR(10),INDEX(Assessment!$L$1:$L$63184,ROWS(H$2:H486)*22-2)," (",TEXT(INDEX(Assessment!$M$1:$M$63184,ROWS(H$2:H486)*22-2),"m/yy"),") ",INDEX(Assessment!$N$1:$N$63184,ROWS(H$2:H486)*22-2)),""),
IF(INDEX(Assessment!$L$1:$L$63184,ROWS(H$2:H486)*22-1)&lt;&gt;FALSE, _xlfn.CONCAT(CHAR(10),INDEX(Assessment!$L$1:$L$63184,ROWS(H$2:H486)*22-1),") ",TEXT(INDEX(Assessment!$M$1:$M$63184,ROWS(H$2:H486)*22-1),"m/yy"),") ",INDEX(Assessment!$N$1:$N$63184,ROWS(H$2:H486)*22-1)),"")
)</f>
        <v/>
      </c>
      <c r="I486" s="4" t="str">
        <f>IF(INDEX(Assessment!$L$1:$L$63184,ROWS(I$2:I486)*22-15)=0,"",INDEX(Assessment!$L$1:$L$63184,ROWS(I$2:I486)*22-15))</f>
        <v/>
      </c>
    </row>
    <row r="487" spans="1:9" s="4" customFormat="1" ht="48.75" customHeight="1" x14ac:dyDescent="0.25">
      <c r="A487" s="4" t="str">
        <f>IF(INDEX(Assessment!$C$1:$C$63184,ROWS(A$2:A487)*22-20)=0,"",INDEX(Assessment!$C$1:$C$63184,ROWS(A$2:A487)*22-20))</f>
        <v/>
      </c>
      <c r="B487" s="4" t="str">
        <f>IF(INDEX(Assessment!$C$1:$C$63184,ROWS(B$2:B487)*22-19)=0,"",INDEX(Assessment!$C$1:$C$63184,ROWS(B$2:B487)*22-19))</f>
        <v/>
      </c>
      <c r="C487" s="5" t="str">
        <f>IF(INDEX(Assessment!$C$1:$C$63184,ROWS(C$2:C487)*22-17)="","",_xlfn.CONCAT(INDEX(Assessment!$C$1:$C$63184,ROWS(C$2:C487)*22-17), " ==&gt; ", INDEX(Assessment!$C$1:$C$63184,ROWS(C$2:C487)*22-18)))</f>
        <v/>
      </c>
      <c r="D487" s="4" t="str">
        <f>IF(INDEX(Assessment!$L$1:$L$63184,ROWS(D$2:D487)*22-19)=0,"",INDEX(Assessment!$L$1:$L$63184,ROWS(D$2:D487)*22-19))</f>
        <v/>
      </c>
      <c r="E487" s="6" t="str">
        <f>IF(INDEX(Assessment!$C$1:$C$63184,ROWS(E$2:E487)*22-12)=0,"",INDEX(Assessment!$C$1:$C$63184,ROWS(E$2:E487)*22-12))</f>
        <v/>
      </c>
      <c r="F487" s="65" t="str">
        <f>IF(INDEX(Assessment!$L$1:$L$63184,ROWS(F$2:F487)*22-13)=0,"",INDEX(Assessment!$L$1:$L$63184,ROWS(F$2:F487)*22-13))</f>
        <v/>
      </c>
      <c r="G487" s="63" t="str">
        <f>IF(INDEX(Assessment!$L$1:$L$63184,ROWS(G$2:G487)*22-12)=0,"",INDEX(Assessment!$L$1:$L$63184,ROWS(G$2:G487)*22-12))</f>
        <v/>
      </c>
      <c r="H487" s="5" t="str">
        <f>_xlfn.CONCAT(
IF(INDEX(Assessment!$L$1:$L$63184,ROWS(H$2:H487)*22-8)&lt;&gt;FALSE, _xlfn.CONCAT(INDEX(Assessment!$L$1:$L$63184,ROWS(H$2:H487)*22-8)," (",TEXT(INDEX(Assessment!$M$1:$M$63184,ROWS(H$2:H487)*22-8),"m/yy"),") ",INDEX(Assessment!$N$1:$N$63184,ROWS(H$2:H487)*22-8)),""),
IF(INDEX(Assessment!$L$1:$L$63184,ROWS(H$2:H487)*22-7)&lt;&gt;FALSE, _xlfn.CONCAT(CHAR(10),INDEX(Assessment!$L$1:$L$63184,ROWS(H$2:H487)*22-7)," (",TEXT(INDEX(Assessment!$M$1:$M$63184,ROWS(H$2:H487)*22-7),"m/yy"),") ",INDEX(Assessment!$N$1:$N$63184,ROWS(H$2:H487)*22-7)),""),
IF(INDEX(Assessment!$L$1:$L$63184,ROWS(H$2:H487)*22-6)&lt;&gt;FALSE, _xlfn.CONCAT(CHAR(10),INDEX(Assessment!$L$1:$L$63184,ROWS(H$2:H487)*22-6)," (",TEXT(INDEX(Assessment!$M$1:$M$63184,ROWS(H$2:H487)*22-6),"m/yy"),") ",INDEX(Assessment!$N$1:$N$63184,ROWS(H$2:H487)*22-6)),""),
IF(INDEX(Assessment!$L$1:$L$63184,ROWS(H$2:H487)*22-5)&lt;&gt;FALSE, _xlfn.CONCAT(CHAR(10),INDEX(Assessment!$L$1:$L$63184,ROWS(H$2:H487)*22-5)," (",TEXT(INDEX(Assessment!$M$1:$M$63184,ROWS(H$2:H487)*22-5),"m/yy"),") ",INDEX(Assessment!$N$1:$N$63184,ROWS(H$2:H487)*22-5)),""),
IF(INDEX(Assessment!$L$1:$L$63184,ROWS(H$2:H487)*22-4)&lt;&gt;FALSE, _xlfn.CONCAT(CHAR(10),INDEX(Assessment!$L$1:$L$63184,ROWS(H$2:H487)*22-4)," (",TEXT(INDEX(Assessment!$M$1:$M$63184,ROWS(H$2:H487)*22-4),"m/yy"),") ",INDEX(Assessment!$N$1:$N$63184,ROWS(H$2:H487)*22-4)),""),
IF(INDEX(Assessment!$L$1:$L$63184,ROWS(H$2:H487)*22-3)&lt;&gt;FALSE, _xlfn.CONCAT(CHAR(10),INDEX(Assessment!$L$1:$L$63184,ROWS(H$2:H487)*22-3)," (",TEXT(INDEX(Assessment!$M$1:$M$63184,ROWS(H$2:H487)*22-3),"m/yy"),") ",INDEX(Assessment!$N$1:$N$63184,ROWS(H$2:H487)*22-3)),""),
IF(INDEX(Assessment!$L$1:$L$63184,ROWS(H$2:H487)*22-2)&lt;&gt;FALSE, _xlfn.CONCAT(CHAR(10),INDEX(Assessment!$L$1:$L$63184,ROWS(H$2:H487)*22-2)," (",TEXT(INDEX(Assessment!$M$1:$M$63184,ROWS(H$2:H487)*22-2),"m/yy"),") ",INDEX(Assessment!$N$1:$N$63184,ROWS(H$2:H487)*22-2)),""),
IF(INDEX(Assessment!$L$1:$L$63184,ROWS(H$2:H487)*22-1)&lt;&gt;FALSE, _xlfn.CONCAT(CHAR(10),INDEX(Assessment!$L$1:$L$63184,ROWS(H$2:H487)*22-1),") ",TEXT(INDEX(Assessment!$M$1:$M$63184,ROWS(H$2:H487)*22-1),"m/yy"),") ",INDEX(Assessment!$N$1:$N$63184,ROWS(H$2:H487)*22-1)),"")
)</f>
        <v/>
      </c>
      <c r="I487" s="4" t="str">
        <f>IF(INDEX(Assessment!$L$1:$L$63184,ROWS(I$2:I487)*22-15)=0,"",INDEX(Assessment!$L$1:$L$63184,ROWS(I$2:I487)*22-15))</f>
        <v/>
      </c>
    </row>
    <row r="488" spans="1:9" s="4" customFormat="1" ht="48.75" customHeight="1" x14ac:dyDescent="0.25">
      <c r="A488" s="4" t="str">
        <f>IF(INDEX(Assessment!$C$1:$C$63184,ROWS(A$2:A488)*22-20)=0,"",INDEX(Assessment!$C$1:$C$63184,ROWS(A$2:A488)*22-20))</f>
        <v/>
      </c>
      <c r="B488" s="4" t="str">
        <f>IF(INDEX(Assessment!$C$1:$C$63184,ROWS(B$2:B488)*22-19)=0,"",INDEX(Assessment!$C$1:$C$63184,ROWS(B$2:B488)*22-19))</f>
        <v/>
      </c>
      <c r="C488" s="5" t="str">
        <f>IF(INDEX(Assessment!$C$1:$C$63184,ROWS(C$2:C488)*22-17)="","",_xlfn.CONCAT(INDEX(Assessment!$C$1:$C$63184,ROWS(C$2:C488)*22-17), " ==&gt; ", INDEX(Assessment!$C$1:$C$63184,ROWS(C$2:C488)*22-18)))</f>
        <v/>
      </c>
      <c r="D488" s="4" t="str">
        <f>IF(INDEX(Assessment!$L$1:$L$63184,ROWS(D$2:D488)*22-19)=0,"",INDEX(Assessment!$L$1:$L$63184,ROWS(D$2:D488)*22-19))</f>
        <v/>
      </c>
      <c r="E488" s="6" t="str">
        <f>IF(INDEX(Assessment!$C$1:$C$63184,ROWS(E$2:E488)*22-12)=0,"",INDEX(Assessment!$C$1:$C$63184,ROWS(E$2:E488)*22-12))</f>
        <v/>
      </c>
      <c r="F488" s="65" t="str">
        <f>IF(INDEX(Assessment!$L$1:$L$63184,ROWS(F$2:F488)*22-13)=0,"",INDEX(Assessment!$L$1:$L$63184,ROWS(F$2:F488)*22-13))</f>
        <v/>
      </c>
      <c r="G488" s="63" t="str">
        <f>IF(INDEX(Assessment!$L$1:$L$63184,ROWS(G$2:G488)*22-12)=0,"",INDEX(Assessment!$L$1:$L$63184,ROWS(G$2:G488)*22-12))</f>
        <v/>
      </c>
      <c r="H488" s="5" t="str">
        <f>_xlfn.CONCAT(
IF(INDEX(Assessment!$L$1:$L$63184,ROWS(H$2:H488)*22-8)&lt;&gt;FALSE, _xlfn.CONCAT(INDEX(Assessment!$L$1:$L$63184,ROWS(H$2:H488)*22-8)," (",TEXT(INDEX(Assessment!$M$1:$M$63184,ROWS(H$2:H488)*22-8),"m/yy"),") ",INDEX(Assessment!$N$1:$N$63184,ROWS(H$2:H488)*22-8)),""),
IF(INDEX(Assessment!$L$1:$L$63184,ROWS(H$2:H488)*22-7)&lt;&gt;FALSE, _xlfn.CONCAT(CHAR(10),INDEX(Assessment!$L$1:$L$63184,ROWS(H$2:H488)*22-7)," (",TEXT(INDEX(Assessment!$M$1:$M$63184,ROWS(H$2:H488)*22-7),"m/yy"),") ",INDEX(Assessment!$N$1:$N$63184,ROWS(H$2:H488)*22-7)),""),
IF(INDEX(Assessment!$L$1:$L$63184,ROWS(H$2:H488)*22-6)&lt;&gt;FALSE, _xlfn.CONCAT(CHAR(10),INDEX(Assessment!$L$1:$L$63184,ROWS(H$2:H488)*22-6)," (",TEXT(INDEX(Assessment!$M$1:$M$63184,ROWS(H$2:H488)*22-6),"m/yy"),") ",INDEX(Assessment!$N$1:$N$63184,ROWS(H$2:H488)*22-6)),""),
IF(INDEX(Assessment!$L$1:$L$63184,ROWS(H$2:H488)*22-5)&lt;&gt;FALSE, _xlfn.CONCAT(CHAR(10),INDEX(Assessment!$L$1:$L$63184,ROWS(H$2:H488)*22-5)," (",TEXT(INDEX(Assessment!$M$1:$M$63184,ROWS(H$2:H488)*22-5),"m/yy"),") ",INDEX(Assessment!$N$1:$N$63184,ROWS(H$2:H488)*22-5)),""),
IF(INDEX(Assessment!$L$1:$L$63184,ROWS(H$2:H488)*22-4)&lt;&gt;FALSE, _xlfn.CONCAT(CHAR(10),INDEX(Assessment!$L$1:$L$63184,ROWS(H$2:H488)*22-4)," (",TEXT(INDEX(Assessment!$M$1:$M$63184,ROWS(H$2:H488)*22-4),"m/yy"),") ",INDEX(Assessment!$N$1:$N$63184,ROWS(H$2:H488)*22-4)),""),
IF(INDEX(Assessment!$L$1:$L$63184,ROWS(H$2:H488)*22-3)&lt;&gt;FALSE, _xlfn.CONCAT(CHAR(10),INDEX(Assessment!$L$1:$L$63184,ROWS(H$2:H488)*22-3)," (",TEXT(INDEX(Assessment!$M$1:$M$63184,ROWS(H$2:H488)*22-3),"m/yy"),") ",INDEX(Assessment!$N$1:$N$63184,ROWS(H$2:H488)*22-3)),""),
IF(INDEX(Assessment!$L$1:$L$63184,ROWS(H$2:H488)*22-2)&lt;&gt;FALSE, _xlfn.CONCAT(CHAR(10),INDEX(Assessment!$L$1:$L$63184,ROWS(H$2:H488)*22-2)," (",TEXT(INDEX(Assessment!$M$1:$M$63184,ROWS(H$2:H488)*22-2),"m/yy"),") ",INDEX(Assessment!$N$1:$N$63184,ROWS(H$2:H488)*22-2)),""),
IF(INDEX(Assessment!$L$1:$L$63184,ROWS(H$2:H488)*22-1)&lt;&gt;FALSE, _xlfn.CONCAT(CHAR(10),INDEX(Assessment!$L$1:$L$63184,ROWS(H$2:H488)*22-1),") ",TEXT(INDEX(Assessment!$M$1:$M$63184,ROWS(H$2:H488)*22-1),"m/yy"),") ",INDEX(Assessment!$N$1:$N$63184,ROWS(H$2:H488)*22-1)),"")
)</f>
        <v/>
      </c>
      <c r="I488" s="4" t="str">
        <f>IF(INDEX(Assessment!$L$1:$L$63184,ROWS(I$2:I488)*22-15)=0,"",INDEX(Assessment!$L$1:$L$63184,ROWS(I$2:I488)*22-15))</f>
        <v/>
      </c>
    </row>
    <row r="489" spans="1:9" s="4" customFormat="1" ht="48.75" customHeight="1" x14ac:dyDescent="0.25">
      <c r="A489" s="4" t="str">
        <f>IF(INDEX(Assessment!$C$1:$C$63184,ROWS(A$2:A489)*22-20)=0,"",INDEX(Assessment!$C$1:$C$63184,ROWS(A$2:A489)*22-20))</f>
        <v/>
      </c>
      <c r="B489" s="4" t="str">
        <f>IF(INDEX(Assessment!$C$1:$C$63184,ROWS(B$2:B489)*22-19)=0,"",INDEX(Assessment!$C$1:$C$63184,ROWS(B$2:B489)*22-19))</f>
        <v/>
      </c>
      <c r="C489" s="5" t="str">
        <f>IF(INDEX(Assessment!$C$1:$C$63184,ROWS(C$2:C489)*22-17)="","",_xlfn.CONCAT(INDEX(Assessment!$C$1:$C$63184,ROWS(C$2:C489)*22-17), " ==&gt; ", INDEX(Assessment!$C$1:$C$63184,ROWS(C$2:C489)*22-18)))</f>
        <v/>
      </c>
      <c r="D489" s="4" t="str">
        <f>IF(INDEX(Assessment!$L$1:$L$63184,ROWS(D$2:D489)*22-19)=0,"",INDEX(Assessment!$L$1:$L$63184,ROWS(D$2:D489)*22-19))</f>
        <v/>
      </c>
      <c r="E489" s="6" t="str">
        <f>IF(INDEX(Assessment!$C$1:$C$63184,ROWS(E$2:E489)*22-12)=0,"",INDEX(Assessment!$C$1:$C$63184,ROWS(E$2:E489)*22-12))</f>
        <v/>
      </c>
      <c r="F489" s="65" t="str">
        <f>IF(INDEX(Assessment!$L$1:$L$63184,ROWS(F$2:F489)*22-13)=0,"",INDEX(Assessment!$L$1:$L$63184,ROWS(F$2:F489)*22-13))</f>
        <v/>
      </c>
      <c r="G489" s="63" t="str">
        <f>IF(INDEX(Assessment!$L$1:$L$63184,ROWS(G$2:G489)*22-12)=0,"",INDEX(Assessment!$L$1:$L$63184,ROWS(G$2:G489)*22-12))</f>
        <v/>
      </c>
      <c r="H489" s="5" t="str">
        <f>_xlfn.CONCAT(
IF(INDEX(Assessment!$L$1:$L$63184,ROWS(H$2:H489)*22-8)&lt;&gt;FALSE, _xlfn.CONCAT(INDEX(Assessment!$L$1:$L$63184,ROWS(H$2:H489)*22-8)," (",TEXT(INDEX(Assessment!$M$1:$M$63184,ROWS(H$2:H489)*22-8),"m/yy"),") ",INDEX(Assessment!$N$1:$N$63184,ROWS(H$2:H489)*22-8)),""),
IF(INDEX(Assessment!$L$1:$L$63184,ROWS(H$2:H489)*22-7)&lt;&gt;FALSE, _xlfn.CONCAT(CHAR(10),INDEX(Assessment!$L$1:$L$63184,ROWS(H$2:H489)*22-7)," (",TEXT(INDEX(Assessment!$M$1:$M$63184,ROWS(H$2:H489)*22-7),"m/yy"),") ",INDEX(Assessment!$N$1:$N$63184,ROWS(H$2:H489)*22-7)),""),
IF(INDEX(Assessment!$L$1:$L$63184,ROWS(H$2:H489)*22-6)&lt;&gt;FALSE, _xlfn.CONCAT(CHAR(10),INDEX(Assessment!$L$1:$L$63184,ROWS(H$2:H489)*22-6)," (",TEXT(INDEX(Assessment!$M$1:$M$63184,ROWS(H$2:H489)*22-6),"m/yy"),") ",INDEX(Assessment!$N$1:$N$63184,ROWS(H$2:H489)*22-6)),""),
IF(INDEX(Assessment!$L$1:$L$63184,ROWS(H$2:H489)*22-5)&lt;&gt;FALSE, _xlfn.CONCAT(CHAR(10),INDEX(Assessment!$L$1:$L$63184,ROWS(H$2:H489)*22-5)," (",TEXT(INDEX(Assessment!$M$1:$M$63184,ROWS(H$2:H489)*22-5),"m/yy"),") ",INDEX(Assessment!$N$1:$N$63184,ROWS(H$2:H489)*22-5)),""),
IF(INDEX(Assessment!$L$1:$L$63184,ROWS(H$2:H489)*22-4)&lt;&gt;FALSE, _xlfn.CONCAT(CHAR(10),INDEX(Assessment!$L$1:$L$63184,ROWS(H$2:H489)*22-4)," (",TEXT(INDEX(Assessment!$M$1:$M$63184,ROWS(H$2:H489)*22-4),"m/yy"),") ",INDEX(Assessment!$N$1:$N$63184,ROWS(H$2:H489)*22-4)),""),
IF(INDEX(Assessment!$L$1:$L$63184,ROWS(H$2:H489)*22-3)&lt;&gt;FALSE, _xlfn.CONCAT(CHAR(10),INDEX(Assessment!$L$1:$L$63184,ROWS(H$2:H489)*22-3)," (",TEXT(INDEX(Assessment!$M$1:$M$63184,ROWS(H$2:H489)*22-3),"m/yy"),") ",INDEX(Assessment!$N$1:$N$63184,ROWS(H$2:H489)*22-3)),""),
IF(INDEX(Assessment!$L$1:$L$63184,ROWS(H$2:H489)*22-2)&lt;&gt;FALSE, _xlfn.CONCAT(CHAR(10),INDEX(Assessment!$L$1:$L$63184,ROWS(H$2:H489)*22-2)," (",TEXT(INDEX(Assessment!$M$1:$M$63184,ROWS(H$2:H489)*22-2),"m/yy"),") ",INDEX(Assessment!$N$1:$N$63184,ROWS(H$2:H489)*22-2)),""),
IF(INDEX(Assessment!$L$1:$L$63184,ROWS(H$2:H489)*22-1)&lt;&gt;FALSE, _xlfn.CONCAT(CHAR(10),INDEX(Assessment!$L$1:$L$63184,ROWS(H$2:H489)*22-1),") ",TEXT(INDEX(Assessment!$M$1:$M$63184,ROWS(H$2:H489)*22-1),"m/yy"),") ",INDEX(Assessment!$N$1:$N$63184,ROWS(H$2:H489)*22-1)),"")
)</f>
        <v/>
      </c>
      <c r="I489" s="4" t="str">
        <f>IF(INDEX(Assessment!$L$1:$L$63184,ROWS(I$2:I489)*22-15)=0,"",INDEX(Assessment!$L$1:$L$63184,ROWS(I$2:I489)*22-15))</f>
        <v/>
      </c>
    </row>
    <row r="490" spans="1:9" s="4" customFormat="1" ht="48.75" customHeight="1" x14ac:dyDescent="0.25">
      <c r="A490" s="4" t="str">
        <f>IF(INDEX(Assessment!$C$1:$C$63184,ROWS(A$2:A490)*22-20)=0,"",INDEX(Assessment!$C$1:$C$63184,ROWS(A$2:A490)*22-20))</f>
        <v/>
      </c>
      <c r="B490" s="4" t="str">
        <f>IF(INDEX(Assessment!$C$1:$C$63184,ROWS(B$2:B490)*22-19)=0,"",INDEX(Assessment!$C$1:$C$63184,ROWS(B$2:B490)*22-19))</f>
        <v/>
      </c>
      <c r="C490" s="5" t="str">
        <f>IF(INDEX(Assessment!$C$1:$C$63184,ROWS(C$2:C490)*22-17)="","",_xlfn.CONCAT(INDEX(Assessment!$C$1:$C$63184,ROWS(C$2:C490)*22-17), " ==&gt; ", INDEX(Assessment!$C$1:$C$63184,ROWS(C$2:C490)*22-18)))</f>
        <v/>
      </c>
      <c r="D490" s="4" t="str">
        <f>IF(INDEX(Assessment!$L$1:$L$63184,ROWS(D$2:D490)*22-19)=0,"",INDEX(Assessment!$L$1:$L$63184,ROWS(D$2:D490)*22-19))</f>
        <v/>
      </c>
      <c r="E490" s="6" t="str">
        <f>IF(INDEX(Assessment!$C$1:$C$63184,ROWS(E$2:E490)*22-12)=0,"",INDEX(Assessment!$C$1:$C$63184,ROWS(E$2:E490)*22-12))</f>
        <v/>
      </c>
      <c r="F490" s="65" t="str">
        <f>IF(INDEX(Assessment!$L$1:$L$63184,ROWS(F$2:F490)*22-13)=0,"",INDEX(Assessment!$L$1:$L$63184,ROWS(F$2:F490)*22-13))</f>
        <v/>
      </c>
      <c r="G490" s="63" t="str">
        <f>IF(INDEX(Assessment!$L$1:$L$63184,ROWS(G$2:G490)*22-12)=0,"",INDEX(Assessment!$L$1:$L$63184,ROWS(G$2:G490)*22-12))</f>
        <v/>
      </c>
      <c r="H490" s="5" t="str">
        <f>_xlfn.CONCAT(
IF(INDEX(Assessment!$L$1:$L$63184,ROWS(H$2:H490)*22-8)&lt;&gt;FALSE, _xlfn.CONCAT(INDEX(Assessment!$L$1:$L$63184,ROWS(H$2:H490)*22-8)," (",TEXT(INDEX(Assessment!$M$1:$M$63184,ROWS(H$2:H490)*22-8),"m/yy"),") ",INDEX(Assessment!$N$1:$N$63184,ROWS(H$2:H490)*22-8)),""),
IF(INDEX(Assessment!$L$1:$L$63184,ROWS(H$2:H490)*22-7)&lt;&gt;FALSE, _xlfn.CONCAT(CHAR(10),INDEX(Assessment!$L$1:$L$63184,ROWS(H$2:H490)*22-7)," (",TEXT(INDEX(Assessment!$M$1:$M$63184,ROWS(H$2:H490)*22-7),"m/yy"),") ",INDEX(Assessment!$N$1:$N$63184,ROWS(H$2:H490)*22-7)),""),
IF(INDEX(Assessment!$L$1:$L$63184,ROWS(H$2:H490)*22-6)&lt;&gt;FALSE, _xlfn.CONCAT(CHAR(10),INDEX(Assessment!$L$1:$L$63184,ROWS(H$2:H490)*22-6)," (",TEXT(INDEX(Assessment!$M$1:$M$63184,ROWS(H$2:H490)*22-6),"m/yy"),") ",INDEX(Assessment!$N$1:$N$63184,ROWS(H$2:H490)*22-6)),""),
IF(INDEX(Assessment!$L$1:$L$63184,ROWS(H$2:H490)*22-5)&lt;&gt;FALSE, _xlfn.CONCAT(CHAR(10),INDEX(Assessment!$L$1:$L$63184,ROWS(H$2:H490)*22-5)," (",TEXT(INDEX(Assessment!$M$1:$M$63184,ROWS(H$2:H490)*22-5),"m/yy"),") ",INDEX(Assessment!$N$1:$N$63184,ROWS(H$2:H490)*22-5)),""),
IF(INDEX(Assessment!$L$1:$L$63184,ROWS(H$2:H490)*22-4)&lt;&gt;FALSE, _xlfn.CONCAT(CHAR(10),INDEX(Assessment!$L$1:$L$63184,ROWS(H$2:H490)*22-4)," (",TEXT(INDEX(Assessment!$M$1:$M$63184,ROWS(H$2:H490)*22-4),"m/yy"),") ",INDEX(Assessment!$N$1:$N$63184,ROWS(H$2:H490)*22-4)),""),
IF(INDEX(Assessment!$L$1:$L$63184,ROWS(H$2:H490)*22-3)&lt;&gt;FALSE, _xlfn.CONCAT(CHAR(10),INDEX(Assessment!$L$1:$L$63184,ROWS(H$2:H490)*22-3)," (",TEXT(INDEX(Assessment!$M$1:$M$63184,ROWS(H$2:H490)*22-3),"m/yy"),") ",INDEX(Assessment!$N$1:$N$63184,ROWS(H$2:H490)*22-3)),""),
IF(INDEX(Assessment!$L$1:$L$63184,ROWS(H$2:H490)*22-2)&lt;&gt;FALSE, _xlfn.CONCAT(CHAR(10),INDEX(Assessment!$L$1:$L$63184,ROWS(H$2:H490)*22-2)," (",TEXT(INDEX(Assessment!$M$1:$M$63184,ROWS(H$2:H490)*22-2),"m/yy"),") ",INDEX(Assessment!$N$1:$N$63184,ROWS(H$2:H490)*22-2)),""),
IF(INDEX(Assessment!$L$1:$L$63184,ROWS(H$2:H490)*22-1)&lt;&gt;FALSE, _xlfn.CONCAT(CHAR(10),INDEX(Assessment!$L$1:$L$63184,ROWS(H$2:H490)*22-1),") ",TEXT(INDEX(Assessment!$M$1:$M$63184,ROWS(H$2:H490)*22-1),"m/yy"),") ",INDEX(Assessment!$N$1:$N$63184,ROWS(H$2:H490)*22-1)),"")
)</f>
        <v/>
      </c>
      <c r="I490" s="4" t="str">
        <f>IF(INDEX(Assessment!$L$1:$L$63184,ROWS(I$2:I490)*22-15)=0,"",INDEX(Assessment!$L$1:$L$63184,ROWS(I$2:I490)*22-15))</f>
        <v/>
      </c>
    </row>
    <row r="491" spans="1:9" s="4" customFormat="1" ht="48.75" customHeight="1" x14ac:dyDescent="0.25">
      <c r="A491" s="4" t="str">
        <f>IF(INDEX(Assessment!$C$1:$C$63184,ROWS(A$2:A491)*22-20)=0,"",INDEX(Assessment!$C$1:$C$63184,ROWS(A$2:A491)*22-20))</f>
        <v/>
      </c>
      <c r="B491" s="4" t="str">
        <f>IF(INDEX(Assessment!$C$1:$C$63184,ROWS(B$2:B491)*22-19)=0,"",INDEX(Assessment!$C$1:$C$63184,ROWS(B$2:B491)*22-19))</f>
        <v/>
      </c>
      <c r="C491" s="5" t="str">
        <f>IF(INDEX(Assessment!$C$1:$C$63184,ROWS(C$2:C491)*22-17)="","",_xlfn.CONCAT(INDEX(Assessment!$C$1:$C$63184,ROWS(C$2:C491)*22-17), " ==&gt; ", INDEX(Assessment!$C$1:$C$63184,ROWS(C$2:C491)*22-18)))</f>
        <v/>
      </c>
      <c r="D491" s="4" t="str">
        <f>IF(INDEX(Assessment!$L$1:$L$63184,ROWS(D$2:D491)*22-19)=0,"",INDEX(Assessment!$L$1:$L$63184,ROWS(D$2:D491)*22-19))</f>
        <v/>
      </c>
      <c r="E491" s="6" t="str">
        <f>IF(INDEX(Assessment!$C$1:$C$63184,ROWS(E$2:E491)*22-12)=0,"",INDEX(Assessment!$C$1:$C$63184,ROWS(E$2:E491)*22-12))</f>
        <v/>
      </c>
      <c r="F491" s="65" t="str">
        <f>IF(INDEX(Assessment!$L$1:$L$63184,ROWS(F$2:F491)*22-13)=0,"",INDEX(Assessment!$L$1:$L$63184,ROWS(F$2:F491)*22-13))</f>
        <v/>
      </c>
      <c r="G491" s="63" t="str">
        <f>IF(INDEX(Assessment!$L$1:$L$63184,ROWS(G$2:G491)*22-12)=0,"",INDEX(Assessment!$L$1:$L$63184,ROWS(G$2:G491)*22-12))</f>
        <v/>
      </c>
      <c r="H491" s="5" t="str">
        <f>_xlfn.CONCAT(
IF(INDEX(Assessment!$L$1:$L$63184,ROWS(H$2:H491)*22-8)&lt;&gt;FALSE, _xlfn.CONCAT(INDEX(Assessment!$L$1:$L$63184,ROWS(H$2:H491)*22-8)," (",TEXT(INDEX(Assessment!$M$1:$M$63184,ROWS(H$2:H491)*22-8),"m/yy"),") ",INDEX(Assessment!$N$1:$N$63184,ROWS(H$2:H491)*22-8)),""),
IF(INDEX(Assessment!$L$1:$L$63184,ROWS(H$2:H491)*22-7)&lt;&gt;FALSE, _xlfn.CONCAT(CHAR(10),INDEX(Assessment!$L$1:$L$63184,ROWS(H$2:H491)*22-7)," (",TEXT(INDEX(Assessment!$M$1:$M$63184,ROWS(H$2:H491)*22-7),"m/yy"),") ",INDEX(Assessment!$N$1:$N$63184,ROWS(H$2:H491)*22-7)),""),
IF(INDEX(Assessment!$L$1:$L$63184,ROWS(H$2:H491)*22-6)&lt;&gt;FALSE, _xlfn.CONCAT(CHAR(10),INDEX(Assessment!$L$1:$L$63184,ROWS(H$2:H491)*22-6)," (",TEXT(INDEX(Assessment!$M$1:$M$63184,ROWS(H$2:H491)*22-6),"m/yy"),") ",INDEX(Assessment!$N$1:$N$63184,ROWS(H$2:H491)*22-6)),""),
IF(INDEX(Assessment!$L$1:$L$63184,ROWS(H$2:H491)*22-5)&lt;&gt;FALSE, _xlfn.CONCAT(CHAR(10),INDEX(Assessment!$L$1:$L$63184,ROWS(H$2:H491)*22-5)," (",TEXT(INDEX(Assessment!$M$1:$M$63184,ROWS(H$2:H491)*22-5),"m/yy"),") ",INDEX(Assessment!$N$1:$N$63184,ROWS(H$2:H491)*22-5)),""),
IF(INDEX(Assessment!$L$1:$L$63184,ROWS(H$2:H491)*22-4)&lt;&gt;FALSE, _xlfn.CONCAT(CHAR(10),INDEX(Assessment!$L$1:$L$63184,ROWS(H$2:H491)*22-4)," (",TEXT(INDEX(Assessment!$M$1:$M$63184,ROWS(H$2:H491)*22-4),"m/yy"),") ",INDEX(Assessment!$N$1:$N$63184,ROWS(H$2:H491)*22-4)),""),
IF(INDEX(Assessment!$L$1:$L$63184,ROWS(H$2:H491)*22-3)&lt;&gt;FALSE, _xlfn.CONCAT(CHAR(10),INDEX(Assessment!$L$1:$L$63184,ROWS(H$2:H491)*22-3)," (",TEXT(INDEX(Assessment!$M$1:$M$63184,ROWS(H$2:H491)*22-3),"m/yy"),") ",INDEX(Assessment!$N$1:$N$63184,ROWS(H$2:H491)*22-3)),""),
IF(INDEX(Assessment!$L$1:$L$63184,ROWS(H$2:H491)*22-2)&lt;&gt;FALSE, _xlfn.CONCAT(CHAR(10),INDEX(Assessment!$L$1:$L$63184,ROWS(H$2:H491)*22-2)," (",TEXT(INDEX(Assessment!$M$1:$M$63184,ROWS(H$2:H491)*22-2),"m/yy"),") ",INDEX(Assessment!$N$1:$N$63184,ROWS(H$2:H491)*22-2)),""),
IF(INDEX(Assessment!$L$1:$L$63184,ROWS(H$2:H491)*22-1)&lt;&gt;FALSE, _xlfn.CONCAT(CHAR(10),INDEX(Assessment!$L$1:$L$63184,ROWS(H$2:H491)*22-1),") ",TEXT(INDEX(Assessment!$M$1:$M$63184,ROWS(H$2:H491)*22-1),"m/yy"),") ",INDEX(Assessment!$N$1:$N$63184,ROWS(H$2:H491)*22-1)),"")
)</f>
        <v/>
      </c>
      <c r="I491" s="4" t="str">
        <f>IF(INDEX(Assessment!$L$1:$L$63184,ROWS(I$2:I491)*22-15)=0,"",INDEX(Assessment!$L$1:$L$63184,ROWS(I$2:I491)*22-15))</f>
        <v/>
      </c>
    </row>
    <row r="492" spans="1:9" s="4" customFormat="1" ht="48.75" customHeight="1" x14ac:dyDescent="0.25">
      <c r="A492" s="4" t="str">
        <f>IF(INDEX(Assessment!$C$1:$C$63184,ROWS(A$2:A492)*22-20)=0,"",INDEX(Assessment!$C$1:$C$63184,ROWS(A$2:A492)*22-20))</f>
        <v/>
      </c>
      <c r="B492" s="4" t="str">
        <f>IF(INDEX(Assessment!$C$1:$C$63184,ROWS(B$2:B492)*22-19)=0,"",INDEX(Assessment!$C$1:$C$63184,ROWS(B$2:B492)*22-19))</f>
        <v/>
      </c>
      <c r="C492" s="5" t="str">
        <f>IF(INDEX(Assessment!$C$1:$C$63184,ROWS(C$2:C492)*22-17)="","",_xlfn.CONCAT(INDEX(Assessment!$C$1:$C$63184,ROWS(C$2:C492)*22-17), " ==&gt; ", INDEX(Assessment!$C$1:$C$63184,ROWS(C$2:C492)*22-18)))</f>
        <v/>
      </c>
      <c r="D492" s="4" t="str">
        <f>IF(INDEX(Assessment!$L$1:$L$63184,ROWS(D$2:D492)*22-19)=0,"",INDEX(Assessment!$L$1:$L$63184,ROWS(D$2:D492)*22-19))</f>
        <v/>
      </c>
      <c r="E492" s="6" t="str">
        <f>IF(INDEX(Assessment!$C$1:$C$63184,ROWS(E$2:E492)*22-12)=0,"",INDEX(Assessment!$C$1:$C$63184,ROWS(E$2:E492)*22-12))</f>
        <v/>
      </c>
      <c r="F492" s="65" t="str">
        <f>IF(INDEX(Assessment!$L$1:$L$63184,ROWS(F$2:F492)*22-13)=0,"",INDEX(Assessment!$L$1:$L$63184,ROWS(F$2:F492)*22-13))</f>
        <v/>
      </c>
      <c r="G492" s="63" t="str">
        <f>IF(INDEX(Assessment!$L$1:$L$63184,ROWS(G$2:G492)*22-12)=0,"",INDEX(Assessment!$L$1:$L$63184,ROWS(G$2:G492)*22-12))</f>
        <v/>
      </c>
      <c r="H492" s="5" t="str">
        <f>_xlfn.CONCAT(
IF(INDEX(Assessment!$L$1:$L$63184,ROWS(H$2:H492)*22-8)&lt;&gt;FALSE, _xlfn.CONCAT(INDEX(Assessment!$L$1:$L$63184,ROWS(H$2:H492)*22-8)," (",TEXT(INDEX(Assessment!$M$1:$M$63184,ROWS(H$2:H492)*22-8),"m/yy"),") ",INDEX(Assessment!$N$1:$N$63184,ROWS(H$2:H492)*22-8)),""),
IF(INDEX(Assessment!$L$1:$L$63184,ROWS(H$2:H492)*22-7)&lt;&gt;FALSE, _xlfn.CONCAT(CHAR(10),INDEX(Assessment!$L$1:$L$63184,ROWS(H$2:H492)*22-7)," (",TEXT(INDEX(Assessment!$M$1:$M$63184,ROWS(H$2:H492)*22-7),"m/yy"),") ",INDEX(Assessment!$N$1:$N$63184,ROWS(H$2:H492)*22-7)),""),
IF(INDEX(Assessment!$L$1:$L$63184,ROWS(H$2:H492)*22-6)&lt;&gt;FALSE, _xlfn.CONCAT(CHAR(10),INDEX(Assessment!$L$1:$L$63184,ROWS(H$2:H492)*22-6)," (",TEXT(INDEX(Assessment!$M$1:$M$63184,ROWS(H$2:H492)*22-6),"m/yy"),") ",INDEX(Assessment!$N$1:$N$63184,ROWS(H$2:H492)*22-6)),""),
IF(INDEX(Assessment!$L$1:$L$63184,ROWS(H$2:H492)*22-5)&lt;&gt;FALSE, _xlfn.CONCAT(CHAR(10),INDEX(Assessment!$L$1:$L$63184,ROWS(H$2:H492)*22-5)," (",TEXT(INDEX(Assessment!$M$1:$M$63184,ROWS(H$2:H492)*22-5),"m/yy"),") ",INDEX(Assessment!$N$1:$N$63184,ROWS(H$2:H492)*22-5)),""),
IF(INDEX(Assessment!$L$1:$L$63184,ROWS(H$2:H492)*22-4)&lt;&gt;FALSE, _xlfn.CONCAT(CHAR(10),INDEX(Assessment!$L$1:$L$63184,ROWS(H$2:H492)*22-4)," (",TEXT(INDEX(Assessment!$M$1:$M$63184,ROWS(H$2:H492)*22-4),"m/yy"),") ",INDEX(Assessment!$N$1:$N$63184,ROWS(H$2:H492)*22-4)),""),
IF(INDEX(Assessment!$L$1:$L$63184,ROWS(H$2:H492)*22-3)&lt;&gt;FALSE, _xlfn.CONCAT(CHAR(10),INDEX(Assessment!$L$1:$L$63184,ROWS(H$2:H492)*22-3)," (",TEXT(INDEX(Assessment!$M$1:$M$63184,ROWS(H$2:H492)*22-3),"m/yy"),") ",INDEX(Assessment!$N$1:$N$63184,ROWS(H$2:H492)*22-3)),""),
IF(INDEX(Assessment!$L$1:$L$63184,ROWS(H$2:H492)*22-2)&lt;&gt;FALSE, _xlfn.CONCAT(CHAR(10),INDEX(Assessment!$L$1:$L$63184,ROWS(H$2:H492)*22-2)," (",TEXT(INDEX(Assessment!$M$1:$M$63184,ROWS(H$2:H492)*22-2),"m/yy"),") ",INDEX(Assessment!$N$1:$N$63184,ROWS(H$2:H492)*22-2)),""),
IF(INDEX(Assessment!$L$1:$L$63184,ROWS(H$2:H492)*22-1)&lt;&gt;FALSE, _xlfn.CONCAT(CHAR(10),INDEX(Assessment!$L$1:$L$63184,ROWS(H$2:H492)*22-1),") ",TEXT(INDEX(Assessment!$M$1:$M$63184,ROWS(H$2:H492)*22-1),"m/yy"),") ",INDEX(Assessment!$N$1:$N$63184,ROWS(H$2:H492)*22-1)),"")
)</f>
        <v/>
      </c>
      <c r="I492" s="4" t="str">
        <f>IF(INDEX(Assessment!$L$1:$L$63184,ROWS(I$2:I492)*22-15)=0,"",INDEX(Assessment!$L$1:$L$63184,ROWS(I$2:I492)*22-15))</f>
        <v/>
      </c>
    </row>
    <row r="493" spans="1:9" s="4" customFormat="1" ht="48.75" customHeight="1" x14ac:dyDescent="0.25">
      <c r="A493" s="4" t="str">
        <f>IF(INDEX(Assessment!$C$1:$C$63184,ROWS(A$2:A493)*22-20)=0,"",INDEX(Assessment!$C$1:$C$63184,ROWS(A$2:A493)*22-20))</f>
        <v/>
      </c>
      <c r="B493" s="4" t="str">
        <f>IF(INDEX(Assessment!$C$1:$C$63184,ROWS(B$2:B493)*22-19)=0,"",INDEX(Assessment!$C$1:$C$63184,ROWS(B$2:B493)*22-19))</f>
        <v/>
      </c>
      <c r="C493" s="5" t="str">
        <f>IF(INDEX(Assessment!$C$1:$C$63184,ROWS(C$2:C493)*22-17)="","",_xlfn.CONCAT(INDEX(Assessment!$C$1:$C$63184,ROWS(C$2:C493)*22-17), " ==&gt; ", INDEX(Assessment!$C$1:$C$63184,ROWS(C$2:C493)*22-18)))</f>
        <v/>
      </c>
      <c r="D493" s="4" t="str">
        <f>IF(INDEX(Assessment!$L$1:$L$63184,ROWS(D$2:D493)*22-19)=0,"",INDEX(Assessment!$L$1:$L$63184,ROWS(D$2:D493)*22-19))</f>
        <v/>
      </c>
      <c r="E493" s="6" t="str">
        <f>IF(INDEX(Assessment!$C$1:$C$63184,ROWS(E$2:E493)*22-12)=0,"",INDEX(Assessment!$C$1:$C$63184,ROWS(E$2:E493)*22-12))</f>
        <v/>
      </c>
      <c r="F493" s="65" t="str">
        <f>IF(INDEX(Assessment!$L$1:$L$63184,ROWS(F$2:F493)*22-13)=0,"",INDEX(Assessment!$L$1:$L$63184,ROWS(F$2:F493)*22-13))</f>
        <v/>
      </c>
      <c r="G493" s="63" t="str">
        <f>IF(INDEX(Assessment!$L$1:$L$63184,ROWS(G$2:G493)*22-12)=0,"",INDEX(Assessment!$L$1:$L$63184,ROWS(G$2:G493)*22-12))</f>
        <v/>
      </c>
      <c r="H493" s="5" t="str">
        <f>_xlfn.CONCAT(
IF(INDEX(Assessment!$L$1:$L$63184,ROWS(H$2:H493)*22-8)&lt;&gt;FALSE, _xlfn.CONCAT(INDEX(Assessment!$L$1:$L$63184,ROWS(H$2:H493)*22-8)," (",TEXT(INDEX(Assessment!$M$1:$M$63184,ROWS(H$2:H493)*22-8),"m/yy"),") ",INDEX(Assessment!$N$1:$N$63184,ROWS(H$2:H493)*22-8)),""),
IF(INDEX(Assessment!$L$1:$L$63184,ROWS(H$2:H493)*22-7)&lt;&gt;FALSE, _xlfn.CONCAT(CHAR(10),INDEX(Assessment!$L$1:$L$63184,ROWS(H$2:H493)*22-7)," (",TEXT(INDEX(Assessment!$M$1:$M$63184,ROWS(H$2:H493)*22-7),"m/yy"),") ",INDEX(Assessment!$N$1:$N$63184,ROWS(H$2:H493)*22-7)),""),
IF(INDEX(Assessment!$L$1:$L$63184,ROWS(H$2:H493)*22-6)&lt;&gt;FALSE, _xlfn.CONCAT(CHAR(10),INDEX(Assessment!$L$1:$L$63184,ROWS(H$2:H493)*22-6)," (",TEXT(INDEX(Assessment!$M$1:$M$63184,ROWS(H$2:H493)*22-6),"m/yy"),") ",INDEX(Assessment!$N$1:$N$63184,ROWS(H$2:H493)*22-6)),""),
IF(INDEX(Assessment!$L$1:$L$63184,ROWS(H$2:H493)*22-5)&lt;&gt;FALSE, _xlfn.CONCAT(CHAR(10),INDEX(Assessment!$L$1:$L$63184,ROWS(H$2:H493)*22-5)," (",TEXT(INDEX(Assessment!$M$1:$M$63184,ROWS(H$2:H493)*22-5),"m/yy"),") ",INDEX(Assessment!$N$1:$N$63184,ROWS(H$2:H493)*22-5)),""),
IF(INDEX(Assessment!$L$1:$L$63184,ROWS(H$2:H493)*22-4)&lt;&gt;FALSE, _xlfn.CONCAT(CHAR(10),INDEX(Assessment!$L$1:$L$63184,ROWS(H$2:H493)*22-4)," (",TEXT(INDEX(Assessment!$M$1:$M$63184,ROWS(H$2:H493)*22-4),"m/yy"),") ",INDEX(Assessment!$N$1:$N$63184,ROWS(H$2:H493)*22-4)),""),
IF(INDEX(Assessment!$L$1:$L$63184,ROWS(H$2:H493)*22-3)&lt;&gt;FALSE, _xlfn.CONCAT(CHAR(10),INDEX(Assessment!$L$1:$L$63184,ROWS(H$2:H493)*22-3)," (",TEXT(INDEX(Assessment!$M$1:$M$63184,ROWS(H$2:H493)*22-3),"m/yy"),") ",INDEX(Assessment!$N$1:$N$63184,ROWS(H$2:H493)*22-3)),""),
IF(INDEX(Assessment!$L$1:$L$63184,ROWS(H$2:H493)*22-2)&lt;&gt;FALSE, _xlfn.CONCAT(CHAR(10),INDEX(Assessment!$L$1:$L$63184,ROWS(H$2:H493)*22-2)," (",TEXT(INDEX(Assessment!$M$1:$M$63184,ROWS(H$2:H493)*22-2),"m/yy"),") ",INDEX(Assessment!$N$1:$N$63184,ROWS(H$2:H493)*22-2)),""),
IF(INDEX(Assessment!$L$1:$L$63184,ROWS(H$2:H493)*22-1)&lt;&gt;FALSE, _xlfn.CONCAT(CHAR(10),INDEX(Assessment!$L$1:$L$63184,ROWS(H$2:H493)*22-1),") ",TEXT(INDEX(Assessment!$M$1:$M$63184,ROWS(H$2:H493)*22-1),"m/yy"),") ",INDEX(Assessment!$N$1:$N$63184,ROWS(H$2:H493)*22-1)),"")
)</f>
        <v/>
      </c>
      <c r="I493" s="4" t="str">
        <f>IF(INDEX(Assessment!$L$1:$L$63184,ROWS(I$2:I493)*22-15)=0,"",INDEX(Assessment!$L$1:$L$63184,ROWS(I$2:I493)*22-15))</f>
        <v/>
      </c>
    </row>
    <row r="494" spans="1:9" s="4" customFormat="1" ht="48.75" customHeight="1" x14ac:dyDescent="0.25">
      <c r="A494" s="4" t="str">
        <f>IF(INDEX(Assessment!$C$1:$C$63184,ROWS(A$2:A494)*22-20)=0,"",INDEX(Assessment!$C$1:$C$63184,ROWS(A$2:A494)*22-20))</f>
        <v/>
      </c>
      <c r="B494" s="4" t="str">
        <f>IF(INDEX(Assessment!$C$1:$C$63184,ROWS(B$2:B494)*22-19)=0,"",INDEX(Assessment!$C$1:$C$63184,ROWS(B$2:B494)*22-19))</f>
        <v/>
      </c>
      <c r="C494" s="5" t="str">
        <f>IF(INDEX(Assessment!$C$1:$C$63184,ROWS(C$2:C494)*22-17)="","",_xlfn.CONCAT(INDEX(Assessment!$C$1:$C$63184,ROWS(C$2:C494)*22-17), " ==&gt; ", INDEX(Assessment!$C$1:$C$63184,ROWS(C$2:C494)*22-18)))</f>
        <v/>
      </c>
      <c r="D494" s="4" t="str">
        <f>IF(INDEX(Assessment!$L$1:$L$63184,ROWS(D$2:D494)*22-19)=0,"",INDEX(Assessment!$L$1:$L$63184,ROWS(D$2:D494)*22-19))</f>
        <v/>
      </c>
      <c r="E494" s="6" t="str">
        <f>IF(INDEX(Assessment!$C$1:$C$63184,ROWS(E$2:E494)*22-12)=0,"",INDEX(Assessment!$C$1:$C$63184,ROWS(E$2:E494)*22-12))</f>
        <v/>
      </c>
      <c r="F494" s="65" t="str">
        <f>IF(INDEX(Assessment!$L$1:$L$63184,ROWS(F$2:F494)*22-13)=0,"",INDEX(Assessment!$L$1:$L$63184,ROWS(F$2:F494)*22-13))</f>
        <v/>
      </c>
      <c r="G494" s="63" t="str">
        <f>IF(INDEX(Assessment!$L$1:$L$63184,ROWS(G$2:G494)*22-12)=0,"",INDEX(Assessment!$L$1:$L$63184,ROWS(G$2:G494)*22-12))</f>
        <v/>
      </c>
      <c r="H494" s="5" t="str">
        <f>_xlfn.CONCAT(
IF(INDEX(Assessment!$L$1:$L$63184,ROWS(H$2:H494)*22-8)&lt;&gt;FALSE, _xlfn.CONCAT(INDEX(Assessment!$L$1:$L$63184,ROWS(H$2:H494)*22-8)," (",TEXT(INDEX(Assessment!$M$1:$M$63184,ROWS(H$2:H494)*22-8),"m/yy"),") ",INDEX(Assessment!$N$1:$N$63184,ROWS(H$2:H494)*22-8)),""),
IF(INDEX(Assessment!$L$1:$L$63184,ROWS(H$2:H494)*22-7)&lt;&gt;FALSE, _xlfn.CONCAT(CHAR(10),INDEX(Assessment!$L$1:$L$63184,ROWS(H$2:H494)*22-7)," (",TEXT(INDEX(Assessment!$M$1:$M$63184,ROWS(H$2:H494)*22-7),"m/yy"),") ",INDEX(Assessment!$N$1:$N$63184,ROWS(H$2:H494)*22-7)),""),
IF(INDEX(Assessment!$L$1:$L$63184,ROWS(H$2:H494)*22-6)&lt;&gt;FALSE, _xlfn.CONCAT(CHAR(10),INDEX(Assessment!$L$1:$L$63184,ROWS(H$2:H494)*22-6)," (",TEXT(INDEX(Assessment!$M$1:$M$63184,ROWS(H$2:H494)*22-6),"m/yy"),") ",INDEX(Assessment!$N$1:$N$63184,ROWS(H$2:H494)*22-6)),""),
IF(INDEX(Assessment!$L$1:$L$63184,ROWS(H$2:H494)*22-5)&lt;&gt;FALSE, _xlfn.CONCAT(CHAR(10),INDEX(Assessment!$L$1:$L$63184,ROWS(H$2:H494)*22-5)," (",TEXT(INDEX(Assessment!$M$1:$M$63184,ROWS(H$2:H494)*22-5),"m/yy"),") ",INDEX(Assessment!$N$1:$N$63184,ROWS(H$2:H494)*22-5)),""),
IF(INDEX(Assessment!$L$1:$L$63184,ROWS(H$2:H494)*22-4)&lt;&gt;FALSE, _xlfn.CONCAT(CHAR(10),INDEX(Assessment!$L$1:$L$63184,ROWS(H$2:H494)*22-4)," (",TEXT(INDEX(Assessment!$M$1:$M$63184,ROWS(H$2:H494)*22-4),"m/yy"),") ",INDEX(Assessment!$N$1:$N$63184,ROWS(H$2:H494)*22-4)),""),
IF(INDEX(Assessment!$L$1:$L$63184,ROWS(H$2:H494)*22-3)&lt;&gt;FALSE, _xlfn.CONCAT(CHAR(10),INDEX(Assessment!$L$1:$L$63184,ROWS(H$2:H494)*22-3)," (",TEXT(INDEX(Assessment!$M$1:$M$63184,ROWS(H$2:H494)*22-3),"m/yy"),") ",INDEX(Assessment!$N$1:$N$63184,ROWS(H$2:H494)*22-3)),""),
IF(INDEX(Assessment!$L$1:$L$63184,ROWS(H$2:H494)*22-2)&lt;&gt;FALSE, _xlfn.CONCAT(CHAR(10),INDEX(Assessment!$L$1:$L$63184,ROWS(H$2:H494)*22-2)," (",TEXT(INDEX(Assessment!$M$1:$M$63184,ROWS(H$2:H494)*22-2),"m/yy"),") ",INDEX(Assessment!$N$1:$N$63184,ROWS(H$2:H494)*22-2)),""),
IF(INDEX(Assessment!$L$1:$L$63184,ROWS(H$2:H494)*22-1)&lt;&gt;FALSE, _xlfn.CONCAT(CHAR(10),INDEX(Assessment!$L$1:$L$63184,ROWS(H$2:H494)*22-1),") ",TEXT(INDEX(Assessment!$M$1:$M$63184,ROWS(H$2:H494)*22-1),"m/yy"),") ",INDEX(Assessment!$N$1:$N$63184,ROWS(H$2:H494)*22-1)),"")
)</f>
        <v/>
      </c>
      <c r="I494" s="4" t="str">
        <f>IF(INDEX(Assessment!$L$1:$L$63184,ROWS(I$2:I494)*22-15)=0,"",INDEX(Assessment!$L$1:$L$63184,ROWS(I$2:I494)*22-15))</f>
        <v/>
      </c>
    </row>
    <row r="495" spans="1:9" s="4" customFormat="1" ht="48.75" customHeight="1" x14ac:dyDescent="0.25">
      <c r="A495" s="4" t="str">
        <f>IF(INDEX(Assessment!$C$1:$C$63184,ROWS(A$2:A495)*22-20)=0,"",INDEX(Assessment!$C$1:$C$63184,ROWS(A$2:A495)*22-20))</f>
        <v/>
      </c>
      <c r="B495" s="4" t="str">
        <f>IF(INDEX(Assessment!$C$1:$C$63184,ROWS(B$2:B495)*22-19)=0,"",INDEX(Assessment!$C$1:$C$63184,ROWS(B$2:B495)*22-19))</f>
        <v/>
      </c>
      <c r="C495" s="5" t="str">
        <f>IF(INDEX(Assessment!$C$1:$C$63184,ROWS(C$2:C495)*22-17)="","",_xlfn.CONCAT(INDEX(Assessment!$C$1:$C$63184,ROWS(C$2:C495)*22-17), " ==&gt; ", INDEX(Assessment!$C$1:$C$63184,ROWS(C$2:C495)*22-18)))</f>
        <v/>
      </c>
      <c r="D495" s="4" t="str">
        <f>IF(INDEX(Assessment!$L$1:$L$63184,ROWS(D$2:D495)*22-19)=0,"",INDEX(Assessment!$L$1:$L$63184,ROWS(D$2:D495)*22-19))</f>
        <v/>
      </c>
      <c r="E495" s="6" t="str">
        <f>IF(INDEX(Assessment!$C$1:$C$63184,ROWS(E$2:E495)*22-12)=0,"",INDEX(Assessment!$C$1:$C$63184,ROWS(E$2:E495)*22-12))</f>
        <v/>
      </c>
      <c r="F495" s="65" t="str">
        <f>IF(INDEX(Assessment!$L$1:$L$63184,ROWS(F$2:F495)*22-13)=0,"",INDEX(Assessment!$L$1:$L$63184,ROWS(F$2:F495)*22-13))</f>
        <v/>
      </c>
      <c r="G495" s="63" t="str">
        <f>IF(INDEX(Assessment!$L$1:$L$63184,ROWS(G$2:G495)*22-12)=0,"",INDEX(Assessment!$L$1:$L$63184,ROWS(G$2:G495)*22-12))</f>
        <v/>
      </c>
      <c r="H495" s="5" t="str">
        <f>_xlfn.CONCAT(
IF(INDEX(Assessment!$L$1:$L$63184,ROWS(H$2:H495)*22-8)&lt;&gt;FALSE, _xlfn.CONCAT(INDEX(Assessment!$L$1:$L$63184,ROWS(H$2:H495)*22-8)," (",TEXT(INDEX(Assessment!$M$1:$M$63184,ROWS(H$2:H495)*22-8),"m/yy"),") ",INDEX(Assessment!$N$1:$N$63184,ROWS(H$2:H495)*22-8)),""),
IF(INDEX(Assessment!$L$1:$L$63184,ROWS(H$2:H495)*22-7)&lt;&gt;FALSE, _xlfn.CONCAT(CHAR(10),INDEX(Assessment!$L$1:$L$63184,ROWS(H$2:H495)*22-7)," (",TEXT(INDEX(Assessment!$M$1:$M$63184,ROWS(H$2:H495)*22-7),"m/yy"),") ",INDEX(Assessment!$N$1:$N$63184,ROWS(H$2:H495)*22-7)),""),
IF(INDEX(Assessment!$L$1:$L$63184,ROWS(H$2:H495)*22-6)&lt;&gt;FALSE, _xlfn.CONCAT(CHAR(10),INDEX(Assessment!$L$1:$L$63184,ROWS(H$2:H495)*22-6)," (",TEXT(INDEX(Assessment!$M$1:$M$63184,ROWS(H$2:H495)*22-6),"m/yy"),") ",INDEX(Assessment!$N$1:$N$63184,ROWS(H$2:H495)*22-6)),""),
IF(INDEX(Assessment!$L$1:$L$63184,ROWS(H$2:H495)*22-5)&lt;&gt;FALSE, _xlfn.CONCAT(CHAR(10),INDEX(Assessment!$L$1:$L$63184,ROWS(H$2:H495)*22-5)," (",TEXT(INDEX(Assessment!$M$1:$M$63184,ROWS(H$2:H495)*22-5),"m/yy"),") ",INDEX(Assessment!$N$1:$N$63184,ROWS(H$2:H495)*22-5)),""),
IF(INDEX(Assessment!$L$1:$L$63184,ROWS(H$2:H495)*22-4)&lt;&gt;FALSE, _xlfn.CONCAT(CHAR(10),INDEX(Assessment!$L$1:$L$63184,ROWS(H$2:H495)*22-4)," (",TEXT(INDEX(Assessment!$M$1:$M$63184,ROWS(H$2:H495)*22-4),"m/yy"),") ",INDEX(Assessment!$N$1:$N$63184,ROWS(H$2:H495)*22-4)),""),
IF(INDEX(Assessment!$L$1:$L$63184,ROWS(H$2:H495)*22-3)&lt;&gt;FALSE, _xlfn.CONCAT(CHAR(10),INDEX(Assessment!$L$1:$L$63184,ROWS(H$2:H495)*22-3)," (",TEXT(INDEX(Assessment!$M$1:$M$63184,ROWS(H$2:H495)*22-3),"m/yy"),") ",INDEX(Assessment!$N$1:$N$63184,ROWS(H$2:H495)*22-3)),""),
IF(INDEX(Assessment!$L$1:$L$63184,ROWS(H$2:H495)*22-2)&lt;&gt;FALSE, _xlfn.CONCAT(CHAR(10),INDEX(Assessment!$L$1:$L$63184,ROWS(H$2:H495)*22-2)," (",TEXT(INDEX(Assessment!$M$1:$M$63184,ROWS(H$2:H495)*22-2),"m/yy"),") ",INDEX(Assessment!$N$1:$N$63184,ROWS(H$2:H495)*22-2)),""),
IF(INDEX(Assessment!$L$1:$L$63184,ROWS(H$2:H495)*22-1)&lt;&gt;FALSE, _xlfn.CONCAT(CHAR(10),INDEX(Assessment!$L$1:$L$63184,ROWS(H$2:H495)*22-1),") ",TEXT(INDEX(Assessment!$M$1:$M$63184,ROWS(H$2:H495)*22-1),"m/yy"),") ",INDEX(Assessment!$N$1:$N$63184,ROWS(H$2:H495)*22-1)),"")
)</f>
        <v/>
      </c>
      <c r="I495" s="4" t="str">
        <f>IF(INDEX(Assessment!$L$1:$L$63184,ROWS(I$2:I495)*22-15)=0,"",INDEX(Assessment!$L$1:$L$63184,ROWS(I$2:I495)*22-15))</f>
        <v/>
      </c>
    </row>
    <row r="496" spans="1:9" s="4" customFormat="1" ht="48.75" customHeight="1" x14ac:dyDescent="0.25">
      <c r="A496" s="4" t="str">
        <f>IF(INDEX(Assessment!$C$1:$C$63184,ROWS(A$2:A496)*22-20)=0,"",INDEX(Assessment!$C$1:$C$63184,ROWS(A$2:A496)*22-20))</f>
        <v/>
      </c>
      <c r="B496" s="4" t="str">
        <f>IF(INDEX(Assessment!$C$1:$C$63184,ROWS(B$2:B496)*22-19)=0,"",INDEX(Assessment!$C$1:$C$63184,ROWS(B$2:B496)*22-19))</f>
        <v/>
      </c>
      <c r="C496" s="5" t="str">
        <f>IF(INDEX(Assessment!$C$1:$C$63184,ROWS(C$2:C496)*22-17)="","",_xlfn.CONCAT(INDEX(Assessment!$C$1:$C$63184,ROWS(C$2:C496)*22-17), " ==&gt; ", INDEX(Assessment!$C$1:$C$63184,ROWS(C$2:C496)*22-18)))</f>
        <v/>
      </c>
      <c r="D496" s="4" t="str">
        <f>IF(INDEX(Assessment!$L$1:$L$63184,ROWS(D$2:D496)*22-19)=0,"",INDEX(Assessment!$L$1:$L$63184,ROWS(D$2:D496)*22-19))</f>
        <v/>
      </c>
      <c r="E496" s="6" t="str">
        <f>IF(INDEX(Assessment!$C$1:$C$63184,ROWS(E$2:E496)*22-12)=0,"",INDEX(Assessment!$C$1:$C$63184,ROWS(E$2:E496)*22-12))</f>
        <v/>
      </c>
      <c r="F496" s="65" t="str">
        <f>IF(INDEX(Assessment!$L$1:$L$63184,ROWS(F$2:F496)*22-13)=0,"",INDEX(Assessment!$L$1:$L$63184,ROWS(F$2:F496)*22-13))</f>
        <v/>
      </c>
      <c r="G496" s="63" t="str">
        <f>IF(INDEX(Assessment!$L$1:$L$63184,ROWS(G$2:G496)*22-12)=0,"",INDEX(Assessment!$L$1:$L$63184,ROWS(G$2:G496)*22-12))</f>
        <v/>
      </c>
      <c r="H496" s="5" t="str">
        <f>_xlfn.CONCAT(
IF(INDEX(Assessment!$L$1:$L$63184,ROWS(H$2:H496)*22-8)&lt;&gt;FALSE, _xlfn.CONCAT(INDEX(Assessment!$L$1:$L$63184,ROWS(H$2:H496)*22-8)," (",TEXT(INDEX(Assessment!$M$1:$M$63184,ROWS(H$2:H496)*22-8),"m/yy"),") ",INDEX(Assessment!$N$1:$N$63184,ROWS(H$2:H496)*22-8)),""),
IF(INDEX(Assessment!$L$1:$L$63184,ROWS(H$2:H496)*22-7)&lt;&gt;FALSE, _xlfn.CONCAT(CHAR(10),INDEX(Assessment!$L$1:$L$63184,ROWS(H$2:H496)*22-7)," (",TEXT(INDEX(Assessment!$M$1:$M$63184,ROWS(H$2:H496)*22-7),"m/yy"),") ",INDEX(Assessment!$N$1:$N$63184,ROWS(H$2:H496)*22-7)),""),
IF(INDEX(Assessment!$L$1:$L$63184,ROWS(H$2:H496)*22-6)&lt;&gt;FALSE, _xlfn.CONCAT(CHAR(10),INDEX(Assessment!$L$1:$L$63184,ROWS(H$2:H496)*22-6)," (",TEXT(INDEX(Assessment!$M$1:$M$63184,ROWS(H$2:H496)*22-6),"m/yy"),") ",INDEX(Assessment!$N$1:$N$63184,ROWS(H$2:H496)*22-6)),""),
IF(INDEX(Assessment!$L$1:$L$63184,ROWS(H$2:H496)*22-5)&lt;&gt;FALSE, _xlfn.CONCAT(CHAR(10),INDEX(Assessment!$L$1:$L$63184,ROWS(H$2:H496)*22-5)," (",TEXT(INDEX(Assessment!$M$1:$M$63184,ROWS(H$2:H496)*22-5),"m/yy"),") ",INDEX(Assessment!$N$1:$N$63184,ROWS(H$2:H496)*22-5)),""),
IF(INDEX(Assessment!$L$1:$L$63184,ROWS(H$2:H496)*22-4)&lt;&gt;FALSE, _xlfn.CONCAT(CHAR(10),INDEX(Assessment!$L$1:$L$63184,ROWS(H$2:H496)*22-4)," (",TEXT(INDEX(Assessment!$M$1:$M$63184,ROWS(H$2:H496)*22-4),"m/yy"),") ",INDEX(Assessment!$N$1:$N$63184,ROWS(H$2:H496)*22-4)),""),
IF(INDEX(Assessment!$L$1:$L$63184,ROWS(H$2:H496)*22-3)&lt;&gt;FALSE, _xlfn.CONCAT(CHAR(10),INDEX(Assessment!$L$1:$L$63184,ROWS(H$2:H496)*22-3)," (",TEXT(INDEX(Assessment!$M$1:$M$63184,ROWS(H$2:H496)*22-3),"m/yy"),") ",INDEX(Assessment!$N$1:$N$63184,ROWS(H$2:H496)*22-3)),""),
IF(INDEX(Assessment!$L$1:$L$63184,ROWS(H$2:H496)*22-2)&lt;&gt;FALSE, _xlfn.CONCAT(CHAR(10),INDEX(Assessment!$L$1:$L$63184,ROWS(H$2:H496)*22-2)," (",TEXT(INDEX(Assessment!$M$1:$M$63184,ROWS(H$2:H496)*22-2),"m/yy"),") ",INDEX(Assessment!$N$1:$N$63184,ROWS(H$2:H496)*22-2)),""),
IF(INDEX(Assessment!$L$1:$L$63184,ROWS(H$2:H496)*22-1)&lt;&gt;FALSE, _xlfn.CONCAT(CHAR(10),INDEX(Assessment!$L$1:$L$63184,ROWS(H$2:H496)*22-1),") ",TEXT(INDEX(Assessment!$M$1:$M$63184,ROWS(H$2:H496)*22-1),"m/yy"),") ",INDEX(Assessment!$N$1:$N$63184,ROWS(H$2:H496)*22-1)),"")
)</f>
        <v/>
      </c>
      <c r="I496" s="4" t="str">
        <f>IF(INDEX(Assessment!$L$1:$L$63184,ROWS(I$2:I496)*22-15)=0,"",INDEX(Assessment!$L$1:$L$63184,ROWS(I$2:I496)*22-15))</f>
        <v/>
      </c>
    </row>
    <row r="497" spans="1:9" s="4" customFormat="1" ht="48.75" customHeight="1" x14ac:dyDescent="0.25">
      <c r="A497" s="4" t="str">
        <f>IF(INDEX(Assessment!$C$1:$C$63184,ROWS(A$2:A497)*22-20)=0,"",INDEX(Assessment!$C$1:$C$63184,ROWS(A$2:A497)*22-20))</f>
        <v/>
      </c>
      <c r="B497" s="4" t="str">
        <f>IF(INDEX(Assessment!$C$1:$C$63184,ROWS(B$2:B497)*22-19)=0,"",INDEX(Assessment!$C$1:$C$63184,ROWS(B$2:B497)*22-19))</f>
        <v/>
      </c>
      <c r="C497" s="5" t="str">
        <f>IF(INDEX(Assessment!$C$1:$C$63184,ROWS(C$2:C497)*22-17)="","",_xlfn.CONCAT(INDEX(Assessment!$C$1:$C$63184,ROWS(C$2:C497)*22-17), " ==&gt; ", INDEX(Assessment!$C$1:$C$63184,ROWS(C$2:C497)*22-18)))</f>
        <v/>
      </c>
      <c r="D497" s="4" t="str">
        <f>IF(INDEX(Assessment!$L$1:$L$63184,ROWS(D$2:D497)*22-19)=0,"",INDEX(Assessment!$L$1:$L$63184,ROWS(D$2:D497)*22-19))</f>
        <v/>
      </c>
      <c r="E497" s="6" t="str">
        <f>IF(INDEX(Assessment!$C$1:$C$63184,ROWS(E$2:E497)*22-12)=0,"",INDEX(Assessment!$C$1:$C$63184,ROWS(E$2:E497)*22-12))</f>
        <v/>
      </c>
      <c r="F497" s="65" t="str">
        <f>IF(INDEX(Assessment!$L$1:$L$63184,ROWS(F$2:F497)*22-13)=0,"",INDEX(Assessment!$L$1:$L$63184,ROWS(F$2:F497)*22-13))</f>
        <v/>
      </c>
      <c r="G497" s="63" t="str">
        <f>IF(INDEX(Assessment!$L$1:$L$63184,ROWS(G$2:G497)*22-12)=0,"",INDEX(Assessment!$L$1:$L$63184,ROWS(G$2:G497)*22-12))</f>
        <v/>
      </c>
      <c r="H497" s="5" t="str">
        <f>_xlfn.CONCAT(
IF(INDEX(Assessment!$L$1:$L$63184,ROWS(H$2:H497)*22-8)&lt;&gt;FALSE, _xlfn.CONCAT(INDEX(Assessment!$L$1:$L$63184,ROWS(H$2:H497)*22-8)," (",TEXT(INDEX(Assessment!$M$1:$M$63184,ROWS(H$2:H497)*22-8),"m/yy"),") ",INDEX(Assessment!$N$1:$N$63184,ROWS(H$2:H497)*22-8)),""),
IF(INDEX(Assessment!$L$1:$L$63184,ROWS(H$2:H497)*22-7)&lt;&gt;FALSE, _xlfn.CONCAT(CHAR(10),INDEX(Assessment!$L$1:$L$63184,ROWS(H$2:H497)*22-7)," (",TEXT(INDEX(Assessment!$M$1:$M$63184,ROWS(H$2:H497)*22-7),"m/yy"),") ",INDEX(Assessment!$N$1:$N$63184,ROWS(H$2:H497)*22-7)),""),
IF(INDEX(Assessment!$L$1:$L$63184,ROWS(H$2:H497)*22-6)&lt;&gt;FALSE, _xlfn.CONCAT(CHAR(10),INDEX(Assessment!$L$1:$L$63184,ROWS(H$2:H497)*22-6)," (",TEXT(INDEX(Assessment!$M$1:$M$63184,ROWS(H$2:H497)*22-6),"m/yy"),") ",INDEX(Assessment!$N$1:$N$63184,ROWS(H$2:H497)*22-6)),""),
IF(INDEX(Assessment!$L$1:$L$63184,ROWS(H$2:H497)*22-5)&lt;&gt;FALSE, _xlfn.CONCAT(CHAR(10),INDEX(Assessment!$L$1:$L$63184,ROWS(H$2:H497)*22-5)," (",TEXT(INDEX(Assessment!$M$1:$M$63184,ROWS(H$2:H497)*22-5),"m/yy"),") ",INDEX(Assessment!$N$1:$N$63184,ROWS(H$2:H497)*22-5)),""),
IF(INDEX(Assessment!$L$1:$L$63184,ROWS(H$2:H497)*22-4)&lt;&gt;FALSE, _xlfn.CONCAT(CHAR(10),INDEX(Assessment!$L$1:$L$63184,ROWS(H$2:H497)*22-4)," (",TEXT(INDEX(Assessment!$M$1:$M$63184,ROWS(H$2:H497)*22-4),"m/yy"),") ",INDEX(Assessment!$N$1:$N$63184,ROWS(H$2:H497)*22-4)),""),
IF(INDEX(Assessment!$L$1:$L$63184,ROWS(H$2:H497)*22-3)&lt;&gt;FALSE, _xlfn.CONCAT(CHAR(10),INDEX(Assessment!$L$1:$L$63184,ROWS(H$2:H497)*22-3)," (",TEXT(INDEX(Assessment!$M$1:$M$63184,ROWS(H$2:H497)*22-3),"m/yy"),") ",INDEX(Assessment!$N$1:$N$63184,ROWS(H$2:H497)*22-3)),""),
IF(INDEX(Assessment!$L$1:$L$63184,ROWS(H$2:H497)*22-2)&lt;&gt;FALSE, _xlfn.CONCAT(CHAR(10),INDEX(Assessment!$L$1:$L$63184,ROWS(H$2:H497)*22-2)," (",TEXT(INDEX(Assessment!$M$1:$M$63184,ROWS(H$2:H497)*22-2),"m/yy"),") ",INDEX(Assessment!$N$1:$N$63184,ROWS(H$2:H497)*22-2)),""),
IF(INDEX(Assessment!$L$1:$L$63184,ROWS(H$2:H497)*22-1)&lt;&gt;FALSE, _xlfn.CONCAT(CHAR(10),INDEX(Assessment!$L$1:$L$63184,ROWS(H$2:H497)*22-1),") ",TEXT(INDEX(Assessment!$M$1:$M$63184,ROWS(H$2:H497)*22-1),"m/yy"),") ",INDEX(Assessment!$N$1:$N$63184,ROWS(H$2:H497)*22-1)),"")
)</f>
        <v/>
      </c>
      <c r="I497" s="4" t="str">
        <f>IF(INDEX(Assessment!$L$1:$L$63184,ROWS(I$2:I497)*22-15)=0,"",INDEX(Assessment!$L$1:$L$63184,ROWS(I$2:I497)*22-15))</f>
        <v/>
      </c>
    </row>
    <row r="498" spans="1:9" s="4" customFormat="1" ht="48.75" customHeight="1" x14ac:dyDescent="0.25">
      <c r="A498" s="4" t="str">
        <f>IF(INDEX(Assessment!$C$1:$C$63184,ROWS(A$2:A498)*22-20)=0,"",INDEX(Assessment!$C$1:$C$63184,ROWS(A$2:A498)*22-20))</f>
        <v/>
      </c>
      <c r="B498" s="4" t="str">
        <f>IF(INDEX(Assessment!$C$1:$C$63184,ROWS(B$2:B498)*22-19)=0,"",INDEX(Assessment!$C$1:$C$63184,ROWS(B$2:B498)*22-19))</f>
        <v/>
      </c>
      <c r="C498" s="5" t="str">
        <f>IF(INDEX(Assessment!$C$1:$C$63184,ROWS(C$2:C498)*22-17)="","",_xlfn.CONCAT(INDEX(Assessment!$C$1:$C$63184,ROWS(C$2:C498)*22-17), " ==&gt; ", INDEX(Assessment!$C$1:$C$63184,ROWS(C$2:C498)*22-18)))</f>
        <v/>
      </c>
      <c r="D498" s="4" t="str">
        <f>IF(INDEX(Assessment!$L$1:$L$63184,ROWS(D$2:D498)*22-19)=0,"",INDEX(Assessment!$L$1:$L$63184,ROWS(D$2:D498)*22-19))</f>
        <v/>
      </c>
      <c r="E498" s="6" t="str">
        <f>IF(INDEX(Assessment!$C$1:$C$63184,ROWS(E$2:E498)*22-12)=0,"",INDEX(Assessment!$C$1:$C$63184,ROWS(E$2:E498)*22-12))</f>
        <v/>
      </c>
      <c r="F498" s="65" t="str">
        <f>IF(INDEX(Assessment!$L$1:$L$63184,ROWS(F$2:F498)*22-13)=0,"",INDEX(Assessment!$L$1:$L$63184,ROWS(F$2:F498)*22-13))</f>
        <v/>
      </c>
      <c r="G498" s="63" t="str">
        <f>IF(INDEX(Assessment!$L$1:$L$63184,ROWS(G$2:G498)*22-12)=0,"",INDEX(Assessment!$L$1:$L$63184,ROWS(G$2:G498)*22-12))</f>
        <v/>
      </c>
      <c r="H498" s="5" t="str">
        <f>_xlfn.CONCAT(
IF(INDEX(Assessment!$L$1:$L$63184,ROWS(H$2:H498)*22-8)&lt;&gt;FALSE, _xlfn.CONCAT(INDEX(Assessment!$L$1:$L$63184,ROWS(H$2:H498)*22-8)," (",TEXT(INDEX(Assessment!$M$1:$M$63184,ROWS(H$2:H498)*22-8),"m/yy"),") ",INDEX(Assessment!$N$1:$N$63184,ROWS(H$2:H498)*22-8)),""),
IF(INDEX(Assessment!$L$1:$L$63184,ROWS(H$2:H498)*22-7)&lt;&gt;FALSE, _xlfn.CONCAT(CHAR(10),INDEX(Assessment!$L$1:$L$63184,ROWS(H$2:H498)*22-7)," (",TEXT(INDEX(Assessment!$M$1:$M$63184,ROWS(H$2:H498)*22-7),"m/yy"),") ",INDEX(Assessment!$N$1:$N$63184,ROWS(H$2:H498)*22-7)),""),
IF(INDEX(Assessment!$L$1:$L$63184,ROWS(H$2:H498)*22-6)&lt;&gt;FALSE, _xlfn.CONCAT(CHAR(10),INDEX(Assessment!$L$1:$L$63184,ROWS(H$2:H498)*22-6)," (",TEXT(INDEX(Assessment!$M$1:$M$63184,ROWS(H$2:H498)*22-6),"m/yy"),") ",INDEX(Assessment!$N$1:$N$63184,ROWS(H$2:H498)*22-6)),""),
IF(INDEX(Assessment!$L$1:$L$63184,ROWS(H$2:H498)*22-5)&lt;&gt;FALSE, _xlfn.CONCAT(CHAR(10),INDEX(Assessment!$L$1:$L$63184,ROWS(H$2:H498)*22-5)," (",TEXT(INDEX(Assessment!$M$1:$M$63184,ROWS(H$2:H498)*22-5),"m/yy"),") ",INDEX(Assessment!$N$1:$N$63184,ROWS(H$2:H498)*22-5)),""),
IF(INDEX(Assessment!$L$1:$L$63184,ROWS(H$2:H498)*22-4)&lt;&gt;FALSE, _xlfn.CONCAT(CHAR(10),INDEX(Assessment!$L$1:$L$63184,ROWS(H$2:H498)*22-4)," (",TEXT(INDEX(Assessment!$M$1:$M$63184,ROWS(H$2:H498)*22-4),"m/yy"),") ",INDEX(Assessment!$N$1:$N$63184,ROWS(H$2:H498)*22-4)),""),
IF(INDEX(Assessment!$L$1:$L$63184,ROWS(H$2:H498)*22-3)&lt;&gt;FALSE, _xlfn.CONCAT(CHAR(10),INDEX(Assessment!$L$1:$L$63184,ROWS(H$2:H498)*22-3)," (",TEXT(INDEX(Assessment!$M$1:$M$63184,ROWS(H$2:H498)*22-3),"m/yy"),") ",INDEX(Assessment!$N$1:$N$63184,ROWS(H$2:H498)*22-3)),""),
IF(INDEX(Assessment!$L$1:$L$63184,ROWS(H$2:H498)*22-2)&lt;&gt;FALSE, _xlfn.CONCAT(CHAR(10),INDEX(Assessment!$L$1:$L$63184,ROWS(H$2:H498)*22-2)," (",TEXT(INDEX(Assessment!$M$1:$M$63184,ROWS(H$2:H498)*22-2),"m/yy"),") ",INDEX(Assessment!$N$1:$N$63184,ROWS(H$2:H498)*22-2)),""),
IF(INDEX(Assessment!$L$1:$L$63184,ROWS(H$2:H498)*22-1)&lt;&gt;FALSE, _xlfn.CONCAT(CHAR(10),INDEX(Assessment!$L$1:$L$63184,ROWS(H$2:H498)*22-1),") ",TEXT(INDEX(Assessment!$M$1:$M$63184,ROWS(H$2:H498)*22-1),"m/yy"),") ",INDEX(Assessment!$N$1:$N$63184,ROWS(H$2:H498)*22-1)),"")
)</f>
        <v/>
      </c>
      <c r="I498" s="4" t="str">
        <f>IF(INDEX(Assessment!$L$1:$L$63184,ROWS(I$2:I498)*22-15)=0,"",INDEX(Assessment!$L$1:$L$63184,ROWS(I$2:I498)*22-15))</f>
        <v/>
      </c>
    </row>
    <row r="499" spans="1:9" s="4" customFormat="1" ht="48.75" customHeight="1" x14ac:dyDescent="0.25">
      <c r="A499" s="4" t="str">
        <f>IF(INDEX(Assessment!$C$1:$C$63184,ROWS(A$2:A499)*22-20)=0,"",INDEX(Assessment!$C$1:$C$63184,ROWS(A$2:A499)*22-20))</f>
        <v/>
      </c>
      <c r="B499" s="4" t="str">
        <f>IF(INDEX(Assessment!$C$1:$C$63184,ROWS(B$2:B499)*22-19)=0,"",INDEX(Assessment!$C$1:$C$63184,ROWS(B$2:B499)*22-19))</f>
        <v/>
      </c>
      <c r="C499" s="5" t="str">
        <f>IF(INDEX(Assessment!$C$1:$C$63184,ROWS(C$2:C499)*22-17)="","",_xlfn.CONCAT(INDEX(Assessment!$C$1:$C$63184,ROWS(C$2:C499)*22-17), " ==&gt; ", INDEX(Assessment!$C$1:$C$63184,ROWS(C$2:C499)*22-18)))</f>
        <v/>
      </c>
      <c r="D499" s="4" t="str">
        <f>IF(INDEX(Assessment!$L$1:$L$63184,ROWS(D$2:D499)*22-19)=0,"",INDEX(Assessment!$L$1:$L$63184,ROWS(D$2:D499)*22-19))</f>
        <v/>
      </c>
      <c r="E499" s="6" t="str">
        <f>IF(INDEX(Assessment!$C$1:$C$63184,ROWS(E$2:E499)*22-12)=0,"",INDEX(Assessment!$C$1:$C$63184,ROWS(E$2:E499)*22-12))</f>
        <v/>
      </c>
      <c r="F499" s="65" t="str">
        <f>IF(INDEX(Assessment!$L$1:$L$63184,ROWS(F$2:F499)*22-13)=0,"",INDEX(Assessment!$L$1:$L$63184,ROWS(F$2:F499)*22-13))</f>
        <v/>
      </c>
      <c r="G499" s="63" t="str">
        <f>IF(INDEX(Assessment!$L$1:$L$63184,ROWS(G$2:G499)*22-12)=0,"",INDEX(Assessment!$L$1:$L$63184,ROWS(G$2:G499)*22-12))</f>
        <v/>
      </c>
      <c r="H499" s="5" t="str">
        <f>_xlfn.CONCAT(
IF(INDEX(Assessment!$L$1:$L$63184,ROWS(H$2:H499)*22-8)&lt;&gt;FALSE, _xlfn.CONCAT(INDEX(Assessment!$L$1:$L$63184,ROWS(H$2:H499)*22-8)," (",TEXT(INDEX(Assessment!$M$1:$M$63184,ROWS(H$2:H499)*22-8),"m/yy"),") ",INDEX(Assessment!$N$1:$N$63184,ROWS(H$2:H499)*22-8)),""),
IF(INDEX(Assessment!$L$1:$L$63184,ROWS(H$2:H499)*22-7)&lt;&gt;FALSE, _xlfn.CONCAT(CHAR(10),INDEX(Assessment!$L$1:$L$63184,ROWS(H$2:H499)*22-7)," (",TEXT(INDEX(Assessment!$M$1:$M$63184,ROWS(H$2:H499)*22-7),"m/yy"),") ",INDEX(Assessment!$N$1:$N$63184,ROWS(H$2:H499)*22-7)),""),
IF(INDEX(Assessment!$L$1:$L$63184,ROWS(H$2:H499)*22-6)&lt;&gt;FALSE, _xlfn.CONCAT(CHAR(10),INDEX(Assessment!$L$1:$L$63184,ROWS(H$2:H499)*22-6)," (",TEXT(INDEX(Assessment!$M$1:$M$63184,ROWS(H$2:H499)*22-6),"m/yy"),") ",INDEX(Assessment!$N$1:$N$63184,ROWS(H$2:H499)*22-6)),""),
IF(INDEX(Assessment!$L$1:$L$63184,ROWS(H$2:H499)*22-5)&lt;&gt;FALSE, _xlfn.CONCAT(CHAR(10),INDEX(Assessment!$L$1:$L$63184,ROWS(H$2:H499)*22-5)," (",TEXT(INDEX(Assessment!$M$1:$M$63184,ROWS(H$2:H499)*22-5),"m/yy"),") ",INDEX(Assessment!$N$1:$N$63184,ROWS(H$2:H499)*22-5)),""),
IF(INDEX(Assessment!$L$1:$L$63184,ROWS(H$2:H499)*22-4)&lt;&gt;FALSE, _xlfn.CONCAT(CHAR(10),INDEX(Assessment!$L$1:$L$63184,ROWS(H$2:H499)*22-4)," (",TEXT(INDEX(Assessment!$M$1:$M$63184,ROWS(H$2:H499)*22-4),"m/yy"),") ",INDEX(Assessment!$N$1:$N$63184,ROWS(H$2:H499)*22-4)),""),
IF(INDEX(Assessment!$L$1:$L$63184,ROWS(H$2:H499)*22-3)&lt;&gt;FALSE, _xlfn.CONCAT(CHAR(10),INDEX(Assessment!$L$1:$L$63184,ROWS(H$2:H499)*22-3)," (",TEXT(INDEX(Assessment!$M$1:$M$63184,ROWS(H$2:H499)*22-3),"m/yy"),") ",INDEX(Assessment!$N$1:$N$63184,ROWS(H$2:H499)*22-3)),""),
IF(INDEX(Assessment!$L$1:$L$63184,ROWS(H$2:H499)*22-2)&lt;&gt;FALSE, _xlfn.CONCAT(CHAR(10),INDEX(Assessment!$L$1:$L$63184,ROWS(H$2:H499)*22-2)," (",TEXT(INDEX(Assessment!$M$1:$M$63184,ROWS(H$2:H499)*22-2),"m/yy"),") ",INDEX(Assessment!$N$1:$N$63184,ROWS(H$2:H499)*22-2)),""),
IF(INDEX(Assessment!$L$1:$L$63184,ROWS(H$2:H499)*22-1)&lt;&gt;FALSE, _xlfn.CONCAT(CHAR(10),INDEX(Assessment!$L$1:$L$63184,ROWS(H$2:H499)*22-1),") ",TEXT(INDEX(Assessment!$M$1:$M$63184,ROWS(H$2:H499)*22-1),"m/yy"),") ",INDEX(Assessment!$N$1:$N$63184,ROWS(H$2:H499)*22-1)),"")
)</f>
        <v/>
      </c>
      <c r="I499" s="4" t="str">
        <f>IF(INDEX(Assessment!$L$1:$L$63184,ROWS(I$2:I499)*22-15)=0,"",INDEX(Assessment!$L$1:$L$63184,ROWS(I$2:I499)*22-15))</f>
        <v/>
      </c>
    </row>
    <row r="500" spans="1:9" s="4" customFormat="1" ht="48.75" customHeight="1" x14ac:dyDescent="0.25">
      <c r="A500" s="4" t="str">
        <f>IF(INDEX(Assessment!$C$1:$C$63184,ROWS(A$2:A500)*22-20)=0,"",INDEX(Assessment!$C$1:$C$63184,ROWS(A$2:A500)*22-20))</f>
        <v/>
      </c>
      <c r="B500" s="4" t="str">
        <f>IF(INDEX(Assessment!$C$1:$C$63184,ROWS(B$2:B500)*22-19)=0,"",INDEX(Assessment!$C$1:$C$63184,ROWS(B$2:B500)*22-19))</f>
        <v/>
      </c>
      <c r="C500" s="5" t="str">
        <f>IF(INDEX(Assessment!$C$1:$C$63184,ROWS(C$2:C500)*22-17)="","",_xlfn.CONCAT(INDEX(Assessment!$C$1:$C$63184,ROWS(C$2:C500)*22-17), " ==&gt; ", INDEX(Assessment!$C$1:$C$63184,ROWS(C$2:C500)*22-18)))</f>
        <v/>
      </c>
      <c r="D500" s="4" t="str">
        <f>IF(INDEX(Assessment!$L$1:$L$63184,ROWS(D$2:D500)*22-19)=0,"",INDEX(Assessment!$L$1:$L$63184,ROWS(D$2:D500)*22-19))</f>
        <v/>
      </c>
      <c r="E500" s="6" t="str">
        <f>IF(INDEX(Assessment!$C$1:$C$63184,ROWS(E$2:E500)*22-12)=0,"",INDEX(Assessment!$C$1:$C$63184,ROWS(E$2:E500)*22-12))</f>
        <v/>
      </c>
      <c r="F500" s="65" t="str">
        <f>IF(INDEX(Assessment!$L$1:$L$63184,ROWS(F$2:F500)*22-13)=0,"",INDEX(Assessment!$L$1:$L$63184,ROWS(F$2:F500)*22-13))</f>
        <v/>
      </c>
      <c r="G500" s="63" t="str">
        <f>IF(INDEX(Assessment!$L$1:$L$63184,ROWS(G$2:G500)*22-12)=0,"",INDEX(Assessment!$L$1:$L$63184,ROWS(G$2:G500)*22-12))</f>
        <v/>
      </c>
      <c r="H500" s="5" t="str">
        <f>_xlfn.CONCAT(
IF(INDEX(Assessment!$L$1:$L$63184,ROWS(H$2:H500)*22-8)&lt;&gt;FALSE, _xlfn.CONCAT(INDEX(Assessment!$L$1:$L$63184,ROWS(H$2:H500)*22-8)," (",TEXT(INDEX(Assessment!$M$1:$M$63184,ROWS(H$2:H500)*22-8),"m/yy"),") ",INDEX(Assessment!$N$1:$N$63184,ROWS(H$2:H500)*22-8)),""),
IF(INDEX(Assessment!$L$1:$L$63184,ROWS(H$2:H500)*22-7)&lt;&gt;FALSE, _xlfn.CONCAT(CHAR(10),INDEX(Assessment!$L$1:$L$63184,ROWS(H$2:H500)*22-7)," (",TEXT(INDEX(Assessment!$M$1:$M$63184,ROWS(H$2:H500)*22-7),"m/yy"),") ",INDEX(Assessment!$N$1:$N$63184,ROWS(H$2:H500)*22-7)),""),
IF(INDEX(Assessment!$L$1:$L$63184,ROWS(H$2:H500)*22-6)&lt;&gt;FALSE, _xlfn.CONCAT(CHAR(10),INDEX(Assessment!$L$1:$L$63184,ROWS(H$2:H500)*22-6)," (",TEXT(INDEX(Assessment!$M$1:$M$63184,ROWS(H$2:H500)*22-6),"m/yy"),") ",INDEX(Assessment!$N$1:$N$63184,ROWS(H$2:H500)*22-6)),""),
IF(INDEX(Assessment!$L$1:$L$63184,ROWS(H$2:H500)*22-5)&lt;&gt;FALSE, _xlfn.CONCAT(CHAR(10),INDEX(Assessment!$L$1:$L$63184,ROWS(H$2:H500)*22-5)," (",TEXT(INDEX(Assessment!$M$1:$M$63184,ROWS(H$2:H500)*22-5),"m/yy"),") ",INDEX(Assessment!$N$1:$N$63184,ROWS(H$2:H500)*22-5)),""),
IF(INDEX(Assessment!$L$1:$L$63184,ROWS(H$2:H500)*22-4)&lt;&gt;FALSE, _xlfn.CONCAT(CHAR(10),INDEX(Assessment!$L$1:$L$63184,ROWS(H$2:H500)*22-4)," (",TEXT(INDEX(Assessment!$M$1:$M$63184,ROWS(H$2:H500)*22-4),"m/yy"),") ",INDEX(Assessment!$N$1:$N$63184,ROWS(H$2:H500)*22-4)),""),
IF(INDEX(Assessment!$L$1:$L$63184,ROWS(H$2:H500)*22-3)&lt;&gt;FALSE, _xlfn.CONCAT(CHAR(10),INDEX(Assessment!$L$1:$L$63184,ROWS(H$2:H500)*22-3)," (",TEXT(INDEX(Assessment!$M$1:$M$63184,ROWS(H$2:H500)*22-3),"m/yy"),") ",INDEX(Assessment!$N$1:$N$63184,ROWS(H$2:H500)*22-3)),""),
IF(INDEX(Assessment!$L$1:$L$63184,ROWS(H$2:H500)*22-2)&lt;&gt;FALSE, _xlfn.CONCAT(CHAR(10),INDEX(Assessment!$L$1:$L$63184,ROWS(H$2:H500)*22-2)," (",TEXT(INDEX(Assessment!$M$1:$M$63184,ROWS(H$2:H500)*22-2),"m/yy"),") ",INDEX(Assessment!$N$1:$N$63184,ROWS(H$2:H500)*22-2)),""),
IF(INDEX(Assessment!$L$1:$L$63184,ROWS(H$2:H500)*22-1)&lt;&gt;FALSE, _xlfn.CONCAT(CHAR(10),INDEX(Assessment!$L$1:$L$63184,ROWS(H$2:H500)*22-1),") ",TEXT(INDEX(Assessment!$M$1:$M$63184,ROWS(H$2:H500)*22-1),"m/yy"),") ",INDEX(Assessment!$N$1:$N$63184,ROWS(H$2:H500)*22-1)),"")
)</f>
        <v/>
      </c>
      <c r="I500" s="4" t="str">
        <f>IF(INDEX(Assessment!$L$1:$L$63184,ROWS(I$2:I500)*22-15)=0,"",INDEX(Assessment!$L$1:$L$63184,ROWS(I$2:I500)*22-15))</f>
        <v/>
      </c>
    </row>
    <row r="501" spans="1:9" s="4" customFormat="1" ht="48.75" customHeight="1" x14ac:dyDescent="0.25">
      <c r="A501" s="4" t="str">
        <f>IF(INDEX(Assessment!$C$1:$C$63184,ROWS(A$2:A501)*22-20)=0,"",INDEX(Assessment!$C$1:$C$63184,ROWS(A$2:A501)*22-20))</f>
        <v/>
      </c>
      <c r="B501" s="4" t="str">
        <f>IF(INDEX(Assessment!$C$1:$C$63184,ROWS(B$2:B501)*22-19)=0,"",INDEX(Assessment!$C$1:$C$63184,ROWS(B$2:B501)*22-19))</f>
        <v/>
      </c>
      <c r="C501" s="5" t="str">
        <f>IF(INDEX(Assessment!$C$1:$C$63184,ROWS(C$2:C501)*22-17)="","",_xlfn.CONCAT(INDEX(Assessment!$C$1:$C$63184,ROWS(C$2:C501)*22-17), " ==&gt; ", INDEX(Assessment!$C$1:$C$63184,ROWS(C$2:C501)*22-18)))</f>
        <v/>
      </c>
      <c r="D501" s="4" t="str">
        <f>IF(INDEX(Assessment!$L$1:$L$63184,ROWS(D$2:D501)*22-19)=0,"",INDEX(Assessment!$L$1:$L$63184,ROWS(D$2:D501)*22-19))</f>
        <v/>
      </c>
      <c r="E501" s="6" t="str">
        <f>IF(INDEX(Assessment!$C$1:$C$63184,ROWS(E$2:E501)*22-12)=0,"",INDEX(Assessment!$C$1:$C$63184,ROWS(E$2:E501)*22-12))</f>
        <v/>
      </c>
      <c r="F501" s="65" t="str">
        <f>IF(INDEX(Assessment!$L$1:$L$63184,ROWS(F$2:F501)*22-13)=0,"",INDEX(Assessment!$L$1:$L$63184,ROWS(F$2:F501)*22-13))</f>
        <v/>
      </c>
      <c r="G501" s="63" t="str">
        <f>IF(INDEX(Assessment!$L$1:$L$63184,ROWS(G$2:G501)*22-12)=0,"",INDEX(Assessment!$L$1:$L$63184,ROWS(G$2:G501)*22-12))</f>
        <v/>
      </c>
      <c r="H501" s="5" t="str">
        <f>_xlfn.CONCAT(
IF(INDEX(Assessment!$L$1:$L$63184,ROWS(H$2:H501)*22-8)&lt;&gt;FALSE, _xlfn.CONCAT(INDEX(Assessment!$L$1:$L$63184,ROWS(H$2:H501)*22-8)," (",TEXT(INDEX(Assessment!$M$1:$M$63184,ROWS(H$2:H501)*22-8),"m/yy"),") ",INDEX(Assessment!$N$1:$N$63184,ROWS(H$2:H501)*22-8)),""),
IF(INDEX(Assessment!$L$1:$L$63184,ROWS(H$2:H501)*22-7)&lt;&gt;FALSE, _xlfn.CONCAT(CHAR(10),INDEX(Assessment!$L$1:$L$63184,ROWS(H$2:H501)*22-7)," (",TEXT(INDEX(Assessment!$M$1:$M$63184,ROWS(H$2:H501)*22-7),"m/yy"),") ",INDEX(Assessment!$N$1:$N$63184,ROWS(H$2:H501)*22-7)),""),
IF(INDEX(Assessment!$L$1:$L$63184,ROWS(H$2:H501)*22-6)&lt;&gt;FALSE, _xlfn.CONCAT(CHAR(10),INDEX(Assessment!$L$1:$L$63184,ROWS(H$2:H501)*22-6)," (",TEXT(INDEX(Assessment!$M$1:$M$63184,ROWS(H$2:H501)*22-6),"m/yy"),") ",INDEX(Assessment!$N$1:$N$63184,ROWS(H$2:H501)*22-6)),""),
IF(INDEX(Assessment!$L$1:$L$63184,ROWS(H$2:H501)*22-5)&lt;&gt;FALSE, _xlfn.CONCAT(CHAR(10),INDEX(Assessment!$L$1:$L$63184,ROWS(H$2:H501)*22-5)," (",TEXT(INDEX(Assessment!$M$1:$M$63184,ROWS(H$2:H501)*22-5),"m/yy"),") ",INDEX(Assessment!$N$1:$N$63184,ROWS(H$2:H501)*22-5)),""),
IF(INDEX(Assessment!$L$1:$L$63184,ROWS(H$2:H501)*22-4)&lt;&gt;FALSE, _xlfn.CONCAT(CHAR(10),INDEX(Assessment!$L$1:$L$63184,ROWS(H$2:H501)*22-4)," (",TEXT(INDEX(Assessment!$M$1:$M$63184,ROWS(H$2:H501)*22-4),"m/yy"),") ",INDEX(Assessment!$N$1:$N$63184,ROWS(H$2:H501)*22-4)),""),
IF(INDEX(Assessment!$L$1:$L$63184,ROWS(H$2:H501)*22-3)&lt;&gt;FALSE, _xlfn.CONCAT(CHAR(10),INDEX(Assessment!$L$1:$L$63184,ROWS(H$2:H501)*22-3)," (",TEXT(INDEX(Assessment!$M$1:$M$63184,ROWS(H$2:H501)*22-3),"m/yy"),") ",INDEX(Assessment!$N$1:$N$63184,ROWS(H$2:H501)*22-3)),""),
IF(INDEX(Assessment!$L$1:$L$63184,ROWS(H$2:H501)*22-2)&lt;&gt;FALSE, _xlfn.CONCAT(CHAR(10),INDEX(Assessment!$L$1:$L$63184,ROWS(H$2:H501)*22-2)," (",TEXT(INDEX(Assessment!$M$1:$M$63184,ROWS(H$2:H501)*22-2),"m/yy"),") ",INDEX(Assessment!$N$1:$N$63184,ROWS(H$2:H501)*22-2)),""),
IF(INDEX(Assessment!$L$1:$L$63184,ROWS(H$2:H501)*22-1)&lt;&gt;FALSE, _xlfn.CONCAT(CHAR(10),INDEX(Assessment!$L$1:$L$63184,ROWS(H$2:H501)*22-1),") ",TEXT(INDEX(Assessment!$M$1:$M$63184,ROWS(H$2:H501)*22-1),"m/yy"),") ",INDEX(Assessment!$N$1:$N$63184,ROWS(H$2:H501)*22-1)),"")
)</f>
        <v/>
      </c>
      <c r="I501" s="4" t="str">
        <f>IF(INDEX(Assessment!$L$1:$L$63184,ROWS(I$2:I501)*22-15)=0,"",INDEX(Assessment!$L$1:$L$63184,ROWS(I$2:I501)*22-15))</f>
        <v/>
      </c>
    </row>
    <row r="502" spans="1:9" s="4" customFormat="1" ht="48.75" customHeight="1" x14ac:dyDescent="0.25">
      <c r="A502" s="4" t="str">
        <f>IF(INDEX(Assessment!$C$1:$C$63184,ROWS(A$2:A502)*22-20)=0,"",INDEX(Assessment!$C$1:$C$63184,ROWS(A$2:A502)*22-20))</f>
        <v/>
      </c>
      <c r="B502" s="4" t="str">
        <f>IF(INDEX(Assessment!$C$1:$C$63184,ROWS(B$2:B502)*22-19)=0,"",INDEX(Assessment!$C$1:$C$63184,ROWS(B$2:B502)*22-19))</f>
        <v/>
      </c>
      <c r="C502" s="5" t="str">
        <f>IF(INDEX(Assessment!$C$1:$C$63184,ROWS(C$2:C502)*22-17)="","",_xlfn.CONCAT(INDEX(Assessment!$C$1:$C$63184,ROWS(C$2:C502)*22-17), " ==&gt; ", INDEX(Assessment!$C$1:$C$63184,ROWS(C$2:C502)*22-18)))</f>
        <v/>
      </c>
      <c r="D502" s="4" t="str">
        <f>IF(INDEX(Assessment!$L$1:$L$63184,ROWS(D$2:D502)*22-19)=0,"",INDEX(Assessment!$L$1:$L$63184,ROWS(D$2:D502)*22-19))</f>
        <v/>
      </c>
      <c r="E502" s="6" t="str">
        <f>IF(INDEX(Assessment!$C$1:$C$63184,ROWS(E$2:E502)*22-12)=0,"",INDEX(Assessment!$C$1:$C$63184,ROWS(E$2:E502)*22-12))</f>
        <v/>
      </c>
      <c r="F502" s="65" t="str">
        <f>IF(INDEX(Assessment!$L$1:$L$63184,ROWS(F$2:F502)*22-13)=0,"",INDEX(Assessment!$L$1:$L$63184,ROWS(F$2:F502)*22-13))</f>
        <v/>
      </c>
      <c r="G502" s="63" t="str">
        <f>IF(INDEX(Assessment!$L$1:$L$63184,ROWS(G$2:G502)*22-12)=0,"",INDEX(Assessment!$L$1:$L$63184,ROWS(G$2:G502)*22-12))</f>
        <v/>
      </c>
      <c r="H502" s="5" t="str">
        <f>_xlfn.CONCAT(
IF(INDEX(Assessment!$L$1:$L$63184,ROWS(H$2:H502)*22-8)&lt;&gt;FALSE, _xlfn.CONCAT(INDEX(Assessment!$L$1:$L$63184,ROWS(H$2:H502)*22-8)," (",TEXT(INDEX(Assessment!$M$1:$M$63184,ROWS(H$2:H502)*22-8),"m/yy"),") ",INDEX(Assessment!$N$1:$N$63184,ROWS(H$2:H502)*22-8)),""),
IF(INDEX(Assessment!$L$1:$L$63184,ROWS(H$2:H502)*22-7)&lt;&gt;FALSE, _xlfn.CONCAT(CHAR(10),INDEX(Assessment!$L$1:$L$63184,ROWS(H$2:H502)*22-7)," (",TEXT(INDEX(Assessment!$M$1:$M$63184,ROWS(H$2:H502)*22-7),"m/yy"),") ",INDEX(Assessment!$N$1:$N$63184,ROWS(H$2:H502)*22-7)),""),
IF(INDEX(Assessment!$L$1:$L$63184,ROWS(H$2:H502)*22-6)&lt;&gt;FALSE, _xlfn.CONCAT(CHAR(10),INDEX(Assessment!$L$1:$L$63184,ROWS(H$2:H502)*22-6)," (",TEXT(INDEX(Assessment!$M$1:$M$63184,ROWS(H$2:H502)*22-6),"m/yy"),") ",INDEX(Assessment!$N$1:$N$63184,ROWS(H$2:H502)*22-6)),""),
IF(INDEX(Assessment!$L$1:$L$63184,ROWS(H$2:H502)*22-5)&lt;&gt;FALSE, _xlfn.CONCAT(CHAR(10),INDEX(Assessment!$L$1:$L$63184,ROWS(H$2:H502)*22-5)," (",TEXT(INDEX(Assessment!$M$1:$M$63184,ROWS(H$2:H502)*22-5),"m/yy"),") ",INDEX(Assessment!$N$1:$N$63184,ROWS(H$2:H502)*22-5)),""),
IF(INDEX(Assessment!$L$1:$L$63184,ROWS(H$2:H502)*22-4)&lt;&gt;FALSE, _xlfn.CONCAT(CHAR(10),INDEX(Assessment!$L$1:$L$63184,ROWS(H$2:H502)*22-4)," (",TEXT(INDEX(Assessment!$M$1:$M$63184,ROWS(H$2:H502)*22-4),"m/yy"),") ",INDEX(Assessment!$N$1:$N$63184,ROWS(H$2:H502)*22-4)),""),
IF(INDEX(Assessment!$L$1:$L$63184,ROWS(H$2:H502)*22-3)&lt;&gt;FALSE, _xlfn.CONCAT(CHAR(10),INDEX(Assessment!$L$1:$L$63184,ROWS(H$2:H502)*22-3)," (",TEXT(INDEX(Assessment!$M$1:$M$63184,ROWS(H$2:H502)*22-3),"m/yy"),") ",INDEX(Assessment!$N$1:$N$63184,ROWS(H$2:H502)*22-3)),""),
IF(INDEX(Assessment!$L$1:$L$63184,ROWS(H$2:H502)*22-2)&lt;&gt;FALSE, _xlfn.CONCAT(CHAR(10),INDEX(Assessment!$L$1:$L$63184,ROWS(H$2:H502)*22-2)," (",TEXT(INDEX(Assessment!$M$1:$M$63184,ROWS(H$2:H502)*22-2),"m/yy"),") ",INDEX(Assessment!$N$1:$N$63184,ROWS(H$2:H502)*22-2)),""),
IF(INDEX(Assessment!$L$1:$L$63184,ROWS(H$2:H502)*22-1)&lt;&gt;FALSE, _xlfn.CONCAT(CHAR(10),INDEX(Assessment!$L$1:$L$63184,ROWS(H$2:H502)*22-1),") ",TEXT(INDEX(Assessment!$M$1:$M$63184,ROWS(H$2:H502)*22-1),"m/yy"),") ",INDEX(Assessment!$N$1:$N$63184,ROWS(H$2:H502)*22-1)),"")
)</f>
        <v/>
      </c>
      <c r="I502" s="4" t="str">
        <f>IF(INDEX(Assessment!$L$1:$L$63184,ROWS(I$2:I502)*22-15)=0,"",INDEX(Assessment!$L$1:$L$63184,ROWS(I$2:I502)*22-15))</f>
        <v/>
      </c>
    </row>
    <row r="503" spans="1:9" s="4" customFormat="1" ht="48.75" customHeight="1" x14ac:dyDescent="0.25">
      <c r="A503" s="4" t="str">
        <f>IF(INDEX(Assessment!$C$1:$C$63184,ROWS(A$2:A503)*22-20)=0,"",INDEX(Assessment!$C$1:$C$63184,ROWS(A$2:A503)*22-20))</f>
        <v/>
      </c>
      <c r="B503" s="4" t="str">
        <f>IF(INDEX(Assessment!$C$1:$C$63184,ROWS(B$2:B503)*22-19)=0,"",INDEX(Assessment!$C$1:$C$63184,ROWS(B$2:B503)*22-19))</f>
        <v/>
      </c>
      <c r="C503" s="5" t="str">
        <f>IF(INDEX(Assessment!$C$1:$C$63184,ROWS(C$2:C503)*22-17)="","",_xlfn.CONCAT(INDEX(Assessment!$C$1:$C$63184,ROWS(C$2:C503)*22-17), " ==&gt; ", INDEX(Assessment!$C$1:$C$63184,ROWS(C$2:C503)*22-18)))</f>
        <v/>
      </c>
      <c r="D503" s="4" t="str">
        <f>IF(INDEX(Assessment!$L$1:$L$63184,ROWS(D$2:D503)*22-19)=0,"",INDEX(Assessment!$L$1:$L$63184,ROWS(D$2:D503)*22-19))</f>
        <v/>
      </c>
      <c r="E503" s="6" t="str">
        <f>IF(INDEX(Assessment!$C$1:$C$63184,ROWS(E$2:E503)*22-12)=0,"",INDEX(Assessment!$C$1:$C$63184,ROWS(E$2:E503)*22-12))</f>
        <v/>
      </c>
      <c r="F503" s="65" t="str">
        <f>IF(INDEX(Assessment!$L$1:$L$63184,ROWS(F$2:F503)*22-13)=0,"",INDEX(Assessment!$L$1:$L$63184,ROWS(F$2:F503)*22-13))</f>
        <v/>
      </c>
      <c r="G503" s="63" t="str">
        <f>IF(INDEX(Assessment!$L$1:$L$63184,ROWS(G$2:G503)*22-12)=0,"",INDEX(Assessment!$L$1:$L$63184,ROWS(G$2:G503)*22-12))</f>
        <v/>
      </c>
      <c r="H503" s="5" t="str">
        <f>_xlfn.CONCAT(
IF(INDEX(Assessment!$L$1:$L$63184,ROWS(H$2:H503)*22-8)&lt;&gt;FALSE, _xlfn.CONCAT(INDEX(Assessment!$L$1:$L$63184,ROWS(H$2:H503)*22-8)," (",TEXT(INDEX(Assessment!$M$1:$M$63184,ROWS(H$2:H503)*22-8),"m/yy"),") ",INDEX(Assessment!$N$1:$N$63184,ROWS(H$2:H503)*22-8)),""),
IF(INDEX(Assessment!$L$1:$L$63184,ROWS(H$2:H503)*22-7)&lt;&gt;FALSE, _xlfn.CONCAT(CHAR(10),INDEX(Assessment!$L$1:$L$63184,ROWS(H$2:H503)*22-7)," (",TEXT(INDEX(Assessment!$M$1:$M$63184,ROWS(H$2:H503)*22-7),"m/yy"),") ",INDEX(Assessment!$N$1:$N$63184,ROWS(H$2:H503)*22-7)),""),
IF(INDEX(Assessment!$L$1:$L$63184,ROWS(H$2:H503)*22-6)&lt;&gt;FALSE, _xlfn.CONCAT(CHAR(10),INDEX(Assessment!$L$1:$L$63184,ROWS(H$2:H503)*22-6)," (",TEXT(INDEX(Assessment!$M$1:$M$63184,ROWS(H$2:H503)*22-6),"m/yy"),") ",INDEX(Assessment!$N$1:$N$63184,ROWS(H$2:H503)*22-6)),""),
IF(INDEX(Assessment!$L$1:$L$63184,ROWS(H$2:H503)*22-5)&lt;&gt;FALSE, _xlfn.CONCAT(CHAR(10),INDEX(Assessment!$L$1:$L$63184,ROWS(H$2:H503)*22-5)," (",TEXT(INDEX(Assessment!$M$1:$M$63184,ROWS(H$2:H503)*22-5),"m/yy"),") ",INDEX(Assessment!$N$1:$N$63184,ROWS(H$2:H503)*22-5)),""),
IF(INDEX(Assessment!$L$1:$L$63184,ROWS(H$2:H503)*22-4)&lt;&gt;FALSE, _xlfn.CONCAT(CHAR(10),INDEX(Assessment!$L$1:$L$63184,ROWS(H$2:H503)*22-4)," (",TEXT(INDEX(Assessment!$M$1:$M$63184,ROWS(H$2:H503)*22-4),"m/yy"),") ",INDEX(Assessment!$N$1:$N$63184,ROWS(H$2:H503)*22-4)),""),
IF(INDEX(Assessment!$L$1:$L$63184,ROWS(H$2:H503)*22-3)&lt;&gt;FALSE, _xlfn.CONCAT(CHAR(10),INDEX(Assessment!$L$1:$L$63184,ROWS(H$2:H503)*22-3)," (",TEXT(INDEX(Assessment!$M$1:$M$63184,ROWS(H$2:H503)*22-3),"m/yy"),") ",INDEX(Assessment!$N$1:$N$63184,ROWS(H$2:H503)*22-3)),""),
IF(INDEX(Assessment!$L$1:$L$63184,ROWS(H$2:H503)*22-2)&lt;&gt;FALSE, _xlfn.CONCAT(CHAR(10),INDEX(Assessment!$L$1:$L$63184,ROWS(H$2:H503)*22-2)," (",TEXT(INDEX(Assessment!$M$1:$M$63184,ROWS(H$2:H503)*22-2),"m/yy"),") ",INDEX(Assessment!$N$1:$N$63184,ROWS(H$2:H503)*22-2)),""),
IF(INDEX(Assessment!$L$1:$L$63184,ROWS(H$2:H503)*22-1)&lt;&gt;FALSE, _xlfn.CONCAT(CHAR(10),INDEX(Assessment!$L$1:$L$63184,ROWS(H$2:H503)*22-1),") ",TEXT(INDEX(Assessment!$M$1:$M$63184,ROWS(H$2:H503)*22-1),"m/yy"),") ",INDEX(Assessment!$N$1:$N$63184,ROWS(H$2:H503)*22-1)),"")
)</f>
        <v/>
      </c>
      <c r="I503" s="4" t="str">
        <f>IF(INDEX(Assessment!$L$1:$L$63184,ROWS(I$2:I503)*22-15)=0,"",INDEX(Assessment!$L$1:$L$63184,ROWS(I$2:I503)*22-15))</f>
        <v/>
      </c>
    </row>
    <row r="504" spans="1:9" s="4" customFormat="1" ht="48.75" customHeight="1" x14ac:dyDescent="0.25">
      <c r="A504" s="4" t="str">
        <f>IF(INDEX(Assessment!$C$1:$C$63184,ROWS(A$2:A504)*22-20)=0,"",INDEX(Assessment!$C$1:$C$63184,ROWS(A$2:A504)*22-20))</f>
        <v/>
      </c>
      <c r="B504" s="4" t="str">
        <f>IF(INDEX(Assessment!$C$1:$C$63184,ROWS(B$2:B504)*22-19)=0,"",INDEX(Assessment!$C$1:$C$63184,ROWS(B$2:B504)*22-19))</f>
        <v/>
      </c>
      <c r="C504" s="5" t="str">
        <f>IF(INDEX(Assessment!$C$1:$C$63184,ROWS(C$2:C504)*22-17)="","",_xlfn.CONCAT(INDEX(Assessment!$C$1:$C$63184,ROWS(C$2:C504)*22-17), " ==&gt; ", INDEX(Assessment!$C$1:$C$63184,ROWS(C$2:C504)*22-18)))</f>
        <v/>
      </c>
      <c r="D504" s="4" t="str">
        <f>IF(INDEX(Assessment!$L$1:$L$63184,ROWS(D$2:D504)*22-19)=0,"",INDEX(Assessment!$L$1:$L$63184,ROWS(D$2:D504)*22-19))</f>
        <v/>
      </c>
      <c r="E504" s="6" t="str">
        <f>IF(INDEX(Assessment!$C$1:$C$63184,ROWS(E$2:E504)*22-12)=0,"",INDEX(Assessment!$C$1:$C$63184,ROWS(E$2:E504)*22-12))</f>
        <v/>
      </c>
      <c r="F504" s="65" t="str">
        <f>IF(INDEX(Assessment!$L$1:$L$63184,ROWS(F$2:F504)*22-13)=0,"",INDEX(Assessment!$L$1:$L$63184,ROWS(F$2:F504)*22-13))</f>
        <v/>
      </c>
      <c r="G504" s="63" t="str">
        <f>IF(INDEX(Assessment!$L$1:$L$63184,ROWS(G$2:G504)*22-12)=0,"",INDEX(Assessment!$L$1:$L$63184,ROWS(G$2:G504)*22-12))</f>
        <v/>
      </c>
      <c r="H504" s="5" t="str">
        <f>_xlfn.CONCAT(
IF(INDEX(Assessment!$L$1:$L$63184,ROWS(H$2:H504)*22-8)&lt;&gt;FALSE, _xlfn.CONCAT(INDEX(Assessment!$L$1:$L$63184,ROWS(H$2:H504)*22-8)," (",TEXT(INDEX(Assessment!$M$1:$M$63184,ROWS(H$2:H504)*22-8),"m/yy"),") ",INDEX(Assessment!$N$1:$N$63184,ROWS(H$2:H504)*22-8)),""),
IF(INDEX(Assessment!$L$1:$L$63184,ROWS(H$2:H504)*22-7)&lt;&gt;FALSE, _xlfn.CONCAT(CHAR(10),INDEX(Assessment!$L$1:$L$63184,ROWS(H$2:H504)*22-7)," (",TEXT(INDEX(Assessment!$M$1:$M$63184,ROWS(H$2:H504)*22-7),"m/yy"),") ",INDEX(Assessment!$N$1:$N$63184,ROWS(H$2:H504)*22-7)),""),
IF(INDEX(Assessment!$L$1:$L$63184,ROWS(H$2:H504)*22-6)&lt;&gt;FALSE, _xlfn.CONCAT(CHAR(10),INDEX(Assessment!$L$1:$L$63184,ROWS(H$2:H504)*22-6)," (",TEXT(INDEX(Assessment!$M$1:$M$63184,ROWS(H$2:H504)*22-6),"m/yy"),") ",INDEX(Assessment!$N$1:$N$63184,ROWS(H$2:H504)*22-6)),""),
IF(INDEX(Assessment!$L$1:$L$63184,ROWS(H$2:H504)*22-5)&lt;&gt;FALSE, _xlfn.CONCAT(CHAR(10),INDEX(Assessment!$L$1:$L$63184,ROWS(H$2:H504)*22-5)," (",TEXT(INDEX(Assessment!$M$1:$M$63184,ROWS(H$2:H504)*22-5),"m/yy"),") ",INDEX(Assessment!$N$1:$N$63184,ROWS(H$2:H504)*22-5)),""),
IF(INDEX(Assessment!$L$1:$L$63184,ROWS(H$2:H504)*22-4)&lt;&gt;FALSE, _xlfn.CONCAT(CHAR(10),INDEX(Assessment!$L$1:$L$63184,ROWS(H$2:H504)*22-4)," (",TEXT(INDEX(Assessment!$M$1:$M$63184,ROWS(H$2:H504)*22-4),"m/yy"),") ",INDEX(Assessment!$N$1:$N$63184,ROWS(H$2:H504)*22-4)),""),
IF(INDEX(Assessment!$L$1:$L$63184,ROWS(H$2:H504)*22-3)&lt;&gt;FALSE, _xlfn.CONCAT(CHAR(10),INDEX(Assessment!$L$1:$L$63184,ROWS(H$2:H504)*22-3)," (",TEXT(INDEX(Assessment!$M$1:$M$63184,ROWS(H$2:H504)*22-3),"m/yy"),") ",INDEX(Assessment!$N$1:$N$63184,ROWS(H$2:H504)*22-3)),""),
IF(INDEX(Assessment!$L$1:$L$63184,ROWS(H$2:H504)*22-2)&lt;&gt;FALSE, _xlfn.CONCAT(CHAR(10),INDEX(Assessment!$L$1:$L$63184,ROWS(H$2:H504)*22-2)," (",TEXT(INDEX(Assessment!$M$1:$M$63184,ROWS(H$2:H504)*22-2),"m/yy"),") ",INDEX(Assessment!$N$1:$N$63184,ROWS(H$2:H504)*22-2)),""),
IF(INDEX(Assessment!$L$1:$L$63184,ROWS(H$2:H504)*22-1)&lt;&gt;FALSE, _xlfn.CONCAT(CHAR(10),INDEX(Assessment!$L$1:$L$63184,ROWS(H$2:H504)*22-1),") ",TEXT(INDEX(Assessment!$M$1:$M$63184,ROWS(H$2:H504)*22-1),"m/yy"),") ",INDEX(Assessment!$N$1:$N$63184,ROWS(H$2:H504)*22-1)),"")
)</f>
        <v/>
      </c>
      <c r="I504" s="4" t="str">
        <f>IF(INDEX(Assessment!$L$1:$L$63184,ROWS(I$2:I504)*22-15)=0,"",INDEX(Assessment!$L$1:$L$63184,ROWS(I$2:I504)*22-15))</f>
        <v/>
      </c>
    </row>
    <row r="505" spans="1:9" s="4" customFormat="1" ht="48.75" customHeight="1" x14ac:dyDescent="0.25">
      <c r="A505" s="4" t="str">
        <f>IF(INDEX(Assessment!$C$1:$C$63184,ROWS(A$2:A505)*22-20)=0,"",INDEX(Assessment!$C$1:$C$63184,ROWS(A$2:A505)*22-20))</f>
        <v/>
      </c>
      <c r="B505" s="4" t="str">
        <f>IF(INDEX(Assessment!$C$1:$C$63184,ROWS(B$2:B505)*22-19)=0,"",INDEX(Assessment!$C$1:$C$63184,ROWS(B$2:B505)*22-19))</f>
        <v/>
      </c>
      <c r="C505" s="5" t="str">
        <f>IF(INDEX(Assessment!$C$1:$C$63184,ROWS(C$2:C505)*22-17)="","",_xlfn.CONCAT(INDEX(Assessment!$C$1:$C$63184,ROWS(C$2:C505)*22-17), " ==&gt; ", INDEX(Assessment!$C$1:$C$63184,ROWS(C$2:C505)*22-18)))</f>
        <v/>
      </c>
      <c r="D505" s="4" t="str">
        <f>IF(INDEX(Assessment!$L$1:$L$63184,ROWS(D$2:D505)*22-19)=0,"",INDEX(Assessment!$L$1:$L$63184,ROWS(D$2:D505)*22-19))</f>
        <v/>
      </c>
      <c r="E505" s="6" t="str">
        <f>IF(INDEX(Assessment!$C$1:$C$63184,ROWS(E$2:E505)*22-12)=0,"",INDEX(Assessment!$C$1:$C$63184,ROWS(E$2:E505)*22-12))</f>
        <v/>
      </c>
      <c r="F505" s="65" t="str">
        <f>IF(INDEX(Assessment!$L$1:$L$63184,ROWS(F$2:F505)*22-13)=0,"",INDEX(Assessment!$L$1:$L$63184,ROWS(F$2:F505)*22-13))</f>
        <v/>
      </c>
      <c r="G505" s="63" t="str">
        <f>IF(INDEX(Assessment!$L$1:$L$63184,ROWS(G$2:G505)*22-12)=0,"",INDEX(Assessment!$L$1:$L$63184,ROWS(G$2:G505)*22-12))</f>
        <v/>
      </c>
      <c r="H505" s="5" t="str">
        <f>_xlfn.CONCAT(
IF(INDEX(Assessment!$L$1:$L$63184,ROWS(H$2:H505)*22-8)&lt;&gt;FALSE, _xlfn.CONCAT(INDEX(Assessment!$L$1:$L$63184,ROWS(H$2:H505)*22-8)," (",TEXT(INDEX(Assessment!$M$1:$M$63184,ROWS(H$2:H505)*22-8),"m/yy"),") ",INDEX(Assessment!$N$1:$N$63184,ROWS(H$2:H505)*22-8)),""),
IF(INDEX(Assessment!$L$1:$L$63184,ROWS(H$2:H505)*22-7)&lt;&gt;FALSE, _xlfn.CONCAT(CHAR(10),INDEX(Assessment!$L$1:$L$63184,ROWS(H$2:H505)*22-7)," (",TEXT(INDEX(Assessment!$M$1:$M$63184,ROWS(H$2:H505)*22-7),"m/yy"),") ",INDEX(Assessment!$N$1:$N$63184,ROWS(H$2:H505)*22-7)),""),
IF(INDEX(Assessment!$L$1:$L$63184,ROWS(H$2:H505)*22-6)&lt;&gt;FALSE, _xlfn.CONCAT(CHAR(10),INDEX(Assessment!$L$1:$L$63184,ROWS(H$2:H505)*22-6)," (",TEXT(INDEX(Assessment!$M$1:$M$63184,ROWS(H$2:H505)*22-6),"m/yy"),") ",INDEX(Assessment!$N$1:$N$63184,ROWS(H$2:H505)*22-6)),""),
IF(INDEX(Assessment!$L$1:$L$63184,ROWS(H$2:H505)*22-5)&lt;&gt;FALSE, _xlfn.CONCAT(CHAR(10),INDEX(Assessment!$L$1:$L$63184,ROWS(H$2:H505)*22-5)," (",TEXT(INDEX(Assessment!$M$1:$M$63184,ROWS(H$2:H505)*22-5),"m/yy"),") ",INDEX(Assessment!$N$1:$N$63184,ROWS(H$2:H505)*22-5)),""),
IF(INDEX(Assessment!$L$1:$L$63184,ROWS(H$2:H505)*22-4)&lt;&gt;FALSE, _xlfn.CONCAT(CHAR(10),INDEX(Assessment!$L$1:$L$63184,ROWS(H$2:H505)*22-4)," (",TEXT(INDEX(Assessment!$M$1:$M$63184,ROWS(H$2:H505)*22-4),"m/yy"),") ",INDEX(Assessment!$N$1:$N$63184,ROWS(H$2:H505)*22-4)),""),
IF(INDEX(Assessment!$L$1:$L$63184,ROWS(H$2:H505)*22-3)&lt;&gt;FALSE, _xlfn.CONCAT(CHAR(10),INDEX(Assessment!$L$1:$L$63184,ROWS(H$2:H505)*22-3)," (",TEXT(INDEX(Assessment!$M$1:$M$63184,ROWS(H$2:H505)*22-3),"m/yy"),") ",INDEX(Assessment!$N$1:$N$63184,ROWS(H$2:H505)*22-3)),""),
IF(INDEX(Assessment!$L$1:$L$63184,ROWS(H$2:H505)*22-2)&lt;&gt;FALSE, _xlfn.CONCAT(CHAR(10),INDEX(Assessment!$L$1:$L$63184,ROWS(H$2:H505)*22-2)," (",TEXT(INDEX(Assessment!$M$1:$M$63184,ROWS(H$2:H505)*22-2),"m/yy"),") ",INDEX(Assessment!$N$1:$N$63184,ROWS(H$2:H505)*22-2)),""),
IF(INDEX(Assessment!$L$1:$L$63184,ROWS(H$2:H505)*22-1)&lt;&gt;FALSE, _xlfn.CONCAT(CHAR(10),INDEX(Assessment!$L$1:$L$63184,ROWS(H$2:H505)*22-1),") ",TEXT(INDEX(Assessment!$M$1:$M$63184,ROWS(H$2:H505)*22-1),"m/yy"),") ",INDEX(Assessment!$N$1:$N$63184,ROWS(H$2:H505)*22-1)),"")
)</f>
        <v/>
      </c>
      <c r="I505" s="4" t="str">
        <f>IF(INDEX(Assessment!$L$1:$L$63184,ROWS(I$2:I505)*22-15)=0,"",INDEX(Assessment!$L$1:$L$63184,ROWS(I$2:I505)*22-15))</f>
        <v/>
      </c>
    </row>
    <row r="506" spans="1:9" s="4" customFormat="1" ht="48.75" customHeight="1" x14ac:dyDescent="0.25">
      <c r="A506" s="4" t="str">
        <f>IF(INDEX(Assessment!$C$1:$C$63184,ROWS(A$2:A506)*22-20)=0,"",INDEX(Assessment!$C$1:$C$63184,ROWS(A$2:A506)*22-20))</f>
        <v/>
      </c>
      <c r="B506" s="4" t="str">
        <f>IF(INDEX(Assessment!$C$1:$C$63184,ROWS(B$2:B506)*22-19)=0,"",INDEX(Assessment!$C$1:$C$63184,ROWS(B$2:B506)*22-19))</f>
        <v/>
      </c>
      <c r="C506" s="5" t="str">
        <f>IF(INDEX(Assessment!$C$1:$C$63184,ROWS(C$2:C506)*22-17)="","",_xlfn.CONCAT(INDEX(Assessment!$C$1:$C$63184,ROWS(C$2:C506)*22-17), " ==&gt; ", INDEX(Assessment!$C$1:$C$63184,ROWS(C$2:C506)*22-18)))</f>
        <v/>
      </c>
      <c r="D506" s="4" t="str">
        <f>IF(INDEX(Assessment!$L$1:$L$63184,ROWS(D$2:D506)*22-19)=0,"",INDEX(Assessment!$L$1:$L$63184,ROWS(D$2:D506)*22-19))</f>
        <v/>
      </c>
      <c r="E506" s="6" t="str">
        <f>IF(INDEX(Assessment!$C$1:$C$63184,ROWS(E$2:E506)*22-12)=0,"",INDEX(Assessment!$C$1:$C$63184,ROWS(E$2:E506)*22-12))</f>
        <v/>
      </c>
      <c r="F506" s="65" t="str">
        <f>IF(INDEX(Assessment!$L$1:$L$63184,ROWS(F$2:F506)*22-13)=0,"",INDEX(Assessment!$L$1:$L$63184,ROWS(F$2:F506)*22-13))</f>
        <v/>
      </c>
      <c r="G506" s="63" t="str">
        <f>IF(INDEX(Assessment!$L$1:$L$63184,ROWS(G$2:G506)*22-12)=0,"",INDEX(Assessment!$L$1:$L$63184,ROWS(G$2:G506)*22-12))</f>
        <v/>
      </c>
      <c r="H506" s="5" t="str">
        <f>_xlfn.CONCAT(
IF(INDEX(Assessment!$L$1:$L$63184,ROWS(H$2:H506)*22-8)&lt;&gt;FALSE, _xlfn.CONCAT(INDEX(Assessment!$L$1:$L$63184,ROWS(H$2:H506)*22-8)," (",TEXT(INDEX(Assessment!$M$1:$M$63184,ROWS(H$2:H506)*22-8),"m/yy"),") ",INDEX(Assessment!$N$1:$N$63184,ROWS(H$2:H506)*22-8)),""),
IF(INDEX(Assessment!$L$1:$L$63184,ROWS(H$2:H506)*22-7)&lt;&gt;FALSE, _xlfn.CONCAT(CHAR(10),INDEX(Assessment!$L$1:$L$63184,ROWS(H$2:H506)*22-7)," (",TEXT(INDEX(Assessment!$M$1:$M$63184,ROWS(H$2:H506)*22-7),"m/yy"),") ",INDEX(Assessment!$N$1:$N$63184,ROWS(H$2:H506)*22-7)),""),
IF(INDEX(Assessment!$L$1:$L$63184,ROWS(H$2:H506)*22-6)&lt;&gt;FALSE, _xlfn.CONCAT(CHAR(10),INDEX(Assessment!$L$1:$L$63184,ROWS(H$2:H506)*22-6)," (",TEXT(INDEX(Assessment!$M$1:$M$63184,ROWS(H$2:H506)*22-6),"m/yy"),") ",INDEX(Assessment!$N$1:$N$63184,ROWS(H$2:H506)*22-6)),""),
IF(INDEX(Assessment!$L$1:$L$63184,ROWS(H$2:H506)*22-5)&lt;&gt;FALSE, _xlfn.CONCAT(CHAR(10),INDEX(Assessment!$L$1:$L$63184,ROWS(H$2:H506)*22-5)," (",TEXT(INDEX(Assessment!$M$1:$M$63184,ROWS(H$2:H506)*22-5),"m/yy"),") ",INDEX(Assessment!$N$1:$N$63184,ROWS(H$2:H506)*22-5)),""),
IF(INDEX(Assessment!$L$1:$L$63184,ROWS(H$2:H506)*22-4)&lt;&gt;FALSE, _xlfn.CONCAT(CHAR(10),INDEX(Assessment!$L$1:$L$63184,ROWS(H$2:H506)*22-4)," (",TEXT(INDEX(Assessment!$M$1:$M$63184,ROWS(H$2:H506)*22-4),"m/yy"),") ",INDEX(Assessment!$N$1:$N$63184,ROWS(H$2:H506)*22-4)),""),
IF(INDEX(Assessment!$L$1:$L$63184,ROWS(H$2:H506)*22-3)&lt;&gt;FALSE, _xlfn.CONCAT(CHAR(10),INDEX(Assessment!$L$1:$L$63184,ROWS(H$2:H506)*22-3)," (",TEXT(INDEX(Assessment!$M$1:$M$63184,ROWS(H$2:H506)*22-3),"m/yy"),") ",INDEX(Assessment!$N$1:$N$63184,ROWS(H$2:H506)*22-3)),""),
IF(INDEX(Assessment!$L$1:$L$63184,ROWS(H$2:H506)*22-2)&lt;&gt;FALSE, _xlfn.CONCAT(CHAR(10),INDEX(Assessment!$L$1:$L$63184,ROWS(H$2:H506)*22-2)," (",TEXT(INDEX(Assessment!$M$1:$M$63184,ROWS(H$2:H506)*22-2),"m/yy"),") ",INDEX(Assessment!$N$1:$N$63184,ROWS(H$2:H506)*22-2)),""),
IF(INDEX(Assessment!$L$1:$L$63184,ROWS(H$2:H506)*22-1)&lt;&gt;FALSE, _xlfn.CONCAT(CHAR(10),INDEX(Assessment!$L$1:$L$63184,ROWS(H$2:H506)*22-1),") ",TEXT(INDEX(Assessment!$M$1:$M$63184,ROWS(H$2:H506)*22-1),"m/yy"),") ",INDEX(Assessment!$N$1:$N$63184,ROWS(H$2:H506)*22-1)),"")
)</f>
        <v/>
      </c>
      <c r="I506" s="4" t="str">
        <f>IF(INDEX(Assessment!$L$1:$L$63184,ROWS(I$2:I506)*22-15)=0,"",INDEX(Assessment!$L$1:$L$63184,ROWS(I$2:I506)*22-15))</f>
        <v/>
      </c>
    </row>
    <row r="507" spans="1:9" s="4" customFormat="1" ht="48.75" customHeight="1" x14ac:dyDescent="0.25">
      <c r="A507" s="4" t="str">
        <f>IF(INDEX(Assessment!$C$1:$C$63184,ROWS(A$2:A507)*22-20)=0,"",INDEX(Assessment!$C$1:$C$63184,ROWS(A$2:A507)*22-20))</f>
        <v/>
      </c>
      <c r="B507" s="4" t="str">
        <f>IF(INDEX(Assessment!$C$1:$C$63184,ROWS(B$2:B507)*22-19)=0,"",INDEX(Assessment!$C$1:$C$63184,ROWS(B$2:B507)*22-19))</f>
        <v/>
      </c>
      <c r="C507" s="5" t="str">
        <f>IF(INDEX(Assessment!$C$1:$C$63184,ROWS(C$2:C507)*22-17)="","",_xlfn.CONCAT(INDEX(Assessment!$C$1:$C$63184,ROWS(C$2:C507)*22-17), " ==&gt; ", INDEX(Assessment!$C$1:$C$63184,ROWS(C$2:C507)*22-18)))</f>
        <v/>
      </c>
      <c r="D507" s="4" t="str">
        <f>IF(INDEX(Assessment!$L$1:$L$63184,ROWS(D$2:D507)*22-19)=0,"",INDEX(Assessment!$L$1:$L$63184,ROWS(D$2:D507)*22-19))</f>
        <v/>
      </c>
      <c r="E507" s="6" t="str">
        <f>IF(INDEX(Assessment!$C$1:$C$63184,ROWS(E$2:E507)*22-12)=0,"",INDEX(Assessment!$C$1:$C$63184,ROWS(E$2:E507)*22-12))</f>
        <v/>
      </c>
      <c r="F507" s="65" t="str">
        <f>IF(INDEX(Assessment!$L$1:$L$63184,ROWS(F$2:F507)*22-13)=0,"",INDEX(Assessment!$L$1:$L$63184,ROWS(F$2:F507)*22-13))</f>
        <v/>
      </c>
      <c r="G507" s="63" t="str">
        <f>IF(INDEX(Assessment!$L$1:$L$63184,ROWS(G$2:G507)*22-12)=0,"",INDEX(Assessment!$L$1:$L$63184,ROWS(G$2:G507)*22-12))</f>
        <v/>
      </c>
      <c r="H507" s="5" t="str">
        <f>_xlfn.CONCAT(
IF(INDEX(Assessment!$L$1:$L$63184,ROWS(H$2:H507)*22-8)&lt;&gt;FALSE, _xlfn.CONCAT(INDEX(Assessment!$L$1:$L$63184,ROWS(H$2:H507)*22-8)," (",TEXT(INDEX(Assessment!$M$1:$M$63184,ROWS(H$2:H507)*22-8),"m/yy"),") ",INDEX(Assessment!$N$1:$N$63184,ROWS(H$2:H507)*22-8)),""),
IF(INDEX(Assessment!$L$1:$L$63184,ROWS(H$2:H507)*22-7)&lt;&gt;FALSE, _xlfn.CONCAT(CHAR(10),INDEX(Assessment!$L$1:$L$63184,ROWS(H$2:H507)*22-7)," (",TEXT(INDEX(Assessment!$M$1:$M$63184,ROWS(H$2:H507)*22-7),"m/yy"),") ",INDEX(Assessment!$N$1:$N$63184,ROWS(H$2:H507)*22-7)),""),
IF(INDEX(Assessment!$L$1:$L$63184,ROWS(H$2:H507)*22-6)&lt;&gt;FALSE, _xlfn.CONCAT(CHAR(10),INDEX(Assessment!$L$1:$L$63184,ROWS(H$2:H507)*22-6)," (",TEXT(INDEX(Assessment!$M$1:$M$63184,ROWS(H$2:H507)*22-6),"m/yy"),") ",INDEX(Assessment!$N$1:$N$63184,ROWS(H$2:H507)*22-6)),""),
IF(INDEX(Assessment!$L$1:$L$63184,ROWS(H$2:H507)*22-5)&lt;&gt;FALSE, _xlfn.CONCAT(CHAR(10),INDEX(Assessment!$L$1:$L$63184,ROWS(H$2:H507)*22-5)," (",TEXT(INDEX(Assessment!$M$1:$M$63184,ROWS(H$2:H507)*22-5),"m/yy"),") ",INDEX(Assessment!$N$1:$N$63184,ROWS(H$2:H507)*22-5)),""),
IF(INDEX(Assessment!$L$1:$L$63184,ROWS(H$2:H507)*22-4)&lt;&gt;FALSE, _xlfn.CONCAT(CHAR(10),INDEX(Assessment!$L$1:$L$63184,ROWS(H$2:H507)*22-4)," (",TEXT(INDEX(Assessment!$M$1:$M$63184,ROWS(H$2:H507)*22-4),"m/yy"),") ",INDEX(Assessment!$N$1:$N$63184,ROWS(H$2:H507)*22-4)),""),
IF(INDEX(Assessment!$L$1:$L$63184,ROWS(H$2:H507)*22-3)&lt;&gt;FALSE, _xlfn.CONCAT(CHAR(10),INDEX(Assessment!$L$1:$L$63184,ROWS(H$2:H507)*22-3)," (",TEXT(INDEX(Assessment!$M$1:$M$63184,ROWS(H$2:H507)*22-3),"m/yy"),") ",INDEX(Assessment!$N$1:$N$63184,ROWS(H$2:H507)*22-3)),""),
IF(INDEX(Assessment!$L$1:$L$63184,ROWS(H$2:H507)*22-2)&lt;&gt;FALSE, _xlfn.CONCAT(CHAR(10),INDEX(Assessment!$L$1:$L$63184,ROWS(H$2:H507)*22-2)," (",TEXT(INDEX(Assessment!$M$1:$M$63184,ROWS(H$2:H507)*22-2),"m/yy"),") ",INDEX(Assessment!$N$1:$N$63184,ROWS(H$2:H507)*22-2)),""),
IF(INDEX(Assessment!$L$1:$L$63184,ROWS(H$2:H507)*22-1)&lt;&gt;FALSE, _xlfn.CONCAT(CHAR(10),INDEX(Assessment!$L$1:$L$63184,ROWS(H$2:H507)*22-1),") ",TEXT(INDEX(Assessment!$M$1:$M$63184,ROWS(H$2:H507)*22-1),"m/yy"),") ",INDEX(Assessment!$N$1:$N$63184,ROWS(H$2:H507)*22-1)),"")
)</f>
        <v/>
      </c>
      <c r="I507" s="4" t="str">
        <f>IF(INDEX(Assessment!$L$1:$L$63184,ROWS(I$2:I507)*22-15)=0,"",INDEX(Assessment!$L$1:$L$63184,ROWS(I$2:I507)*22-15))</f>
        <v/>
      </c>
    </row>
    <row r="508" spans="1:9" s="4" customFormat="1" ht="48.75" customHeight="1" x14ac:dyDescent="0.25">
      <c r="A508" s="4" t="str">
        <f>IF(INDEX(Assessment!$C$1:$C$63184,ROWS(A$2:A508)*22-20)=0,"",INDEX(Assessment!$C$1:$C$63184,ROWS(A$2:A508)*22-20))</f>
        <v/>
      </c>
      <c r="B508" s="4" t="str">
        <f>IF(INDEX(Assessment!$C$1:$C$63184,ROWS(B$2:B508)*22-19)=0,"",INDEX(Assessment!$C$1:$C$63184,ROWS(B$2:B508)*22-19))</f>
        <v/>
      </c>
      <c r="C508" s="5" t="str">
        <f>IF(INDEX(Assessment!$C$1:$C$63184,ROWS(C$2:C508)*22-17)="","",_xlfn.CONCAT(INDEX(Assessment!$C$1:$C$63184,ROWS(C$2:C508)*22-17), " ==&gt; ", INDEX(Assessment!$C$1:$C$63184,ROWS(C$2:C508)*22-18)))</f>
        <v/>
      </c>
      <c r="D508" s="4" t="str">
        <f>IF(INDEX(Assessment!$L$1:$L$63184,ROWS(D$2:D508)*22-19)=0,"",INDEX(Assessment!$L$1:$L$63184,ROWS(D$2:D508)*22-19))</f>
        <v/>
      </c>
      <c r="E508" s="6" t="str">
        <f>IF(INDEX(Assessment!$C$1:$C$63184,ROWS(E$2:E508)*22-12)=0,"",INDEX(Assessment!$C$1:$C$63184,ROWS(E$2:E508)*22-12))</f>
        <v/>
      </c>
      <c r="F508" s="65" t="str">
        <f>IF(INDEX(Assessment!$L$1:$L$63184,ROWS(F$2:F508)*22-13)=0,"",INDEX(Assessment!$L$1:$L$63184,ROWS(F$2:F508)*22-13))</f>
        <v/>
      </c>
      <c r="G508" s="63" t="str">
        <f>IF(INDEX(Assessment!$L$1:$L$63184,ROWS(G$2:G508)*22-12)=0,"",INDEX(Assessment!$L$1:$L$63184,ROWS(G$2:G508)*22-12))</f>
        <v/>
      </c>
      <c r="H508" s="5" t="str">
        <f>_xlfn.CONCAT(
IF(INDEX(Assessment!$L$1:$L$63184,ROWS(H$2:H508)*22-8)&lt;&gt;FALSE, _xlfn.CONCAT(INDEX(Assessment!$L$1:$L$63184,ROWS(H$2:H508)*22-8)," (",TEXT(INDEX(Assessment!$M$1:$M$63184,ROWS(H$2:H508)*22-8),"m/yy"),") ",INDEX(Assessment!$N$1:$N$63184,ROWS(H$2:H508)*22-8)),""),
IF(INDEX(Assessment!$L$1:$L$63184,ROWS(H$2:H508)*22-7)&lt;&gt;FALSE, _xlfn.CONCAT(CHAR(10),INDEX(Assessment!$L$1:$L$63184,ROWS(H$2:H508)*22-7)," (",TEXT(INDEX(Assessment!$M$1:$M$63184,ROWS(H$2:H508)*22-7),"m/yy"),") ",INDEX(Assessment!$N$1:$N$63184,ROWS(H$2:H508)*22-7)),""),
IF(INDEX(Assessment!$L$1:$L$63184,ROWS(H$2:H508)*22-6)&lt;&gt;FALSE, _xlfn.CONCAT(CHAR(10),INDEX(Assessment!$L$1:$L$63184,ROWS(H$2:H508)*22-6)," (",TEXT(INDEX(Assessment!$M$1:$M$63184,ROWS(H$2:H508)*22-6),"m/yy"),") ",INDEX(Assessment!$N$1:$N$63184,ROWS(H$2:H508)*22-6)),""),
IF(INDEX(Assessment!$L$1:$L$63184,ROWS(H$2:H508)*22-5)&lt;&gt;FALSE, _xlfn.CONCAT(CHAR(10),INDEX(Assessment!$L$1:$L$63184,ROWS(H$2:H508)*22-5)," (",TEXT(INDEX(Assessment!$M$1:$M$63184,ROWS(H$2:H508)*22-5),"m/yy"),") ",INDEX(Assessment!$N$1:$N$63184,ROWS(H$2:H508)*22-5)),""),
IF(INDEX(Assessment!$L$1:$L$63184,ROWS(H$2:H508)*22-4)&lt;&gt;FALSE, _xlfn.CONCAT(CHAR(10),INDEX(Assessment!$L$1:$L$63184,ROWS(H$2:H508)*22-4)," (",TEXT(INDEX(Assessment!$M$1:$M$63184,ROWS(H$2:H508)*22-4),"m/yy"),") ",INDEX(Assessment!$N$1:$N$63184,ROWS(H$2:H508)*22-4)),""),
IF(INDEX(Assessment!$L$1:$L$63184,ROWS(H$2:H508)*22-3)&lt;&gt;FALSE, _xlfn.CONCAT(CHAR(10),INDEX(Assessment!$L$1:$L$63184,ROWS(H$2:H508)*22-3)," (",TEXT(INDEX(Assessment!$M$1:$M$63184,ROWS(H$2:H508)*22-3),"m/yy"),") ",INDEX(Assessment!$N$1:$N$63184,ROWS(H$2:H508)*22-3)),""),
IF(INDEX(Assessment!$L$1:$L$63184,ROWS(H$2:H508)*22-2)&lt;&gt;FALSE, _xlfn.CONCAT(CHAR(10),INDEX(Assessment!$L$1:$L$63184,ROWS(H$2:H508)*22-2)," (",TEXT(INDEX(Assessment!$M$1:$M$63184,ROWS(H$2:H508)*22-2),"m/yy"),") ",INDEX(Assessment!$N$1:$N$63184,ROWS(H$2:H508)*22-2)),""),
IF(INDEX(Assessment!$L$1:$L$63184,ROWS(H$2:H508)*22-1)&lt;&gt;FALSE, _xlfn.CONCAT(CHAR(10),INDEX(Assessment!$L$1:$L$63184,ROWS(H$2:H508)*22-1),") ",TEXT(INDEX(Assessment!$M$1:$M$63184,ROWS(H$2:H508)*22-1),"m/yy"),") ",INDEX(Assessment!$N$1:$N$63184,ROWS(H$2:H508)*22-1)),"")
)</f>
        <v/>
      </c>
      <c r="I508" s="4" t="str">
        <f>IF(INDEX(Assessment!$L$1:$L$63184,ROWS(I$2:I508)*22-15)=0,"",INDEX(Assessment!$L$1:$L$63184,ROWS(I$2:I508)*22-15))</f>
        <v/>
      </c>
    </row>
    <row r="509" spans="1:9" s="4" customFormat="1" ht="48.75" customHeight="1" x14ac:dyDescent="0.25">
      <c r="A509" s="4" t="str">
        <f>IF(INDEX(Assessment!$C$1:$C$63184,ROWS(A$2:A509)*22-20)=0,"",INDEX(Assessment!$C$1:$C$63184,ROWS(A$2:A509)*22-20))</f>
        <v/>
      </c>
      <c r="B509" s="4" t="str">
        <f>IF(INDEX(Assessment!$C$1:$C$63184,ROWS(B$2:B509)*22-19)=0,"",INDEX(Assessment!$C$1:$C$63184,ROWS(B$2:B509)*22-19))</f>
        <v/>
      </c>
      <c r="C509" s="5" t="str">
        <f>IF(INDEX(Assessment!$C$1:$C$63184,ROWS(C$2:C509)*22-17)="","",_xlfn.CONCAT(INDEX(Assessment!$C$1:$C$63184,ROWS(C$2:C509)*22-17), " ==&gt; ", INDEX(Assessment!$C$1:$C$63184,ROWS(C$2:C509)*22-18)))</f>
        <v/>
      </c>
      <c r="D509" s="4" t="str">
        <f>IF(INDEX(Assessment!$L$1:$L$63184,ROWS(D$2:D509)*22-19)=0,"",INDEX(Assessment!$L$1:$L$63184,ROWS(D$2:D509)*22-19))</f>
        <v/>
      </c>
      <c r="E509" s="6" t="str">
        <f>IF(INDEX(Assessment!$C$1:$C$63184,ROWS(E$2:E509)*22-12)=0,"",INDEX(Assessment!$C$1:$C$63184,ROWS(E$2:E509)*22-12))</f>
        <v/>
      </c>
      <c r="F509" s="65" t="str">
        <f>IF(INDEX(Assessment!$L$1:$L$63184,ROWS(F$2:F509)*22-13)=0,"",INDEX(Assessment!$L$1:$L$63184,ROWS(F$2:F509)*22-13))</f>
        <v/>
      </c>
      <c r="G509" s="63" t="str">
        <f>IF(INDEX(Assessment!$L$1:$L$63184,ROWS(G$2:G509)*22-12)=0,"",INDEX(Assessment!$L$1:$L$63184,ROWS(G$2:G509)*22-12))</f>
        <v/>
      </c>
      <c r="H509" s="5" t="str">
        <f>_xlfn.CONCAT(
IF(INDEX(Assessment!$L$1:$L$63184,ROWS(H$2:H509)*22-8)&lt;&gt;FALSE, _xlfn.CONCAT(INDEX(Assessment!$L$1:$L$63184,ROWS(H$2:H509)*22-8)," (",TEXT(INDEX(Assessment!$M$1:$M$63184,ROWS(H$2:H509)*22-8),"m/yy"),") ",INDEX(Assessment!$N$1:$N$63184,ROWS(H$2:H509)*22-8)),""),
IF(INDEX(Assessment!$L$1:$L$63184,ROWS(H$2:H509)*22-7)&lt;&gt;FALSE, _xlfn.CONCAT(CHAR(10),INDEX(Assessment!$L$1:$L$63184,ROWS(H$2:H509)*22-7)," (",TEXT(INDEX(Assessment!$M$1:$M$63184,ROWS(H$2:H509)*22-7),"m/yy"),") ",INDEX(Assessment!$N$1:$N$63184,ROWS(H$2:H509)*22-7)),""),
IF(INDEX(Assessment!$L$1:$L$63184,ROWS(H$2:H509)*22-6)&lt;&gt;FALSE, _xlfn.CONCAT(CHAR(10),INDEX(Assessment!$L$1:$L$63184,ROWS(H$2:H509)*22-6)," (",TEXT(INDEX(Assessment!$M$1:$M$63184,ROWS(H$2:H509)*22-6),"m/yy"),") ",INDEX(Assessment!$N$1:$N$63184,ROWS(H$2:H509)*22-6)),""),
IF(INDEX(Assessment!$L$1:$L$63184,ROWS(H$2:H509)*22-5)&lt;&gt;FALSE, _xlfn.CONCAT(CHAR(10),INDEX(Assessment!$L$1:$L$63184,ROWS(H$2:H509)*22-5)," (",TEXT(INDEX(Assessment!$M$1:$M$63184,ROWS(H$2:H509)*22-5),"m/yy"),") ",INDEX(Assessment!$N$1:$N$63184,ROWS(H$2:H509)*22-5)),""),
IF(INDEX(Assessment!$L$1:$L$63184,ROWS(H$2:H509)*22-4)&lt;&gt;FALSE, _xlfn.CONCAT(CHAR(10),INDEX(Assessment!$L$1:$L$63184,ROWS(H$2:H509)*22-4)," (",TEXT(INDEX(Assessment!$M$1:$M$63184,ROWS(H$2:H509)*22-4),"m/yy"),") ",INDEX(Assessment!$N$1:$N$63184,ROWS(H$2:H509)*22-4)),""),
IF(INDEX(Assessment!$L$1:$L$63184,ROWS(H$2:H509)*22-3)&lt;&gt;FALSE, _xlfn.CONCAT(CHAR(10),INDEX(Assessment!$L$1:$L$63184,ROWS(H$2:H509)*22-3)," (",TEXT(INDEX(Assessment!$M$1:$M$63184,ROWS(H$2:H509)*22-3),"m/yy"),") ",INDEX(Assessment!$N$1:$N$63184,ROWS(H$2:H509)*22-3)),""),
IF(INDEX(Assessment!$L$1:$L$63184,ROWS(H$2:H509)*22-2)&lt;&gt;FALSE, _xlfn.CONCAT(CHAR(10),INDEX(Assessment!$L$1:$L$63184,ROWS(H$2:H509)*22-2)," (",TEXT(INDEX(Assessment!$M$1:$M$63184,ROWS(H$2:H509)*22-2),"m/yy"),") ",INDEX(Assessment!$N$1:$N$63184,ROWS(H$2:H509)*22-2)),""),
IF(INDEX(Assessment!$L$1:$L$63184,ROWS(H$2:H509)*22-1)&lt;&gt;FALSE, _xlfn.CONCAT(CHAR(10),INDEX(Assessment!$L$1:$L$63184,ROWS(H$2:H509)*22-1),") ",TEXT(INDEX(Assessment!$M$1:$M$63184,ROWS(H$2:H509)*22-1),"m/yy"),") ",INDEX(Assessment!$N$1:$N$63184,ROWS(H$2:H509)*22-1)),"")
)</f>
        <v/>
      </c>
      <c r="I509" s="4" t="str">
        <f>IF(INDEX(Assessment!$L$1:$L$63184,ROWS(I$2:I509)*22-15)=0,"",INDEX(Assessment!$L$1:$L$63184,ROWS(I$2:I509)*22-15))</f>
        <v/>
      </c>
    </row>
    <row r="510" spans="1:9" s="4" customFormat="1" ht="48.75" customHeight="1" x14ac:dyDescent="0.25">
      <c r="A510" s="4" t="str">
        <f>IF(INDEX(Assessment!$C$1:$C$63184,ROWS(A$2:A510)*22-20)=0,"",INDEX(Assessment!$C$1:$C$63184,ROWS(A$2:A510)*22-20))</f>
        <v/>
      </c>
      <c r="B510" s="4" t="str">
        <f>IF(INDEX(Assessment!$C$1:$C$63184,ROWS(B$2:B510)*22-19)=0,"",INDEX(Assessment!$C$1:$C$63184,ROWS(B$2:B510)*22-19))</f>
        <v/>
      </c>
      <c r="C510" s="5" t="str">
        <f>IF(INDEX(Assessment!$C$1:$C$63184,ROWS(C$2:C510)*22-17)="","",_xlfn.CONCAT(INDEX(Assessment!$C$1:$C$63184,ROWS(C$2:C510)*22-17), " ==&gt; ", INDEX(Assessment!$C$1:$C$63184,ROWS(C$2:C510)*22-18)))</f>
        <v/>
      </c>
      <c r="D510" s="4" t="str">
        <f>IF(INDEX(Assessment!$L$1:$L$63184,ROWS(D$2:D510)*22-19)=0,"",INDEX(Assessment!$L$1:$L$63184,ROWS(D$2:D510)*22-19))</f>
        <v/>
      </c>
      <c r="E510" s="6" t="str">
        <f>IF(INDEX(Assessment!$C$1:$C$63184,ROWS(E$2:E510)*22-12)=0,"",INDEX(Assessment!$C$1:$C$63184,ROWS(E$2:E510)*22-12))</f>
        <v/>
      </c>
      <c r="F510" s="65" t="str">
        <f>IF(INDEX(Assessment!$L$1:$L$63184,ROWS(F$2:F510)*22-13)=0,"",INDEX(Assessment!$L$1:$L$63184,ROWS(F$2:F510)*22-13))</f>
        <v/>
      </c>
      <c r="G510" s="63" t="str">
        <f>IF(INDEX(Assessment!$L$1:$L$63184,ROWS(G$2:G510)*22-12)=0,"",INDEX(Assessment!$L$1:$L$63184,ROWS(G$2:G510)*22-12))</f>
        <v/>
      </c>
      <c r="H510" s="5" t="str">
        <f>_xlfn.CONCAT(
IF(INDEX(Assessment!$L$1:$L$63184,ROWS(H$2:H510)*22-8)&lt;&gt;FALSE, _xlfn.CONCAT(INDEX(Assessment!$L$1:$L$63184,ROWS(H$2:H510)*22-8)," (",TEXT(INDEX(Assessment!$M$1:$M$63184,ROWS(H$2:H510)*22-8),"m/yy"),") ",INDEX(Assessment!$N$1:$N$63184,ROWS(H$2:H510)*22-8)),""),
IF(INDEX(Assessment!$L$1:$L$63184,ROWS(H$2:H510)*22-7)&lt;&gt;FALSE, _xlfn.CONCAT(CHAR(10),INDEX(Assessment!$L$1:$L$63184,ROWS(H$2:H510)*22-7)," (",TEXT(INDEX(Assessment!$M$1:$M$63184,ROWS(H$2:H510)*22-7),"m/yy"),") ",INDEX(Assessment!$N$1:$N$63184,ROWS(H$2:H510)*22-7)),""),
IF(INDEX(Assessment!$L$1:$L$63184,ROWS(H$2:H510)*22-6)&lt;&gt;FALSE, _xlfn.CONCAT(CHAR(10),INDEX(Assessment!$L$1:$L$63184,ROWS(H$2:H510)*22-6)," (",TEXT(INDEX(Assessment!$M$1:$M$63184,ROWS(H$2:H510)*22-6),"m/yy"),") ",INDEX(Assessment!$N$1:$N$63184,ROWS(H$2:H510)*22-6)),""),
IF(INDEX(Assessment!$L$1:$L$63184,ROWS(H$2:H510)*22-5)&lt;&gt;FALSE, _xlfn.CONCAT(CHAR(10),INDEX(Assessment!$L$1:$L$63184,ROWS(H$2:H510)*22-5)," (",TEXT(INDEX(Assessment!$M$1:$M$63184,ROWS(H$2:H510)*22-5),"m/yy"),") ",INDEX(Assessment!$N$1:$N$63184,ROWS(H$2:H510)*22-5)),""),
IF(INDEX(Assessment!$L$1:$L$63184,ROWS(H$2:H510)*22-4)&lt;&gt;FALSE, _xlfn.CONCAT(CHAR(10),INDEX(Assessment!$L$1:$L$63184,ROWS(H$2:H510)*22-4)," (",TEXT(INDEX(Assessment!$M$1:$M$63184,ROWS(H$2:H510)*22-4),"m/yy"),") ",INDEX(Assessment!$N$1:$N$63184,ROWS(H$2:H510)*22-4)),""),
IF(INDEX(Assessment!$L$1:$L$63184,ROWS(H$2:H510)*22-3)&lt;&gt;FALSE, _xlfn.CONCAT(CHAR(10),INDEX(Assessment!$L$1:$L$63184,ROWS(H$2:H510)*22-3)," (",TEXT(INDEX(Assessment!$M$1:$M$63184,ROWS(H$2:H510)*22-3),"m/yy"),") ",INDEX(Assessment!$N$1:$N$63184,ROWS(H$2:H510)*22-3)),""),
IF(INDEX(Assessment!$L$1:$L$63184,ROWS(H$2:H510)*22-2)&lt;&gt;FALSE, _xlfn.CONCAT(CHAR(10),INDEX(Assessment!$L$1:$L$63184,ROWS(H$2:H510)*22-2)," (",TEXT(INDEX(Assessment!$M$1:$M$63184,ROWS(H$2:H510)*22-2),"m/yy"),") ",INDEX(Assessment!$N$1:$N$63184,ROWS(H$2:H510)*22-2)),""),
IF(INDEX(Assessment!$L$1:$L$63184,ROWS(H$2:H510)*22-1)&lt;&gt;FALSE, _xlfn.CONCAT(CHAR(10),INDEX(Assessment!$L$1:$L$63184,ROWS(H$2:H510)*22-1),") ",TEXT(INDEX(Assessment!$M$1:$M$63184,ROWS(H$2:H510)*22-1),"m/yy"),") ",INDEX(Assessment!$N$1:$N$63184,ROWS(H$2:H510)*22-1)),"")
)</f>
        <v/>
      </c>
      <c r="I510" s="4" t="str">
        <f>IF(INDEX(Assessment!$L$1:$L$63184,ROWS(I$2:I510)*22-15)=0,"",INDEX(Assessment!$L$1:$L$63184,ROWS(I$2:I510)*22-15))</f>
        <v/>
      </c>
    </row>
    <row r="511" spans="1:9" s="4" customFormat="1" ht="48.75" customHeight="1" x14ac:dyDescent="0.25">
      <c r="A511" s="4" t="str">
        <f>IF(INDEX(Assessment!$C$1:$C$63184,ROWS(A$2:A511)*22-20)=0,"",INDEX(Assessment!$C$1:$C$63184,ROWS(A$2:A511)*22-20))</f>
        <v/>
      </c>
      <c r="B511" s="4" t="str">
        <f>IF(INDEX(Assessment!$C$1:$C$63184,ROWS(B$2:B511)*22-19)=0,"",INDEX(Assessment!$C$1:$C$63184,ROWS(B$2:B511)*22-19))</f>
        <v/>
      </c>
      <c r="C511" s="5" t="str">
        <f>IF(INDEX(Assessment!$C$1:$C$63184,ROWS(C$2:C511)*22-17)="","",_xlfn.CONCAT(INDEX(Assessment!$C$1:$C$63184,ROWS(C$2:C511)*22-17), " ==&gt; ", INDEX(Assessment!$C$1:$C$63184,ROWS(C$2:C511)*22-18)))</f>
        <v/>
      </c>
      <c r="D511" s="4" t="str">
        <f>IF(INDEX(Assessment!$L$1:$L$63184,ROWS(D$2:D511)*22-19)=0,"",INDEX(Assessment!$L$1:$L$63184,ROWS(D$2:D511)*22-19))</f>
        <v/>
      </c>
      <c r="E511" s="6" t="str">
        <f>IF(INDEX(Assessment!$C$1:$C$63184,ROWS(E$2:E511)*22-12)=0,"",INDEX(Assessment!$C$1:$C$63184,ROWS(E$2:E511)*22-12))</f>
        <v/>
      </c>
      <c r="F511" s="65" t="str">
        <f>IF(INDEX(Assessment!$L$1:$L$63184,ROWS(F$2:F511)*22-13)=0,"",INDEX(Assessment!$L$1:$L$63184,ROWS(F$2:F511)*22-13))</f>
        <v/>
      </c>
      <c r="G511" s="63" t="str">
        <f>IF(INDEX(Assessment!$L$1:$L$63184,ROWS(G$2:G511)*22-12)=0,"",INDEX(Assessment!$L$1:$L$63184,ROWS(G$2:G511)*22-12))</f>
        <v/>
      </c>
      <c r="H511" s="5" t="str">
        <f>_xlfn.CONCAT(
IF(INDEX(Assessment!$L$1:$L$63184,ROWS(H$2:H511)*22-8)&lt;&gt;FALSE, _xlfn.CONCAT(INDEX(Assessment!$L$1:$L$63184,ROWS(H$2:H511)*22-8)," (",TEXT(INDEX(Assessment!$M$1:$M$63184,ROWS(H$2:H511)*22-8),"m/yy"),") ",INDEX(Assessment!$N$1:$N$63184,ROWS(H$2:H511)*22-8)),""),
IF(INDEX(Assessment!$L$1:$L$63184,ROWS(H$2:H511)*22-7)&lt;&gt;FALSE, _xlfn.CONCAT(CHAR(10),INDEX(Assessment!$L$1:$L$63184,ROWS(H$2:H511)*22-7)," (",TEXT(INDEX(Assessment!$M$1:$M$63184,ROWS(H$2:H511)*22-7),"m/yy"),") ",INDEX(Assessment!$N$1:$N$63184,ROWS(H$2:H511)*22-7)),""),
IF(INDEX(Assessment!$L$1:$L$63184,ROWS(H$2:H511)*22-6)&lt;&gt;FALSE, _xlfn.CONCAT(CHAR(10),INDEX(Assessment!$L$1:$L$63184,ROWS(H$2:H511)*22-6)," (",TEXT(INDEX(Assessment!$M$1:$M$63184,ROWS(H$2:H511)*22-6),"m/yy"),") ",INDEX(Assessment!$N$1:$N$63184,ROWS(H$2:H511)*22-6)),""),
IF(INDEX(Assessment!$L$1:$L$63184,ROWS(H$2:H511)*22-5)&lt;&gt;FALSE, _xlfn.CONCAT(CHAR(10),INDEX(Assessment!$L$1:$L$63184,ROWS(H$2:H511)*22-5)," (",TEXT(INDEX(Assessment!$M$1:$M$63184,ROWS(H$2:H511)*22-5),"m/yy"),") ",INDEX(Assessment!$N$1:$N$63184,ROWS(H$2:H511)*22-5)),""),
IF(INDEX(Assessment!$L$1:$L$63184,ROWS(H$2:H511)*22-4)&lt;&gt;FALSE, _xlfn.CONCAT(CHAR(10),INDEX(Assessment!$L$1:$L$63184,ROWS(H$2:H511)*22-4)," (",TEXT(INDEX(Assessment!$M$1:$M$63184,ROWS(H$2:H511)*22-4),"m/yy"),") ",INDEX(Assessment!$N$1:$N$63184,ROWS(H$2:H511)*22-4)),""),
IF(INDEX(Assessment!$L$1:$L$63184,ROWS(H$2:H511)*22-3)&lt;&gt;FALSE, _xlfn.CONCAT(CHAR(10),INDEX(Assessment!$L$1:$L$63184,ROWS(H$2:H511)*22-3)," (",TEXT(INDEX(Assessment!$M$1:$M$63184,ROWS(H$2:H511)*22-3),"m/yy"),") ",INDEX(Assessment!$N$1:$N$63184,ROWS(H$2:H511)*22-3)),""),
IF(INDEX(Assessment!$L$1:$L$63184,ROWS(H$2:H511)*22-2)&lt;&gt;FALSE, _xlfn.CONCAT(CHAR(10),INDEX(Assessment!$L$1:$L$63184,ROWS(H$2:H511)*22-2)," (",TEXT(INDEX(Assessment!$M$1:$M$63184,ROWS(H$2:H511)*22-2),"m/yy"),") ",INDEX(Assessment!$N$1:$N$63184,ROWS(H$2:H511)*22-2)),""),
IF(INDEX(Assessment!$L$1:$L$63184,ROWS(H$2:H511)*22-1)&lt;&gt;FALSE, _xlfn.CONCAT(CHAR(10),INDEX(Assessment!$L$1:$L$63184,ROWS(H$2:H511)*22-1),") ",TEXT(INDEX(Assessment!$M$1:$M$63184,ROWS(H$2:H511)*22-1),"m/yy"),") ",INDEX(Assessment!$N$1:$N$63184,ROWS(H$2:H511)*22-1)),"")
)</f>
        <v/>
      </c>
      <c r="I511" s="4" t="str">
        <f>IF(INDEX(Assessment!$L$1:$L$63184,ROWS(I$2:I511)*22-15)=0,"",INDEX(Assessment!$L$1:$L$63184,ROWS(I$2:I511)*22-15))</f>
        <v/>
      </c>
    </row>
    <row r="512" spans="1:9" s="4" customFormat="1" ht="48.75" customHeight="1" x14ac:dyDescent="0.25">
      <c r="A512" s="4" t="str">
        <f>IF(INDEX(Assessment!$C$1:$C$63184,ROWS(A$2:A512)*22-20)=0,"",INDEX(Assessment!$C$1:$C$63184,ROWS(A$2:A512)*22-20))</f>
        <v/>
      </c>
      <c r="B512" s="4" t="str">
        <f>IF(INDEX(Assessment!$C$1:$C$63184,ROWS(B$2:B512)*22-19)=0,"",INDEX(Assessment!$C$1:$C$63184,ROWS(B$2:B512)*22-19))</f>
        <v/>
      </c>
      <c r="C512" s="5" t="str">
        <f>IF(INDEX(Assessment!$C$1:$C$63184,ROWS(C$2:C512)*22-17)="","",_xlfn.CONCAT(INDEX(Assessment!$C$1:$C$63184,ROWS(C$2:C512)*22-17), " ==&gt; ", INDEX(Assessment!$C$1:$C$63184,ROWS(C$2:C512)*22-18)))</f>
        <v/>
      </c>
      <c r="D512" s="4" t="str">
        <f>IF(INDEX(Assessment!$L$1:$L$63184,ROWS(D$2:D512)*22-19)=0,"",INDEX(Assessment!$L$1:$L$63184,ROWS(D$2:D512)*22-19))</f>
        <v/>
      </c>
      <c r="E512" s="6" t="str">
        <f>IF(INDEX(Assessment!$C$1:$C$63184,ROWS(E$2:E512)*22-12)=0,"",INDEX(Assessment!$C$1:$C$63184,ROWS(E$2:E512)*22-12))</f>
        <v/>
      </c>
      <c r="F512" s="65" t="str">
        <f>IF(INDEX(Assessment!$L$1:$L$63184,ROWS(F$2:F512)*22-13)=0,"",INDEX(Assessment!$L$1:$L$63184,ROWS(F$2:F512)*22-13))</f>
        <v/>
      </c>
      <c r="G512" s="63" t="str">
        <f>IF(INDEX(Assessment!$L$1:$L$63184,ROWS(G$2:G512)*22-12)=0,"",INDEX(Assessment!$L$1:$L$63184,ROWS(G$2:G512)*22-12))</f>
        <v/>
      </c>
      <c r="H512" s="5" t="str">
        <f>_xlfn.CONCAT(
IF(INDEX(Assessment!$L$1:$L$63184,ROWS(H$2:H512)*22-8)&lt;&gt;FALSE, _xlfn.CONCAT(INDEX(Assessment!$L$1:$L$63184,ROWS(H$2:H512)*22-8)," (",TEXT(INDEX(Assessment!$M$1:$M$63184,ROWS(H$2:H512)*22-8),"m/yy"),") ",INDEX(Assessment!$N$1:$N$63184,ROWS(H$2:H512)*22-8)),""),
IF(INDEX(Assessment!$L$1:$L$63184,ROWS(H$2:H512)*22-7)&lt;&gt;FALSE, _xlfn.CONCAT(CHAR(10),INDEX(Assessment!$L$1:$L$63184,ROWS(H$2:H512)*22-7)," (",TEXT(INDEX(Assessment!$M$1:$M$63184,ROWS(H$2:H512)*22-7),"m/yy"),") ",INDEX(Assessment!$N$1:$N$63184,ROWS(H$2:H512)*22-7)),""),
IF(INDEX(Assessment!$L$1:$L$63184,ROWS(H$2:H512)*22-6)&lt;&gt;FALSE, _xlfn.CONCAT(CHAR(10),INDEX(Assessment!$L$1:$L$63184,ROWS(H$2:H512)*22-6)," (",TEXT(INDEX(Assessment!$M$1:$M$63184,ROWS(H$2:H512)*22-6),"m/yy"),") ",INDEX(Assessment!$N$1:$N$63184,ROWS(H$2:H512)*22-6)),""),
IF(INDEX(Assessment!$L$1:$L$63184,ROWS(H$2:H512)*22-5)&lt;&gt;FALSE, _xlfn.CONCAT(CHAR(10),INDEX(Assessment!$L$1:$L$63184,ROWS(H$2:H512)*22-5)," (",TEXT(INDEX(Assessment!$M$1:$M$63184,ROWS(H$2:H512)*22-5),"m/yy"),") ",INDEX(Assessment!$N$1:$N$63184,ROWS(H$2:H512)*22-5)),""),
IF(INDEX(Assessment!$L$1:$L$63184,ROWS(H$2:H512)*22-4)&lt;&gt;FALSE, _xlfn.CONCAT(CHAR(10),INDEX(Assessment!$L$1:$L$63184,ROWS(H$2:H512)*22-4)," (",TEXT(INDEX(Assessment!$M$1:$M$63184,ROWS(H$2:H512)*22-4),"m/yy"),") ",INDEX(Assessment!$N$1:$N$63184,ROWS(H$2:H512)*22-4)),""),
IF(INDEX(Assessment!$L$1:$L$63184,ROWS(H$2:H512)*22-3)&lt;&gt;FALSE, _xlfn.CONCAT(CHAR(10),INDEX(Assessment!$L$1:$L$63184,ROWS(H$2:H512)*22-3)," (",TEXT(INDEX(Assessment!$M$1:$M$63184,ROWS(H$2:H512)*22-3),"m/yy"),") ",INDEX(Assessment!$N$1:$N$63184,ROWS(H$2:H512)*22-3)),""),
IF(INDEX(Assessment!$L$1:$L$63184,ROWS(H$2:H512)*22-2)&lt;&gt;FALSE, _xlfn.CONCAT(CHAR(10),INDEX(Assessment!$L$1:$L$63184,ROWS(H$2:H512)*22-2)," (",TEXT(INDEX(Assessment!$M$1:$M$63184,ROWS(H$2:H512)*22-2),"m/yy"),") ",INDEX(Assessment!$N$1:$N$63184,ROWS(H$2:H512)*22-2)),""),
IF(INDEX(Assessment!$L$1:$L$63184,ROWS(H$2:H512)*22-1)&lt;&gt;FALSE, _xlfn.CONCAT(CHAR(10),INDEX(Assessment!$L$1:$L$63184,ROWS(H$2:H512)*22-1),") ",TEXT(INDEX(Assessment!$M$1:$M$63184,ROWS(H$2:H512)*22-1),"m/yy"),") ",INDEX(Assessment!$N$1:$N$63184,ROWS(H$2:H512)*22-1)),"")
)</f>
        <v/>
      </c>
      <c r="I512" s="4" t="str">
        <f>IF(INDEX(Assessment!$L$1:$L$63184,ROWS(I$2:I512)*22-15)=0,"",INDEX(Assessment!$L$1:$L$63184,ROWS(I$2:I512)*22-15))</f>
        <v/>
      </c>
    </row>
    <row r="513" spans="1:9" s="4" customFormat="1" ht="48.75" customHeight="1" x14ac:dyDescent="0.25">
      <c r="A513" s="4" t="str">
        <f>IF(INDEX(Assessment!$C$1:$C$63184,ROWS(A$2:A513)*22-20)=0,"",INDEX(Assessment!$C$1:$C$63184,ROWS(A$2:A513)*22-20))</f>
        <v/>
      </c>
      <c r="B513" s="4" t="str">
        <f>IF(INDEX(Assessment!$C$1:$C$63184,ROWS(B$2:B513)*22-19)=0,"",INDEX(Assessment!$C$1:$C$63184,ROWS(B$2:B513)*22-19))</f>
        <v/>
      </c>
      <c r="C513" s="5" t="str">
        <f>IF(INDEX(Assessment!$C$1:$C$63184,ROWS(C$2:C513)*22-17)="","",_xlfn.CONCAT(INDEX(Assessment!$C$1:$C$63184,ROWS(C$2:C513)*22-17), " ==&gt; ", INDEX(Assessment!$C$1:$C$63184,ROWS(C$2:C513)*22-18)))</f>
        <v/>
      </c>
      <c r="D513" s="4" t="str">
        <f>IF(INDEX(Assessment!$L$1:$L$63184,ROWS(D$2:D513)*22-19)=0,"",INDEX(Assessment!$L$1:$L$63184,ROWS(D$2:D513)*22-19))</f>
        <v/>
      </c>
      <c r="E513" s="6" t="str">
        <f>IF(INDEX(Assessment!$C$1:$C$63184,ROWS(E$2:E513)*22-12)=0,"",INDEX(Assessment!$C$1:$C$63184,ROWS(E$2:E513)*22-12))</f>
        <v/>
      </c>
      <c r="F513" s="65" t="str">
        <f>IF(INDEX(Assessment!$L$1:$L$63184,ROWS(F$2:F513)*22-13)=0,"",INDEX(Assessment!$L$1:$L$63184,ROWS(F$2:F513)*22-13))</f>
        <v/>
      </c>
      <c r="G513" s="63" t="str">
        <f>IF(INDEX(Assessment!$L$1:$L$63184,ROWS(G$2:G513)*22-12)=0,"",INDEX(Assessment!$L$1:$L$63184,ROWS(G$2:G513)*22-12))</f>
        <v/>
      </c>
      <c r="H513" s="5" t="str">
        <f>_xlfn.CONCAT(
IF(INDEX(Assessment!$L$1:$L$63184,ROWS(H$2:H513)*22-8)&lt;&gt;FALSE, _xlfn.CONCAT(INDEX(Assessment!$L$1:$L$63184,ROWS(H$2:H513)*22-8)," (",TEXT(INDEX(Assessment!$M$1:$M$63184,ROWS(H$2:H513)*22-8),"m/yy"),") ",INDEX(Assessment!$N$1:$N$63184,ROWS(H$2:H513)*22-8)),""),
IF(INDEX(Assessment!$L$1:$L$63184,ROWS(H$2:H513)*22-7)&lt;&gt;FALSE, _xlfn.CONCAT(CHAR(10),INDEX(Assessment!$L$1:$L$63184,ROWS(H$2:H513)*22-7)," (",TEXT(INDEX(Assessment!$M$1:$M$63184,ROWS(H$2:H513)*22-7),"m/yy"),") ",INDEX(Assessment!$N$1:$N$63184,ROWS(H$2:H513)*22-7)),""),
IF(INDEX(Assessment!$L$1:$L$63184,ROWS(H$2:H513)*22-6)&lt;&gt;FALSE, _xlfn.CONCAT(CHAR(10),INDEX(Assessment!$L$1:$L$63184,ROWS(H$2:H513)*22-6)," (",TEXT(INDEX(Assessment!$M$1:$M$63184,ROWS(H$2:H513)*22-6),"m/yy"),") ",INDEX(Assessment!$N$1:$N$63184,ROWS(H$2:H513)*22-6)),""),
IF(INDEX(Assessment!$L$1:$L$63184,ROWS(H$2:H513)*22-5)&lt;&gt;FALSE, _xlfn.CONCAT(CHAR(10),INDEX(Assessment!$L$1:$L$63184,ROWS(H$2:H513)*22-5)," (",TEXT(INDEX(Assessment!$M$1:$M$63184,ROWS(H$2:H513)*22-5),"m/yy"),") ",INDEX(Assessment!$N$1:$N$63184,ROWS(H$2:H513)*22-5)),""),
IF(INDEX(Assessment!$L$1:$L$63184,ROWS(H$2:H513)*22-4)&lt;&gt;FALSE, _xlfn.CONCAT(CHAR(10),INDEX(Assessment!$L$1:$L$63184,ROWS(H$2:H513)*22-4)," (",TEXT(INDEX(Assessment!$M$1:$M$63184,ROWS(H$2:H513)*22-4),"m/yy"),") ",INDEX(Assessment!$N$1:$N$63184,ROWS(H$2:H513)*22-4)),""),
IF(INDEX(Assessment!$L$1:$L$63184,ROWS(H$2:H513)*22-3)&lt;&gt;FALSE, _xlfn.CONCAT(CHAR(10),INDEX(Assessment!$L$1:$L$63184,ROWS(H$2:H513)*22-3)," (",TEXT(INDEX(Assessment!$M$1:$M$63184,ROWS(H$2:H513)*22-3),"m/yy"),") ",INDEX(Assessment!$N$1:$N$63184,ROWS(H$2:H513)*22-3)),""),
IF(INDEX(Assessment!$L$1:$L$63184,ROWS(H$2:H513)*22-2)&lt;&gt;FALSE, _xlfn.CONCAT(CHAR(10),INDEX(Assessment!$L$1:$L$63184,ROWS(H$2:H513)*22-2)," (",TEXT(INDEX(Assessment!$M$1:$M$63184,ROWS(H$2:H513)*22-2),"m/yy"),") ",INDEX(Assessment!$N$1:$N$63184,ROWS(H$2:H513)*22-2)),""),
IF(INDEX(Assessment!$L$1:$L$63184,ROWS(H$2:H513)*22-1)&lt;&gt;FALSE, _xlfn.CONCAT(CHAR(10),INDEX(Assessment!$L$1:$L$63184,ROWS(H$2:H513)*22-1),") ",TEXT(INDEX(Assessment!$M$1:$M$63184,ROWS(H$2:H513)*22-1),"m/yy"),") ",INDEX(Assessment!$N$1:$N$63184,ROWS(H$2:H513)*22-1)),"")
)</f>
        <v/>
      </c>
      <c r="I513" s="4" t="str">
        <f>IF(INDEX(Assessment!$L$1:$L$63184,ROWS(I$2:I513)*22-15)=0,"",INDEX(Assessment!$L$1:$L$63184,ROWS(I$2:I513)*22-15))</f>
        <v/>
      </c>
    </row>
    <row r="514" spans="1:9" s="4" customFormat="1" ht="48.75" customHeight="1" x14ac:dyDescent="0.25">
      <c r="A514" s="4" t="str">
        <f>IF(INDEX(Assessment!$C$1:$C$63184,ROWS(A$2:A514)*22-20)=0,"",INDEX(Assessment!$C$1:$C$63184,ROWS(A$2:A514)*22-20))</f>
        <v/>
      </c>
      <c r="B514" s="4" t="str">
        <f>IF(INDEX(Assessment!$C$1:$C$63184,ROWS(B$2:B514)*22-19)=0,"",INDEX(Assessment!$C$1:$C$63184,ROWS(B$2:B514)*22-19))</f>
        <v/>
      </c>
      <c r="C514" s="5" t="str">
        <f>IF(INDEX(Assessment!$C$1:$C$63184,ROWS(C$2:C514)*22-17)="","",_xlfn.CONCAT(INDEX(Assessment!$C$1:$C$63184,ROWS(C$2:C514)*22-17), " ==&gt; ", INDEX(Assessment!$C$1:$C$63184,ROWS(C$2:C514)*22-18)))</f>
        <v/>
      </c>
      <c r="D514" s="4" t="str">
        <f>IF(INDEX(Assessment!$L$1:$L$63184,ROWS(D$2:D514)*22-19)=0,"",INDEX(Assessment!$L$1:$L$63184,ROWS(D$2:D514)*22-19))</f>
        <v/>
      </c>
      <c r="E514" s="6" t="str">
        <f>IF(INDEX(Assessment!$C$1:$C$63184,ROWS(E$2:E514)*22-12)=0,"",INDEX(Assessment!$C$1:$C$63184,ROWS(E$2:E514)*22-12))</f>
        <v/>
      </c>
      <c r="F514" s="65" t="str">
        <f>IF(INDEX(Assessment!$L$1:$L$63184,ROWS(F$2:F514)*22-13)=0,"",INDEX(Assessment!$L$1:$L$63184,ROWS(F$2:F514)*22-13))</f>
        <v/>
      </c>
      <c r="G514" s="63" t="str">
        <f>IF(INDEX(Assessment!$L$1:$L$63184,ROWS(G$2:G514)*22-12)=0,"",INDEX(Assessment!$L$1:$L$63184,ROWS(G$2:G514)*22-12))</f>
        <v/>
      </c>
      <c r="H514" s="5" t="str">
        <f>_xlfn.CONCAT(
IF(INDEX(Assessment!$L$1:$L$63184,ROWS(H$2:H514)*22-8)&lt;&gt;FALSE, _xlfn.CONCAT(INDEX(Assessment!$L$1:$L$63184,ROWS(H$2:H514)*22-8)," (",TEXT(INDEX(Assessment!$M$1:$M$63184,ROWS(H$2:H514)*22-8),"m/yy"),") ",INDEX(Assessment!$N$1:$N$63184,ROWS(H$2:H514)*22-8)),""),
IF(INDEX(Assessment!$L$1:$L$63184,ROWS(H$2:H514)*22-7)&lt;&gt;FALSE, _xlfn.CONCAT(CHAR(10),INDEX(Assessment!$L$1:$L$63184,ROWS(H$2:H514)*22-7)," (",TEXT(INDEX(Assessment!$M$1:$M$63184,ROWS(H$2:H514)*22-7),"m/yy"),") ",INDEX(Assessment!$N$1:$N$63184,ROWS(H$2:H514)*22-7)),""),
IF(INDEX(Assessment!$L$1:$L$63184,ROWS(H$2:H514)*22-6)&lt;&gt;FALSE, _xlfn.CONCAT(CHAR(10),INDEX(Assessment!$L$1:$L$63184,ROWS(H$2:H514)*22-6)," (",TEXT(INDEX(Assessment!$M$1:$M$63184,ROWS(H$2:H514)*22-6),"m/yy"),") ",INDEX(Assessment!$N$1:$N$63184,ROWS(H$2:H514)*22-6)),""),
IF(INDEX(Assessment!$L$1:$L$63184,ROWS(H$2:H514)*22-5)&lt;&gt;FALSE, _xlfn.CONCAT(CHAR(10),INDEX(Assessment!$L$1:$L$63184,ROWS(H$2:H514)*22-5)," (",TEXT(INDEX(Assessment!$M$1:$M$63184,ROWS(H$2:H514)*22-5),"m/yy"),") ",INDEX(Assessment!$N$1:$N$63184,ROWS(H$2:H514)*22-5)),""),
IF(INDEX(Assessment!$L$1:$L$63184,ROWS(H$2:H514)*22-4)&lt;&gt;FALSE, _xlfn.CONCAT(CHAR(10),INDEX(Assessment!$L$1:$L$63184,ROWS(H$2:H514)*22-4)," (",TEXT(INDEX(Assessment!$M$1:$M$63184,ROWS(H$2:H514)*22-4),"m/yy"),") ",INDEX(Assessment!$N$1:$N$63184,ROWS(H$2:H514)*22-4)),""),
IF(INDEX(Assessment!$L$1:$L$63184,ROWS(H$2:H514)*22-3)&lt;&gt;FALSE, _xlfn.CONCAT(CHAR(10),INDEX(Assessment!$L$1:$L$63184,ROWS(H$2:H514)*22-3)," (",TEXT(INDEX(Assessment!$M$1:$M$63184,ROWS(H$2:H514)*22-3),"m/yy"),") ",INDEX(Assessment!$N$1:$N$63184,ROWS(H$2:H514)*22-3)),""),
IF(INDEX(Assessment!$L$1:$L$63184,ROWS(H$2:H514)*22-2)&lt;&gt;FALSE, _xlfn.CONCAT(CHAR(10),INDEX(Assessment!$L$1:$L$63184,ROWS(H$2:H514)*22-2)," (",TEXT(INDEX(Assessment!$M$1:$M$63184,ROWS(H$2:H514)*22-2),"m/yy"),") ",INDEX(Assessment!$N$1:$N$63184,ROWS(H$2:H514)*22-2)),""),
IF(INDEX(Assessment!$L$1:$L$63184,ROWS(H$2:H514)*22-1)&lt;&gt;FALSE, _xlfn.CONCAT(CHAR(10),INDEX(Assessment!$L$1:$L$63184,ROWS(H$2:H514)*22-1),") ",TEXT(INDEX(Assessment!$M$1:$M$63184,ROWS(H$2:H514)*22-1),"m/yy"),") ",INDEX(Assessment!$N$1:$N$63184,ROWS(H$2:H514)*22-1)),"")
)</f>
        <v/>
      </c>
      <c r="I514" s="4" t="str">
        <f>IF(INDEX(Assessment!$L$1:$L$63184,ROWS(I$2:I514)*22-15)=0,"",INDEX(Assessment!$L$1:$L$63184,ROWS(I$2:I514)*22-15))</f>
        <v/>
      </c>
    </row>
    <row r="515" spans="1:9" s="4" customFormat="1" ht="48.75" customHeight="1" x14ac:dyDescent="0.25">
      <c r="A515" s="4" t="str">
        <f>IF(INDEX(Assessment!$C$1:$C$63184,ROWS(A$2:A515)*22-20)=0,"",INDEX(Assessment!$C$1:$C$63184,ROWS(A$2:A515)*22-20))</f>
        <v/>
      </c>
      <c r="B515" s="4" t="str">
        <f>IF(INDEX(Assessment!$C$1:$C$63184,ROWS(B$2:B515)*22-19)=0,"",INDEX(Assessment!$C$1:$C$63184,ROWS(B$2:B515)*22-19))</f>
        <v/>
      </c>
      <c r="C515" s="5" t="str">
        <f>IF(INDEX(Assessment!$C$1:$C$63184,ROWS(C$2:C515)*22-17)="","",_xlfn.CONCAT(INDEX(Assessment!$C$1:$C$63184,ROWS(C$2:C515)*22-17), " ==&gt; ", INDEX(Assessment!$C$1:$C$63184,ROWS(C$2:C515)*22-18)))</f>
        <v/>
      </c>
      <c r="D515" s="4" t="str">
        <f>IF(INDEX(Assessment!$L$1:$L$63184,ROWS(D$2:D515)*22-19)=0,"",INDEX(Assessment!$L$1:$L$63184,ROWS(D$2:D515)*22-19))</f>
        <v/>
      </c>
      <c r="E515" s="6" t="str">
        <f>IF(INDEX(Assessment!$C$1:$C$63184,ROWS(E$2:E515)*22-12)=0,"",INDEX(Assessment!$C$1:$C$63184,ROWS(E$2:E515)*22-12))</f>
        <v/>
      </c>
      <c r="F515" s="65" t="str">
        <f>IF(INDEX(Assessment!$L$1:$L$63184,ROWS(F$2:F515)*22-13)=0,"",INDEX(Assessment!$L$1:$L$63184,ROWS(F$2:F515)*22-13))</f>
        <v/>
      </c>
      <c r="G515" s="63" t="str">
        <f>IF(INDEX(Assessment!$L$1:$L$63184,ROWS(G$2:G515)*22-12)=0,"",INDEX(Assessment!$L$1:$L$63184,ROWS(G$2:G515)*22-12))</f>
        <v/>
      </c>
      <c r="H515" s="5" t="str">
        <f>_xlfn.CONCAT(
IF(INDEX(Assessment!$L$1:$L$63184,ROWS(H$2:H515)*22-8)&lt;&gt;FALSE, _xlfn.CONCAT(INDEX(Assessment!$L$1:$L$63184,ROWS(H$2:H515)*22-8)," (",TEXT(INDEX(Assessment!$M$1:$M$63184,ROWS(H$2:H515)*22-8),"m/yy"),") ",INDEX(Assessment!$N$1:$N$63184,ROWS(H$2:H515)*22-8)),""),
IF(INDEX(Assessment!$L$1:$L$63184,ROWS(H$2:H515)*22-7)&lt;&gt;FALSE, _xlfn.CONCAT(CHAR(10),INDEX(Assessment!$L$1:$L$63184,ROWS(H$2:H515)*22-7)," (",TEXT(INDEX(Assessment!$M$1:$M$63184,ROWS(H$2:H515)*22-7),"m/yy"),") ",INDEX(Assessment!$N$1:$N$63184,ROWS(H$2:H515)*22-7)),""),
IF(INDEX(Assessment!$L$1:$L$63184,ROWS(H$2:H515)*22-6)&lt;&gt;FALSE, _xlfn.CONCAT(CHAR(10),INDEX(Assessment!$L$1:$L$63184,ROWS(H$2:H515)*22-6)," (",TEXT(INDEX(Assessment!$M$1:$M$63184,ROWS(H$2:H515)*22-6),"m/yy"),") ",INDEX(Assessment!$N$1:$N$63184,ROWS(H$2:H515)*22-6)),""),
IF(INDEX(Assessment!$L$1:$L$63184,ROWS(H$2:H515)*22-5)&lt;&gt;FALSE, _xlfn.CONCAT(CHAR(10),INDEX(Assessment!$L$1:$L$63184,ROWS(H$2:H515)*22-5)," (",TEXT(INDEX(Assessment!$M$1:$M$63184,ROWS(H$2:H515)*22-5),"m/yy"),") ",INDEX(Assessment!$N$1:$N$63184,ROWS(H$2:H515)*22-5)),""),
IF(INDEX(Assessment!$L$1:$L$63184,ROWS(H$2:H515)*22-4)&lt;&gt;FALSE, _xlfn.CONCAT(CHAR(10),INDEX(Assessment!$L$1:$L$63184,ROWS(H$2:H515)*22-4)," (",TEXT(INDEX(Assessment!$M$1:$M$63184,ROWS(H$2:H515)*22-4),"m/yy"),") ",INDEX(Assessment!$N$1:$N$63184,ROWS(H$2:H515)*22-4)),""),
IF(INDEX(Assessment!$L$1:$L$63184,ROWS(H$2:H515)*22-3)&lt;&gt;FALSE, _xlfn.CONCAT(CHAR(10),INDEX(Assessment!$L$1:$L$63184,ROWS(H$2:H515)*22-3)," (",TEXT(INDEX(Assessment!$M$1:$M$63184,ROWS(H$2:H515)*22-3),"m/yy"),") ",INDEX(Assessment!$N$1:$N$63184,ROWS(H$2:H515)*22-3)),""),
IF(INDEX(Assessment!$L$1:$L$63184,ROWS(H$2:H515)*22-2)&lt;&gt;FALSE, _xlfn.CONCAT(CHAR(10),INDEX(Assessment!$L$1:$L$63184,ROWS(H$2:H515)*22-2)," (",TEXT(INDEX(Assessment!$M$1:$M$63184,ROWS(H$2:H515)*22-2),"m/yy"),") ",INDEX(Assessment!$N$1:$N$63184,ROWS(H$2:H515)*22-2)),""),
IF(INDEX(Assessment!$L$1:$L$63184,ROWS(H$2:H515)*22-1)&lt;&gt;FALSE, _xlfn.CONCAT(CHAR(10),INDEX(Assessment!$L$1:$L$63184,ROWS(H$2:H515)*22-1),") ",TEXT(INDEX(Assessment!$M$1:$M$63184,ROWS(H$2:H515)*22-1),"m/yy"),") ",INDEX(Assessment!$N$1:$N$63184,ROWS(H$2:H515)*22-1)),"")
)</f>
        <v/>
      </c>
      <c r="I515" s="4" t="str">
        <f>IF(INDEX(Assessment!$L$1:$L$63184,ROWS(I$2:I515)*22-15)=0,"",INDEX(Assessment!$L$1:$L$63184,ROWS(I$2:I515)*22-15))</f>
        <v/>
      </c>
    </row>
    <row r="516" spans="1:9" s="4" customFormat="1" ht="48.75" customHeight="1" x14ac:dyDescent="0.25">
      <c r="A516" s="4" t="str">
        <f>IF(INDEX(Assessment!$C$1:$C$63184,ROWS(A$2:A516)*22-20)=0,"",INDEX(Assessment!$C$1:$C$63184,ROWS(A$2:A516)*22-20))</f>
        <v/>
      </c>
      <c r="B516" s="4" t="str">
        <f>IF(INDEX(Assessment!$C$1:$C$63184,ROWS(B$2:B516)*22-19)=0,"",INDEX(Assessment!$C$1:$C$63184,ROWS(B$2:B516)*22-19))</f>
        <v/>
      </c>
      <c r="C516" s="5" t="str">
        <f>IF(INDEX(Assessment!$C$1:$C$63184,ROWS(C$2:C516)*22-17)="","",_xlfn.CONCAT(INDEX(Assessment!$C$1:$C$63184,ROWS(C$2:C516)*22-17), " ==&gt; ", INDEX(Assessment!$C$1:$C$63184,ROWS(C$2:C516)*22-18)))</f>
        <v/>
      </c>
      <c r="D516" s="4" t="str">
        <f>IF(INDEX(Assessment!$L$1:$L$63184,ROWS(D$2:D516)*22-19)=0,"",INDEX(Assessment!$L$1:$L$63184,ROWS(D$2:D516)*22-19))</f>
        <v/>
      </c>
      <c r="E516" s="6" t="str">
        <f>IF(INDEX(Assessment!$C$1:$C$63184,ROWS(E$2:E516)*22-12)=0,"",INDEX(Assessment!$C$1:$C$63184,ROWS(E$2:E516)*22-12))</f>
        <v/>
      </c>
      <c r="F516" s="65" t="str">
        <f>IF(INDEX(Assessment!$L$1:$L$63184,ROWS(F$2:F516)*22-13)=0,"",INDEX(Assessment!$L$1:$L$63184,ROWS(F$2:F516)*22-13))</f>
        <v/>
      </c>
      <c r="G516" s="63" t="str">
        <f>IF(INDEX(Assessment!$L$1:$L$63184,ROWS(G$2:G516)*22-12)=0,"",INDEX(Assessment!$L$1:$L$63184,ROWS(G$2:G516)*22-12))</f>
        <v/>
      </c>
      <c r="H516" s="5" t="str">
        <f>_xlfn.CONCAT(
IF(INDEX(Assessment!$L$1:$L$63184,ROWS(H$2:H516)*22-8)&lt;&gt;FALSE, _xlfn.CONCAT(INDEX(Assessment!$L$1:$L$63184,ROWS(H$2:H516)*22-8)," (",TEXT(INDEX(Assessment!$M$1:$M$63184,ROWS(H$2:H516)*22-8),"m/yy"),") ",INDEX(Assessment!$N$1:$N$63184,ROWS(H$2:H516)*22-8)),""),
IF(INDEX(Assessment!$L$1:$L$63184,ROWS(H$2:H516)*22-7)&lt;&gt;FALSE, _xlfn.CONCAT(CHAR(10),INDEX(Assessment!$L$1:$L$63184,ROWS(H$2:H516)*22-7)," (",TEXT(INDEX(Assessment!$M$1:$M$63184,ROWS(H$2:H516)*22-7),"m/yy"),") ",INDEX(Assessment!$N$1:$N$63184,ROWS(H$2:H516)*22-7)),""),
IF(INDEX(Assessment!$L$1:$L$63184,ROWS(H$2:H516)*22-6)&lt;&gt;FALSE, _xlfn.CONCAT(CHAR(10),INDEX(Assessment!$L$1:$L$63184,ROWS(H$2:H516)*22-6)," (",TEXT(INDEX(Assessment!$M$1:$M$63184,ROWS(H$2:H516)*22-6),"m/yy"),") ",INDEX(Assessment!$N$1:$N$63184,ROWS(H$2:H516)*22-6)),""),
IF(INDEX(Assessment!$L$1:$L$63184,ROWS(H$2:H516)*22-5)&lt;&gt;FALSE, _xlfn.CONCAT(CHAR(10),INDEX(Assessment!$L$1:$L$63184,ROWS(H$2:H516)*22-5)," (",TEXT(INDEX(Assessment!$M$1:$M$63184,ROWS(H$2:H516)*22-5),"m/yy"),") ",INDEX(Assessment!$N$1:$N$63184,ROWS(H$2:H516)*22-5)),""),
IF(INDEX(Assessment!$L$1:$L$63184,ROWS(H$2:H516)*22-4)&lt;&gt;FALSE, _xlfn.CONCAT(CHAR(10),INDEX(Assessment!$L$1:$L$63184,ROWS(H$2:H516)*22-4)," (",TEXT(INDEX(Assessment!$M$1:$M$63184,ROWS(H$2:H516)*22-4),"m/yy"),") ",INDEX(Assessment!$N$1:$N$63184,ROWS(H$2:H516)*22-4)),""),
IF(INDEX(Assessment!$L$1:$L$63184,ROWS(H$2:H516)*22-3)&lt;&gt;FALSE, _xlfn.CONCAT(CHAR(10),INDEX(Assessment!$L$1:$L$63184,ROWS(H$2:H516)*22-3)," (",TEXT(INDEX(Assessment!$M$1:$M$63184,ROWS(H$2:H516)*22-3),"m/yy"),") ",INDEX(Assessment!$N$1:$N$63184,ROWS(H$2:H516)*22-3)),""),
IF(INDEX(Assessment!$L$1:$L$63184,ROWS(H$2:H516)*22-2)&lt;&gt;FALSE, _xlfn.CONCAT(CHAR(10),INDEX(Assessment!$L$1:$L$63184,ROWS(H$2:H516)*22-2)," (",TEXT(INDEX(Assessment!$M$1:$M$63184,ROWS(H$2:H516)*22-2),"m/yy"),") ",INDEX(Assessment!$N$1:$N$63184,ROWS(H$2:H516)*22-2)),""),
IF(INDEX(Assessment!$L$1:$L$63184,ROWS(H$2:H516)*22-1)&lt;&gt;FALSE, _xlfn.CONCAT(CHAR(10),INDEX(Assessment!$L$1:$L$63184,ROWS(H$2:H516)*22-1),") ",TEXT(INDEX(Assessment!$M$1:$M$63184,ROWS(H$2:H516)*22-1),"m/yy"),") ",INDEX(Assessment!$N$1:$N$63184,ROWS(H$2:H516)*22-1)),"")
)</f>
        <v/>
      </c>
      <c r="I516" s="4" t="str">
        <f>IF(INDEX(Assessment!$L$1:$L$63184,ROWS(I$2:I516)*22-15)=0,"",INDEX(Assessment!$L$1:$L$63184,ROWS(I$2:I516)*22-15))</f>
        <v/>
      </c>
    </row>
    <row r="517" spans="1:9" s="4" customFormat="1" ht="48.75" customHeight="1" x14ac:dyDescent="0.25">
      <c r="A517" s="4" t="str">
        <f>IF(INDEX(Assessment!$C$1:$C$63184,ROWS(A$2:A517)*22-20)=0,"",INDEX(Assessment!$C$1:$C$63184,ROWS(A$2:A517)*22-20))</f>
        <v/>
      </c>
      <c r="B517" s="4" t="str">
        <f>IF(INDEX(Assessment!$C$1:$C$63184,ROWS(B$2:B517)*22-19)=0,"",INDEX(Assessment!$C$1:$C$63184,ROWS(B$2:B517)*22-19))</f>
        <v/>
      </c>
      <c r="C517" s="5" t="str">
        <f>IF(INDEX(Assessment!$C$1:$C$63184,ROWS(C$2:C517)*22-17)="","",_xlfn.CONCAT(INDEX(Assessment!$C$1:$C$63184,ROWS(C$2:C517)*22-17), " ==&gt; ", INDEX(Assessment!$C$1:$C$63184,ROWS(C$2:C517)*22-18)))</f>
        <v/>
      </c>
      <c r="D517" s="4" t="str">
        <f>IF(INDEX(Assessment!$L$1:$L$63184,ROWS(D$2:D517)*22-19)=0,"",INDEX(Assessment!$L$1:$L$63184,ROWS(D$2:D517)*22-19))</f>
        <v/>
      </c>
      <c r="E517" s="6" t="str">
        <f>IF(INDEX(Assessment!$C$1:$C$63184,ROWS(E$2:E517)*22-12)=0,"",INDEX(Assessment!$C$1:$C$63184,ROWS(E$2:E517)*22-12))</f>
        <v/>
      </c>
      <c r="F517" s="65" t="str">
        <f>IF(INDEX(Assessment!$L$1:$L$63184,ROWS(F$2:F517)*22-13)=0,"",INDEX(Assessment!$L$1:$L$63184,ROWS(F$2:F517)*22-13))</f>
        <v/>
      </c>
      <c r="G517" s="63" t="str">
        <f>IF(INDEX(Assessment!$L$1:$L$63184,ROWS(G$2:G517)*22-12)=0,"",INDEX(Assessment!$L$1:$L$63184,ROWS(G$2:G517)*22-12))</f>
        <v/>
      </c>
      <c r="H517" s="5" t="str">
        <f>_xlfn.CONCAT(
IF(INDEX(Assessment!$L$1:$L$63184,ROWS(H$2:H517)*22-8)&lt;&gt;FALSE, _xlfn.CONCAT(INDEX(Assessment!$L$1:$L$63184,ROWS(H$2:H517)*22-8)," (",TEXT(INDEX(Assessment!$M$1:$M$63184,ROWS(H$2:H517)*22-8),"m/yy"),") ",INDEX(Assessment!$N$1:$N$63184,ROWS(H$2:H517)*22-8)),""),
IF(INDEX(Assessment!$L$1:$L$63184,ROWS(H$2:H517)*22-7)&lt;&gt;FALSE, _xlfn.CONCAT(CHAR(10),INDEX(Assessment!$L$1:$L$63184,ROWS(H$2:H517)*22-7)," (",TEXT(INDEX(Assessment!$M$1:$M$63184,ROWS(H$2:H517)*22-7),"m/yy"),") ",INDEX(Assessment!$N$1:$N$63184,ROWS(H$2:H517)*22-7)),""),
IF(INDEX(Assessment!$L$1:$L$63184,ROWS(H$2:H517)*22-6)&lt;&gt;FALSE, _xlfn.CONCAT(CHAR(10),INDEX(Assessment!$L$1:$L$63184,ROWS(H$2:H517)*22-6)," (",TEXT(INDEX(Assessment!$M$1:$M$63184,ROWS(H$2:H517)*22-6),"m/yy"),") ",INDEX(Assessment!$N$1:$N$63184,ROWS(H$2:H517)*22-6)),""),
IF(INDEX(Assessment!$L$1:$L$63184,ROWS(H$2:H517)*22-5)&lt;&gt;FALSE, _xlfn.CONCAT(CHAR(10),INDEX(Assessment!$L$1:$L$63184,ROWS(H$2:H517)*22-5)," (",TEXT(INDEX(Assessment!$M$1:$M$63184,ROWS(H$2:H517)*22-5),"m/yy"),") ",INDEX(Assessment!$N$1:$N$63184,ROWS(H$2:H517)*22-5)),""),
IF(INDEX(Assessment!$L$1:$L$63184,ROWS(H$2:H517)*22-4)&lt;&gt;FALSE, _xlfn.CONCAT(CHAR(10),INDEX(Assessment!$L$1:$L$63184,ROWS(H$2:H517)*22-4)," (",TEXT(INDEX(Assessment!$M$1:$M$63184,ROWS(H$2:H517)*22-4),"m/yy"),") ",INDEX(Assessment!$N$1:$N$63184,ROWS(H$2:H517)*22-4)),""),
IF(INDEX(Assessment!$L$1:$L$63184,ROWS(H$2:H517)*22-3)&lt;&gt;FALSE, _xlfn.CONCAT(CHAR(10),INDEX(Assessment!$L$1:$L$63184,ROWS(H$2:H517)*22-3)," (",TEXT(INDEX(Assessment!$M$1:$M$63184,ROWS(H$2:H517)*22-3),"m/yy"),") ",INDEX(Assessment!$N$1:$N$63184,ROWS(H$2:H517)*22-3)),""),
IF(INDEX(Assessment!$L$1:$L$63184,ROWS(H$2:H517)*22-2)&lt;&gt;FALSE, _xlfn.CONCAT(CHAR(10),INDEX(Assessment!$L$1:$L$63184,ROWS(H$2:H517)*22-2)," (",TEXT(INDEX(Assessment!$M$1:$M$63184,ROWS(H$2:H517)*22-2),"m/yy"),") ",INDEX(Assessment!$N$1:$N$63184,ROWS(H$2:H517)*22-2)),""),
IF(INDEX(Assessment!$L$1:$L$63184,ROWS(H$2:H517)*22-1)&lt;&gt;FALSE, _xlfn.CONCAT(CHAR(10),INDEX(Assessment!$L$1:$L$63184,ROWS(H$2:H517)*22-1),") ",TEXT(INDEX(Assessment!$M$1:$M$63184,ROWS(H$2:H517)*22-1),"m/yy"),") ",INDEX(Assessment!$N$1:$N$63184,ROWS(H$2:H517)*22-1)),"")
)</f>
        <v/>
      </c>
      <c r="I517" s="4" t="str">
        <f>IF(INDEX(Assessment!$L$1:$L$63184,ROWS(I$2:I517)*22-15)=0,"",INDEX(Assessment!$L$1:$L$63184,ROWS(I$2:I517)*22-15))</f>
        <v/>
      </c>
    </row>
    <row r="518" spans="1:9" s="4" customFormat="1" ht="48.75" customHeight="1" x14ac:dyDescent="0.25">
      <c r="A518" s="4" t="str">
        <f>IF(INDEX(Assessment!$C$1:$C$63184,ROWS(A$2:A518)*22-20)=0,"",INDEX(Assessment!$C$1:$C$63184,ROWS(A$2:A518)*22-20))</f>
        <v/>
      </c>
      <c r="B518" s="4" t="str">
        <f>IF(INDEX(Assessment!$C$1:$C$63184,ROWS(B$2:B518)*22-19)=0,"",INDEX(Assessment!$C$1:$C$63184,ROWS(B$2:B518)*22-19))</f>
        <v/>
      </c>
      <c r="C518" s="5" t="str">
        <f>IF(INDEX(Assessment!$C$1:$C$63184,ROWS(C$2:C518)*22-17)="","",_xlfn.CONCAT(INDEX(Assessment!$C$1:$C$63184,ROWS(C$2:C518)*22-17), " ==&gt; ", INDEX(Assessment!$C$1:$C$63184,ROWS(C$2:C518)*22-18)))</f>
        <v/>
      </c>
      <c r="D518" s="4" t="str">
        <f>IF(INDEX(Assessment!$L$1:$L$63184,ROWS(D$2:D518)*22-19)=0,"",INDEX(Assessment!$L$1:$L$63184,ROWS(D$2:D518)*22-19))</f>
        <v/>
      </c>
      <c r="E518" s="6" t="str">
        <f>IF(INDEX(Assessment!$C$1:$C$63184,ROWS(E$2:E518)*22-12)=0,"",INDEX(Assessment!$C$1:$C$63184,ROWS(E$2:E518)*22-12))</f>
        <v/>
      </c>
      <c r="F518" s="65" t="str">
        <f>IF(INDEX(Assessment!$L$1:$L$63184,ROWS(F$2:F518)*22-13)=0,"",INDEX(Assessment!$L$1:$L$63184,ROWS(F$2:F518)*22-13))</f>
        <v/>
      </c>
      <c r="G518" s="63" t="str">
        <f>IF(INDEX(Assessment!$L$1:$L$63184,ROWS(G$2:G518)*22-12)=0,"",INDEX(Assessment!$L$1:$L$63184,ROWS(G$2:G518)*22-12))</f>
        <v/>
      </c>
      <c r="H518" s="5" t="str">
        <f>_xlfn.CONCAT(
IF(INDEX(Assessment!$L$1:$L$63184,ROWS(H$2:H518)*22-8)&lt;&gt;FALSE, _xlfn.CONCAT(INDEX(Assessment!$L$1:$L$63184,ROWS(H$2:H518)*22-8)," (",TEXT(INDEX(Assessment!$M$1:$M$63184,ROWS(H$2:H518)*22-8),"m/yy"),") ",INDEX(Assessment!$N$1:$N$63184,ROWS(H$2:H518)*22-8)),""),
IF(INDEX(Assessment!$L$1:$L$63184,ROWS(H$2:H518)*22-7)&lt;&gt;FALSE, _xlfn.CONCAT(CHAR(10),INDEX(Assessment!$L$1:$L$63184,ROWS(H$2:H518)*22-7)," (",TEXT(INDEX(Assessment!$M$1:$M$63184,ROWS(H$2:H518)*22-7),"m/yy"),") ",INDEX(Assessment!$N$1:$N$63184,ROWS(H$2:H518)*22-7)),""),
IF(INDEX(Assessment!$L$1:$L$63184,ROWS(H$2:H518)*22-6)&lt;&gt;FALSE, _xlfn.CONCAT(CHAR(10),INDEX(Assessment!$L$1:$L$63184,ROWS(H$2:H518)*22-6)," (",TEXT(INDEX(Assessment!$M$1:$M$63184,ROWS(H$2:H518)*22-6),"m/yy"),") ",INDEX(Assessment!$N$1:$N$63184,ROWS(H$2:H518)*22-6)),""),
IF(INDEX(Assessment!$L$1:$L$63184,ROWS(H$2:H518)*22-5)&lt;&gt;FALSE, _xlfn.CONCAT(CHAR(10),INDEX(Assessment!$L$1:$L$63184,ROWS(H$2:H518)*22-5)," (",TEXT(INDEX(Assessment!$M$1:$M$63184,ROWS(H$2:H518)*22-5),"m/yy"),") ",INDEX(Assessment!$N$1:$N$63184,ROWS(H$2:H518)*22-5)),""),
IF(INDEX(Assessment!$L$1:$L$63184,ROWS(H$2:H518)*22-4)&lt;&gt;FALSE, _xlfn.CONCAT(CHAR(10),INDEX(Assessment!$L$1:$L$63184,ROWS(H$2:H518)*22-4)," (",TEXT(INDEX(Assessment!$M$1:$M$63184,ROWS(H$2:H518)*22-4),"m/yy"),") ",INDEX(Assessment!$N$1:$N$63184,ROWS(H$2:H518)*22-4)),""),
IF(INDEX(Assessment!$L$1:$L$63184,ROWS(H$2:H518)*22-3)&lt;&gt;FALSE, _xlfn.CONCAT(CHAR(10),INDEX(Assessment!$L$1:$L$63184,ROWS(H$2:H518)*22-3)," (",TEXT(INDEX(Assessment!$M$1:$M$63184,ROWS(H$2:H518)*22-3),"m/yy"),") ",INDEX(Assessment!$N$1:$N$63184,ROWS(H$2:H518)*22-3)),""),
IF(INDEX(Assessment!$L$1:$L$63184,ROWS(H$2:H518)*22-2)&lt;&gt;FALSE, _xlfn.CONCAT(CHAR(10),INDEX(Assessment!$L$1:$L$63184,ROWS(H$2:H518)*22-2)," (",TEXT(INDEX(Assessment!$M$1:$M$63184,ROWS(H$2:H518)*22-2),"m/yy"),") ",INDEX(Assessment!$N$1:$N$63184,ROWS(H$2:H518)*22-2)),""),
IF(INDEX(Assessment!$L$1:$L$63184,ROWS(H$2:H518)*22-1)&lt;&gt;FALSE, _xlfn.CONCAT(CHAR(10),INDEX(Assessment!$L$1:$L$63184,ROWS(H$2:H518)*22-1),") ",TEXT(INDEX(Assessment!$M$1:$M$63184,ROWS(H$2:H518)*22-1),"m/yy"),") ",INDEX(Assessment!$N$1:$N$63184,ROWS(H$2:H518)*22-1)),"")
)</f>
        <v/>
      </c>
      <c r="I518" s="4" t="str">
        <f>IF(INDEX(Assessment!$L$1:$L$63184,ROWS(I$2:I518)*22-15)=0,"",INDEX(Assessment!$L$1:$L$63184,ROWS(I$2:I518)*22-15))</f>
        <v/>
      </c>
    </row>
    <row r="519" spans="1:9" s="4" customFormat="1" ht="48.75" customHeight="1" x14ac:dyDescent="0.25">
      <c r="A519" s="4" t="str">
        <f>IF(INDEX(Assessment!$C$1:$C$63184,ROWS(A$2:A519)*22-20)=0,"",INDEX(Assessment!$C$1:$C$63184,ROWS(A$2:A519)*22-20))</f>
        <v/>
      </c>
      <c r="B519" s="4" t="str">
        <f>IF(INDEX(Assessment!$C$1:$C$63184,ROWS(B$2:B519)*22-19)=0,"",INDEX(Assessment!$C$1:$C$63184,ROWS(B$2:B519)*22-19))</f>
        <v/>
      </c>
      <c r="C519" s="5" t="str">
        <f>IF(INDEX(Assessment!$C$1:$C$63184,ROWS(C$2:C519)*22-17)="","",_xlfn.CONCAT(INDEX(Assessment!$C$1:$C$63184,ROWS(C$2:C519)*22-17), " ==&gt; ", INDEX(Assessment!$C$1:$C$63184,ROWS(C$2:C519)*22-18)))</f>
        <v/>
      </c>
      <c r="D519" s="4" t="str">
        <f>IF(INDEX(Assessment!$L$1:$L$63184,ROWS(D$2:D519)*22-19)=0,"",INDEX(Assessment!$L$1:$L$63184,ROWS(D$2:D519)*22-19))</f>
        <v/>
      </c>
      <c r="E519" s="6" t="str">
        <f>IF(INDEX(Assessment!$C$1:$C$63184,ROWS(E$2:E519)*22-12)=0,"",INDEX(Assessment!$C$1:$C$63184,ROWS(E$2:E519)*22-12))</f>
        <v/>
      </c>
      <c r="F519" s="65" t="str">
        <f>IF(INDEX(Assessment!$L$1:$L$63184,ROWS(F$2:F519)*22-13)=0,"",INDEX(Assessment!$L$1:$L$63184,ROWS(F$2:F519)*22-13))</f>
        <v/>
      </c>
      <c r="G519" s="63" t="str">
        <f>IF(INDEX(Assessment!$L$1:$L$63184,ROWS(G$2:G519)*22-12)=0,"",INDEX(Assessment!$L$1:$L$63184,ROWS(G$2:G519)*22-12))</f>
        <v/>
      </c>
      <c r="H519" s="5" t="str">
        <f>_xlfn.CONCAT(
IF(INDEX(Assessment!$L$1:$L$63184,ROWS(H$2:H519)*22-8)&lt;&gt;FALSE, _xlfn.CONCAT(INDEX(Assessment!$L$1:$L$63184,ROWS(H$2:H519)*22-8)," (",TEXT(INDEX(Assessment!$M$1:$M$63184,ROWS(H$2:H519)*22-8),"m/yy"),") ",INDEX(Assessment!$N$1:$N$63184,ROWS(H$2:H519)*22-8)),""),
IF(INDEX(Assessment!$L$1:$L$63184,ROWS(H$2:H519)*22-7)&lt;&gt;FALSE, _xlfn.CONCAT(CHAR(10),INDEX(Assessment!$L$1:$L$63184,ROWS(H$2:H519)*22-7)," (",TEXT(INDEX(Assessment!$M$1:$M$63184,ROWS(H$2:H519)*22-7),"m/yy"),") ",INDEX(Assessment!$N$1:$N$63184,ROWS(H$2:H519)*22-7)),""),
IF(INDEX(Assessment!$L$1:$L$63184,ROWS(H$2:H519)*22-6)&lt;&gt;FALSE, _xlfn.CONCAT(CHAR(10),INDEX(Assessment!$L$1:$L$63184,ROWS(H$2:H519)*22-6)," (",TEXT(INDEX(Assessment!$M$1:$M$63184,ROWS(H$2:H519)*22-6),"m/yy"),") ",INDEX(Assessment!$N$1:$N$63184,ROWS(H$2:H519)*22-6)),""),
IF(INDEX(Assessment!$L$1:$L$63184,ROWS(H$2:H519)*22-5)&lt;&gt;FALSE, _xlfn.CONCAT(CHAR(10),INDEX(Assessment!$L$1:$L$63184,ROWS(H$2:H519)*22-5)," (",TEXT(INDEX(Assessment!$M$1:$M$63184,ROWS(H$2:H519)*22-5),"m/yy"),") ",INDEX(Assessment!$N$1:$N$63184,ROWS(H$2:H519)*22-5)),""),
IF(INDEX(Assessment!$L$1:$L$63184,ROWS(H$2:H519)*22-4)&lt;&gt;FALSE, _xlfn.CONCAT(CHAR(10),INDEX(Assessment!$L$1:$L$63184,ROWS(H$2:H519)*22-4)," (",TEXT(INDEX(Assessment!$M$1:$M$63184,ROWS(H$2:H519)*22-4),"m/yy"),") ",INDEX(Assessment!$N$1:$N$63184,ROWS(H$2:H519)*22-4)),""),
IF(INDEX(Assessment!$L$1:$L$63184,ROWS(H$2:H519)*22-3)&lt;&gt;FALSE, _xlfn.CONCAT(CHAR(10),INDEX(Assessment!$L$1:$L$63184,ROWS(H$2:H519)*22-3)," (",TEXT(INDEX(Assessment!$M$1:$M$63184,ROWS(H$2:H519)*22-3),"m/yy"),") ",INDEX(Assessment!$N$1:$N$63184,ROWS(H$2:H519)*22-3)),""),
IF(INDEX(Assessment!$L$1:$L$63184,ROWS(H$2:H519)*22-2)&lt;&gt;FALSE, _xlfn.CONCAT(CHAR(10),INDEX(Assessment!$L$1:$L$63184,ROWS(H$2:H519)*22-2)," (",TEXT(INDEX(Assessment!$M$1:$M$63184,ROWS(H$2:H519)*22-2),"m/yy"),") ",INDEX(Assessment!$N$1:$N$63184,ROWS(H$2:H519)*22-2)),""),
IF(INDEX(Assessment!$L$1:$L$63184,ROWS(H$2:H519)*22-1)&lt;&gt;FALSE, _xlfn.CONCAT(CHAR(10),INDEX(Assessment!$L$1:$L$63184,ROWS(H$2:H519)*22-1),") ",TEXT(INDEX(Assessment!$M$1:$M$63184,ROWS(H$2:H519)*22-1),"m/yy"),") ",INDEX(Assessment!$N$1:$N$63184,ROWS(H$2:H519)*22-1)),"")
)</f>
        <v/>
      </c>
      <c r="I519" s="4" t="str">
        <f>IF(INDEX(Assessment!$L$1:$L$63184,ROWS(I$2:I519)*22-15)=0,"",INDEX(Assessment!$L$1:$L$63184,ROWS(I$2:I519)*22-15))</f>
        <v/>
      </c>
    </row>
    <row r="520" spans="1:9" s="4" customFormat="1" ht="48.75" customHeight="1" x14ac:dyDescent="0.25">
      <c r="A520" s="4" t="str">
        <f>IF(INDEX(Assessment!$C$1:$C$63184,ROWS(A$2:A520)*22-20)=0,"",INDEX(Assessment!$C$1:$C$63184,ROWS(A$2:A520)*22-20))</f>
        <v/>
      </c>
      <c r="B520" s="4" t="str">
        <f>IF(INDEX(Assessment!$C$1:$C$63184,ROWS(B$2:B520)*22-19)=0,"",INDEX(Assessment!$C$1:$C$63184,ROWS(B$2:B520)*22-19))</f>
        <v/>
      </c>
      <c r="C520" s="5" t="str">
        <f>IF(INDEX(Assessment!$C$1:$C$63184,ROWS(C$2:C520)*22-17)="","",_xlfn.CONCAT(INDEX(Assessment!$C$1:$C$63184,ROWS(C$2:C520)*22-17), " ==&gt; ", INDEX(Assessment!$C$1:$C$63184,ROWS(C$2:C520)*22-18)))</f>
        <v/>
      </c>
      <c r="D520" s="4" t="str">
        <f>IF(INDEX(Assessment!$L$1:$L$63184,ROWS(D$2:D520)*22-19)=0,"",INDEX(Assessment!$L$1:$L$63184,ROWS(D$2:D520)*22-19))</f>
        <v/>
      </c>
      <c r="E520" s="6" t="str">
        <f>IF(INDEX(Assessment!$C$1:$C$63184,ROWS(E$2:E520)*22-12)=0,"",INDEX(Assessment!$C$1:$C$63184,ROWS(E$2:E520)*22-12))</f>
        <v/>
      </c>
      <c r="F520" s="65" t="str">
        <f>IF(INDEX(Assessment!$L$1:$L$63184,ROWS(F$2:F520)*22-13)=0,"",INDEX(Assessment!$L$1:$L$63184,ROWS(F$2:F520)*22-13))</f>
        <v/>
      </c>
      <c r="G520" s="63" t="str">
        <f>IF(INDEX(Assessment!$L$1:$L$63184,ROWS(G$2:G520)*22-12)=0,"",INDEX(Assessment!$L$1:$L$63184,ROWS(G$2:G520)*22-12))</f>
        <v/>
      </c>
      <c r="H520" s="5" t="str">
        <f>_xlfn.CONCAT(
IF(INDEX(Assessment!$L$1:$L$63184,ROWS(H$2:H520)*22-8)&lt;&gt;FALSE, _xlfn.CONCAT(INDEX(Assessment!$L$1:$L$63184,ROWS(H$2:H520)*22-8)," (",TEXT(INDEX(Assessment!$M$1:$M$63184,ROWS(H$2:H520)*22-8),"m/yy"),") ",INDEX(Assessment!$N$1:$N$63184,ROWS(H$2:H520)*22-8)),""),
IF(INDEX(Assessment!$L$1:$L$63184,ROWS(H$2:H520)*22-7)&lt;&gt;FALSE, _xlfn.CONCAT(CHAR(10),INDEX(Assessment!$L$1:$L$63184,ROWS(H$2:H520)*22-7)," (",TEXT(INDEX(Assessment!$M$1:$M$63184,ROWS(H$2:H520)*22-7),"m/yy"),") ",INDEX(Assessment!$N$1:$N$63184,ROWS(H$2:H520)*22-7)),""),
IF(INDEX(Assessment!$L$1:$L$63184,ROWS(H$2:H520)*22-6)&lt;&gt;FALSE, _xlfn.CONCAT(CHAR(10),INDEX(Assessment!$L$1:$L$63184,ROWS(H$2:H520)*22-6)," (",TEXT(INDEX(Assessment!$M$1:$M$63184,ROWS(H$2:H520)*22-6),"m/yy"),") ",INDEX(Assessment!$N$1:$N$63184,ROWS(H$2:H520)*22-6)),""),
IF(INDEX(Assessment!$L$1:$L$63184,ROWS(H$2:H520)*22-5)&lt;&gt;FALSE, _xlfn.CONCAT(CHAR(10),INDEX(Assessment!$L$1:$L$63184,ROWS(H$2:H520)*22-5)," (",TEXT(INDEX(Assessment!$M$1:$M$63184,ROWS(H$2:H520)*22-5),"m/yy"),") ",INDEX(Assessment!$N$1:$N$63184,ROWS(H$2:H520)*22-5)),""),
IF(INDEX(Assessment!$L$1:$L$63184,ROWS(H$2:H520)*22-4)&lt;&gt;FALSE, _xlfn.CONCAT(CHAR(10),INDEX(Assessment!$L$1:$L$63184,ROWS(H$2:H520)*22-4)," (",TEXT(INDEX(Assessment!$M$1:$M$63184,ROWS(H$2:H520)*22-4),"m/yy"),") ",INDEX(Assessment!$N$1:$N$63184,ROWS(H$2:H520)*22-4)),""),
IF(INDEX(Assessment!$L$1:$L$63184,ROWS(H$2:H520)*22-3)&lt;&gt;FALSE, _xlfn.CONCAT(CHAR(10),INDEX(Assessment!$L$1:$L$63184,ROWS(H$2:H520)*22-3)," (",TEXT(INDEX(Assessment!$M$1:$M$63184,ROWS(H$2:H520)*22-3),"m/yy"),") ",INDEX(Assessment!$N$1:$N$63184,ROWS(H$2:H520)*22-3)),""),
IF(INDEX(Assessment!$L$1:$L$63184,ROWS(H$2:H520)*22-2)&lt;&gt;FALSE, _xlfn.CONCAT(CHAR(10),INDEX(Assessment!$L$1:$L$63184,ROWS(H$2:H520)*22-2)," (",TEXT(INDEX(Assessment!$M$1:$M$63184,ROWS(H$2:H520)*22-2),"m/yy"),") ",INDEX(Assessment!$N$1:$N$63184,ROWS(H$2:H520)*22-2)),""),
IF(INDEX(Assessment!$L$1:$L$63184,ROWS(H$2:H520)*22-1)&lt;&gt;FALSE, _xlfn.CONCAT(CHAR(10),INDEX(Assessment!$L$1:$L$63184,ROWS(H$2:H520)*22-1),") ",TEXT(INDEX(Assessment!$M$1:$M$63184,ROWS(H$2:H520)*22-1),"m/yy"),") ",INDEX(Assessment!$N$1:$N$63184,ROWS(H$2:H520)*22-1)),"")
)</f>
        <v/>
      </c>
      <c r="I520" s="4" t="str">
        <f>IF(INDEX(Assessment!$L$1:$L$63184,ROWS(I$2:I520)*22-15)=0,"",INDEX(Assessment!$L$1:$L$63184,ROWS(I$2:I520)*22-15))</f>
        <v/>
      </c>
    </row>
    <row r="521" spans="1:9" s="4" customFormat="1" ht="48.75" customHeight="1" x14ac:dyDescent="0.25">
      <c r="A521" s="4" t="str">
        <f>IF(INDEX(Assessment!$C$1:$C$63184,ROWS(A$2:A521)*22-20)=0,"",INDEX(Assessment!$C$1:$C$63184,ROWS(A$2:A521)*22-20))</f>
        <v/>
      </c>
      <c r="B521" s="4" t="str">
        <f>IF(INDEX(Assessment!$C$1:$C$63184,ROWS(B$2:B521)*22-19)=0,"",INDEX(Assessment!$C$1:$C$63184,ROWS(B$2:B521)*22-19))</f>
        <v/>
      </c>
      <c r="C521" s="5" t="str">
        <f>IF(INDEX(Assessment!$C$1:$C$63184,ROWS(C$2:C521)*22-17)="","",_xlfn.CONCAT(INDEX(Assessment!$C$1:$C$63184,ROWS(C$2:C521)*22-17), " ==&gt; ", INDEX(Assessment!$C$1:$C$63184,ROWS(C$2:C521)*22-18)))</f>
        <v/>
      </c>
      <c r="D521" s="4" t="str">
        <f>IF(INDEX(Assessment!$L$1:$L$63184,ROWS(D$2:D521)*22-19)=0,"",INDEX(Assessment!$L$1:$L$63184,ROWS(D$2:D521)*22-19))</f>
        <v/>
      </c>
      <c r="E521" s="6" t="str">
        <f>IF(INDEX(Assessment!$C$1:$C$63184,ROWS(E$2:E521)*22-12)=0,"",INDEX(Assessment!$C$1:$C$63184,ROWS(E$2:E521)*22-12))</f>
        <v/>
      </c>
      <c r="F521" s="65" t="str">
        <f>IF(INDEX(Assessment!$L$1:$L$63184,ROWS(F$2:F521)*22-13)=0,"",INDEX(Assessment!$L$1:$L$63184,ROWS(F$2:F521)*22-13))</f>
        <v/>
      </c>
      <c r="G521" s="63" t="str">
        <f>IF(INDEX(Assessment!$L$1:$L$63184,ROWS(G$2:G521)*22-12)=0,"",INDEX(Assessment!$L$1:$L$63184,ROWS(G$2:G521)*22-12))</f>
        <v/>
      </c>
      <c r="H521" s="5" t="str">
        <f>_xlfn.CONCAT(
IF(INDEX(Assessment!$L$1:$L$63184,ROWS(H$2:H521)*22-8)&lt;&gt;FALSE, _xlfn.CONCAT(INDEX(Assessment!$L$1:$L$63184,ROWS(H$2:H521)*22-8)," (",TEXT(INDEX(Assessment!$M$1:$M$63184,ROWS(H$2:H521)*22-8),"m/yy"),") ",INDEX(Assessment!$N$1:$N$63184,ROWS(H$2:H521)*22-8)),""),
IF(INDEX(Assessment!$L$1:$L$63184,ROWS(H$2:H521)*22-7)&lt;&gt;FALSE, _xlfn.CONCAT(CHAR(10),INDEX(Assessment!$L$1:$L$63184,ROWS(H$2:H521)*22-7)," (",TEXT(INDEX(Assessment!$M$1:$M$63184,ROWS(H$2:H521)*22-7),"m/yy"),") ",INDEX(Assessment!$N$1:$N$63184,ROWS(H$2:H521)*22-7)),""),
IF(INDEX(Assessment!$L$1:$L$63184,ROWS(H$2:H521)*22-6)&lt;&gt;FALSE, _xlfn.CONCAT(CHAR(10),INDEX(Assessment!$L$1:$L$63184,ROWS(H$2:H521)*22-6)," (",TEXT(INDEX(Assessment!$M$1:$M$63184,ROWS(H$2:H521)*22-6),"m/yy"),") ",INDEX(Assessment!$N$1:$N$63184,ROWS(H$2:H521)*22-6)),""),
IF(INDEX(Assessment!$L$1:$L$63184,ROWS(H$2:H521)*22-5)&lt;&gt;FALSE, _xlfn.CONCAT(CHAR(10),INDEX(Assessment!$L$1:$L$63184,ROWS(H$2:H521)*22-5)," (",TEXT(INDEX(Assessment!$M$1:$M$63184,ROWS(H$2:H521)*22-5),"m/yy"),") ",INDEX(Assessment!$N$1:$N$63184,ROWS(H$2:H521)*22-5)),""),
IF(INDEX(Assessment!$L$1:$L$63184,ROWS(H$2:H521)*22-4)&lt;&gt;FALSE, _xlfn.CONCAT(CHAR(10),INDEX(Assessment!$L$1:$L$63184,ROWS(H$2:H521)*22-4)," (",TEXT(INDEX(Assessment!$M$1:$M$63184,ROWS(H$2:H521)*22-4),"m/yy"),") ",INDEX(Assessment!$N$1:$N$63184,ROWS(H$2:H521)*22-4)),""),
IF(INDEX(Assessment!$L$1:$L$63184,ROWS(H$2:H521)*22-3)&lt;&gt;FALSE, _xlfn.CONCAT(CHAR(10),INDEX(Assessment!$L$1:$L$63184,ROWS(H$2:H521)*22-3)," (",TEXT(INDEX(Assessment!$M$1:$M$63184,ROWS(H$2:H521)*22-3),"m/yy"),") ",INDEX(Assessment!$N$1:$N$63184,ROWS(H$2:H521)*22-3)),""),
IF(INDEX(Assessment!$L$1:$L$63184,ROWS(H$2:H521)*22-2)&lt;&gt;FALSE, _xlfn.CONCAT(CHAR(10),INDEX(Assessment!$L$1:$L$63184,ROWS(H$2:H521)*22-2)," (",TEXT(INDEX(Assessment!$M$1:$M$63184,ROWS(H$2:H521)*22-2),"m/yy"),") ",INDEX(Assessment!$N$1:$N$63184,ROWS(H$2:H521)*22-2)),""),
IF(INDEX(Assessment!$L$1:$L$63184,ROWS(H$2:H521)*22-1)&lt;&gt;FALSE, _xlfn.CONCAT(CHAR(10),INDEX(Assessment!$L$1:$L$63184,ROWS(H$2:H521)*22-1),") ",TEXT(INDEX(Assessment!$M$1:$M$63184,ROWS(H$2:H521)*22-1),"m/yy"),") ",INDEX(Assessment!$N$1:$N$63184,ROWS(H$2:H521)*22-1)),"")
)</f>
        <v/>
      </c>
      <c r="I521" s="4" t="str">
        <f>IF(INDEX(Assessment!$L$1:$L$63184,ROWS(I$2:I521)*22-15)=0,"",INDEX(Assessment!$L$1:$L$63184,ROWS(I$2:I521)*22-15))</f>
        <v/>
      </c>
    </row>
    <row r="522" spans="1:9" s="4" customFormat="1" ht="48.75" customHeight="1" x14ac:dyDescent="0.25">
      <c r="A522" s="4" t="str">
        <f>IF(INDEX(Assessment!$C$1:$C$63184,ROWS(A$2:A522)*22-20)=0,"",INDEX(Assessment!$C$1:$C$63184,ROWS(A$2:A522)*22-20))</f>
        <v/>
      </c>
      <c r="B522" s="4" t="str">
        <f>IF(INDEX(Assessment!$C$1:$C$63184,ROWS(B$2:B522)*22-19)=0,"",INDEX(Assessment!$C$1:$C$63184,ROWS(B$2:B522)*22-19))</f>
        <v/>
      </c>
      <c r="C522" s="5" t="str">
        <f>IF(INDEX(Assessment!$C$1:$C$63184,ROWS(C$2:C522)*22-17)="","",_xlfn.CONCAT(INDEX(Assessment!$C$1:$C$63184,ROWS(C$2:C522)*22-17), " ==&gt; ", INDEX(Assessment!$C$1:$C$63184,ROWS(C$2:C522)*22-18)))</f>
        <v/>
      </c>
      <c r="D522" s="4" t="str">
        <f>IF(INDEX(Assessment!$L$1:$L$63184,ROWS(D$2:D522)*22-19)=0,"",INDEX(Assessment!$L$1:$L$63184,ROWS(D$2:D522)*22-19))</f>
        <v/>
      </c>
      <c r="E522" s="6" t="str">
        <f>IF(INDEX(Assessment!$C$1:$C$63184,ROWS(E$2:E522)*22-12)=0,"",INDEX(Assessment!$C$1:$C$63184,ROWS(E$2:E522)*22-12))</f>
        <v/>
      </c>
      <c r="F522" s="65" t="str">
        <f>IF(INDEX(Assessment!$L$1:$L$63184,ROWS(F$2:F522)*22-13)=0,"",INDEX(Assessment!$L$1:$L$63184,ROWS(F$2:F522)*22-13))</f>
        <v/>
      </c>
      <c r="G522" s="63" t="str">
        <f>IF(INDEX(Assessment!$L$1:$L$63184,ROWS(G$2:G522)*22-12)=0,"",INDEX(Assessment!$L$1:$L$63184,ROWS(G$2:G522)*22-12))</f>
        <v/>
      </c>
      <c r="H522" s="5" t="str">
        <f>_xlfn.CONCAT(
IF(INDEX(Assessment!$L$1:$L$63184,ROWS(H$2:H522)*22-8)&lt;&gt;FALSE, _xlfn.CONCAT(INDEX(Assessment!$L$1:$L$63184,ROWS(H$2:H522)*22-8)," (",TEXT(INDEX(Assessment!$M$1:$M$63184,ROWS(H$2:H522)*22-8),"m/yy"),") ",INDEX(Assessment!$N$1:$N$63184,ROWS(H$2:H522)*22-8)),""),
IF(INDEX(Assessment!$L$1:$L$63184,ROWS(H$2:H522)*22-7)&lt;&gt;FALSE, _xlfn.CONCAT(CHAR(10),INDEX(Assessment!$L$1:$L$63184,ROWS(H$2:H522)*22-7)," (",TEXT(INDEX(Assessment!$M$1:$M$63184,ROWS(H$2:H522)*22-7),"m/yy"),") ",INDEX(Assessment!$N$1:$N$63184,ROWS(H$2:H522)*22-7)),""),
IF(INDEX(Assessment!$L$1:$L$63184,ROWS(H$2:H522)*22-6)&lt;&gt;FALSE, _xlfn.CONCAT(CHAR(10),INDEX(Assessment!$L$1:$L$63184,ROWS(H$2:H522)*22-6)," (",TEXT(INDEX(Assessment!$M$1:$M$63184,ROWS(H$2:H522)*22-6),"m/yy"),") ",INDEX(Assessment!$N$1:$N$63184,ROWS(H$2:H522)*22-6)),""),
IF(INDEX(Assessment!$L$1:$L$63184,ROWS(H$2:H522)*22-5)&lt;&gt;FALSE, _xlfn.CONCAT(CHAR(10),INDEX(Assessment!$L$1:$L$63184,ROWS(H$2:H522)*22-5)," (",TEXT(INDEX(Assessment!$M$1:$M$63184,ROWS(H$2:H522)*22-5),"m/yy"),") ",INDEX(Assessment!$N$1:$N$63184,ROWS(H$2:H522)*22-5)),""),
IF(INDEX(Assessment!$L$1:$L$63184,ROWS(H$2:H522)*22-4)&lt;&gt;FALSE, _xlfn.CONCAT(CHAR(10),INDEX(Assessment!$L$1:$L$63184,ROWS(H$2:H522)*22-4)," (",TEXT(INDEX(Assessment!$M$1:$M$63184,ROWS(H$2:H522)*22-4),"m/yy"),") ",INDEX(Assessment!$N$1:$N$63184,ROWS(H$2:H522)*22-4)),""),
IF(INDEX(Assessment!$L$1:$L$63184,ROWS(H$2:H522)*22-3)&lt;&gt;FALSE, _xlfn.CONCAT(CHAR(10),INDEX(Assessment!$L$1:$L$63184,ROWS(H$2:H522)*22-3)," (",TEXT(INDEX(Assessment!$M$1:$M$63184,ROWS(H$2:H522)*22-3),"m/yy"),") ",INDEX(Assessment!$N$1:$N$63184,ROWS(H$2:H522)*22-3)),""),
IF(INDEX(Assessment!$L$1:$L$63184,ROWS(H$2:H522)*22-2)&lt;&gt;FALSE, _xlfn.CONCAT(CHAR(10),INDEX(Assessment!$L$1:$L$63184,ROWS(H$2:H522)*22-2)," (",TEXT(INDEX(Assessment!$M$1:$M$63184,ROWS(H$2:H522)*22-2),"m/yy"),") ",INDEX(Assessment!$N$1:$N$63184,ROWS(H$2:H522)*22-2)),""),
IF(INDEX(Assessment!$L$1:$L$63184,ROWS(H$2:H522)*22-1)&lt;&gt;FALSE, _xlfn.CONCAT(CHAR(10),INDEX(Assessment!$L$1:$L$63184,ROWS(H$2:H522)*22-1),") ",TEXT(INDEX(Assessment!$M$1:$M$63184,ROWS(H$2:H522)*22-1),"m/yy"),") ",INDEX(Assessment!$N$1:$N$63184,ROWS(H$2:H522)*22-1)),"")
)</f>
        <v/>
      </c>
      <c r="I522" s="4" t="str">
        <f>IF(INDEX(Assessment!$L$1:$L$63184,ROWS(I$2:I522)*22-15)=0,"",INDEX(Assessment!$L$1:$L$63184,ROWS(I$2:I522)*22-15))</f>
        <v/>
      </c>
    </row>
    <row r="523" spans="1:9" s="4" customFormat="1" ht="48.75" customHeight="1" x14ac:dyDescent="0.25">
      <c r="A523" s="4" t="str">
        <f>IF(INDEX(Assessment!$C$1:$C$63184,ROWS(A$2:A523)*22-20)=0,"",INDEX(Assessment!$C$1:$C$63184,ROWS(A$2:A523)*22-20))</f>
        <v/>
      </c>
      <c r="B523" s="4" t="str">
        <f>IF(INDEX(Assessment!$C$1:$C$63184,ROWS(B$2:B523)*22-19)=0,"",INDEX(Assessment!$C$1:$C$63184,ROWS(B$2:B523)*22-19))</f>
        <v/>
      </c>
      <c r="C523" s="5" t="str">
        <f>IF(INDEX(Assessment!$C$1:$C$63184,ROWS(C$2:C523)*22-17)="","",_xlfn.CONCAT(INDEX(Assessment!$C$1:$C$63184,ROWS(C$2:C523)*22-17), " ==&gt; ", INDEX(Assessment!$C$1:$C$63184,ROWS(C$2:C523)*22-18)))</f>
        <v/>
      </c>
      <c r="D523" s="4" t="str">
        <f>IF(INDEX(Assessment!$L$1:$L$63184,ROWS(D$2:D523)*22-19)=0,"",INDEX(Assessment!$L$1:$L$63184,ROWS(D$2:D523)*22-19))</f>
        <v/>
      </c>
      <c r="E523" s="6" t="str">
        <f>IF(INDEX(Assessment!$C$1:$C$63184,ROWS(E$2:E523)*22-12)=0,"",INDEX(Assessment!$C$1:$C$63184,ROWS(E$2:E523)*22-12))</f>
        <v/>
      </c>
      <c r="F523" s="65" t="str">
        <f>IF(INDEX(Assessment!$L$1:$L$63184,ROWS(F$2:F523)*22-13)=0,"",INDEX(Assessment!$L$1:$L$63184,ROWS(F$2:F523)*22-13))</f>
        <v/>
      </c>
      <c r="G523" s="63" t="str">
        <f>IF(INDEX(Assessment!$L$1:$L$63184,ROWS(G$2:G523)*22-12)=0,"",INDEX(Assessment!$L$1:$L$63184,ROWS(G$2:G523)*22-12))</f>
        <v/>
      </c>
      <c r="H523" s="5" t="str">
        <f>_xlfn.CONCAT(
IF(INDEX(Assessment!$L$1:$L$63184,ROWS(H$2:H523)*22-8)&lt;&gt;FALSE, _xlfn.CONCAT(INDEX(Assessment!$L$1:$L$63184,ROWS(H$2:H523)*22-8)," (",TEXT(INDEX(Assessment!$M$1:$M$63184,ROWS(H$2:H523)*22-8),"m/yy"),") ",INDEX(Assessment!$N$1:$N$63184,ROWS(H$2:H523)*22-8)),""),
IF(INDEX(Assessment!$L$1:$L$63184,ROWS(H$2:H523)*22-7)&lt;&gt;FALSE, _xlfn.CONCAT(CHAR(10),INDEX(Assessment!$L$1:$L$63184,ROWS(H$2:H523)*22-7)," (",TEXT(INDEX(Assessment!$M$1:$M$63184,ROWS(H$2:H523)*22-7),"m/yy"),") ",INDEX(Assessment!$N$1:$N$63184,ROWS(H$2:H523)*22-7)),""),
IF(INDEX(Assessment!$L$1:$L$63184,ROWS(H$2:H523)*22-6)&lt;&gt;FALSE, _xlfn.CONCAT(CHAR(10),INDEX(Assessment!$L$1:$L$63184,ROWS(H$2:H523)*22-6)," (",TEXT(INDEX(Assessment!$M$1:$M$63184,ROWS(H$2:H523)*22-6),"m/yy"),") ",INDEX(Assessment!$N$1:$N$63184,ROWS(H$2:H523)*22-6)),""),
IF(INDEX(Assessment!$L$1:$L$63184,ROWS(H$2:H523)*22-5)&lt;&gt;FALSE, _xlfn.CONCAT(CHAR(10),INDEX(Assessment!$L$1:$L$63184,ROWS(H$2:H523)*22-5)," (",TEXT(INDEX(Assessment!$M$1:$M$63184,ROWS(H$2:H523)*22-5),"m/yy"),") ",INDEX(Assessment!$N$1:$N$63184,ROWS(H$2:H523)*22-5)),""),
IF(INDEX(Assessment!$L$1:$L$63184,ROWS(H$2:H523)*22-4)&lt;&gt;FALSE, _xlfn.CONCAT(CHAR(10),INDEX(Assessment!$L$1:$L$63184,ROWS(H$2:H523)*22-4)," (",TEXT(INDEX(Assessment!$M$1:$M$63184,ROWS(H$2:H523)*22-4),"m/yy"),") ",INDEX(Assessment!$N$1:$N$63184,ROWS(H$2:H523)*22-4)),""),
IF(INDEX(Assessment!$L$1:$L$63184,ROWS(H$2:H523)*22-3)&lt;&gt;FALSE, _xlfn.CONCAT(CHAR(10),INDEX(Assessment!$L$1:$L$63184,ROWS(H$2:H523)*22-3)," (",TEXT(INDEX(Assessment!$M$1:$M$63184,ROWS(H$2:H523)*22-3),"m/yy"),") ",INDEX(Assessment!$N$1:$N$63184,ROWS(H$2:H523)*22-3)),""),
IF(INDEX(Assessment!$L$1:$L$63184,ROWS(H$2:H523)*22-2)&lt;&gt;FALSE, _xlfn.CONCAT(CHAR(10),INDEX(Assessment!$L$1:$L$63184,ROWS(H$2:H523)*22-2)," (",TEXT(INDEX(Assessment!$M$1:$M$63184,ROWS(H$2:H523)*22-2),"m/yy"),") ",INDEX(Assessment!$N$1:$N$63184,ROWS(H$2:H523)*22-2)),""),
IF(INDEX(Assessment!$L$1:$L$63184,ROWS(H$2:H523)*22-1)&lt;&gt;FALSE, _xlfn.CONCAT(CHAR(10),INDEX(Assessment!$L$1:$L$63184,ROWS(H$2:H523)*22-1),") ",TEXT(INDEX(Assessment!$M$1:$M$63184,ROWS(H$2:H523)*22-1),"m/yy"),") ",INDEX(Assessment!$N$1:$N$63184,ROWS(H$2:H523)*22-1)),"")
)</f>
        <v/>
      </c>
      <c r="I523" s="4" t="str">
        <f>IF(INDEX(Assessment!$L$1:$L$63184,ROWS(I$2:I523)*22-15)=0,"",INDEX(Assessment!$L$1:$L$63184,ROWS(I$2:I523)*22-15))</f>
        <v/>
      </c>
    </row>
    <row r="524" spans="1:9" s="4" customFormat="1" ht="48.75" customHeight="1" x14ac:dyDescent="0.25">
      <c r="A524" s="4" t="str">
        <f>IF(INDEX(Assessment!$C$1:$C$63184,ROWS(A$2:A524)*22-20)=0,"",INDEX(Assessment!$C$1:$C$63184,ROWS(A$2:A524)*22-20))</f>
        <v/>
      </c>
      <c r="B524" s="4" t="str">
        <f>IF(INDEX(Assessment!$C$1:$C$63184,ROWS(B$2:B524)*22-19)=0,"",INDEX(Assessment!$C$1:$C$63184,ROWS(B$2:B524)*22-19))</f>
        <v/>
      </c>
      <c r="C524" s="5" t="str">
        <f>IF(INDEX(Assessment!$C$1:$C$63184,ROWS(C$2:C524)*22-17)="","",_xlfn.CONCAT(INDEX(Assessment!$C$1:$C$63184,ROWS(C$2:C524)*22-17), " ==&gt; ", INDEX(Assessment!$C$1:$C$63184,ROWS(C$2:C524)*22-18)))</f>
        <v/>
      </c>
      <c r="D524" s="4" t="str">
        <f>IF(INDEX(Assessment!$L$1:$L$63184,ROWS(D$2:D524)*22-19)=0,"",INDEX(Assessment!$L$1:$L$63184,ROWS(D$2:D524)*22-19))</f>
        <v/>
      </c>
      <c r="E524" s="6" t="str">
        <f>IF(INDEX(Assessment!$C$1:$C$63184,ROWS(E$2:E524)*22-12)=0,"",INDEX(Assessment!$C$1:$C$63184,ROWS(E$2:E524)*22-12))</f>
        <v/>
      </c>
      <c r="F524" s="65" t="str">
        <f>IF(INDEX(Assessment!$L$1:$L$63184,ROWS(F$2:F524)*22-13)=0,"",INDEX(Assessment!$L$1:$L$63184,ROWS(F$2:F524)*22-13))</f>
        <v/>
      </c>
      <c r="G524" s="63" t="str">
        <f>IF(INDEX(Assessment!$L$1:$L$63184,ROWS(G$2:G524)*22-12)=0,"",INDEX(Assessment!$L$1:$L$63184,ROWS(G$2:G524)*22-12))</f>
        <v/>
      </c>
      <c r="H524" s="5" t="str">
        <f>_xlfn.CONCAT(
IF(INDEX(Assessment!$L$1:$L$63184,ROWS(H$2:H524)*22-8)&lt;&gt;FALSE, _xlfn.CONCAT(INDEX(Assessment!$L$1:$L$63184,ROWS(H$2:H524)*22-8)," (",TEXT(INDEX(Assessment!$M$1:$M$63184,ROWS(H$2:H524)*22-8),"m/yy"),") ",INDEX(Assessment!$N$1:$N$63184,ROWS(H$2:H524)*22-8)),""),
IF(INDEX(Assessment!$L$1:$L$63184,ROWS(H$2:H524)*22-7)&lt;&gt;FALSE, _xlfn.CONCAT(CHAR(10),INDEX(Assessment!$L$1:$L$63184,ROWS(H$2:H524)*22-7)," (",TEXT(INDEX(Assessment!$M$1:$M$63184,ROWS(H$2:H524)*22-7),"m/yy"),") ",INDEX(Assessment!$N$1:$N$63184,ROWS(H$2:H524)*22-7)),""),
IF(INDEX(Assessment!$L$1:$L$63184,ROWS(H$2:H524)*22-6)&lt;&gt;FALSE, _xlfn.CONCAT(CHAR(10),INDEX(Assessment!$L$1:$L$63184,ROWS(H$2:H524)*22-6)," (",TEXT(INDEX(Assessment!$M$1:$M$63184,ROWS(H$2:H524)*22-6),"m/yy"),") ",INDEX(Assessment!$N$1:$N$63184,ROWS(H$2:H524)*22-6)),""),
IF(INDEX(Assessment!$L$1:$L$63184,ROWS(H$2:H524)*22-5)&lt;&gt;FALSE, _xlfn.CONCAT(CHAR(10),INDEX(Assessment!$L$1:$L$63184,ROWS(H$2:H524)*22-5)," (",TEXT(INDEX(Assessment!$M$1:$M$63184,ROWS(H$2:H524)*22-5),"m/yy"),") ",INDEX(Assessment!$N$1:$N$63184,ROWS(H$2:H524)*22-5)),""),
IF(INDEX(Assessment!$L$1:$L$63184,ROWS(H$2:H524)*22-4)&lt;&gt;FALSE, _xlfn.CONCAT(CHAR(10),INDEX(Assessment!$L$1:$L$63184,ROWS(H$2:H524)*22-4)," (",TEXT(INDEX(Assessment!$M$1:$M$63184,ROWS(H$2:H524)*22-4),"m/yy"),") ",INDEX(Assessment!$N$1:$N$63184,ROWS(H$2:H524)*22-4)),""),
IF(INDEX(Assessment!$L$1:$L$63184,ROWS(H$2:H524)*22-3)&lt;&gt;FALSE, _xlfn.CONCAT(CHAR(10),INDEX(Assessment!$L$1:$L$63184,ROWS(H$2:H524)*22-3)," (",TEXT(INDEX(Assessment!$M$1:$M$63184,ROWS(H$2:H524)*22-3),"m/yy"),") ",INDEX(Assessment!$N$1:$N$63184,ROWS(H$2:H524)*22-3)),""),
IF(INDEX(Assessment!$L$1:$L$63184,ROWS(H$2:H524)*22-2)&lt;&gt;FALSE, _xlfn.CONCAT(CHAR(10),INDEX(Assessment!$L$1:$L$63184,ROWS(H$2:H524)*22-2)," (",TEXT(INDEX(Assessment!$M$1:$M$63184,ROWS(H$2:H524)*22-2),"m/yy"),") ",INDEX(Assessment!$N$1:$N$63184,ROWS(H$2:H524)*22-2)),""),
IF(INDEX(Assessment!$L$1:$L$63184,ROWS(H$2:H524)*22-1)&lt;&gt;FALSE, _xlfn.CONCAT(CHAR(10),INDEX(Assessment!$L$1:$L$63184,ROWS(H$2:H524)*22-1),") ",TEXT(INDEX(Assessment!$M$1:$M$63184,ROWS(H$2:H524)*22-1),"m/yy"),") ",INDEX(Assessment!$N$1:$N$63184,ROWS(H$2:H524)*22-1)),"")
)</f>
        <v/>
      </c>
      <c r="I524" s="4" t="str">
        <f>IF(INDEX(Assessment!$L$1:$L$63184,ROWS(I$2:I524)*22-15)=0,"",INDEX(Assessment!$L$1:$L$63184,ROWS(I$2:I524)*22-15))</f>
        <v/>
      </c>
    </row>
    <row r="525" spans="1:9" s="4" customFormat="1" ht="48.75" customHeight="1" x14ac:dyDescent="0.25">
      <c r="A525" s="4" t="str">
        <f>IF(INDEX(Assessment!$C$1:$C$63184,ROWS(A$2:A525)*22-20)=0,"",INDEX(Assessment!$C$1:$C$63184,ROWS(A$2:A525)*22-20))</f>
        <v/>
      </c>
      <c r="B525" s="4" t="str">
        <f>IF(INDEX(Assessment!$C$1:$C$63184,ROWS(B$2:B525)*22-19)=0,"",INDEX(Assessment!$C$1:$C$63184,ROWS(B$2:B525)*22-19))</f>
        <v/>
      </c>
      <c r="C525" s="5" t="str">
        <f>IF(INDEX(Assessment!$C$1:$C$63184,ROWS(C$2:C525)*22-17)="","",_xlfn.CONCAT(INDEX(Assessment!$C$1:$C$63184,ROWS(C$2:C525)*22-17), " ==&gt; ", INDEX(Assessment!$C$1:$C$63184,ROWS(C$2:C525)*22-18)))</f>
        <v/>
      </c>
      <c r="D525" s="4" t="str">
        <f>IF(INDEX(Assessment!$L$1:$L$63184,ROWS(D$2:D525)*22-19)=0,"",INDEX(Assessment!$L$1:$L$63184,ROWS(D$2:D525)*22-19))</f>
        <v/>
      </c>
      <c r="E525" s="6" t="str">
        <f>IF(INDEX(Assessment!$C$1:$C$63184,ROWS(E$2:E525)*22-12)=0,"",INDEX(Assessment!$C$1:$C$63184,ROWS(E$2:E525)*22-12))</f>
        <v/>
      </c>
      <c r="F525" s="65" t="str">
        <f>IF(INDEX(Assessment!$L$1:$L$63184,ROWS(F$2:F525)*22-13)=0,"",INDEX(Assessment!$L$1:$L$63184,ROWS(F$2:F525)*22-13))</f>
        <v/>
      </c>
      <c r="G525" s="63" t="str">
        <f>IF(INDEX(Assessment!$L$1:$L$63184,ROWS(G$2:G525)*22-12)=0,"",INDEX(Assessment!$L$1:$L$63184,ROWS(G$2:G525)*22-12))</f>
        <v/>
      </c>
      <c r="H525" s="5" t="str">
        <f>_xlfn.CONCAT(
IF(INDEX(Assessment!$L$1:$L$63184,ROWS(H$2:H525)*22-8)&lt;&gt;FALSE, _xlfn.CONCAT(INDEX(Assessment!$L$1:$L$63184,ROWS(H$2:H525)*22-8)," (",TEXT(INDEX(Assessment!$M$1:$M$63184,ROWS(H$2:H525)*22-8),"m/yy"),") ",INDEX(Assessment!$N$1:$N$63184,ROWS(H$2:H525)*22-8)),""),
IF(INDEX(Assessment!$L$1:$L$63184,ROWS(H$2:H525)*22-7)&lt;&gt;FALSE, _xlfn.CONCAT(CHAR(10),INDEX(Assessment!$L$1:$L$63184,ROWS(H$2:H525)*22-7)," (",TEXT(INDEX(Assessment!$M$1:$M$63184,ROWS(H$2:H525)*22-7),"m/yy"),") ",INDEX(Assessment!$N$1:$N$63184,ROWS(H$2:H525)*22-7)),""),
IF(INDEX(Assessment!$L$1:$L$63184,ROWS(H$2:H525)*22-6)&lt;&gt;FALSE, _xlfn.CONCAT(CHAR(10),INDEX(Assessment!$L$1:$L$63184,ROWS(H$2:H525)*22-6)," (",TEXT(INDEX(Assessment!$M$1:$M$63184,ROWS(H$2:H525)*22-6),"m/yy"),") ",INDEX(Assessment!$N$1:$N$63184,ROWS(H$2:H525)*22-6)),""),
IF(INDEX(Assessment!$L$1:$L$63184,ROWS(H$2:H525)*22-5)&lt;&gt;FALSE, _xlfn.CONCAT(CHAR(10),INDEX(Assessment!$L$1:$L$63184,ROWS(H$2:H525)*22-5)," (",TEXT(INDEX(Assessment!$M$1:$M$63184,ROWS(H$2:H525)*22-5),"m/yy"),") ",INDEX(Assessment!$N$1:$N$63184,ROWS(H$2:H525)*22-5)),""),
IF(INDEX(Assessment!$L$1:$L$63184,ROWS(H$2:H525)*22-4)&lt;&gt;FALSE, _xlfn.CONCAT(CHAR(10),INDEX(Assessment!$L$1:$L$63184,ROWS(H$2:H525)*22-4)," (",TEXT(INDEX(Assessment!$M$1:$M$63184,ROWS(H$2:H525)*22-4),"m/yy"),") ",INDEX(Assessment!$N$1:$N$63184,ROWS(H$2:H525)*22-4)),""),
IF(INDEX(Assessment!$L$1:$L$63184,ROWS(H$2:H525)*22-3)&lt;&gt;FALSE, _xlfn.CONCAT(CHAR(10),INDEX(Assessment!$L$1:$L$63184,ROWS(H$2:H525)*22-3)," (",TEXT(INDEX(Assessment!$M$1:$M$63184,ROWS(H$2:H525)*22-3),"m/yy"),") ",INDEX(Assessment!$N$1:$N$63184,ROWS(H$2:H525)*22-3)),""),
IF(INDEX(Assessment!$L$1:$L$63184,ROWS(H$2:H525)*22-2)&lt;&gt;FALSE, _xlfn.CONCAT(CHAR(10),INDEX(Assessment!$L$1:$L$63184,ROWS(H$2:H525)*22-2)," (",TEXT(INDEX(Assessment!$M$1:$M$63184,ROWS(H$2:H525)*22-2),"m/yy"),") ",INDEX(Assessment!$N$1:$N$63184,ROWS(H$2:H525)*22-2)),""),
IF(INDEX(Assessment!$L$1:$L$63184,ROWS(H$2:H525)*22-1)&lt;&gt;FALSE, _xlfn.CONCAT(CHAR(10),INDEX(Assessment!$L$1:$L$63184,ROWS(H$2:H525)*22-1),") ",TEXT(INDEX(Assessment!$M$1:$M$63184,ROWS(H$2:H525)*22-1),"m/yy"),") ",INDEX(Assessment!$N$1:$N$63184,ROWS(H$2:H525)*22-1)),"")
)</f>
        <v/>
      </c>
      <c r="I525" s="4" t="str">
        <f>IF(INDEX(Assessment!$L$1:$L$63184,ROWS(I$2:I525)*22-15)=0,"",INDEX(Assessment!$L$1:$L$63184,ROWS(I$2:I525)*22-15))</f>
        <v/>
      </c>
    </row>
    <row r="526" spans="1:9" s="4" customFormat="1" ht="48.75" customHeight="1" x14ac:dyDescent="0.25">
      <c r="A526" s="4" t="str">
        <f>IF(INDEX(Assessment!$C$1:$C$63184,ROWS(A$2:A526)*22-20)=0,"",INDEX(Assessment!$C$1:$C$63184,ROWS(A$2:A526)*22-20))</f>
        <v/>
      </c>
      <c r="B526" s="4" t="str">
        <f>IF(INDEX(Assessment!$C$1:$C$63184,ROWS(B$2:B526)*22-19)=0,"",INDEX(Assessment!$C$1:$C$63184,ROWS(B$2:B526)*22-19))</f>
        <v/>
      </c>
      <c r="C526" s="5" t="str">
        <f>IF(INDEX(Assessment!$C$1:$C$63184,ROWS(C$2:C526)*22-17)="","",_xlfn.CONCAT(INDEX(Assessment!$C$1:$C$63184,ROWS(C$2:C526)*22-17), " ==&gt; ", INDEX(Assessment!$C$1:$C$63184,ROWS(C$2:C526)*22-18)))</f>
        <v/>
      </c>
      <c r="D526" s="4" t="str">
        <f>IF(INDEX(Assessment!$L$1:$L$63184,ROWS(D$2:D526)*22-19)=0,"",INDEX(Assessment!$L$1:$L$63184,ROWS(D$2:D526)*22-19))</f>
        <v/>
      </c>
      <c r="E526" s="6" t="str">
        <f>IF(INDEX(Assessment!$C$1:$C$63184,ROWS(E$2:E526)*22-12)=0,"",INDEX(Assessment!$C$1:$C$63184,ROWS(E$2:E526)*22-12))</f>
        <v/>
      </c>
      <c r="F526" s="65" t="str">
        <f>IF(INDEX(Assessment!$L$1:$L$63184,ROWS(F$2:F526)*22-13)=0,"",INDEX(Assessment!$L$1:$L$63184,ROWS(F$2:F526)*22-13))</f>
        <v/>
      </c>
      <c r="G526" s="63" t="str">
        <f>IF(INDEX(Assessment!$L$1:$L$63184,ROWS(G$2:G526)*22-12)=0,"",INDEX(Assessment!$L$1:$L$63184,ROWS(G$2:G526)*22-12))</f>
        <v/>
      </c>
      <c r="H526" s="5" t="str">
        <f>_xlfn.CONCAT(
IF(INDEX(Assessment!$L$1:$L$63184,ROWS(H$2:H526)*22-8)&lt;&gt;FALSE, _xlfn.CONCAT(INDEX(Assessment!$L$1:$L$63184,ROWS(H$2:H526)*22-8)," (",TEXT(INDEX(Assessment!$M$1:$M$63184,ROWS(H$2:H526)*22-8),"m/yy"),") ",INDEX(Assessment!$N$1:$N$63184,ROWS(H$2:H526)*22-8)),""),
IF(INDEX(Assessment!$L$1:$L$63184,ROWS(H$2:H526)*22-7)&lt;&gt;FALSE, _xlfn.CONCAT(CHAR(10),INDEX(Assessment!$L$1:$L$63184,ROWS(H$2:H526)*22-7)," (",TEXT(INDEX(Assessment!$M$1:$M$63184,ROWS(H$2:H526)*22-7),"m/yy"),") ",INDEX(Assessment!$N$1:$N$63184,ROWS(H$2:H526)*22-7)),""),
IF(INDEX(Assessment!$L$1:$L$63184,ROWS(H$2:H526)*22-6)&lt;&gt;FALSE, _xlfn.CONCAT(CHAR(10),INDEX(Assessment!$L$1:$L$63184,ROWS(H$2:H526)*22-6)," (",TEXT(INDEX(Assessment!$M$1:$M$63184,ROWS(H$2:H526)*22-6),"m/yy"),") ",INDEX(Assessment!$N$1:$N$63184,ROWS(H$2:H526)*22-6)),""),
IF(INDEX(Assessment!$L$1:$L$63184,ROWS(H$2:H526)*22-5)&lt;&gt;FALSE, _xlfn.CONCAT(CHAR(10),INDEX(Assessment!$L$1:$L$63184,ROWS(H$2:H526)*22-5)," (",TEXT(INDEX(Assessment!$M$1:$M$63184,ROWS(H$2:H526)*22-5),"m/yy"),") ",INDEX(Assessment!$N$1:$N$63184,ROWS(H$2:H526)*22-5)),""),
IF(INDEX(Assessment!$L$1:$L$63184,ROWS(H$2:H526)*22-4)&lt;&gt;FALSE, _xlfn.CONCAT(CHAR(10),INDEX(Assessment!$L$1:$L$63184,ROWS(H$2:H526)*22-4)," (",TEXT(INDEX(Assessment!$M$1:$M$63184,ROWS(H$2:H526)*22-4),"m/yy"),") ",INDEX(Assessment!$N$1:$N$63184,ROWS(H$2:H526)*22-4)),""),
IF(INDEX(Assessment!$L$1:$L$63184,ROWS(H$2:H526)*22-3)&lt;&gt;FALSE, _xlfn.CONCAT(CHAR(10),INDEX(Assessment!$L$1:$L$63184,ROWS(H$2:H526)*22-3)," (",TEXT(INDEX(Assessment!$M$1:$M$63184,ROWS(H$2:H526)*22-3),"m/yy"),") ",INDEX(Assessment!$N$1:$N$63184,ROWS(H$2:H526)*22-3)),""),
IF(INDEX(Assessment!$L$1:$L$63184,ROWS(H$2:H526)*22-2)&lt;&gt;FALSE, _xlfn.CONCAT(CHAR(10),INDEX(Assessment!$L$1:$L$63184,ROWS(H$2:H526)*22-2)," (",TEXT(INDEX(Assessment!$M$1:$M$63184,ROWS(H$2:H526)*22-2),"m/yy"),") ",INDEX(Assessment!$N$1:$N$63184,ROWS(H$2:H526)*22-2)),""),
IF(INDEX(Assessment!$L$1:$L$63184,ROWS(H$2:H526)*22-1)&lt;&gt;FALSE, _xlfn.CONCAT(CHAR(10),INDEX(Assessment!$L$1:$L$63184,ROWS(H$2:H526)*22-1),") ",TEXT(INDEX(Assessment!$M$1:$M$63184,ROWS(H$2:H526)*22-1),"m/yy"),") ",INDEX(Assessment!$N$1:$N$63184,ROWS(H$2:H526)*22-1)),"")
)</f>
        <v/>
      </c>
      <c r="I526" s="4" t="str">
        <f>IF(INDEX(Assessment!$L$1:$L$63184,ROWS(I$2:I526)*22-15)=0,"",INDEX(Assessment!$L$1:$L$63184,ROWS(I$2:I526)*22-15))</f>
        <v/>
      </c>
    </row>
    <row r="527" spans="1:9" s="4" customFormat="1" ht="48.75" customHeight="1" x14ac:dyDescent="0.25">
      <c r="A527" s="4" t="str">
        <f>IF(INDEX(Assessment!$C$1:$C$63184,ROWS(A$2:A527)*22-20)=0,"",INDEX(Assessment!$C$1:$C$63184,ROWS(A$2:A527)*22-20))</f>
        <v/>
      </c>
      <c r="B527" s="4" t="str">
        <f>IF(INDEX(Assessment!$C$1:$C$63184,ROWS(B$2:B527)*22-19)=0,"",INDEX(Assessment!$C$1:$C$63184,ROWS(B$2:B527)*22-19))</f>
        <v/>
      </c>
      <c r="C527" s="5" t="str">
        <f>IF(INDEX(Assessment!$C$1:$C$63184,ROWS(C$2:C527)*22-17)="","",_xlfn.CONCAT(INDEX(Assessment!$C$1:$C$63184,ROWS(C$2:C527)*22-17), " ==&gt; ", INDEX(Assessment!$C$1:$C$63184,ROWS(C$2:C527)*22-18)))</f>
        <v/>
      </c>
      <c r="D527" s="4" t="str">
        <f>IF(INDEX(Assessment!$L$1:$L$63184,ROWS(D$2:D527)*22-19)=0,"",INDEX(Assessment!$L$1:$L$63184,ROWS(D$2:D527)*22-19))</f>
        <v/>
      </c>
      <c r="E527" s="6" t="str">
        <f>IF(INDEX(Assessment!$C$1:$C$63184,ROWS(E$2:E527)*22-12)=0,"",INDEX(Assessment!$C$1:$C$63184,ROWS(E$2:E527)*22-12))</f>
        <v/>
      </c>
      <c r="F527" s="65" t="str">
        <f>IF(INDEX(Assessment!$L$1:$L$63184,ROWS(F$2:F527)*22-13)=0,"",INDEX(Assessment!$L$1:$L$63184,ROWS(F$2:F527)*22-13))</f>
        <v/>
      </c>
      <c r="G527" s="63" t="str">
        <f>IF(INDEX(Assessment!$L$1:$L$63184,ROWS(G$2:G527)*22-12)=0,"",INDEX(Assessment!$L$1:$L$63184,ROWS(G$2:G527)*22-12))</f>
        <v/>
      </c>
      <c r="H527" s="5" t="str">
        <f>_xlfn.CONCAT(
IF(INDEX(Assessment!$L$1:$L$63184,ROWS(H$2:H527)*22-8)&lt;&gt;FALSE, _xlfn.CONCAT(INDEX(Assessment!$L$1:$L$63184,ROWS(H$2:H527)*22-8)," (",TEXT(INDEX(Assessment!$M$1:$M$63184,ROWS(H$2:H527)*22-8),"m/yy"),") ",INDEX(Assessment!$N$1:$N$63184,ROWS(H$2:H527)*22-8)),""),
IF(INDEX(Assessment!$L$1:$L$63184,ROWS(H$2:H527)*22-7)&lt;&gt;FALSE, _xlfn.CONCAT(CHAR(10),INDEX(Assessment!$L$1:$L$63184,ROWS(H$2:H527)*22-7)," (",TEXT(INDEX(Assessment!$M$1:$M$63184,ROWS(H$2:H527)*22-7),"m/yy"),") ",INDEX(Assessment!$N$1:$N$63184,ROWS(H$2:H527)*22-7)),""),
IF(INDEX(Assessment!$L$1:$L$63184,ROWS(H$2:H527)*22-6)&lt;&gt;FALSE, _xlfn.CONCAT(CHAR(10),INDEX(Assessment!$L$1:$L$63184,ROWS(H$2:H527)*22-6)," (",TEXT(INDEX(Assessment!$M$1:$M$63184,ROWS(H$2:H527)*22-6),"m/yy"),") ",INDEX(Assessment!$N$1:$N$63184,ROWS(H$2:H527)*22-6)),""),
IF(INDEX(Assessment!$L$1:$L$63184,ROWS(H$2:H527)*22-5)&lt;&gt;FALSE, _xlfn.CONCAT(CHAR(10),INDEX(Assessment!$L$1:$L$63184,ROWS(H$2:H527)*22-5)," (",TEXT(INDEX(Assessment!$M$1:$M$63184,ROWS(H$2:H527)*22-5),"m/yy"),") ",INDEX(Assessment!$N$1:$N$63184,ROWS(H$2:H527)*22-5)),""),
IF(INDEX(Assessment!$L$1:$L$63184,ROWS(H$2:H527)*22-4)&lt;&gt;FALSE, _xlfn.CONCAT(CHAR(10),INDEX(Assessment!$L$1:$L$63184,ROWS(H$2:H527)*22-4)," (",TEXT(INDEX(Assessment!$M$1:$M$63184,ROWS(H$2:H527)*22-4),"m/yy"),") ",INDEX(Assessment!$N$1:$N$63184,ROWS(H$2:H527)*22-4)),""),
IF(INDEX(Assessment!$L$1:$L$63184,ROWS(H$2:H527)*22-3)&lt;&gt;FALSE, _xlfn.CONCAT(CHAR(10),INDEX(Assessment!$L$1:$L$63184,ROWS(H$2:H527)*22-3)," (",TEXT(INDEX(Assessment!$M$1:$M$63184,ROWS(H$2:H527)*22-3),"m/yy"),") ",INDEX(Assessment!$N$1:$N$63184,ROWS(H$2:H527)*22-3)),""),
IF(INDEX(Assessment!$L$1:$L$63184,ROWS(H$2:H527)*22-2)&lt;&gt;FALSE, _xlfn.CONCAT(CHAR(10),INDEX(Assessment!$L$1:$L$63184,ROWS(H$2:H527)*22-2)," (",TEXT(INDEX(Assessment!$M$1:$M$63184,ROWS(H$2:H527)*22-2),"m/yy"),") ",INDEX(Assessment!$N$1:$N$63184,ROWS(H$2:H527)*22-2)),""),
IF(INDEX(Assessment!$L$1:$L$63184,ROWS(H$2:H527)*22-1)&lt;&gt;FALSE, _xlfn.CONCAT(CHAR(10),INDEX(Assessment!$L$1:$L$63184,ROWS(H$2:H527)*22-1),") ",TEXT(INDEX(Assessment!$M$1:$M$63184,ROWS(H$2:H527)*22-1),"m/yy"),") ",INDEX(Assessment!$N$1:$N$63184,ROWS(H$2:H527)*22-1)),"")
)</f>
        <v/>
      </c>
      <c r="I527" s="4" t="str">
        <f>IF(INDEX(Assessment!$L$1:$L$63184,ROWS(I$2:I527)*22-15)=0,"",INDEX(Assessment!$L$1:$L$63184,ROWS(I$2:I527)*22-15))</f>
        <v/>
      </c>
    </row>
    <row r="528" spans="1:9" s="4" customFormat="1" ht="48.75" customHeight="1" x14ac:dyDescent="0.25">
      <c r="A528" s="4" t="str">
        <f>IF(INDEX(Assessment!$C$1:$C$63184,ROWS(A$2:A528)*22-20)=0,"",INDEX(Assessment!$C$1:$C$63184,ROWS(A$2:A528)*22-20))</f>
        <v/>
      </c>
      <c r="B528" s="4" t="str">
        <f>IF(INDEX(Assessment!$C$1:$C$63184,ROWS(B$2:B528)*22-19)=0,"",INDEX(Assessment!$C$1:$C$63184,ROWS(B$2:B528)*22-19))</f>
        <v/>
      </c>
      <c r="C528" s="5" t="str">
        <f>IF(INDEX(Assessment!$C$1:$C$63184,ROWS(C$2:C528)*22-17)="","",_xlfn.CONCAT(INDEX(Assessment!$C$1:$C$63184,ROWS(C$2:C528)*22-17), " ==&gt; ", INDEX(Assessment!$C$1:$C$63184,ROWS(C$2:C528)*22-18)))</f>
        <v/>
      </c>
      <c r="D528" s="4" t="str">
        <f>IF(INDEX(Assessment!$L$1:$L$63184,ROWS(D$2:D528)*22-19)=0,"",INDEX(Assessment!$L$1:$L$63184,ROWS(D$2:D528)*22-19))</f>
        <v/>
      </c>
      <c r="E528" s="6" t="str">
        <f>IF(INDEX(Assessment!$C$1:$C$63184,ROWS(E$2:E528)*22-12)=0,"",INDEX(Assessment!$C$1:$C$63184,ROWS(E$2:E528)*22-12))</f>
        <v/>
      </c>
      <c r="F528" s="65" t="str">
        <f>IF(INDEX(Assessment!$L$1:$L$63184,ROWS(F$2:F528)*22-13)=0,"",INDEX(Assessment!$L$1:$L$63184,ROWS(F$2:F528)*22-13))</f>
        <v/>
      </c>
      <c r="G528" s="63" t="str">
        <f>IF(INDEX(Assessment!$L$1:$L$63184,ROWS(G$2:G528)*22-12)=0,"",INDEX(Assessment!$L$1:$L$63184,ROWS(G$2:G528)*22-12))</f>
        <v/>
      </c>
      <c r="H528" s="5" t="str">
        <f>_xlfn.CONCAT(
IF(INDEX(Assessment!$L$1:$L$63184,ROWS(H$2:H528)*22-8)&lt;&gt;FALSE, _xlfn.CONCAT(INDEX(Assessment!$L$1:$L$63184,ROWS(H$2:H528)*22-8)," (",TEXT(INDEX(Assessment!$M$1:$M$63184,ROWS(H$2:H528)*22-8),"m/yy"),") ",INDEX(Assessment!$N$1:$N$63184,ROWS(H$2:H528)*22-8)),""),
IF(INDEX(Assessment!$L$1:$L$63184,ROWS(H$2:H528)*22-7)&lt;&gt;FALSE, _xlfn.CONCAT(CHAR(10),INDEX(Assessment!$L$1:$L$63184,ROWS(H$2:H528)*22-7)," (",TEXT(INDEX(Assessment!$M$1:$M$63184,ROWS(H$2:H528)*22-7),"m/yy"),") ",INDEX(Assessment!$N$1:$N$63184,ROWS(H$2:H528)*22-7)),""),
IF(INDEX(Assessment!$L$1:$L$63184,ROWS(H$2:H528)*22-6)&lt;&gt;FALSE, _xlfn.CONCAT(CHAR(10),INDEX(Assessment!$L$1:$L$63184,ROWS(H$2:H528)*22-6)," (",TEXT(INDEX(Assessment!$M$1:$M$63184,ROWS(H$2:H528)*22-6),"m/yy"),") ",INDEX(Assessment!$N$1:$N$63184,ROWS(H$2:H528)*22-6)),""),
IF(INDEX(Assessment!$L$1:$L$63184,ROWS(H$2:H528)*22-5)&lt;&gt;FALSE, _xlfn.CONCAT(CHAR(10),INDEX(Assessment!$L$1:$L$63184,ROWS(H$2:H528)*22-5)," (",TEXT(INDEX(Assessment!$M$1:$M$63184,ROWS(H$2:H528)*22-5),"m/yy"),") ",INDEX(Assessment!$N$1:$N$63184,ROWS(H$2:H528)*22-5)),""),
IF(INDEX(Assessment!$L$1:$L$63184,ROWS(H$2:H528)*22-4)&lt;&gt;FALSE, _xlfn.CONCAT(CHAR(10),INDEX(Assessment!$L$1:$L$63184,ROWS(H$2:H528)*22-4)," (",TEXT(INDEX(Assessment!$M$1:$M$63184,ROWS(H$2:H528)*22-4),"m/yy"),") ",INDEX(Assessment!$N$1:$N$63184,ROWS(H$2:H528)*22-4)),""),
IF(INDEX(Assessment!$L$1:$L$63184,ROWS(H$2:H528)*22-3)&lt;&gt;FALSE, _xlfn.CONCAT(CHAR(10),INDEX(Assessment!$L$1:$L$63184,ROWS(H$2:H528)*22-3)," (",TEXT(INDEX(Assessment!$M$1:$M$63184,ROWS(H$2:H528)*22-3),"m/yy"),") ",INDEX(Assessment!$N$1:$N$63184,ROWS(H$2:H528)*22-3)),""),
IF(INDEX(Assessment!$L$1:$L$63184,ROWS(H$2:H528)*22-2)&lt;&gt;FALSE, _xlfn.CONCAT(CHAR(10),INDEX(Assessment!$L$1:$L$63184,ROWS(H$2:H528)*22-2)," (",TEXT(INDEX(Assessment!$M$1:$M$63184,ROWS(H$2:H528)*22-2),"m/yy"),") ",INDEX(Assessment!$N$1:$N$63184,ROWS(H$2:H528)*22-2)),""),
IF(INDEX(Assessment!$L$1:$L$63184,ROWS(H$2:H528)*22-1)&lt;&gt;FALSE, _xlfn.CONCAT(CHAR(10),INDEX(Assessment!$L$1:$L$63184,ROWS(H$2:H528)*22-1),") ",TEXT(INDEX(Assessment!$M$1:$M$63184,ROWS(H$2:H528)*22-1),"m/yy"),") ",INDEX(Assessment!$N$1:$N$63184,ROWS(H$2:H528)*22-1)),"")
)</f>
        <v/>
      </c>
      <c r="I528" s="4" t="str">
        <f>IF(INDEX(Assessment!$L$1:$L$63184,ROWS(I$2:I528)*22-15)=0,"",INDEX(Assessment!$L$1:$L$63184,ROWS(I$2:I528)*22-15))</f>
        <v/>
      </c>
    </row>
    <row r="529" spans="1:9" s="4" customFormat="1" ht="48.75" customHeight="1" x14ac:dyDescent="0.25">
      <c r="A529" s="4" t="str">
        <f>IF(INDEX(Assessment!$C$1:$C$63184,ROWS(A$2:A529)*22-20)=0,"",INDEX(Assessment!$C$1:$C$63184,ROWS(A$2:A529)*22-20))</f>
        <v/>
      </c>
      <c r="B529" s="4" t="str">
        <f>IF(INDEX(Assessment!$C$1:$C$63184,ROWS(B$2:B529)*22-19)=0,"",INDEX(Assessment!$C$1:$C$63184,ROWS(B$2:B529)*22-19))</f>
        <v/>
      </c>
      <c r="C529" s="5" t="str">
        <f>IF(INDEX(Assessment!$C$1:$C$63184,ROWS(C$2:C529)*22-17)="","",_xlfn.CONCAT(INDEX(Assessment!$C$1:$C$63184,ROWS(C$2:C529)*22-17), " ==&gt; ", INDEX(Assessment!$C$1:$C$63184,ROWS(C$2:C529)*22-18)))</f>
        <v/>
      </c>
      <c r="D529" s="4" t="str">
        <f>IF(INDEX(Assessment!$L$1:$L$63184,ROWS(D$2:D529)*22-19)=0,"",INDEX(Assessment!$L$1:$L$63184,ROWS(D$2:D529)*22-19))</f>
        <v/>
      </c>
      <c r="E529" s="6" t="str">
        <f>IF(INDEX(Assessment!$C$1:$C$63184,ROWS(E$2:E529)*22-12)=0,"",INDEX(Assessment!$C$1:$C$63184,ROWS(E$2:E529)*22-12))</f>
        <v/>
      </c>
      <c r="F529" s="65" t="str">
        <f>IF(INDEX(Assessment!$L$1:$L$63184,ROWS(F$2:F529)*22-13)=0,"",INDEX(Assessment!$L$1:$L$63184,ROWS(F$2:F529)*22-13))</f>
        <v/>
      </c>
      <c r="G529" s="63" t="str">
        <f>IF(INDEX(Assessment!$L$1:$L$63184,ROWS(G$2:G529)*22-12)=0,"",INDEX(Assessment!$L$1:$L$63184,ROWS(G$2:G529)*22-12))</f>
        <v/>
      </c>
      <c r="H529" s="5" t="str">
        <f>_xlfn.CONCAT(
IF(INDEX(Assessment!$L$1:$L$63184,ROWS(H$2:H529)*22-8)&lt;&gt;FALSE, _xlfn.CONCAT(INDEX(Assessment!$L$1:$L$63184,ROWS(H$2:H529)*22-8)," (",TEXT(INDEX(Assessment!$M$1:$M$63184,ROWS(H$2:H529)*22-8),"m/yy"),") ",INDEX(Assessment!$N$1:$N$63184,ROWS(H$2:H529)*22-8)),""),
IF(INDEX(Assessment!$L$1:$L$63184,ROWS(H$2:H529)*22-7)&lt;&gt;FALSE, _xlfn.CONCAT(CHAR(10),INDEX(Assessment!$L$1:$L$63184,ROWS(H$2:H529)*22-7)," (",TEXT(INDEX(Assessment!$M$1:$M$63184,ROWS(H$2:H529)*22-7),"m/yy"),") ",INDEX(Assessment!$N$1:$N$63184,ROWS(H$2:H529)*22-7)),""),
IF(INDEX(Assessment!$L$1:$L$63184,ROWS(H$2:H529)*22-6)&lt;&gt;FALSE, _xlfn.CONCAT(CHAR(10),INDEX(Assessment!$L$1:$L$63184,ROWS(H$2:H529)*22-6)," (",TEXT(INDEX(Assessment!$M$1:$M$63184,ROWS(H$2:H529)*22-6),"m/yy"),") ",INDEX(Assessment!$N$1:$N$63184,ROWS(H$2:H529)*22-6)),""),
IF(INDEX(Assessment!$L$1:$L$63184,ROWS(H$2:H529)*22-5)&lt;&gt;FALSE, _xlfn.CONCAT(CHAR(10),INDEX(Assessment!$L$1:$L$63184,ROWS(H$2:H529)*22-5)," (",TEXT(INDEX(Assessment!$M$1:$M$63184,ROWS(H$2:H529)*22-5),"m/yy"),") ",INDEX(Assessment!$N$1:$N$63184,ROWS(H$2:H529)*22-5)),""),
IF(INDEX(Assessment!$L$1:$L$63184,ROWS(H$2:H529)*22-4)&lt;&gt;FALSE, _xlfn.CONCAT(CHAR(10),INDEX(Assessment!$L$1:$L$63184,ROWS(H$2:H529)*22-4)," (",TEXT(INDEX(Assessment!$M$1:$M$63184,ROWS(H$2:H529)*22-4),"m/yy"),") ",INDEX(Assessment!$N$1:$N$63184,ROWS(H$2:H529)*22-4)),""),
IF(INDEX(Assessment!$L$1:$L$63184,ROWS(H$2:H529)*22-3)&lt;&gt;FALSE, _xlfn.CONCAT(CHAR(10),INDEX(Assessment!$L$1:$L$63184,ROWS(H$2:H529)*22-3)," (",TEXT(INDEX(Assessment!$M$1:$M$63184,ROWS(H$2:H529)*22-3),"m/yy"),") ",INDEX(Assessment!$N$1:$N$63184,ROWS(H$2:H529)*22-3)),""),
IF(INDEX(Assessment!$L$1:$L$63184,ROWS(H$2:H529)*22-2)&lt;&gt;FALSE, _xlfn.CONCAT(CHAR(10),INDEX(Assessment!$L$1:$L$63184,ROWS(H$2:H529)*22-2)," (",TEXT(INDEX(Assessment!$M$1:$M$63184,ROWS(H$2:H529)*22-2),"m/yy"),") ",INDEX(Assessment!$N$1:$N$63184,ROWS(H$2:H529)*22-2)),""),
IF(INDEX(Assessment!$L$1:$L$63184,ROWS(H$2:H529)*22-1)&lt;&gt;FALSE, _xlfn.CONCAT(CHAR(10),INDEX(Assessment!$L$1:$L$63184,ROWS(H$2:H529)*22-1),") ",TEXT(INDEX(Assessment!$M$1:$M$63184,ROWS(H$2:H529)*22-1),"m/yy"),") ",INDEX(Assessment!$N$1:$N$63184,ROWS(H$2:H529)*22-1)),"")
)</f>
        <v/>
      </c>
      <c r="I529" s="4" t="str">
        <f>IF(INDEX(Assessment!$L$1:$L$63184,ROWS(I$2:I529)*22-15)=0,"",INDEX(Assessment!$L$1:$L$63184,ROWS(I$2:I529)*22-15))</f>
        <v/>
      </c>
    </row>
    <row r="530" spans="1:9" s="4" customFormat="1" ht="48.75" customHeight="1" x14ac:dyDescent="0.25">
      <c r="A530" s="4" t="str">
        <f>IF(INDEX(Assessment!$C$1:$C$63184,ROWS(A$2:A530)*22-20)=0,"",INDEX(Assessment!$C$1:$C$63184,ROWS(A$2:A530)*22-20))</f>
        <v/>
      </c>
      <c r="B530" s="4" t="str">
        <f>IF(INDEX(Assessment!$C$1:$C$63184,ROWS(B$2:B530)*22-19)=0,"",INDEX(Assessment!$C$1:$C$63184,ROWS(B$2:B530)*22-19))</f>
        <v/>
      </c>
      <c r="C530" s="5" t="str">
        <f>IF(INDEX(Assessment!$C$1:$C$63184,ROWS(C$2:C530)*22-17)="","",_xlfn.CONCAT(INDEX(Assessment!$C$1:$C$63184,ROWS(C$2:C530)*22-17), " ==&gt; ", INDEX(Assessment!$C$1:$C$63184,ROWS(C$2:C530)*22-18)))</f>
        <v/>
      </c>
      <c r="D530" s="4" t="str">
        <f>IF(INDEX(Assessment!$L$1:$L$63184,ROWS(D$2:D530)*22-19)=0,"",INDEX(Assessment!$L$1:$L$63184,ROWS(D$2:D530)*22-19))</f>
        <v/>
      </c>
      <c r="E530" s="6" t="str">
        <f>IF(INDEX(Assessment!$C$1:$C$63184,ROWS(E$2:E530)*22-12)=0,"",INDEX(Assessment!$C$1:$C$63184,ROWS(E$2:E530)*22-12))</f>
        <v/>
      </c>
      <c r="F530" s="65" t="str">
        <f>IF(INDEX(Assessment!$L$1:$L$63184,ROWS(F$2:F530)*22-13)=0,"",INDEX(Assessment!$L$1:$L$63184,ROWS(F$2:F530)*22-13))</f>
        <v/>
      </c>
      <c r="G530" s="63" t="str">
        <f>IF(INDEX(Assessment!$L$1:$L$63184,ROWS(G$2:G530)*22-12)=0,"",INDEX(Assessment!$L$1:$L$63184,ROWS(G$2:G530)*22-12))</f>
        <v/>
      </c>
      <c r="H530" s="5" t="str">
        <f>_xlfn.CONCAT(
IF(INDEX(Assessment!$L$1:$L$63184,ROWS(H$2:H530)*22-8)&lt;&gt;FALSE, _xlfn.CONCAT(INDEX(Assessment!$L$1:$L$63184,ROWS(H$2:H530)*22-8)," (",TEXT(INDEX(Assessment!$M$1:$M$63184,ROWS(H$2:H530)*22-8),"m/yy"),") ",INDEX(Assessment!$N$1:$N$63184,ROWS(H$2:H530)*22-8)),""),
IF(INDEX(Assessment!$L$1:$L$63184,ROWS(H$2:H530)*22-7)&lt;&gt;FALSE, _xlfn.CONCAT(CHAR(10),INDEX(Assessment!$L$1:$L$63184,ROWS(H$2:H530)*22-7)," (",TEXT(INDEX(Assessment!$M$1:$M$63184,ROWS(H$2:H530)*22-7),"m/yy"),") ",INDEX(Assessment!$N$1:$N$63184,ROWS(H$2:H530)*22-7)),""),
IF(INDEX(Assessment!$L$1:$L$63184,ROWS(H$2:H530)*22-6)&lt;&gt;FALSE, _xlfn.CONCAT(CHAR(10),INDEX(Assessment!$L$1:$L$63184,ROWS(H$2:H530)*22-6)," (",TEXT(INDEX(Assessment!$M$1:$M$63184,ROWS(H$2:H530)*22-6),"m/yy"),") ",INDEX(Assessment!$N$1:$N$63184,ROWS(H$2:H530)*22-6)),""),
IF(INDEX(Assessment!$L$1:$L$63184,ROWS(H$2:H530)*22-5)&lt;&gt;FALSE, _xlfn.CONCAT(CHAR(10),INDEX(Assessment!$L$1:$L$63184,ROWS(H$2:H530)*22-5)," (",TEXT(INDEX(Assessment!$M$1:$M$63184,ROWS(H$2:H530)*22-5),"m/yy"),") ",INDEX(Assessment!$N$1:$N$63184,ROWS(H$2:H530)*22-5)),""),
IF(INDEX(Assessment!$L$1:$L$63184,ROWS(H$2:H530)*22-4)&lt;&gt;FALSE, _xlfn.CONCAT(CHAR(10),INDEX(Assessment!$L$1:$L$63184,ROWS(H$2:H530)*22-4)," (",TEXT(INDEX(Assessment!$M$1:$M$63184,ROWS(H$2:H530)*22-4),"m/yy"),") ",INDEX(Assessment!$N$1:$N$63184,ROWS(H$2:H530)*22-4)),""),
IF(INDEX(Assessment!$L$1:$L$63184,ROWS(H$2:H530)*22-3)&lt;&gt;FALSE, _xlfn.CONCAT(CHAR(10),INDEX(Assessment!$L$1:$L$63184,ROWS(H$2:H530)*22-3)," (",TEXT(INDEX(Assessment!$M$1:$M$63184,ROWS(H$2:H530)*22-3),"m/yy"),") ",INDEX(Assessment!$N$1:$N$63184,ROWS(H$2:H530)*22-3)),""),
IF(INDEX(Assessment!$L$1:$L$63184,ROWS(H$2:H530)*22-2)&lt;&gt;FALSE, _xlfn.CONCAT(CHAR(10),INDEX(Assessment!$L$1:$L$63184,ROWS(H$2:H530)*22-2)," (",TEXT(INDEX(Assessment!$M$1:$M$63184,ROWS(H$2:H530)*22-2),"m/yy"),") ",INDEX(Assessment!$N$1:$N$63184,ROWS(H$2:H530)*22-2)),""),
IF(INDEX(Assessment!$L$1:$L$63184,ROWS(H$2:H530)*22-1)&lt;&gt;FALSE, _xlfn.CONCAT(CHAR(10),INDEX(Assessment!$L$1:$L$63184,ROWS(H$2:H530)*22-1),") ",TEXT(INDEX(Assessment!$M$1:$M$63184,ROWS(H$2:H530)*22-1),"m/yy"),") ",INDEX(Assessment!$N$1:$N$63184,ROWS(H$2:H530)*22-1)),"")
)</f>
        <v/>
      </c>
      <c r="I530" s="4" t="str">
        <f>IF(INDEX(Assessment!$L$1:$L$63184,ROWS(I$2:I530)*22-15)=0,"",INDEX(Assessment!$L$1:$L$63184,ROWS(I$2:I530)*22-15))</f>
        <v/>
      </c>
    </row>
    <row r="531" spans="1:9" s="4" customFormat="1" ht="48.75" customHeight="1" x14ac:dyDescent="0.25">
      <c r="A531" s="4" t="str">
        <f>IF(INDEX(Assessment!$C$1:$C$63184,ROWS(A$2:A531)*22-20)=0,"",INDEX(Assessment!$C$1:$C$63184,ROWS(A$2:A531)*22-20))</f>
        <v/>
      </c>
      <c r="B531" s="4" t="str">
        <f>IF(INDEX(Assessment!$C$1:$C$63184,ROWS(B$2:B531)*22-19)=0,"",INDEX(Assessment!$C$1:$C$63184,ROWS(B$2:B531)*22-19))</f>
        <v/>
      </c>
      <c r="C531" s="5" t="str">
        <f>IF(INDEX(Assessment!$C$1:$C$63184,ROWS(C$2:C531)*22-17)="","",_xlfn.CONCAT(INDEX(Assessment!$C$1:$C$63184,ROWS(C$2:C531)*22-17), " ==&gt; ", INDEX(Assessment!$C$1:$C$63184,ROWS(C$2:C531)*22-18)))</f>
        <v/>
      </c>
      <c r="D531" s="4" t="str">
        <f>IF(INDEX(Assessment!$L$1:$L$63184,ROWS(D$2:D531)*22-19)=0,"",INDEX(Assessment!$L$1:$L$63184,ROWS(D$2:D531)*22-19))</f>
        <v/>
      </c>
      <c r="E531" s="6" t="str">
        <f>IF(INDEX(Assessment!$C$1:$C$63184,ROWS(E$2:E531)*22-12)=0,"",INDEX(Assessment!$C$1:$C$63184,ROWS(E$2:E531)*22-12))</f>
        <v/>
      </c>
      <c r="F531" s="65" t="str">
        <f>IF(INDEX(Assessment!$L$1:$L$63184,ROWS(F$2:F531)*22-13)=0,"",INDEX(Assessment!$L$1:$L$63184,ROWS(F$2:F531)*22-13))</f>
        <v/>
      </c>
      <c r="G531" s="63" t="str">
        <f>IF(INDEX(Assessment!$L$1:$L$63184,ROWS(G$2:G531)*22-12)=0,"",INDEX(Assessment!$L$1:$L$63184,ROWS(G$2:G531)*22-12))</f>
        <v/>
      </c>
      <c r="H531" s="5" t="str">
        <f>_xlfn.CONCAT(
IF(INDEX(Assessment!$L$1:$L$63184,ROWS(H$2:H531)*22-8)&lt;&gt;FALSE, _xlfn.CONCAT(INDEX(Assessment!$L$1:$L$63184,ROWS(H$2:H531)*22-8)," (",TEXT(INDEX(Assessment!$M$1:$M$63184,ROWS(H$2:H531)*22-8),"m/yy"),") ",INDEX(Assessment!$N$1:$N$63184,ROWS(H$2:H531)*22-8)),""),
IF(INDEX(Assessment!$L$1:$L$63184,ROWS(H$2:H531)*22-7)&lt;&gt;FALSE, _xlfn.CONCAT(CHAR(10),INDEX(Assessment!$L$1:$L$63184,ROWS(H$2:H531)*22-7)," (",TEXT(INDEX(Assessment!$M$1:$M$63184,ROWS(H$2:H531)*22-7),"m/yy"),") ",INDEX(Assessment!$N$1:$N$63184,ROWS(H$2:H531)*22-7)),""),
IF(INDEX(Assessment!$L$1:$L$63184,ROWS(H$2:H531)*22-6)&lt;&gt;FALSE, _xlfn.CONCAT(CHAR(10),INDEX(Assessment!$L$1:$L$63184,ROWS(H$2:H531)*22-6)," (",TEXT(INDEX(Assessment!$M$1:$M$63184,ROWS(H$2:H531)*22-6),"m/yy"),") ",INDEX(Assessment!$N$1:$N$63184,ROWS(H$2:H531)*22-6)),""),
IF(INDEX(Assessment!$L$1:$L$63184,ROWS(H$2:H531)*22-5)&lt;&gt;FALSE, _xlfn.CONCAT(CHAR(10),INDEX(Assessment!$L$1:$L$63184,ROWS(H$2:H531)*22-5)," (",TEXT(INDEX(Assessment!$M$1:$M$63184,ROWS(H$2:H531)*22-5),"m/yy"),") ",INDEX(Assessment!$N$1:$N$63184,ROWS(H$2:H531)*22-5)),""),
IF(INDEX(Assessment!$L$1:$L$63184,ROWS(H$2:H531)*22-4)&lt;&gt;FALSE, _xlfn.CONCAT(CHAR(10),INDEX(Assessment!$L$1:$L$63184,ROWS(H$2:H531)*22-4)," (",TEXT(INDEX(Assessment!$M$1:$M$63184,ROWS(H$2:H531)*22-4),"m/yy"),") ",INDEX(Assessment!$N$1:$N$63184,ROWS(H$2:H531)*22-4)),""),
IF(INDEX(Assessment!$L$1:$L$63184,ROWS(H$2:H531)*22-3)&lt;&gt;FALSE, _xlfn.CONCAT(CHAR(10),INDEX(Assessment!$L$1:$L$63184,ROWS(H$2:H531)*22-3)," (",TEXT(INDEX(Assessment!$M$1:$M$63184,ROWS(H$2:H531)*22-3),"m/yy"),") ",INDEX(Assessment!$N$1:$N$63184,ROWS(H$2:H531)*22-3)),""),
IF(INDEX(Assessment!$L$1:$L$63184,ROWS(H$2:H531)*22-2)&lt;&gt;FALSE, _xlfn.CONCAT(CHAR(10),INDEX(Assessment!$L$1:$L$63184,ROWS(H$2:H531)*22-2)," (",TEXT(INDEX(Assessment!$M$1:$M$63184,ROWS(H$2:H531)*22-2),"m/yy"),") ",INDEX(Assessment!$N$1:$N$63184,ROWS(H$2:H531)*22-2)),""),
IF(INDEX(Assessment!$L$1:$L$63184,ROWS(H$2:H531)*22-1)&lt;&gt;FALSE, _xlfn.CONCAT(CHAR(10),INDEX(Assessment!$L$1:$L$63184,ROWS(H$2:H531)*22-1),") ",TEXT(INDEX(Assessment!$M$1:$M$63184,ROWS(H$2:H531)*22-1),"m/yy"),") ",INDEX(Assessment!$N$1:$N$63184,ROWS(H$2:H531)*22-1)),"")
)</f>
        <v/>
      </c>
      <c r="I531" s="4" t="str">
        <f>IF(INDEX(Assessment!$L$1:$L$63184,ROWS(I$2:I531)*22-15)=0,"",INDEX(Assessment!$L$1:$L$63184,ROWS(I$2:I531)*22-15))</f>
        <v/>
      </c>
    </row>
    <row r="532" spans="1:9" s="4" customFormat="1" ht="48.75" customHeight="1" x14ac:dyDescent="0.25">
      <c r="A532" s="4" t="str">
        <f>IF(INDEX(Assessment!$C$1:$C$63184,ROWS(A$2:A532)*22-20)=0,"",INDEX(Assessment!$C$1:$C$63184,ROWS(A$2:A532)*22-20))</f>
        <v/>
      </c>
      <c r="B532" s="4" t="str">
        <f>IF(INDEX(Assessment!$C$1:$C$63184,ROWS(B$2:B532)*22-19)=0,"",INDEX(Assessment!$C$1:$C$63184,ROWS(B$2:B532)*22-19))</f>
        <v/>
      </c>
      <c r="C532" s="5" t="str">
        <f>IF(INDEX(Assessment!$C$1:$C$63184,ROWS(C$2:C532)*22-17)="","",_xlfn.CONCAT(INDEX(Assessment!$C$1:$C$63184,ROWS(C$2:C532)*22-17), " ==&gt; ", INDEX(Assessment!$C$1:$C$63184,ROWS(C$2:C532)*22-18)))</f>
        <v/>
      </c>
      <c r="D532" s="4" t="str">
        <f>IF(INDEX(Assessment!$L$1:$L$63184,ROWS(D$2:D532)*22-19)=0,"",INDEX(Assessment!$L$1:$L$63184,ROWS(D$2:D532)*22-19))</f>
        <v/>
      </c>
      <c r="E532" s="6" t="str">
        <f>IF(INDEX(Assessment!$C$1:$C$63184,ROWS(E$2:E532)*22-12)=0,"",INDEX(Assessment!$C$1:$C$63184,ROWS(E$2:E532)*22-12))</f>
        <v/>
      </c>
      <c r="F532" s="65" t="str">
        <f>IF(INDEX(Assessment!$L$1:$L$63184,ROWS(F$2:F532)*22-13)=0,"",INDEX(Assessment!$L$1:$L$63184,ROWS(F$2:F532)*22-13))</f>
        <v/>
      </c>
      <c r="G532" s="63" t="str">
        <f>IF(INDEX(Assessment!$L$1:$L$63184,ROWS(G$2:G532)*22-12)=0,"",INDEX(Assessment!$L$1:$L$63184,ROWS(G$2:G532)*22-12))</f>
        <v/>
      </c>
      <c r="H532" s="5" t="str">
        <f>_xlfn.CONCAT(
IF(INDEX(Assessment!$L$1:$L$63184,ROWS(H$2:H532)*22-8)&lt;&gt;FALSE, _xlfn.CONCAT(INDEX(Assessment!$L$1:$L$63184,ROWS(H$2:H532)*22-8)," (",TEXT(INDEX(Assessment!$M$1:$M$63184,ROWS(H$2:H532)*22-8),"m/yy"),") ",INDEX(Assessment!$N$1:$N$63184,ROWS(H$2:H532)*22-8)),""),
IF(INDEX(Assessment!$L$1:$L$63184,ROWS(H$2:H532)*22-7)&lt;&gt;FALSE, _xlfn.CONCAT(CHAR(10),INDEX(Assessment!$L$1:$L$63184,ROWS(H$2:H532)*22-7)," (",TEXT(INDEX(Assessment!$M$1:$M$63184,ROWS(H$2:H532)*22-7),"m/yy"),") ",INDEX(Assessment!$N$1:$N$63184,ROWS(H$2:H532)*22-7)),""),
IF(INDEX(Assessment!$L$1:$L$63184,ROWS(H$2:H532)*22-6)&lt;&gt;FALSE, _xlfn.CONCAT(CHAR(10),INDEX(Assessment!$L$1:$L$63184,ROWS(H$2:H532)*22-6)," (",TEXT(INDEX(Assessment!$M$1:$M$63184,ROWS(H$2:H532)*22-6),"m/yy"),") ",INDEX(Assessment!$N$1:$N$63184,ROWS(H$2:H532)*22-6)),""),
IF(INDEX(Assessment!$L$1:$L$63184,ROWS(H$2:H532)*22-5)&lt;&gt;FALSE, _xlfn.CONCAT(CHAR(10),INDEX(Assessment!$L$1:$L$63184,ROWS(H$2:H532)*22-5)," (",TEXT(INDEX(Assessment!$M$1:$M$63184,ROWS(H$2:H532)*22-5),"m/yy"),") ",INDEX(Assessment!$N$1:$N$63184,ROWS(H$2:H532)*22-5)),""),
IF(INDEX(Assessment!$L$1:$L$63184,ROWS(H$2:H532)*22-4)&lt;&gt;FALSE, _xlfn.CONCAT(CHAR(10),INDEX(Assessment!$L$1:$L$63184,ROWS(H$2:H532)*22-4)," (",TEXT(INDEX(Assessment!$M$1:$M$63184,ROWS(H$2:H532)*22-4),"m/yy"),") ",INDEX(Assessment!$N$1:$N$63184,ROWS(H$2:H532)*22-4)),""),
IF(INDEX(Assessment!$L$1:$L$63184,ROWS(H$2:H532)*22-3)&lt;&gt;FALSE, _xlfn.CONCAT(CHAR(10),INDEX(Assessment!$L$1:$L$63184,ROWS(H$2:H532)*22-3)," (",TEXT(INDEX(Assessment!$M$1:$M$63184,ROWS(H$2:H532)*22-3),"m/yy"),") ",INDEX(Assessment!$N$1:$N$63184,ROWS(H$2:H532)*22-3)),""),
IF(INDEX(Assessment!$L$1:$L$63184,ROWS(H$2:H532)*22-2)&lt;&gt;FALSE, _xlfn.CONCAT(CHAR(10),INDEX(Assessment!$L$1:$L$63184,ROWS(H$2:H532)*22-2)," (",TEXT(INDEX(Assessment!$M$1:$M$63184,ROWS(H$2:H532)*22-2),"m/yy"),") ",INDEX(Assessment!$N$1:$N$63184,ROWS(H$2:H532)*22-2)),""),
IF(INDEX(Assessment!$L$1:$L$63184,ROWS(H$2:H532)*22-1)&lt;&gt;FALSE, _xlfn.CONCAT(CHAR(10),INDEX(Assessment!$L$1:$L$63184,ROWS(H$2:H532)*22-1),") ",TEXT(INDEX(Assessment!$M$1:$M$63184,ROWS(H$2:H532)*22-1),"m/yy"),") ",INDEX(Assessment!$N$1:$N$63184,ROWS(H$2:H532)*22-1)),"")
)</f>
        <v/>
      </c>
      <c r="I532" s="4" t="str">
        <f>IF(INDEX(Assessment!$L$1:$L$63184,ROWS(I$2:I532)*22-15)=0,"",INDEX(Assessment!$L$1:$L$63184,ROWS(I$2:I532)*22-15))</f>
        <v/>
      </c>
    </row>
    <row r="533" spans="1:9" s="4" customFormat="1" ht="48.75" customHeight="1" x14ac:dyDescent="0.25">
      <c r="A533" s="4" t="str">
        <f>IF(INDEX(Assessment!$C$1:$C$63184,ROWS(A$2:A533)*22-20)=0,"",INDEX(Assessment!$C$1:$C$63184,ROWS(A$2:A533)*22-20))</f>
        <v/>
      </c>
      <c r="B533" s="4" t="str">
        <f>IF(INDEX(Assessment!$C$1:$C$63184,ROWS(B$2:B533)*22-19)=0,"",INDEX(Assessment!$C$1:$C$63184,ROWS(B$2:B533)*22-19))</f>
        <v/>
      </c>
      <c r="C533" s="5" t="str">
        <f>IF(INDEX(Assessment!$C$1:$C$63184,ROWS(C$2:C533)*22-17)="","",_xlfn.CONCAT(INDEX(Assessment!$C$1:$C$63184,ROWS(C$2:C533)*22-17), " ==&gt; ", INDEX(Assessment!$C$1:$C$63184,ROWS(C$2:C533)*22-18)))</f>
        <v/>
      </c>
      <c r="D533" s="4" t="str">
        <f>IF(INDEX(Assessment!$L$1:$L$63184,ROWS(D$2:D533)*22-19)=0,"",INDEX(Assessment!$L$1:$L$63184,ROWS(D$2:D533)*22-19))</f>
        <v/>
      </c>
      <c r="E533" s="6" t="str">
        <f>IF(INDEX(Assessment!$C$1:$C$63184,ROWS(E$2:E533)*22-12)=0,"",INDEX(Assessment!$C$1:$C$63184,ROWS(E$2:E533)*22-12))</f>
        <v/>
      </c>
      <c r="F533" s="65" t="str">
        <f>IF(INDEX(Assessment!$L$1:$L$63184,ROWS(F$2:F533)*22-13)=0,"",INDEX(Assessment!$L$1:$L$63184,ROWS(F$2:F533)*22-13))</f>
        <v/>
      </c>
      <c r="G533" s="63" t="str">
        <f>IF(INDEX(Assessment!$L$1:$L$63184,ROWS(G$2:G533)*22-12)=0,"",INDEX(Assessment!$L$1:$L$63184,ROWS(G$2:G533)*22-12))</f>
        <v/>
      </c>
      <c r="H533" s="5" t="str">
        <f>_xlfn.CONCAT(
IF(INDEX(Assessment!$L$1:$L$63184,ROWS(H$2:H533)*22-8)&lt;&gt;FALSE, _xlfn.CONCAT(INDEX(Assessment!$L$1:$L$63184,ROWS(H$2:H533)*22-8)," (",TEXT(INDEX(Assessment!$M$1:$M$63184,ROWS(H$2:H533)*22-8),"m/yy"),") ",INDEX(Assessment!$N$1:$N$63184,ROWS(H$2:H533)*22-8)),""),
IF(INDEX(Assessment!$L$1:$L$63184,ROWS(H$2:H533)*22-7)&lt;&gt;FALSE, _xlfn.CONCAT(CHAR(10),INDEX(Assessment!$L$1:$L$63184,ROWS(H$2:H533)*22-7)," (",TEXT(INDEX(Assessment!$M$1:$M$63184,ROWS(H$2:H533)*22-7),"m/yy"),") ",INDEX(Assessment!$N$1:$N$63184,ROWS(H$2:H533)*22-7)),""),
IF(INDEX(Assessment!$L$1:$L$63184,ROWS(H$2:H533)*22-6)&lt;&gt;FALSE, _xlfn.CONCAT(CHAR(10),INDEX(Assessment!$L$1:$L$63184,ROWS(H$2:H533)*22-6)," (",TEXT(INDEX(Assessment!$M$1:$M$63184,ROWS(H$2:H533)*22-6),"m/yy"),") ",INDEX(Assessment!$N$1:$N$63184,ROWS(H$2:H533)*22-6)),""),
IF(INDEX(Assessment!$L$1:$L$63184,ROWS(H$2:H533)*22-5)&lt;&gt;FALSE, _xlfn.CONCAT(CHAR(10),INDEX(Assessment!$L$1:$L$63184,ROWS(H$2:H533)*22-5)," (",TEXT(INDEX(Assessment!$M$1:$M$63184,ROWS(H$2:H533)*22-5),"m/yy"),") ",INDEX(Assessment!$N$1:$N$63184,ROWS(H$2:H533)*22-5)),""),
IF(INDEX(Assessment!$L$1:$L$63184,ROWS(H$2:H533)*22-4)&lt;&gt;FALSE, _xlfn.CONCAT(CHAR(10),INDEX(Assessment!$L$1:$L$63184,ROWS(H$2:H533)*22-4)," (",TEXT(INDEX(Assessment!$M$1:$M$63184,ROWS(H$2:H533)*22-4),"m/yy"),") ",INDEX(Assessment!$N$1:$N$63184,ROWS(H$2:H533)*22-4)),""),
IF(INDEX(Assessment!$L$1:$L$63184,ROWS(H$2:H533)*22-3)&lt;&gt;FALSE, _xlfn.CONCAT(CHAR(10),INDEX(Assessment!$L$1:$L$63184,ROWS(H$2:H533)*22-3)," (",TEXT(INDEX(Assessment!$M$1:$M$63184,ROWS(H$2:H533)*22-3),"m/yy"),") ",INDEX(Assessment!$N$1:$N$63184,ROWS(H$2:H533)*22-3)),""),
IF(INDEX(Assessment!$L$1:$L$63184,ROWS(H$2:H533)*22-2)&lt;&gt;FALSE, _xlfn.CONCAT(CHAR(10),INDEX(Assessment!$L$1:$L$63184,ROWS(H$2:H533)*22-2)," (",TEXT(INDEX(Assessment!$M$1:$M$63184,ROWS(H$2:H533)*22-2),"m/yy"),") ",INDEX(Assessment!$N$1:$N$63184,ROWS(H$2:H533)*22-2)),""),
IF(INDEX(Assessment!$L$1:$L$63184,ROWS(H$2:H533)*22-1)&lt;&gt;FALSE, _xlfn.CONCAT(CHAR(10),INDEX(Assessment!$L$1:$L$63184,ROWS(H$2:H533)*22-1),") ",TEXT(INDEX(Assessment!$M$1:$M$63184,ROWS(H$2:H533)*22-1),"m/yy"),") ",INDEX(Assessment!$N$1:$N$63184,ROWS(H$2:H533)*22-1)),"")
)</f>
        <v/>
      </c>
      <c r="I533" s="4" t="str">
        <f>IF(INDEX(Assessment!$L$1:$L$63184,ROWS(I$2:I533)*22-15)=0,"",INDEX(Assessment!$L$1:$L$63184,ROWS(I$2:I533)*22-15))</f>
        <v/>
      </c>
    </row>
    <row r="534" spans="1:9" s="4" customFormat="1" ht="48.75" customHeight="1" x14ac:dyDescent="0.25">
      <c r="A534" s="4" t="str">
        <f>IF(INDEX(Assessment!$C$1:$C$63184,ROWS(A$2:A534)*22-20)=0,"",INDEX(Assessment!$C$1:$C$63184,ROWS(A$2:A534)*22-20))</f>
        <v/>
      </c>
      <c r="B534" s="4" t="str">
        <f>IF(INDEX(Assessment!$C$1:$C$63184,ROWS(B$2:B534)*22-19)=0,"",INDEX(Assessment!$C$1:$C$63184,ROWS(B$2:B534)*22-19))</f>
        <v/>
      </c>
      <c r="C534" s="5" t="str">
        <f>IF(INDEX(Assessment!$C$1:$C$63184,ROWS(C$2:C534)*22-17)="","",_xlfn.CONCAT(INDEX(Assessment!$C$1:$C$63184,ROWS(C$2:C534)*22-17), " ==&gt; ", INDEX(Assessment!$C$1:$C$63184,ROWS(C$2:C534)*22-18)))</f>
        <v/>
      </c>
      <c r="D534" s="4" t="str">
        <f>IF(INDEX(Assessment!$L$1:$L$63184,ROWS(D$2:D534)*22-19)=0,"",INDEX(Assessment!$L$1:$L$63184,ROWS(D$2:D534)*22-19))</f>
        <v/>
      </c>
      <c r="E534" s="6" t="str">
        <f>IF(INDEX(Assessment!$C$1:$C$63184,ROWS(E$2:E534)*22-12)=0,"",INDEX(Assessment!$C$1:$C$63184,ROWS(E$2:E534)*22-12))</f>
        <v/>
      </c>
      <c r="F534" s="65" t="str">
        <f>IF(INDEX(Assessment!$L$1:$L$63184,ROWS(F$2:F534)*22-13)=0,"",INDEX(Assessment!$L$1:$L$63184,ROWS(F$2:F534)*22-13))</f>
        <v/>
      </c>
      <c r="G534" s="63" t="str">
        <f>IF(INDEX(Assessment!$L$1:$L$63184,ROWS(G$2:G534)*22-12)=0,"",INDEX(Assessment!$L$1:$L$63184,ROWS(G$2:G534)*22-12))</f>
        <v/>
      </c>
      <c r="H534" s="5" t="str">
        <f>_xlfn.CONCAT(
IF(INDEX(Assessment!$L$1:$L$63184,ROWS(H$2:H534)*22-8)&lt;&gt;FALSE, _xlfn.CONCAT(INDEX(Assessment!$L$1:$L$63184,ROWS(H$2:H534)*22-8)," (",TEXT(INDEX(Assessment!$M$1:$M$63184,ROWS(H$2:H534)*22-8),"m/yy"),") ",INDEX(Assessment!$N$1:$N$63184,ROWS(H$2:H534)*22-8)),""),
IF(INDEX(Assessment!$L$1:$L$63184,ROWS(H$2:H534)*22-7)&lt;&gt;FALSE, _xlfn.CONCAT(CHAR(10),INDEX(Assessment!$L$1:$L$63184,ROWS(H$2:H534)*22-7)," (",TEXT(INDEX(Assessment!$M$1:$M$63184,ROWS(H$2:H534)*22-7),"m/yy"),") ",INDEX(Assessment!$N$1:$N$63184,ROWS(H$2:H534)*22-7)),""),
IF(INDEX(Assessment!$L$1:$L$63184,ROWS(H$2:H534)*22-6)&lt;&gt;FALSE, _xlfn.CONCAT(CHAR(10),INDEX(Assessment!$L$1:$L$63184,ROWS(H$2:H534)*22-6)," (",TEXT(INDEX(Assessment!$M$1:$M$63184,ROWS(H$2:H534)*22-6),"m/yy"),") ",INDEX(Assessment!$N$1:$N$63184,ROWS(H$2:H534)*22-6)),""),
IF(INDEX(Assessment!$L$1:$L$63184,ROWS(H$2:H534)*22-5)&lt;&gt;FALSE, _xlfn.CONCAT(CHAR(10),INDEX(Assessment!$L$1:$L$63184,ROWS(H$2:H534)*22-5)," (",TEXT(INDEX(Assessment!$M$1:$M$63184,ROWS(H$2:H534)*22-5),"m/yy"),") ",INDEX(Assessment!$N$1:$N$63184,ROWS(H$2:H534)*22-5)),""),
IF(INDEX(Assessment!$L$1:$L$63184,ROWS(H$2:H534)*22-4)&lt;&gt;FALSE, _xlfn.CONCAT(CHAR(10),INDEX(Assessment!$L$1:$L$63184,ROWS(H$2:H534)*22-4)," (",TEXT(INDEX(Assessment!$M$1:$M$63184,ROWS(H$2:H534)*22-4),"m/yy"),") ",INDEX(Assessment!$N$1:$N$63184,ROWS(H$2:H534)*22-4)),""),
IF(INDEX(Assessment!$L$1:$L$63184,ROWS(H$2:H534)*22-3)&lt;&gt;FALSE, _xlfn.CONCAT(CHAR(10),INDEX(Assessment!$L$1:$L$63184,ROWS(H$2:H534)*22-3)," (",TEXT(INDEX(Assessment!$M$1:$M$63184,ROWS(H$2:H534)*22-3),"m/yy"),") ",INDEX(Assessment!$N$1:$N$63184,ROWS(H$2:H534)*22-3)),""),
IF(INDEX(Assessment!$L$1:$L$63184,ROWS(H$2:H534)*22-2)&lt;&gt;FALSE, _xlfn.CONCAT(CHAR(10),INDEX(Assessment!$L$1:$L$63184,ROWS(H$2:H534)*22-2)," (",TEXT(INDEX(Assessment!$M$1:$M$63184,ROWS(H$2:H534)*22-2),"m/yy"),") ",INDEX(Assessment!$N$1:$N$63184,ROWS(H$2:H534)*22-2)),""),
IF(INDEX(Assessment!$L$1:$L$63184,ROWS(H$2:H534)*22-1)&lt;&gt;FALSE, _xlfn.CONCAT(CHAR(10),INDEX(Assessment!$L$1:$L$63184,ROWS(H$2:H534)*22-1),") ",TEXT(INDEX(Assessment!$M$1:$M$63184,ROWS(H$2:H534)*22-1),"m/yy"),") ",INDEX(Assessment!$N$1:$N$63184,ROWS(H$2:H534)*22-1)),"")
)</f>
        <v/>
      </c>
      <c r="I534" s="4" t="str">
        <f>IF(INDEX(Assessment!$L$1:$L$63184,ROWS(I$2:I534)*22-15)=0,"",INDEX(Assessment!$L$1:$L$63184,ROWS(I$2:I534)*22-15))</f>
        <v/>
      </c>
    </row>
    <row r="535" spans="1:9" s="4" customFormat="1" ht="48.75" customHeight="1" x14ac:dyDescent="0.25">
      <c r="A535" s="4" t="str">
        <f>IF(INDEX(Assessment!$C$1:$C$63184,ROWS(A$2:A535)*22-20)=0,"",INDEX(Assessment!$C$1:$C$63184,ROWS(A$2:A535)*22-20))</f>
        <v/>
      </c>
      <c r="B535" s="4" t="str">
        <f>IF(INDEX(Assessment!$C$1:$C$63184,ROWS(B$2:B535)*22-19)=0,"",INDEX(Assessment!$C$1:$C$63184,ROWS(B$2:B535)*22-19))</f>
        <v/>
      </c>
      <c r="C535" s="5" t="str">
        <f>IF(INDEX(Assessment!$C$1:$C$63184,ROWS(C$2:C535)*22-17)="","",_xlfn.CONCAT(INDEX(Assessment!$C$1:$C$63184,ROWS(C$2:C535)*22-17), " ==&gt; ", INDEX(Assessment!$C$1:$C$63184,ROWS(C$2:C535)*22-18)))</f>
        <v/>
      </c>
      <c r="D535" s="4" t="str">
        <f>IF(INDEX(Assessment!$L$1:$L$63184,ROWS(D$2:D535)*22-19)=0,"",INDEX(Assessment!$L$1:$L$63184,ROWS(D$2:D535)*22-19))</f>
        <v/>
      </c>
      <c r="E535" s="6" t="str">
        <f>IF(INDEX(Assessment!$C$1:$C$63184,ROWS(E$2:E535)*22-12)=0,"",INDEX(Assessment!$C$1:$C$63184,ROWS(E$2:E535)*22-12))</f>
        <v/>
      </c>
      <c r="F535" s="65" t="str">
        <f>IF(INDEX(Assessment!$L$1:$L$63184,ROWS(F$2:F535)*22-13)=0,"",INDEX(Assessment!$L$1:$L$63184,ROWS(F$2:F535)*22-13))</f>
        <v/>
      </c>
      <c r="G535" s="63" t="str">
        <f>IF(INDEX(Assessment!$L$1:$L$63184,ROWS(G$2:G535)*22-12)=0,"",INDEX(Assessment!$L$1:$L$63184,ROWS(G$2:G535)*22-12))</f>
        <v/>
      </c>
      <c r="H535" s="5" t="str">
        <f>_xlfn.CONCAT(
IF(INDEX(Assessment!$L$1:$L$63184,ROWS(H$2:H535)*22-8)&lt;&gt;FALSE, _xlfn.CONCAT(INDEX(Assessment!$L$1:$L$63184,ROWS(H$2:H535)*22-8)," (",TEXT(INDEX(Assessment!$M$1:$M$63184,ROWS(H$2:H535)*22-8),"m/yy"),") ",INDEX(Assessment!$N$1:$N$63184,ROWS(H$2:H535)*22-8)),""),
IF(INDEX(Assessment!$L$1:$L$63184,ROWS(H$2:H535)*22-7)&lt;&gt;FALSE, _xlfn.CONCAT(CHAR(10),INDEX(Assessment!$L$1:$L$63184,ROWS(H$2:H535)*22-7)," (",TEXT(INDEX(Assessment!$M$1:$M$63184,ROWS(H$2:H535)*22-7),"m/yy"),") ",INDEX(Assessment!$N$1:$N$63184,ROWS(H$2:H535)*22-7)),""),
IF(INDEX(Assessment!$L$1:$L$63184,ROWS(H$2:H535)*22-6)&lt;&gt;FALSE, _xlfn.CONCAT(CHAR(10),INDEX(Assessment!$L$1:$L$63184,ROWS(H$2:H535)*22-6)," (",TEXT(INDEX(Assessment!$M$1:$M$63184,ROWS(H$2:H535)*22-6),"m/yy"),") ",INDEX(Assessment!$N$1:$N$63184,ROWS(H$2:H535)*22-6)),""),
IF(INDEX(Assessment!$L$1:$L$63184,ROWS(H$2:H535)*22-5)&lt;&gt;FALSE, _xlfn.CONCAT(CHAR(10),INDEX(Assessment!$L$1:$L$63184,ROWS(H$2:H535)*22-5)," (",TEXT(INDEX(Assessment!$M$1:$M$63184,ROWS(H$2:H535)*22-5),"m/yy"),") ",INDEX(Assessment!$N$1:$N$63184,ROWS(H$2:H535)*22-5)),""),
IF(INDEX(Assessment!$L$1:$L$63184,ROWS(H$2:H535)*22-4)&lt;&gt;FALSE, _xlfn.CONCAT(CHAR(10),INDEX(Assessment!$L$1:$L$63184,ROWS(H$2:H535)*22-4)," (",TEXT(INDEX(Assessment!$M$1:$M$63184,ROWS(H$2:H535)*22-4),"m/yy"),") ",INDEX(Assessment!$N$1:$N$63184,ROWS(H$2:H535)*22-4)),""),
IF(INDEX(Assessment!$L$1:$L$63184,ROWS(H$2:H535)*22-3)&lt;&gt;FALSE, _xlfn.CONCAT(CHAR(10),INDEX(Assessment!$L$1:$L$63184,ROWS(H$2:H535)*22-3)," (",TEXT(INDEX(Assessment!$M$1:$M$63184,ROWS(H$2:H535)*22-3),"m/yy"),") ",INDEX(Assessment!$N$1:$N$63184,ROWS(H$2:H535)*22-3)),""),
IF(INDEX(Assessment!$L$1:$L$63184,ROWS(H$2:H535)*22-2)&lt;&gt;FALSE, _xlfn.CONCAT(CHAR(10),INDEX(Assessment!$L$1:$L$63184,ROWS(H$2:H535)*22-2)," (",TEXT(INDEX(Assessment!$M$1:$M$63184,ROWS(H$2:H535)*22-2),"m/yy"),") ",INDEX(Assessment!$N$1:$N$63184,ROWS(H$2:H535)*22-2)),""),
IF(INDEX(Assessment!$L$1:$L$63184,ROWS(H$2:H535)*22-1)&lt;&gt;FALSE, _xlfn.CONCAT(CHAR(10),INDEX(Assessment!$L$1:$L$63184,ROWS(H$2:H535)*22-1),") ",TEXT(INDEX(Assessment!$M$1:$M$63184,ROWS(H$2:H535)*22-1),"m/yy"),") ",INDEX(Assessment!$N$1:$N$63184,ROWS(H$2:H535)*22-1)),"")
)</f>
        <v/>
      </c>
      <c r="I535" s="4" t="str">
        <f>IF(INDEX(Assessment!$L$1:$L$63184,ROWS(I$2:I535)*22-15)=0,"",INDEX(Assessment!$L$1:$L$63184,ROWS(I$2:I535)*22-15))</f>
        <v/>
      </c>
    </row>
    <row r="536" spans="1:9" s="4" customFormat="1" ht="48.75" customHeight="1" x14ac:dyDescent="0.25">
      <c r="A536" s="4" t="str">
        <f>IF(INDEX(Assessment!$C$1:$C$63184,ROWS(A$2:A536)*22-20)=0,"",INDEX(Assessment!$C$1:$C$63184,ROWS(A$2:A536)*22-20))</f>
        <v/>
      </c>
      <c r="B536" s="4" t="str">
        <f>IF(INDEX(Assessment!$C$1:$C$63184,ROWS(B$2:B536)*22-19)=0,"",INDEX(Assessment!$C$1:$C$63184,ROWS(B$2:B536)*22-19))</f>
        <v/>
      </c>
      <c r="C536" s="5" t="str">
        <f>IF(INDEX(Assessment!$C$1:$C$63184,ROWS(C$2:C536)*22-17)="","",_xlfn.CONCAT(INDEX(Assessment!$C$1:$C$63184,ROWS(C$2:C536)*22-17), " ==&gt; ", INDEX(Assessment!$C$1:$C$63184,ROWS(C$2:C536)*22-18)))</f>
        <v/>
      </c>
      <c r="D536" s="4" t="str">
        <f>IF(INDEX(Assessment!$L$1:$L$63184,ROWS(D$2:D536)*22-19)=0,"",INDEX(Assessment!$L$1:$L$63184,ROWS(D$2:D536)*22-19))</f>
        <v/>
      </c>
      <c r="E536" s="6" t="str">
        <f>IF(INDEX(Assessment!$C$1:$C$63184,ROWS(E$2:E536)*22-12)=0,"",INDEX(Assessment!$C$1:$C$63184,ROWS(E$2:E536)*22-12))</f>
        <v/>
      </c>
      <c r="F536" s="65" t="str">
        <f>IF(INDEX(Assessment!$L$1:$L$63184,ROWS(F$2:F536)*22-13)=0,"",INDEX(Assessment!$L$1:$L$63184,ROWS(F$2:F536)*22-13))</f>
        <v/>
      </c>
      <c r="G536" s="63" t="str">
        <f>IF(INDEX(Assessment!$L$1:$L$63184,ROWS(G$2:G536)*22-12)=0,"",INDEX(Assessment!$L$1:$L$63184,ROWS(G$2:G536)*22-12))</f>
        <v/>
      </c>
      <c r="H536" s="5" t="str">
        <f>_xlfn.CONCAT(
IF(INDEX(Assessment!$L$1:$L$63184,ROWS(H$2:H536)*22-8)&lt;&gt;FALSE, _xlfn.CONCAT(INDEX(Assessment!$L$1:$L$63184,ROWS(H$2:H536)*22-8)," (",TEXT(INDEX(Assessment!$M$1:$M$63184,ROWS(H$2:H536)*22-8),"m/yy"),") ",INDEX(Assessment!$N$1:$N$63184,ROWS(H$2:H536)*22-8)),""),
IF(INDEX(Assessment!$L$1:$L$63184,ROWS(H$2:H536)*22-7)&lt;&gt;FALSE, _xlfn.CONCAT(CHAR(10),INDEX(Assessment!$L$1:$L$63184,ROWS(H$2:H536)*22-7)," (",TEXT(INDEX(Assessment!$M$1:$M$63184,ROWS(H$2:H536)*22-7),"m/yy"),") ",INDEX(Assessment!$N$1:$N$63184,ROWS(H$2:H536)*22-7)),""),
IF(INDEX(Assessment!$L$1:$L$63184,ROWS(H$2:H536)*22-6)&lt;&gt;FALSE, _xlfn.CONCAT(CHAR(10),INDEX(Assessment!$L$1:$L$63184,ROWS(H$2:H536)*22-6)," (",TEXT(INDEX(Assessment!$M$1:$M$63184,ROWS(H$2:H536)*22-6),"m/yy"),") ",INDEX(Assessment!$N$1:$N$63184,ROWS(H$2:H536)*22-6)),""),
IF(INDEX(Assessment!$L$1:$L$63184,ROWS(H$2:H536)*22-5)&lt;&gt;FALSE, _xlfn.CONCAT(CHAR(10),INDEX(Assessment!$L$1:$L$63184,ROWS(H$2:H536)*22-5)," (",TEXT(INDEX(Assessment!$M$1:$M$63184,ROWS(H$2:H536)*22-5),"m/yy"),") ",INDEX(Assessment!$N$1:$N$63184,ROWS(H$2:H536)*22-5)),""),
IF(INDEX(Assessment!$L$1:$L$63184,ROWS(H$2:H536)*22-4)&lt;&gt;FALSE, _xlfn.CONCAT(CHAR(10),INDEX(Assessment!$L$1:$L$63184,ROWS(H$2:H536)*22-4)," (",TEXT(INDEX(Assessment!$M$1:$M$63184,ROWS(H$2:H536)*22-4),"m/yy"),") ",INDEX(Assessment!$N$1:$N$63184,ROWS(H$2:H536)*22-4)),""),
IF(INDEX(Assessment!$L$1:$L$63184,ROWS(H$2:H536)*22-3)&lt;&gt;FALSE, _xlfn.CONCAT(CHAR(10),INDEX(Assessment!$L$1:$L$63184,ROWS(H$2:H536)*22-3)," (",TEXT(INDEX(Assessment!$M$1:$M$63184,ROWS(H$2:H536)*22-3),"m/yy"),") ",INDEX(Assessment!$N$1:$N$63184,ROWS(H$2:H536)*22-3)),""),
IF(INDEX(Assessment!$L$1:$L$63184,ROWS(H$2:H536)*22-2)&lt;&gt;FALSE, _xlfn.CONCAT(CHAR(10),INDEX(Assessment!$L$1:$L$63184,ROWS(H$2:H536)*22-2)," (",TEXT(INDEX(Assessment!$M$1:$M$63184,ROWS(H$2:H536)*22-2),"m/yy"),") ",INDEX(Assessment!$N$1:$N$63184,ROWS(H$2:H536)*22-2)),""),
IF(INDEX(Assessment!$L$1:$L$63184,ROWS(H$2:H536)*22-1)&lt;&gt;FALSE, _xlfn.CONCAT(CHAR(10),INDEX(Assessment!$L$1:$L$63184,ROWS(H$2:H536)*22-1),") ",TEXT(INDEX(Assessment!$M$1:$M$63184,ROWS(H$2:H536)*22-1),"m/yy"),") ",INDEX(Assessment!$N$1:$N$63184,ROWS(H$2:H536)*22-1)),"")
)</f>
        <v/>
      </c>
      <c r="I536" s="4" t="str">
        <f>IF(INDEX(Assessment!$L$1:$L$63184,ROWS(I$2:I536)*22-15)=0,"",INDEX(Assessment!$L$1:$L$63184,ROWS(I$2:I536)*22-15))</f>
        <v/>
      </c>
    </row>
    <row r="537" spans="1:9" s="4" customFormat="1" ht="48.75" customHeight="1" x14ac:dyDescent="0.25">
      <c r="A537" s="4" t="str">
        <f>IF(INDEX(Assessment!$C$1:$C$63184,ROWS(A$2:A537)*22-20)=0,"",INDEX(Assessment!$C$1:$C$63184,ROWS(A$2:A537)*22-20))</f>
        <v/>
      </c>
      <c r="B537" s="4" t="str">
        <f>IF(INDEX(Assessment!$C$1:$C$63184,ROWS(B$2:B537)*22-19)=0,"",INDEX(Assessment!$C$1:$C$63184,ROWS(B$2:B537)*22-19))</f>
        <v/>
      </c>
      <c r="C537" s="5" t="str">
        <f>IF(INDEX(Assessment!$C$1:$C$63184,ROWS(C$2:C537)*22-17)="","",_xlfn.CONCAT(INDEX(Assessment!$C$1:$C$63184,ROWS(C$2:C537)*22-17), " ==&gt; ", INDEX(Assessment!$C$1:$C$63184,ROWS(C$2:C537)*22-18)))</f>
        <v/>
      </c>
      <c r="D537" s="4" t="str">
        <f>IF(INDEX(Assessment!$L$1:$L$63184,ROWS(D$2:D537)*22-19)=0,"",INDEX(Assessment!$L$1:$L$63184,ROWS(D$2:D537)*22-19))</f>
        <v/>
      </c>
      <c r="E537" s="6" t="str">
        <f>IF(INDEX(Assessment!$C$1:$C$63184,ROWS(E$2:E537)*22-12)=0,"",INDEX(Assessment!$C$1:$C$63184,ROWS(E$2:E537)*22-12))</f>
        <v/>
      </c>
      <c r="F537" s="65" t="str">
        <f>IF(INDEX(Assessment!$L$1:$L$63184,ROWS(F$2:F537)*22-13)=0,"",INDEX(Assessment!$L$1:$L$63184,ROWS(F$2:F537)*22-13))</f>
        <v/>
      </c>
      <c r="G537" s="63" t="str">
        <f>IF(INDEX(Assessment!$L$1:$L$63184,ROWS(G$2:G537)*22-12)=0,"",INDEX(Assessment!$L$1:$L$63184,ROWS(G$2:G537)*22-12))</f>
        <v/>
      </c>
      <c r="H537" s="5" t="str">
        <f>_xlfn.CONCAT(
IF(INDEX(Assessment!$L$1:$L$63184,ROWS(H$2:H537)*22-8)&lt;&gt;FALSE, _xlfn.CONCAT(INDEX(Assessment!$L$1:$L$63184,ROWS(H$2:H537)*22-8)," (",TEXT(INDEX(Assessment!$M$1:$M$63184,ROWS(H$2:H537)*22-8),"m/yy"),") ",INDEX(Assessment!$N$1:$N$63184,ROWS(H$2:H537)*22-8)),""),
IF(INDEX(Assessment!$L$1:$L$63184,ROWS(H$2:H537)*22-7)&lt;&gt;FALSE, _xlfn.CONCAT(CHAR(10),INDEX(Assessment!$L$1:$L$63184,ROWS(H$2:H537)*22-7)," (",TEXT(INDEX(Assessment!$M$1:$M$63184,ROWS(H$2:H537)*22-7),"m/yy"),") ",INDEX(Assessment!$N$1:$N$63184,ROWS(H$2:H537)*22-7)),""),
IF(INDEX(Assessment!$L$1:$L$63184,ROWS(H$2:H537)*22-6)&lt;&gt;FALSE, _xlfn.CONCAT(CHAR(10),INDEX(Assessment!$L$1:$L$63184,ROWS(H$2:H537)*22-6)," (",TEXT(INDEX(Assessment!$M$1:$M$63184,ROWS(H$2:H537)*22-6),"m/yy"),") ",INDEX(Assessment!$N$1:$N$63184,ROWS(H$2:H537)*22-6)),""),
IF(INDEX(Assessment!$L$1:$L$63184,ROWS(H$2:H537)*22-5)&lt;&gt;FALSE, _xlfn.CONCAT(CHAR(10),INDEX(Assessment!$L$1:$L$63184,ROWS(H$2:H537)*22-5)," (",TEXT(INDEX(Assessment!$M$1:$M$63184,ROWS(H$2:H537)*22-5),"m/yy"),") ",INDEX(Assessment!$N$1:$N$63184,ROWS(H$2:H537)*22-5)),""),
IF(INDEX(Assessment!$L$1:$L$63184,ROWS(H$2:H537)*22-4)&lt;&gt;FALSE, _xlfn.CONCAT(CHAR(10),INDEX(Assessment!$L$1:$L$63184,ROWS(H$2:H537)*22-4)," (",TEXT(INDEX(Assessment!$M$1:$M$63184,ROWS(H$2:H537)*22-4),"m/yy"),") ",INDEX(Assessment!$N$1:$N$63184,ROWS(H$2:H537)*22-4)),""),
IF(INDEX(Assessment!$L$1:$L$63184,ROWS(H$2:H537)*22-3)&lt;&gt;FALSE, _xlfn.CONCAT(CHAR(10),INDEX(Assessment!$L$1:$L$63184,ROWS(H$2:H537)*22-3)," (",TEXT(INDEX(Assessment!$M$1:$M$63184,ROWS(H$2:H537)*22-3),"m/yy"),") ",INDEX(Assessment!$N$1:$N$63184,ROWS(H$2:H537)*22-3)),""),
IF(INDEX(Assessment!$L$1:$L$63184,ROWS(H$2:H537)*22-2)&lt;&gt;FALSE, _xlfn.CONCAT(CHAR(10),INDEX(Assessment!$L$1:$L$63184,ROWS(H$2:H537)*22-2)," (",TEXT(INDEX(Assessment!$M$1:$M$63184,ROWS(H$2:H537)*22-2),"m/yy"),") ",INDEX(Assessment!$N$1:$N$63184,ROWS(H$2:H537)*22-2)),""),
IF(INDEX(Assessment!$L$1:$L$63184,ROWS(H$2:H537)*22-1)&lt;&gt;FALSE, _xlfn.CONCAT(CHAR(10),INDEX(Assessment!$L$1:$L$63184,ROWS(H$2:H537)*22-1),") ",TEXT(INDEX(Assessment!$M$1:$M$63184,ROWS(H$2:H537)*22-1),"m/yy"),") ",INDEX(Assessment!$N$1:$N$63184,ROWS(H$2:H537)*22-1)),"")
)</f>
        <v/>
      </c>
      <c r="I537" s="4" t="str">
        <f>IF(INDEX(Assessment!$L$1:$L$63184,ROWS(I$2:I537)*22-15)=0,"",INDEX(Assessment!$L$1:$L$63184,ROWS(I$2:I537)*22-15))</f>
        <v/>
      </c>
    </row>
    <row r="538" spans="1:9" s="4" customFormat="1" ht="48.75" customHeight="1" x14ac:dyDescent="0.25">
      <c r="A538" s="4" t="str">
        <f>IF(INDEX(Assessment!$C$1:$C$63184,ROWS(A$2:A538)*22-20)=0,"",INDEX(Assessment!$C$1:$C$63184,ROWS(A$2:A538)*22-20))</f>
        <v/>
      </c>
      <c r="B538" s="4" t="str">
        <f>IF(INDEX(Assessment!$C$1:$C$63184,ROWS(B$2:B538)*22-19)=0,"",INDEX(Assessment!$C$1:$C$63184,ROWS(B$2:B538)*22-19))</f>
        <v/>
      </c>
      <c r="C538" s="5" t="str">
        <f>IF(INDEX(Assessment!$C$1:$C$63184,ROWS(C$2:C538)*22-17)="","",_xlfn.CONCAT(INDEX(Assessment!$C$1:$C$63184,ROWS(C$2:C538)*22-17), " ==&gt; ", INDEX(Assessment!$C$1:$C$63184,ROWS(C$2:C538)*22-18)))</f>
        <v/>
      </c>
      <c r="D538" s="4" t="str">
        <f>IF(INDEX(Assessment!$L$1:$L$63184,ROWS(D$2:D538)*22-19)=0,"",INDEX(Assessment!$L$1:$L$63184,ROWS(D$2:D538)*22-19))</f>
        <v/>
      </c>
      <c r="E538" s="6" t="str">
        <f>IF(INDEX(Assessment!$C$1:$C$63184,ROWS(E$2:E538)*22-12)=0,"",INDEX(Assessment!$C$1:$C$63184,ROWS(E$2:E538)*22-12))</f>
        <v/>
      </c>
      <c r="F538" s="65" t="str">
        <f>IF(INDEX(Assessment!$L$1:$L$63184,ROWS(F$2:F538)*22-13)=0,"",INDEX(Assessment!$L$1:$L$63184,ROWS(F$2:F538)*22-13))</f>
        <v/>
      </c>
      <c r="G538" s="63" t="str">
        <f>IF(INDEX(Assessment!$L$1:$L$63184,ROWS(G$2:G538)*22-12)=0,"",INDEX(Assessment!$L$1:$L$63184,ROWS(G$2:G538)*22-12))</f>
        <v/>
      </c>
      <c r="H538" s="5" t="str">
        <f>_xlfn.CONCAT(
IF(INDEX(Assessment!$L$1:$L$63184,ROWS(H$2:H538)*22-8)&lt;&gt;FALSE, _xlfn.CONCAT(INDEX(Assessment!$L$1:$L$63184,ROWS(H$2:H538)*22-8)," (",TEXT(INDEX(Assessment!$M$1:$M$63184,ROWS(H$2:H538)*22-8),"m/yy"),") ",INDEX(Assessment!$N$1:$N$63184,ROWS(H$2:H538)*22-8)),""),
IF(INDEX(Assessment!$L$1:$L$63184,ROWS(H$2:H538)*22-7)&lt;&gt;FALSE, _xlfn.CONCAT(CHAR(10),INDEX(Assessment!$L$1:$L$63184,ROWS(H$2:H538)*22-7)," (",TEXT(INDEX(Assessment!$M$1:$M$63184,ROWS(H$2:H538)*22-7),"m/yy"),") ",INDEX(Assessment!$N$1:$N$63184,ROWS(H$2:H538)*22-7)),""),
IF(INDEX(Assessment!$L$1:$L$63184,ROWS(H$2:H538)*22-6)&lt;&gt;FALSE, _xlfn.CONCAT(CHAR(10),INDEX(Assessment!$L$1:$L$63184,ROWS(H$2:H538)*22-6)," (",TEXT(INDEX(Assessment!$M$1:$M$63184,ROWS(H$2:H538)*22-6),"m/yy"),") ",INDEX(Assessment!$N$1:$N$63184,ROWS(H$2:H538)*22-6)),""),
IF(INDEX(Assessment!$L$1:$L$63184,ROWS(H$2:H538)*22-5)&lt;&gt;FALSE, _xlfn.CONCAT(CHAR(10),INDEX(Assessment!$L$1:$L$63184,ROWS(H$2:H538)*22-5)," (",TEXT(INDEX(Assessment!$M$1:$M$63184,ROWS(H$2:H538)*22-5),"m/yy"),") ",INDEX(Assessment!$N$1:$N$63184,ROWS(H$2:H538)*22-5)),""),
IF(INDEX(Assessment!$L$1:$L$63184,ROWS(H$2:H538)*22-4)&lt;&gt;FALSE, _xlfn.CONCAT(CHAR(10),INDEX(Assessment!$L$1:$L$63184,ROWS(H$2:H538)*22-4)," (",TEXT(INDEX(Assessment!$M$1:$M$63184,ROWS(H$2:H538)*22-4),"m/yy"),") ",INDEX(Assessment!$N$1:$N$63184,ROWS(H$2:H538)*22-4)),""),
IF(INDEX(Assessment!$L$1:$L$63184,ROWS(H$2:H538)*22-3)&lt;&gt;FALSE, _xlfn.CONCAT(CHAR(10),INDEX(Assessment!$L$1:$L$63184,ROWS(H$2:H538)*22-3)," (",TEXT(INDEX(Assessment!$M$1:$M$63184,ROWS(H$2:H538)*22-3),"m/yy"),") ",INDEX(Assessment!$N$1:$N$63184,ROWS(H$2:H538)*22-3)),""),
IF(INDEX(Assessment!$L$1:$L$63184,ROWS(H$2:H538)*22-2)&lt;&gt;FALSE, _xlfn.CONCAT(CHAR(10),INDEX(Assessment!$L$1:$L$63184,ROWS(H$2:H538)*22-2)," (",TEXT(INDEX(Assessment!$M$1:$M$63184,ROWS(H$2:H538)*22-2),"m/yy"),") ",INDEX(Assessment!$N$1:$N$63184,ROWS(H$2:H538)*22-2)),""),
IF(INDEX(Assessment!$L$1:$L$63184,ROWS(H$2:H538)*22-1)&lt;&gt;FALSE, _xlfn.CONCAT(CHAR(10),INDEX(Assessment!$L$1:$L$63184,ROWS(H$2:H538)*22-1),") ",TEXT(INDEX(Assessment!$M$1:$M$63184,ROWS(H$2:H538)*22-1),"m/yy"),") ",INDEX(Assessment!$N$1:$N$63184,ROWS(H$2:H538)*22-1)),"")
)</f>
        <v/>
      </c>
      <c r="I538" s="4" t="str">
        <f>IF(INDEX(Assessment!$L$1:$L$63184,ROWS(I$2:I538)*22-15)=0,"",INDEX(Assessment!$L$1:$L$63184,ROWS(I$2:I538)*22-15))</f>
        <v/>
      </c>
    </row>
    <row r="539" spans="1:9" s="4" customFormat="1" ht="48.75" customHeight="1" x14ac:dyDescent="0.25">
      <c r="A539" s="4" t="str">
        <f>IF(INDEX(Assessment!$C$1:$C$63184,ROWS(A$2:A539)*22-20)=0,"",INDEX(Assessment!$C$1:$C$63184,ROWS(A$2:A539)*22-20))</f>
        <v/>
      </c>
      <c r="B539" s="4" t="str">
        <f>IF(INDEX(Assessment!$C$1:$C$63184,ROWS(B$2:B539)*22-19)=0,"",INDEX(Assessment!$C$1:$C$63184,ROWS(B$2:B539)*22-19))</f>
        <v/>
      </c>
      <c r="C539" s="5" t="str">
        <f>IF(INDEX(Assessment!$C$1:$C$63184,ROWS(C$2:C539)*22-17)="","",_xlfn.CONCAT(INDEX(Assessment!$C$1:$C$63184,ROWS(C$2:C539)*22-17), " ==&gt; ", INDEX(Assessment!$C$1:$C$63184,ROWS(C$2:C539)*22-18)))</f>
        <v/>
      </c>
      <c r="D539" s="4" t="str">
        <f>IF(INDEX(Assessment!$L$1:$L$63184,ROWS(D$2:D539)*22-19)=0,"",INDEX(Assessment!$L$1:$L$63184,ROWS(D$2:D539)*22-19))</f>
        <v/>
      </c>
      <c r="E539" s="6" t="str">
        <f>IF(INDEX(Assessment!$C$1:$C$63184,ROWS(E$2:E539)*22-12)=0,"",INDEX(Assessment!$C$1:$C$63184,ROWS(E$2:E539)*22-12))</f>
        <v/>
      </c>
      <c r="F539" s="65" t="str">
        <f>IF(INDEX(Assessment!$L$1:$L$63184,ROWS(F$2:F539)*22-13)=0,"",INDEX(Assessment!$L$1:$L$63184,ROWS(F$2:F539)*22-13))</f>
        <v/>
      </c>
      <c r="G539" s="63" t="str">
        <f>IF(INDEX(Assessment!$L$1:$L$63184,ROWS(G$2:G539)*22-12)=0,"",INDEX(Assessment!$L$1:$L$63184,ROWS(G$2:G539)*22-12))</f>
        <v/>
      </c>
      <c r="H539" s="5" t="str">
        <f>_xlfn.CONCAT(
IF(INDEX(Assessment!$L$1:$L$63184,ROWS(H$2:H539)*22-8)&lt;&gt;FALSE, _xlfn.CONCAT(INDEX(Assessment!$L$1:$L$63184,ROWS(H$2:H539)*22-8)," (",TEXT(INDEX(Assessment!$M$1:$M$63184,ROWS(H$2:H539)*22-8),"m/yy"),") ",INDEX(Assessment!$N$1:$N$63184,ROWS(H$2:H539)*22-8)),""),
IF(INDEX(Assessment!$L$1:$L$63184,ROWS(H$2:H539)*22-7)&lt;&gt;FALSE, _xlfn.CONCAT(CHAR(10),INDEX(Assessment!$L$1:$L$63184,ROWS(H$2:H539)*22-7)," (",TEXT(INDEX(Assessment!$M$1:$M$63184,ROWS(H$2:H539)*22-7),"m/yy"),") ",INDEX(Assessment!$N$1:$N$63184,ROWS(H$2:H539)*22-7)),""),
IF(INDEX(Assessment!$L$1:$L$63184,ROWS(H$2:H539)*22-6)&lt;&gt;FALSE, _xlfn.CONCAT(CHAR(10),INDEX(Assessment!$L$1:$L$63184,ROWS(H$2:H539)*22-6)," (",TEXT(INDEX(Assessment!$M$1:$M$63184,ROWS(H$2:H539)*22-6),"m/yy"),") ",INDEX(Assessment!$N$1:$N$63184,ROWS(H$2:H539)*22-6)),""),
IF(INDEX(Assessment!$L$1:$L$63184,ROWS(H$2:H539)*22-5)&lt;&gt;FALSE, _xlfn.CONCAT(CHAR(10),INDEX(Assessment!$L$1:$L$63184,ROWS(H$2:H539)*22-5)," (",TEXT(INDEX(Assessment!$M$1:$M$63184,ROWS(H$2:H539)*22-5),"m/yy"),") ",INDEX(Assessment!$N$1:$N$63184,ROWS(H$2:H539)*22-5)),""),
IF(INDEX(Assessment!$L$1:$L$63184,ROWS(H$2:H539)*22-4)&lt;&gt;FALSE, _xlfn.CONCAT(CHAR(10),INDEX(Assessment!$L$1:$L$63184,ROWS(H$2:H539)*22-4)," (",TEXT(INDEX(Assessment!$M$1:$M$63184,ROWS(H$2:H539)*22-4),"m/yy"),") ",INDEX(Assessment!$N$1:$N$63184,ROWS(H$2:H539)*22-4)),""),
IF(INDEX(Assessment!$L$1:$L$63184,ROWS(H$2:H539)*22-3)&lt;&gt;FALSE, _xlfn.CONCAT(CHAR(10),INDEX(Assessment!$L$1:$L$63184,ROWS(H$2:H539)*22-3)," (",TEXT(INDEX(Assessment!$M$1:$M$63184,ROWS(H$2:H539)*22-3),"m/yy"),") ",INDEX(Assessment!$N$1:$N$63184,ROWS(H$2:H539)*22-3)),""),
IF(INDEX(Assessment!$L$1:$L$63184,ROWS(H$2:H539)*22-2)&lt;&gt;FALSE, _xlfn.CONCAT(CHAR(10),INDEX(Assessment!$L$1:$L$63184,ROWS(H$2:H539)*22-2)," (",TEXT(INDEX(Assessment!$M$1:$M$63184,ROWS(H$2:H539)*22-2),"m/yy"),") ",INDEX(Assessment!$N$1:$N$63184,ROWS(H$2:H539)*22-2)),""),
IF(INDEX(Assessment!$L$1:$L$63184,ROWS(H$2:H539)*22-1)&lt;&gt;FALSE, _xlfn.CONCAT(CHAR(10),INDEX(Assessment!$L$1:$L$63184,ROWS(H$2:H539)*22-1),") ",TEXT(INDEX(Assessment!$M$1:$M$63184,ROWS(H$2:H539)*22-1),"m/yy"),") ",INDEX(Assessment!$N$1:$N$63184,ROWS(H$2:H539)*22-1)),"")
)</f>
        <v/>
      </c>
      <c r="I539" s="4" t="str">
        <f>IF(INDEX(Assessment!$L$1:$L$63184,ROWS(I$2:I539)*22-15)=0,"",INDEX(Assessment!$L$1:$L$63184,ROWS(I$2:I539)*22-15))</f>
        <v/>
      </c>
    </row>
    <row r="540" spans="1:9" s="4" customFormat="1" ht="48.75" customHeight="1" x14ac:dyDescent="0.25">
      <c r="A540" s="4" t="str">
        <f>IF(INDEX(Assessment!$C$1:$C$63184,ROWS(A$2:A540)*22-20)=0,"",INDEX(Assessment!$C$1:$C$63184,ROWS(A$2:A540)*22-20))</f>
        <v/>
      </c>
      <c r="B540" s="4" t="str">
        <f>IF(INDEX(Assessment!$C$1:$C$63184,ROWS(B$2:B540)*22-19)=0,"",INDEX(Assessment!$C$1:$C$63184,ROWS(B$2:B540)*22-19))</f>
        <v/>
      </c>
      <c r="C540" s="5" t="str">
        <f>IF(INDEX(Assessment!$C$1:$C$63184,ROWS(C$2:C540)*22-17)="","",_xlfn.CONCAT(INDEX(Assessment!$C$1:$C$63184,ROWS(C$2:C540)*22-17), " ==&gt; ", INDEX(Assessment!$C$1:$C$63184,ROWS(C$2:C540)*22-18)))</f>
        <v/>
      </c>
      <c r="D540" s="4" t="str">
        <f>IF(INDEX(Assessment!$L$1:$L$63184,ROWS(D$2:D540)*22-19)=0,"",INDEX(Assessment!$L$1:$L$63184,ROWS(D$2:D540)*22-19))</f>
        <v/>
      </c>
      <c r="E540" s="6" t="str">
        <f>IF(INDEX(Assessment!$C$1:$C$63184,ROWS(E$2:E540)*22-12)=0,"",INDEX(Assessment!$C$1:$C$63184,ROWS(E$2:E540)*22-12))</f>
        <v/>
      </c>
      <c r="F540" s="65" t="str">
        <f>IF(INDEX(Assessment!$L$1:$L$63184,ROWS(F$2:F540)*22-13)=0,"",INDEX(Assessment!$L$1:$L$63184,ROWS(F$2:F540)*22-13))</f>
        <v/>
      </c>
      <c r="G540" s="63" t="str">
        <f>IF(INDEX(Assessment!$L$1:$L$63184,ROWS(G$2:G540)*22-12)=0,"",INDEX(Assessment!$L$1:$L$63184,ROWS(G$2:G540)*22-12))</f>
        <v/>
      </c>
      <c r="H540" s="5" t="str">
        <f>_xlfn.CONCAT(
IF(INDEX(Assessment!$L$1:$L$63184,ROWS(H$2:H540)*22-8)&lt;&gt;FALSE, _xlfn.CONCAT(INDEX(Assessment!$L$1:$L$63184,ROWS(H$2:H540)*22-8)," (",TEXT(INDEX(Assessment!$M$1:$M$63184,ROWS(H$2:H540)*22-8),"m/yy"),") ",INDEX(Assessment!$N$1:$N$63184,ROWS(H$2:H540)*22-8)),""),
IF(INDEX(Assessment!$L$1:$L$63184,ROWS(H$2:H540)*22-7)&lt;&gt;FALSE, _xlfn.CONCAT(CHAR(10),INDEX(Assessment!$L$1:$L$63184,ROWS(H$2:H540)*22-7)," (",TEXT(INDEX(Assessment!$M$1:$M$63184,ROWS(H$2:H540)*22-7),"m/yy"),") ",INDEX(Assessment!$N$1:$N$63184,ROWS(H$2:H540)*22-7)),""),
IF(INDEX(Assessment!$L$1:$L$63184,ROWS(H$2:H540)*22-6)&lt;&gt;FALSE, _xlfn.CONCAT(CHAR(10),INDEX(Assessment!$L$1:$L$63184,ROWS(H$2:H540)*22-6)," (",TEXT(INDEX(Assessment!$M$1:$M$63184,ROWS(H$2:H540)*22-6),"m/yy"),") ",INDEX(Assessment!$N$1:$N$63184,ROWS(H$2:H540)*22-6)),""),
IF(INDEX(Assessment!$L$1:$L$63184,ROWS(H$2:H540)*22-5)&lt;&gt;FALSE, _xlfn.CONCAT(CHAR(10),INDEX(Assessment!$L$1:$L$63184,ROWS(H$2:H540)*22-5)," (",TEXT(INDEX(Assessment!$M$1:$M$63184,ROWS(H$2:H540)*22-5),"m/yy"),") ",INDEX(Assessment!$N$1:$N$63184,ROWS(H$2:H540)*22-5)),""),
IF(INDEX(Assessment!$L$1:$L$63184,ROWS(H$2:H540)*22-4)&lt;&gt;FALSE, _xlfn.CONCAT(CHAR(10),INDEX(Assessment!$L$1:$L$63184,ROWS(H$2:H540)*22-4)," (",TEXT(INDEX(Assessment!$M$1:$M$63184,ROWS(H$2:H540)*22-4),"m/yy"),") ",INDEX(Assessment!$N$1:$N$63184,ROWS(H$2:H540)*22-4)),""),
IF(INDEX(Assessment!$L$1:$L$63184,ROWS(H$2:H540)*22-3)&lt;&gt;FALSE, _xlfn.CONCAT(CHAR(10),INDEX(Assessment!$L$1:$L$63184,ROWS(H$2:H540)*22-3)," (",TEXT(INDEX(Assessment!$M$1:$M$63184,ROWS(H$2:H540)*22-3),"m/yy"),") ",INDEX(Assessment!$N$1:$N$63184,ROWS(H$2:H540)*22-3)),""),
IF(INDEX(Assessment!$L$1:$L$63184,ROWS(H$2:H540)*22-2)&lt;&gt;FALSE, _xlfn.CONCAT(CHAR(10),INDEX(Assessment!$L$1:$L$63184,ROWS(H$2:H540)*22-2)," (",TEXT(INDEX(Assessment!$M$1:$M$63184,ROWS(H$2:H540)*22-2),"m/yy"),") ",INDEX(Assessment!$N$1:$N$63184,ROWS(H$2:H540)*22-2)),""),
IF(INDEX(Assessment!$L$1:$L$63184,ROWS(H$2:H540)*22-1)&lt;&gt;FALSE, _xlfn.CONCAT(CHAR(10),INDEX(Assessment!$L$1:$L$63184,ROWS(H$2:H540)*22-1),") ",TEXT(INDEX(Assessment!$M$1:$M$63184,ROWS(H$2:H540)*22-1),"m/yy"),") ",INDEX(Assessment!$N$1:$N$63184,ROWS(H$2:H540)*22-1)),"")
)</f>
        <v/>
      </c>
      <c r="I540" s="4" t="str">
        <f>IF(INDEX(Assessment!$L$1:$L$63184,ROWS(I$2:I540)*22-15)=0,"",INDEX(Assessment!$L$1:$L$63184,ROWS(I$2:I540)*22-15))</f>
        <v/>
      </c>
    </row>
    <row r="541" spans="1:9" s="4" customFormat="1" ht="48.75" customHeight="1" x14ac:dyDescent="0.25">
      <c r="A541" s="4" t="str">
        <f>IF(INDEX(Assessment!$C$1:$C$63184,ROWS(A$2:A541)*22-20)=0,"",INDEX(Assessment!$C$1:$C$63184,ROWS(A$2:A541)*22-20))</f>
        <v/>
      </c>
      <c r="B541" s="4" t="str">
        <f>IF(INDEX(Assessment!$C$1:$C$63184,ROWS(B$2:B541)*22-19)=0,"",INDEX(Assessment!$C$1:$C$63184,ROWS(B$2:B541)*22-19))</f>
        <v/>
      </c>
      <c r="C541" s="5" t="str">
        <f>IF(INDEX(Assessment!$C$1:$C$63184,ROWS(C$2:C541)*22-17)="","",_xlfn.CONCAT(INDEX(Assessment!$C$1:$C$63184,ROWS(C$2:C541)*22-17), " ==&gt; ", INDEX(Assessment!$C$1:$C$63184,ROWS(C$2:C541)*22-18)))</f>
        <v/>
      </c>
      <c r="D541" s="4" t="str">
        <f>IF(INDEX(Assessment!$L$1:$L$63184,ROWS(D$2:D541)*22-19)=0,"",INDEX(Assessment!$L$1:$L$63184,ROWS(D$2:D541)*22-19))</f>
        <v/>
      </c>
      <c r="E541" s="6" t="str">
        <f>IF(INDEX(Assessment!$C$1:$C$63184,ROWS(E$2:E541)*22-12)=0,"",INDEX(Assessment!$C$1:$C$63184,ROWS(E$2:E541)*22-12))</f>
        <v/>
      </c>
      <c r="F541" s="65" t="str">
        <f>IF(INDEX(Assessment!$L$1:$L$63184,ROWS(F$2:F541)*22-13)=0,"",INDEX(Assessment!$L$1:$L$63184,ROWS(F$2:F541)*22-13))</f>
        <v/>
      </c>
      <c r="G541" s="63" t="str">
        <f>IF(INDEX(Assessment!$L$1:$L$63184,ROWS(G$2:G541)*22-12)=0,"",INDEX(Assessment!$L$1:$L$63184,ROWS(G$2:G541)*22-12))</f>
        <v/>
      </c>
      <c r="H541" s="5" t="str">
        <f>_xlfn.CONCAT(
IF(INDEX(Assessment!$L$1:$L$63184,ROWS(H$2:H541)*22-8)&lt;&gt;FALSE, _xlfn.CONCAT(INDEX(Assessment!$L$1:$L$63184,ROWS(H$2:H541)*22-8)," (",TEXT(INDEX(Assessment!$M$1:$M$63184,ROWS(H$2:H541)*22-8),"m/yy"),") ",INDEX(Assessment!$N$1:$N$63184,ROWS(H$2:H541)*22-8)),""),
IF(INDEX(Assessment!$L$1:$L$63184,ROWS(H$2:H541)*22-7)&lt;&gt;FALSE, _xlfn.CONCAT(CHAR(10),INDEX(Assessment!$L$1:$L$63184,ROWS(H$2:H541)*22-7)," (",TEXT(INDEX(Assessment!$M$1:$M$63184,ROWS(H$2:H541)*22-7),"m/yy"),") ",INDEX(Assessment!$N$1:$N$63184,ROWS(H$2:H541)*22-7)),""),
IF(INDEX(Assessment!$L$1:$L$63184,ROWS(H$2:H541)*22-6)&lt;&gt;FALSE, _xlfn.CONCAT(CHAR(10),INDEX(Assessment!$L$1:$L$63184,ROWS(H$2:H541)*22-6)," (",TEXT(INDEX(Assessment!$M$1:$M$63184,ROWS(H$2:H541)*22-6),"m/yy"),") ",INDEX(Assessment!$N$1:$N$63184,ROWS(H$2:H541)*22-6)),""),
IF(INDEX(Assessment!$L$1:$L$63184,ROWS(H$2:H541)*22-5)&lt;&gt;FALSE, _xlfn.CONCAT(CHAR(10),INDEX(Assessment!$L$1:$L$63184,ROWS(H$2:H541)*22-5)," (",TEXT(INDEX(Assessment!$M$1:$M$63184,ROWS(H$2:H541)*22-5),"m/yy"),") ",INDEX(Assessment!$N$1:$N$63184,ROWS(H$2:H541)*22-5)),""),
IF(INDEX(Assessment!$L$1:$L$63184,ROWS(H$2:H541)*22-4)&lt;&gt;FALSE, _xlfn.CONCAT(CHAR(10),INDEX(Assessment!$L$1:$L$63184,ROWS(H$2:H541)*22-4)," (",TEXT(INDEX(Assessment!$M$1:$M$63184,ROWS(H$2:H541)*22-4),"m/yy"),") ",INDEX(Assessment!$N$1:$N$63184,ROWS(H$2:H541)*22-4)),""),
IF(INDEX(Assessment!$L$1:$L$63184,ROWS(H$2:H541)*22-3)&lt;&gt;FALSE, _xlfn.CONCAT(CHAR(10),INDEX(Assessment!$L$1:$L$63184,ROWS(H$2:H541)*22-3)," (",TEXT(INDEX(Assessment!$M$1:$M$63184,ROWS(H$2:H541)*22-3),"m/yy"),") ",INDEX(Assessment!$N$1:$N$63184,ROWS(H$2:H541)*22-3)),""),
IF(INDEX(Assessment!$L$1:$L$63184,ROWS(H$2:H541)*22-2)&lt;&gt;FALSE, _xlfn.CONCAT(CHAR(10),INDEX(Assessment!$L$1:$L$63184,ROWS(H$2:H541)*22-2)," (",TEXT(INDEX(Assessment!$M$1:$M$63184,ROWS(H$2:H541)*22-2),"m/yy"),") ",INDEX(Assessment!$N$1:$N$63184,ROWS(H$2:H541)*22-2)),""),
IF(INDEX(Assessment!$L$1:$L$63184,ROWS(H$2:H541)*22-1)&lt;&gt;FALSE, _xlfn.CONCAT(CHAR(10),INDEX(Assessment!$L$1:$L$63184,ROWS(H$2:H541)*22-1),") ",TEXT(INDEX(Assessment!$M$1:$M$63184,ROWS(H$2:H541)*22-1),"m/yy"),") ",INDEX(Assessment!$N$1:$N$63184,ROWS(H$2:H541)*22-1)),"")
)</f>
        <v/>
      </c>
      <c r="I541" s="4" t="str">
        <f>IF(INDEX(Assessment!$L$1:$L$63184,ROWS(I$2:I541)*22-15)=0,"",INDEX(Assessment!$L$1:$L$63184,ROWS(I$2:I541)*22-15))</f>
        <v/>
      </c>
    </row>
    <row r="542" spans="1:9" s="4" customFormat="1" ht="48.75" customHeight="1" x14ac:dyDescent="0.25">
      <c r="A542" s="4" t="str">
        <f>IF(INDEX(Assessment!$C$1:$C$63184,ROWS(A$2:A542)*22-20)=0,"",INDEX(Assessment!$C$1:$C$63184,ROWS(A$2:A542)*22-20))</f>
        <v/>
      </c>
      <c r="B542" s="4" t="str">
        <f>IF(INDEX(Assessment!$C$1:$C$63184,ROWS(B$2:B542)*22-19)=0,"",INDEX(Assessment!$C$1:$C$63184,ROWS(B$2:B542)*22-19))</f>
        <v/>
      </c>
      <c r="C542" s="5" t="str">
        <f>IF(INDEX(Assessment!$C$1:$C$63184,ROWS(C$2:C542)*22-17)="","",_xlfn.CONCAT(INDEX(Assessment!$C$1:$C$63184,ROWS(C$2:C542)*22-17), " ==&gt; ", INDEX(Assessment!$C$1:$C$63184,ROWS(C$2:C542)*22-18)))</f>
        <v/>
      </c>
      <c r="D542" s="4" t="str">
        <f>IF(INDEX(Assessment!$L$1:$L$63184,ROWS(D$2:D542)*22-19)=0,"",INDEX(Assessment!$L$1:$L$63184,ROWS(D$2:D542)*22-19))</f>
        <v/>
      </c>
      <c r="E542" s="6" t="str">
        <f>IF(INDEX(Assessment!$C$1:$C$63184,ROWS(E$2:E542)*22-12)=0,"",INDEX(Assessment!$C$1:$C$63184,ROWS(E$2:E542)*22-12))</f>
        <v/>
      </c>
      <c r="F542" s="65" t="str">
        <f>IF(INDEX(Assessment!$L$1:$L$63184,ROWS(F$2:F542)*22-13)=0,"",INDEX(Assessment!$L$1:$L$63184,ROWS(F$2:F542)*22-13))</f>
        <v/>
      </c>
      <c r="G542" s="63" t="str">
        <f>IF(INDEX(Assessment!$L$1:$L$63184,ROWS(G$2:G542)*22-12)=0,"",INDEX(Assessment!$L$1:$L$63184,ROWS(G$2:G542)*22-12))</f>
        <v/>
      </c>
      <c r="H542" s="5" t="str">
        <f>_xlfn.CONCAT(
IF(INDEX(Assessment!$L$1:$L$63184,ROWS(H$2:H542)*22-8)&lt;&gt;FALSE, _xlfn.CONCAT(INDEX(Assessment!$L$1:$L$63184,ROWS(H$2:H542)*22-8)," (",TEXT(INDEX(Assessment!$M$1:$M$63184,ROWS(H$2:H542)*22-8),"m/yy"),") ",INDEX(Assessment!$N$1:$N$63184,ROWS(H$2:H542)*22-8)),""),
IF(INDEX(Assessment!$L$1:$L$63184,ROWS(H$2:H542)*22-7)&lt;&gt;FALSE, _xlfn.CONCAT(CHAR(10),INDEX(Assessment!$L$1:$L$63184,ROWS(H$2:H542)*22-7)," (",TEXT(INDEX(Assessment!$M$1:$M$63184,ROWS(H$2:H542)*22-7),"m/yy"),") ",INDEX(Assessment!$N$1:$N$63184,ROWS(H$2:H542)*22-7)),""),
IF(INDEX(Assessment!$L$1:$L$63184,ROWS(H$2:H542)*22-6)&lt;&gt;FALSE, _xlfn.CONCAT(CHAR(10),INDEX(Assessment!$L$1:$L$63184,ROWS(H$2:H542)*22-6)," (",TEXT(INDEX(Assessment!$M$1:$M$63184,ROWS(H$2:H542)*22-6),"m/yy"),") ",INDEX(Assessment!$N$1:$N$63184,ROWS(H$2:H542)*22-6)),""),
IF(INDEX(Assessment!$L$1:$L$63184,ROWS(H$2:H542)*22-5)&lt;&gt;FALSE, _xlfn.CONCAT(CHAR(10),INDEX(Assessment!$L$1:$L$63184,ROWS(H$2:H542)*22-5)," (",TEXT(INDEX(Assessment!$M$1:$M$63184,ROWS(H$2:H542)*22-5),"m/yy"),") ",INDEX(Assessment!$N$1:$N$63184,ROWS(H$2:H542)*22-5)),""),
IF(INDEX(Assessment!$L$1:$L$63184,ROWS(H$2:H542)*22-4)&lt;&gt;FALSE, _xlfn.CONCAT(CHAR(10),INDEX(Assessment!$L$1:$L$63184,ROWS(H$2:H542)*22-4)," (",TEXT(INDEX(Assessment!$M$1:$M$63184,ROWS(H$2:H542)*22-4),"m/yy"),") ",INDEX(Assessment!$N$1:$N$63184,ROWS(H$2:H542)*22-4)),""),
IF(INDEX(Assessment!$L$1:$L$63184,ROWS(H$2:H542)*22-3)&lt;&gt;FALSE, _xlfn.CONCAT(CHAR(10),INDEX(Assessment!$L$1:$L$63184,ROWS(H$2:H542)*22-3)," (",TEXT(INDEX(Assessment!$M$1:$M$63184,ROWS(H$2:H542)*22-3),"m/yy"),") ",INDEX(Assessment!$N$1:$N$63184,ROWS(H$2:H542)*22-3)),""),
IF(INDEX(Assessment!$L$1:$L$63184,ROWS(H$2:H542)*22-2)&lt;&gt;FALSE, _xlfn.CONCAT(CHAR(10),INDEX(Assessment!$L$1:$L$63184,ROWS(H$2:H542)*22-2)," (",TEXT(INDEX(Assessment!$M$1:$M$63184,ROWS(H$2:H542)*22-2),"m/yy"),") ",INDEX(Assessment!$N$1:$N$63184,ROWS(H$2:H542)*22-2)),""),
IF(INDEX(Assessment!$L$1:$L$63184,ROWS(H$2:H542)*22-1)&lt;&gt;FALSE, _xlfn.CONCAT(CHAR(10),INDEX(Assessment!$L$1:$L$63184,ROWS(H$2:H542)*22-1),") ",TEXT(INDEX(Assessment!$M$1:$M$63184,ROWS(H$2:H542)*22-1),"m/yy"),") ",INDEX(Assessment!$N$1:$N$63184,ROWS(H$2:H542)*22-1)),"")
)</f>
        <v/>
      </c>
      <c r="I542" s="4" t="str">
        <f>IF(INDEX(Assessment!$L$1:$L$63184,ROWS(I$2:I542)*22-15)=0,"",INDEX(Assessment!$L$1:$L$63184,ROWS(I$2:I542)*22-15))</f>
        <v/>
      </c>
    </row>
    <row r="543" spans="1:9" s="4" customFormat="1" ht="48.75" customHeight="1" x14ac:dyDescent="0.25">
      <c r="A543" s="4" t="str">
        <f>IF(INDEX(Assessment!$C$1:$C$63184,ROWS(A$2:A543)*22-20)=0,"",INDEX(Assessment!$C$1:$C$63184,ROWS(A$2:A543)*22-20))</f>
        <v/>
      </c>
      <c r="B543" s="4" t="str">
        <f>IF(INDEX(Assessment!$C$1:$C$63184,ROWS(B$2:B543)*22-19)=0,"",INDEX(Assessment!$C$1:$C$63184,ROWS(B$2:B543)*22-19))</f>
        <v/>
      </c>
      <c r="C543" s="5" t="str">
        <f>IF(INDEX(Assessment!$C$1:$C$63184,ROWS(C$2:C543)*22-17)="","",_xlfn.CONCAT(INDEX(Assessment!$C$1:$C$63184,ROWS(C$2:C543)*22-17), " ==&gt; ", INDEX(Assessment!$C$1:$C$63184,ROWS(C$2:C543)*22-18)))</f>
        <v/>
      </c>
      <c r="D543" s="4" t="str">
        <f>IF(INDEX(Assessment!$L$1:$L$63184,ROWS(D$2:D543)*22-19)=0,"",INDEX(Assessment!$L$1:$L$63184,ROWS(D$2:D543)*22-19))</f>
        <v/>
      </c>
      <c r="E543" s="6" t="str">
        <f>IF(INDEX(Assessment!$C$1:$C$63184,ROWS(E$2:E543)*22-12)=0,"",INDEX(Assessment!$C$1:$C$63184,ROWS(E$2:E543)*22-12))</f>
        <v/>
      </c>
      <c r="F543" s="65" t="str">
        <f>IF(INDEX(Assessment!$L$1:$L$63184,ROWS(F$2:F543)*22-13)=0,"",INDEX(Assessment!$L$1:$L$63184,ROWS(F$2:F543)*22-13))</f>
        <v/>
      </c>
      <c r="G543" s="63" t="str">
        <f>IF(INDEX(Assessment!$L$1:$L$63184,ROWS(G$2:G543)*22-12)=0,"",INDEX(Assessment!$L$1:$L$63184,ROWS(G$2:G543)*22-12))</f>
        <v/>
      </c>
      <c r="H543" s="5" t="str">
        <f>_xlfn.CONCAT(
IF(INDEX(Assessment!$L$1:$L$63184,ROWS(H$2:H543)*22-8)&lt;&gt;FALSE, _xlfn.CONCAT(INDEX(Assessment!$L$1:$L$63184,ROWS(H$2:H543)*22-8)," (",TEXT(INDEX(Assessment!$M$1:$M$63184,ROWS(H$2:H543)*22-8),"m/yy"),") ",INDEX(Assessment!$N$1:$N$63184,ROWS(H$2:H543)*22-8)),""),
IF(INDEX(Assessment!$L$1:$L$63184,ROWS(H$2:H543)*22-7)&lt;&gt;FALSE, _xlfn.CONCAT(CHAR(10),INDEX(Assessment!$L$1:$L$63184,ROWS(H$2:H543)*22-7)," (",TEXT(INDEX(Assessment!$M$1:$M$63184,ROWS(H$2:H543)*22-7),"m/yy"),") ",INDEX(Assessment!$N$1:$N$63184,ROWS(H$2:H543)*22-7)),""),
IF(INDEX(Assessment!$L$1:$L$63184,ROWS(H$2:H543)*22-6)&lt;&gt;FALSE, _xlfn.CONCAT(CHAR(10),INDEX(Assessment!$L$1:$L$63184,ROWS(H$2:H543)*22-6)," (",TEXT(INDEX(Assessment!$M$1:$M$63184,ROWS(H$2:H543)*22-6),"m/yy"),") ",INDEX(Assessment!$N$1:$N$63184,ROWS(H$2:H543)*22-6)),""),
IF(INDEX(Assessment!$L$1:$L$63184,ROWS(H$2:H543)*22-5)&lt;&gt;FALSE, _xlfn.CONCAT(CHAR(10),INDEX(Assessment!$L$1:$L$63184,ROWS(H$2:H543)*22-5)," (",TEXT(INDEX(Assessment!$M$1:$M$63184,ROWS(H$2:H543)*22-5),"m/yy"),") ",INDEX(Assessment!$N$1:$N$63184,ROWS(H$2:H543)*22-5)),""),
IF(INDEX(Assessment!$L$1:$L$63184,ROWS(H$2:H543)*22-4)&lt;&gt;FALSE, _xlfn.CONCAT(CHAR(10),INDEX(Assessment!$L$1:$L$63184,ROWS(H$2:H543)*22-4)," (",TEXT(INDEX(Assessment!$M$1:$M$63184,ROWS(H$2:H543)*22-4),"m/yy"),") ",INDEX(Assessment!$N$1:$N$63184,ROWS(H$2:H543)*22-4)),""),
IF(INDEX(Assessment!$L$1:$L$63184,ROWS(H$2:H543)*22-3)&lt;&gt;FALSE, _xlfn.CONCAT(CHAR(10),INDEX(Assessment!$L$1:$L$63184,ROWS(H$2:H543)*22-3)," (",TEXT(INDEX(Assessment!$M$1:$M$63184,ROWS(H$2:H543)*22-3),"m/yy"),") ",INDEX(Assessment!$N$1:$N$63184,ROWS(H$2:H543)*22-3)),""),
IF(INDEX(Assessment!$L$1:$L$63184,ROWS(H$2:H543)*22-2)&lt;&gt;FALSE, _xlfn.CONCAT(CHAR(10),INDEX(Assessment!$L$1:$L$63184,ROWS(H$2:H543)*22-2)," (",TEXT(INDEX(Assessment!$M$1:$M$63184,ROWS(H$2:H543)*22-2),"m/yy"),") ",INDEX(Assessment!$N$1:$N$63184,ROWS(H$2:H543)*22-2)),""),
IF(INDEX(Assessment!$L$1:$L$63184,ROWS(H$2:H543)*22-1)&lt;&gt;FALSE, _xlfn.CONCAT(CHAR(10),INDEX(Assessment!$L$1:$L$63184,ROWS(H$2:H543)*22-1),") ",TEXT(INDEX(Assessment!$M$1:$M$63184,ROWS(H$2:H543)*22-1),"m/yy"),") ",INDEX(Assessment!$N$1:$N$63184,ROWS(H$2:H543)*22-1)),"")
)</f>
        <v/>
      </c>
      <c r="I543" s="4" t="str">
        <f>IF(INDEX(Assessment!$L$1:$L$63184,ROWS(I$2:I543)*22-15)=0,"",INDEX(Assessment!$L$1:$L$63184,ROWS(I$2:I543)*22-15))</f>
        <v/>
      </c>
    </row>
    <row r="544" spans="1:9" s="4" customFormat="1" ht="48.75" customHeight="1" x14ac:dyDescent="0.25">
      <c r="A544" s="4" t="str">
        <f>IF(INDEX(Assessment!$C$1:$C$63184,ROWS(A$2:A544)*22-20)=0,"",INDEX(Assessment!$C$1:$C$63184,ROWS(A$2:A544)*22-20))</f>
        <v/>
      </c>
      <c r="B544" s="4" t="str">
        <f>IF(INDEX(Assessment!$C$1:$C$63184,ROWS(B$2:B544)*22-19)=0,"",INDEX(Assessment!$C$1:$C$63184,ROWS(B$2:B544)*22-19))</f>
        <v/>
      </c>
      <c r="C544" s="5" t="str">
        <f>IF(INDEX(Assessment!$C$1:$C$63184,ROWS(C$2:C544)*22-17)="","",_xlfn.CONCAT(INDEX(Assessment!$C$1:$C$63184,ROWS(C$2:C544)*22-17), " ==&gt; ", INDEX(Assessment!$C$1:$C$63184,ROWS(C$2:C544)*22-18)))</f>
        <v/>
      </c>
      <c r="D544" s="4" t="str">
        <f>IF(INDEX(Assessment!$L$1:$L$63184,ROWS(D$2:D544)*22-19)=0,"",INDEX(Assessment!$L$1:$L$63184,ROWS(D$2:D544)*22-19))</f>
        <v/>
      </c>
      <c r="E544" s="6" t="str">
        <f>IF(INDEX(Assessment!$C$1:$C$63184,ROWS(E$2:E544)*22-12)=0,"",INDEX(Assessment!$C$1:$C$63184,ROWS(E$2:E544)*22-12))</f>
        <v/>
      </c>
      <c r="F544" s="65" t="str">
        <f>IF(INDEX(Assessment!$L$1:$L$63184,ROWS(F$2:F544)*22-13)=0,"",INDEX(Assessment!$L$1:$L$63184,ROWS(F$2:F544)*22-13))</f>
        <v/>
      </c>
      <c r="G544" s="63" t="str">
        <f>IF(INDEX(Assessment!$L$1:$L$63184,ROWS(G$2:G544)*22-12)=0,"",INDEX(Assessment!$L$1:$L$63184,ROWS(G$2:G544)*22-12))</f>
        <v/>
      </c>
      <c r="H544" s="5" t="str">
        <f>_xlfn.CONCAT(
IF(INDEX(Assessment!$L$1:$L$63184,ROWS(H$2:H544)*22-8)&lt;&gt;FALSE, _xlfn.CONCAT(INDEX(Assessment!$L$1:$L$63184,ROWS(H$2:H544)*22-8)," (",TEXT(INDEX(Assessment!$M$1:$M$63184,ROWS(H$2:H544)*22-8),"m/yy"),") ",INDEX(Assessment!$N$1:$N$63184,ROWS(H$2:H544)*22-8)),""),
IF(INDEX(Assessment!$L$1:$L$63184,ROWS(H$2:H544)*22-7)&lt;&gt;FALSE, _xlfn.CONCAT(CHAR(10),INDEX(Assessment!$L$1:$L$63184,ROWS(H$2:H544)*22-7)," (",TEXT(INDEX(Assessment!$M$1:$M$63184,ROWS(H$2:H544)*22-7),"m/yy"),") ",INDEX(Assessment!$N$1:$N$63184,ROWS(H$2:H544)*22-7)),""),
IF(INDEX(Assessment!$L$1:$L$63184,ROWS(H$2:H544)*22-6)&lt;&gt;FALSE, _xlfn.CONCAT(CHAR(10),INDEX(Assessment!$L$1:$L$63184,ROWS(H$2:H544)*22-6)," (",TEXT(INDEX(Assessment!$M$1:$M$63184,ROWS(H$2:H544)*22-6),"m/yy"),") ",INDEX(Assessment!$N$1:$N$63184,ROWS(H$2:H544)*22-6)),""),
IF(INDEX(Assessment!$L$1:$L$63184,ROWS(H$2:H544)*22-5)&lt;&gt;FALSE, _xlfn.CONCAT(CHAR(10),INDEX(Assessment!$L$1:$L$63184,ROWS(H$2:H544)*22-5)," (",TEXT(INDEX(Assessment!$M$1:$M$63184,ROWS(H$2:H544)*22-5),"m/yy"),") ",INDEX(Assessment!$N$1:$N$63184,ROWS(H$2:H544)*22-5)),""),
IF(INDEX(Assessment!$L$1:$L$63184,ROWS(H$2:H544)*22-4)&lt;&gt;FALSE, _xlfn.CONCAT(CHAR(10),INDEX(Assessment!$L$1:$L$63184,ROWS(H$2:H544)*22-4)," (",TEXT(INDEX(Assessment!$M$1:$M$63184,ROWS(H$2:H544)*22-4),"m/yy"),") ",INDEX(Assessment!$N$1:$N$63184,ROWS(H$2:H544)*22-4)),""),
IF(INDEX(Assessment!$L$1:$L$63184,ROWS(H$2:H544)*22-3)&lt;&gt;FALSE, _xlfn.CONCAT(CHAR(10),INDEX(Assessment!$L$1:$L$63184,ROWS(H$2:H544)*22-3)," (",TEXT(INDEX(Assessment!$M$1:$M$63184,ROWS(H$2:H544)*22-3),"m/yy"),") ",INDEX(Assessment!$N$1:$N$63184,ROWS(H$2:H544)*22-3)),""),
IF(INDEX(Assessment!$L$1:$L$63184,ROWS(H$2:H544)*22-2)&lt;&gt;FALSE, _xlfn.CONCAT(CHAR(10),INDEX(Assessment!$L$1:$L$63184,ROWS(H$2:H544)*22-2)," (",TEXT(INDEX(Assessment!$M$1:$M$63184,ROWS(H$2:H544)*22-2),"m/yy"),") ",INDEX(Assessment!$N$1:$N$63184,ROWS(H$2:H544)*22-2)),""),
IF(INDEX(Assessment!$L$1:$L$63184,ROWS(H$2:H544)*22-1)&lt;&gt;FALSE, _xlfn.CONCAT(CHAR(10),INDEX(Assessment!$L$1:$L$63184,ROWS(H$2:H544)*22-1),") ",TEXT(INDEX(Assessment!$M$1:$M$63184,ROWS(H$2:H544)*22-1),"m/yy"),") ",INDEX(Assessment!$N$1:$N$63184,ROWS(H$2:H544)*22-1)),"")
)</f>
        <v/>
      </c>
      <c r="I544" s="4" t="str">
        <f>IF(INDEX(Assessment!$L$1:$L$63184,ROWS(I$2:I544)*22-15)=0,"",INDEX(Assessment!$L$1:$L$63184,ROWS(I$2:I544)*22-15))</f>
        <v/>
      </c>
    </row>
    <row r="545" spans="1:9" s="4" customFormat="1" ht="48.75" customHeight="1" x14ac:dyDescent="0.25">
      <c r="A545" s="4" t="str">
        <f>IF(INDEX(Assessment!$C$1:$C$63184,ROWS(A$2:A545)*22-20)=0,"",INDEX(Assessment!$C$1:$C$63184,ROWS(A$2:A545)*22-20))</f>
        <v/>
      </c>
      <c r="B545" s="4" t="str">
        <f>IF(INDEX(Assessment!$C$1:$C$63184,ROWS(B$2:B545)*22-19)=0,"",INDEX(Assessment!$C$1:$C$63184,ROWS(B$2:B545)*22-19))</f>
        <v/>
      </c>
      <c r="C545" s="5" t="str">
        <f>IF(INDEX(Assessment!$C$1:$C$63184,ROWS(C$2:C545)*22-17)="","",_xlfn.CONCAT(INDEX(Assessment!$C$1:$C$63184,ROWS(C$2:C545)*22-17), " ==&gt; ", INDEX(Assessment!$C$1:$C$63184,ROWS(C$2:C545)*22-18)))</f>
        <v/>
      </c>
      <c r="D545" s="4" t="str">
        <f>IF(INDEX(Assessment!$L$1:$L$63184,ROWS(D$2:D545)*22-19)=0,"",INDEX(Assessment!$L$1:$L$63184,ROWS(D$2:D545)*22-19))</f>
        <v/>
      </c>
      <c r="E545" s="6" t="str">
        <f>IF(INDEX(Assessment!$C$1:$C$63184,ROWS(E$2:E545)*22-12)=0,"",INDEX(Assessment!$C$1:$C$63184,ROWS(E$2:E545)*22-12))</f>
        <v/>
      </c>
      <c r="F545" s="65" t="str">
        <f>IF(INDEX(Assessment!$L$1:$L$63184,ROWS(F$2:F545)*22-13)=0,"",INDEX(Assessment!$L$1:$L$63184,ROWS(F$2:F545)*22-13))</f>
        <v/>
      </c>
      <c r="G545" s="63" t="str">
        <f>IF(INDEX(Assessment!$L$1:$L$63184,ROWS(G$2:G545)*22-12)=0,"",INDEX(Assessment!$L$1:$L$63184,ROWS(G$2:G545)*22-12))</f>
        <v/>
      </c>
      <c r="H545" s="5" t="str">
        <f>_xlfn.CONCAT(
IF(INDEX(Assessment!$L$1:$L$63184,ROWS(H$2:H545)*22-8)&lt;&gt;FALSE, _xlfn.CONCAT(INDEX(Assessment!$L$1:$L$63184,ROWS(H$2:H545)*22-8)," (",TEXT(INDEX(Assessment!$M$1:$M$63184,ROWS(H$2:H545)*22-8),"m/yy"),") ",INDEX(Assessment!$N$1:$N$63184,ROWS(H$2:H545)*22-8)),""),
IF(INDEX(Assessment!$L$1:$L$63184,ROWS(H$2:H545)*22-7)&lt;&gt;FALSE, _xlfn.CONCAT(CHAR(10),INDEX(Assessment!$L$1:$L$63184,ROWS(H$2:H545)*22-7)," (",TEXT(INDEX(Assessment!$M$1:$M$63184,ROWS(H$2:H545)*22-7),"m/yy"),") ",INDEX(Assessment!$N$1:$N$63184,ROWS(H$2:H545)*22-7)),""),
IF(INDEX(Assessment!$L$1:$L$63184,ROWS(H$2:H545)*22-6)&lt;&gt;FALSE, _xlfn.CONCAT(CHAR(10),INDEX(Assessment!$L$1:$L$63184,ROWS(H$2:H545)*22-6)," (",TEXT(INDEX(Assessment!$M$1:$M$63184,ROWS(H$2:H545)*22-6),"m/yy"),") ",INDEX(Assessment!$N$1:$N$63184,ROWS(H$2:H545)*22-6)),""),
IF(INDEX(Assessment!$L$1:$L$63184,ROWS(H$2:H545)*22-5)&lt;&gt;FALSE, _xlfn.CONCAT(CHAR(10),INDEX(Assessment!$L$1:$L$63184,ROWS(H$2:H545)*22-5)," (",TEXT(INDEX(Assessment!$M$1:$M$63184,ROWS(H$2:H545)*22-5),"m/yy"),") ",INDEX(Assessment!$N$1:$N$63184,ROWS(H$2:H545)*22-5)),""),
IF(INDEX(Assessment!$L$1:$L$63184,ROWS(H$2:H545)*22-4)&lt;&gt;FALSE, _xlfn.CONCAT(CHAR(10),INDEX(Assessment!$L$1:$L$63184,ROWS(H$2:H545)*22-4)," (",TEXT(INDEX(Assessment!$M$1:$M$63184,ROWS(H$2:H545)*22-4),"m/yy"),") ",INDEX(Assessment!$N$1:$N$63184,ROWS(H$2:H545)*22-4)),""),
IF(INDEX(Assessment!$L$1:$L$63184,ROWS(H$2:H545)*22-3)&lt;&gt;FALSE, _xlfn.CONCAT(CHAR(10),INDEX(Assessment!$L$1:$L$63184,ROWS(H$2:H545)*22-3)," (",TEXT(INDEX(Assessment!$M$1:$M$63184,ROWS(H$2:H545)*22-3),"m/yy"),") ",INDEX(Assessment!$N$1:$N$63184,ROWS(H$2:H545)*22-3)),""),
IF(INDEX(Assessment!$L$1:$L$63184,ROWS(H$2:H545)*22-2)&lt;&gt;FALSE, _xlfn.CONCAT(CHAR(10),INDEX(Assessment!$L$1:$L$63184,ROWS(H$2:H545)*22-2)," (",TEXT(INDEX(Assessment!$M$1:$M$63184,ROWS(H$2:H545)*22-2),"m/yy"),") ",INDEX(Assessment!$N$1:$N$63184,ROWS(H$2:H545)*22-2)),""),
IF(INDEX(Assessment!$L$1:$L$63184,ROWS(H$2:H545)*22-1)&lt;&gt;FALSE, _xlfn.CONCAT(CHAR(10),INDEX(Assessment!$L$1:$L$63184,ROWS(H$2:H545)*22-1),") ",TEXT(INDEX(Assessment!$M$1:$M$63184,ROWS(H$2:H545)*22-1),"m/yy"),") ",INDEX(Assessment!$N$1:$N$63184,ROWS(H$2:H545)*22-1)),"")
)</f>
        <v/>
      </c>
      <c r="I545" s="4" t="str">
        <f>IF(INDEX(Assessment!$L$1:$L$63184,ROWS(I$2:I545)*22-15)=0,"",INDEX(Assessment!$L$1:$L$63184,ROWS(I$2:I545)*22-15))</f>
        <v/>
      </c>
    </row>
    <row r="546" spans="1:9" s="4" customFormat="1" ht="48.75" customHeight="1" x14ac:dyDescent="0.25">
      <c r="A546" s="4" t="str">
        <f>IF(INDEX(Assessment!$C$1:$C$63184,ROWS(A$2:A546)*22-20)=0,"",INDEX(Assessment!$C$1:$C$63184,ROWS(A$2:A546)*22-20))</f>
        <v/>
      </c>
      <c r="B546" s="4" t="str">
        <f>IF(INDEX(Assessment!$C$1:$C$63184,ROWS(B$2:B546)*22-19)=0,"",INDEX(Assessment!$C$1:$C$63184,ROWS(B$2:B546)*22-19))</f>
        <v/>
      </c>
      <c r="C546" s="5" t="str">
        <f>IF(INDEX(Assessment!$C$1:$C$63184,ROWS(C$2:C546)*22-17)="","",_xlfn.CONCAT(INDEX(Assessment!$C$1:$C$63184,ROWS(C$2:C546)*22-17), " ==&gt; ", INDEX(Assessment!$C$1:$C$63184,ROWS(C$2:C546)*22-18)))</f>
        <v/>
      </c>
      <c r="D546" s="4" t="str">
        <f>IF(INDEX(Assessment!$L$1:$L$63184,ROWS(D$2:D546)*22-19)=0,"",INDEX(Assessment!$L$1:$L$63184,ROWS(D$2:D546)*22-19))</f>
        <v/>
      </c>
      <c r="E546" s="6" t="str">
        <f>IF(INDEX(Assessment!$C$1:$C$63184,ROWS(E$2:E546)*22-12)=0,"",INDEX(Assessment!$C$1:$C$63184,ROWS(E$2:E546)*22-12))</f>
        <v/>
      </c>
      <c r="F546" s="65" t="str">
        <f>IF(INDEX(Assessment!$L$1:$L$63184,ROWS(F$2:F546)*22-13)=0,"",INDEX(Assessment!$L$1:$L$63184,ROWS(F$2:F546)*22-13))</f>
        <v/>
      </c>
      <c r="G546" s="63" t="str">
        <f>IF(INDEX(Assessment!$L$1:$L$63184,ROWS(G$2:G546)*22-12)=0,"",INDEX(Assessment!$L$1:$L$63184,ROWS(G$2:G546)*22-12))</f>
        <v/>
      </c>
      <c r="H546" s="5" t="str">
        <f>_xlfn.CONCAT(
IF(INDEX(Assessment!$L$1:$L$63184,ROWS(H$2:H546)*22-8)&lt;&gt;FALSE, _xlfn.CONCAT(INDEX(Assessment!$L$1:$L$63184,ROWS(H$2:H546)*22-8)," (",TEXT(INDEX(Assessment!$M$1:$M$63184,ROWS(H$2:H546)*22-8),"m/yy"),") ",INDEX(Assessment!$N$1:$N$63184,ROWS(H$2:H546)*22-8)),""),
IF(INDEX(Assessment!$L$1:$L$63184,ROWS(H$2:H546)*22-7)&lt;&gt;FALSE, _xlfn.CONCAT(CHAR(10),INDEX(Assessment!$L$1:$L$63184,ROWS(H$2:H546)*22-7)," (",TEXT(INDEX(Assessment!$M$1:$M$63184,ROWS(H$2:H546)*22-7),"m/yy"),") ",INDEX(Assessment!$N$1:$N$63184,ROWS(H$2:H546)*22-7)),""),
IF(INDEX(Assessment!$L$1:$L$63184,ROWS(H$2:H546)*22-6)&lt;&gt;FALSE, _xlfn.CONCAT(CHAR(10),INDEX(Assessment!$L$1:$L$63184,ROWS(H$2:H546)*22-6)," (",TEXT(INDEX(Assessment!$M$1:$M$63184,ROWS(H$2:H546)*22-6),"m/yy"),") ",INDEX(Assessment!$N$1:$N$63184,ROWS(H$2:H546)*22-6)),""),
IF(INDEX(Assessment!$L$1:$L$63184,ROWS(H$2:H546)*22-5)&lt;&gt;FALSE, _xlfn.CONCAT(CHAR(10),INDEX(Assessment!$L$1:$L$63184,ROWS(H$2:H546)*22-5)," (",TEXT(INDEX(Assessment!$M$1:$M$63184,ROWS(H$2:H546)*22-5),"m/yy"),") ",INDEX(Assessment!$N$1:$N$63184,ROWS(H$2:H546)*22-5)),""),
IF(INDEX(Assessment!$L$1:$L$63184,ROWS(H$2:H546)*22-4)&lt;&gt;FALSE, _xlfn.CONCAT(CHAR(10),INDEX(Assessment!$L$1:$L$63184,ROWS(H$2:H546)*22-4)," (",TEXT(INDEX(Assessment!$M$1:$M$63184,ROWS(H$2:H546)*22-4),"m/yy"),") ",INDEX(Assessment!$N$1:$N$63184,ROWS(H$2:H546)*22-4)),""),
IF(INDEX(Assessment!$L$1:$L$63184,ROWS(H$2:H546)*22-3)&lt;&gt;FALSE, _xlfn.CONCAT(CHAR(10),INDEX(Assessment!$L$1:$L$63184,ROWS(H$2:H546)*22-3)," (",TEXT(INDEX(Assessment!$M$1:$M$63184,ROWS(H$2:H546)*22-3),"m/yy"),") ",INDEX(Assessment!$N$1:$N$63184,ROWS(H$2:H546)*22-3)),""),
IF(INDEX(Assessment!$L$1:$L$63184,ROWS(H$2:H546)*22-2)&lt;&gt;FALSE, _xlfn.CONCAT(CHAR(10),INDEX(Assessment!$L$1:$L$63184,ROWS(H$2:H546)*22-2)," (",TEXT(INDEX(Assessment!$M$1:$M$63184,ROWS(H$2:H546)*22-2),"m/yy"),") ",INDEX(Assessment!$N$1:$N$63184,ROWS(H$2:H546)*22-2)),""),
IF(INDEX(Assessment!$L$1:$L$63184,ROWS(H$2:H546)*22-1)&lt;&gt;FALSE, _xlfn.CONCAT(CHAR(10),INDEX(Assessment!$L$1:$L$63184,ROWS(H$2:H546)*22-1),") ",TEXT(INDEX(Assessment!$M$1:$M$63184,ROWS(H$2:H546)*22-1),"m/yy"),") ",INDEX(Assessment!$N$1:$N$63184,ROWS(H$2:H546)*22-1)),"")
)</f>
        <v/>
      </c>
      <c r="I546" s="4" t="str">
        <f>IF(INDEX(Assessment!$L$1:$L$63184,ROWS(I$2:I546)*22-15)=0,"",INDEX(Assessment!$L$1:$L$63184,ROWS(I$2:I546)*22-15))</f>
        <v/>
      </c>
    </row>
    <row r="547" spans="1:9" s="4" customFormat="1" ht="48.75" customHeight="1" x14ac:dyDescent="0.25">
      <c r="A547" s="4" t="str">
        <f>IF(INDEX(Assessment!$C$1:$C$63184,ROWS(A$2:A547)*22-20)=0,"",INDEX(Assessment!$C$1:$C$63184,ROWS(A$2:A547)*22-20))</f>
        <v/>
      </c>
      <c r="B547" s="4" t="str">
        <f>IF(INDEX(Assessment!$C$1:$C$63184,ROWS(B$2:B547)*22-19)=0,"",INDEX(Assessment!$C$1:$C$63184,ROWS(B$2:B547)*22-19))</f>
        <v/>
      </c>
      <c r="C547" s="5" t="str">
        <f>IF(INDEX(Assessment!$C$1:$C$63184,ROWS(C$2:C547)*22-17)="","",_xlfn.CONCAT(INDEX(Assessment!$C$1:$C$63184,ROWS(C$2:C547)*22-17), " ==&gt; ", INDEX(Assessment!$C$1:$C$63184,ROWS(C$2:C547)*22-18)))</f>
        <v/>
      </c>
      <c r="D547" s="4" t="str">
        <f>IF(INDEX(Assessment!$L$1:$L$63184,ROWS(D$2:D547)*22-19)=0,"",INDEX(Assessment!$L$1:$L$63184,ROWS(D$2:D547)*22-19))</f>
        <v/>
      </c>
      <c r="E547" s="6" t="str">
        <f>IF(INDEX(Assessment!$C$1:$C$63184,ROWS(E$2:E547)*22-12)=0,"",INDEX(Assessment!$C$1:$C$63184,ROWS(E$2:E547)*22-12))</f>
        <v/>
      </c>
      <c r="F547" s="65" t="str">
        <f>IF(INDEX(Assessment!$L$1:$L$63184,ROWS(F$2:F547)*22-13)=0,"",INDEX(Assessment!$L$1:$L$63184,ROWS(F$2:F547)*22-13))</f>
        <v/>
      </c>
      <c r="G547" s="63" t="str">
        <f>IF(INDEX(Assessment!$L$1:$L$63184,ROWS(G$2:G547)*22-12)=0,"",INDEX(Assessment!$L$1:$L$63184,ROWS(G$2:G547)*22-12))</f>
        <v/>
      </c>
      <c r="H547" s="5" t="str">
        <f>_xlfn.CONCAT(
IF(INDEX(Assessment!$L$1:$L$63184,ROWS(H$2:H547)*22-8)&lt;&gt;FALSE, _xlfn.CONCAT(INDEX(Assessment!$L$1:$L$63184,ROWS(H$2:H547)*22-8)," (",TEXT(INDEX(Assessment!$M$1:$M$63184,ROWS(H$2:H547)*22-8),"m/yy"),") ",INDEX(Assessment!$N$1:$N$63184,ROWS(H$2:H547)*22-8)),""),
IF(INDEX(Assessment!$L$1:$L$63184,ROWS(H$2:H547)*22-7)&lt;&gt;FALSE, _xlfn.CONCAT(CHAR(10),INDEX(Assessment!$L$1:$L$63184,ROWS(H$2:H547)*22-7)," (",TEXT(INDEX(Assessment!$M$1:$M$63184,ROWS(H$2:H547)*22-7),"m/yy"),") ",INDEX(Assessment!$N$1:$N$63184,ROWS(H$2:H547)*22-7)),""),
IF(INDEX(Assessment!$L$1:$L$63184,ROWS(H$2:H547)*22-6)&lt;&gt;FALSE, _xlfn.CONCAT(CHAR(10),INDEX(Assessment!$L$1:$L$63184,ROWS(H$2:H547)*22-6)," (",TEXT(INDEX(Assessment!$M$1:$M$63184,ROWS(H$2:H547)*22-6),"m/yy"),") ",INDEX(Assessment!$N$1:$N$63184,ROWS(H$2:H547)*22-6)),""),
IF(INDEX(Assessment!$L$1:$L$63184,ROWS(H$2:H547)*22-5)&lt;&gt;FALSE, _xlfn.CONCAT(CHAR(10),INDEX(Assessment!$L$1:$L$63184,ROWS(H$2:H547)*22-5)," (",TEXT(INDEX(Assessment!$M$1:$M$63184,ROWS(H$2:H547)*22-5),"m/yy"),") ",INDEX(Assessment!$N$1:$N$63184,ROWS(H$2:H547)*22-5)),""),
IF(INDEX(Assessment!$L$1:$L$63184,ROWS(H$2:H547)*22-4)&lt;&gt;FALSE, _xlfn.CONCAT(CHAR(10),INDEX(Assessment!$L$1:$L$63184,ROWS(H$2:H547)*22-4)," (",TEXT(INDEX(Assessment!$M$1:$M$63184,ROWS(H$2:H547)*22-4),"m/yy"),") ",INDEX(Assessment!$N$1:$N$63184,ROWS(H$2:H547)*22-4)),""),
IF(INDEX(Assessment!$L$1:$L$63184,ROWS(H$2:H547)*22-3)&lt;&gt;FALSE, _xlfn.CONCAT(CHAR(10),INDEX(Assessment!$L$1:$L$63184,ROWS(H$2:H547)*22-3)," (",TEXT(INDEX(Assessment!$M$1:$M$63184,ROWS(H$2:H547)*22-3),"m/yy"),") ",INDEX(Assessment!$N$1:$N$63184,ROWS(H$2:H547)*22-3)),""),
IF(INDEX(Assessment!$L$1:$L$63184,ROWS(H$2:H547)*22-2)&lt;&gt;FALSE, _xlfn.CONCAT(CHAR(10),INDEX(Assessment!$L$1:$L$63184,ROWS(H$2:H547)*22-2)," (",TEXT(INDEX(Assessment!$M$1:$M$63184,ROWS(H$2:H547)*22-2),"m/yy"),") ",INDEX(Assessment!$N$1:$N$63184,ROWS(H$2:H547)*22-2)),""),
IF(INDEX(Assessment!$L$1:$L$63184,ROWS(H$2:H547)*22-1)&lt;&gt;FALSE, _xlfn.CONCAT(CHAR(10),INDEX(Assessment!$L$1:$L$63184,ROWS(H$2:H547)*22-1),") ",TEXT(INDEX(Assessment!$M$1:$M$63184,ROWS(H$2:H547)*22-1),"m/yy"),") ",INDEX(Assessment!$N$1:$N$63184,ROWS(H$2:H547)*22-1)),"")
)</f>
        <v/>
      </c>
      <c r="I547" s="4" t="str">
        <f>IF(INDEX(Assessment!$L$1:$L$63184,ROWS(I$2:I547)*22-15)=0,"",INDEX(Assessment!$L$1:$L$63184,ROWS(I$2:I547)*22-15))</f>
        <v/>
      </c>
    </row>
    <row r="548" spans="1:9" s="4" customFormat="1" ht="48.75" customHeight="1" x14ac:dyDescent="0.25">
      <c r="A548" s="4" t="str">
        <f>IF(INDEX(Assessment!$C$1:$C$63184,ROWS(A$2:A548)*22-20)=0,"",INDEX(Assessment!$C$1:$C$63184,ROWS(A$2:A548)*22-20))</f>
        <v/>
      </c>
      <c r="B548" s="4" t="str">
        <f>IF(INDEX(Assessment!$C$1:$C$63184,ROWS(B$2:B548)*22-19)=0,"",INDEX(Assessment!$C$1:$C$63184,ROWS(B$2:B548)*22-19))</f>
        <v/>
      </c>
      <c r="C548" s="5" t="str">
        <f>IF(INDEX(Assessment!$C$1:$C$63184,ROWS(C$2:C548)*22-17)="","",_xlfn.CONCAT(INDEX(Assessment!$C$1:$C$63184,ROWS(C$2:C548)*22-17), " ==&gt; ", INDEX(Assessment!$C$1:$C$63184,ROWS(C$2:C548)*22-18)))</f>
        <v/>
      </c>
      <c r="D548" s="4" t="str">
        <f>IF(INDEX(Assessment!$L$1:$L$63184,ROWS(D$2:D548)*22-19)=0,"",INDEX(Assessment!$L$1:$L$63184,ROWS(D$2:D548)*22-19))</f>
        <v/>
      </c>
      <c r="E548" s="6" t="str">
        <f>IF(INDEX(Assessment!$C$1:$C$63184,ROWS(E$2:E548)*22-12)=0,"",INDEX(Assessment!$C$1:$C$63184,ROWS(E$2:E548)*22-12))</f>
        <v/>
      </c>
      <c r="F548" s="65" t="str">
        <f>IF(INDEX(Assessment!$L$1:$L$63184,ROWS(F$2:F548)*22-13)=0,"",INDEX(Assessment!$L$1:$L$63184,ROWS(F$2:F548)*22-13))</f>
        <v/>
      </c>
      <c r="G548" s="63" t="str">
        <f>IF(INDEX(Assessment!$L$1:$L$63184,ROWS(G$2:G548)*22-12)=0,"",INDEX(Assessment!$L$1:$L$63184,ROWS(G$2:G548)*22-12))</f>
        <v/>
      </c>
      <c r="H548" s="5" t="str">
        <f>_xlfn.CONCAT(
IF(INDEX(Assessment!$L$1:$L$63184,ROWS(H$2:H548)*22-8)&lt;&gt;FALSE, _xlfn.CONCAT(INDEX(Assessment!$L$1:$L$63184,ROWS(H$2:H548)*22-8)," (",TEXT(INDEX(Assessment!$M$1:$M$63184,ROWS(H$2:H548)*22-8),"m/yy"),") ",INDEX(Assessment!$N$1:$N$63184,ROWS(H$2:H548)*22-8)),""),
IF(INDEX(Assessment!$L$1:$L$63184,ROWS(H$2:H548)*22-7)&lt;&gt;FALSE, _xlfn.CONCAT(CHAR(10),INDEX(Assessment!$L$1:$L$63184,ROWS(H$2:H548)*22-7)," (",TEXT(INDEX(Assessment!$M$1:$M$63184,ROWS(H$2:H548)*22-7),"m/yy"),") ",INDEX(Assessment!$N$1:$N$63184,ROWS(H$2:H548)*22-7)),""),
IF(INDEX(Assessment!$L$1:$L$63184,ROWS(H$2:H548)*22-6)&lt;&gt;FALSE, _xlfn.CONCAT(CHAR(10),INDEX(Assessment!$L$1:$L$63184,ROWS(H$2:H548)*22-6)," (",TEXT(INDEX(Assessment!$M$1:$M$63184,ROWS(H$2:H548)*22-6),"m/yy"),") ",INDEX(Assessment!$N$1:$N$63184,ROWS(H$2:H548)*22-6)),""),
IF(INDEX(Assessment!$L$1:$L$63184,ROWS(H$2:H548)*22-5)&lt;&gt;FALSE, _xlfn.CONCAT(CHAR(10),INDEX(Assessment!$L$1:$L$63184,ROWS(H$2:H548)*22-5)," (",TEXT(INDEX(Assessment!$M$1:$M$63184,ROWS(H$2:H548)*22-5),"m/yy"),") ",INDEX(Assessment!$N$1:$N$63184,ROWS(H$2:H548)*22-5)),""),
IF(INDEX(Assessment!$L$1:$L$63184,ROWS(H$2:H548)*22-4)&lt;&gt;FALSE, _xlfn.CONCAT(CHAR(10),INDEX(Assessment!$L$1:$L$63184,ROWS(H$2:H548)*22-4)," (",TEXT(INDEX(Assessment!$M$1:$M$63184,ROWS(H$2:H548)*22-4),"m/yy"),") ",INDEX(Assessment!$N$1:$N$63184,ROWS(H$2:H548)*22-4)),""),
IF(INDEX(Assessment!$L$1:$L$63184,ROWS(H$2:H548)*22-3)&lt;&gt;FALSE, _xlfn.CONCAT(CHAR(10),INDEX(Assessment!$L$1:$L$63184,ROWS(H$2:H548)*22-3)," (",TEXT(INDEX(Assessment!$M$1:$M$63184,ROWS(H$2:H548)*22-3),"m/yy"),") ",INDEX(Assessment!$N$1:$N$63184,ROWS(H$2:H548)*22-3)),""),
IF(INDEX(Assessment!$L$1:$L$63184,ROWS(H$2:H548)*22-2)&lt;&gt;FALSE, _xlfn.CONCAT(CHAR(10),INDEX(Assessment!$L$1:$L$63184,ROWS(H$2:H548)*22-2)," (",TEXT(INDEX(Assessment!$M$1:$M$63184,ROWS(H$2:H548)*22-2),"m/yy"),") ",INDEX(Assessment!$N$1:$N$63184,ROWS(H$2:H548)*22-2)),""),
IF(INDEX(Assessment!$L$1:$L$63184,ROWS(H$2:H548)*22-1)&lt;&gt;FALSE, _xlfn.CONCAT(CHAR(10),INDEX(Assessment!$L$1:$L$63184,ROWS(H$2:H548)*22-1),") ",TEXT(INDEX(Assessment!$M$1:$M$63184,ROWS(H$2:H548)*22-1),"m/yy"),") ",INDEX(Assessment!$N$1:$N$63184,ROWS(H$2:H548)*22-1)),"")
)</f>
        <v/>
      </c>
      <c r="I548" s="4" t="str">
        <f>IF(INDEX(Assessment!$L$1:$L$63184,ROWS(I$2:I548)*22-15)=0,"",INDEX(Assessment!$L$1:$L$63184,ROWS(I$2:I548)*22-15))</f>
        <v/>
      </c>
    </row>
    <row r="549" spans="1:9" s="4" customFormat="1" ht="48.75" customHeight="1" x14ac:dyDescent="0.25">
      <c r="A549" s="4" t="str">
        <f>IF(INDEX(Assessment!$C$1:$C$63184,ROWS(A$2:A549)*22-20)=0,"",INDEX(Assessment!$C$1:$C$63184,ROWS(A$2:A549)*22-20))</f>
        <v/>
      </c>
      <c r="B549" s="4" t="str">
        <f>IF(INDEX(Assessment!$C$1:$C$63184,ROWS(B$2:B549)*22-19)=0,"",INDEX(Assessment!$C$1:$C$63184,ROWS(B$2:B549)*22-19))</f>
        <v/>
      </c>
      <c r="C549" s="5" t="str">
        <f>IF(INDEX(Assessment!$C$1:$C$63184,ROWS(C$2:C549)*22-17)="","",_xlfn.CONCAT(INDEX(Assessment!$C$1:$C$63184,ROWS(C$2:C549)*22-17), " ==&gt; ", INDEX(Assessment!$C$1:$C$63184,ROWS(C$2:C549)*22-18)))</f>
        <v/>
      </c>
      <c r="D549" s="4" t="str">
        <f>IF(INDEX(Assessment!$L$1:$L$63184,ROWS(D$2:D549)*22-19)=0,"",INDEX(Assessment!$L$1:$L$63184,ROWS(D$2:D549)*22-19))</f>
        <v/>
      </c>
      <c r="E549" s="6" t="str">
        <f>IF(INDEX(Assessment!$C$1:$C$63184,ROWS(E$2:E549)*22-12)=0,"",INDEX(Assessment!$C$1:$C$63184,ROWS(E$2:E549)*22-12))</f>
        <v/>
      </c>
      <c r="F549" s="65" t="str">
        <f>IF(INDEX(Assessment!$L$1:$L$63184,ROWS(F$2:F549)*22-13)=0,"",INDEX(Assessment!$L$1:$L$63184,ROWS(F$2:F549)*22-13))</f>
        <v/>
      </c>
      <c r="G549" s="63" t="str">
        <f>IF(INDEX(Assessment!$L$1:$L$63184,ROWS(G$2:G549)*22-12)=0,"",INDEX(Assessment!$L$1:$L$63184,ROWS(G$2:G549)*22-12))</f>
        <v/>
      </c>
      <c r="H549" s="5" t="str">
        <f>_xlfn.CONCAT(
IF(INDEX(Assessment!$L$1:$L$63184,ROWS(H$2:H549)*22-8)&lt;&gt;FALSE, _xlfn.CONCAT(INDEX(Assessment!$L$1:$L$63184,ROWS(H$2:H549)*22-8)," (",TEXT(INDEX(Assessment!$M$1:$M$63184,ROWS(H$2:H549)*22-8),"m/yy"),") ",INDEX(Assessment!$N$1:$N$63184,ROWS(H$2:H549)*22-8)),""),
IF(INDEX(Assessment!$L$1:$L$63184,ROWS(H$2:H549)*22-7)&lt;&gt;FALSE, _xlfn.CONCAT(CHAR(10),INDEX(Assessment!$L$1:$L$63184,ROWS(H$2:H549)*22-7)," (",TEXT(INDEX(Assessment!$M$1:$M$63184,ROWS(H$2:H549)*22-7),"m/yy"),") ",INDEX(Assessment!$N$1:$N$63184,ROWS(H$2:H549)*22-7)),""),
IF(INDEX(Assessment!$L$1:$L$63184,ROWS(H$2:H549)*22-6)&lt;&gt;FALSE, _xlfn.CONCAT(CHAR(10),INDEX(Assessment!$L$1:$L$63184,ROWS(H$2:H549)*22-6)," (",TEXT(INDEX(Assessment!$M$1:$M$63184,ROWS(H$2:H549)*22-6),"m/yy"),") ",INDEX(Assessment!$N$1:$N$63184,ROWS(H$2:H549)*22-6)),""),
IF(INDEX(Assessment!$L$1:$L$63184,ROWS(H$2:H549)*22-5)&lt;&gt;FALSE, _xlfn.CONCAT(CHAR(10),INDEX(Assessment!$L$1:$L$63184,ROWS(H$2:H549)*22-5)," (",TEXT(INDEX(Assessment!$M$1:$M$63184,ROWS(H$2:H549)*22-5),"m/yy"),") ",INDEX(Assessment!$N$1:$N$63184,ROWS(H$2:H549)*22-5)),""),
IF(INDEX(Assessment!$L$1:$L$63184,ROWS(H$2:H549)*22-4)&lt;&gt;FALSE, _xlfn.CONCAT(CHAR(10),INDEX(Assessment!$L$1:$L$63184,ROWS(H$2:H549)*22-4)," (",TEXT(INDEX(Assessment!$M$1:$M$63184,ROWS(H$2:H549)*22-4),"m/yy"),") ",INDEX(Assessment!$N$1:$N$63184,ROWS(H$2:H549)*22-4)),""),
IF(INDEX(Assessment!$L$1:$L$63184,ROWS(H$2:H549)*22-3)&lt;&gt;FALSE, _xlfn.CONCAT(CHAR(10),INDEX(Assessment!$L$1:$L$63184,ROWS(H$2:H549)*22-3)," (",TEXT(INDEX(Assessment!$M$1:$M$63184,ROWS(H$2:H549)*22-3),"m/yy"),") ",INDEX(Assessment!$N$1:$N$63184,ROWS(H$2:H549)*22-3)),""),
IF(INDEX(Assessment!$L$1:$L$63184,ROWS(H$2:H549)*22-2)&lt;&gt;FALSE, _xlfn.CONCAT(CHAR(10),INDEX(Assessment!$L$1:$L$63184,ROWS(H$2:H549)*22-2)," (",TEXT(INDEX(Assessment!$M$1:$M$63184,ROWS(H$2:H549)*22-2),"m/yy"),") ",INDEX(Assessment!$N$1:$N$63184,ROWS(H$2:H549)*22-2)),""),
IF(INDEX(Assessment!$L$1:$L$63184,ROWS(H$2:H549)*22-1)&lt;&gt;FALSE, _xlfn.CONCAT(CHAR(10),INDEX(Assessment!$L$1:$L$63184,ROWS(H$2:H549)*22-1),") ",TEXT(INDEX(Assessment!$M$1:$M$63184,ROWS(H$2:H549)*22-1),"m/yy"),") ",INDEX(Assessment!$N$1:$N$63184,ROWS(H$2:H549)*22-1)),"")
)</f>
        <v/>
      </c>
      <c r="I549" s="4" t="str">
        <f>IF(INDEX(Assessment!$L$1:$L$63184,ROWS(I$2:I549)*22-15)=0,"",INDEX(Assessment!$L$1:$L$63184,ROWS(I$2:I549)*22-15))</f>
        <v/>
      </c>
    </row>
    <row r="550" spans="1:9" s="4" customFormat="1" ht="48.75" customHeight="1" x14ac:dyDescent="0.25">
      <c r="A550" s="4" t="str">
        <f>IF(INDEX(Assessment!$C$1:$C$63184,ROWS(A$2:A550)*22-20)=0,"",INDEX(Assessment!$C$1:$C$63184,ROWS(A$2:A550)*22-20))</f>
        <v/>
      </c>
      <c r="B550" s="4" t="str">
        <f>IF(INDEX(Assessment!$C$1:$C$63184,ROWS(B$2:B550)*22-19)=0,"",INDEX(Assessment!$C$1:$C$63184,ROWS(B$2:B550)*22-19))</f>
        <v/>
      </c>
      <c r="C550" s="5" t="str">
        <f>IF(INDEX(Assessment!$C$1:$C$63184,ROWS(C$2:C550)*22-17)="","",_xlfn.CONCAT(INDEX(Assessment!$C$1:$C$63184,ROWS(C$2:C550)*22-17), " ==&gt; ", INDEX(Assessment!$C$1:$C$63184,ROWS(C$2:C550)*22-18)))</f>
        <v/>
      </c>
      <c r="D550" s="4" t="str">
        <f>IF(INDEX(Assessment!$L$1:$L$63184,ROWS(D$2:D550)*22-19)=0,"",INDEX(Assessment!$L$1:$L$63184,ROWS(D$2:D550)*22-19))</f>
        <v/>
      </c>
      <c r="E550" s="6" t="str">
        <f>IF(INDEX(Assessment!$C$1:$C$63184,ROWS(E$2:E550)*22-12)=0,"",INDEX(Assessment!$C$1:$C$63184,ROWS(E$2:E550)*22-12))</f>
        <v/>
      </c>
      <c r="F550" s="65" t="str">
        <f>IF(INDEX(Assessment!$L$1:$L$63184,ROWS(F$2:F550)*22-13)=0,"",INDEX(Assessment!$L$1:$L$63184,ROWS(F$2:F550)*22-13))</f>
        <v/>
      </c>
      <c r="G550" s="63" t="str">
        <f>IF(INDEX(Assessment!$L$1:$L$63184,ROWS(G$2:G550)*22-12)=0,"",INDEX(Assessment!$L$1:$L$63184,ROWS(G$2:G550)*22-12))</f>
        <v/>
      </c>
      <c r="H550" s="5" t="str">
        <f>_xlfn.CONCAT(
IF(INDEX(Assessment!$L$1:$L$63184,ROWS(H$2:H550)*22-8)&lt;&gt;FALSE, _xlfn.CONCAT(INDEX(Assessment!$L$1:$L$63184,ROWS(H$2:H550)*22-8)," (",TEXT(INDEX(Assessment!$M$1:$M$63184,ROWS(H$2:H550)*22-8),"m/yy"),") ",INDEX(Assessment!$N$1:$N$63184,ROWS(H$2:H550)*22-8)),""),
IF(INDEX(Assessment!$L$1:$L$63184,ROWS(H$2:H550)*22-7)&lt;&gt;FALSE, _xlfn.CONCAT(CHAR(10),INDEX(Assessment!$L$1:$L$63184,ROWS(H$2:H550)*22-7)," (",TEXT(INDEX(Assessment!$M$1:$M$63184,ROWS(H$2:H550)*22-7),"m/yy"),") ",INDEX(Assessment!$N$1:$N$63184,ROWS(H$2:H550)*22-7)),""),
IF(INDEX(Assessment!$L$1:$L$63184,ROWS(H$2:H550)*22-6)&lt;&gt;FALSE, _xlfn.CONCAT(CHAR(10),INDEX(Assessment!$L$1:$L$63184,ROWS(H$2:H550)*22-6)," (",TEXT(INDEX(Assessment!$M$1:$M$63184,ROWS(H$2:H550)*22-6),"m/yy"),") ",INDEX(Assessment!$N$1:$N$63184,ROWS(H$2:H550)*22-6)),""),
IF(INDEX(Assessment!$L$1:$L$63184,ROWS(H$2:H550)*22-5)&lt;&gt;FALSE, _xlfn.CONCAT(CHAR(10),INDEX(Assessment!$L$1:$L$63184,ROWS(H$2:H550)*22-5)," (",TEXT(INDEX(Assessment!$M$1:$M$63184,ROWS(H$2:H550)*22-5),"m/yy"),") ",INDEX(Assessment!$N$1:$N$63184,ROWS(H$2:H550)*22-5)),""),
IF(INDEX(Assessment!$L$1:$L$63184,ROWS(H$2:H550)*22-4)&lt;&gt;FALSE, _xlfn.CONCAT(CHAR(10),INDEX(Assessment!$L$1:$L$63184,ROWS(H$2:H550)*22-4)," (",TEXT(INDEX(Assessment!$M$1:$M$63184,ROWS(H$2:H550)*22-4),"m/yy"),") ",INDEX(Assessment!$N$1:$N$63184,ROWS(H$2:H550)*22-4)),""),
IF(INDEX(Assessment!$L$1:$L$63184,ROWS(H$2:H550)*22-3)&lt;&gt;FALSE, _xlfn.CONCAT(CHAR(10),INDEX(Assessment!$L$1:$L$63184,ROWS(H$2:H550)*22-3)," (",TEXT(INDEX(Assessment!$M$1:$M$63184,ROWS(H$2:H550)*22-3),"m/yy"),") ",INDEX(Assessment!$N$1:$N$63184,ROWS(H$2:H550)*22-3)),""),
IF(INDEX(Assessment!$L$1:$L$63184,ROWS(H$2:H550)*22-2)&lt;&gt;FALSE, _xlfn.CONCAT(CHAR(10),INDEX(Assessment!$L$1:$L$63184,ROWS(H$2:H550)*22-2)," (",TEXT(INDEX(Assessment!$M$1:$M$63184,ROWS(H$2:H550)*22-2),"m/yy"),") ",INDEX(Assessment!$N$1:$N$63184,ROWS(H$2:H550)*22-2)),""),
IF(INDEX(Assessment!$L$1:$L$63184,ROWS(H$2:H550)*22-1)&lt;&gt;FALSE, _xlfn.CONCAT(CHAR(10),INDEX(Assessment!$L$1:$L$63184,ROWS(H$2:H550)*22-1),") ",TEXT(INDEX(Assessment!$M$1:$M$63184,ROWS(H$2:H550)*22-1),"m/yy"),") ",INDEX(Assessment!$N$1:$N$63184,ROWS(H$2:H550)*22-1)),"")
)</f>
        <v/>
      </c>
      <c r="I550" s="4" t="str">
        <f>IF(INDEX(Assessment!$L$1:$L$63184,ROWS(I$2:I550)*22-15)=0,"",INDEX(Assessment!$L$1:$L$63184,ROWS(I$2:I550)*22-15))</f>
        <v/>
      </c>
    </row>
    <row r="551" spans="1:9" s="4" customFormat="1" ht="48.75" customHeight="1" x14ac:dyDescent="0.25">
      <c r="A551" s="4" t="str">
        <f>IF(INDEX(Assessment!$C$1:$C$63184,ROWS(A$2:A551)*22-20)=0,"",INDEX(Assessment!$C$1:$C$63184,ROWS(A$2:A551)*22-20))</f>
        <v/>
      </c>
      <c r="B551" s="4" t="str">
        <f>IF(INDEX(Assessment!$C$1:$C$63184,ROWS(B$2:B551)*22-19)=0,"",INDEX(Assessment!$C$1:$C$63184,ROWS(B$2:B551)*22-19))</f>
        <v/>
      </c>
      <c r="C551" s="5" t="str">
        <f>IF(INDEX(Assessment!$C$1:$C$63184,ROWS(C$2:C551)*22-17)="","",_xlfn.CONCAT(INDEX(Assessment!$C$1:$C$63184,ROWS(C$2:C551)*22-17), " ==&gt; ", INDEX(Assessment!$C$1:$C$63184,ROWS(C$2:C551)*22-18)))</f>
        <v/>
      </c>
      <c r="D551" s="4" t="str">
        <f>IF(INDEX(Assessment!$L$1:$L$63184,ROWS(D$2:D551)*22-19)=0,"",INDEX(Assessment!$L$1:$L$63184,ROWS(D$2:D551)*22-19))</f>
        <v/>
      </c>
      <c r="E551" s="6" t="str">
        <f>IF(INDEX(Assessment!$C$1:$C$63184,ROWS(E$2:E551)*22-12)=0,"",INDEX(Assessment!$C$1:$C$63184,ROWS(E$2:E551)*22-12))</f>
        <v/>
      </c>
      <c r="F551" s="65" t="str">
        <f>IF(INDEX(Assessment!$L$1:$L$63184,ROWS(F$2:F551)*22-13)=0,"",INDEX(Assessment!$L$1:$L$63184,ROWS(F$2:F551)*22-13))</f>
        <v/>
      </c>
      <c r="G551" s="63" t="str">
        <f>IF(INDEX(Assessment!$L$1:$L$63184,ROWS(G$2:G551)*22-12)=0,"",INDEX(Assessment!$L$1:$L$63184,ROWS(G$2:G551)*22-12))</f>
        <v/>
      </c>
      <c r="H551" s="5" t="str">
        <f>_xlfn.CONCAT(
IF(INDEX(Assessment!$L$1:$L$63184,ROWS(H$2:H551)*22-8)&lt;&gt;FALSE, _xlfn.CONCAT(INDEX(Assessment!$L$1:$L$63184,ROWS(H$2:H551)*22-8)," (",TEXT(INDEX(Assessment!$M$1:$M$63184,ROWS(H$2:H551)*22-8),"m/yy"),") ",INDEX(Assessment!$N$1:$N$63184,ROWS(H$2:H551)*22-8)),""),
IF(INDEX(Assessment!$L$1:$L$63184,ROWS(H$2:H551)*22-7)&lt;&gt;FALSE, _xlfn.CONCAT(CHAR(10),INDEX(Assessment!$L$1:$L$63184,ROWS(H$2:H551)*22-7)," (",TEXT(INDEX(Assessment!$M$1:$M$63184,ROWS(H$2:H551)*22-7),"m/yy"),") ",INDEX(Assessment!$N$1:$N$63184,ROWS(H$2:H551)*22-7)),""),
IF(INDEX(Assessment!$L$1:$L$63184,ROWS(H$2:H551)*22-6)&lt;&gt;FALSE, _xlfn.CONCAT(CHAR(10),INDEX(Assessment!$L$1:$L$63184,ROWS(H$2:H551)*22-6)," (",TEXT(INDEX(Assessment!$M$1:$M$63184,ROWS(H$2:H551)*22-6),"m/yy"),") ",INDEX(Assessment!$N$1:$N$63184,ROWS(H$2:H551)*22-6)),""),
IF(INDEX(Assessment!$L$1:$L$63184,ROWS(H$2:H551)*22-5)&lt;&gt;FALSE, _xlfn.CONCAT(CHAR(10),INDEX(Assessment!$L$1:$L$63184,ROWS(H$2:H551)*22-5)," (",TEXT(INDEX(Assessment!$M$1:$M$63184,ROWS(H$2:H551)*22-5),"m/yy"),") ",INDEX(Assessment!$N$1:$N$63184,ROWS(H$2:H551)*22-5)),""),
IF(INDEX(Assessment!$L$1:$L$63184,ROWS(H$2:H551)*22-4)&lt;&gt;FALSE, _xlfn.CONCAT(CHAR(10),INDEX(Assessment!$L$1:$L$63184,ROWS(H$2:H551)*22-4)," (",TEXT(INDEX(Assessment!$M$1:$M$63184,ROWS(H$2:H551)*22-4),"m/yy"),") ",INDEX(Assessment!$N$1:$N$63184,ROWS(H$2:H551)*22-4)),""),
IF(INDEX(Assessment!$L$1:$L$63184,ROWS(H$2:H551)*22-3)&lt;&gt;FALSE, _xlfn.CONCAT(CHAR(10),INDEX(Assessment!$L$1:$L$63184,ROWS(H$2:H551)*22-3)," (",TEXT(INDEX(Assessment!$M$1:$M$63184,ROWS(H$2:H551)*22-3),"m/yy"),") ",INDEX(Assessment!$N$1:$N$63184,ROWS(H$2:H551)*22-3)),""),
IF(INDEX(Assessment!$L$1:$L$63184,ROWS(H$2:H551)*22-2)&lt;&gt;FALSE, _xlfn.CONCAT(CHAR(10),INDEX(Assessment!$L$1:$L$63184,ROWS(H$2:H551)*22-2)," (",TEXT(INDEX(Assessment!$M$1:$M$63184,ROWS(H$2:H551)*22-2),"m/yy"),") ",INDEX(Assessment!$N$1:$N$63184,ROWS(H$2:H551)*22-2)),""),
IF(INDEX(Assessment!$L$1:$L$63184,ROWS(H$2:H551)*22-1)&lt;&gt;FALSE, _xlfn.CONCAT(CHAR(10),INDEX(Assessment!$L$1:$L$63184,ROWS(H$2:H551)*22-1),") ",TEXT(INDEX(Assessment!$M$1:$M$63184,ROWS(H$2:H551)*22-1),"m/yy"),") ",INDEX(Assessment!$N$1:$N$63184,ROWS(H$2:H551)*22-1)),"")
)</f>
        <v/>
      </c>
      <c r="I551" s="4" t="str">
        <f>IF(INDEX(Assessment!$L$1:$L$63184,ROWS(I$2:I551)*22-15)=0,"",INDEX(Assessment!$L$1:$L$63184,ROWS(I$2:I551)*22-15))</f>
        <v/>
      </c>
    </row>
    <row r="552" spans="1:9" s="4" customFormat="1" ht="48.75" customHeight="1" x14ac:dyDescent="0.25">
      <c r="A552" s="4" t="str">
        <f>IF(INDEX(Assessment!$C$1:$C$63184,ROWS(A$2:A552)*22-20)=0,"",INDEX(Assessment!$C$1:$C$63184,ROWS(A$2:A552)*22-20))</f>
        <v/>
      </c>
      <c r="B552" s="4" t="str">
        <f>IF(INDEX(Assessment!$C$1:$C$63184,ROWS(B$2:B552)*22-19)=0,"",INDEX(Assessment!$C$1:$C$63184,ROWS(B$2:B552)*22-19))</f>
        <v/>
      </c>
      <c r="C552" s="5" t="str">
        <f>IF(INDEX(Assessment!$C$1:$C$63184,ROWS(C$2:C552)*22-17)="","",_xlfn.CONCAT(INDEX(Assessment!$C$1:$C$63184,ROWS(C$2:C552)*22-17), " ==&gt; ", INDEX(Assessment!$C$1:$C$63184,ROWS(C$2:C552)*22-18)))</f>
        <v/>
      </c>
      <c r="D552" s="4" t="str">
        <f>IF(INDEX(Assessment!$L$1:$L$63184,ROWS(D$2:D552)*22-19)=0,"",INDEX(Assessment!$L$1:$L$63184,ROWS(D$2:D552)*22-19))</f>
        <v/>
      </c>
      <c r="E552" s="6" t="str">
        <f>IF(INDEX(Assessment!$C$1:$C$63184,ROWS(E$2:E552)*22-12)=0,"",INDEX(Assessment!$C$1:$C$63184,ROWS(E$2:E552)*22-12))</f>
        <v/>
      </c>
      <c r="F552" s="65" t="str">
        <f>IF(INDEX(Assessment!$L$1:$L$63184,ROWS(F$2:F552)*22-13)=0,"",INDEX(Assessment!$L$1:$L$63184,ROWS(F$2:F552)*22-13))</f>
        <v/>
      </c>
      <c r="G552" s="63" t="str">
        <f>IF(INDEX(Assessment!$L$1:$L$63184,ROWS(G$2:G552)*22-12)=0,"",INDEX(Assessment!$L$1:$L$63184,ROWS(G$2:G552)*22-12))</f>
        <v/>
      </c>
      <c r="H552" s="5" t="str">
        <f>_xlfn.CONCAT(
IF(INDEX(Assessment!$L$1:$L$63184,ROWS(H$2:H552)*22-8)&lt;&gt;FALSE, _xlfn.CONCAT(INDEX(Assessment!$L$1:$L$63184,ROWS(H$2:H552)*22-8)," (",TEXT(INDEX(Assessment!$M$1:$M$63184,ROWS(H$2:H552)*22-8),"m/yy"),") ",INDEX(Assessment!$N$1:$N$63184,ROWS(H$2:H552)*22-8)),""),
IF(INDEX(Assessment!$L$1:$L$63184,ROWS(H$2:H552)*22-7)&lt;&gt;FALSE, _xlfn.CONCAT(CHAR(10),INDEX(Assessment!$L$1:$L$63184,ROWS(H$2:H552)*22-7)," (",TEXT(INDEX(Assessment!$M$1:$M$63184,ROWS(H$2:H552)*22-7),"m/yy"),") ",INDEX(Assessment!$N$1:$N$63184,ROWS(H$2:H552)*22-7)),""),
IF(INDEX(Assessment!$L$1:$L$63184,ROWS(H$2:H552)*22-6)&lt;&gt;FALSE, _xlfn.CONCAT(CHAR(10),INDEX(Assessment!$L$1:$L$63184,ROWS(H$2:H552)*22-6)," (",TEXT(INDEX(Assessment!$M$1:$M$63184,ROWS(H$2:H552)*22-6),"m/yy"),") ",INDEX(Assessment!$N$1:$N$63184,ROWS(H$2:H552)*22-6)),""),
IF(INDEX(Assessment!$L$1:$L$63184,ROWS(H$2:H552)*22-5)&lt;&gt;FALSE, _xlfn.CONCAT(CHAR(10),INDEX(Assessment!$L$1:$L$63184,ROWS(H$2:H552)*22-5)," (",TEXT(INDEX(Assessment!$M$1:$M$63184,ROWS(H$2:H552)*22-5),"m/yy"),") ",INDEX(Assessment!$N$1:$N$63184,ROWS(H$2:H552)*22-5)),""),
IF(INDEX(Assessment!$L$1:$L$63184,ROWS(H$2:H552)*22-4)&lt;&gt;FALSE, _xlfn.CONCAT(CHAR(10),INDEX(Assessment!$L$1:$L$63184,ROWS(H$2:H552)*22-4)," (",TEXT(INDEX(Assessment!$M$1:$M$63184,ROWS(H$2:H552)*22-4),"m/yy"),") ",INDEX(Assessment!$N$1:$N$63184,ROWS(H$2:H552)*22-4)),""),
IF(INDEX(Assessment!$L$1:$L$63184,ROWS(H$2:H552)*22-3)&lt;&gt;FALSE, _xlfn.CONCAT(CHAR(10),INDEX(Assessment!$L$1:$L$63184,ROWS(H$2:H552)*22-3)," (",TEXT(INDEX(Assessment!$M$1:$M$63184,ROWS(H$2:H552)*22-3),"m/yy"),") ",INDEX(Assessment!$N$1:$N$63184,ROWS(H$2:H552)*22-3)),""),
IF(INDEX(Assessment!$L$1:$L$63184,ROWS(H$2:H552)*22-2)&lt;&gt;FALSE, _xlfn.CONCAT(CHAR(10),INDEX(Assessment!$L$1:$L$63184,ROWS(H$2:H552)*22-2)," (",TEXT(INDEX(Assessment!$M$1:$M$63184,ROWS(H$2:H552)*22-2),"m/yy"),") ",INDEX(Assessment!$N$1:$N$63184,ROWS(H$2:H552)*22-2)),""),
IF(INDEX(Assessment!$L$1:$L$63184,ROWS(H$2:H552)*22-1)&lt;&gt;FALSE, _xlfn.CONCAT(CHAR(10),INDEX(Assessment!$L$1:$L$63184,ROWS(H$2:H552)*22-1),") ",TEXT(INDEX(Assessment!$M$1:$M$63184,ROWS(H$2:H552)*22-1),"m/yy"),") ",INDEX(Assessment!$N$1:$N$63184,ROWS(H$2:H552)*22-1)),"")
)</f>
        <v/>
      </c>
      <c r="I552" s="4" t="str">
        <f>IF(INDEX(Assessment!$L$1:$L$63184,ROWS(I$2:I552)*22-15)=0,"",INDEX(Assessment!$L$1:$L$63184,ROWS(I$2:I552)*22-15))</f>
        <v/>
      </c>
    </row>
    <row r="553" spans="1:9" s="4" customFormat="1" ht="48.75" customHeight="1" x14ac:dyDescent="0.25">
      <c r="A553" s="4" t="str">
        <f>IF(INDEX(Assessment!$C$1:$C$63184,ROWS(A$2:A553)*22-20)=0,"",INDEX(Assessment!$C$1:$C$63184,ROWS(A$2:A553)*22-20))</f>
        <v/>
      </c>
      <c r="B553" s="4" t="str">
        <f>IF(INDEX(Assessment!$C$1:$C$63184,ROWS(B$2:B553)*22-19)=0,"",INDEX(Assessment!$C$1:$C$63184,ROWS(B$2:B553)*22-19))</f>
        <v/>
      </c>
      <c r="C553" s="5" t="str">
        <f>IF(INDEX(Assessment!$C$1:$C$63184,ROWS(C$2:C553)*22-17)="","",_xlfn.CONCAT(INDEX(Assessment!$C$1:$C$63184,ROWS(C$2:C553)*22-17), " ==&gt; ", INDEX(Assessment!$C$1:$C$63184,ROWS(C$2:C553)*22-18)))</f>
        <v/>
      </c>
      <c r="D553" s="4" t="str">
        <f>IF(INDEX(Assessment!$L$1:$L$63184,ROWS(D$2:D553)*22-19)=0,"",INDEX(Assessment!$L$1:$L$63184,ROWS(D$2:D553)*22-19))</f>
        <v/>
      </c>
      <c r="E553" s="6" t="str">
        <f>IF(INDEX(Assessment!$C$1:$C$63184,ROWS(E$2:E553)*22-12)=0,"",INDEX(Assessment!$C$1:$C$63184,ROWS(E$2:E553)*22-12))</f>
        <v/>
      </c>
      <c r="F553" s="65" t="str">
        <f>IF(INDEX(Assessment!$L$1:$L$63184,ROWS(F$2:F553)*22-13)=0,"",INDEX(Assessment!$L$1:$L$63184,ROWS(F$2:F553)*22-13))</f>
        <v/>
      </c>
      <c r="G553" s="63" t="str">
        <f>IF(INDEX(Assessment!$L$1:$L$63184,ROWS(G$2:G553)*22-12)=0,"",INDEX(Assessment!$L$1:$L$63184,ROWS(G$2:G553)*22-12))</f>
        <v/>
      </c>
      <c r="H553" s="5" t="str">
        <f>_xlfn.CONCAT(
IF(INDEX(Assessment!$L$1:$L$63184,ROWS(H$2:H553)*22-8)&lt;&gt;FALSE, _xlfn.CONCAT(INDEX(Assessment!$L$1:$L$63184,ROWS(H$2:H553)*22-8)," (",TEXT(INDEX(Assessment!$M$1:$M$63184,ROWS(H$2:H553)*22-8),"m/yy"),") ",INDEX(Assessment!$N$1:$N$63184,ROWS(H$2:H553)*22-8)),""),
IF(INDEX(Assessment!$L$1:$L$63184,ROWS(H$2:H553)*22-7)&lt;&gt;FALSE, _xlfn.CONCAT(CHAR(10),INDEX(Assessment!$L$1:$L$63184,ROWS(H$2:H553)*22-7)," (",TEXT(INDEX(Assessment!$M$1:$M$63184,ROWS(H$2:H553)*22-7),"m/yy"),") ",INDEX(Assessment!$N$1:$N$63184,ROWS(H$2:H553)*22-7)),""),
IF(INDEX(Assessment!$L$1:$L$63184,ROWS(H$2:H553)*22-6)&lt;&gt;FALSE, _xlfn.CONCAT(CHAR(10),INDEX(Assessment!$L$1:$L$63184,ROWS(H$2:H553)*22-6)," (",TEXT(INDEX(Assessment!$M$1:$M$63184,ROWS(H$2:H553)*22-6),"m/yy"),") ",INDEX(Assessment!$N$1:$N$63184,ROWS(H$2:H553)*22-6)),""),
IF(INDEX(Assessment!$L$1:$L$63184,ROWS(H$2:H553)*22-5)&lt;&gt;FALSE, _xlfn.CONCAT(CHAR(10),INDEX(Assessment!$L$1:$L$63184,ROWS(H$2:H553)*22-5)," (",TEXT(INDEX(Assessment!$M$1:$M$63184,ROWS(H$2:H553)*22-5),"m/yy"),") ",INDEX(Assessment!$N$1:$N$63184,ROWS(H$2:H553)*22-5)),""),
IF(INDEX(Assessment!$L$1:$L$63184,ROWS(H$2:H553)*22-4)&lt;&gt;FALSE, _xlfn.CONCAT(CHAR(10),INDEX(Assessment!$L$1:$L$63184,ROWS(H$2:H553)*22-4)," (",TEXT(INDEX(Assessment!$M$1:$M$63184,ROWS(H$2:H553)*22-4),"m/yy"),") ",INDEX(Assessment!$N$1:$N$63184,ROWS(H$2:H553)*22-4)),""),
IF(INDEX(Assessment!$L$1:$L$63184,ROWS(H$2:H553)*22-3)&lt;&gt;FALSE, _xlfn.CONCAT(CHAR(10),INDEX(Assessment!$L$1:$L$63184,ROWS(H$2:H553)*22-3)," (",TEXT(INDEX(Assessment!$M$1:$M$63184,ROWS(H$2:H553)*22-3),"m/yy"),") ",INDEX(Assessment!$N$1:$N$63184,ROWS(H$2:H553)*22-3)),""),
IF(INDEX(Assessment!$L$1:$L$63184,ROWS(H$2:H553)*22-2)&lt;&gt;FALSE, _xlfn.CONCAT(CHAR(10),INDEX(Assessment!$L$1:$L$63184,ROWS(H$2:H553)*22-2)," (",TEXT(INDEX(Assessment!$M$1:$M$63184,ROWS(H$2:H553)*22-2),"m/yy"),") ",INDEX(Assessment!$N$1:$N$63184,ROWS(H$2:H553)*22-2)),""),
IF(INDEX(Assessment!$L$1:$L$63184,ROWS(H$2:H553)*22-1)&lt;&gt;FALSE, _xlfn.CONCAT(CHAR(10),INDEX(Assessment!$L$1:$L$63184,ROWS(H$2:H553)*22-1),") ",TEXT(INDEX(Assessment!$M$1:$M$63184,ROWS(H$2:H553)*22-1),"m/yy"),") ",INDEX(Assessment!$N$1:$N$63184,ROWS(H$2:H553)*22-1)),"")
)</f>
        <v/>
      </c>
      <c r="I553" s="4" t="str">
        <f>IF(INDEX(Assessment!$L$1:$L$63184,ROWS(I$2:I553)*22-15)=0,"",INDEX(Assessment!$L$1:$L$63184,ROWS(I$2:I553)*22-15))</f>
        <v/>
      </c>
    </row>
    <row r="554" spans="1:9" s="4" customFormat="1" ht="48.75" customHeight="1" x14ac:dyDescent="0.25">
      <c r="A554" s="4" t="str">
        <f>IF(INDEX(Assessment!$C$1:$C$63184,ROWS(A$2:A554)*22-20)=0,"",INDEX(Assessment!$C$1:$C$63184,ROWS(A$2:A554)*22-20))</f>
        <v/>
      </c>
      <c r="B554" s="4" t="str">
        <f>IF(INDEX(Assessment!$C$1:$C$63184,ROWS(B$2:B554)*22-19)=0,"",INDEX(Assessment!$C$1:$C$63184,ROWS(B$2:B554)*22-19))</f>
        <v/>
      </c>
      <c r="C554" s="5" t="str">
        <f>IF(INDEX(Assessment!$C$1:$C$63184,ROWS(C$2:C554)*22-17)="","",_xlfn.CONCAT(INDEX(Assessment!$C$1:$C$63184,ROWS(C$2:C554)*22-17), " ==&gt; ", INDEX(Assessment!$C$1:$C$63184,ROWS(C$2:C554)*22-18)))</f>
        <v/>
      </c>
      <c r="D554" s="4" t="str">
        <f>IF(INDEX(Assessment!$L$1:$L$63184,ROWS(D$2:D554)*22-19)=0,"",INDEX(Assessment!$L$1:$L$63184,ROWS(D$2:D554)*22-19))</f>
        <v/>
      </c>
      <c r="E554" s="6" t="str">
        <f>IF(INDEX(Assessment!$C$1:$C$63184,ROWS(E$2:E554)*22-12)=0,"",INDEX(Assessment!$C$1:$C$63184,ROWS(E$2:E554)*22-12))</f>
        <v/>
      </c>
      <c r="F554" s="65" t="str">
        <f>IF(INDEX(Assessment!$L$1:$L$63184,ROWS(F$2:F554)*22-13)=0,"",INDEX(Assessment!$L$1:$L$63184,ROWS(F$2:F554)*22-13))</f>
        <v/>
      </c>
      <c r="G554" s="63" t="str">
        <f>IF(INDEX(Assessment!$L$1:$L$63184,ROWS(G$2:G554)*22-12)=0,"",INDEX(Assessment!$L$1:$L$63184,ROWS(G$2:G554)*22-12))</f>
        <v/>
      </c>
      <c r="H554" s="5" t="str">
        <f>_xlfn.CONCAT(
IF(INDEX(Assessment!$L$1:$L$63184,ROWS(H$2:H554)*22-8)&lt;&gt;FALSE, _xlfn.CONCAT(INDEX(Assessment!$L$1:$L$63184,ROWS(H$2:H554)*22-8)," (",TEXT(INDEX(Assessment!$M$1:$M$63184,ROWS(H$2:H554)*22-8),"m/yy"),") ",INDEX(Assessment!$N$1:$N$63184,ROWS(H$2:H554)*22-8)),""),
IF(INDEX(Assessment!$L$1:$L$63184,ROWS(H$2:H554)*22-7)&lt;&gt;FALSE, _xlfn.CONCAT(CHAR(10),INDEX(Assessment!$L$1:$L$63184,ROWS(H$2:H554)*22-7)," (",TEXT(INDEX(Assessment!$M$1:$M$63184,ROWS(H$2:H554)*22-7),"m/yy"),") ",INDEX(Assessment!$N$1:$N$63184,ROWS(H$2:H554)*22-7)),""),
IF(INDEX(Assessment!$L$1:$L$63184,ROWS(H$2:H554)*22-6)&lt;&gt;FALSE, _xlfn.CONCAT(CHAR(10),INDEX(Assessment!$L$1:$L$63184,ROWS(H$2:H554)*22-6)," (",TEXT(INDEX(Assessment!$M$1:$M$63184,ROWS(H$2:H554)*22-6),"m/yy"),") ",INDEX(Assessment!$N$1:$N$63184,ROWS(H$2:H554)*22-6)),""),
IF(INDEX(Assessment!$L$1:$L$63184,ROWS(H$2:H554)*22-5)&lt;&gt;FALSE, _xlfn.CONCAT(CHAR(10),INDEX(Assessment!$L$1:$L$63184,ROWS(H$2:H554)*22-5)," (",TEXT(INDEX(Assessment!$M$1:$M$63184,ROWS(H$2:H554)*22-5),"m/yy"),") ",INDEX(Assessment!$N$1:$N$63184,ROWS(H$2:H554)*22-5)),""),
IF(INDEX(Assessment!$L$1:$L$63184,ROWS(H$2:H554)*22-4)&lt;&gt;FALSE, _xlfn.CONCAT(CHAR(10),INDEX(Assessment!$L$1:$L$63184,ROWS(H$2:H554)*22-4)," (",TEXT(INDEX(Assessment!$M$1:$M$63184,ROWS(H$2:H554)*22-4),"m/yy"),") ",INDEX(Assessment!$N$1:$N$63184,ROWS(H$2:H554)*22-4)),""),
IF(INDEX(Assessment!$L$1:$L$63184,ROWS(H$2:H554)*22-3)&lt;&gt;FALSE, _xlfn.CONCAT(CHAR(10),INDEX(Assessment!$L$1:$L$63184,ROWS(H$2:H554)*22-3)," (",TEXT(INDEX(Assessment!$M$1:$M$63184,ROWS(H$2:H554)*22-3),"m/yy"),") ",INDEX(Assessment!$N$1:$N$63184,ROWS(H$2:H554)*22-3)),""),
IF(INDEX(Assessment!$L$1:$L$63184,ROWS(H$2:H554)*22-2)&lt;&gt;FALSE, _xlfn.CONCAT(CHAR(10),INDEX(Assessment!$L$1:$L$63184,ROWS(H$2:H554)*22-2)," (",TEXT(INDEX(Assessment!$M$1:$M$63184,ROWS(H$2:H554)*22-2),"m/yy"),") ",INDEX(Assessment!$N$1:$N$63184,ROWS(H$2:H554)*22-2)),""),
IF(INDEX(Assessment!$L$1:$L$63184,ROWS(H$2:H554)*22-1)&lt;&gt;FALSE, _xlfn.CONCAT(CHAR(10),INDEX(Assessment!$L$1:$L$63184,ROWS(H$2:H554)*22-1),") ",TEXT(INDEX(Assessment!$M$1:$M$63184,ROWS(H$2:H554)*22-1),"m/yy"),") ",INDEX(Assessment!$N$1:$N$63184,ROWS(H$2:H554)*22-1)),"")
)</f>
        <v/>
      </c>
      <c r="I554" s="4" t="str">
        <f>IF(INDEX(Assessment!$L$1:$L$63184,ROWS(I$2:I554)*22-15)=0,"",INDEX(Assessment!$L$1:$L$63184,ROWS(I$2:I554)*22-15))</f>
        <v/>
      </c>
    </row>
    <row r="555" spans="1:9" s="4" customFormat="1" ht="48.75" customHeight="1" x14ac:dyDescent="0.25">
      <c r="A555" s="4" t="str">
        <f>IF(INDEX(Assessment!$C$1:$C$63184,ROWS(A$2:A555)*22-20)=0,"",INDEX(Assessment!$C$1:$C$63184,ROWS(A$2:A555)*22-20))</f>
        <v/>
      </c>
      <c r="B555" s="4" t="str">
        <f>IF(INDEX(Assessment!$C$1:$C$63184,ROWS(B$2:B555)*22-19)=0,"",INDEX(Assessment!$C$1:$C$63184,ROWS(B$2:B555)*22-19))</f>
        <v/>
      </c>
      <c r="C555" s="5" t="str">
        <f>IF(INDEX(Assessment!$C$1:$C$63184,ROWS(C$2:C555)*22-17)="","",_xlfn.CONCAT(INDEX(Assessment!$C$1:$C$63184,ROWS(C$2:C555)*22-17), " ==&gt; ", INDEX(Assessment!$C$1:$C$63184,ROWS(C$2:C555)*22-18)))</f>
        <v/>
      </c>
      <c r="D555" s="4" t="str">
        <f>IF(INDEX(Assessment!$L$1:$L$63184,ROWS(D$2:D555)*22-19)=0,"",INDEX(Assessment!$L$1:$L$63184,ROWS(D$2:D555)*22-19))</f>
        <v/>
      </c>
      <c r="E555" s="6" t="str">
        <f>IF(INDEX(Assessment!$C$1:$C$63184,ROWS(E$2:E555)*22-12)=0,"",INDEX(Assessment!$C$1:$C$63184,ROWS(E$2:E555)*22-12))</f>
        <v/>
      </c>
      <c r="F555" s="65" t="str">
        <f>IF(INDEX(Assessment!$L$1:$L$63184,ROWS(F$2:F555)*22-13)=0,"",INDEX(Assessment!$L$1:$L$63184,ROWS(F$2:F555)*22-13))</f>
        <v/>
      </c>
      <c r="G555" s="63" t="str">
        <f>IF(INDEX(Assessment!$L$1:$L$63184,ROWS(G$2:G555)*22-12)=0,"",INDEX(Assessment!$L$1:$L$63184,ROWS(G$2:G555)*22-12))</f>
        <v/>
      </c>
      <c r="H555" s="5" t="str">
        <f>_xlfn.CONCAT(
IF(INDEX(Assessment!$L$1:$L$63184,ROWS(H$2:H555)*22-8)&lt;&gt;FALSE, _xlfn.CONCAT(INDEX(Assessment!$L$1:$L$63184,ROWS(H$2:H555)*22-8)," (",TEXT(INDEX(Assessment!$M$1:$M$63184,ROWS(H$2:H555)*22-8),"m/yy"),") ",INDEX(Assessment!$N$1:$N$63184,ROWS(H$2:H555)*22-8)),""),
IF(INDEX(Assessment!$L$1:$L$63184,ROWS(H$2:H555)*22-7)&lt;&gt;FALSE, _xlfn.CONCAT(CHAR(10),INDEX(Assessment!$L$1:$L$63184,ROWS(H$2:H555)*22-7)," (",TEXT(INDEX(Assessment!$M$1:$M$63184,ROWS(H$2:H555)*22-7),"m/yy"),") ",INDEX(Assessment!$N$1:$N$63184,ROWS(H$2:H555)*22-7)),""),
IF(INDEX(Assessment!$L$1:$L$63184,ROWS(H$2:H555)*22-6)&lt;&gt;FALSE, _xlfn.CONCAT(CHAR(10),INDEX(Assessment!$L$1:$L$63184,ROWS(H$2:H555)*22-6)," (",TEXT(INDEX(Assessment!$M$1:$M$63184,ROWS(H$2:H555)*22-6),"m/yy"),") ",INDEX(Assessment!$N$1:$N$63184,ROWS(H$2:H555)*22-6)),""),
IF(INDEX(Assessment!$L$1:$L$63184,ROWS(H$2:H555)*22-5)&lt;&gt;FALSE, _xlfn.CONCAT(CHAR(10),INDEX(Assessment!$L$1:$L$63184,ROWS(H$2:H555)*22-5)," (",TEXT(INDEX(Assessment!$M$1:$M$63184,ROWS(H$2:H555)*22-5),"m/yy"),") ",INDEX(Assessment!$N$1:$N$63184,ROWS(H$2:H555)*22-5)),""),
IF(INDEX(Assessment!$L$1:$L$63184,ROWS(H$2:H555)*22-4)&lt;&gt;FALSE, _xlfn.CONCAT(CHAR(10),INDEX(Assessment!$L$1:$L$63184,ROWS(H$2:H555)*22-4)," (",TEXT(INDEX(Assessment!$M$1:$M$63184,ROWS(H$2:H555)*22-4),"m/yy"),") ",INDEX(Assessment!$N$1:$N$63184,ROWS(H$2:H555)*22-4)),""),
IF(INDEX(Assessment!$L$1:$L$63184,ROWS(H$2:H555)*22-3)&lt;&gt;FALSE, _xlfn.CONCAT(CHAR(10),INDEX(Assessment!$L$1:$L$63184,ROWS(H$2:H555)*22-3)," (",TEXT(INDEX(Assessment!$M$1:$M$63184,ROWS(H$2:H555)*22-3),"m/yy"),") ",INDEX(Assessment!$N$1:$N$63184,ROWS(H$2:H555)*22-3)),""),
IF(INDEX(Assessment!$L$1:$L$63184,ROWS(H$2:H555)*22-2)&lt;&gt;FALSE, _xlfn.CONCAT(CHAR(10),INDEX(Assessment!$L$1:$L$63184,ROWS(H$2:H555)*22-2)," (",TEXT(INDEX(Assessment!$M$1:$M$63184,ROWS(H$2:H555)*22-2),"m/yy"),") ",INDEX(Assessment!$N$1:$N$63184,ROWS(H$2:H555)*22-2)),""),
IF(INDEX(Assessment!$L$1:$L$63184,ROWS(H$2:H555)*22-1)&lt;&gt;FALSE, _xlfn.CONCAT(CHAR(10),INDEX(Assessment!$L$1:$L$63184,ROWS(H$2:H555)*22-1),") ",TEXT(INDEX(Assessment!$M$1:$M$63184,ROWS(H$2:H555)*22-1),"m/yy"),") ",INDEX(Assessment!$N$1:$N$63184,ROWS(H$2:H555)*22-1)),"")
)</f>
        <v/>
      </c>
      <c r="I555" s="4" t="str">
        <f>IF(INDEX(Assessment!$L$1:$L$63184,ROWS(I$2:I555)*22-15)=0,"",INDEX(Assessment!$L$1:$L$63184,ROWS(I$2:I555)*22-15))</f>
        <v/>
      </c>
    </row>
    <row r="556" spans="1:9" s="4" customFormat="1" ht="48.75" customHeight="1" x14ac:dyDescent="0.25">
      <c r="A556" s="4" t="str">
        <f>IF(INDEX(Assessment!$C$1:$C$63184,ROWS(A$2:A556)*22-20)=0,"",INDEX(Assessment!$C$1:$C$63184,ROWS(A$2:A556)*22-20))</f>
        <v/>
      </c>
      <c r="B556" s="4" t="str">
        <f>IF(INDEX(Assessment!$C$1:$C$63184,ROWS(B$2:B556)*22-19)=0,"",INDEX(Assessment!$C$1:$C$63184,ROWS(B$2:B556)*22-19))</f>
        <v/>
      </c>
      <c r="C556" s="5" t="str">
        <f>IF(INDEX(Assessment!$C$1:$C$63184,ROWS(C$2:C556)*22-17)="","",_xlfn.CONCAT(INDEX(Assessment!$C$1:$C$63184,ROWS(C$2:C556)*22-17), " ==&gt; ", INDEX(Assessment!$C$1:$C$63184,ROWS(C$2:C556)*22-18)))</f>
        <v/>
      </c>
      <c r="D556" s="4" t="str">
        <f>IF(INDEX(Assessment!$L$1:$L$63184,ROWS(D$2:D556)*22-19)=0,"",INDEX(Assessment!$L$1:$L$63184,ROWS(D$2:D556)*22-19))</f>
        <v/>
      </c>
      <c r="E556" s="6" t="str">
        <f>IF(INDEX(Assessment!$C$1:$C$63184,ROWS(E$2:E556)*22-12)=0,"",INDEX(Assessment!$C$1:$C$63184,ROWS(E$2:E556)*22-12))</f>
        <v/>
      </c>
      <c r="F556" s="65" t="str">
        <f>IF(INDEX(Assessment!$L$1:$L$63184,ROWS(F$2:F556)*22-13)=0,"",INDEX(Assessment!$L$1:$L$63184,ROWS(F$2:F556)*22-13))</f>
        <v/>
      </c>
      <c r="G556" s="63" t="str">
        <f>IF(INDEX(Assessment!$L$1:$L$63184,ROWS(G$2:G556)*22-12)=0,"",INDEX(Assessment!$L$1:$L$63184,ROWS(G$2:G556)*22-12))</f>
        <v/>
      </c>
      <c r="H556" s="5" t="str">
        <f>_xlfn.CONCAT(
IF(INDEX(Assessment!$L$1:$L$63184,ROWS(H$2:H556)*22-8)&lt;&gt;FALSE, _xlfn.CONCAT(INDEX(Assessment!$L$1:$L$63184,ROWS(H$2:H556)*22-8)," (",TEXT(INDEX(Assessment!$M$1:$M$63184,ROWS(H$2:H556)*22-8),"m/yy"),") ",INDEX(Assessment!$N$1:$N$63184,ROWS(H$2:H556)*22-8)),""),
IF(INDEX(Assessment!$L$1:$L$63184,ROWS(H$2:H556)*22-7)&lt;&gt;FALSE, _xlfn.CONCAT(CHAR(10),INDEX(Assessment!$L$1:$L$63184,ROWS(H$2:H556)*22-7)," (",TEXT(INDEX(Assessment!$M$1:$M$63184,ROWS(H$2:H556)*22-7),"m/yy"),") ",INDEX(Assessment!$N$1:$N$63184,ROWS(H$2:H556)*22-7)),""),
IF(INDEX(Assessment!$L$1:$L$63184,ROWS(H$2:H556)*22-6)&lt;&gt;FALSE, _xlfn.CONCAT(CHAR(10),INDEX(Assessment!$L$1:$L$63184,ROWS(H$2:H556)*22-6)," (",TEXT(INDEX(Assessment!$M$1:$M$63184,ROWS(H$2:H556)*22-6),"m/yy"),") ",INDEX(Assessment!$N$1:$N$63184,ROWS(H$2:H556)*22-6)),""),
IF(INDEX(Assessment!$L$1:$L$63184,ROWS(H$2:H556)*22-5)&lt;&gt;FALSE, _xlfn.CONCAT(CHAR(10),INDEX(Assessment!$L$1:$L$63184,ROWS(H$2:H556)*22-5)," (",TEXT(INDEX(Assessment!$M$1:$M$63184,ROWS(H$2:H556)*22-5),"m/yy"),") ",INDEX(Assessment!$N$1:$N$63184,ROWS(H$2:H556)*22-5)),""),
IF(INDEX(Assessment!$L$1:$L$63184,ROWS(H$2:H556)*22-4)&lt;&gt;FALSE, _xlfn.CONCAT(CHAR(10),INDEX(Assessment!$L$1:$L$63184,ROWS(H$2:H556)*22-4)," (",TEXT(INDEX(Assessment!$M$1:$M$63184,ROWS(H$2:H556)*22-4),"m/yy"),") ",INDEX(Assessment!$N$1:$N$63184,ROWS(H$2:H556)*22-4)),""),
IF(INDEX(Assessment!$L$1:$L$63184,ROWS(H$2:H556)*22-3)&lt;&gt;FALSE, _xlfn.CONCAT(CHAR(10),INDEX(Assessment!$L$1:$L$63184,ROWS(H$2:H556)*22-3)," (",TEXT(INDEX(Assessment!$M$1:$M$63184,ROWS(H$2:H556)*22-3),"m/yy"),") ",INDEX(Assessment!$N$1:$N$63184,ROWS(H$2:H556)*22-3)),""),
IF(INDEX(Assessment!$L$1:$L$63184,ROWS(H$2:H556)*22-2)&lt;&gt;FALSE, _xlfn.CONCAT(CHAR(10),INDEX(Assessment!$L$1:$L$63184,ROWS(H$2:H556)*22-2)," (",TEXT(INDEX(Assessment!$M$1:$M$63184,ROWS(H$2:H556)*22-2),"m/yy"),") ",INDEX(Assessment!$N$1:$N$63184,ROWS(H$2:H556)*22-2)),""),
IF(INDEX(Assessment!$L$1:$L$63184,ROWS(H$2:H556)*22-1)&lt;&gt;FALSE, _xlfn.CONCAT(CHAR(10),INDEX(Assessment!$L$1:$L$63184,ROWS(H$2:H556)*22-1),") ",TEXT(INDEX(Assessment!$M$1:$M$63184,ROWS(H$2:H556)*22-1),"m/yy"),") ",INDEX(Assessment!$N$1:$N$63184,ROWS(H$2:H556)*22-1)),"")
)</f>
        <v/>
      </c>
      <c r="I556" s="4" t="str">
        <f>IF(INDEX(Assessment!$L$1:$L$63184,ROWS(I$2:I556)*22-15)=0,"",INDEX(Assessment!$L$1:$L$63184,ROWS(I$2:I556)*22-15))</f>
        <v/>
      </c>
    </row>
    <row r="557" spans="1:9" s="4" customFormat="1" ht="48.75" customHeight="1" x14ac:dyDescent="0.25">
      <c r="A557" s="4" t="str">
        <f>IF(INDEX(Assessment!$C$1:$C$63184,ROWS(A$2:A557)*22-20)=0,"",INDEX(Assessment!$C$1:$C$63184,ROWS(A$2:A557)*22-20))</f>
        <v/>
      </c>
      <c r="B557" s="4" t="str">
        <f>IF(INDEX(Assessment!$C$1:$C$63184,ROWS(B$2:B557)*22-19)=0,"",INDEX(Assessment!$C$1:$C$63184,ROWS(B$2:B557)*22-19))</f>
        <v/>
      </c>
      <c r="C557" s="5" t="str">
        <f>IF(INDEX(Assessment!$C$1:$C$63184,ROWS(C$2:C557)*22-17)="","",_xlfn.CONCAT(INDEX(Assessment!$C$1:$C$63184,ROWS(C$2:C557)*22-17), " ==&gt; ", INDEX(Assessment!$C$1:$C$63184,ROWS(C$2:C557)*22-18)))</f>
        <v/>
      </c>
      <c r="D557" s="4" t="str">
        <f>IF(INDEX(Assessment!$L$1:$L$63184,ROWS(D$2:D557)*22-19)=0,"",INDEX(Assessment!$L$1:$L$63184,ROWS(D$2:D557)*22-19))</f>
        <v/>
      </c>
      <c r="E557" s="6" t="str">
        <f>IF(INDEX(Assessment!$C$1:$C$63184,ROWS(E$2:E557)*22-12)=0,"",INDEX(Assessment!$C$1:$C$63184,ROWS(E$2:E557)*22-12))</f>
        <v/>
      </c>
      <c r="F557" s="65" t="str">
        <f>IF(INDEX(Assessment!$L$1:$L$63184,ROWS(F$2:F557)*22-13)=0,"",INDEX(Assessment!$L$1:$L$63184,ROWS(F$2:F557)*22-13))</f>
        <v/>
      </c>
      <c r="G557" s="63" t="str">
        <f>IF(INDEX(Assessment!$L$1:$L$63184,ROWS(G$2:G557)*22-12)=0,"",INDEX(Assessment!$L$1:$L$63184,ROWS(G$2:G557)*22-12))</f>
        <v/>
      </c>
      <c r="H557" s="5" t="str">
        <f>_xlfn.CONCAT(
IF(INDEX(Assessment!$L$1:$L$63184,ROWS(H$2:H557)*22-8)&lt;&gt;FALSE, _xlfn.CONCAT(INDEX(Assessment!$L$1:$L$63184,ROWS(H$2:H557)*22-8)," (",TEXT(INDEX(Assessment!$M$1:$M$63184,ROWS(H$2:H557)*22-8),"m/yy"),") ",INDEX(Assessment!$N$1:$N$63184,ROWS(H$2:H557)*22-8)),""),
IF(INDEX(Assessment!$L$1:$L$63184,ROWS(H$2:H557)*22-7)&lt;&gt;FALSE, _xlfn.CONCAT(CHAR(10),INDEX(Assessment!$L$1:$L$63184,ROWS(H$2:H557)*22-7)," (",TEXT(INDEX(Assessment!$M$1:$M$63184,ROWS(H$2:H557)*22-7),"m/yy"),") ",INDEX(Assessment!$N$1:$N$63184,ROWS(H$2:H557)*22-7)),""),
IF(INDEX(Assessment!$L$1:$L$63184,ROWS(H$2:H557)*22-6)&lt;&gt;FALSE, _xlfn.CONCAT(CHAR(10),INDEX(Assessment!$L$1:$L$63184,ROWS(H$2:H557)*22-6)," (",TEXT(INDEX(Assessment!$M$1:$M$63184,ROWS(H$2:H557)*22-6),"m/yy"),") ",INDEX(Assessment!$N$1:$N$63184,ROWS(H$2:H557)*22-6)),""),
IF(INDEX(Assessment!$L$1:$L$63184,ROWS(H$2:H557)*22-5)&lt;&gt;FALSE, _xlfn.CONCAT(CHAR(10),INDEX(Assessment!$L$1:$L$63184,ROWS(H$2:H557)*22-5)," (",TEXT(INDEX(Assessment!$M$1:$M$63184,ROWS(H$2:H557)*22-5),"m/yy"),") ",INDEX(Assessment!$N$1:$N$63184,ROWS(H$2:H557)*22-5)),""),
IF(INDEX(Assessment!$L$1:$L$63184,ROWS(H$2:H557)*22-4)&lt;&gt;FALSE, _xlfn.CONCAT(CHAR(10),INDEX(Assessment!$L$1:$L$63184,ROWS(H$2:H557)*22-4)," (",TEXT(INDEX(Assessment!$M$1:$M$63184,ROWS(H$2:H557)*22-4),"m/yy"),") ",INDEX(Assessment!$N$1:$N$63184,ROWS(H$2:H557)*22-4)),""),
IF(INDEX(Assessment!$L$1:$L$63184,ROWS(H$2:H557)*22-3)&lt;&gt;FALSE, _xlfn.CONCAT(CHAR(10),INDEX(Assessment!$L$1:$L$63184,ROWS(H$2:H557)*22-3)," (",TEXT(INDEX(Assessment!$M$1:$M$63184,ROWS(H$2:H557)*22-3),"m/yy"),") ",INDEX(Assessment!$N$1:$N$63184,ROWS(H$2:H557)*22-3)),""),
IF(INDEX(Assessment!$L$1:$L$63184,ROWS(H$2:H557)*22-2)&lt;&gt;FALSE, _xlfn.CONCAT(CHAR(10),INDEX(Assessment!$L$1:$L$63184,ROWS(H$2:H557)*22-2)," (",TEXT(INDEX(Assessment!$M$1:$M$63184,ROWS(H$2:H557)*22-2),"m/yy"),") ",INDEX(Assessment!$N$1:$N$63184,ROWS(H$2:H557)*22-2)),""),
IF(INDEX(Assessment!$L$1:$L$63184,ROWS(H$2:H557)*22-1)&lt;&gt;FALSE, _xlfn.CONCAT(CHAR(10),INDEX(Assessment!$L$1:$L$63184,ROWS(H$2:H557)*22-1),") ",TEXT(INDEX(Assessment!$M$1:$M$63184,ROWS(H$2:H557)*22-1),"m/yy"),") ",INDEX(Assessment!$N$1:$N$63184,ROWS(H$2:H557)*22-1)),"")
)</f>
        <v/>
      </c>
      <c r="I557" s="4" t="str">
        <f>IF(INDEX(Assessment!$L$1:$L$63184,ROWS(I$2:I557)*22-15)=0,"",INDEX(Assessment!$L$1:$L$63184,ROWS(I$2:I557)*22-15))</f>
        <v/>
      </c>
    </row>
    <row r="558" spans="1:9" s="4" customFormat="1" ht="48.75" customHeight="1" x14ac:dyDescent="0.25">
      <c r="A558" s="4" t="str">
        <f>IF(INDEX(Assessment!$C$1:$C$63184,ROWS(A$2:A558)*22-20)=0,"",INDEX(Assessment!$C$1:$C$63184,ROWS(A$2:A558)*22-20))</f>
        <v/>
      </c>
      <c r="B558" s="4" t="str">
        <f>IF(INDEX(Assessment!$C$1:$C$63184,ROWS(B$2:B558)*22-19)=0,"",INDEX(Assessment!$C$1:$C$63184,ROWS(B$2:B558)*22-19))</f>
        <v/>
      </c>
      <c r="C558" s="5" t="str">
        <f>IF(INDEX(Assessment!$C$1:$C$63184,ROWS(C$2:C558)*22-17)="","",_xlfn.CONCAT(INDEX(Assessment!$C$1:$C$63184,ROWS(C$2:C558)*22-17), " ==&gt; ", INDEX(Assessment!$C$1:$C$63184,ROWS(C$2:C558)*22-18)))</f>
        <v/>
      </c>
      <c r="D558" s="4" t="str">
        <f>IF(INDEX(Assessment!$L$1:$L$63184,ROWS(D$2:D558)*22-19)=0,"",INDEX(Assessment!$L$1:$L$63184,ROWS(D$2:D558)*22-19))</f>
        <v/>
      </c>
      <c r="E558" s="6" t="str">
        <f>IF(INDEX(Assessment!$C$1:$C$63184,ROWS(E$2:E558)*22-12)=0,"",INDEX(Assessment!$C$1:$C$63184,ROWS(E$2:E558)*22-12))</f>
        <v/>
      </c>
      <c r="F558" s="65" t="str">
        <f>IF(INDEX(Assessment!$L$1:$L$63184,ROWS(F$2:F558)*22-13)=0,"",INDEX(Assessment!$L$1:$L$63184,ROWS(F$2:F558)*22-13))</f>
        <v/>
      </c>
      <c r="G558" s="63" t="str">
        <f>IF(INDEX(Assessment!$L$1:$L$63184,ROWS(G$2:G558)*22-12)=0,"",INDEX(Assessment!$L$1:$L$63184,ROWS(G$2:G558)*22-12))</f>
        <v/>
      </c>
      <c r="H558" s="5" t="str">
        <f>_xlfn.CONCAT(
IF(INDEX(Assessment!$L$1:$L$63184,ROWS(H$2:H558)*22-8)&lt;&gt;FALSE, _xlfn.CONCAT(INDEX(Assessment!$L$1:$L$63184,ROWS(H$2:H558)*22-8)," (",TEXT(INDEX(Assessment!$M$1:$M$63184,ROWS(H$2:H558)*22-8),"m/yy"),") ",INDEX(Assessment!$N$1:$N$63184,ROWS(H$2:H558)*22-8)),""),
IF(INDEX(Assessment!$L$1:$L$63184,ROWS(H$2:H558)*22-7)&lt;&gt;FALSE, _xlfn.CONCAT(CHAR(10),INDEX(Assessment!$L$1:$L$63184,ROWS(H$2:H558)*22-7)," (",TEXT(INDEX(Assessment!$M$1:$M$63184,ROWS(H$2:H558)*22-7),"m/yy"),") ",INDEX(Assessment!$N$1:$N$63184,ROWS(H$2:H558)*22-7)),""),
IF(INDEX(Assessment!$L$1:$L$63184,ROWS(H$2:H558)*22-6)&lt;&gt;FALSE, _xlfn.CONCAT(CHAR(10),INDEX(Assessment!$L$1:$L$63184,ROWS(H$2:H558)*22-6)," (",TEXT(INDEX(Assessment!$M$1:$M$63184,ROWS(H$2:H558)*22-6),"m/yy"),") ",INDEX(Assessment!$N$1:$N$63184,ROWS(H$2:H558)*22-6)),""),
IF(INDEX(Assessment!$L$1:$L$63184,ROWS(H$2:H558)*22-5)&lt;&gt;FALSE, _xlfn.CONCAT(CHAR(10),INDEX(Assessment!$L$1:$L$63184,ROWS(H$2:H558)*22-5)," (",TEXT(INDEX(Assessment!$M$1:$M$63184,ROWS(H$2:H558)*22-5),"m/yy"),") ",INDEX(Assessment!$N$1:$N$63184,ROWS(H$2:H558)*22-5)),""),
IF(INDEX(Assessment!$L$1:$L$63184,ROWS(H$2:H558)*22-4)&lt;&gt;FALSE, _xlfn.CONCAT(CHAR(10),INDEX(Assessment!$L$1:$L$63184,ROWS(H$2:H558)*22-4)," (",TEXT(INDEX(Assessment!$M$1:$M$63184,ROWS(H$2:H558)*22-4),"m/yy"),") ",INDEX(Assessment!$N$1:$N$63184,ROWS(H$2:H558)*22-4)),""),
IF(INDEX(Assessment!$L$1:$L$63184,ROWS(H$2:H558)*22-3)&lt;&gt;FALSE, _xlfn.CONCAT(CHAR(10),INDEX(Assessment!$L$1:$L$63184,ROWS(H$2:H558)*22-3)," (",TEXT(INDEX(Assessment!$M$1:$M$63184,ROWS(H$2:H558)*22-3),"m/yy"),") ",INDEX(Assessment!$N$1:$N$63184,ROWS(H$2:H558)*22-3)),""),
IF(INDEX(Assessment!$L$1:$L$63184,ROWS(H$2:H558)*22-2)&lt;&gt;FALSE, _xlfn.CONCAT(CHAR(10),INDEX(Assessment!$L$1:$L$63184,ROWS(H$2:H558)*22-2)," (",TEXT(INDEX(Assessment!$M$1:$M$63184,ROWS(H$2:H558)*22-2),"m/yy"),") ",INDEX(Assessment!$N$1:$N$63184,ROWS(H$2:H558)*22-2)),""),
IF(INDEX(Assessment!$L$1:$L$63184,ROWS(H$2:H558)*22-1)&lt;&gt;FALSE, _xlfn.CONCAT(CHAR(10),INDEX(Assessment!$L$1:$L$63184,ROWS(H$2:H558)*22-1),") ",TEXT(INDEX(Assessment!$M$1:$M$63184,ROWS(H$2:H558)*22-1),"m/yy"),") ",INDEX(Assessment!$N$1:$N$63184,ROWS(H$2:H558)*22-1)),"")
)</f>
        <v/>
      </c>
      <c r="I558" s="4" t="str">
        <f>IF(INDEX(Assessment!$L$1:$L$63184,ROWS(I$2:I558)*22-15)=0,"",INDEX(Assessment!$L$1:$L$63184,ROWS(I$2:I558)*22-15))</f>
        <v/>
      </c>
    </row>
    <row r="559" spans="1:9" s="4" customFormat="1" ht="48.75" customHeight="1" x14ac:dyDescent="0.25">
      <c r="A559" s="4" t="str">
        <f>IF(INDEX(Assessment!$C$1:$C$63184,ROWS(A$2:A559)*22-20)=0,"",INDEX(Assessment!$C$1:$C$63184,ROWS(A$2:A559)*22-20))</f>
        <v/>
      </c>
      <c r="B559" s="4" t="str">
        <f>IF(INDEX(Assessment!$C$1:$C$63184,ROWS(B$2:B559)*22-19)=0,"",INDEX(Assessment!$C$1:$C$63184,ROWS(B$2:B559)*22-19))</f>
        <v/>
      </c>
      <c r="C559" s="5" t="str">
        <f>IF(INDEX(Assessment!$C$1:$C$63184,ROWS(C$2:C559)*22-17)="","",_xlfn.CONCAT(INDEX(Assessment!$C$1:$C$63184,ROWS(C$2:C559)*22-17), " ==&gt; ", INDEX(Assessment!$C$1:$C$63184,ROWS(C$2:C559)*22-18)))</f>
        <v/>
      </c>
      <c r="D559" s="4" t="str">
        <f>IF(INDEX(Assessment!$L$1:$L$63184,ROWS(D$2:D559)*22-19)=0,"",INDEX(Assessment!$L$1:$L$63184,ROWS(D$2:D559)*22-19))</f>
        <v/>
      </c>
      <c r="E559" s="6" t="str">
        <f>IF(INDEX(Assessment!$C$1:$C$63184,ROWS(E$2:E559)*22-12)=0,"",INDEX(Assessment!$C$1:$C$63184,ROWS(E$2:E559)*22-12))</f>
        <v/>
      </c>
      <c r="F559" s="65" t="str">
        <f>IF(INDEX(Assessment!$L$1:$L$63184,ROWS(F$2:F559)*22-13)=0,"",INDEX(Assessment!$L$1:$L$63184,ROWS(F$2:F559)*22-13))</f>
        <v/>
      </c>
      <c r="G559" s="63" t="str">
        <f>IF(INDEX(Assessment!$L$1:$L$63184,ROWS(G$2:G559)*22-12)=0,"",INDEX(Assessment!$L$1:$L$63184,ROWS(G$2:G559)*22-12))</f>
        <v/>
      </c>
      <c r="H559" s="5" t="str">
        <f>_xlfn.CONCAT(
IF(INDEX(Assessment!$L$1:$L$63184,ROWS(H$2:H559)*22-8)&lt;&gt;FALSE, _xlfn.CONCAT(INDEX(Assessment!$L$1:$L$63184,ROWS(H$2:H559)*22-8)," (",TEXT(INDEX(Assessment!$M$1:$M$63184,ROWS(H$2:H559)*22-8),"m/yy"),") ",INDEX(Assessment!$N$1:$N$63184,ROWS(H$2:H559)*22-8)),""),
IF(INDEX(Assessment!$L$1:$L$63184,ROWS(H$2:H559)*22-7)&lt;&gt;FALSE, _xlfn.CONCAT(CHAR(10),INDEX(Assessment!$L$1:$L$63184,ROWS(H$2:H559)*22-7)," (",TEXT(INDEX(Assessment!$M$1:$M$63184,ROWS(H$2:H559)*22-7),"m/yy"),") ",INDEX(Assessment!$N$1:$N$63184,ROWS(H$2:H559)*22-7)),""),
IF(INDEX(Assessment!$L$1:$L$63184,ROWS(H$2:H559)*22-6)&lt;&gt;FALSE, _xlfn.CONCAT(CHAR(10),INDEX(Assessment!$L$1:$L$63184,ROWS(H$2:H559)*22-6)," (",TEXT(INDEX(Assessment!$M$1:$M$63184,ROWS(H$2:H559)*22-6),"m/yy"),") ",INDEX(Assessment!$N$1:$N$63184,ROWS(H$2:H559)*22-6)),""),
IF(INDEX(Assessment!$L$1:$L$63184,ROWS(H$2:H559)*22-5)&lt;&gt;FALSE, _xlfn.CONCAT(CHAR(10),INDEX(Assessment!$L$1:$L$63184,ROWS(H$2:H559)*22-5)," (",TEXT(INDEX(Assessment!$M$1:$M$63184,ROWS(H$2:H559)*22-5),"m/yy"),") ",INDEX(Assessment!$N$1:$N$63184,ROWS(H$2:H559)*22-5)),""),
IF(INDEX(Assessment!$L$1:$L$63184,ROWS(H$2:H559)*22-4)&lt;&gt;FALSE, _xlfn.CONCAT(CHAR(10),INDEX(Assessment!$L$1:$L$63184,ROWS(H$2:H559)*22-4)," (",TEXT(INDEX(Assessment!$M$1:$M$63184,ROWS(H$2:H559)*22-4),"m/yy"),") ",INDEX(Assessment!$N$1:$N$63184,ROWS(H$2:H559)*22-4)),""),
IF(INDEX(Assessment!$L$1:$L$63184,ROWS(H$2:H559)*22-3)&lt;&gt;FALSE, _xlfn.CONCAT(CHAR(10),INDEX(Assessment!$L$1:$L$63184,ROWS(H$2:H559)*22-3)," (",TEXT(INDEX(Assessment!$M$1:$M$63184,ROWS(H$2:H559)*22-3),"m/yy"),") ",INDEX(Assessment!$N$1:$N$63184,ROWS(H$2:H559)*22-3)),""),
IF(INDEX(Assessment!$L$1:$L$63184,ROWS(H$2:H559)*22-2)&lt;&gt;FALSE, _xlfn.CONCAT(CHAR(10),INDEX(Assessment!$L$1:$L$63184,ROWS(H$2:H559)*22-2)," (",TEXT(INDEX(Assessment!$M$1:$M$63184,ROWS(H$2:H559)*22-2),"m/yy"),") ",INDEX(Assessment!$N$1:$N$63184,ROWS(H$2:H559)*22-2)),""),
IF(INDEX(Assessment!$L$1:$L$63184,ROWS(H$2:H559)*22-1)&lt;&gt;FALSE, _xlfn.CONCAT(CHAR(10),INDEX(Assessment!$L$1:$L$63184,ROWS(H$2:H559)*22-1),") ",TEXT(INDEX(Assessment!$M$1:$M$63184,ROWS(H$2:H559)*22-1),"m/yy"),") ",INDEX(Assessment!$N$1:$N$63184,ROWS(H$2:H559)*22-1)),"")
)</f>
        <v/>
      </c>
      <c r="I559" s="4" t="str">
        <f>IF(INDEX(Assessment!$L$1:$L$63184,ROWS(I$2:I559)*22-15)=0,"",INDEX(Assessment!$L$1:$L$63184,ROWS(I$2:I559)*22-15))</f>
        <v/>
      </c>
    </row>
    <row r="560" spans="1:9" s="4" customFormat="1" ht="48.75" customHeight="1" x14ac:dyDescent="0.25">
      <c r="A560" s="4" t="str">
        <f>IF(INDEX(Assessment!$C$1:$C$63184,ROWS(A$2:A560)*22-20)=0,"",INDEX(Assessment!$C$1:$C$63184,ROWS(A$2:A560)*22-20))</f>
        <v/>
      </c>
      <c r="B560" s="4" t="str">
        <f>IF(INDEX(Assessment!$C$1:$C$63184,ROWS(B$2:B560)*22-19)=0,"",INDEX(Assessment!$C$1:$C$63184,ROWS(B$2:B560)*22-19))</f>
        <v/>
      </c>
      <c r="C560" s="5" t="str">
        <f>IF(INDEX(Assessment!$C$1:$C$63184,ROWS(C$2:C560)*22-17)="","",_xlfn.CONCAT(INDEX(Assessment!$C$1:$C$63184,ROWS(C$2:C560)*22-17), " ==&gt; ", INDEX(Assessment!$C$1:$C$63184,ROWS(C$2:C560)*22-18)))</f>
        <v/>
      </c>
      <c r="D560" s="4" t="str">
        <f>IF(INDEX(Assessment!$L$1:$L$63184,ROWS(D$2:D560)*22-19)=0,"",INDEX(Assessment!$L$1:$L$63184,ROWS(D$2:D560)*22-19))</f>
        <v/>
      </c>
      <c r="E560" s="6" t="str">
        <f>IF(INDEX(Assessment!$C$1:$C$63184,ROWS(E$2:E560)*22-12)=0,"",INDEX(Assessment!$C$1:$C$63184,ROWS(E$2:E560)*22-12))</f>
        <v/>
      </c>
      <c r="F560" s="65" t="str">
        <f>IF(INDEX(Assessment!$L$1:$L$63184,ROWS(F$2:F560)*22-13)=0,"",INDEX(Assessment!$L$1:$L$63184,ROWS(F$2:F560)*22-13))</f>
        <v/>
      </c>
      <c r="G560" s="63" t="str">
        <f>IF(INDEX(Assessment!$L$1:$L$63184,ROWS(G$2:G560)*22-12)=0,"",INDEX(Assessment!$L$1:$L$63184,ROWS(G$2:G560)*22-12))</f>
        <v/>
      </c>
      <c r="H560" s="5" t="str">
        <f>_xlfn.CONCAT(
IF(INDEX(Assessment!$L$1:$L$63184,ROWS(H$2:H560)*22-8)&lt;&gt;FALSE, _xlfn.CONCAT(INDEX(Assessment!$L$1:$L$63184,ROWS(H$2:H560)*22-8)," (",TEXT(INDEX(Assessment!$M$1:$M$63184,ROWS(H$2:H560)*22-8),"m/yy"),") ",INDEX(Assessment!$N$1:$N$63184,ROWS(H$2:H560)*22-8)),""),
IF(INDEX(Assessment!$L$1:$L$63184,ROWS(H$2:H560)*22-7)&lt;&gt;FALSE, _xlfn.CONCAT(CHAR(10),INDEX(Assessment!$L$1:$L$63184,ROWS(H$2:H560)*22-7)," (",TEXT(INDEX(Assessment!$M$1:$M$63184,ROWS(H$2:H560)*22-7),"m/yy"),") ",INDEX(Assessment!$N$1:$N$63184,ROWS(H$2:H560)*22-7)),""),
IF(INDEX(Assessment!$L$1:$L$63184,ROWS(H$2:H560)*22-6)&lt;&gt;FALSE, _xlfn.CONCAT(CHAR(10),INDEX(Assessment!$L$1:$L$63184,ROWS(H$2:H560)*22-6)," (",TEXT(INDEX(Assessment!$M$1:$M$63184,ROWS(H$2:H560)*22-6),"m/yy"),") ",INDEX(Assessment!$N$1:$N$63184,ROWS(H$2:H560)*22-6)),""),
IF(INDEX(Assessment!$L$1:$L$63184,ROWS(H$2:H560)*22-5)&lt;&gt;FALSE, _xlfn.CONCAT(CHAR(10),INDEX(Assessment!$L$1:$L$63184,ROWS(H$2:H560)*22-5)," (",TEXT(INDEX(Assessment!$M$1:$M$63184,ROWS(H$2:H560)*22-5),"m/yy"),") ",INDEX(Assessment!$N$1:$N$63184,ROWS(H$2:H560)*22-5)),""),
IF(INDEX(Assessment!$L$1:$L$63184,ROWS(H$2:H560)*22-4)&lt;&gt;FALSE, _xlfn.CONCAT(CHAR(10),INDEX(Assessment!$L$1:$L$63184,ROWS(H$2:H560)*22-4)," (",TEXT(INDEX(Assessment!$M$1:$M$63184,ROWS(H$2:H560)*22-4),"m/yy"),") ",INDEX(Assessment!$N$1:$N$63184,ROWS(H$2:H560)*22-4)),""),
IF(INDEX(Assessment!$L$1:$L$63184,ROWS(H$2:H560)*22-3)&lt;&gt;FALSE, _xlfn.CONCAT(CHAR(10),INDEX(Assessment!$L$1:$L$63184,ROWS(H$2:H560)*22-3)," (",TEXT(INDEX(Assessment!$M$1:$M$63184,ROWS(H$2:H560)*22-3),"m/yy"),") ",INDEX(Assessment!$N$1:$N$63184,ROWS(H$2:H560)*22-3)),""),
IF(INDEX(Assessment!$L$1:$L$63184,ROWS(H$2:H560)*22-2)&lt;&gt;FALSE, _xlfn.CONCAT(CHAR(10),INDEX(Assessment!$L$1:$L$63184,ROWS(H$2:H560)*22-2)," (",TEXT(INDEX(Assessment!$M$1:$M$63184,ROWS(H$2:H560)*22-2),"m/yy"),") ",INDEX(Assessment!$N$1:$N$63184,ROWS(H$2:H560)*22-2)),""),
IF(INDEX(Assessment!$L$1:$L$63184,ROWS(H$2:H560)*22-1)&lt;&gt;FALSE, _xlfn.CONCAT(CHAR(10),INDEX(Assessment!$L$1:$L$63184,ROWS(H$2:H560)*22-1),") ",TEXT(INDEX(Assessment!$M$1:$M$63184,ROWS(H$2:H560)*22-1),"m/yy"),") ",INDEX(Assessment!$N$1:$N$63184,ROWS(H$2:H560)*22-1)),"")
)</f>
        <v/>
      </c>
      <c r="I560" s="4" t="str">
        <f>IF(INDEX(Assessment!$L$1:$L$63184,ROWS(I$2:I560)*22-15)=0,"",INDEX(Assessment!$L$1:$L$63184,ROWS(I$2:I560)*22-15))</f>
        <v/>
      </c>
    </row>
    <row r="561" spans="1:9" s="4" customFormat="1" ht="48.75" customHeight="1" x14ac:dyDescent="0.25">
      <c r="A561" s="4" t="str">
        <f>IF(INDEX(Assessment!$C$1:$C$63184,ROWS(A$2:A561)*22-20)=0,"",INDEX(Assessment!$C$1:$C$63184,ROWS(A$2:A561)*22-20))</f>
        <v/>
      </c>
      <c r="B561" s="4" t="str">
        <f>IF(INDEX(Assessment!$C$1:$C$63184,ROWS(B$2:B561)*22-19)=0,"",INDEX(Assessment!$C$1:$C$63184,ROWS(B$2:B561)*22-19))</f>
        <v/>
      </c>
      <c r="C561" s="5" t="str">
        <f>IF(INDEX(Assessment!$C$1:$C$63184,ROWS(C$2:C561)*22-17)="","",_xlfn.CONCAT(INDEX(Assessment!$C$1:$C$63184,ROWS(C$2:C561)*22-17), " ==&gt; ", INDEX(Assessment!$C$1:$C$63184,ROWS(C$2:C561)*22-18)))</f>
        <v/>
      </c>
      <c r="D561" s="4" t="str">
        <f>IF(INDEX(Assessment!$L$1:$L$63184,ROWS(D$2:D561)*22-19)=0,"",INDEX(Assessment!$L$1:$L$63184,ROWS(D$2:D561)*22-19))</f>
        <v/>
      </c>
      <c r="E561" s="6" t="str">
        <f>IF(INDEX(Assessment!$C$1:$C$63184,ROWS(E$2:E561)*22-12)=0,"",INDEX(Assessment!$C$1:$C$63184,ROWS(E$2:E561)*22-12))</f>
        <v/>
      </c>
      <c r="F561" s="65" t="str">
        <f>IF(INDEX(Assessment!$L$1:$L$63184,ROWS(F$2:F561)*22-13)=0,"",INDEX(Assessment!$L$1:$L$63184,ROWS(F$2:F561)*22-13))</f>
        <v/>
      </c>
      <c r="G561" s="63" t="str">
        <f>IF(INDEX(Assessment!$L$1:$L$63184,ROWS(G$2:G561)*22-12)=0,"",INDEX(Assessment!$L$1:$L$63184,ROWS(G$2:G561)*22-12))</f>
        <v/>
      </c>
      <c r="H561" s="5" t="str">
        <f>_xlfn.CONCAT(
IF(INDEX(Assessment!$L$1:$L$63184,ROWS(H$2:H561)*22-8)&lt;&gt;FALSE, _xlfn.CONCAT(INDEX(Assessment!$L$1:$L$63184,ROWS(H$2:H561)*22-8)," (",TEXT(INDEX(Assessment!$M$1:$M$63184,ROWS(H$2:H561)*22-8),"m/yy"),") ",INDEX(Assessment!$N$1:$N$63184,ROWS(H$2:H561)*22-8)),""),
IF(INDEX(Assessment!$L$1:$L$63184,ROWS(H$2:H561)*22-7)&lt;&gt;FALSE, _xlfn.CONCAT(CHAR(10),INDEX(Assessment!$L$1:$L$63184,ROWS(H$2:H561)*22-7)," (",TEXT(INDEX(Assessment!$M$1:$M$63184,ROWS(H$2:H561)*22-7),"m/yy"),") ",INDEX(Assessment!$N$1:$N$63184,ROWS(H$2:H561)*22-7)),""),
IF(INDEX(Assessment!$L$1:$L$63184,ROWS(H$2:H561)*22-6)&lt;&gt;FALSE, _xlfn.CONCAT(CHAR(10),INDEX(Assessment!$L$1:$L$63184,ROWS(H$2:H561)*22-6)," (",TEXT(INDEX(Assessment!$M$1:$M$63184,ROWS(H$2:H561)*22-6),"m/yy"),") ",INDEX(Assessment!$N$1:$N$63184,ROWS(H$2:H561)*22-6)),""),
IF(INDEX(Assessment!$L$1:$L$63184,ROWS(H$2:H561)*22-5)&lt;&gt;FALSE, _xlfn.CONCAT(CHAR(10),INDEX(Assessment!$L$1:$L$63184,ROWS(H$2:H561)*22-5)," (",TEXT(INDEX(Assessment!$M$1:$M$63184,ROWS(H$2:H561)*22-5),"m/yy"),") ",INDEX(Assessment!$N$1:$N$63184,ROWS(H$2:H561)*22-5)),""),
IF(INDEX(Assessment!$L$1:$L$63184,ROWS(H$2:H561)*22-4)&lt;&gt;FALSE, _xlfn.CONCAT(CHAR(10),INDEX(Assessment!$L$1:$L$63184,ROWS(H$2:H561)*22-4)," (",TEXT(INDEX(Assessment!$M$1:$M$63184,ROWS(H$2:H561)*22-4),"m/yy"),") ",INDEX(Assessment!$N$1:$N$63184,ROWS(H$2:H561)*22-4)),""),
IF(INDEX(Assessment!$L$1:$L$63184,ROWS(H$2:H561)*22-3)&lt;&gt;FALSE, _xlfn.CONCAT(CHAR(10),INDEX(Assessment!$L$1:$L$63184,ROWS(H$2:H561)*22-3)," (",TEXT(INDEX(Assessment!$M$1:$M$63184,ROWS(H$2:H561)*22-3),"m/yy"),") ",INDEX(Assessment!$N$1:$N$63184,ROWS(H$2:H561)*22-3)),""),
IF(INDEX(Assessment!$L$1:$L$63184,ROWS(H$2:H561)*22-2)&lt;&gt;FALSE, _xlfn.CONCAT(CHAR(10),INDEX(Assessment!$L$1:$L$63184,ROWS(H$2:H561)*22-2)," (",TEXT(INDEX(Assessment!$M$1:$M$63184,ROWS(H$2:H561)*22-2),"m/yy"),") ",INDEX(Assessment!$N$1:$N$63184,ROWS(H$2:H561)*22-2)),""),
IF(INDEX(Assessment!$L$1:$L$63184,ROWS(H$2:H561)*22-1)&lt;&gt;FALSE, _xlfn.CONCAT(CHAR(10),INDEX(Assessment!$L$1:$L$63184,ROWS(H$2:H561)*22-1),") ",TEXT(INDEX(Assessment!$M$1:$M$63184,ROWS(H$2:H561)*22-1),"m/yy"),") ",INDEX(Assessment!$N$1:$N$63184,ROWS(H$2:H561)*22-1)),"")
)</f>
        <v/>
      </c>
      <c r="I561" s="4" t="str">
        <f>IF(INDEX(Assessment!$L$1:$L$63184,ROWS(I$2:I561)*22-15)=0,"",INDEX(Assessment!$L$1:$L$63184,ROWS(I$2:I561)*22-15))</f>
        <v/>
      </c>
    </row>
    <row r="562" spans="1:9" s="4" customFormat="1" ht="48.75" customHeight="1" x14ac:dyDescent="0.25">
      <c r="A562" s="4" t="str">
        <f>IF(INDEX(Assessment!$C$1:$C$63184,ROWS(A$2:A562)*22-20)=0,"",INDEX(Assessment!$C$1:$C$63184,ROWS(A$2:A562)*22-20))</f>
        <v/>
      </c>
      <c r="B562" s="4" t="str">
        <f>IF(INDEX(Assessment!$C$1:$C$63184,ROWS(B$2:B562)*22-19)=0,"",INDEX(Assessment!$C$1:$C$63184,ROWS(B$2:B562)*22-19))</f>
        <v/>
      </c>
      <c r="C562" s="5" t="str">
        <f>IF(INDEX(Assessment!$C$1:$C$63184,ROWS(C$2:C562)*22-17)="","",_xlfn.CONCAT(INDEX(Assessment!$C$1:$C$63184,ROWS(C$2:C562)*22-17), " ==&gt; ", INDEX(Assessment!$C$1:$C$63184,ROWS(C$2:C562)*22-18)))</f>
        <v/>
      </c>
      <c r="D562" s="4" t="str">
        <f>IF(INDEX(Assessment!$L$1:$L$63184,ROWS(D$2:D562)*22-19)=0,"",INDEX(Assessment!$L$1:$L$63184,ROWS(D$2:D562)*22-19))</f>
        <v/>
      </c>
      <c r="E562" s="6" t="str">
        <f>IF(INDEX(Assessment!$C$1:$C$63184,ROWS(E$2:E562)*22-12)=0,"",INDEX(Assessment!$C$1:$C$63184,ROWS(E$2:E562)*22-12))</f>
        <v/>
      </c>
      <c r="F562" s="65" t="str">
        <f>IF(INDEX(Assessment!$L$1:$L$63184,ROWS(F$2:F562)*22-13)=0,"",INDEX(Assessment!$L$1:$L$63184,ROWS(F$2:F562)*22-13))</f>
        <v/>
      </c>
      <c r="G562" s="63" t="str">
        <f>IF(INDEX(Assessment!$L$1:$L$63184,ROWS(G$2:G562)*22-12)=0,"",INDEX(Assessment!$L$1:$L$63184,ROWS(G$2:G562)*22-12))</f>
        <v/>
      </c>
      <c r="H562" s="5" t="str">
        <f>_xlfn.CONCAT(
IF(INDEX(Assessment!$L$1:$L$63184,ROWS(H$2:H562)*22-8)&lt;&gt;FALSE, _xlfn.CONCAT(INDEX(Assessment!$L$1:$L$63184,ROWS(H$2:H562)*22-8)," (",TEXT(INDEX(Assessment!$M$1:$M$63184,ROWS(H$2:H562)*22-8),"m/yy"),") ",INDEX(Assessment!$N$1:$N$63184,ROWS(H$2:H562)*22-8)),""),
IF(INDEX(Assessment!$L$1:$L$63184,ROWS(H$2:H562)*22-7)&lt;&gt;FALSE, _xlfn.CONCAT(CHAR(10),INDEX(Assessment!$L$1:$L$63184,ROWS(H$2:H562)*22-7)," (",TEXT(INDEX(Assessment!$M$1:$M$63184,ROWS(H$2:H562)*22-7),"m/yy"),") ",INDEX(Assessment!$N$1:$N$63184,ROWS(H$2:H562)*22-7)),""),
IF(INDEX(Assessment!$L$1:$L$63184,ROWS(H$2:H562)*22-6)&lt;&gt;FALSE, _xlfn.CONCAT(CHAR(10),INDEX(Assessment!$L$1:$L$63184,ROWS(H$2:H562)*22-6)," (",TEXT(INDEX(Assessment!$M$1:$M$63184,ROWS(H$2:H562)*22-6),"m/yy"),") ",INDEX(Assessment!$N$1:$N$63184,ROWS(H$2:H562)*22-6)),""),
IF(INDEX(Assessment!$L$1:$L$63184,ROWS(H$2:H562)*22-5)&lt;&gt;FALSE, _xlfn.CONCAT(CHAR(10),INDEX(Assessment!$L$1:$L$63184,ROWS(H$2:H562)*22-5)," (",TEXT(INDEX(Assessment!$M$1:$M$63184,ROWS(H$2:H562)*22-5),"m/yy"),") ",INDEX(Assessment!$N$1:$N$63184,ROWS(H$2:H562)*22-5)),""),
IF(INDEX(Assessment!$L$1:$L$63184,ROWS(H$2:H562)*22-4)&lt;&gt;FALSE, _xlfn.CONCAT(CHAR(10),INDEX(Assessment!$L$1:$L$63184,ROWS(H$2:H562)*22-4)," (",TEXT(INDEX(Assessment!$M$1:$M$63184,ROWS(H$2:H562)*22-4),"m/yy"),") ",INDEX(Assessment!$N$1:$N$63184,ROWS(H$2:H562)*22-4)),""),
IF(INDEX(Assessment!$L$1:$L$63184,ROWS(H$2:H562)*22-3)&lt;&gt;FALSE, _xlfn.CONCAT(CHAR(10),INDEX(Assessment!$L$1:$L$63184,ROWS(H$2:H562)*22-3)," (",TEXT(INDEX(Assessment!$M$1:$M$63184,ROWS(H$2:H562)*22-3),"m/yy"),") ",INDEX(Assessment!$N$1:$N$63184,ROWS(H$2:H562)*22-3)),""),
IF(INDEX(Assessment!$L$1:$L$63184,ROWS(H$2:H562)*22-2)&lt;&gt;FALSE, _xlfn.CONCAT(CHAR(10),INDEX(Assessment!$L$1:$L$63184,ROWS(H$2:H562)*22-2)," (",TEXT(INDEX(Assessment!$M$1:$M$63184,ROWS(H$2:H562)*22-2),"m/yy"),") ",INDEX(Assessment!$N$1:$N$63184,ROWS(H$2:H562)*22-2)),""),
IF(INDEX(Assessment!$L$1:$L$63184,ROWS(H$2:H562)*22-1)&lt;&gt;FALSE, _xlfn.CONCAT(CHAR(10),INDEX(Assessment!$L$1:$L$63184,ROWS(H$2:H562)*22-1),") ",TEXT(INDEX(Assessment!$M$1:$M$63184,ROWS(H$2:H562)*22-1),"m/yy"),") ",INDEX(Assessment!$N$1:$N$63184,ROWS(H$2:H562)*22-1)),"")
)</f>
        <v/>
      </c>
      <c r="I562" s="4" t="str">
        <f>IF(INDEX(Assessment!$L$1:$L$63184,ROWS(I$2:I562)*22-15)=0,"",INDEX(Assessment!$L$1:$L$63184,ROWS(I$2:I562)*22-15))</f>
        <v/>
      </c>
    </row>
    <row r="563" spans="1:9" s="4" customFormat="1" ht="48.75" customHeight="1" x14ac:dyDescent="0.25">
      <c r="A563" s="4" t="str">
        <f>IF(INDEX(Assessment!$C$1:$C$63184,ROWS(A$2:A563)*22-20)=0,"",INDEX(Assessment!$C$1:$C$63184,ROWS(A$2:A563)*22-20))</f>
        <v/>
      </c>
      <c r="B563" s="4" t="str">
        <f>IF(INDEX(Assessment!$C$1:$C$63184,ROWS(B$2:B563)*22-19)=0,"",INDEX(Assessment!$C$1:$C$63184,ROWS(B$2:B563)*22-19))</f>
        <v/>
      </c>
      <c r="C563" s="5" t="str">
        <f>IF(INDEX(Assessment!$C$1:$C$63184,ROWS(C$2:C563)*22-17)="","",_xlfn.CONCAT(INDEX(Assessment!$C$1:$C$63184,ROWS(C$2:C563)*22-17), " ==&gt; ", INDEX(Assessment!$C$1:$C$63184,ROWS(C$2:C563)*22-18)))</f>
        <v/>
      </c>
      <c r="D563" s="4" t="str">
        <f>IF(INDEX(Assessment!$L$1:$L$63184,ROWS(D$2:D563)*22-19)=0,"",INDEX(Assessment!$L$1:$L$63184,ROWS(D$2:D563)*22-19))</f>
        <v/>
      </c>
      <c r="E563" s="6" t="str">
        <f>IF(INDEX(Assessment!$C$1:$C$63184,ROWS(E$2:E563)*22-12)=0,"",INDEX(Assessment!$C$1:$C$63184,ROWS(E$2:E563)*22-12))</f>
        <v/>
      </c>
      <c r="F563" s="65" t="str">
        <f>IF(INDEX(Assessment!$L$1:$L$63184,ROWS(F$2:F563)*22-13)=0,"",INDEX(Assessment!$L$1:$L$63184,ROWS(F$2:F563)*22-13))</f>
        <v/>
      </c>
      <c r="G563" s="63" t="str">
        <f>IF(INDEX(Assessment!$L$1:$L$63184,ROWS(G$2:G563)*22-12)=0,"",INDEX(Assessment!$L$1:$L$63184,ROWS(G$2:G563)*22-12))</f>
        <v/>
      </c>
      <c r="H563" s="5" t="str">
        <f>_xlfn.CONCAT(
IF(INDEX(Assessment!$L$1:$L$63184,ROWS(H$2:H563)*22-8)&lt;&gt;FALSE, _xlfn.CONCAT(INDEX(Assessment!$L$1:$L$63184,ROWS(H$2:H563)*22-8)," (",TEXT(INDEX(Assessment!$M$1:$M$63184,ROWS(H$2:H563)*22-8),"m/yy"),") ",INDEX(Assessment!$N$1:$N$63184,ROWS(H$2:H563)*22-8)),""),
IF(INDEX(Assessment!$L$1:$L$63184,ROWS(H$2:H563)*22-7)&lt;&gt;FALSE, _xlfn.CONCAT(CHAR(10),INDEX(Assessment!$L$1:$L$63184,ROWS(H$2:H563)*22-7)," (",TEXT(INDEX(Assessment!$M$1:$M$63184,ROWS(H$2:H563)*22-7),"m/yy"),") ",INDEX(Assessment!$N$1:$N$63184,ROWS(H$2:H563)*22-7)),""),
IF(INDEX(Assessment!$L$1:$L$63184,ROWS(H$2:H563)*22-6)&lt;&gt;FALSE, _xlfn.CONCAT(CHAR(10),INDEX(Assessment!$L$1:$L$63184,ROWS(H$2:H563)*22-6)," (",TEXT(INDEX(Assessment!$M$1:$M$63184,ROWS(H$2:H563)*22-6),"m/yy"),") ",INDEX(Assessment!$N$1:$N$63184,ROWS(H$2:H563)*22-6)),""),
IF(INDEX(Assessment!$L$1:$L$63184,ROWS(H$2:H563)*22-5)&lt;&gt;FALSE, _xlfn.CONCAT(CHAR(10),INDEX(Assessment!$L$1:$L$63184,ROWS(H$2:H563)*22-5)," (",TEXT(INDEX(Assessment!$M$1:$M$63184,ROWS(H$2:H563)*22-5),"m/yy"),") ",INDEX(Assessment!$N$1:$N$63184,ROWS(H$2:H563)*22-5)),""),
IF(INDEX(Assessment!$L$1:$L$63184,ROWS(H$2:H563)*22-4)&lt;&gt;FALSE, _xlfn.CONCAT(CHAR(10),INDEX(Assessment!$L$1:$L$63184,ROWS(H$2:H563)*22-4)," (",TEXT(INDEX(Assessment!$M$1:$M$63184,ROWS(H$2:H563)*22-4),"m/yy"),") ",INDEX(Assessment!$N$1:$N$63184,ROWS(H$2:H563)*22-4)),""),
IF(INDEX(Assessment!$L$1:$L$63184,ROWS(H$2:H563)*22-3)&lt;&gt;FALSE, _xlfn.CONCAT(CHAR(10),INDEX(Assessment!$L$1:$L$63184,ROWS(H$2:H563)*22-3)," (",TEXT(INDEX(Assessment!$M$1:$M$63184,ROWS(H$2:H563)*22-3),"m/yy"),") ",INDEX(Assessment!$N$1:$N$63184,ROWS(H$2:H563)*22-3)),""),
IF(INDEX(Assessment!$L$1:$L$63184,ROWS(H$2:H563)*22-2)&lt;&gt;FALSE, _xlfn.CONCAT(CHAR(10),INDEX(Assessment!$L$1:$L$63184,ROWS(H$2:H563)*22-2)," (",TEXT(INDEX(Assessment!$M$1:$M$63184,ROWS(H$2:H563)*22-2),"m/yy"),") ",INDEX(Assessment!$N$1:$N$63184,ROWS(H$2:H563)*22-2)),""),
IF(INDEX(Assessment!$L$1:$L$63184,ROWS(H$2:H563)*22-1)&lt;&gt;FALSE, _xlfn.CONCAT(CHAR(10),INDEX(Assessment!$L$1:$L$63184,ROWS(H$2:H563)*22-1),") ",TEXT(INDEX(Assessment!$M$1:$M$63184,ROWS(H$2:H563)*22-1),"m/yy"),") ",INDEX(Assessment!$N$1:$N$63184,ROWS(H$2:H563)*22-1)),"")
)</f>
        <v/>
      </c>
      <c r="I563" s="4" t="str">
        <f>IF(INDEX(Assessment!$L$1:$L$63184,ROWS(I$2:I563)*22-15)=0,"",INDEX(Assessment!$L$1:$L$63184,ROWS(I$2:I563)*22-15))</f>
        <v/>
      </c>
    </row>
    <row r="564" spans="1:9" s="4" customFormat="1" ht="48.75" customHeight="1" x14ac:dyDescent="0.25">
      <c r="A564" s="4" t="str">
        <f>IF(INDEX(Assessment!$C$1:$C$63184,ROWS(A$2:A564)*22-20)=0,"",INDEX(Assessment!$C$1:$C$63184,ROWS(A$2:A564)*22-20))</f>
        <v/>
      </c>
      <c r="B564" s="4" t="str">
        <f>IF(INDEX(Assessment!$C$1:$C$63184,ROWS(B$2:B564)*22-19)=0,"",INDEX(Assessment!$C$1:$C$63184,ROWS(B$2:B564)*22-19))</f>
        <v/>
      </c>
      <c r="C564" s="5" t="str">
        <f>IF(INDEX(Assessment!$C$1:$C$63184,ROWS(C$2:C564)*22-17)="","",_xlfn.CONCAT(INDEX(Assessment!$C$1:$C$63184,ROWS(C$2:C564)*22-17), " ==&gt; ", INDEX(Assessment!$C$1:$C$63184,ROWS(C$2:C564)*22-18)))</f>
        <v/>
      </c>
      <c r="D564" s="4" t="str">
        <f>IF(INDEX(Assessment!$L$1:$L$63184,ROWS(D$2:D564)*22-19)=0,"",INDEX(Assessment!$L$1:$L$63184,ROWS(D$2:D564)*22-19))</f>
        <v/>
      </c>
      <c r="E564" s="6" t="str">
        <f>IF(INDEX(Assessment!$C$1:$C$63184,ROWS(E$2:E564)*22-12)=0,"",INDEX(Assessment!$C$1:$C$63184,ROWS(E$2:E564)*22-12))</f>
        <v/>
      </c>
      <c r="F564" s="65" t="str">
        <f>IF(INDEX(Assessment!$L$1:$L$63184,ROWS(F$2:F564)*22-13)=0,"",INDEX(Assessment!$L$1:$L$63184,ROWS(F$2:F564)*22-13))</f>
        <v/>
      </c>
      <c r="G564" s="63" t="str">
        <f>IF(INDEX(Assessment!$L$1:$L$63184,ROWS(G$2:G564)*22-12)=0,"",INDEX(Assessment!$L$1:$L$63184,ROWS(G$2:G564)*22-12))</f>
        <v/>
      </c>
      <c r="H564" s="5" t="str">
        <f>_xlfn.CONCAT(
IF(INDEX(Assessment!$L$1:$L$63184,ROWS(H$2:H564)*22-8)&lt;&gt;FALSE, _xlfn.CONCAT(INDEX(Assessment!$L$1:$L$63184,ROWS(H$2:H564)*22-8)," (",TEXT(INDEX(Assessment!$M$1:$M$63184,ROWS(H$2:H564)*22-8),"m/yy"),") ",INDEX(Assessment!$N$1:$N$63184,ROWS(H$2:H564)*22-8)),""),
IF(INDEX(Assessment!$L$1:$L$63184,ROWS(H$2:H564)*22-7)&lt;&gt;FALSE, _xlfn.CONCAT(CHAR(10),INDEX(Assessment!$L$1:$L$63184,ROWS(H$2:H564)*22-7)," (",TEXT(INDEX(Assessment!$M$1:$M$63184,ROWS(H$2:H564)*22-7),"m/yy"),") ",INDEX(Assessment!$N$1:$N$63184,ROWS(H$2:H564)*22-7)),""),
IF(INDEX(Assessment!$L$1:$L$63184,ROWS(H$2:H564)*22-6)&lt;&gt;FALSE, _xlfn.CONCAT(CHAR(10),INDEX(Assessment!$L$1:$L$63184,ROWS(H$2:H564)*22-6)," (",TEXT(INDEX(Assessment!$M$1:$M$63184,ROWS(H$2:H564)*22-6),"m/yy"),") ",INDEX(Assessment!$N$1:$N$63184,ROWS(H$2:H564)*22-6)),""),
IF(INDEX(Assessment!$L$1:$L$63184,ROWS(H$2:H564)*22-5)&lt;&gt;FALSE, _xlfn.CONCAT(CHAR(10),INDEX(Assessment!$L$1:$L$63184,ROWS(H$2:H564)*22-5)," (",TEXT(INDEX(Assessment!$M$1:$M$63184,ROWS(H$2:H564)*22-5),"m/yy"),") ",INDEX(Assessment!$N$1:$N$63184,ROWS(H$2:H564)*22-5)),""),
IF(INDEX(Assessment!$L$1:$L$63184,ROWS(H$2:H564)*22-4)&lt;&gt;FALSE, _xlfn.CONCAT(CHAR(10),INDEX(Assessment!$L$1:$L$63184,ROWS(H$2:H564)*22-4)," (",TEXT(INDEX(Assessment!$M$1:$M$63184,ROWS(H$2:H564)*22-4),"m/yy"),") ",INDEX(Assessment!$N$1:$N$63184,ROWS(H$2:H564)*22-4)),""),
IF(INDEX(Assessment!$L$1:$L$63184,ROWS(H$2:H564)*22-3)&lt;&gt;FALSE, _xlfn.CONCAT(CHAR(10),INDEX(Assessment!$L$1:$L$63184,ROWS(H$2:H564)*22-3)," (",TEXT(INDEX(Assessment!$M$1:$M$63184,ROWS(H$2:H564)*22-3),"m/yy"),") ",INDEX(Assessment!$N$1:$N$63184,ROWS(H$2:H564)*22-3)),""),
IF(INDEX(Assessment!$L$1:$L$63184,ROWS(H$2:H564)*22-2)&lt;&gt;FALSE, _xlfn.CONCAT(CHAR(10),INDEX(Assessment!$L$1:$L$63184,ROWS(H$2:H564)*22-2)," (",TEXT(INDEX(Assessment!$M$1:$M$63184,ROWS(H$2:H564)*22-2),"m/yy"),") ",INDEX(Assessment!$N$1:$N$63184,ROWS(H$2:H564)*22-2)),""),
IF(INDEX(Assessment!$L$1:$L$63184,ROWS(H$2:H564)*22-1)&lt;&gt;FALSE, _xlfn.CONCAT(CHAR(10),INDEX(Assessment!$L$1:$L$63184,ROWS(H$2:H564)*22-1),") ",TEXT(INDEX(Assessment!$M$1:$M$63184,ROWS(H$2:H564)*22-1),"m/yy"),") ",INDEX(Assessment!$N$1:$N$63184,ROWS(H$2:H564)*22-1)),"")
)</f>
        <v/>
      </c>
      <c r="I564" s="4" t="str">
        <f>IF(INDEX(Assessment!$L$1:$L$63184,ROWS(I$2:I564)*22-15)=0,"",INDEX(Assessment!$L$1:$L$63184,ROWS(I$2:I564)*22-15))</f>
        <v/>
      </c>
    </row>
    <row r="565" spans="1:9" s="4" customFormat="1" ht="48.75" customHeight="1" x14ac:dyDescent="0.25">
      <c r="A565" s="4" t="str">
        <f>IF(INDEX(Assessment!$C$1:$C$63184,ROWS(A$2:A565)*22-20)=0,"",INDEX(Assessment!$C$1:$C$63184,ROWS(A$2:A565)*22-20))</f>
        <v/>
      </c>
      <c r="B565" s="4" t="str">
        <f>IF(INDEX(Assessment!$C$1:$C$63184,ROWS(B$2:B565)*22-19)=0,"",INDEX(Assessment!$C$1:$C$63184,ROWS(B$2:B565)*22-19))</f>
        <v/>
      </c>
      <c r="C565" s="5" t="str">
        <f>IF(INDEX(Assessment!$C$1:$C$63184,ROWS(C$2:C565)*22-17)="","",_xlfn.CONCAT(INDEX(Assessment!$C$1:$C$63184,ROWS(C$2:C565)*22-17), " ==&gt; ", INDEX(Assessment!$C$1:$C$63184,ROWS(C$2:C565)*22-18)))</f>
        <v/>
      </c>
      <c r="D565" s="4" t="str">
        <f>IF(INDEX(Assessment!$L$1:$L$63184,ROWS(D$2:D565)*22-19)=0,"",INDEX(Assessment!$L$1:$L$63184,ROWS(D$2:D565)*22-19))</f>
        <v/>
      </c>
      <c r="E565" s="6" t="str">
        <f>IF(INDEX(Assessment!$C$1:$C$63184,ROWS(E$2:E565)*22-12)=0,"",INDEX(Assessment!$C$1:$C$63184,ROWS(E$2:E565)*22-12))</f>
        <v/>
      </c>
      <c r="F565" s="65" t="str">
        <f>IF(INDEX(Assessment!$L$1:$L$63184,ROWS(F$2:F565)*22-13)=0,"",INDEX(Assessment!$L$1:$L$63184,ROWS(F$2:F565)*22-13))</f>
        <v/>
      </c>
      <c r="G565" s="63" t="str">
        <f>IF(INDEX(Assessment!$L$1:$L$63184,ROWS(G$2:G565)*22-12)=0,"",INDEX(Assessment!$L$1:$L$63184,ROWS(G$2:G565)*22-12))</f>
        <v/>
      </c>
      <c r="H565" s="5" t="str">
        <f>_xlfn.CONCAT(
IF(INDEX(Assessment!$L$1:$L$63184,ROWS(H$2:H565)*22-8)&lt;&gt;FALSE, _xlfn.CONCAT(INDEX(Assessment!$L$1:$L$63184,ROWS(H$2:H565)*22-8)," (",TEXT(INDEX(Assessment!$M$1:$M$63184,ROWS(H$2:H565)*22-8),"m/yy"),") ",INDEX(Assessment!$N$1:$N$63184,ROWS(H$2:H565)*22-8)),""),
IF(INDEX(Assessment!$L$1:$L$63184,ROWS(H$2:H565)*22-7)&lt;&gt;FALSE, _xlfn.CONCAT(CHAR(10),INDEX(Assessment!$L$1:$L$63184,ROWS(H$2:H565)*22-7)," (",TEXT(INDEX(Assessment!$M$1:$M$63184,ROWS(H$2:H565)*22-7),"m/yy"),") ",INDEX(Assessment!$N$1:$N$63184,ROWS(H$2:H565)*22-7)),""),
IF(INDEX(Assessment!$L$1:$L$63184,ROWS(H$2:H565)*22-6)&lt;&gt;FALSE, _xlfn.CONCAT(CHAR(10),INDEX(Assessment!$L$1:$L$63184,ROWS(H$2:H565)*22-6)," (",TEXT(INDEX(Assessment!$M$1:$M$63184,ROWS(H$2:H565)*22-6),"m/yy"),") ",INDEX(Assessment!$N$1:$N$63184,ROWS(H$2:H565)*22-6)),""),
IF(INDEX(Assessment!$L$1:$L$63184,ROWS(H$2:H565)*22-5)&lt;&gt;FALSE, _xlfn.CONCAT(CHAR(10),INDEX(Assessment!$L$1:$L$63184,ROWS(H$2:H565)*22-5)," (",TEXT(INDEX(Assessment!$M$1:$M$63184,ROWS(H$2:H565)*22-5),"m/yy"),") ",INDEX(Assessment!$N$1:$N$63184,ROWS(H$2:H565)*22-5)),""),
IF(INDEX(Assessment!$L$1:$L$63184,ROWS(H$2:H565)*22-4)&lt;&gt;FALSE, _xlfn.CONCAT(CHAR(10),INDEX(Assessment!$L$1:$L$63184,ROWS(H$2:H565)*22-4)," (",TEXT(INDEX(Assessment!$M$1:$M$63184,ROWS(H$2:H565)*22-4),"m/yy"),") ",INDEX(Assessment!$N$1:$N$63184,ROWS(H$2:H565)*22-4)),""),
IF(INDEX(Assessment!$L$1:$L$63184,ROWS(H$2:H565)*22-3)&lt;&gt;FALSE, _xlfn.CONCAT(CHAR(10),INDEX(Assessment!$L$1:$L$63184,ROWS(H$2:H565)*22-3)," (",TEXT(INDEX(Assessment!$M$1:$M$63184,ROWS(H$2:H565)*22-3),"m/yy"),") ",INDEX(Assessment!$N$1:$N$63184,ROWS(H$2:H565)*22-3)),""),
IF(INDEX(Assessment!$L$1:$L$63184,ROWS(H$2:H565)*22-2)&lt;&gt;FALSE, _xlfn.CONCAT(CHAR(10),INDEX(Assessment!$L$1:$L$63184,ROWS(H$2:H565)*22-2)," (",TEXT(INDEX(Assessment!$M$1:$M$63184,ROWS(H$2:H565)*22-2),"m/yy"),") ",INDEX(Assessment!$N$1:$N$63184,ROWS(H$2:H565)*22-2)),""),
IF(INDEX(Assessment!$L$1:$L$63184,ROWS(H$2:H565)*22-1)&lt;&gt;FALSE, _xlfn.CONCAT(CHAR(10),INDEX(Assessment!$L$1:$L$63184,ROWS(H$2:H565)*22-1),") ",TEXT(INDEX(Assessment!$M$1:$M$63184,ROWS(H$2:H565)*22-1),"m/yy"),") ",INDEX(Assessment!$N$1:$N$63184,ROWS(H$2:H565)*22-1)),"")
)</f>
        <v/>
      </c>
      <c r="I565" s="4" t="str">
        <f>IF(INDEX(Assessment!$L$1:$L$63184,ROWS(I$2:I565)*22-15)=0,"",INDEX(Assessment!$L$1:$L$63184,ROWS(I$2:I565)*22-15))</f>
        <v/>
      </c>
    </row>
    <row r="566" spans="1:9" s="4" customFormat="1" ht="48.75" customHeight="1" x14ac:dyDescent="0.25">
      <c r="A566" s="4" t="str">
        <f>IF(INDEX(Assessment!$C$1:$C$63184,ROWS(A$2:A566)*22-20)=0,"",INDEX(Assessment!$C$1:$C$63184,ROWS(A$2:A566)*22-20))</f>
        <v/>
      </c>
      <c r="B566" s="4" t="str">
        <f>IF(INDEX(Assessment!$C$1:$C$63184,ROWS(B$2:B566)*22-19)=0,"",INDEX(Assessment!$C$1:$C$63184,ROWS(B$2:B566)*22-19))</f>
        <v/>
      </c>
      <c r="C566" s="5" t="str">
        <f>IF(INDEX(Assessment!$C$1:$C$63184,ROWS(C$2:C566)*22-17)="","",_xlfn.CONCAT(INDEX(Assessment!$C$1:$C$63184,ROWS(C$2:C566)*22-17), " ==&gt; ", INDEX(Assessment!$C$1:$C$63184,ROWS(C$2:C566)*22-18)))</f>
        <v/>
      </c>
      <c r="D566" s="4" t="str">
        <f>IF(INDEX(Assessment!$L$1:$L$63184,ROWS(D$2:D566)*22-19)=0,"",INDEX(Assessment!$L$1:$L$63184,ROWS(D$2:D566)*22-19))</f>
        <v/>
      </c>
      <c r="E566" s="6" t="str">
        <f>IF(INDEX(Assessment!$C$1:$C$63184,ROWS(E$2:E566)*22-12)=0,"",INDEX(Assessment!$C$1:$C$63184,ROWS(E$2:E566)*22-12))</f>
        <v/>
      </c>
      <c r="F566" s="65" t="str">
        <f>IF(INDEX(Assessment!$L$1:$L$63184,ROWS(F$2:F566)*22-13)=0,"",INDEX(Assessment!$L$1:$L$63184,ROWS(F$2:F566)*22-13))</f>
        <v/>
      </c>
      <c r="G566" s="63" t="str">
        <f>IF(INDEX(Assessment!$L$1:$L$63184,ROWS(G$2:G566)*22-12)=0,"",INDEX(Assessment!$L$1:$L$63184,ROWS(G$2:G566)*22-12))</f>
        <v/>
      </c>
      <c r="H566" s="5" t="str">
        <f>_xlfn.CONCAT(
IF(INDEX(Assessment!$L$1:$L$63184,ROWS(H$2:H566)*22-8)&lt;&gt;FALSE, _xlfn.CONCAT(INDEX(Assessment!$L$1:$L$63184,ROWS(H$2:H566)*22-8)," (",TEXT(INDEX(Assessment!$M$1:$M$63184,ROWS(H$2:H566)*22-8),"m/yy"),") ",INDEX(Assessment!$N$1:$N$63184,ROWS(H$2:H566)*22-8)),""),
IF(INDEX(Assessment!$L$1:$L$63184,ROWS(H$2:H566)*22-7)&lt;&gt;FALSE, _xlfn.CONCAT(CHAR(10),INDEX(Assessment!$L$1:$L$63184,ROWS(H$2:H566)*22-7)," (",TEXT(INDEX(Assessment!$M$1:$M$63184,ROWS(H$2:H566)*22-7),"m/yy"),") ",INDEX(Assessment!$N$1:$N$63184,ROWS(H$2:H566)*22-7)),""),
IF(INDEX(Assessment!$L$1:$L$63184,ROWS(H$2:H566)*22-6)&lt;&gt;FALSE, _xlfn.CONCAT(CHAR(10),INDEX(Assessment!$L$1:$L$63184,ROWS(H$2:H566)*22-6)," (",TEXT(INDEX(Assessment!$M$1:$M$63184,ROWS(H$2:H566)*22-6),"m/yy"),") ",INDEX(Assessment!$N$1:$N$63184,ROWS(H$2:H566)*22-6)),""),
IF(INDEX(Assessment!$L$1:$L$63184,ROWS(H$2:H566)*22-5)&lt;&gt;FALSE, _xlfn.CONCAT(CHAR(10),INDEX(Assessment!$L$1:$L$63184,ROWS(H$2:H566)*22-5)," (",TEXT(INDEX(Assessment!$M$1:$M$63184,ROWS(H$2:H566)*22-5),"m/yy"),") ",INDEX(Assessment!$N$1:$N$63184,ROWS(H$2:H566)*22-5)),""),
IF(INDEX(Assessment!$L$1:$L$63184,ROWS(H$2:H566)*22-4)&lt;&gt;FALSE, _xlfn.CONCAT(CHAR(10),INDEX(Assessment!$L$1:$L$63184,ROWS(H$2:H566)*22-4)," (",TEXT(INDEX(Assessment!$M$1:$M$63184,ROWS(H$2:H566)*22-4),"m/yy"),") ",INDEX(Assessment!$N$1:$N$63184,ROWS(H$2:H566)*22-4)),""),
IF(INDEX(Assessment!$L$1:$L$63184,ROWS(H$2:H566)*22-3)&lt;&gt;FALSE, _xlfn.CONCAT(CHAR(10),INDEX(Assessment!$L$1:$L$63184,ROWS(H$2:H566)*22-3)," (",TEXT(INDEX(Assessment!$M$1:$M$63184,ROWS(H$2:H566)*22-3),"m/yy"),") ",INDEX(Assessment!$N$1:$N$63184,ROWS(H$2:H566)*22-3)),""),
IF(INDEX(Assessment!$L$1:$L$63184,ROWS(H$2:H566)*22-2)&lt;&gt;FALSE, _xlfn.CONCAT(CHAR(10),INDEX(Assessment!$L$1:$L$63184,ROWS(H$2:H566)*22-2)," (",TEXT(INDEX(Assessment!$M$1:$M$63184,ROWS(H$2:H566)*22-2),"m/yy"),") ",INDEX(Assessment!$N$1:$N$63184,ROWS(H$2:H566)*22-2)),""),
IF(INDEX(Assessment!$L$1:$L$63184,ROWS(H$2:H566)*22-1)&lt;&gt;FALSE, _xlfn.CONCAT(CHAR(10),INDEX(Assessment!$L$1:$L$63184,ROWS(H$2:H566)*22-1),") ",TEXT(INDEX(Assessment!$M$1:$M$63184,ROWS(H$2:H566)*22-1),"m/yy"),") ",INDEX(Assessment!$N$1:$N$63184,ROWS(H$2:H566)*22-1)),"")
)</f>
        <v/>
      </c>
      <c r="I566" s="4" t="str">
        <f>IF(INDEX(Assessment!$L$1:$L$63184,ROWS(I$2:I566)*22-15)=0,"",INDEX(Assessment!$L$1:$L$63184,ROWS(I$2:I566)*22-15))</f>
        <v/>
      </c>
    </row>
    <row r="567" spans="1:9" s="4" customFormat="1" ht="48.75" customHeight="1" x14ac:dyDescent="0.25">
      <c r="A567" s="4" t="str">
        <f>IF(INDEX(Assessment!$C$1:$C$63184,ROWS(A$2:A567)*22-20)=0,"",INDEX(Assessment!$C$1:$C$63184,ROWS(A$2:A567)*22-20))</f>
        <v/>
      </c>
      <c r="B567" s="4" t="str">
        <f>IF(INDEX(Assessment!$C$1:$C$63184,ROWS(B$2:B567)*22-19)=0,"",INDEX(Assessment!$C$1:$C$63184,ROWS(B$2:B567)*22-19))</f>
        <v/>
      </c>
      <c r="C567" s="5" t="str">
        <f>IF(INDEX(Assessment!$C$1:$C$63184,ROWS(C$2:C567)*22-17)="","",_xlfn.CONCAT(INDEX(Assessment!$C$1:$C$63184,ROWS(C$2:C567)*22-17), " ==&gt; ", INDEX(Assessment!$C$1:$C$63184,ROWS(C$2:C567)*22-18)))</f>
        <v/>
      </c>
      <c r="D567" s="4" t="str">
        <f>IF(INDEX(Assessment!$L$1:$L$63184,ROWS(D$2:D567)*22-19)=0,"",INDEX(Assessment!$L$1:$L$63184,ROWS(D$2:D567)*22-19))</f>
        <v/>
      </c>
      <c r="E567" s="6" t="str">
        <f>IF(INDEX(Assessment!$C$1:$C$63184,ROWS(E$2:E567)*22-12)=0,"",INDEX(Assessment!$C$1:$C$63184,ROWS(E$2:E567)*22-12))</f>
        <v/>
      </c>
      <c r="F567" s="65" t="str">
        <f>IF(INDEX(Assessment!$L$1:$L$63184,ROWS(F$2:F567)*22-13)=0,"",INDEX(Assessment!$L$1:$L$63184,ROWS(F$2:F567)*22-13))</f>
        <v/>
      </c>
      <c r="G567" s="63" t="str">
        <f>IF(INDEX(Assessment!$L$1:$L$63184,ROWS(G$2:G567)*22-12)=0,"",INDEX(Assessment!$L$1:$L$63184,ROWS(G$2:G567)*22-12))</f>
        <v/>
      </c>
      <c r="H567" s="5" t="str">
        <f>_xlfn.CONCAT(
IF(INDEX(Assessment!$L$1:$L$63184,ROWS(H$2:H567)*22-8)&lt;&gt;FALSE, _xlfn.CONCAT(INDEX(Assessment!$L$1:$L$63184,ROWS(H$2:H567)*22-8)," (",TEXT(INDEX(Assessment!$M$1:$M$63184,ROWS(H$2:H567)*22-8),"m/yy"),") ",INDEX(Assessment!$N$1:$N$63184,ROWS(H$2:H567)*22-8)),""),
IF(INDEX(Assessment!$L$1:$L$63184,ROWS(H$2:H567)*22-7)&lt;&gt;FALSE, _xlfn.CONCAT(CHAR(10),INDEX(Assessment!$L$1:$L$63184,ROWS(H$2:H567)*22-7)," (",TEXT(INDEX(Assessment!$M$1:$M$63184,ROWS(H$2:H567)*22-7),"m/yy"),") ",INDEX(Assessment!$N$1:$N$63184,ROWS(H$2:H567)*22-7)),""),
IF(INDEX(Assessment!$L$1:$L$63184,ROWS(H$2:H567)*22-6)&lt;&gt;FALSE, _xlfn.CONCAT(CHAR(10),INDEX(Assessment!$L$1:$L$63184,ROWS(H$2:H567)*22-6)," (",TEXT(INDEX(Assessment!$M$1:$M$63184,ROWS(H$2:H567)*22-6),"m/yy"),") ",INDEX(Assessment!$N$1:$N$63184,ROWS(H$2:H567)*22-6)),""),
IF(INDEX(Assessment!$L$1:$L$63184,ROWS(H$2:H567)*22-5)&lt;&gt;FALSE, _xlfn.CONCAT(CHAR(10),INDEX(Assessment!$L$1:$L$63184,ROWS(H$2:H567)*22-5)," (",TEXT(INDEX(Assessment!$M$1:$M$63184,ROWS(H$2:H567)*22-5),"m/yy"),") ",INDEX(Assessment!$N$1:$N$63184,ROWS(H$2:H567)*22-5)),""),
IF(INDEX(Assessment!$L$1:$L$63184,ROWS(H$2:H567)*22-4)&lt;&gt;FALSE, _xlfn.CONCAT(CHAR(10),INDEX(Assessment!$L$1:$L$63184,ROWS(H$2:H567)*22-4)," (",TEXT(INDEX(Assessment!$M$1:$M$63184,ROWS(H$2:H567)*22-4),"m/yy"),") ",INDEX(Assessment!$N$1:$N$63184,ROWS(H$2:H567)*22-4)),""),
IF(INDEX(Assessment!$L$1:$L$63184,ROWS(H$2:H567)*22-3)&lt;&gt;FALSE, _xlfn.CONCAT(CHAR(10),INDEX(Assessment!$L$1:$L$63184,ROWS(H$2:H567)*22-3)," (",TEXT(INDEX(Assessment!$M$1:$M$63184,ROWS(H$2:H567)*22-3),"m/yy"),") ",INDEX(Assessment!$N$1:$N$63184,ROWS(H$2:H567)*22-3)),""),
IF(INDEX(Assessment!$L$1:$L$63184,ROWS(H$2:H567)*22-2)&lt;&gt;FALSE, _xlfn.CONCAT(CHAR(10),INDEX(Assessment!$L$1:$L$63184,ROWS(H$2:H567)*22-2)," (",TEXT(INDEX(Assessment!$M$1:$M$63184,ROWS(H$2:H567)*22-2),"m/yy"),") ",INDEX(Assessment!$N$1:$N$63184,ROWS(H$2:H567)*22-2)),""),
IF(INDEX(Assessment!$L$1:$L$63184,ROWS(H$2:H567)*22-1)&lt;&gt;FALSE, _xlfn.CONCAT(CHAR(10),INDEX(Assessment!$L$1:$L$63184,ROWS(H$2:H567)*22-1),") ",TEXT(INDEX(Assessment!$M$1:$M$63184,ROWS(H$2:H567)*22-1),"m/yy"),") ",INDEX(Assessment!$N$1:$N$63184,ROWS(H$2:H567)*22-1)),"")
)</f>
        <v/>
      </c>
      <c r="I567" s="4" t="str">
        <f>IF(INDEX(Assessment!$L$1:$L$63184,ROWS(I$2:I567)*22-15)=0,"",INDEX(Assessment!$L$1:$L$63184,ROWS(I$2:I567)*22-15))</f>
        <v/>
      </c>
    </row>
    <row r="568" spans="1:9" s="4" customFormat="1" ht="48.75" customHeight="1" x14ac:dyDescent="0.25">
      <c r="A568" s="4" t="str">
        <f>IF(INDEX(Assessment!$C$1:$C$63184,ROWS(A$2:A568)*22-20)=0,"",INDEX(Assessment!$C$1:$C$63184,ROWS(A$2:A568)*22-20))</f>
        <v/>
      </c>
      <c r="B568" s="4" t="str">
        <f>IF(INDEX(Assessment!$C$1:$C$63184,ROWS(B$2:B568)*22-19)=0,"",INDEX(Assessment!$C$1:$C$63184,ROWS(B$2:B568)*22-19))</f>
        <v/>
      </c>
      <c r="C568" s="5" t="str">
        <f>IF(INDEX(Assessment!$C$1:$C$63184,ROWS(C$2:C568)*22-17)="","",_xlfn.CONCAT(INDEX(Assessment!$C$1:$C$63184,ROWS(C$2:C568)*22-17), " ==&gt; ", INDEX(Assessment!$C$1:$C$63184,ROWS(C$2:C568)*22-18)))</f>
        <v/>
      </c>
      <c r="D568" s="4" t="str">
        <f>IF(INDEX(Assessment!$L$1:$L$63184,ROWS(D$2:D568)*22-19)=0,"",INDEX(Assessment!$L$1:$L$63184,ROWS(D$2:D568)*22-19))</f>
        <v/>
      </c>
      <c r="E568" s="6" t="str">
        <f>IF(INDEX(Assessment!$C$1:$C$63184,ROWS(E$2:E568)*22-12)=0,"",INDEX(Assessment!$C$1:$C$63184,ROWS(E$2:E568)*22-12))</f>
        <v/>
      </c>
      <c r="F568" s="65" t="str">
        <f>IF(INDEX(Assessment!$L$1:$L$63184,ROWS(F$2:F568)*22-13)=0,"",INDEX(Assessment!$L$1:$L$63184,ROWS(F$2:F568)*22-13))</f>
        <v/>
      </c>
      <c r="G568" s="63" t="str">
        <f>IF(INDEX(Assessment!$L$1:$L$63184,ROWS(G$2:G568)*22-12)=0,"",INDEX(Assessment!$L$1:$L$63184,ROWS(G$2:G568)*22-12))</f>
        <v/>
      </c>
      <c r="H568" s="5" t="str">
        <f>_xlfn.CONCAT(
IF(INDEX(Assessment!$L$1:$L$63184,ROWS(H$2:H568)*22-8)&lt;&gt;FALSE, _xlfn.CONCAT(INDEX(Assessment!$L$1:$L$63184,ROWS(H$2:H568)*22-8)," (",TEXT(INDEX(Assessment!$M$1:$M$63184,ROWS(H$2:H568)*22-8),"m/yy"),") ",INDEX(Assessment!$N$1:$N$63184,ROWS(H$2:H568)*22-8)),""),
IF(INDEX(Assessment!$L$1:$L$63184,ROWS(H$2:H568)*22-7)&lt;&gt;FALSE, _xlfn.CONCAT(CHAR(10),INDEX(Assessment!$L$1:$L$63184,ROWS(H$2:H568)*22-7)," (",TEXT(INDEX(Assessment!$M$1:$M$63184,ROWS(H$2:H568)*22-7),"m/yy"),") ",INDEX(Assessment!$N$1:$N$63184,ROWS(H$2:H568)*22-7)),""),
IF(INDEX(Assessment!$L$1:$L$63184,ROWS(H$2:H568)*22-6)&lt;&gt;FALSE, _xlfn.CONCAT(CHAR(10),INDEX(Assessment!$L$1:$L$63184,ROWS(H$2:H568)*22-6)," (",TEXT(INDEX(Assessment!$M$1:$M$63184,ROWS(H$2:H568)*22-6),"m/yy"),") ",INDEX(Assessment!$N$1:$N$63184,ROWS(H$2:H568)*22-6)),""),
IF(INDEX(Assessment!$L$1:$L$63184,ROWS(H$2:H568)*22-5)&lt;&gt;FALSE, _xlfn.CONCAT(CHAR(10),INDEX(Assessment!$L$1:$L$63184,ROWS(H$2:H568)*22-5)," (",TEXT(INDEX(Assessment!$M$1:$M$63184,ROWS(H$2:H568)*22-5),"m/yy"),") ",INDEX(Assessment!$N$1:$N$63184,ROWS(H$2:H568)*22-5)),""),
IF(INDEX(Assessment!$L$1:$L$63184,ROWS(H$2:H568)*22-4)&lt;&gt;FALSE, _xlfn.CONCAT(CHAR(10),INDEX(Assessment!$L$1:$L$63184,ROWS(H$2:H568)*22-4)," (",TEXT(INDEX(Assessment!$M$1:$M$63184,ROWS(H$2:H568)*22-4),"m/yy"),") ",INDEX(Assessment!$N$1:$N$63184,ROWS(H$2:H568)*22-4)),""),
IF(INDEX(Assessment!$L$1:$L$63184,ROWS(H$2:H568)*22-3)&lt;&gt;FALSE, _xlfn.CONCAT(CHAR(10),INDEX(Assessment!$L$1:$L$63184,ROWS(H$2:H568)*22-3)," (",TEXT(INDEX(Assessment!$M$1:$M$63184,ROWS(H$2:H568)*22-3),"m/yy"),") ",INDEX(Assessment!$N$1:$N$63184,ROWS(H$2:H568)*22-3)),""),
IF(INDEX(Assessment!$L$1:$L$63184,ROWS(H$2:H568)*22-2)&lt;&gt;FALSE, _xlfn.CONCAT(CHAR(10),INDEX(Assessment!$L$1:$L$63184,ROWS(H$2:H568)*22-2)," (",TEXT(INDEX(Assessment!$M$1:$M$63184,ROWS(H$2:H568)*22-2),"m/yy"),") ",INDEX(Assessment!$N$1:$N$63184,ROWS(H$2:H568)*22-2)),""),
IF(INDEX(Assessment!$L$1:$L$63184,ROWS(H$2:H568)*22-1)&lt;&gt;FALSE, _xlfn.CONCAT(CHAR(10),INDEX(Assessment!$L$1:$L$63184,ROWS(H$2:H568)*22-1),") ",TEXT(INDEX(Assessment!$M$1:$M$63184,ROWS(H$2:H568)*22-1),"m/yy"),") ",INDEX(Assessment!$N$1:$N$63184,ROWS(H$2:H568)*22-1)),"")
)</f>
        <v/>
      </c>
      <c r="I568" s="4" t="str">
        <f>IF(INDEX(Assessment!$L$1:$L$63184,ROWS(I$2:I568)*22-15)=0,"",INDEX(Assessment!$L$1:$L$63184,ROWS(I$2:I568)*22-15))</f>
        <v/>
      </c>
    </row>
    <row r="569" spans="1:9" s="4" customFormat="1" ht="48.75" customHeight="1" x14ac:dyDescent="0.25">
      <c r="A569" s="4" t="str">
        <f>IF(INDEX(Assessment!$C$1:$C$63184,ROWS(A$2:A569)*22-20)=0,"",INDEX(Assessment!$C$1:$C$63184,ROWS(A$2:A569)*22-20))</f>
        <v/>
      </c>
      <c r="B569" s="4" t="str">
        <f>IF(INDEX(Assessment!$C$1:$C$63184,ROWS(B$2:B569)*22-19)=0,"",INDEX(Assessment!$C$1:$C$63184,ROWS(B$2:B569)*22-19))</f>
        <v/>
      </c>
      <c r="C569" s="5" t="str">
        <f>IF(INDEX(Assessment!$C$1:$C$63184,ROWS(C$2:C569)*22-17)="","",_xlfn.CONCAT(INDEX(Assessment!$C$1:$C$63184,ROWS(C$2:C569)*22-17), " ==&gt; ", INDEX(Assessment!$C$1:$C$63184,ROWS(C$2:C569)*22-18)))</f>
        <v/>
      </c>
      <c r="D569" s="4" t="str">
        <f>IF(INDEX(Assessment!$L$1:$L$63184,ROWS(D$2:D569)*22-19)=0,"",INDEX(Assessment!$L$1:$L$63184,ROWS(D$2:D569)*22-19))</f>
        <v/>
      </c>
      <c r="E569" s="6" t="str">
        <f>IF(INDEX(Assessment!$C$1:$C$63184,ROWS(E$2:E569)*22-12)=0,"",INDEX(Assessment!$C$1:$C$63184,ROWS(E$2:E569)*22-12))</f>
        <v/>
      </c>
      <c r="F569" s="65" t="str">
        <f>IF(INDEX(Assessment!$L$1:$L$63184,ROWS(F$2:F569)*22-13)=0,"",INDEX(Assessment!$L$1:$L$63184,ROWS(F$2:F569)*22-13))</f>
        <v/>
      </c>
      <c r="G569" s="63" t="str">
        <f>IF(INDEX(Assessment!$L$1:$L$63184,ROWS(G$2:G569)*22-12)=0,"",INDEX(Assessment!$L$1:$L$63184,ROWS(G$2:G569)*22-12))</f>
        <v/>
      </c>
      <c r="H569" s="5" t="str">
        <f>_xlfn.CONCAT(
IF(INDEX(Assessment!$L$1:$L$63184,ROWS(H$2:H569)*22-8)&lt;&gt;FALSE, _xlfn.CONCAT(INDEX(Assessment!$L$1:$L$63184,ROWS(H$2:H569)*22-8)," (",TEXT(INDEX(Assessment!$M$1:$M$63184,ROWS(H$2:H569)*22-8),"m/yy"),") ",INDEX(Assessment!$N$1:$N$63184,ROWS(H$2:H569)*22-8)),""),
IF(INDEX(Assessment!$L$1:$L$63184,ROWS(H$2:H569)*22-7)&lt;&gt;FALSE, _xlfn.CONCAT(CHAR(10),INDEX(Assessment!$L$1:$L$63184,ROWS(H$2:H569)*22-7)," (",TEXT(INDEX(Assessment!$M$1:$M$63184,ROWS(H$2:H569)*22-7),"m/yy"),") ",INDEX(Assessment!$N$1:$N$63184,ROWS(H$2:H569)*22-7)),""),
IF(INDEX(Assessment!$L$1:$L$63184,ROWS(H$2:H569)*22-6)&lt;&gt;FALSE, _xlfn.CONCAT(CHAR(10),INDEX(Assessment!$L$1:$L$63184,ROWS(H$2:H569)*22-6)," (",TEXT(INDEX(Assessment!$M$1:$M$63184,ROWS(H$2:H569)*22-6),"m/yy"),") ",INDEX(Assessment!$N$1:$N$63184,ROWS(H$2:H569)*22-6)),""),
IF(INDEX(Assessment!$L$1:$L$63184,ROWS(H$2:H569)*22-5)&lt;&gt;FALSE, _xlfn.CONCAT(CHAR(10),INDEX(Assessment!$L$1:$L$63184,ROWS(H$2:H569)*22-5)," (",TEXT(INDEX(Assessment!$M$1:$M$63184,ROWS(H$2:H569)*22-5),"m/yy"),") ",INDEX(Assessment!$N$1:$N$63184,ROWS(H$2:H569)*22-5)),""),
IF(INDEX(Assessment!$L$1:$L$63184,ROWS(H$2:H569)*22-4)&lt;&gt;FALSE, _xlfn.CONCAT(CHAR(10),INDEX(Assessment!$L$1:$L$63184,ROWS(H$2:H569)*22-4)," (",TEXT(INDEX(Assessment!$M$1:$M$63184,ROWS(H$2:H569)*22-4),"m/yy"),") ",INDEX(Assessment!$N$1:$N$63184,ROWS(H$2:H569)*22-4)),""),
IF(INDEX(Assessment!$L$1:$L$63184,ROWS(H$2:H569)*22-3)&lt;&gt;FALSE, _xlfn.CONCAT(CHAR(10),INDEX(Assessment!$L$1:$L$63184,ROWS(H$2:H569)*22-3)," (",TEXT(INDEX(Assessment!$M$1:$M$63184,ROWS(H$2:H569)*22-3),"m/yy"),") ",INDEX(Assessment!$N$1:$N$63184,ROWS(H$2:H569)*22-3)),""),
IF(INDEX(Assessment!$L$1:$L$63184,ROWS(H$2:H569)*22-2)&lt;&gt;FALSE, _xlfn.CONCAT(CHAR(10),INDEX(Assessment!$L$1:$L$63184,ROWS(H$2:H569)*22-2)," (",TEXT(INDEX(Assessment!$M$1:$M$63184,ROWS(H$2:H569)*22-2),"m/yy"),") ",INDEX(Assessment!$N$1:$N$63184,ROWS(H$2:H569)*22-2)),""),
IF(INDEX(Assessment!$L$1:$L$63184,ROWS(H$2:H569)*22-1)&lt;&gt;FALSE, _xlfn.CONCAT(CHAR(10),INDEX(Assessment!$L$1:$L$63184,ROWS(H$2:H569)*22-1),") ",TEXT(INDEX(Assessment!$M$1:$M$63184,ROWS(H$2:H569)*22-1),"m/yy"),") ",INDEX(Assessment!$N$1:$N$63184,ROWS(H$2:H569)*22-1)),"")
)</f>
        <v/>
      </c>
      <c r="I569" s="4" t="str">
        <f>IF(INDEX(Assessment!$L$1:$L$63184,ROWS(I$2:I569)*22-15)=0,"",INDEX(Assessment!$L$1:$L$63184,ROWS(I$2:I569)*22-15))</f>
        <v/>
      </c>
    </row>
    <row r="570" spans="1:9" s="4" customFormat="1" ht="48.75" customHeight="1" x14ac:dyDescent="0.25">
      <c r="A570" s="4" t="str">
        <f>IF(INDEX(Assessment!$C$1:$C$63184,ROWS(A$2:A570)*22-20)=0,"",INDEX(Assessment!$C$1:$C$63184,ROWS(A$2:A570)*22-20))</f>
        <v/>
      </c>
      <c r="B570" s="4" t="str">
        <f>IF(INDEX(Assessment!$C$1:$C$63184,ROWS(B$2:B570)*22-19)=0,"",INDEX(Assessment!$C$1:$C$63184,ROWS(B$2:B570)*22-19))</f>
        <v/>
      </c>
      <c r="C570" s="5" t="str">
        <f>IF(INDEX(Assessment!$C$1:$C$63184,ROWS(C$2:C570)*22-17)="","",_xlfn.CONCAT(INDEX(Assessment!$C$1:$C$63184,ROWS(C$2:C570)*22-17), " ==&gt; ", INDEX(Assessment!$C$1:$C$63184,ROWS(C$2:C570)*22-18)))</f>
        <v/>
      </c>
      <c r="D570" s="4" t="str">
        <f>IF(INDEX(Assessment!$L$1:$L$63184,ROWS(D$2:D570)*22-19)=0,"",INDEX(Assessment!$L$1:$L$63184,ROWS(D$2:D570)*22-19))</f>
        <v/>
      </c>
      <c r="E570" s="6" t="str">
        <f>IF(INDEX(Assessment!$C$1:$C$63184,ROWS(E$2:E570)*22-12)=0,"",INDEX(Assessment!$C$1:$C$63184,ROWS(E$2:E570)*22-12))</f>
        <v/>
      </c>
      <c r="F570" s="65" t="str">
        <f>IF(INDEX(Assessment!$L$1:$L$63184,ROWS(F$2:F570)*22-13)=0,"",INDEX(Assessment!$L$1:$L$63184,ROWS(F$2:F570)*22-13))</f>
        <v/>
      </c>
      <c r="G570" s="63" t="str">
        <f>IF(INDEX(Assessment!$L$1:$L$63184,ROWS(G$2:G570)*22-12)=0,"",INDEX(Assessment!$L$1:$L$63184,ROWS(G$2:G570)*22-12))</f>
        <v/>
      </c>
      <c r="H570" s="5" t="str">
        <f>_xlfn.CONCAT(
IF(INDEX(Assessment!$L$1:$L$63184,ROWS(H$2:H570)*22-8)&lt;&gt;FALSE, _xlfn.CONCAT(INDEX(Assessment!$L$1:$L$63184,ROWS(H$2:H570)*22-8)," (",TEXT(INDEX(Assessment!$M$1:$M$63184,ROWS(H$2:H570)*22-8),"m/yy"),") ",INDEX(Assessment!$N$1:$N$63184,ROWS(H$2:H570)*22-8)),""),
IF(INDEX(Assessment!$L$1:$L$63184,ROWS(H$2:H570)*22-7)&lt;&gt;FALSE, _xlfn.CONCAT(CHAR(10),INDEX(Assessment!$L$1:$L$63184,ROWS(H$2:H570)*22-7)," (",TEXT(INDEX(Assessment!$M$1:$M$63184,ROWS(H$2:H570)*22-7),"m/yy"),") ",INDEX(Assessment!$N$1:$N$63184,ROWS(H$2:H570)*22-7)),""),
IF(INDEX(Assessment!$L$1:$L$63184,ROWS(H$2:H570)*22-6)&lt;&gt;FALSE, _xlfn.CONCAT(CHAR(10),INDEX(Assessment!$L$1:$L$63184,ROWS(H$2:H570)*22-6)," (",TEXT(INDEX(Assessment!$M$1:$M$63184,ROWS(H$2:H570)*22-6),"m/yy"),") ",INDEX(Assessment!$N$1:$N$63184,ROWS(H$2:H570)*22-6)),""),
IF(INDEX(Assessment!$L$1:$L$63184,ROWS(H$2:H570)*22-5)&lt;&gt;FALSE, _xlfn.CONCAT(CHAR(10),INDEX(Assessment!$L$1:$L$63184,ROWS(H$2:H570)*22-5)," (",TEXT(INDEX(Assessment!$M$1:$M$63184,ROWS(H$2:H570)*22-5),"m/yy"),") ",INDEX(Assessment!$N$1:$N$63184,ROWS(H$2:H570)*22-5)),""),
IF(INDEX(Assessment!$L$1:$L$63184,ROWS(H$2:H570)*22-4)&lt;&gt;FALSE, _xlfn.CONCAT(CHAR(10),INDEX(Assessment!$L$1:$L$63184,ROWS(H$2:H570)*22-4)," (",TEXT(INDEX(Assessment!$M$1:$M$63184,ROWS(H$2:H570)*22-4),"m/yy"),") ",INDEX(Assessment!$N$1:$N$63184,ROWS(H$2:H570)*22-4)),""),
IF(INDEX(Assessment!$L$1:$L$63184,ROWS(H$2:H570)*22-3)&lt;&gt;FALSE, _xlfn.CONCAT(CHAR(10),INDEX(Assessment!$L$1:$L$63184,ROWS(H$2:H570)*22-3)," (",TEXT(INDEX(Assessment!$M$1:$M$63184,ROWS(H$2:H570)*22-3),"m/yy"),") ",INDEX(Assessment!$N$1:$N$63184,ROWS(H$2:H570)*22-3)),""),
IF(INDEX(Assessment!$L$1:$L$63184,ROWS(H$2:H570)*22-2)&lt;&gt;FALSE, _xlfn.CONCAT(CHAR(10),INDEX(Assessment!$L$1:$L$63184,ROWS(H$2:H570)*22-2)," (",TEXT(INDEX(Assessment!$M$1:$M$63184,ROWS(H$2:H570)*22-2),"m/yy"),") ",INDEX(Assessment!$N$1:$N$63184,ROWS(H$2:H570)*22-2)),""),
IF(INDEX(Assessment!$L$1:$L$63184,ROWS(H$2:H570)*22-1)&lt;&gt;FALSE, _xlfn.CONCAT(CHAR(10),INDEX(Assessment!$L$1:$L$63184,ROWS(H$2:H570)*22-1),") ",TEXT(INDEX(Assessment!$M$1:$M$63184,ROWS(H$2:H570)*22-1),"m/yy"),") ",INDEX(Assessment!$N$1:$N$63184,ROWS(H$2:H570)*22-1)),"")
)</f>
        <v/>
      </c>
      <c r="I570" s="4" t="str">
        <f>IF(INDEX(Assessment!$L$1:$L$63184,ROWS(I$2:I570)*22-15)=0,"",INDEX(Assessment!$L$1:$L$63184,ROWS(I$2:I570)*22-15))</f>
        <v/>
      </c>
    </row>
    <row r="571" spans="1:9" s="4" customFormat="1" ht="48.75" customHeight="1" x14ac:dyDescent="0.25">
      <c r="A571" s="4" t="str">
        <f>IF(INDEX(Assessment!$C$1:$C$63184,ROWS(A$2:A571)*22-20)=0,"",INDEX(Assessment!$C$1:$C$63184,ROWS(A$2:A571)*22-20))</f>
        <v/>
      </c>
      <c r="B571" s="4" t="str">
        <f>IF(INDEX(Assessment!$C$1:$C$63184,ROWS(B$2:B571)*22-19)=0,"",INDEX(Assessment!$C$1:$C$63184,ROWS(B$2:B571)*22-19))</f>
        <v/>
      </c>
      <c r="C571" s="5" t="str">
        <f>IF(INDEX(Assessment!$C$1:$C$63184,ROWS(C$2:C571)*22-17)="","",_xlfn.CONCAT(INDEX(Assessment!$C$1:$C$63184,ROWS(C$2:C571)*22-17), " ==&gt; ", INDEX(Assessment!$C$1:$C$63184,ROWS(C$2:C571)*22-18)))</f>
        <v/>
      </c>
      <c r="D571" s="4" t="str">
        <f>IF(INDEX(Assessment!$L$1:$L$63184,ROWS(D$2:D571)*22-19)=0,"",INDEX(Assessment!$L$1:$L$63184,ROWS(D$2:D571)*22-19))</f>
        <v/>
      </c>
      <c r="E571" s="6" t="str">
        <f>IF(INDEX(Assessment!$C$1:$C$63184,ROWS(E$2:E571)*22-12)=0,"",INDEX(Assessment!$C$1:$C$63184,ROWS(E$2:E571)*22-12))</f>
        <v/>
      </c>
      <c r="F571" s="65" t="str">
        <f>IF(INDEX(Assessment!$L$1:$L$63184,ROWS(F$2:F571)*22-13)=0,"",INDEX(Assessment!$L$1:$L$63184,ROWS(F$2:F571)*22-13))</f>
        <v/>
      </c>
      <c r="G571" s="63" t="str">
        <f>IF(INDEX(Assessment!$L$1:$L$63184,ROWS(G$2:G571)*22-12)=0,"",INDEX(Assessment!$L$1:$L$63184,ROWS(G$2:G571)*22-12))</f>
        <v/>
      </c>
      <c r="H571" s="5" t="str">
        <f>_xlfn.CONCAT(
IF(INDEX(Assessment!$L$1:$L$63184,ROWS(H$2:H571)*22-8)&lt;&gt;FALSE, _xlfn.CONCAT(INDEX(Assessment!$L$1:$L$63184,ROWS(H$2:H571)*22-8)," (",TEXT(INDEX(Assessment!$M$1:$M$63184,ROWS(H$2:H571)*22-8),"m/yy"),") ",INDEX(Assessment!$N$1:$N$63184,ROWS(H$2:H571)*22-8)),""),
IF(INDEX(Assessment!$L$1:$L$63184,ROWS(H$2:H571)*22-7)&lt;&gt;FALSE, _xlfn.CONCAT(CHAR(10),INDEX(Assessment!$L$1:$L$63184,ROWS(H$2:H571)*22-7)," (",TEXT(INDEX(Assessment!$M$1:$M$63184,ROWS(H$2:H571)*22-7),"m/yy"),") ",INDEX(Assessment!$N$1:$N$63184,ROWS(H$2:H571)*22-7)),""),
IF(INDEX(Assessment!$L$1:$L$63184,ROWS(H$2:H571)*22-6)&lt;&gt;FALSE, _xlfn.CONCAT(CHAR(10),INDEX(Assessment!$L$1:$L$63184,ROWS(H$2:H571)*22-6)," (",TEXT(INDEX(Assessment!$M$1:$M$63184,ROWS(H$2:H571)*22-6),"m/yy"),") ",INDEX(Assessment!$N$1:$N$63184,ROWS(H$2:H571)*22-6)),""),
IF(INDEX(Assessment!$L$1:$L$63184,ROWS(H$2:H571)*22-5)&lt;&gt;FALSE, _xlfn.CONCAT(CHAR(10),INDEX(Assessment!$L$1:$L$63184,ROWS(H$2:H571)*22-5)," (",TEXT(INDEX(Assessment!$M$1:$M$63184,ROWS(H$2:H571)*22-5),"m/yy"),") ",INDEX(Assessment!$N$1:$N$63184,ROWS(H$2:H571)*22-5)),""),
IF(INDEX(Assessment!$L$1:$L$63184,ROWS(H$2:H571)*22-4)&lt;&gt;FALSE, _xlfn.CONCAT(CHAR(10),INDEX(Assessment!$L$1:$L$63184,ROWS(H$2:H571)*22-4)," (",TEXT(INDEX(Assessment!$M$1:$M$63184,ROWS(H$2:H571)*22-4),"m/yy"),") ",INDEX(Assessment!$N$1:$N$63184,ROWS(H$2:H571)*22-4)),""),
IF(INDEX(Assessment!$L$1:$L$63184,ROWS(H$2:H571)*22-3)&lt;&gt;FALSE, _xlfn.CONCAT(CHAR(10),INDEX(Assessment!$L$1:$L$63184,ROWS(H$2:H571)*22-3)," (",TEXT(INDEX(Assessment!$M$1:$M$63184,ROWS(H$2:H571)*22-3),"m/yy"),") ",INDEX(Assessment!$N$1:$N$63184,ROWS(H$2:H571)*22-3)),""),
IF(INDEX(Assessment!$L$1:$L$63184,ROWS(H$2:H571)*22-2)&lt;&gt;FALSE, _xlfn.CONCAT(CHAR(10),INDEX(Assessment!$L$1:$L$63184,ROWS(H$2:H571)*22-2)," (",TEXT(INDEX(Assessment!$M$1:$M$63184,ROWS(H$2:H571)*22-2),"m/yy"),") ",INDEX(Assessment!$N$1:$N$63184,ROWS(H$2:H571)*22-2)),""),
IF(INDEX(Assessment!$L$1:$L$63184,ROWS(H$2:H571)*22-1)&lt;&gt;FALSE, _xlfn.CONCAT(CHAR(10),INDEX(Assessment!$L$1:$L$63184,ROWS(H$2:H571)*22-1),") ",TEXT(INDEX(Assessment!$M$1:$M$63184,ROWS(H$2:H571)*22-1),"m/yy"),") ",INDEX(Assessment!$N$1:$N$63184,ROWS(H$2:H571)*22-1)),"")
)</f>
        <v/>
      </c>
      <c r="I571" s="4" t="str">
        <f>IF(INDEX(Assessment!$L$1:$L$63184,ROWS(I$2:I571)*22-15)=0,"",INDEX(Assessment!$L$1:$L$63184,ROWS(I$2:I571)*22-15))</f>
        <v/>
      </c>
    </row>
    <row r="572" spans="1:9" s="4" customFormat="1" ht="48.75" customHeight="1" x14ac:dyDescent="0.25">
      <c r="A572" s="4" t="str">
        <f>IF(INDEX(Assessment!$C$1:$C$63184,ROWS(A$2:A572)*22-20)=0,"",INDEX(Assessment!$C$1:$C$63184,ROWS(A$2:A572)*22-20))</f>
        <v/>
      </c>
      <c r="B572" s="4" t="str">
        <f>IF(INDEX(Assessment!$C$1:$C$63184,ROWS(B$2:B572)*22-19)=0,"",INDEX(Assessment!$C$1:$C$63184,ROWS(B$2:B572)*22-19))</f>
        <v/>
      </c>
      <c r="C572" s="5" t="str">
        <f>IF(INDEX(Assessment!$C$1:$C$63184,ROWS(C$2:C572)*22-17)="","",_xlfn.CONCAT(INDEX(Assessment!$C$1:$C$63184,ROWS(C$2:C572)*22-17), " ==&gt; ", INDEX(Assessment!$C$1:$C$63184,ROWS(C$2:C572)*22-18)))</f>
        <v/>
      </c>
      <c r="D572" s="4" t="str">
        <f>IF(INDEX(Assessment!$L$1:$L$63184,ROWS(D$2:D572)*22-19)=0,"",INDEX(Assessment!$L$1:$L$63184,ROWS(D$2:D572)*22-19))</f>
        <v/>
      </c>
      <c r="E572" s="6" t="str">
        <f>IF(INDEX(Assessment!$C$1:$C$63184,ROWS(E$2:E572)*22-12)=0,"",INDEX(Assessment!$C$1:$C$63184,ROWS(E$2:E572)*22-12))</f>
        <v/>
      </c>
      <c r="F572" s="65" t="str">
        <f>IF(INDEX(Assessment!$L$1:$L$63184,ROWS(F$2:F572)*22-13)=0,"",INDEX(Assessment!$L$1:$L$63184,ROWS(F$2:F572)*22-13))</f>
        <v/>
      </c>
      <c r="G572" s="63" t="str">
        <f>IF(INDEX(Assessment!$L$1:$L$63184,ROWS(G$2:G572)*22-12)=0,"",INDEX(Assessment!$L$1:$L$63184,ROWS(G$2:G572)*22-12))</f>
        <v/>
      </c>
      <c r="H572" s="5" t="str">
        <f>_xlfn.CONCAT(
IF(INDEX(Assessment!$L$1:$L$63184,ROWS(H$2:H572)*22-8)&lt;&gt;FALSE, _xlfn.CONCAT(INDEX(Assessment!$L$1:$L$63184,ROWS(H$2:H572)*22-8)," (",TEXT(INDEX(Assessment!$M$1:$M$63184,ROWS(H$2:H572)*22-8),"m/yy"),") ",INDEX(Assessment!$N$1:$N$63184,ROWS(H$2:H572)*22-8)),""),
IF(INDEX(Assessment!$L$1:$L$63184,ROWS(H$2:H572)*22-7)&lt;&gt;FALSE, _xlfn.CONCAT(CHAR(10),INDEX(Assessment!$L$1:$L$63184,ROWS(H$2:H572)*22-7)," (",TEXT(INDEX(Assessment!$M$1:$M$63184,ROWS(H$2:H572)*22-7),"m/yy"),") ",INDEX(Assessment!$N$1:$N$63184,ROWS(H$2:H572)*22-7)),""),
IF(INDEX(Assessment!$L$1:$L$63184,ROWS(H$2:H572)*22-6)&lt;&gt;FALSE, _xlfn.CONCAT(CHAR(10),INDEX(Assessment!$L$1:$L$63184,ROWS(H$2:H572)*22-6)," (",TEXT(INDEX(Assessment!$M$1:$M$63184,ROWS(H$2:H572)*22-6),"m/yy"),") ",INDEX(Assessment!$N$1:$N$63184,ROWS(H$2:H572)*22-6)),""),
IF(INDEX(Assessment!$L$1:$L$63184,ROWS(H$2:H572)*22-5)&lt;&gt;FALSE, _xlfn.CONCAT(CHAR(10),INDEX(Assessment!$L$1:$L$63184,ROWS(H$2:H572)*22-5)," (",TEXT(INDEX(Assessment!$M$1:$M$63184,ROWS(H$2:H572)*22-5),"m/yy"),") ",INDEX(Assessment!$N$1:$N$63184,ROWS(H$2:H572)*22-5)),""),
IF(INDEX(Assessment!$L$1:$L$63184,ROWS(H$2:H572)*22-4)&lt;&gt;FALSE, _xlfn.CONCAT(CHAR(10),INDEX(Assessment!$L$1:$L$63184,ROWS(H$2:H572)*22-4)," (",TEXT(INDEX(Assessment!$M$1:$M$63184,ROWS(H$2:H572)*22-4),"m/yy"),") ",INDEX(Assessment!$N$1:$N$63184,ROWS(H$2:H572)*22-4)),""),
IF(INDEX(Assessment!$L$1:$L$63184,ROWS(H$2:H572)*22-3)&lt;&gt;FALSE, _xlfn.CONCAT(CHAR(10),INDEX(Assessment!$L$1:$L$63184,ROWS(H$2:H572)*22-3)," (",TEXT(INDEX(Assessment!$M$1:$M$63184,ROWS(H$2:H572)*22-3),"m/yy"),") ",INDEX(Assessment!$N$1:$N$63184,ROWS(H$2:H572)*22-3)),""),
IF(INDEX(Assessment!$L$1:$L$63184,ROWS(H$2:H572)*22-2)&lt;&gt;FALSE, _xlfn.CONCAT(CHAR(10),INDEX(Assessment!$L$1:$L$63184,ROWS(H$2:H572)*22-2)," (",TEXT(INDEX(Assessment!$M$1:$M$63184,ROWS(H$2:H572)*22-2),"m/yy"),") ",INDEX(Assessment!$N$1:$N$63184,ROWS(H$2:H572)*22-2)),""),
IF(INDEX(Assessment!$L$1:$L$63184,ROWS(H$2:H572)*22-1)&lt;&gt;FALSE, _xlfn.CONCAT(CHAR(10),INDEX(Assessment!$L$1:$L$63184,ROWS(H$2:H572)*22-1),") ",TEXT(INDEX(Assessment!$M$1:$M$63184,ROWS(H$2:H572)*22-1),"m/yy"),") ",INDEX(Assessment!$N$1:$N$63184,ROWS(H$2:H572)*22-1)),"")
)</f>
        <v/>
      </c>
      <c r="I572" s="4" t="str">
        <f>IF(INDEX(Assessment!$L$1:$L$63184,ROWS(I$2:I572)*22-15)=0,"",INDEX(Assessment!$L$1:$L$63184,ROWS(I$2:I572)*22-15))</f>
        <v/>
      </c>
    </row>
    <row r="573" spans="1:9" s="4" customFormat="1" ht="48.75" customHeight="1" x14ac:dyDescent="0.25">
      <c r="A573" s="4" t="str">
        <f>IF(INDEX(Assessment!$C$1:$C$63184,ROWS(A$2:A573)*22-20)=0,"",INDEX(Assessment!$C$1:$C$63184,ROWS(A$2:A573)*22-20))</f>
        <v/>
      </c>
      <c r="B573" s="4" t="str">
        <f>IF(INDEX(Assessment!$C$1:$C$63184,ROWS(B$2:B573)*22-19)=0,"",INDEX(Assessment!$C$1:$C$63184,ROWS(B$2:B573)*22-19))</f>
        <v/>
      </c>
      <c r="C573" s="5" t="str">
        <f>IF(INDEX(Assessment!$C$1:$C$63184,ROWS(C$2:C573)*22-17)="","",_xlfn.CONCAT(INDEX(Assessment!$C$1:$C$63184,ROWS(C$2:C573)*22-17), " ==&gt; ", INDEX(Assessment!$C$1:$C$63184,ROWS(C$2:C573)*22-18)))</f>
        <v/>
      </c>
      <c r="D573" s="4" t="str">
        <f>IF(INDEX(Assessment!$L$1:$L$63184,ROWS(D$2:D573)*22-19)=0,"",INDEX(Assessment!$L$1:$L$63184,ROWS(D$2:D573)*22-19))</f>
        <v/>
      </c>
      <c r="E573" s="6" t="str">
        <f>IF(INDEX(Assessment!$C$1:$C$63184,ROWS(E$2:E573)*22-12)=0,"",INDEX(Assessment!$C$1:$C$63184,ROWS(E$2:E573)*22-12))</f>
        <v/>
      </c>
      <c r="F573" s="65" t="str">
        <f>IF(INDEX(Assessment!$L$1:$L$63184,ROWS(F$2:F573)*22-13)=0,"",INDEX(Assessment!$L$1:$L$63184,ROWS(F$2:F573)*22-13))</f>
        <v/>
      </c>
      <c r="G573" s="63" t="str">
        <f>IF(INDEX(Assessment!$L$1:$L$63184,ROWS(G$2:G573)*22-12)=0,"",INDEX(Assessment!$L$1:$L$63184,ROWS(G$2:G573)*22-12))</f>
        <v/>
      </c>
      <c r="H573" s="5" t="str">
        <f>_xlfn.CONCAT(
IF(INDEX(Assessment!$L$1:$L$63184,ROWS(H$2:H573)*22-8)&lt;&gt;FALSE, _xlfn.CONCAT(INDEX(Assessment!$L$1:$L$63184,ROWS(H$2:H573)*22-8)," (",TEXT(INDEX(Assessment!$M$1:$M$63184,ROWS(H$2:H573)*22-8),"m/yy"),") ",INDEX(Assessment!$N$1:$N$63184,ROWS(H$2:H573)*22-8)),""),
IF(INDEX(Assessment!$L$1:$L$63184,ROWS(H$2:H573)*22-7)&lt;&gt;FALSE, _xlfn.CONCAT(CHAR(10),INDEX(Assessment!$L$1:$L$63184,ROWS(H$2:H573)*22-7)," (",TEXT(INDEX(Assessment!$M$1:$M$63184,ROWS(H$2:H573)*22-7),"m/yy"),") ",INDEX(Assessment!$N$1:$N$63184,ROWS(H$2:H573)*22-7)),""),
IF(INDEX(Assessment!$L$1:$L$63184,ROWS(H$2:H573)*22-6)&lt;&gt;FALSE, _xlfn.CONCAT(CHAR(10),INDEX(Assessment!$L$1:$L$63184,ROWS(H$2:H573)*22-6)," (",TEXT(INDEX(Assessment!$M$1:$M$63184,ROWS(H$2:H573)*22-6),"m/yy"),") ",INDEX(Assessment!$N$1:$N$63184,ROWS(H$2:H573)*22-6)),""),
IF(INDEX(Assessment!$L$1:$L$63184,ROWS(H$2:H573)*22-5)&lt;&gt;FALSE, _xlfn.CONCAT(CHAR(10),INDEX(Assessment!$L$1:$L$63184,ROWS(H$2:H573)*22-5)," (",TEXT(INDEX(Assessment!$M$1:$M$63184,ROWS(H$2:H573)*22-5),"m/yy"),") ",INDEX(Assessment!$N$1:$N$63184,ROWS(H$2:H573)*22-5)),""),
IF(INDEX(Assessment!$L$1:$L$63184,ROWS(H$2:H573)*22-4)&lt;&gt;FALSE, _xlfn.CONCAT(CHAR(10),INDEX(Assessment!$L$1:$L$63184,ROWS(H$2:H573)*22-4)," (",TEXT(INDEX(Assessment!$M$1:$M$63184,ROWS(H$2:H573)*22-4),"m/yy"),") ",INDEX(Assessment!$N$1:$N$63184,ROWS(H$2:H573)*22-4)),""),
IF(INDEX(Assessment!$L$1:$L$63184,ROWS(H$2:H573)*22-3)&lt;&gt;FALSE, _xlfn.CONCAT(CHAR(10),INDEX(Assessment!$L$1:$L$63184,ROWS(H$2:H573)*22-3)," (",TEXT(INDEX(Assessment!$M$1:$M$63184,ROWS(H$2:H573)*22-3),"m/yy"),") ",INDEX(Assessment!$N$1:$N$63184,ROWS(H$2:H573)*22-3)),""),
IF(INDEX(Assessment!$L$1:$L$63184,ROWS(H$2:H573)*22-2)&lt;&gt;FALSE, _xlfn.CONCAT(CHAR(10),INDEX(Assessment!$L$1:$L$63184,ROWS(H$2:H573)*22-2)," (",TEXT(INDEX(Assessment!$M$1:$M$63184,ROWS(H$2:H573)*22-2),"m/yy"),") ",INDEX(Assessment!$N$1:$N$63184,ROWS(H$2:H573)*22-2)),""),
IF(INDEX(Assessment!$L$1:$L$63184,ROWS(H$2:H573)*22-1)&lt;&gt;FALSE, _xlfn.CONCAT(CHAR(10),INDEX(Assessment!$L$1:$L$63184,ROWS(H$2:H573)*22-1),") ",TEXT(INDEX(Assessment!$M$1:$M$63184,ROWS(H$2:H573)*22-1),"m/yy"),") ",INDEX(Assessment!$N$1:$N$63184,ROWS(H$2:H573)*22-1)),"")
)</f>
        <v/>
      </c>
      <c r="I573" s="4" t="str">
        <f>IF(INDEX(Assessment!$L$1:$L$63184,ROWS(I$2:I573)*22-15)=0,"",INDEX(Assessment!$L$1:$L$63184,ROWS(I$2:I573)*22-15))</f>
        <v/>
      </c>
    </row>
    <row r="574" spans="1:9" s="4" customFormat="1" ht="48.75" customHeight="1" x14ac:dyDescent="0.25">
      <c r="A574" s="4" t="str">
        <f>IF(INDEX(Assessment!$C$1:$C$63184,ROWS(A$2:A574)*22-20)=0,"",INDEX(Assessment!$C$1:$C$63184,ROWS(A$2:A574)*22-20))</f>
        <v/>
      </c>
      <c r="B574" s="4" t="str">
        <f>IF(INDEX(Assessment!$C$1:$C$63184,ROWS(B$2:B574)*22-19)=0,"",INDEX(Assessment!$C$1:$C$63184,ROWS(B$2:B574)*22-19))</f>
        <v/>
      </c>
      <c r="C574" s="5" t="str">
        <f>IF(INDEX(Assessment!$C$1:$C$63184,ROWS(C$2:C574)*22-17)="","",_xlfn.CONCAT(INDEX(Assessment!$C$1:$C$63184,ROWS(C$2:C574)*22-17), " ==&gt; ", INDEX(Assessment!$C$1:$C$63184,ROWS(C$2:C574)*22-18)))</f>
        <v/>
      </c>
      <c r="D574" s="4" t="str">
        <f>IF(INDEX(Assessment!$L$1:$L$63184,ROWS(D$2:D574)*22-19)=0,"",INDEX(Assessment!$L$1:$L$63184,ROWS(D$2:D574)*22-19))</f>
        <v/>
      </c>
      <c r="E574" s="6" t="str">
        <f>IF(INDEX(Assessment!$C$1:$C$63184,ROWS(E$2:E574)*22-12)=0,"",INDEX(Assessment!$C$1:$C$63184,ROWS(E$2:E574)*22-12))</f>
        <v/>
      </c>
      <c r="F574" s="65" t="str">
        <f>IF(INDEX(Assessment!$L$1:$L$63184,ROWS(F$2:F574)*22-13)=0,"",INDEX(Assessment!$L$1:$L$63184,ROWS(F$2:F574)*22-13))</f>
        <v/>
      </c>
      <c r="G574" s="63" t="str">
        <f>IF(INDEX(Assessment!$L$1:$L$63184,ROWS(G$2:G574)*22-12)=0,"",INDEX(Assessment!$L$1:$L$63184,ROWS(G$2:G574)*22-12))</f>
        <v/>
      </c>
      <c r="H574" s="5" t="str">
        <f>_xlfn.CONCAT(
IF(INDEX(Assessment!$L$1:$L$63184,ROWS(H$2:H574)*22-8)&lt;&gt;FALSE, _xlfn.CONCAT(INDEX(Assessment!$L$1:$L$63184,ROWS(H$2:H574)*22-8)," (",TEXT(INDEX(Assessment!$M$1:$M$63184,ROWS(H$2:H574)*22-8),"m/yy"),") ",INDEX(Assessment!$N$1:$N$63184,ROWS(H$2:H574)*22-8)),""),
IF(INDEX(Assessment!$L$1:$L$63184,ROWS(H$2:H574)*22-7)&lt;&gt;FALSE, _xlfn.CONCAT(CHAR(10),INDEX(Assessment!$L$1:$L$63184,ROWS(H$2:H574)*22-7)," (",TEXT(INDEX(Assessment!$M$1:$M$63184,ROWS(H$2:H574)*22-7),"m/yy"),") ",INDEX(Assessment!$N$1:$N$63184,ROWS(H$2:H574)*22-7)),""),
IF(INDEX(Assessment!$L$1:$L$63184,ROWS(H$2:H574)*22-6)&lt;&gt;FALSE, _xlfn.CONCAT(CHAR(10),INDEX(Assessment!$L$1:$L$63184,ROWS(H$2:H574)*22-6)," (",TEXT(INDEX(Assessment!$M$1:$M$63184,ROWS(H$2:H574)*22-6),"m/yy"),") ",INDEX(Assessment!$N$1:$N$63184,ROWS(H$2:H574)*22-6)),""),
IF(INDEX(Assessment!$L$1:$L$63184,ROWS(H$2:H574)*22-5)&lt;&gt;FALSE, _xlfn.CONCAT(CHAR(10),INDEX(Assessment!$L$1:$L$63184,ROWS(H$2:H574)*22-5)," (",TEXT(INDEX(Assessment!$M$1:$M$63184,ROWS(H$2:H574)*22-5),"m/yy"),") ",INDEX(Assessment!$N$1:$N$63184,ROWS(H$2:H574)*22-5)),""),
IF(INDEX(Assessment!$L$1:$L$63184,ROWS(H$2:H574)*22-4)&lt;&gt;FALSE, _xlfn.CONCAT(CHAR(10),INDEX(Assessment!$L$1:$L$63184,ROWS(H$2:H574)*22-4)," (",TEXT(INDEX(Assessment!$M$1:$M$63184,ROWS(H$2:H574)*22-4),"m/yy"),") ",INDEX(Assessment!$N$1:$N$63184,ROWS(H$2:H574)*22-4)),""),
IF(INDEX(Assessment!$L$1:$L$63184,ROWS(H$2:H574)*22-3)&lt;&gt;FALSE, _xlfn.CONCAT(CHAR(10),INDEX(Assessment!$L$1:$L$63184,ROWS(H$2:H574)*22-3)," (",TEXT(INDEX(Assessment!$M$1:$M$63184,ROWS(H$2:H574)*22-3),"m/yy"),") ",INDEX(Assessment!$N$1:$N$63184,ROWS(H$2:H574)*22-3)),""),
IF(INDEX(Assessment!$L$1:$L$63184,ROWS(H$2:H574)*22-2)&lt;&gt;FALSE, _xlfn.CONCAT(CHAR(10),INDEX(Assessment!$L$1:$L$63184,ROWS(H$2:H574)*22-2)," (",TEXT(INDEX(Assessment!$M$1:$M$63184,ROWS(H$2:H574)*22-2),"m/yy"),") ",INDEX(Assessment!$N$1:$N$63184,ROWS(H$2:H574)*22-2)),""),
IF(INDEX(Assessment!$L$1:$L$63184,ROWS(H$2:H574)*22-1)&lt;&gt;FALSE, _xlfn.CONCAT(CHAR(10),INDEX(Assessment!$L$1:$L$63184,ROWS(H$2:H574)*22-1),") ",TEXT(INDEX(Assessment!$M$1:$M$63184,ROWS(H$2:H574)*22-1),"m/yy"),") ",INDEX(Assessment!$N$1:$N$63184,ROWS(H$2:H574)*22-1)),"")
)</f>
        <v/>
      </c>
      <c r="I574" s="4" t="str">
        <f>IF(INDEX(Assessment!$L$1:$L$63184,ROWS(I$2:I574)*22-15)=0,"",INDEX(Assessment!$L$1:$L$63184,ROWS(I$2:I574)*22-15))</f>
        <v/>
      </c>
    </row>
    <row r="575" spans="1:9" s="4" customFormat="1" ht="48.75" customHeight="1" x14ac:dyDescent="0.25">
      <c r="A575" s="4" t="str">
        <f>IF(INDEX(Assessment!$C$1:$C$63184,ROWS(A$2:A575)*22-20)=0,"",INDEX(Assessment!$C$1:$C$63184,ROWS(A$2:A575)*22-20))</f>
        <v/>
      </c>
      <c r="B575" s="4" t="str">
        <f>IF(INDEX(Assessment!$C$1:$C$63184,ROWS(B$2:B575)*22-19)=0,"",INDEX(Assessment!$C$1:$C$63184,ROWS(B$2:B575)*22-19))</f>
        <v/>
      </c>
      <c r="C575" s="5" t="str">
        <f>IF(INDEX(Assessment!$C$1:$C$63184,ROWS(C$2:C575)*22-17)="","",_xlfn.CONCAT(INDEX(Assessment!$C$1:$C$63184,ROWS(C$2:C575)*22-17), " ==&gt; ", INDEX(Assessment!$C$1:$C$63184,ROWS(C$2:C575)*22-18)))</f>
        <v/>
      </c>
      <c r="D575" s="4" t="str">
        <f>IF(INDEX(Assessment!$L$1:$L$63184,ROWS(D$2:D575)*22-19)=0,"",INDEX(Assessment!$L$1:$L$63184,ROWS(D$2:D575)*22-19))</f>
        <v/>
      </c>
      <c r="E575" s="6" t="str">
        <f>IF(INDEX(Assessment!$C$1:$C$63184,ROWS(E$2:E575)*22-12)=0,"",INDEX(Assessment!$C$1:$C$63184,ROWS(E$2:E575)*22-12))</f>
        <v/>
      </c>
      <c r="F575" s="65" t="str">
        <f>IF(INDEX(Assessment!$L$1:$L$63184,ROWS(F$2:F575)*22-13)=0,"",INDEX(Assessment!$L$1:$L$63184,ROWS(F$2:F575)*22-13))</f>
        <v/>
      </c>
      <c r="G575" s="63" t="str">
        <f>IF(INDEX(Assessment!$L$1:$L$63184,ROWS(G$2:G575)*22-12)=0,"",INDEX(Assessment!$L$1:$L$63184,ROWS(G$2:G575)*22-12))</f>
        <v/>
      </c>
      <c r="H575" s="5" t="str">
        <f>_xlfn.CONCAT(
IF(INDEX(Assessment!$L$1:$L$63184,ROWS(H$2:H575)*22-8)&lt;&gt;FALSE, _xlfn.CONCAT(INDEX(Assessment!$L$1:$L$63184,ROWS(H$2:H575)*22-8)," (",TEXT(INDEX(Assessment!$M$1:$M$63184,ROWS(H$2:H575)*22-8),"m/yy"),") ",INDEX(Assessment!$N$1:$N$63184,ROWS(H$2:H575)*22-8)),""),
IF(INDEX(Assessment!$L$1:$L$63184,ROWS(H$2:H575)*22-7)&lt;&gt;FALSE, _xlfn.CONCAT(CHAR(10),INDEX(Assessment!$L$1:$L$63184,ROWS(H$2:H575)*22-7)," (",TEXT(INDEX(Assessment!$M$1:$M$63184,ROWS(H$2:H575)*22-7),"m/yy"),") ",INDEX(Assessment!$N$1:$N$63184,ROWS(H$2:H575)*22-7)),""),
IF(INDEX(Assessment!$L$1:$L$63184,ROWS(H$2:H575)*22-6)&lt;&gt;FALSE, _xlfn.CONCAT(CHAR(10),INDEX(Assessment!$L$1:$L$63184,ROWS(H$2:H575)*22-6)," (",TEXT(INDEX(Assessment!$M$1:$M$63184,ROWS(H$2:H575)*22-6),"m/yy"),") ",INDEX(Assessment!$N$1:$N$63184,ROWS(H$2:H575)*22-6)),""),
IF(INDEX(Assessment!$L$1:$L$63184,ROWS(H$2:H575)*22-5)&lt;&gt;FALSE, _xlfn.CONCAT(CHAR(10),INDEX(Assessment!$L$1:$L$63184,ROWS(H$2:H575)*22-5)," (",TEXT(INDEX(Assessment!$M$1:$M$63184,ROWS(H$2:H575)*22-5),"m/yy"),") ",INDEX(Assessment!$N$1:$N$63184,ROWS(H$2:H575)*22-5)),""),
IF(INDEX(Assessment!$L$1:$L$63184,ROWS(H$2:H575)*22-4)&lt;&gt;FALSE, _xlfn.CONCAT(CHAR(10),INDEX(Assessment!$L$1:$L$63184,ROWS(H$2:H575)*22-4)," (",TEXT(INDEX(Assessment!$M$1:$M$63184,ROWS(H$2:H575)*22-4),"m/yy"),") ",INDEX(Assessment!$N$1:$N$63184,ROWS(H$2:H575)*22-4)),""),
IF(INDEX(Assessment!$L$1:$L$63184,ROWS(H$2:H575)*22-3)&lt;&gt;FALSE, _xlfn.CONCAT(CHAR(10),INDEX(Assessment!$L$1:$L$63184,ROWS(H$2:H575)*22-3)," (",TEXT(INDEX(Assessment!$M$1:$M$63184,ROWS(H$2:H575)*22-3),"m/yy"),") ",INDEX(Assessment!$N$1:$N$63184,ROWS(H$2:H575)*22-3)),""),
IF(INDEX(Assessment!$L$1:$L$63184,ROWS(H$2:H575)*22-2)&lt;&gt;FALSE, _xlfn.CONCAT(CHAR(10),INDEX(Assessment!$L$1:$L$63184,ROWS(H$2:H575)*22-2)," (",TEXT(INDEX(Assessment!$M$1:$M$63184,ROWS(H$2:H575)*22-2),"m/yy"),") ",INDEX(Assessment!$N$1:$N$63184,ROWS(H$2:H575)*22-2)),""),
IF(INDEX(Assessment!$L$1:$L$63184,ROWS(H$2:H575)*22-1)&lt;&gt;FALSE, _xlfn.CONCAT(CHAR(10),INDEX(Assessment!$L$1:$L$63184,ROWS(H$2:H575)*22-1),") ",TEXT(INDEX(Assessment!$M$1:$M$63184,ROWS(H$2:H575)*22-1),"m/yy"),") ",INDEX(Assessment!$N$1:$N$63184,ROWS(H$2:H575)*22-1)),"")
)</f>
        <v/>
      </c>
      <c r="I575" s="4" t="str">
        <f>IF(INDEX(Assessment!$L$1:$L$63184,ROWS(I$2:I575)*22-15)=0,"",INDEX(Assessment!$L$1:$L$63184,ROWS(I$2:I575)*22-15))</f>
        <v/>
      </c>
    </row>
    <row r="576" spans="1:9" s="4" customFormat="1" ht="48.75" customHeight="1" x14ac:dyDescent="0.25">
      <c r="A576" s="4" t="str">
        <f>IF(INDEX(Assessment!$C$1:$C$63184,ROWS(A$2:A576)*22-20)=0,"",INDEX(Assessment!$C$1:$C$63184,ROWS(A$2:A576)*22-20))</f>
        <v/>
      </c>
      <c r="B576" s="4" t="str">
        <f>IF(INDEX(Assessment!$C$1:$C$63184,ROWS(B$2:B576)*22-19)=0,"",INDEX(Assessment!$C$1:$C$63184,ROWS(B$2:B576)*22-19))</f>
        <v/>
      </c>
      <c r="C576" s="5" t="str">
        <f>IF(INDEX(Assessment!$C$1:$C$63184,ROWS(C$2:C576)*22-17)="","",_xlfn.CONCAT(INDEX(Assessment!$C$1:$C$63184,ROWS(C$2:C576)*22-17), " ==&gt; ", INDEX(Assessment!$C$1:$C$63184,ROWS(C$2:C576)*22-18)))</f>
        <v/>
      </c>
      <c r="D576" s="4" t="str">
        <f>IF(INDEX(Assessment!$L$1:$L$63184,ROWS(D$2:D576)*22-19)=0,"",INDEX(Assessment!$L$1:$L$63184,ROWS(D$2:D576)*22-19))</f>
        <v/>
      </c>
      <c r="E576" s="6" t="str">
        <f>IF(INDEX(Assessment!$C$1:$C$63184,ROWS(E$2:E576)*22-12)=0,"",INDEX(Assessment!$C$1:$C$63184,ROWS(E$2:E576)*22-12))</f>
        <v/>
      </c>
      <c r="F576" s="65" t="str">
        <f>IF(INDEX(Assessment!$L$1:$L$63184,ROWS(F$2:F576)*22-13)=0,"",INDEX(Assessment!$L$1:$L$63184,ROWS(F$2:F576)*22-13))</f>
        <v/>
      </c>
      <c r="G576" s="63" t="str">
        <f>IF(INDEX(Assessment!$L$1:$L$63184,ROWS(G$2:G576)*22-12)=0,"",INDEX(Assessment!$L$1:$L$63184,ROWS(G$2:G576)*22-12))</f>
        <v/>
      </c>
      <c r="H576" s="5" t="str">
        <f>_xlfn.CONCAT(
IF(INDEX(Assessment!$L$1:$L$63184,ROWS(H$2:H576)*22-8)&lt;&gt;FALSE, _xlfn.CONCAT(INDEX(Assessment!$L$1:$L$63184,ROWS(H$2:H576)*22-8)," (",TEXT(INDEX(Assessment!$M$1:$M$63184,ROWS(H$2:H576)*22-8),"m/yy"),") ",INDEX(Assessment!$N$1:$N$63184,ROWS(H$2:H576)*22-8)),""),
IF(INDEX(Assessment!$L$1:$L$63184,ROWS(H$2:H576)*22-7)&lt;&gt;FALSE, _xlfn.CONCAT(CHAR(10),INDEX(Assessment!$L$1:$L$63184,ROWS(H$2:H576)*22-7)," (",TEXT(INDEX(Assessment!$M$1:$M$63184,ROWS(H$2:H576)*22-7),"m/yy"),") ",INDEX(Assessment!$N$1:$N$63184,ROWS(H$2:H576)*22-7)),""),
IF(INDEX(Assessment!$L$1:$L$63184,ROWS(H$2:H576)*22-6)&lt;&gt;FALSE, _xlfn.CONCAT(CHAR(10),INDEX(Assessment!$L$1:$L$63184,ROWS(H$2:H576)*22-6)," (",TEXT(INDEX(Assessment!$M$1:$M$63184,ROWS(H$2:H576)*22-6),"m/yy"),") ",INDEX(Assessment!$N$1:$N$63184,ROWS(H$2:H576)*22-6)),""),
IF(INDEX(Assessment!$L$1:$L$63184,ROWS(H$2:H576)*22-5)&lt;&gt;FALSE, _xlfn.CONCAT(CHAR(10),INDEX(Assessment!$L$1:$L$63184,ROWS(H$2:H576)*22-5)," (",TEXT(INDEX(Assessment!$M$1:$M$63184,ROWS(H$2:H576)*22-5),"m/yy"),") ",INDEX(Assessment!$N$1:$N$63184,ROWS(H$2:H576)*22-5)),""),
IF(INDEX(Assessment!$L$1:$L$63184,ROWS(H$2:H576)*22-4)&lt;&gt;FALSE, _xlfn.CONCAT(CHAR(10),INDEX(Assessment!$L$1:$L$63184,ROWS(H$2:H576)*22-4)," (",TEXT(INDEX(Assessment!$M$1:$M$63184,ROWS(H$2:H576)*22-4),"m/yy"),") ",INDEX(Assessment!$N$1:$N$63184,ROWS(H$2:H576)*22-4)),""),
IF(INDEX(Assessment!$L$1:$L$63184,ROWS(H$2:H576)*22-3)&lt;&gt;FALSE, _xlfn.CONCAT(CHAR(10),INDEX(Assessment!$L$1:$L$63184,ROWS(H$2:H576)*22-3)," (",TEXT(INDEX(Assessment!$M$1:$M$63184,ROWS(H$2:H576)*22-3),"m/yy"),") ",INDEX(Assessment!$N$1:$N$63184,ROWS(H$2:H576)*22-3)),""),
IF(INDEX(Assessment!$L$1:$L$63184,ROWS(H$2:H576)*22-2)&lt;&gt;FALSE, _xlfn.CONCAT(CHAR(10),INDEX(Assessment!$L$1:$L$63184,ROWS(H$2:H576)*22-2)," (",TEXT(INDEX(Assessment!$M$1:$M$63184,ROWS(H$2:H576)*22-2),"m/yy"),") ",INDEX(Assessment!$N$1:$N$63184,ROWS(H$2:H576)*22-2)),""),
IF(INDEX(Assessment!$L$1:$L$63184,ROWS(H$2:H576)*22-1)&lt;&gt;FALSE, _xlfn.CONCAT(CHAR(10),INDEX(Assessment!$L$1:$L$63184,ROWS(H$2:H576)*22-1),") ",TEXT(INDEX(Assessment!$M$1:$M$63184,ROWS(H$2:H576)*22-1),"m/yy"),") ",INDEX(Assessment!$N$1:$N$63184,ROWS(H$2:H576)*22-1)),"")
)</f>
        <v/>
      </c>
      <c r="I576" s="4" t="str">
        <f>IF(INDEX(Assessment!$L$1:$L$63184,ROWS(I$2:I576)*22-15)=0,"",INDEX(Assessment!$L$1:$L$63184,ROWS(I$2:I576)*22-15))</f>
        <v/>
      </c>
    </row>
    <row r="577" spans="1:9" s="4" customFormat="1" ht="48.75" customHeight="1" x14ac:dyDescent="0.25">
      <c r="A577" s="4" t="str">
        <f>IF(INDEX(Assessment!$C$1:$C$63184,ROWS(A$2:A577)*22-20)=0,"",INDEX(Assessment!$C$1:$C$63184,ROWS(A$2:A577)*22-20))</f>
        <v/>
      </c>
      <c r="B577" s="4" t="str">
        <f>IF(INDEX(Assessment!$C$1:$C$63184,ROWS(B$2:B577)*22-19)=0,"",INDEX(Assessment!$C$1:$C$63184,ROWS(B$2:B577)*22-19))</f>
        <v/>
      </c>
      <c r="C577" s="5" t="str">
        <f>IF(INDEX(Assessment!$C$1:$C$63184,ROWS(C$2:C577)*22-17)="","",_xlfn.CONCAT(INDEX(Assessment!$C$1:$C$63184,ROWS(C$2:C577)*22-17), " ==&gt; ", INDEX(Assessment!$C$1:$C$63184,ROWS(C$2:C577)*22-18)))</f>
        <v/>
      </c>
      <c r="D577" s="4" t="str">
        <f>IF(INDEX(Assessment!$L$1:$L$63184,ROWS(D$2:D577)*22-19)=0,"",INDEX(Assessment!$L$1:$L$63184,ROWS(D$2:D577)*22-19))</f>
        <v/>
      </c>
      <c r="E577" s="6" t="str">
        <f>IF(INDEX(Assessment!$C$1:$C$63184,ROWS(E$2:E577)*22-12)=0,"",INDEX(Assessment!$C$1:$C$63184,ROWS(E$2:E577)*22-12))</f>
        <v/>
      </c>
      <c r="F577" s="65" t="str">
        <f>IF(INDEX(Assessment!$L$1:$L$63184,ROWS(F$2:F577)*22-13)=0,"",INDEX(Assessment!$L$1:$L$63184,ROWS(F$2:F577)*22-13))</f>
        <v/>
      </c>
      <c r="G577" s="63" t="str">
        <f>IF(INDEX(Assessment!$L$1:$L$63184,ROWS(G$2:G577)*22-12)=0,"",INDEX(Assessment!$L$1:$L$63184,ROWS(G$2:G577)*22-12))</f>
        <v/>
      </c>
      <c r="H577" s="5" t="str">
        <f>_xlfn.CONCAT(
IF(INDEX(Assessment!$L$1:$L$63184,ROWS(H$2:H577)*22-8)&lt;&gt;FALSE, _xlfn.CONCAT(INDEX(Assessment!$L$1:$L$63184,ROWS(H$2:H577)*22-8)," (",TEXT(INDEX(Assessment!$M$1:$M$63184,ROWS(H$2:H577)*22-8),"m/yy"),") ",INDEX(Assessment!$N$1:$N$63184,ROWS(H$2:H577)*22-8)),""),
IF(INDEX(Assessment!$L$1:$L$63184,ROWS(H$2:H577)*22-7)&lt;&gt;FALSE, _xlfn.CONCAT(CHAR(10),INDEX(Assessment!$L$1:$L$63184,ROWS(H$2:H577)*22-7)," (",TEXT(INDEX(Assessment!$M$1:$M$63184,ROWS(H$2:H577)*22-7),"m/yy"),") ",INDEX(Assessment!$N$1:$N$63184,ROWS(H$2:H577)*22-7)),""),
IF(INDEX(Assessment!$L$1:$L$63184,ROWS(H$2:H577)*22-6)&lt;&gt;FALSE, _xlfn.CONCAT(CHAR(10),INDEX(Assessment!$L$1:$L$63184,ROWS(H$2:H577)*22-6)," (",TEXT(INDEX(Assessment!$M$1:$M$63184,ROWS(H$2:H577)*22-6),"m/yy"),") ",INDEX(Assessment!$N$1:$N$63184,ROWS(H$2:H577)*22-6)),""),
IF(INDEX(Assessment!$L$1:$L$63184,ROWS(H$2:H577)*22-5)&lt;&gt;FALSE, _xlfn.CONCAT(CHAR(10),INDEX(Assessment!$L$1:$L$63184,ROWS(H$2:H577)*22-5)," (",TEXT(INDEX(Assessment!$M$1:$M$63184,ROWS(H$2:H577)*22-5),"m/yy"),") ",INDEX(Assessment!$N$1:$N$63184,ROWS(H$2:H577)*22-5)),""),
IF(INDEX(Assessment!$L$1:$L$63184,ROWS(H$2:H577)*22-4)&lt;&gt;FALSE, _xlfn.CONCAT(CHAR(10),INDEX(Assessment!$L$1:$L$63184,ROWS(H$2:H577)*22-4)," (",TEXT(INDEX(Assessment!$M$1:$M$63184,ROWS(H$2:H577)*22-4),"m/yy"),") ",INDEX(Assessment!$N$1:$N$63184,ROWS(H$2:H577)*22-4)),""),
IF(INDEX(Assessment!$L$1:$L$63184,ROWS(H$2:H577)*22-3)&lt;&gt;FALSE, _xlfn.CONCAT(CHAR(10),INDEX(Assessment!$L$1:$L$63184,ROWS(H$2:H577)*22-3)," (",TEXT(INDEX(Assessment!$M$1:$M$63184,ROWS(H$2:H577)*22-3),"m/yy"),") ",INDEX(Assessment!$N$1:$N$63184,ROWS(H$2:H577)*22-3)),""),
IF(INDEX(Assessment!$L$1:$L$63184,ROWS(H$2:H577)*22-2)&lt;&gt;FALSE, _xlfn.CONCAT(CHAR(10),INDEX(Assessment!$L$1:$L$63184,ROWS(H$2:H577)*22-2)," (",TEXT(INDEX(Assessment!$M$1:$M$63184,ROWS(H$2:H577)*22-2),"m/yy"),") ",INDEX(Assessment!$N$1:$N$63184,ROWS(H$2:H577)*22-2)),""),
IF(INDEX(Assessment!$L$1:$L$63184,ROWS(H$2:H577)*22-1)&lt;&gt;FALSE, _xlfn.CONCAT(CHAR(10),INDEX(Assessment!$L$1:$L$63184,ROWS(H$2:H577)*22-1),") ",TEXT(INDEX(Assessment!$M$1:$M$63184,ROWS(H$2:H577)*22-1),"m/yy"),") ",INDEX(Assessment!$N$1:$N$63184,ROWS(H$2:H577)*22-1)),"")
)</f>
        <v/>
      </c>
      <c r="I577" s="4" t="str">
        <f>IF(INDEX(Assessment!$L$1:$L$63184,ROWS(I$2:I577)*22-15)=0,"",INDEX(Assessment!$L$1:$L$63184,ROWS(I$2:I577)*22-15))</f>
        <v/>
      </c>
    </row>
    <row r="578" spans="1:9" s="4" customFormat="1" ht="48.75" customHeight="1" x14ac:dyDescent="0.25">
      <c r="A578" s="4" t="str">
        <f>IF(INDEX(Assessment!$C$1:$C$63184,ROWS(A$2:A578)*22-20)=0,"",INDEX(Assessment!$C$1:$C$63184,ROWS(A$2:A578)*22-20))</f>
        <v/>
      </c>
      <c r="B578" s="4" t="str">
        <f>IF(INDEX(Assessment!$C$1:$C$63184,ROWS(B$2:B578)*22-19)=0,"",INDEX(Assessment!$C$1:$C$63184,ROWS(B$2:B578)*22-19))</f>
        <v/>
      </c>
      <c r="C578" s="5" t="str">
        <f>IF(INDEX(Assessment!$C$1:$C$63184,ROWS(C$2:C578)*22-17)="","",_xlfn.CONCAT(INDEX(Assessment!$C$1:$C$63184,ROWS(C$2:C578)*22-17), " ==&gt; ", INDEX(Assessment!$C$1:$C$63184,ROWS(C$2:C578)*22-18)))</f>
        <v/>
      </c>
      <c r="D578" s="4" t="str">
        <f>IF(INDEX(Assessment!$L$1:$L$63184,ROWS(D$2:D578)*22-19)=0,"",INDEX(Assessment!$L$1:$L$63184,ROWS(D$2:D578)*22-19))</f>
        <v/>
      </c>
      <c r="E578" s="6" t="str">
        <f>IF(INDEX(Assessment!$C$1:$C$63184,ROWS(E$2:E578)*22-12)=0,"",INDEX(Assessment!$C$1:$C$63184,ROWS(E$2:E578)*22-12))</f>
        <v/>
      </c>
      <c r="F578" s="65" t="str">
        <f>IF(INDEX(Assessment!$L$1:$L$63184,ROWS(F$2:F578)*22-13)=0,"",INDEX(Assessment!$L$1:$L$63184,ROWS(F$2:F578)*22-13))</f>
        <v/>
      </c>
      <c r="G578" s="63" t="str">
        <f>IF(INDEX(Assessment!$L$1:$L$63184,ROWS(G$2:G578)*22-12)=0,"",INDEX(Assessment!$L$1:$L$63184,ROWS(G$2:G578)*22-12))</f>
        <v/>
      </c>
      <c r="H578" s="5" t="str">
        <f>_xlfn.CONCAT(
IF(INDEX(Assessment!$L$1:$L$63184,ROWS(H$2:H578)*22-8)&lt;&gt;FALSE, _xlfn.CONCAT(INDEX(Assessment!$L$1:$L$63184,ROWS(H$2:H578)*22-8)," (",TEXT(INDEX(Assessment!$M$1:$M$63184,ROWS(H$2:H578)*22-8),"m/yy"),") ",INDEX(Assessment!$N$1:$N$63184,ROWS(H$2:H578)*22-8)),""),
IF(INDEX(Assessment!$L$1:$L$63184,ROWS(H$2:H578)*22-7)&lt;&gt;FALSE, _xlfn.CONCAT(CHAR(10),INDEX(Assessment!$L$1:$L$63184,ROWS(H$2:H578)*22-7)," (",TEXT(INDEX(Assessment!$M$1:$M$63184,ROWS(H$2:H578)*22-7),"m/yy"),") ",INDEX(Assessment!$N$1:$N$63184,ROWS(H$2:H578)*22-7)),""),
IF(INDEX(Assessment!$L$1:$L$63184,ROWS(H$2:H578)*22-6)&lt;&gt;FALSE, _xlfn.CONCAT(CHAR(10),INDEX(Assessment!$L$1:$L$63184,ROWS(H$2:H578)*22-6)," (",TEXT(INDEX(Assessment!$M$1:$M$63184,ROWS(H$2:H578)*22-6),"m/yy"),") ",INDEX(Assessment!$N$1:$N$63184,ROWS(H$2:H578)*22-6)),""),
IF(INDEX(Assessment!$L$1:$L$63184,ROWS(H$2:H578)*22-5)&lt;&gt;FALSE, _xlfn.CONCAT(CHAR(10),INDEX(Assessment!$L$1:$L$63184,ROWS(H$2:H578)*22-5)," (",TEXT(INDEX(Assessment!$M$1:$M$63184,ROWS(H$2:H578)*22-5),"m/yy"),") ",INDEX(Assessment!$N$1:$N$63184,ROWS(H$2:H578)*22-5)),""),
IF(INDEX(Assessment!$L$1:$L$63184,ROWS(H$2:H578)*22-4)&lt;&gt;FALSE, _xlfn.CONCAT(CHAR(10),INDEX(Assessment!$L$1:$L$63184,ROWS(H$2:H578)*22-4)," (",TEXT(INDEX(Assessment!$M$1:$M$63184,ROWS(H$2:H578)*22-4),"m/yy"),") ",INDEX(Assessment!$N$1:$N$63184,ROWS(H$2:H578)*22-4)),""),
IF(INDEX(Assessment!$L$1:$L$63184,ROWS(H$2:H578)*22-3)&lt;&gt;FALSE, _xlfn.CONCAT(CHAR(10),INDEX(Assessment!$L$1:$L$63184,ROWS(H$2:H578)*22-3)," (",TEXT(INDEX(Assessment!$M$1:$M$63184,ROWS(H$2:H578)*22-3),"m/yy"),") ",INDEX(Assessment!$N$1:$N$63184,ROWS(H$2:H578)*22-3)),""),
IF(INDEX(Assessment!$L$1:$L$63184,ROWS(H$2:H578)*22-2)&lt;&gt;FALSE, _xlfn.CONCAT(CHAR(10),INDEX(Assessment!$L$1:$L$63184,ROWS(H$2:H578)*22-2)," (",TEXT(INDEX(Assessment!$M$1:$M$63184,ROWS(H$2:H578)*22-2),"m/yy"),") ",INDEX(Assessment!$N$1:$N$63184,ROWS(H$2:H578)*22-2)),""),
IF(INDEX(Assessment!$L$1:$L$63184,ROWS(H$2:H578)*22-1)&lt;&gt;FALSE, _xlfn.CONCAT(CHAR(10),INDEX(Assessment!$L$1:$L$63184,ROWS(H$2:H578)*22-1),") ",TEXT(INDEX(Assessment!$M$1:$M$63184,ROWS(H$2:H578)*22-1),"m/yy"),") ",INDEX(Assessment!$N$1:$N$63184,ROWS(H$2:H578)*22-1)),"")
)</f>
        <v/>
      </c>
      <c r="I578" s="4" t="str">
        <f>IF(INDEX(Assessment!$L$1:$L$63184,ROWS(I$2:I578)*22-15)=0,"",INDEX(Assessment!$L$1:$L$63184,ROWS(I$2:I578)*22-15))</f>
        <v/>
      </c>
    </row>
    <row r="579" spans="1:9" s="4" customFormat="1" ht="48.75" customHeight="1" x14ac:dyDescent="0.25">
      <c r="A579" s="4" t="str">
        <f>IF(INDEX(Assessment!$C$1:$C$63184,ROWS(A$2:A579)*22-20)=0,"",INDEX(Assessment!$C$1:$C$63184,ROWS(A$2:A579)*22-20))</f>
        <v/>
      </c>
      <c r="B579" s="4" t="str">
        <f>IF(INDEX(Assessment!$C$1:$C$63184,ROWS(B$2:B579)*22-19)=0,"",INDEX(Assessment!$C$1:$C$63184,ROWS(B$2:B579)*22-19))</f>
        <v/>
      </c>
      <c r="C579" s="5" t="str">
        <f>IF(INDEX(Assessment!$C$1:$C$63184,ROWS(C$2:C579)*22-17)="","",_xlfn.CONCAT(INDEX(Assessment!$C$1:$C$63184,ROWS(C$2:C579)*22-17), " ==&gt; ", INDEX(Assessment!$C$1:$C$63184,ROWS(C$2:C579)*22-18)))</f>
        <v/>
      </c>
      <c r="D579" s="4" t="str">
        <f>IF(INDEX(Assessment!$L$1:$L$63184,ROWS(D$2:D579)*22-19)=0,"",INDEX(Assessment!$L$1:$L$63184,ROWS(D$2:D579)*22-19))</f>
        <v/>
      </c>
      <c r="E579" s="6" t="str">
        <f>IF(INDEX(Assessment!$C$1:$C$63184,ROWS(E$2:E579)*22-12)=0,"",INDEX(Assessment!$C$1:$C$63184,ROWS(E$2:E579)*22-12))</f>
        <v/>
      </c>
      <c r="F579" s="65" t="str">
        <f>IF(INDEX(Assessment!$L$1:$L$63184,ROWS(F$2:F579)*22-13)=0,"",INDEX(Assessment!$L$1:$L$63184,ROWS(F$2:F579)*22-13))</f>
        <v/>
      </c>
      <c r="G579" s="63" t="str">
        <f>IF(INDEX(Assessment!$L$1:$L$63184,ROWS(G$2:G579)*22-12)=0,"",INDEX(Assessment!$L$1:$L$63184,ROWS(G$2:G579)*22-12))</f>
        <v/>
      </c>
      <c r="H579" s="5" t="str">
        <f>_xlfn.CONCAT(
IF(INDEX(Assessment!$L$1:$L$63184,ROWS(H$2:H579)*22-8)&lt;&gt;FALSE, _xlfn.CONCAT(INDEX(Assessment!$L$1:$L$63184,ROWS(H$2:H579)*22-8)," (",TEXT(INDEX(Assessment!$M$1:$M$63184,ROWS(H$2:H579)*22-8),"m/yy"),") ",INDEX(Assessment!$N$1:$N$63184,ROWS(H$2:H579)*22-8)),""),
IF(INDEX(Assessment!$L$1:$L$63184,ROWS(H$2:H579)*22-7)&lt;&gt;FALSE, _xlfn.CONCAT(CHAR(10),INDEX(Assessment!$L$1:$L$63184,ROWS(H$2:H579)*22-7)," (",TEXT(INDEX(Assessment!$M$1:$M$63184,ROWS(H$2:H579)*22-7),"m/yy"),") ",INDEX(Assessment!$N$1:$N$63184,ROWS(H$2:H579)*22-7)),""),
IF(INDEX(Assessment!$L$1:$L$63184,ROWS(H$2:H579)*22-6)&lt;&gt;FALSE, _xlfn.CONCAT(CHAR(10),INDEX(Assessment!$L$1:$L$63184,ROWS(H$2:H579)*22-6)," (",TEXT(INDEX(Assessment!$M$1:$M$63184,ROWS(H$2:H579)*22-6),"m/yy"),") ",INDEX(Assessment!$N$1:$N$63184,ROWS(H$2:H579)*22-6)),""),
IF(INDEX(Assessment!$L$1:$L$63184,ROWS(H$2:H579)*22-5)&lt;&gt;FALSE, _xlfn.CONCAT(CHAR(10),INDEX(Assessment!$L$1:$L$63184,ROWS(H$2:H579)*22-5)," (",TEXT(INDEX(Assessment!$M$1:$M$63184,ROWS(H$2:H579)*22-5),"m/yy"),") ",INDEX(Assessment!$N$1:$N$63184,ROWS(H$2:H579)*22-5)),""),
IF(INDEX(Assessment!$L$1:$L$63184,ROWS(H$2:H579)*22-4)&lt;&gt;FALSE, _xlfn.CONCAT(CHAR(10),INDEX(Assessment!$L$1:$L$63184,ROWS(H$2:H579)*22-4)," (",TEXT(INDEX(Assessment!$M$1:$M$63184,ROWS(H$2:H579)*22-4),"m/yy"),") ",INDEX(Assessment!$N$1:$N$63184,ROWS(H$2:H579)*22-4)),""),
IF(INDEX(Assessment!$L$1:$L$63184,ROWS(H$2:H579)*22-3)&lt;&gt;FALSE, _xlfn.CONCAT(CHAR(10),INDEX(Assessment!$L$1:$L$63184,ROWS(H$2:H579)*22-3)," (",TEXT(INDEX(Assessment!$M$1:$M$63184,ROWS(H$2:H579)*22-3),"m/yy"),") ",INDEX(Assessment!$N$1:$N$63184,ROWS(H$2:H579)*22-3)),""),
IF(INDEX(Assessment!$L$1:$L$63184,ROWS(H$2:H579)*22-2)&lt;&gt;FALSE, _xlfn.CONCAT(CHAR(10),INDEX(Assessment!$L$1:$L$63184,ROWS(H$2:H579)*22-2)," (",TEXT(INDEX(Assessment!$M$1:$M$63184,ROWS(H$2:H579)*22-2),"m/yy"),") ",INDEX(Assessment!$N$1:$N$63184,ROWS(H$2:H579)*22-2)),""),
IF(INDEX(Assessment!$L$1:$L$63184,ROWS(H$2:H579)*22-1)&lt;&gt;FALSE, _xlfn.CONCAT(CHAR(10),INDEX(Assessment!$L$1:$L$63184,ROWS(H$2:H579)*22-1),") ",TEXT(INDEX(Assessment!$M$1:$M$63184,ROWS(H$2:H579)*22-1),"m/yy"),") ",INDEX(Assessment!$N$1:$N$63184,ROWS(H$2:H579)*22-1)),"")
)</f>
        <v/>
      </c>
      <c r="I579" s="4" t="str">
        <f>IF(INDEX(Assessment!$L$1:$L$63184,ROWS(I$2:I579)*22-15)=0,"",INDEX(Assessment!$L$1:$L$63184,ROWS(I$2:I579)*22-15))</f>
        <v/>
      </c>
    </row>
    <row r="580" spans="1:9" s="4" customFormat="1" ht="48.75" customHeight="1" x14ac:dyDescent="0.25">
      <c r="A580" s="4" t="str">
        <f>IF(INDEX(Assessment!$C$1:$C$63184,ROWS(A$2:A580)*22-20)=0,"",INDEX(Assessment!$C$1:$C$63184,ROWS(A$2:A580)*22-20))</f>
        <v/>
      </c>
      <c r="B580" s="4" t="str">
        <f>IF(INDEX(Assessment!$C$1:$C$63184,ROWS(B$2:B580)*22-19)=0,"",INDEX(Assessment!$C$1:$C$63184,ROWS(B$2:B580)*22-19))</f>
        <v/>
      </c>
      <c r="C580" s="5" t="str">
        <f>IF(INDEX(Assessment!$C$1:$C$63184,ROWS(C$2:C580)*22-17)="","",_xlfn.CONCAT(INDEX(Assessment!$C$1:$C$63184,ROWS(C$2:C580)*22-17), " ==&gt; ", INDEX(Assessment!$C$1:$C$63184,ROWS(C$2:C580)*22-18)))</f>
        <v/>
      </c>
      <c r="D580" s="4" t="str">
        <f>IF(INDEX(Assessment!$L$1:$L$63184,ROWS(D$2:D580)*22-19)=0,"",INDEX(Assessment!$L$1:$L$63184,ROWS(D$2:D580)*22-19))</f>
        <v/>
      </c>
      <c r="E580" s="6" t="str">
        <f>IF(INDEX(Assessment!$C$1:$C$63184,ROWS(E$2:E580)*22-12)=0,"",INDEX(Assessment!$C$1:$C$63184,ROWS(E$2:E580)*22-12))</f>
        <v/>
      </c>
      <c r="F580" s="65" t="str">
        <f>IF(INDEX(Assessment!$L$1:$L$63184,ROWS(F$2:F580)*22-13)=0,"",INDEX(Assessment!$L$1:$L$63184,ROWS(F$2:F580)*22-13))</f>
        <v/>
      </c>
      <c r="G580" s="63" t="str">
        <f>IF(INDEX(Assessment!$L$1:$L$63184,ROWS(G$2:G580)*22-12)=0,"",INDEX(Assessment!$L$1:$L$63184,ROWS(G$2:G580)*22-12))</f>
        <v/>
      </c>
      <c r="H580" s="5" t="str">
        <f>_xlfn.CONCAT(
IF(INDEX(Assessment!$L$1:$L$63184,ROWS(H$2:H580)*22-8)&lt;&gt;FALSE, _xlfn.CONCAT(INDEX(Assessment!$L$1:$L$63184,ROWS(H$2:H580)*22-8)," (",TEXT(INDEX(Assessment!$M$1:$M$63184,ROWS(H$2:H580)*22-8),"m/yy"),") ",INDEX(Assessment!$N$1:$N$63184,ROWS(H$2:H580)*22-8)),""),
IF(INDEX(Assessment!$L$1:$L$63184,ROWS(H$2:H580)*22-7)&lt;&gt;FALSE, _xlfn.CONCAT(CHAR(10),INDEX(Assessment!$L$1:$L$63184,ROWS(H$2:H580)*22-7)," (",TEXT(INDEX(Assessment!$M$1:$M$63184,ROWS(H$2:H580)*22-7),"m/yy"),") ",INDEX(Assessment!$N$1:$N$63184,ROWS(H$2:H580)*22-7)),""),
IF(INDEX(Assessment!$L$1:$L$63184,ROWS(H$2:H580)*22-6)&lt;&gt;FALSE, _xlfn.CONCAT(CHAR(10),INDEX(Assessment!$L$1:$L$63184,ROWS(H$2:H580)*22-6)," (",TEXT(INDEX(Assessment!$M$1:$M$63184,ROWS(H$2:H580)*22-6),"m/yy"),") ",INDEX(Assessment!$N$1:$N$63184,ROWS(H$2:H580)*22-6)),""),
IF(INDEX(Assessment!$L$1:$L$63184,ROWS(H$2:H580)*22-5)&lt;&gt;FALSE, _xlfn.CONCAT(CHAR(10),INDEX(Assessment!$L$1:$L$63184,ROWS(H$2:H580)*22-5)," (",TEXT(INDEX(Assessment!$M$1:$M$63184,ROWS(H$2:H580)*22-5),"m/yy"),") ",INDEX(Assessment!$N$1:$N$63184,ROWS(H$2:H580)*22-5)),""),
IF(INDEX(Assessment!$L$1:$L$63184,ROWS(H$2:H580)*22-4)&lt;&gt;FALSE, _xlfn.CONCAT(CHAR(10),INDEX(Assessment!$L$1:$L$63184,ROWS(H$2:H580)*22-4)," (",TEXT(INDEX(Assessment!$M$1:$M$63184,ROWS(H$2:H580)*22-4),"m/yy"),") ",INDEX(Assessment!$N$1:$N$63184,ROWS(H$2:H580)*22-4)),""),
IF(INDEX(Assessment!$L$1:$L$63184,ROWS(H$2:H580)*22-3)&lt;&gt;FALSE, _xlfn.CONCAT(CHAR(10),INDEX(Assessment!$L$1:$L$63184,ROWS(H$2:H580)*22-3)," (",TEXT(INDEX(Assessment!$M$1:$M$63184,ROWS(H$2:H580)*22-3),"m/yy"),") ",INDEX(Assessment!$N$1:$N$63184,ROWS(H$2:H580)*22-3)),""),
IF(INDEX(Assessment!$L$1:$L$63184,ROWS(H$2:H580)*22-2)&lt;&gt;FALSE, _xlfn.CONCAT(CHAR(10),INDEX(Assessment!$L$1:$L$63184,ROWS(H$2:H580)*22-2)," (",TEXT(INDEX(Assessment!$M$1:$M$63184,ROWS(H$2:H580)*22-2),"m/yy"),") ",INDEX(Assessment!$N$1:$N$63184,ROWS(H$2:H580)*22-2)),""),
IF(INDEX(Assessment!$L$1:$L$63184,ROWS(H$2:H580)*22-1)&lt;&gt;FALSE, _xlfn.CONCAT(CHAR(10),INDEX(Assessment!$L$1:$L$63184,ROWS(H$2:H580)*22-1),") ",TEXT(INDEX(Assessment!$M$1:$M$63184,ROWS(H$2:H580)*22-1),"m/yy"),") ",INDEX(Assessment!$N$1:$N$63184,ROWS(H$2:H580)*22-1)),"")
)</f>
        <v/>
      </c>
      <c r="I580" s="4" t="str">
        <f>IF(INDEX(Assessment!$L$1:$L$63184,ROWS(I$2:I580)*22-15)=0,"",INDEX(Assessment!$L$1:$L$63184,ROWS(I$2:I580)*22-15))</f>
        <v/>
      </c>
    </row>
    <row r="581" spans="1:9" s="4" customFormat="1" ht="48.75" customHeight="1" x14ac:dyDescent="0.25">
      <c r="A581" s="4" t="str">
        <f>IF(INDEX(Assessment!$C$1:$C$63184,ROWS(A$2:A581)*22-20)=0,"",INDEX(Assessment!$C$1:$C$63184,ROWS(A$2:A581)*22-20))</f>
        <v/>
      </c>
      <c r="B581" s="4" t="str">
        <f>IF(INDEX(Assessment!$C$1:$C$63184,ROWS(B$2:B581)*22-19)=0,"",INDEX(Assessment!$C$1:$C$63184,ROWS(B$2:B581)*22-19))</f>
        <v/>
      </c>
      <c r="C581" s="5" t="str">
        <f>IF(INDEX(Assessment!$C$1:$C$63184,ROWS(C$2:C581)*22-17)="","",_xlfn.CONCAT(INDEX(Assessment!$C$1:$C$63184,ROWS(C$2:C581)*22-17), " ==&gt; ", INDEX(Assessment!$C$1:$C$63184,ROWS(C$2:C581)*22-18)))</f>
        <v/>
      </c>
      <c r="D581" s="4" t="str">
        <f>IF(INDEX(Assessment!$L$1:$L$63184,ROWS(D$2:D581)*22-19)=0,"",INDEX(Assessment!$L$1:$L$63184,ROWS(D$2:D581)*22-19))</f>
        <v/>
      </c>
      <c r="E581" s="6" t="str">
        <f>IF(INDEX(Assessment!$C$1:$C$63184,ROWS(E$2:E581)*22-12)=0,"",INDEX(Assessment!$C$1:$C$63184,ROWS(E$2:E581)*22-12))</f>
        <v/>
      </c>
      <c r="F581" s="65" t="str">
        <f>IF(INDEX(Assessment!$L$1:$L$63184,ROWS(F$2:F581)*22-13)=0,"",INDEX(Assessment!$L$1:$L$63184,ROWS(F$2:F581)*22-13))</f>
        <v/>
      </c>
      <c r="G581" s="63" t="str">
        <f>IF(INDEX(Assessment!$L$1:$L$63184,ROWS(G$2:G581)*22-12)=0,"",INDEX(Assessment!$L$1:$L$63184,ROWS(G$2:G581)*22-12))</f>
        <v/>
      </c>
      <c r="H581" s="5" t="str">
        <f>_xlfn.CONCAT(
IF(INDEX(Assessment!$L$1:$L$63184,ROWS(H$2:H581)*22-8)&lt;&gt;FALSE, _xlfn.CONCAT(INDEX(Assessment!$L$1:$L$63184,ROWS(H$2:H581)*22-8)," (",TEXT(INDEX(Assessment!$M$1:$M$63184,ROWS(H$2:H581)*22-8),"m/yy"),") ",INDEX(Assessment!$N$1:$N$63184,ROWS(H$2:H581)*22-8)),""),
IF(INDEX(Assessment!$L$1:$L$63184,ROWS(H$2:H581)*22-7)&lt;&gt;FALSE, _xlfn.CONCAT(CHAR(10),INDEX(Assessment!$L$1:$L$63184,ROWS(H$2:H581)*22-7)," (",TEXT(INDEX(Assessment!$M$1:$M$63184,ROWS(H$2:H581)*22-7),"m/yy"),") ",INDEX(Assessment!$N$1:$N$63184,ROWS(H$2:H581)*22-7)),""),
IF(INDEX(Assessment!$L$1:$L$63184,ROWS(H$2:H581)*22-6)&lt;&gt;FALSE, _xlfn.CONCAT(CHAR(10),INDEX(Assessment!$L$1:$L$63184,ROWS(H$2:H581)*22-6)," (",TEXT(INDEX(Assessment!$M$1:$M$63184,ROWS(H$2:H581)*22-6),"m/yy"),") ",INDEX(Assessment!$N$1:$N$63184,ROWS(H$2:H581)*22-6)),""),
IF(INDEX(Assessment!$L$1:$L$63184,ROWS(H$2:H581)*22-5)&lt;&gt;FALSE, _xlfn.CONCAT(CHAR(10),INDEX(Assessment!$L$1:$L$63184,ROWS(H$2:H581)*22-5)," (",TEXT(INDEX(Assessment!$M$1:$M$63184,ROWS(H$2:H581)*22-5),"m/yy"),") ",INDEX(Assessment!$N$1:$N$63184,ROWS(H$2:H581)*22-5)),""),
IF(INDEX(Assessment!$L$1:$L$63184,ROWS(H$2:H581)*22-4)&lt;&gt;FALSE, _xlfn.CONCAT(CHAR(10),INDEX(Assessment!$L$1:$L$63184,ROWS(H$2:H581)*22-4)," (",TEXT(INDEX(Assessment!$M$1:$M$63184,ROWS(H$2:H581)*22-4),"m/yy"),") ",INDEX(Assessment!$N$1:$N$63184,ROWS(H$2:H581)*22-4)),""),
IF(INDEX(Assessment!$L$1:$L$63184,ROWS(H$2:H581)*22-3)&lt;&gt;FALSE, _xlfn.CONCAT(CHAR(10),INDEX(Assessment!$L$1:$L$63184,ROWS(H$2:H581)*22-3)," (",TEXT(INDEX(Assessment!$M$1:$M$63184,ROWS(H$2:H581)*22-3),"m/yy"),") ",INDEX(Assessment!$N$1:$N$63184,ROWS(H$2:H581)*22-3)),""),
IF(INDEX(Assessment!$L$1:$L$63184,ROWS(H$2:H581)*22-2)&lt;&gt;FALSE, _xlfn.CONCAT(CHAR(10),INDEX(Assessment!$L$1:$L$63184,ROWS(H$2:H581)*22-2)," (",TEXT(INDEX(Assessment!$M$1:$M$63184,ROWS(H$2:H581)*22-2),"m/yy"),") ",INDEX(Assessment!$N$1:$N$63184,ROWS(H$2:H581)*22-2)),""),
IF(INDEX(Assessment!$L$1:$L$63184,ROWS(H$2:H581)*22-1)&lt;&gt;FALSE, _xlfn.CONCAT(CHAR(10),INDEX(Assessment!$L$1:$L$63184,ROWS(H$2:H581)*22-1),") ",TEXT(INDEX(Assessment!$M$1:$M$63184,ROWS(H$2:H581)*22-1),"m/yy"),") ",INDEX(Assessment!$N$1:$N$63184,ROWS(H$2:H581)*22-1)),"")
)</f>
        <v/>
      </c>
      <c r="I581" s="4" t="str">
        <f>IF(INDEX(Assessment!$L$1:$L$63184,ROWS(I$2:I581)*22-15)=0,"",INDEX(Assessment!$L$1:$L$63184,ROWS(I$2:I581)*22-15))</f>
        <v/>
      </c>
    </row>
    <row r="582" spans="1:9" s="4" customFormat="1" ht="48.75" customHeight="1" x14ac:dyDescent="0.25">
      <c r="A582" s="4" t="str">
        <f>IF(INDEX(Assessment!$C$1:$C$63184,ROWS(A$2:A582)*22-20)=0,"",INDEX(Assessment!$C$1:$C$63184,ROWS(A$2:A582)*22-20))</f>
        <v/>
      </c>
      <c r="B582" s="4" t="str">
        <f>IF(INDEX(Assessment!$C$1:$C$63184,ROWS(B$2:B582)*22-19)=0,"",INDEX(Assessment!$C$1:$C$63184,ROWS(B$2:B582)*22-19))</f>
        <v/>
      </c>
      <c r="C582" s="5" t="str">
        <f>IF(INDEX(Assessment!$C$1:$C$63184,ROWS(C$2:C582)*22-17)="","",_xlfn.CONCAT(INDEX(Assessment!$C$1:$C$63184,ROWS(C$2:C582)*22-17), " ==&gt; ", INDEX(Assessment!$C$1:$C$63184,ROWS(C$2:C582)*22-18)))</f>
        <v/>
      </c>
      <c r="D582" s="4" t="str">
        <f>IF(INDEX(Assessment!$L$1:$L$63184,ROWS(D$2:D582)*22-19)=0,"",INDEX(Assessment!$L$1:$L$63184,ROWS(D$2:D582)*22-19))</f>
        <v/>
      </c>
      <c r="E582" s="6" t="str">
        <f>IF(INDEX(Assessment!$C$1:$C$63184,ROWS(E$2:E582)*22-12)=0,"",INDEX(Assessment!$C$1:$C$63184,ROWS(E$2:E582)*22-12))</f>
        <v/>
      </c>
      <c r="F582" s="65" t="str">
        <f>IF(INDEX(Assessment!$L$1:$L$63184,ROWS(F$2:F582)*22-13)=0,"",INDEX(Assessment!$L$1:$L$63184,ROWS(F$2:F582)*22-13))</f>
        <v/>
      </c>
      <c r="G582" s="63" t="str">
        <f>IF(INDEX(Assessment!$L$1:$L$63184,ROWS(G$2:G582)*22-12)=0,"",INDEX(Assessment!$L$1:$L$63184,ROWS(G$2:G582)*22-12))</f>
        <v/>
      </c>
      <c r="H582" s="5" t="str">
        <f>_xlfn.CONCAT(
IF(INDEX(Assessment!$L$1:$L$63184,ROWS(H$2:H582)*22-8)&lt;&gt;FALSE, _xlfn.CONCAT(INDEX(Assessment!$L$1:$L$63184,ROWS(H$2:H582)*22-8)," (",TEXT(INDEX(Assessment!$M$1:$M$63184,ROWS(H$2:H582)*22-8),"m/yy"),") ",INDEX(Assessment!$N$1:$N$63184,ROWS(H$2:H582)*22-8)),""),
IF(INDEX(Assessment!$L$1:$L$63184,ROWS(H$2:H582)*22-7)&lt;&gt;FALSE, _xlfn.CONCAT(CHAR(10),INDEX(Assessment!$L$1:$L$63184,ROWS(H$2:H582)*22-7)," (",TEXT(INDEX(Assessment!$M$1:$M$63184,ROWS(H$2:H582)*22-7),"m/yy"),") ",INDEX(Assessment!$N$1:$N$63184,ROWS(H$2:H582)*22-7)),""),
IF(INDEX(Assessment!$L$1:$L$63184,ROWS(H$2:H582)*22-6)&lt;&gt;FALSE, _xlfn.CONCAT(CHAR(10),INDEX(Assessment!$L$1:$L$63184,ROWS(H$2:H582)*22-6)," (",TEXT(INDEX(Assessment!$M$1:$M$63184,ROWS(H$2:H582)*22-6),"m/yy"),") ",INDEX(Assessment!$N$1:$N$63184,ROWS(H$2:H582)*22-6)),""),
IF(INDEX(Assessment!$L$1:$L$63184,ROWS(H$2:H582)*22-5)&lt;&gt;FALSE, _xlfn.CONCAT(CHAR(10),INDEX(Assessment!$L$1:$L$63184,ROWS(H$2:H582)*22-5)," (",TEXT(INDEX(Assessment!$M$1:$M$63184,ROWS(H$2:H582)*22-5),"m/yy"),") ",INDEX(Assessment!$N$1:$N$63184,ROWS(H$2:H582)*22-5)),""),
IF(INDEX(Assessment!$L$1:$L$63184,ROWS(H$2:H582)*22-4)&lt;&gt;FALSE, _xlfn.CONCAT(CHAR(10),INDEX(Assessment!$L$1:$L$63184,ROWS(H$2:H582)*22-4)," (",TEXT(INDEX(Assessment!$M$1:$M$63184,ROWS(H$2:H582)*22-4),"m/yy"),") ",INDEX(Assessment!$N$1:$N$63184,ROWS(H$2:H582)*22-4)),""),
IF(INDEX(Assessment!$L$1:$L$63184,ROWS(H$2:H582)*22-3)&lt;&gt;FALSE, _xlfn.CONCAT(CHAR(10),INDEX(Assessment!$L$1:$L$63184,ROWS(H$2:H582)*22-3)," (",TEXT(INDEX(Assessment!$M$1:$M$63184,ROWS(H$2:H582)*22-3),"m/yy"),") ",INDEX(Assessment!$N$1:$N$63184,ROWS(H$2:H582)*22-3)),""),
IF(INDEX(Assessment!$L$1:$L$63184,ROWS(H$2:H582)*22-2)&lt;&gt;FALSE, _xlfn.CONCAT(CHAR(10),INDEX(Assessment!$L$1:$L$63184,ROWS(H$2:H582)*22-2)," (",TEXT(INDEX(Assessment!$M$1:$M$63184,ROWS(H$2:H582)*22-2),"m/yy"),") ",INDEX(Assessment!$N$1:$N$63184,ROWS(H$2:H582)*22-2)),""),
IF(INDEX(Assessment!$L$1:$L$63184,ROWS(H$2:H582)*22-1)&lt;&gt;FALSE, _xlfn.CONCAT(CHAR(10),INDEX(Assessment!$L$1:$L$63184,ROWS(H$2:H582)*22-1),") ",TEXT(INDEX(Assessment!$M$1:$M$63184,ROWS(H$2:H582)*22-1),"m/yy"),") ",INDEX(Assessment!$N$1:$N$63184,ROWS(H$2:H582)*22-1)),"")
)</f>
        <v/>
      </c>
      <c r="I582" s="4" t="str">
        <f>IF(INDEX(Assessment!$L$1:$L$63184,ROWS(I$2:I582)*22-15)=0,"",INDEX(Assessment!$L$1:$L$63184,ROWS(I$2:I582)*22-15))</f>
        <v/>
      </c>
    </row>
    <row r="583" spans="1:9" s="4" customFormat="1" ht="48.75" customHeight="1" x14ac:dyDescent="0.25">
      <c r="A583" s="4" t="str">
        <f>IF(INDEX(Assessment!$C$1:$C$63184,ROWS(A$2:A583)*22-20)=0,"",INDEX(Assessment!$C$1:$C$63184,ROWS(A$2:A583)*22-20))</f>
        <v/>
      </c>
      <c r="B583" s="4" t="str">
        <f>IF(INDEX(Assessment!$C$1:$C$63184,ROWS(B$2:B583)*22-19)=0,"",INDEX(Assessment!$C$1:$C$63184,ROWS(B$2:B583)*22-19))</f>
        <v/>
      </c>
      <c r="C583" s="5" t="str">
        <f>IF(INDEX(Assessment!$C$1:$C$63184,ROWS(C$2:C583)*22-17)="","",_xlfn.CONCAT(INDEX(Assessment!$C$1:$C$63184,ROWS(C$2:C583)*22-17), " ==&gt; ", INDEX(Assessment!$C$1:$C$63184,ROWS(C$2:C583)*22-18)))</f>
        <v/>
      </c>
      <c r="D583" s="4" t="str">
        <f>IF(INDEX(Assessment!$L$1:$L$63184,ROWS(D$2:D583)*22-19)=0,"",INDEX(Assessment!$L$1:$L$63184,ROWS(D$2:D583)*22-19))</f>
        <v/>
      </c>
      <c r="E583" s="6" t="str">
        <f>IF(INDEX(Assessment!$C$1:$C$63184,ROWS(E$2:E583)*22-12)=0,"",INDEX(Assessment!$C$1:$C$63184,ROWS(E$2:E583)*22-12))</f>
        <v/>
      </c>
      <c r="F583" s="65" t="str">
        <f>IF(INDEX(Assessment!$L$1:$L$63184,ROWS(F$2:F583)*22-13)=0,"",INDEX(Assessment!$L$1:$L$63184,ROWS(F$2:F583)*22-13))</f>
        <v/>
      </c>
      <c r="G583" s="63" t="str">
        <f>IF(INDEX(Assessment!$L$1:$L$63184,ROWS(G$2:G583)*22-12)=0,"",INDEX(Assessment!$L$1:$L$63184,ROWS(G$2:G583)*22-12))</f>
        <v/>
      </c>
      <c r="H583" s="5" t="str">
        <f>_xlfn.CONCAT(
IF(INDEX(Assessment!$L$1:$L$63184,ROWS(H$2:H583)*22-8)&lt;&gt;FALSE, _xlfn.CONCAT(INDEX(Assessment!$L$1:$L$63184,ROWS(H$2:H583)*22-8)," (",TEXT(INDEX(Assessment!$M$1:$M$63184,ROWS(H$2:H583)*22-8),"m/yy"),") ",INDEX(Assessment!$N$1:$N$63184,ROWS(H$2:H583)*22-8)),""),
IF(INDEX(Assessment!$L$1:$L$63184,ROWS(H$2:H583)*22-7)&lt;&gt;FALSE, _xlfn.CONCAT(CHAR(10),INDEX(Assessment!$L$1:$L$63184,ROWS(H$2:H583)*22-7)," (",TEXT(INDEX(Assessment!$M$1:$M$63184,ROWS(H$2:H583)*22-7),"m/yy"),") ",INDEX(Assessment!$N$1:$N$63184,ROWS(H$2:H583)*22-7)),""),
IF(INDEX(Assessment!$L$1:$L$63184,ROWS(H$2:H583)*22-6)&lt;&gt;FALSE, _xlfn.CONCAT(CHAR(10),INDEX(Assessment!$L$1:$L$63184,ROWS(H$2:H583)*22-6)," (",TEXT(INDEX(Assessment!$M$1:$M$63184,ROWS(H$2:H583)*22-6),"m/yy"),") ",INDEX(Assessment!$N$1:$N$63184,ROWS(H$2:H583)*22-6)),""),
IF(INDEX(Assessment!$L$1:$L$63184,ROWS(H$2:H583)*22-5)&lt;&gt;FALSE, _xlfn.CONCAT(CHAR(10),INDEX(Assessment!$L$1:$L$63184,ROWS(H$2:H583)*22-5)," (",TEXT(INDEX(Assessment!$M$1:$M$63184,ROWS(H$2:H583)*22-5),"m/yy"),") ",INDEX(Assessment!$N$1:$N$63184,ROWS(H$2:H583)*22-5)),""),
IF(INDEX(Assessment!$L$1:$L$63184,ROWS(H$2:H583)*22-4)&lt;&gt;FALSE, _xlfn.CONCAT(CHAR(10),INDEX(Assessment!$L$1:$L$63184,ROWS(H$2:H583)*22-4)," (",TEXT(INDEX(Assessment!$M$1:$M$63184,ROWS(H$2:H583)*22-4),"m/yy"),") ",INDEX(Assessment!$N$1:$N$63184,ROWS(H$2:H583)*22-4)),""),
IF(INDEX(Assessment!$L$1:$L$63184,ROWS(H$2:H583)*22-3)&lt;&gt;FALSE, _xlfn.CONCAT(CHAR(10),INDEX(Assessment!$L$1:$L$63184,ROWS(H$2:H583)*22-3)," (",TEXT(INDEX(Assessment!$M$1:$M$63184,ROWS(H$2:H583)*22-3),"m/yy"),") ",INDEX(Assessment!$N$1:$N$63184,ROWS(H$2:H583)*22-3)),""),
IF(INDEX(Assessment!$L$1:$L$63184,ROWS(H$2:H583)*22-2)&lt;&gt;FALSE, _xlfn.CONCAT(CHAR(10),INDEX(Assessment!$L$1:$L$63184,ROWS(H$2:H583)*22-2)," (",TEXT(INDEX(Assessment!$M$1:$M$63184,ROWS(H$2:H583)*22-2),"m/yy"),") ",INDEX(Assessment!$N$1:$N$63184,ROWS(H$2:H583)*22-2)),""),
IF(INDEX(Assessment!$L$1:$L$63184,ROWS(H$2:H583)*22-1)&lt;&gt;FALSE, _xlfn.CONCAT(CHAR(10),INDEX(Assessment!$L$1:$L$63184,ROWS(H$2:H583)*22-1),") ",TEXT(INDEX(Assessment!$M$1:$M$63184,ROWS(H$2:H583)*22-1),"m/yy"),") ",INDEX(Assessment!$N$1:$N$63184,ROWS(H$2:H583)*22-1)),"")
)</f>
        <v/>
      </c>
      <c r="I583" s="4" t="str">
        <f>IF(INDEX(Assessment!$L$1:$L$63184,ROWS(I$2:I583)*22-15)=0,"",INDEX(Assessment!$L$1:$L$63184,ROWS(I$2:I583)*22-15))</f>
        <v/>
      </c>
    </row>
    <row r="584" spans="1:9" s="4" customFormat="1" ht="48.75" customHeight="1" x14ac:dyDescent="0.25">
      <c r="A584" s="4" t="str">
        <f>IF(INDEX(Assessment!$C$1:$C$63184,ROWS(A$2:A584)*22-20)=0,"",INDEX(Assessment!$C$1:$C$63184,ROWS(A$2:A584)*22-20))</f>
        <v/>
      </c>
      <c r="B584" s="4" t="str">
        <f>IF(INDEX(Assessment!$C$1:$C$63184,ROWS(B$2:B584)*22-19)=0,"",INDEX(Assessment!$C$1:$C$63184,ROWS(B$2:B584)*22-19))</f>
        <v/>
      </c>
      <c r="C584" s="5" t="str">
        <f>IF(INDEX(Assessment!$C$1:$C$63184,ROWS(C$2:C584)*22-17)="","",_xlfn.CONCAT(INDEX(Assessment!$C$1:$C$63184,ROWS(C$2:C584)*22-17), " ==&gt; ", INDEX(Assessment!$C$1:$C$63184,ROWS(C$2:C584)*22-18)))</f>
        <v/>
      </c>
      <c r="D584" s="4" t="str">
        <f>IF(INDEX(Assessment!$L$1:$L$63184,ROWS(D$2:D584)*22-19)=0,"",INDEX(Assessment!$L$1:$L$63184,ROWS(D$2:D584)*22-19))</f>
        <v/>
      </c>
      <c r="E584" s="6" t="str">
        <f>IF(INDEX(Assessment!$C$1:$C$63184,ROWS(E$2:E584)*22-12)=0,"",INDEX(Assessment!$C$1:$C$63184,ROWS(E$2:E584)*22-12))</f>
        <v/>
      </c>
      <c r="F584" s="65" t="str">
        <f>IF(INDEX(Assessment!$L$1:$L$63184,ROWS(F$2:F584)*22-13)=0,"",INDEX(Assessment!$L$1:$L$63184,ROWS(F$2:F584)*22-13))</f>
        <v/>
      </c>
      <c r="G584" s="63" t="str">
        <f>IF(INDEX(Assessment!$L$1:$L$63184,ROWS(G$2:G584)*22-12)=0,"",INDEX(Assessment!$L$1:$L$63184,ROWS(G$2:G584)*22-12))</f>
        <v/>
      </c>
      <c r="H584" s="5" t="str">
        <f>_xlfn.CONCAT(
IF(INDEX(Assessment!$L$1:$L$63184,ROWS(H$2:H584)*22-8)&lt;&gt;FALSE, _xlfn.CONCAT(INDEX(Assessment!$L$1:$L$63184,ROWS(H$2:H584)*22-8)," (",TEXT(INDEX(Assessment!$M$1:$M$63184,ROWS(H$2:H584)*22-8),"m/yy"),") ",INDEX(Assessment!$N$1:$N$63184,ROWS(H$2:H584)*22-8)),""),
IF(INDEX(Assessment!$L$1:$L$63184,ROWS(H$2:H584)*22-7)&lt;&gt;FALSE, _xlfn.CONCAT(CHAR(10),INDEX(Assessment!$L$1:$L$63184,ROWS(H$2:H584)*22-7)," (",TEXT(INDEX(Assessment!$M$1:$M$63184,ROWS(H$2:H584)*22-7),"m/yy"),") ",INDEX(Assessment!$N$1:$N$63184,ROWS(H$2:H584)*22-7)),""),
IF(INDEX(Assessment!$L$1:$L$63184,ROWS(H$2:H584)*22-6)&lt;&gt;FALSE, _xlfn.CONCAT(CHAR(10),INDEX(Assessment!$L$1:$L$63184,ROWS(H$2:H584)*22-6)," (",TEXT(INDEX(Assessment!$M$1:$M$63184,ROWS(H$2:H584)*22-6),"m/yy"),") ",INDEX(Assessment!$N$1:$N$63184,ROWS(H$2:H584)*22-6)),""),
IF(INDEX(Assessment!$L$1:$L$63184,ROWS(H$2:H584)*22-5)&lt;&gt;FALSE, _xlfn.CONCAT(CHAR(10),INDEX(Assessment!$L$1:$L$63184,ROWS(H$2:H584)*22-5)," (",TEXT(INDEX(Assessment!$M$1:$M$63184,ROWS(H$2:H584)*22-5),"m/yy"),") ",INDEX(Assessment!$N$1:$N$63184,ROWS(H$2:H584)*22-5)),""),
IF(INDEX(Assessment!$L$1:$L$63184,ROWS(H$2:H584)*22-4)&lt;&gt;FALSE, _xlfn.CONCAT(CHAR(10),INDEX(Assessment!$L$1:$L$63184,ROWS(H$2:H584)*22-4)," (",TEXT(INDEX(Assessment!$M$1:$M$63184,ROWS(H$2:H584)*22-4),"m/yy"),") ",INDEX(Assessment!$N$1:$N$63184,ROWS(H$2:H584)*22-4)),""),
IF(INDEX(Assessment!$L$1:$L$63184,ROWS(H$2:H584)*22-3)&lt;&gt;FALSE, _xlfn.CONCAT(CHAR(10),INDEX(Assessment!$L$1:$L$63184,ROWS(H$2:H584)*22-3)," (",TEXT(INDEX(Assessment!$M$1:$M$63184,ROWS(H$2:H584)*22-3),"m/yy"),") ",INDEX(Assessment!$N$1:$N$63184,ROWS(H$2:H584)*22-3)),""),
IF(INDEX(Assessment!$L$1:$L$63184,ROWS(H$2:H584)*22-2)&lt;&gt;FALSE, _xlfn.CONCAT(CHAR(10),INDEX(Assessment!$L$1:$L$63184,ROWS(H$2:H584)*22-2)," (",TEXT(INDEX(Assessment!$M$1:$M$63184,ROWS(H$2:H584)*22-2),"m/yy"),") ",INDEX(Assessment!$N$1:$N$63184,ROWS(H$2:H584)*22-2)),""),
IF(INDEX(Assessment!$L$1:$L$63184,ROWS(H$2:H584)*22-1)&lt;&gt;FALSE, _xlfn.CONCAT(CHAR(10),INDEX(Assessment!$L$1:$L$63184,ROWS(H$2:H584)*22-1),") ",TEXT(INDEX(Assessment!$M$1:$M$63184,ROWS(H$2:H584)*22-1),"m/yy"),") ",INDEX(Assessment!$N$1:$N$63184,ROWS(H$2:H584)*22-1)),"")
)</f>
        <v/>
      </c>
      <c r="I584" s="4" t="str">
        <f>IF(INDEX(Assessment!$L$1:$L$63184,ROWS(I$2:I584)*22-15)=0,"",INDEX(Assessment!$L$1:$L$63184,ROWS(I$2:I584)*22-15))</f>
        <v/>
      </c>
    </row>
    <row r="585" spans="1:9" s="4" customFormat="1" ht="48.75" customHeight="1" x14ac:dyDescent="0.25">
      <c r="A585" s="4" t="str">
        <f>IF(INDEX(Assessment!$C$1:$C$63184,ROWS(A$2:A585)*22-20)=0,"",INDEX(Assessment!$C$1:$C$63184,ROWS(A$2:A585)*22-20))</f>
        <v/>
      </c>
      <c r="B585" s="4" t="str">
        <f>IF(INDEX(Assessment!$C$1:$C$63184,ROWS(B$2:B585)*22-19)=0,"",INDEX(Assessment!$C$1:$C$63184,ROWS(B$2:B585)*22-19))</f>
        <v/>
      </c>
      <c r="C585" s="5" t="str">
        <f>IF(INDEX(Assessment!$C$1:$C$63184,ROWS(C$2:C585)*22-17)="","",_xlfn.CONCAT(INDEX(Assessment!$C$1:$C$63184,ROWS(C$2:C585)*22-17), " ==&gt; ", INDEX(Assessment!$C$1:$C$63184,ROWS(C$2:C585)*22-18)))</f>
        <v/>
      </c>
      <c r="D585" s="4" t="str">
        <f>IF(INDEX(Assessment!$L$1:$L$63184,ROWS(D$2:D585)*22-19)=0,"",INDEX(Assessment!$L$1:$L$63184,ROWS(D$2:D585)*22-19))</f>
        <v/>
      </c>
      <c r="E585" s="6" t="str">
        <f>IF(INDEX(Assessment!$C$1:$C$63184,ROWS(E$2:E585)*22-12)=0,"",INDEX(Assessment!$C$1:$C$63184,ROWS(E$2:E585)*22-12))</f>
        <v/>
      </c>
      <c r="F585" s="65" t="str">
        <f>IF(INDEX(Assessment!$L$1:$L$63184,ROWS(F$2:F585)*22-13)=0,"",INDEX(Assessment!$L$1:$L$63184,ROWS(F$2:F585)*22-13))</f>
        <v/>
      </c>
      <c r="G585" s="63" t="str">
        <f>IF(INDEX(Assessment!$L$1:$L$63184,ROWS(G$2:G585)*22-12)=0,"",INDEX(Assessment!$L$1:$L$63184,ROWS(G$2:G585)*22-12))</f>
        <v/>
      </c>
      <c r="H585" s="5" t="str">
        <f>_xlfn.CONCAT(
IF(INDEX(Assessment!$L$1:$L$63184,ROWS(H$2:H585)*22-8)&lt;&gt;FALSE, _xlfn.CONCAT(INDEX(Assessment!$L$1:$L$63184,ROWS(H$2:H585)*22-8)," (",TEXT(INDEX(Assessment!$M$1:$M$63184,ROWS(H$2:H585)*22-8),"m/yy"),") ",INDEX(Assessment!$N$1:$N$63184,ROWS(H$2:H585)*22-8)),""),
IF(INDEX(Assessment!$L$1:$L$63184,ROWS(H$2:H585)*22-7)&lt;&gt;FALSE, _xlfn.CONCAT(CHAR(10),INDEX(Assessment!$L$1:$L$63184,ROWS(H$2:H585)*22-7)," (",TEXT(INDEX(Assessment!$M$1:$M$63184,ROWS(H$2:H585)*22-7),"m/yy"),") ",INDEX(Assessment!$N$1:$N$63184,ROWS(H$2:H585)*22-7)),""),
IF(INDEX(Assessment!$L$1:$L$63184,ROWS(H$2:H585)*22-6)&lt;&gt;FALSE, _xlfn.CONCAT(CHAR(10),INDEX(Assessment!$L$1:$L$63184,ROWS(H$2:H585)*22-6)," (",TEXT(INDEX(Assessment!$M$1:$M$63184,ROWS(H$2:H585)*22-6),"m/yy"),") ",INDEX(Assessment!$N$1:$N$63184,ROWS(H$2:H585)*22-6)),""),
IF(INDEX(Assessment!$L$1:$L$63184,ROWS(H$2:H585)*22-5)&lt;&gt;FALSE, _xlfn.CONCAT(CHAR(10),INDEX(Assessment!$L$1:$L$63184,ROWS(H$2:H585)*22-5)," (",TEXT(INDEX(Assessment!$M$1:$M$63184,ROWS(H$2:H585)*22-5),"m/yy"),") ",INDEX(Assessment!$N$1:$N$63184,ROWS(H$2:H585)*22-5)),""),
IF(INDEX(Assessment!$L$1:$L$63184,ROWS(H$2:H585)*22-4)&lt;&gt;FALSE, _xlfn.CONCAT(CHAR(10),INDEX(Assessment!$L$1:$L$63184,ROWS(H$2:H585)*22-4)," (",TEXT(INDEX(Assessment!$M$1:$M$63184,ROWS(H$2:H585)*22-4),"m/yy"),") ",INDEX(Assessment!$N$1:$N$63184,ROWS(H$2:H585)*22-4)),""),
IF(INDEX(Assessment!$L$1:$L$63184,ROWS(H$2:H585)*22-3)&lt;&gt;FALSE, _xlfn.CONCAT(CHAR(10),INDEX(Assessment!$L$1:$L$63184,ROWS(H$2:H585)*22-3)," (",TEXT(INDEX(Assessment!$M$1:$M$63184,ROWS(H$2:H585)*22-3),"m/yy"),") ",INDEX(Assessment!$N$1:$N$63184,ROWS(H$2:H585)*22-3)),""),
IF(INDEX(Assessment!$L$1:$L$63184,ROWS(H$2:H585)*22-2)&lt;&gt;FALSE, _xlfn.CONCAT(CHAR(10),INDEX(Assessment!$L$1:$L$63184,ROWS(H$2:H585)*22-2)," (",TEXT(INDEX(Assessment!$M$1:$M$63184,ROWS(H$2:H585)*22-2),"m/yy"),") ",INDEX(Assessment!$N$1:$N$63184,ROWS(H$2:H585)*22-2)),""),
IF(INDEX(Assessment!$L$1:$L$63184,ROWS(H$2:H585)*22-1)&lt;&gt;FALSE, _xlfn.CONCAT(CHAR(10),INDEX(Assessment!$L$1:$L$63184,ROWS(H$2:H585)*22-1),") ",TEXT(INDEX(Assessment!$M$1:$M$63184,ROWS(H$2:H585)*22-1),"m/yy"),") ",INDEX(Assessment!$N$1:$N$63184,ROWS(H$2:H585)*22-1)),"")
)</f>
        <v/>
      </c>
      <c r="I585" s="4" t="str">
        <f>IF(INDEX(Assessment!$L$1:$L$63184,ROWS(I$2:I585)*22-15)=0,"",INDEX(Assessment!$L$1:$L$63184,ROWS(I$2:I585)*22-15))</f>
        <v/>
      </c>
    </row>
    <row r="586" spans="1:9" s="4" customFormat="1" ht="48.75" customHeight="1" x14ac:dyDescent="0.25">
      <c r="A586" s="4" t="str">
        <f>IF(INDEX(Assessment!$C$1:$C$63184,ROWS(A$2:A586)*22-20)=0,"",INDEX(Assessment!$C$1:$C$63184,ROWS(A$2:A586)*22-20))</f>
        <v/>
      </c>
      <c r="B586" s="4" t="str">
        <f>IF(INDEX(Assessment!$C$1:$C$63184,ROWS(B$2:B586)*22-19)=0,"",INDEX(Assessment!$C$1:$C$63184,ROWS(B$2:B586)*22-19))</f>
        <v/>
      </c>
      <c r="C586" s="5" t="str">
        <f>IF(INDEX(Assessment!$C$1:$C$63184,ROWS(C$2:C586)*22-17)="","",_xlfn.CONCAT(INDEX(Assessment!$C$1:$C$63184,ROWS(C$2:C586)*22-17), " ==&gt; ", INDEX(Assessment!$C$1:$C$63184,ROWS(C$2:C586)*22-18)))</f>
        <v/>
      </c>
      <c r="D586" s="4" t="str">
        <f>IF(INDEX(Assessment!$L$1:$L$63184,ROWS(D$2:D586)*22-19)=0,"",INDEX(Assessment!$L$1:$L$63184,ROWS(D$2:D586)*22-19))</f>
        <v/>
      </c>
      <c r="E586" s="6" t="str">
        <f>IF(INDEX(Assessment!$C$1:$C$63184,ROWS(E$2:E586)*22-12)=0,"",INDEX(Assessment!$C$1:$C$63184,ROWS(E$2:E586)*22-12))</f>
        <v/>
      </c>
      <c r="F586" s="65" t="str">
        <f>IF(INDEX(Assessment!$L$1:$L$63184,ROWS(F$2:F586)*22-13)=0,"",INDEX(Assessment!$L$1:$L$63184,ROWS(F$2:F586)*22-13))</f>
        <v/>
      </c>
      <c r="G586" s="63" t="str">
        <f>IF(INDEX(Assessment!$L$1:$L$63184,ROWS(G$2:G586)*22-12)=0,"",INDEX(Assessment!$L$1:$L$63184,ROWS(G$2:G586)*22-12))</f>
        <v/>
      </c>
      <c r="H586" s="5" t="str">
        <f>_xlfn.CONCAT(
IF(INDEX(Assessment!$L$1:$L$63184,ROWS(H$2:H586)*22-8)&lt;&gt;FALSE, _xlfn.CONCAT(INDEX(Assessment!$L$1:$L$63184,ROWS(H$2:H586)*22-8)," (",TEXT(INDEX(Assessment!$M$1:$M$63184,ROWS(H$2:H586)*22-8),"m/yy"),") ",INDEX(Assessment!$N$1:$N$63184,ROWS(H$2:H586)*22-8)),""),
IF(INDEX(Assessment!$L$1:$L$63184,ROWS(H$2:H586)*22-7)&lt;&gt;FALSE, _xlfn.CONCAT(CHAR(10),INDEX(Assessment!$L$1:$L$63184,ROWS(H$2:H586)*22-7)," (",TEXT(INDEX(Assessment!$M$1:$M$63184,ROWS(H$2:H586)*22-7),"m/yy"),") ",INDEX(Assessment!$N$1:$N$63184,ROWS(H$2:H586)*22-7)),""),
IF(INDEX(Assessment!$L$1:$L$63184,ROWS(H$2:H586)*22-6)&lt;&gt;FALSE, _xlfn.CONCAT(CHAR(10),INDEX(Assessment!$L$1:$L$63184,ROWS(H$2:H586)*22-6)," (",TEXT(INDEX(Assessment!$M$1:$M$63184,ROWS(H$2:H586)*22-6),"m/yy"),") ",INDEX(Assessment!$N$1:$N$63184,ROWS(H$2:H586)*22-6)),""),
IF(INDEX(Assessment!$L$1:$L$63184,ROWS(H$2:H586)*22-5)&lt;&gt;FALSE, _xlfn.CONCAT(CHAR(10),INDEX(Assessment!$L$1:$L$63184,ROWS(H$2:H586)*22-5)," (",TEXT(INDEX(Assessment!$M$1:$M$63184,ROWS(H$2:H586)*22-5),"m/yy"),") ",INDEX(Assessment!$N$1:$N$63184,ROWS(H$2:H586)*22-5)),""),
IF(INDEX(Assessment!$L$1:$L$63184,ROWS(H$2:H586)*22-4)&lt;&gt;FALSE, _xlfn.CONCAT(CHAR(10),INDEX(Assessment!$L$1:$L$63184,ROWS(H$2:H586)*22-4)," (",TEXT(INDEX(Assessment!$M$1:$M$63184,ROWS(H$2:H586)*22-4),"m/yy"),") ",INDEX(Assessment!$N$1:$N$63184,ROWS(H$2:H586)*22-4)),""),
IF(INDEX(Assessment!$L$1:$L$63184,ROWS(H$2:H586)*22-3)&lt;&gt;FALSE, _xlfn.CONCAT(CHAR(10),INDEX(Assessment!$L$1:$L$63184,ROWS(H$2:H586)*22-3)," (",TEXT(INDEX(Assessment!$M$1:$M$63184,ROWS(H$2:H586)*22-3),"m/yy"),") ",INDEX(Assessment!$N$1:$N$63184,ROWS(H$2:H586)*22-3)),""),
IF(INDEX(Assessment!$L$1:$L$63184,ROWS(H$2:H586)*22-2)&lt;&gt;FALSE, _xlfn.CONCAT(CHAR(10),INDEX(Assessment!$L$1:$L$63184,ROWS(H$2:H586)*22-2)," (",TEXT(INDEX(Assessment!$M$1:$M$63184,ROWS(H$2:H586)*22-2),"m/yy"),") ",INDEX(Assessment!$N$1:$N$63184,ROWS(H$2:H586)*22-2)),""),
IF(INDEX(Assessment!$L$1:$L$63184,ROWS(H$2:H586)*22-1)&lt;&gt;FALSE, _xlfn.CONCAT(CHAR(10),INDEX(Assessment!$L$1:$L$63184,ROWS(H$2:H586)*22-1),") ",TEXT(INDEX(Assessment!$M$1:$M$63184,ROWS(H$2:H586)*22-1),"m/yy"),") ",INDEX(Assessment!$N$1:$N$63184,ROWS(H$2:H586)*22-1)),"")
)</f>
        <v/>
      </c>
      <c r="I586" s="4" t="str">
        <f>IF(INDEX(Assessment!$L$1:$L$63184,ROWS(I$2:I586)*22-15)=0,"",INDEX(Assessment!$L$1:$L$63184,ROWS(I$2:I586)*22-15))</f>
        <v/>
      </c>
    </row>
    <row r="587" spans="1:9" s="4" customFormat="1" ht="48.75" customHeight="1" x14ac:dyDescent="0.25">
      <c r="A587" s="4" t="str">
        <f>IF(INDEX(Assessment!$C$1:$C$63184,ROWS(A$2:A587)*22-20)=0,"",INDEX(Assessment!$C$1:$C$63184,ROWS(A$2:A587)*22-20))</f>
        <v/>
      </c>
      <c r="B587" s="4" t="str">
        <f>IF(INDEX(Assessment!$C$1:$C$63184,ROWS(B$2:B587)*22-19)=0,"",INDEX(Assessment!$C$1:$C$63184,ROWS(B$2:B587)*22-19))</f>
        <v/>
      </c>
      <c r="C587" s="5" t="str">
        <f>IF(INDEX(Assessment!$C$1:$C$63184,ROWS(C$2:C587)*22-17)="","",_xlfn.CONCAT(INDEX(Assessment!$C$1:$C$63184,ROWS(C$2:C587)*22-17), " ==&gt; ", INDEX(Assessment!$C$1:$C$63184,ROWS(C$2:C587)*22-18)))</f>
        <v/>
      </c>
      <c r="D587" s="4" t="str">
        <f>IF(INDEX(Assessment!$L$1:$L$63184,ROWS(D$2:D587)*22-19)=0,"",INDEX(Assessment!$L$1:$L$63184,ROWS(D$2:D587)*22-19))</f>
        <v/>
      </c>
      <c r="E587" s="6" t="str">
        <f>IF(INDEX(Assessment!$C$1:$C$63184,ROWS(E$2:E587)*22-12)=0,"",INDEX(Assessment!$C$1:$C$63184,ROWS(E$2:E587)*22-12))</f>
        <v/>
      </c>
      <c r="F587" s="65" t="str">
        <f>IF(INDEX(Assessment!$L$1:$L$63184,ROWS(F$2:F587)*22-13)=0,"",INDEX(Assessment!$L$1:$L$63184,ROWS(F$2:F587)*22-13))</f>
        <v/>
      </c>
      <c r="G587" s="63" t="str">
        <f>IF(INDEX(Assessment!$L$1:$L$63184,ROWS(G$2:G587)*22-12)=0,"",INDEX(Assessment!$L$1:$L$63184,ROWS(G$2:G587)*22-12))</f>
        <v/>
      </c>
      <c r="H587" s="5" t="str">
        <f>_xlfn.CONCAT(
IF(INDEX(Assessment!$L$1:$L$63184,ROWS(H$2:H587)*22-8)&lt;&gt;FALSE, _xlfn.CONCAT(INDEX(Assessment!$L$1:$L$63184,ROWS(H$2:H587)*22-8)," (",TEXT(INDEX(Assessment!$M$1:$M$63184,ROWS(H$2:H587)*22-8),"m/yy"),") ",INDEX(Assessment!$N$1:$N$63184,ROWS(H$2:H587)*22-8)),""),
IF(INDEX(Assessment!$L$1:$L$63184,ROWS(H$2:H587)*22-7)&lt;&gt;FALSE, _xlfn.CONCAT(CHAR(10),INDEX(Assessment!$L$1:$L$63184,ROWS(H$2:H587)*22-7)," (",TEXT(INDEX(Assessment!$M$1:$M$63184,ROWS(H$2:H587)*22-7),"m/yy"),") ",INDEX(Assessment!$N$1:$N$63184,ROWS(H$2:H587)*22-7)),""),
IF(INDEX(Assessment!$L$1:$L$63184,ROWS(H$2:H587)*22-6)&lt;&gt;FALSE, _xlfn.CONCAT(CHAR(10),INDEX(Assessment!$L$1:$L$63184,ROWS(H$2:H587)*22-6)," (",TEXT(INDEX(Assessment!$M$1:$M$63184,ROWS(H$2:H587)*22-6),"m/yy"),") ",INDEX(Assessment!$N$1:$N$63184,ROWS(H$2:H587)*22-6)),""),
IF(INDEX(Assessment!$L$1:$L$63184,ROWS(H$2:H587)*22-5)&lt;&gt;FALSE, _xlfn.CONCAT(CHAR(10),INDEX(Assessment!$L$1:$L$63184,ROWS(H$2:H587)*22-5)," (",TEXT(INDEX(Assessment!$M$1:$M$63184,ROWS(H$2:H587)*22-5),"m/yy"),") ",INDEX(Assessment!$N$1:$N$63184,ROWS(H$2:H587)*22-5)),""),
IF(INDEX(Assessment!$L$1:$L$63184,ROWS(H$2:H587)*22-4)&lt;&gt;FALSE, _xlfn.CONCAT(CHAR(10),INDEX(Assessment!$L$1:$L$63184,ROWS(H$2:H587)*22-4)," (",TEXT(INDEX(Assessment!$M$1:$M$63184,ROWS(H$2:H587)*22-4),"m/yy"),") ",INDEX(Assessment!$N$1:$N$63184,ROWS(H$2:H587)*22-4)),""),
IF(INDEX(Assessment!$L$1:$L$63184,ROWS(H$2:H587)*22-3)&lt;&gt;FALSE, _xlfn.CONCAT(CHAR(10),INDEX(Assessment!$L$1:$L$63184,ROWS(H$2:H587)*22-3)," (",TEXT(INDEX(Assessment!$M$1:$M$63184,ROWS(H$2:H587)*22-3),"m/yy"),") ",INDEX(Assessment!$N$1:$N$63184,ROWS(H$2:H587)*22-3)),""),
IF(INDEX(Assessment!$L$1:$L$63184,ROWS(H$2:H587)*22-2)&lt;&gt;FALSE, _xlfn.CONCAT(CHAR(10),INDEX(Assessment!$L$1:$L$63184,ROWS(H$2:H587)*22-2)," (",TEXT(INDEX(Assessment!$M$1:$M$63184,ROWS(H$2:H587)*22-2),"m/yy"),") ",INDEX(Assessment!$N$1:$N$63184,ROWS(H$2:H587)*22-2)),""),
IF(INDEX(Assessment!$L$1:$L$63184,ROWS(H$2:H587)*22-1)&lt;&gt;FALSE, _xlfn.CONCAT(CHAR(10),INDEX(Assessment!$L$1:$L$63184,ROWS(H$2:H587)*22-1),") ",TEXT(INDEX(Assessment!$M$1:$M$63184,ROWS(H$2:H587)*22-1),"m/yy"),") ",INDEX(Assessment!$N$1:$N$63184,ROWS(H$2:H587)*22-1)),"")
)</f>
        <v/>
      </c>
      <c r="I587" s="4" t="str">
        <f>IF(INDEX(Assessment!$L$1:$L$63184,ROWS(I$2:I587)*22-15)=0,"",INDEX(Assessment!$L$1:$L$63184,ROWS(I$2:I587)*22-15))</f>
        <v/>
      </c>
    </row>
    <row r="588" spans="1:9" s="4" customFormat="1" ht="48.75" customHeight="1" x14ac:dyDescent="0.25">
      <c r="A588" s="4" t="str">
        <f>IF(INDEX(Assessment!$C$1:$C$63184,ROWS(A$2:A588)*22-20)=0,"",INDEX(Assessment!$C$1:$C$63184,ROWS(A$2:A588)*22-20))</f>
        <v/>
      </c>
      <c r="B588" s="4" t="str">
        <f>IF(INDEX(Assessment!$C$1:$C$63184,ROWS(B$2:B588)*22-19)=0,"",INDEX(Assessment!$C$1:$C$63184,ROWS(B$2:B588)*22-19))</f>
        <v/>
      </c>
      <c r="C588" s="5" t="str">
        <f>IF(INDEX(Assessment!$C$1:$C$63184,ROWS(C$2:C588)*22-17)="","",_xlfn.CONCAT(INDEX(Assessment!$C$1:$C$63184,ROWS(C$2:C588)*22-17), " ==&gt; ", INDEX(Assessment!$C$1:$C$63184,ROWS(C$2:C588)*22-18)))</f>
        <v/>
      </c>
      <c r="D588" s="4" t="str">
        <f>IF(INDEX(Assessment!$L$1:$L$63184,ROWS(D$2:D588)*22-19)=0,"",INDEX(Assessment!$L$1:$L$63184,ROWS(D$2:D588)*22-19))</f>
        <v/>
      </c>
      <c r="E588" s="6" t="str">
        <f>IF(INDEX(Assessment!$C$1:$C$63184,ROWS(E$2:E588)*22-12)=0,"",INDEX(Assessment!$C$1:$C$63184,ROWS(E$2:E588)*22-12))</f>
        <v/>
      </c>
      <c r="F588" s="65" t="str">
        <f>IF(INDEX(Assessment!$L$1:$L$63184,ROWS(F$2:F588)*22-13)=0,"",INDEX(Assessment!$L$1:$L$63184,ROWS(F$2:F588)*22-13))</f>
        <v/>
      </c>
      <c r="G588" s="63" t="str">
        <f>IF(INDEX(Assessment!$L$1:$L$63184,ROWS(G$2:G588)*22-12)=0,"",INDEX(Assessment!$L$1:$L$63184,ROWS(G$2:G588)*22-12))</f>
        <v/>
      </c>
      <c r="H588" s="5" t="str">
        <f>_xlfn.CONCAT(
IF(INDEX(Assessment!$L$1:$L$63184,ROWS(H$2:H588)*22-8)&lt;&gt;FALSE, _xlfn.CONCAT(INDEX(Assessment!$L$1:$L$63184,ROWS(H$2:H588)*22-8)," (",TEXT(INDEX(Assessment!$M$1:$M$63184,ROWS(H$2:H588)*22-8),"m/yy"),") ",INDEX(Assessment!$N$1:$N$63184,ROWS(H$2:H588)*22-8)),""),
IF(INDEX(Assessment!$L$1:$L$63184,ROWS(H$2:H588)*22-7)&lt;&gt;FALSE, _xlfn.CONCAT(CHAR(10),INDEX(Assessment!$L$1:$L$63184,ROWS(H$2:H588)*22-7)," (",TEXT(INDEX(Assessment!$M$1:$M$63184,ROWS(H$2:H588)*22-7),"m/yy"),") ",INDEX(Assessment!$N$1:$N$63184,ROWS(H$2:H588)*22-7)),""),
IF(INDEX(Assessment!$L$1:$L$63184,ROWS(H$2:H588)*22-6)&lt;&gt;FALSE, _xlfn.CONCAT(CHAR(10),INDEX(Assessment!$L$1:$L$63184,ROWS(H$2:H588)*22-6)," (",TEXT(INDEX(Assessment!$M$1:$M$63184,ROWS(H$2:H588)*22-6),"m/yy"),") ",INDEX(Assessment!$N$1:$N$63184,ROWS(H$2:H588)*22-6)),""),
IF(INDEX(Assessment!$L$1:$L$63184,ROWS(H$2:H588)*22-5)&lt;&gt;FALSE, _xlfn.CONCAT(CHAR(10),INDEX(Assessment!$L$1:$L$63184,ROWS(H$2:H588)*22-5)," (",TEXT(INDEX(Assessment!$M$1:$M$63184,ROWS(H$2:H588)*22-5),"m/yy"),") ",INDEX(Assessment!$N$1:$N$63184,ROWS(H$2:H588)*22-5)),""),
IF(INDEX(Assessment!$L$1:$L$63184,ROWS(H$2:H588)*22-4)&lt;&gt;FALSE, _xlfn.CONCAT(CHAR(10),INDEX(Assessment!$L$1:$L$63184,ROWS(H$2:H588)*22-4)," (",TEXT(INDEX(Assessment!$M$1:$M$63184,ROWS(H$2:H588)*22-4),"m/yy"),") ",INDEX(Assessment!$N$1:$N$63184,ROWS(H$2:H588)*22-4)),""),
IF(INDEX(Assessment!$L$1:$L$63184,ROWS(H$2:H588)*22-3)&lt;&gt;FALSE, _xlfn.CONCAT(CHAR(10),INDEX(Assessment!$L$1:$L$63184,ROWS(H$2:H588)*22-3)," (",TEXT(INDEX(Assessment!$M$1:$M$63184,ROWS(H$2:H588)*22-3),"m/yy"),") ",INDEX(Assessment!$N$1:$N$63184,ROWS(H$2:H588)*22-3)),""),
IF(INDEX(Assessment!$L$1:$L$63184,ROWS(H$2:H588)*22-2)&lt;&gt;FALSE, _xlfn.CONCAT(CHAR(10),INDEX(Assessment!$L$1:$L$63184,ROWS(H$2:H588)*22-2)," (",TEXT(INDEX(Assessment!$M$1:$M$63184,ROWS(H$2:H588)*22-2),"m/yy"),") ",INDEX(Assessment!$N$1:$N$63184,ROWS(H$2:H588)*22-2)),""),
IF(INDEX(Assessment!$L$1:$L$63184,ROWS(H$2:H588)*22-1)&lt;&gt;FALSE, _xlfn.CONCAT(CHAR(10),INDEX(Assessment!$L$1:$L$63184,ROWS(H$2:H588)*22-1),") ",TEXT(INDEX(Assessment!$M$1:$M$63184,ROWS(H$2:H588)*22-1),"m/yy"),") ",INDEX(Assessment!$N$1:$N$63184,ROWS(H$2:H588)*22-1)),"")
)</f>
        <v/>
      </c>
      <c r="I588" s="4" t="str">
        <f>IF(INDEX(Assessment!$L$1:$L$63184,ROWS(I$2:I588)*22-15)=0,"",INDEX(Assessment!$L$1:$L$63184,ROWS(I$2:I588)*22-15))</f>
        <v/>
      </c>
    </row>
    <row r="589" spans="1:9" s="4" customFormat="1" ht="48.75" customHeight="1" x14ac:dyDescent="0.25">
      <c r="A589" s="4" t="str">
        <f>IF(INDEX(Assessment!$C$1:$C$63184,ROWS(A$2:A589)*22-20)=0,"",INDEX(Assessment!$C$1:$C$63184,ROWS(A$2:A589)*22-20))</f>
        <v/>
      </c>
      <c r="B589" s="4" t="str">
        <f>IF(INDEX(Assessment!$C$1:$C$63184,ROWS(B$2:B589)*22-19)=0,"",INDEX(Assessment!$C$1:$C$63184,ROWS(B$2:B589)*22-19))</f>
        <v/>
      </c>
      <c r="C589" s="5" t="str">
        <f>IF(INDEX(Assessment!$C$1:$C$63184,ROWS(C$2:C589)*22-17)="","",_xlfn.CONCAT(INDEX(Assessment!$C$1:$C$63184,ROWS(C$2:C589)*22-17), " ==&gt; ", INDEX(Assessment!$C$1:$C$63184,ROWS(C$2:C589)*22-18)))</f>
        <v/>
      </c>
      <c r="D589" s="4" t="str">
        <f>IF(INDEX(Assessment!$L$1:$L$63184,ROWS(D$2:D589)*22-19)=0,"",INDEX(Assessment!$L$1:$L$63184,ROWS(D$2:D589)*22-19))</f>
        <v/>
      </c>
      <c r="E589" s="6" t="str">
        <f>IF(INDEX(Assessment!$C$1:$C$63184,ROWS(E$2:E589)*22-12)=0,"",INDEX(Assessment!$C$1:$C$63184,ROWS(E$2:E589)*22-12))</f>
        <v/>
      </c>
      <c r="F589" s="65" t="str">
        <f>IF(INDEX(Assessment!$L$1:$L$63184,ROWS(F$2:F589)*22-13)=0,"",INDEX(Assessment!$L$1:$L$63184,ROWS(F$2:F589)*22-13))</f>
        <v/>
      </c>
      <c r="G589" s="63" t="str">
        <f>IF(INDEX(Assessment!$L$1:$L$63184,ROWS(G$2:G589)*22-12)=0,"",INDEX(Assessment!$L$1:$L$63184,ROWS(G$2:G589)*22-12))</f>
        <v/>
      </c>
      <c r="H589" s="5" t="str">
        <f>_xlfn.CONCAT(
IF(INDEX(Assessment!$L$1:$L$63184,ROWS(H$2:H589)*22-8)&lt;&gt;FALSE, _xlfn.CONCAT(INDEX(Assessment!$L$1:$L$63184,ROWS(H$2:H589)*22-8)," (",TEXT(INDEX(Assessment!$M$1:$M$63184,ROWS(H$2:H589)*22-8),"m/yy"),") ",INDEX(Assessment!$N$1:$N$63184,ROWS(H$2:H589)*22-8)),""),
IF(INDEX(Assessment!$L$1:$L$63184,ROWS(H$2:H589)*22-7)&lt;&gt;FALSE, _xlfn.CONCAT(CHAR(10),INDEX(Assessment!$L$1:$L$63184,ROWS(H$2:H589)*22-7)," (",TEXT(INDEX(Assessment!$M$1:$M$63184,ROWS(H$2:H589)*22-7),"m/yy"),") ",INDEX(Assessment!$N$1:$N$63184,ROWS(H$2:H589)*22-7)),""),
IF(INDEX(Assessment!$L$1:$L$63184,ROWS(H$2:H589)*22-6)&lt;&gt;FALSE, _xlfn.CONCAT(CHAR(10),INDEX(Assessment!$L$1:$L$63184,ROWS(H$2:H589)*22-6)," (",TEXT(INDEX(Assessment!$M$1:$M$63184,ROWS(H$2:H589)*22-6),"m/yy"),") ",INDEX(Assessment!$N$1:$N$63184,ROWS(H$2:H589)*22-6)),""),
IF(INDEX(Assessment!$L$1:$L$63184,ROWS(H$2:H589)*22-5)&lt;&gt;FALSE, _xlfn.CONCAT(CHAR(10),INDEX(Assessment!$L$1:$L$63184,ROWS(H$2:H589)*22-5)," (",TEXT(INDEX(Assessment!$M$1:$M$63184,ROWS(H$2:H589)*22-5),"m/yy"),") ",INDEX(Assessment!$N$1:$N$63184,ROWS(H$2:H589)*22-5)),""),
IF(INDEX(Assessment!$L$1:$L$63184,ROWS(H$2:H589)*22-4)&lt;&gt;FALSE, _xlfn.CONCAT(CHAR(10),INDEX(Assessment!$L$1:$L$63184,ROWS(H$2:H589)*22-4)," (",TEXT(INDEX(Assessment!$M$1:$M$63184,ROWS(H$2:H589)*22-4),"m/yy"),") ",INDEX(Assessment!$N$1:$N$63184,ROWS(H$2:H589)*22-4)),""),
IF(INDEX(Assessment!$L$1:$L$63184,ROWS(H$2:H589)*22-3)&lt;&gt;FALSE, _xlfn.CONCAT(CHAR(10),INDEX(Assessment!$L$1:$L$63184,ROWS(H$2:H589)*22-3)," (",TEXT(INDEX(Assessment!$M$1:$M$63184,ROWS(H$2:H589)*22-3),"m/yy"),") ",INDEX(Assessment!$N$1:$N$63184,ROWS(H$2:H589)*22-3)),""),
IF(INDEX(Assessment!$L$1:$L$63184,ROWS(H$2:H589)*22-2)&lt;&gt;FALSE, _xlfn.CONCAT(CHAR(10),INDEX(Assessment!$L$1:$L$63184,ROWS(H$2:H589)*22-2)," (",TEXT(INDEX(Assessment!$M$1:$M$63184,ROWS(H$2:H589)*22-2),"m/yy"),") ",INDEX(Assessment!$N$1:$N$63184,ROWS(H$2:H589)*22-2)),""),
IF(INDEX(Assessment!$L$1:$L$63184,ROWS(H$2:H589)*22-1)&lt;&gt;FALSE, _xlfn.CONCAT(CHAR(10),INDEX(Assessment!$L$1:$L$63184,ROWS(H$2:H589)*22-1),") ",TEXT(INDEX(Assessment!$M$1:$M$63184,ROWS(H$2:H589)*22-1),"m/yy"),") ",INDEX(Assessment!$N$1:$N$63184,ROWS(H$2:H589)*22-1)),"")
)</f>
        <v/>
      </c>
      <c r="I589" s="4" t="str">
        <f>IF(INDEX(Assessment!$L$1:$L$63184,ROWS(I$2:I589)*22-15)=0,"",INDEX(Assessment!$L$1:$L$63184,ROWS(I$2:I589)*22-15))</f>
        <v/>
      </c>
    </row>
    <row r="590" spans="1:9" s="4" customFormat="1" ht="48.75" customHeight="1" x14ac:dyDescent="0.25">
      <c r="A590" s="4" t="str">
        <f>IF(INDEX(Assessment!$C$1:$C$63184,ROWS(A$2:A590)*22-20)=0,"",INDEX(Assessment!$C$1:$C$63184,ROWS(A$2:A590)*22-20))</f>
        <v/>
      </c>
      <c r="B590" s="4" t="str">
        <f>IF(INDEX(Assessment!$C$1:$C$63184,ROWS(B$2:B590)*22-19)=0,"",INDEX(Assessment!$C$1:$C$63184,ROWS(B$2:B590)*22-19))</f>
        <v/>
      </c>
      <c r="C590" s="5" t="str">
        <f>IF(INDEX(Assessment!$C$1:$C$63184,ROWS(C$2:C590)*22-17)="","",_xlfn.CONCAT(INDEX(Assessment!$C$1:$C$63184,ROWS(C$2:C590)*22-17), " ==&gt; ", INDEX(Assessment!$C$1:$C$63184,ROWS(C$2:C590)*22-18)))</f>
        <v/>
      </c>
      <c r="D590" s="4" t="str">
        <f>IF(INDEX(Assessment!$L$1:$L$63184,ROWS(D$2:D590)*22-19)=0,"",INDEX(Assessment!$L$1:$L$63184,ROWS(D$2:D590)*22-19))</f>
        <v/>
      </c>
      <c r="E590" s="6" t="str">
        <f>IF(INDEX(Assessment!$C$1:$C$63184,ROWS(E$2:E590)*22-12)=0,"",INDEX(Assessment!$C$1:$C$63184,ROWS(E$2:E590)*22-12))</f>
        <v/>
      </c>
      <c r="F590" s="65" t="str">
        <f>IF(INDEX(Assessment!$L$1:$L$63184,ROWS(F$2:F590)*22-13)=0,"",INDEX(Assessment!$L$1:$L$63184,ROWS(F$2:F590)*22-13))</f>
        <v/>
      </c>
      <c r="G590" s="63" t="str">
        <f>IF(INDEX(Assessment!$L$1:$L$63184,ROWS(G$2:G590)*22-12)=0,"",INDEX(Assessment!$L$1:$L$63184,ROWS(G$2:G590)*22-12))</f>
        <v/>
      </c>
      <c r="H590" s="5" t="str">
        <f>_xlfn.CONCAT(
IF(INDEX(Assessment!$L$1:$L$63184,ROWS(H$2:H590)*22-8)&lt;&gt;FALSE, _xlfn.CONCAT(INDEX(Assessment!$L$1:$L$63184,ROWS(H$2:H590)*22-8)," (",TEXT(INDEX(Assessment!$M$1:$M$63184,ROWS(H$2:H590)*22-8),"m/yy"),") ",INDEX(Assessment!$N$1:$N$63184,ROWS(H$2:H590)*22-8)),""),
IF(INDEX(Assessment!$L$1:$L$63184,ROWS(H$2:H590)*22-7)&lt;&gt;FALSE, _xlfn.CONCAT(CHAR(10),INDEX(Assessment!$L$1:$L$63184,ROWS(H$2:H590)*22-7)," (",TEXT(INDEX(Assessment!$M$1:$M$63184,ROWS(H$2:H590)*22-7),"m/yy"),") ",INDEX(Assessment!$N$1:$N$63184,ROWS(H$2:H590)*22-7)),""),
IF(INDEX(Assessment!$L$1:$L$63184,ROWS(H$2:H590)*22-6)&lt;&gt;FALSE, _xlfn.CONCAT(CHAR(10),INDEX(Assessment!$L$1:$L$63184,ROWS(H$2:H590)*22-6)," (",TEXT(INDEX(Assessment!$M$1:$M$63184,ROWS(H$2:H590)*22-6),"m/yy"),") ",INDEX(Assessment!$N$1:$N$63184,ROWS(H$2:H590)*22-6)),""),
IF(INDEX(Assessment!$L$1:$L$63184,ROWS(H$2:H590)*22-5)&lt;&gt;FALSE, _xlfn.CONCAT(CHAR(10),INDEX(Assessment!$L$1:$L$63184,ROWS(H$2:H590)*22-5)," (",TEXT(INDEX(Assessment!$M$1:$M$63184,ROWS(H$2:H590)*22-5),"m/yy"),") ",INDEX(Assessment!$N$1:$N$63184,ROWS(H$2:H590)*22-5)),""),
IF(INDEX(Assessment!$L$1:$L$63184,ROWS(H$2:H590)*22-4)&lt;&gt;FALSE, _xlfn.CONCAT(CHAR(10),INDEX(Assessment!$L$1:$L$63184,ROWS(H$2:H590)*22-4)," (",TEXT(INDEX(Assessment!$M$1:$M$63184,ROWS(H$2:H590)*22-4),"m/yy"),") ",INDEX(Assessment!$N$1:$N$63184,ROWS(H$2:H590)*22-4)),""),
IF(INDEX(Assessment!$L$1:$L$63184,ROWS(H$2:H590)*22-3)&lt;&gt;FALSE, _xlfn.CONCAT(CHAR(10),INDEX(Assessment!$L$1:$L$63184,ROWS(H$2:H590)*22-3)," (",TEXT(INDEX(Assessment!$M$1:$M$63184,ROWS(H$2:H590)*22-3),"m/yy"),") ",INDEX(Assessment!$N$1:$N$63184,ROWS(H$2:H590)*22-3)),""),
IF(INDEX(Assessment!$L$1:$L$63184,ROWS(H$2:H590)*22-2)&lt;&gt;FALSE, _xlfn.CONCAT(CHAR(10),INDEX(Assessment!$L$1:$L$63184,ROWS(H$2:H590)*22-2)," (",TEXT(INDEX(Assessment!$M$1:$M$63184,ROWS(H$2:H590)*22-2),"m/yy"),") ",INDEX(Assessment!$N$1:$N$63184,ROWS(H$2:H590)*22-2)),""),
IF(INDEX(Assessment!$L$1:$L$63184,ROWS(H$2:H590)*22-1)&lt;&gt;FALSE, _xlfn.CONCAT(CHAR(10),INDEX(Assessment!$L$1:$L$63184,ROWS(H$2:H590)*22-1),") ",TEXT(INDEX(Assessment!$M$1:$M$63184,ROWS(H$2:H590)*22-1),"m/yy"),") ",INDEX(Assessment!$N$1:$N$63184,ROWS(H$2:H590)*22-1)),"")
)</f>
        <v/>
      </c>
      <c r="I590" s="4" t="str">
        <f>IF(INDEX(Assessment!$L$1:$L$63184,ROWS(I$2:I590)*22-15)=0,"",INDEX(Assessment!$L$1:$L$63184,ROWS(I$2:I590)*22-15))</f>
        <v/>
      </c>
    </row>
    <row r="591" spans="1:9" s="4" customFormat="1" ht="48.75" customHeight="1" x14ac:dyDescent="0.25">
      <c r="A591" s="4" t="str">
        <f>IF(INDEX(Assessment!$C$1:$C$63184,ROWS(A$2:A591)*22-20)=0,"",INDEX(Assessment!$C$1:$C$63184,ROWS(A$2:A591)*22-20))</f>
        <v/>
      </c>
      <c r="B591" s="4" t="str">
        <f>IF(INDEX(Assessment!$C$1:$C$63184,ROWS(B$2:B591)*22-19)=0,"",INDEX(Assessment!$C$1:$C$63184,ROWS(B$2:B591)*22-19))</f>
        <v/>
      </c>
      <c r="C591" s="5" t="str">
        <f>IF(INDEX(Assessment!$C$1:$C$63184,ROWS(C$2:C591)*22-17)="","",_xlfn.CONCAT(INDEX(Assessment!$C$1:$C$63184,ROWS(C$2:C591)*22-17), " ==&gt; ", INDEX(Assessment!$C$1:$C$63184,ROWS(C$2:C591)*22-18)))</f>
        <v/>
      </c>
      <c r="D591" s="4" t="str">
        <f>IF(INDEX(Assessment!$L$1:$L$63184,ROWS(D$2:D591)*22-19)=0,"",INDEX(Assessment!$L$1:$L$63184,ROWS(D$2:D591)*22-19))</f>
        <v/>
      </c>
      <c r="E591" s="6" t="str">
        <f>IF(INDEX(Assessment!$C$1:$C$63184,ROWS(E$2:E591)*22-12)=0,"",INDEX(Assessment!$C$1:$C$63184,ROWS(E$2:E591)*22-12))</f>
        <v/>
      </c>
      <c r="F591" s="65" t="str">
        <f>IF(INDEX(Assessment!$L$1:$L$63184,ROWS(F$2:F591)*22-13)=0,"",INDEX(Assessment!$L$1:$L$63184,ROWS(F$2:F591)*22-13))</f>
        <v/>
      </c>
      <c r="G591" s="63" t="str">
        <f>IF(INDEX(Assessment!$L$1:$L$63184,ROWS(G$2:G591)*22-12)=0,"",INDEX(Assessment!$L$1:$L$63184,ROWS(G$2:G591)*22-12))</f>
        <v/>
      </c>
      <c r="H591" s="5" t="str">
        <f>_xlfn.CONCAT(
IF(INDEX(Assessment!$L$1:$L$63184,ROWS(H$2:H591)*22-8)&lt;&gt;FALSE, _xlfn.CONCAT(INDEX(Assessment!$L$1:$L$63184,ROWS(H$2:H591)*22-8)," (",TEXT(INDEX(Assessment!$M$1:$M$63184,ROWS(H$2:H591)*22-8),"m/yy"),") ",INDEX(Assessment!$N$1:$N$63184,ROWS(H$2:H591)*22-8)),""),
IF(INDEX(Assessment!$L$1:$L$63184,ROWS(H$2:H591)*22-7)&lt;&gt;FALSE, _xlfn.CONCAT(CHAR(10),INDEX(Assessment!$L$1:$L$63184,ROWS(H$2:H591)*22-7)," (",TEXT(INDEX(Assessment!$M$1:$M$63184,ROWS(H$2:H591)*22-7),"m/yy"),") ",INDEX(Assessment!$N$1:$N$63184,ROWS(H$2:H591)*22-7)),""),
IF(INDEX(Assessment!$L$1:$L$63184,ROWS(H$2:H591)*22-6)&lt;&gt;FALSE, _xlfn.CONCAT(CHAR(10),INDEX(Assessment!$L$1:$L$63184,ROWS(H$2:H591)*22-6)," (",TEXT(INDEX(Assessment!$M$1:$M$63184,ROWS(H$2:H591)*22-6),"m/yy"),") ",INDEX(Assessment!$N$1:$N$63184,ROWS(H$2:H591)*22-6)),""),
IF(INDEX(Assessment!$L$1:$L$63184,ROWS(H$2:H591)*22-5)&lt;&gt;FALSE, _xlfn.CONCAT(CHAR(10),INDEX(Assessment!$L$1:$L$63184,ROWS(H$2:H591)*22-5)," (",TEXT(INDEX(Assessment!$M$1:$M$63184,ROWS(H$2:H591)*22-5),"m/yy"),") ",INDEX(Assessment!$N$1:$N$63184,ROWS(H$2:H591)*22-5)),""),
IF(INDEX(Assessment!$L$1:$L$63184,ROWS(H$2:H591)*22-4)&lt;&gt;FALSE, _xlfn.CONCAT(CHAR(10),INDEX(Assessment!$L$1:$L$63184,ROWS(H$2:H591)*22-4)," (",TEXT(INDEX(Assessment!$M$1:$M$63184,ROWS(H$2:H591)*22-4),"m/yy"),") ",INDEX(Assessment!$N$1:$N$63184,ROWS(H$2:H591)*22-4)),""),
IF(INDEX(Assessment!$L$1:$L$63184,ROWS(H$2:H591)*22-3)&lt;&gt;FALSE, _xlfn.CONCAT(CHAR(10),INDEX(Assessment!$L$1:$L$63184,ROWS(H$2:H591)*22-3)," (",TEXT(INDEX(Assessment!$M$1:$M$63184,ROWS(H$2:H591)*22-3),"m/yy"),") ",INDEX(Assessment!$N$1:$N$63184,ROWS(H$2:H591)*22-3)),""),
IF(INDEX(Assessment!$L$1:$L$63184,ROWS(H$2:H591)*22-2)&lt;&gt;FALSE, _xlfn.CONCAT(CHAR(10),INDEX(Assessment!$L$1:$L$63184,ROWS(H$2:H591)*22-2)," (",TEXT(INDEX(Assessment!$M$1:$M$63184,ROWS(H$2:H591)*22-2),"m/yy"),") ",INDEX(Assessment!$N$1:$N$63184,ROWS(H$2:H591)*22-2)),""),
IF(INDEX(Assessment!$L$1:$L$63184,ROWS(H$2:H591)*22-1)&lt;&gt;FALSE, _xlfn.CONCAT(CHAR(10),INDEX(Assessment!$L$1:$L$63184,ROWS(H$2:H591)*22-1),") ",TEXT(INDEX(Assessment!$M$1:$M$63184,ROWS(H$2:H591)*22-1),"m/yy"),") ",INDEX(Assessment!$N$1:$N$63184,ROWS(H$2:H591)*22-1)),"")
)</f>
        <v/>
      </c>
      <c r="I591" s="4" t="str">
        <f>IF(INDEX(Assessment!$L$1:$L$63184,ROWS(I$2:I591)*22-15)=0,"",INDEX(Assessment!$L$1:$L$63184,ROWS(I$2:I591)*22-15))</f>
        <v/>
      </c>
    </row>
    <row r="592" spans="1:9" s="4" customFormat="1" ht="48.75" customHeight="1" x14ac:dyDescent="0.25">
      <c r="A592" s="4" t="str">
        <f>IF(INDEX(Assessment!$C$1:$C$63184,ROWS(A$2:A592)*22-20)=0,"",INDEX(Assessment!$C$1:$C$63184,ROWS(A$2:A592)*22-20))</f>
        <v/>
      </c>
      <c r="B592" s="4" t="str">
        <f>IF(INDEX(Assessment!$C$1:$C$63184,ROWS(B$2:B592)*22-19)=0,"",INDEX(Assessment!$C$1:$C$63184,ROWS(B$2:B592)*22-19))</f>
        <v/>
      </c>
      <c r="C592" s="5" t="str">
        <f>IF(INDEX(Assessment!$C$1:$C$63184,ROWS(C$2:C592)*22-17)="","",_xlfn.CONCAT(INDEX(Assessment!$C$1:$C$63184,ROWS(C$2:C592)*22-17), " ==&gt; ", INDEX(Assessment!$C$1:$C$63184,ROWS(C$2:C592)*22-18)))</f>
        <v/>
      </c>
      <c r="D592" s="4" t="str">
        <f>IF(INDEX(Assessment!$L$1:$L$63184,ROWS(D$2:D592)*22-19)=0,"",INDEX(Assessment!$L$1:$L$63184,ROWS(D$2:D592)*22-19))</f>
        <v/>
      </c>
      <c r="E592" s="6" t="str">
        <f>IF(INDEX(Assessment!$C$1:$C$63184,ROWS(E$2:E592)*22-12)=0,"",INDEX(Assessment!$C$1:$C$63184,ROWS(E$2:E592)*22-12))</f>
        <v/>
      </c>
      <c r="F592" s="65" t="str">
        <f>IF(INDEX(Assessment!$L$1:$L$63184,ROWS(F$2:F592)*22-13)=0,"",INDEX(Assessment!$L$1:$L$63184,ROWS(F$2:F592)*22-13))</f>
        <v/>
      </c>
      <c r="G592" s="63" t="str">
        <f>IF(INDEX(Assessment!$L$1:$L$63184,ROWS(G$2:G592)*22-12)=0,"",INDEX(Assessment!$L$1:$L$63184,ROWS(G$2:G592)*22-12))</f>
        <v/>
      </c>
      <c r="H592" s="5" t="str">
        <f>_xlfn.CONCAT(
IF(INDEX(Assessment!$L$1:$L$63184,ROWS(H$2:H592)*22-8)&lt;&gt;FALSE, _xlfn.CONCAT(INDEX(Assessment!$L$1:$L$63184,ROWS(H$2:H592)*22-8)," (",TEXT(INDEX(Assessment!$M$1:$M$63184,ROWS(H$2:H592)*22-8),"m/yy"),") ",INDEX(Assessment!$N$1:$N$63184,ROWS(H$2:H592)*22-8)),""),
IF(INDEX(Assessment!$L$1:$L$63184,ROWS(H$2:H592)*22-7)&lt;&gt;FALSE, _xlfn.CONCAT(CHAR(10),INDEX(Assessment!$L$1:$L$63184,ROWS(H$2:H592)*22-7)," (",TEXT(INDEX(Assessment!$M$1:$M$63184,ROWS(H$2:H592)*22-7),"m/yy"),") ",INDEX(Assessment!$N$1:$N$63184,ROWS(H$2:H592)*22-7)),""),
IF(INDEX(Assessment!$L$1:$L$63184,ROWS(H$2:H592)*22-6)&lt;&gt;FALSE, _xlfn.CONCAT(CHAR(10),INDEX(Assessment!$L$1:$L$63184,ROWS(H$2:H592)*22-6)," (",TEXT(INDEX(Assessment!$M$1:$M$63184,ROWS(H$2:H592)*22-6),"m/yy"),") ",INDEX(Assessment!$N$1:$N$63184,ROWS(H$2:H592)*22-6)),""),
IF(INDEX(Assessment!$L$1:$L$63184,ROWS(H$2:H592)*22-5)&lt;&gt;FALSE, _xlfn.CONCAT(CHAR(10),INDEX(Assessment!$L$1:$L$63184,ROWS(H$2:H592)*22-5)," (",TEXT(INDEX(Assessment!$M$1:$M$63184,ROWS(H$2:H592)*22-5),"m/yy"),") ",INDEX(Assessment!$N$1:$N$63184,ROWS(H$2:H592)*22-5)),""),
IF(INDEX(Assessment!$L$1:$L$63184,ROWS(H$2:H592)*22-4)&lt;&gt;FALSE, _xlfn.CONCAT(CHAR(10),INDEX(Assessment!$L$1:$L$63184,ROWS(H$2:H592)*22-4)," (",TEXT(INDEX(Assessment!$M$1:$M$63184,ROWS(H$2:H592)*22-4),"m/yy"),") ",INDEX(Assessment!$N$1:$N$63184,ROWS(H$2:H592)*22-4)),""),
IF(INDEX(Assessment!$L$1:$L$63184,ROWS(H$2:H592)*22-3)&lt;&gt;FALSE, _xlfn.CONCAT(CHAR(10),INDEX(Assessment!$L$1:$L$63184,ROWS(H$2:H592)*22-3)," (",TEXT(INDEX(Assessment!$M$1:$M$63184,ROWS(H$2:H592)*22-3),"m/yy"),") ",INDEX(Assessment!$N$1:$N$63184,ROWS(H$2:H592)*22-3)),""),
IF(INDEX(Assessment!$L$1:$L$63184,ROWS(H$2:H592)*22-2)&lt;&gt;FALSE, _xlfn.CONCAT(CHAR(10),INDEX(Assessment!$L$1:$L$63184,ROWS(H$2:H592)*22-2)," (",TEXT(INDEX(Assessment!$M$1:$M$63184,ROWS(H$2:H592)*22-2),"m/yy"),") ",INDEX(Assessment!$N$1:$N$63184,ROWS(H$2:H592)*22-2)),""),
IF(INDEX(Assessment!$L$1:$L$63184,ROWS(H$2:H592)*22-1)&lt;&gt;FALSE, _xlfn.CONCAT(CHAR(10),INDEX(Assessment!$L$1:$L$63184,ROWS(H$2:H592)*22-1),") ",TEXT(INDEX(Assessment!$M$1:$M$63184,ROWS(H$2:H592)*22-1),"m/yy"),") ",INDEX(Assessment!$N$1:$N$63184,ROWS(H$2:H592)*22-1)),"")
)</f>
        <v/>
      </c>
      <c r="I592" s="4" t="str">
        <f>IF(INDEX(Assessment!$L$1:$L$63184,ROWS(I$2:I592)*22-15)=0,"",INDEX(Assessment!$L$1:$L$63184,ROWS(I$2:I592)*22-15))</f>
        <v/>
      </c>
    </row>
    <row r="593" spans="1:9" s="4" customFormat="1" ht="48.75" customHeight="1" x14ac:dyDescent="0.25">
      <c r="A593" s="4" t="str">
        <f>IF(INDEX(Assessment!$C$1:$C$63184,ROWS(A$2:A593)*22-20)=0,"",INDEX(Assessment!$C$1:$C$63184,ROWS(A$2:A593)*22-20))</f>
        <v/>
      </c>
      <c r="B593" s="4" t="str">
        <f>IF(INDEX(Assessment!$C$1:$C$63184,ROWS(B$2:B593)*22-19)=0,"",INDEX(Assessment!$C$1:$C$63184,ROWS(B$2:B593)*22-19))</f>
        <v/>
      </c>
      <c r="C593" s="5" t="str">
        <f>IF(INDEX(Assessment!$C$1:$C$63184,ROWS(C$2:C593)*22-17)="","",_xlfn.CONCAT(INDEX(Assessment!$C$1:$C$63184,ROWS(C$2:C593)*22-17), " ==&gt; ", INDEX(Assessment!$C$1:$C$63184,ROWS(C$2:C593)*22-18)))</f>
        <v/>
      </c>
      <c r="D593" s="4" t="str">
        <f>IF(INDEX(Assessment!$L$1:$L$63184,ROWS(D$2:D593)*22-19)=0,"",INDEX(Assessment!$L$1:$L$63184,ROWS(D$2:D593)*22-19))</f>
        <v/>
      </c>
      <c r="E593" s="6" t="str">
        <f>IF(INDEX(Assessment!$C$1:$C$63184,ROWS(E$2:E593)*22-12)=0,"",INDEX(Assessment!$C$1:$C$63184,ROWS(E$2:E593)*22-12))</f>
        <v/>
      </c>
      <c r="F593" s="65" t="str">
        <f>IF(INDEX(Assessment!$L$1:$L$63184,ROWS(F$2:F593)*22-13)=0,"",INDEX(Assessment!$L$1:$L$63184,ROWS(F$2:F593)*22-13))</f>
        <v/>
      </c>
      <c r="G593" s="63" t="str">
        <f>IF(INDEX(Assessment!$L$1:$L$63184,ROWS(G$2:G593)*22-12)=0,"",INDEX(Assessment!$L$1:$L$63184,ROWS(G$2:G593)*22-12))</f>
        <v/>
      </c>
      <c r="H593" s="5" t="str">
        <f>_xlfn.CONCAT(
IF(INDEX(Assessment!$L$1:$L$63184,ROWS(H$2:H593)*22-8)&lt;&gt;FALSE, _xlfn.CONCAT(INDEX(Assessment!$L$1:$L$63184,ROWS(H$2:H593)*22-8)," (",TEXT(INDEX(Assessment!$M$1:$M$63184,ROWS(H$2:H593)*22-8),"m/yy"),") ",INDEX(Assessment!$N$1:$N$63184,ROWS(H$2:H593)*22-8)),""),
IF(INDEX(Assessment!$L$1:$L$63184,ROWS(H$2:H593)*22-7)&lt;&gt;FALSE, _xlfn.CONCAT(CHAR(10),INDEX(Assessment!$L$1:$L$63184,ROWS(H$2:H593)*22-7)," (",TEXT(INDEX(Assessment!$M$1:$M$63184,ROWS(H$2:H593)*22-7),"m/yy"),") ",INDEX(Assessment!$N$1:$N$63184,ROWS(H$2:H593)*22-7)),""),
IF(INDEX(Assessment!$L$1:$L$63184,ROWS(H$2:H593)*22-6)&lt;&gt;FALSE, _xlfn.CONCAT(CHAR(10),INDEX(Assessment!$L$1:$L$63184,ROWS(H$2:H593)*22-6)," (",TEXT(INDEX(Assessment!$M$1:$M$63184,ROWS(H$2:H593)*22-6),"m/yy"),") ",INDEX(Assessment!$N$1:$N$63184,ROWS(H$2:H593)*22-6)),""),
IF(INDEX(Assessment!$L$1:$L$63184,ROWS(H$2:H593)*22-5)&lt;&gt;FALSE, _xlfn.CONCAT(CHAR(10),INDEX(Assessment!$L$1:$L$63184,ROWS(H$2:H593)*22-5)," (",TEXT(INDEX(Assessment!$M$1:$M$63184,ROWS(H$2:H593)*22-5),"m/yy"),") ",INDEX(Assessment!$N$1:$N$63184,ROWS(H$2:H593)*22-5)),""),
IF(INDEX(Assessment!$L$1:$L$63184,ROWS(H$2:H593)*22-4)&lt;&gt;FALSE, _xlfn.CONCAT(CHAR(10),INDEX(Assessment!$L$1:$L$63184,ROWS(H$2:H593)*22-4)," (",TEXT(INDEX(Assessment!$M$1:$M$63184,ROWS(H$2:H593)*22-4),"m/yy"),") ",INDEX(Assessment!$N$1:$N$63184,ROWS(H$2:H593)*22-4)),""),
IF(INDEX(Assessment!$L$1:$L$63184,ROWS(H$2:H593)*22-3)&lt;&gt;FALSE, _xlfn.CONCAT(CHAR(10),INDEX(Assessment!$L$1:$L$63184,ROWS(H$2:H593)*22-3)," (",TEXT(INDEX(Assessment!$M$1:$M$63184,ROWS(H$2:H593)*22-3),"m/yy"),") ",INDEX(Assessment!$N$1:$N$63184,ROWS(H$2:H593)*22-3)),""),
IF(INDEX(Assessment!$L$1:$L$63184,ROWS(H$2:H593)*22-2)&lt;&gt;FALSE, _xlfn.CONCAT(CHAR(10),INDEX(Assessment!$L$1:$L$63184,ROWS(H$2:H593)*22-2)," (",TEXT(INDEX(Assessment!$M$1:$M$63184,ROWS(H$2:H593)*22-2),"m/yy"),") ",INDEX(Assessment!$N$1:$N$63184,ROWS(H$2:H593)*22-2)),""),
IF(INDEX(Assessment!$L$1:$L$63184,ROWS(H$2:H593)*22-1)&lt;&gt;FALSE, _xlfn.CONCAT(CHAR(10),INDEX(Assessment!$L$1:$L$63184,ROWS(H$2:H593)*22-1),") ",TEXT(INDEX(Assessment!$M$1:$M$63184,ROWS(H$2:H593)*22-1),"m/yy"),") ",INDEX(Assessment!$N$1:$N$63184,ROWS(H$2:H593)*22-1)),"")
)</f>
        <v/>
      </c>
      <c r="I593" s="4" t="str">
        <f>IF(INDEX(Assessment!$L$1:$L$63184,ROWS(I$2:I593)*22-15)=0,"",INDEX(Assessment!$L$1:$L$63184,ROWS(I$2:I593)*22-15))</f>
        <v/>
      </c>
    </row>
    <row r="594" spans="1:9" s="4" customFormat="1" ht="48.75" customHeight="1" x14ac:dyDescent="0.25">
      <c r="A594" s="4" t="str">
        <f>IF(INDEX(Assessment!$C$1:$C$63184,ROWS(A$2:A594)*22-20)=0,"",INDEX(Assessment!$C$1:$C$63184,ROWS(A$2:A594)*22-20))</f>
        <v/>
      </c>
      <c r="B594" s="4" t="str">
        <f>IF(INDEX(Assessment!$C$1:$C$63184,ROWS(B$2:B594)*22-19)=0,"",INDEX(Assessment!$C$1:$C$63184,ROWS(B$2:B594)*22-19))</f>
        <v/>
      </c>
      <c r="C594" s="5" t="str">
        <f>IF(INDEX(Assessment!$C$1:$C$63184,ROWS(C$2:C594)*22-17)="","",_xlfn.CONCAT(INDEX(Assessment!$C$1:$C$63184,ROWS(C$2:C594)*22-17), " ==&gt; ", INDEX(Assessment!$C$1:$C$63184,ROWS(C$2:C594)*22-18)))</f>
        <v/>
      </c>
      <c r="D594" s="4" t="str">
        <f>IF(INDEX(Assessment!$L$1:$L$63184,ROWS(D$2:D594)*22-19)=0,"",INDEX(Assessment!$L$1:$L$63184,ROWS(D$2:D594)*22-19))</f>
        <v/>
      </c>
      <c r="E594" s="6" t="str">
        <f>IF(INDEX(Assessment!$C$1:$C$63184,ROWS(E$2:E594)*22-12)=0,"",INDEX(Assessment!$C$1:$C$63184,ROWS(E$2:E594)*22-12))</f>
        <v/>
      </c>
      <c r="F594" s="65" t="str">
        <f>IF(INDEX(Assessment!$L$1:$L$63184,ROWS(F$2:F594)*22-13)=0,"",INDEX(Assessment!$L$1:$L$63184,ROWS(F$2:F594)*22-13))</f>
        <v/>
      </c>
      <c r="G594" s="63" t="str">
        <f>IF(INDEX(Assessment!$L$1:$L$63184,ROWS(G$2:G594)*22-12)=0,"",INDEX(Assessment!$L$1:$L$63184,ROWS(G$2:G594)*22-12))</f>
        <v/>
      </c>
      <c r="H594" s="5" t="str">
        <f>_xlfn.CONCAT(
IF(INDEX(Assessment!$L$1:$L$63184,ROWS(H$2:H594)*22-8)&lt;&gt;FALSE, _xlfn.CONCAT(INDEX(Assessment!$L$1:$L$63184,ROWS(H$2:H594)*22-8)," (",TEXT(INDEX(Assessment!$M$1:$M$63184,ROWS(H$2:H594)*22-8),"m/yy"),") ",INDEX(Assessment!$N$1:$N$63184,ROWS(H$2:H594)*22-8)),""),
IF(INDEX(Assessment!$L$1:$L$63184,ROWS(H$2:H594)*22-7)&lt;&gt;FALSE, _xlfn.CONCAT(CHAR(10),INDEX(Assessment!$L$1:$L$63184,ROWS(H$2:H594)*22-7)," (",TEXT(INDEX(Assessment!$M$1:$M$63184,ROWS(H$2:H594)*22-7),"m/yy"),") ",INDEX(Assessment!$N$1:$N$63184,ROWS(H$2:H594)*22-7)),""),
IF(INDEX(Assessment!$L$1:$L$63184,ROWS(H$2:H594)*22-6)&lt;&gt;FALSE, _xlfn.CONCAT(CHAR(10),INDEX(Assessment!$L$1:$L$63184,ROWS(H$2:H594)*22-6)," (",TEXT(INDEX(Assessment!$M$1:$M$63184,ROWS(H$2:H594)*22-6),"m/yy"),") ",INDEX(Assessment!$N$1:$N$63184,ROWS(H$2:H594)*22-6)),""),
IF(INDEX(Assessment!$L$1:$L$63184,ROWS(H$2:H594)*22-5)&lt;&gt;FALSE, _xlfn.CONCAT(CHAR(10),INDEX(Assessment!$L$1:$L$63184,ROWS(H$2:H594)*22-5)," (",TEXT(INDEX(Assessment!$M$1:$M$63184,ROWS(H$2:H594)*22-5),"m/yy"),") ",INDEX(Assessment!$N$1:$N$63184,ROWS(H$2:H594)*22-5)),""),
IF(INDEX(Assessment!$L$1:$L$63184,ROWS(H$2:H594)*22-4)&lt;&gt;FALSE, _xlfn.CONCAT(CHAR(10),INDEX(Assessment!$L$1:$L$63184,ROWS(H$2:H594)*22-4)," (",TEXT(INDEX(Assessment!$M$1:$M$63184,ROWS(H$2:H594)*22-4),"m/yy"),") ",INDEX(Assessment!$N$1:$N$63184,ROWS(H$2:H594)*22-4)),""),
IF(INDEX(Assessment!$L$1:$L$63184,ROWS(H$2:H594)*22-3)&lt;&gt;FALSE, _xlfn.CONCAT(CHAR(10),INDEX(Assessment!$L$1:$L$63184,ROWS(H$2:H594)*22-3)," (",TEXT(INDEX(Assessment!$M$1:$M$63184,ROWS(H$2:H594)*22-3),"m/yy"),") ",INDEX(Assessment!$N$1:$N$63184,ROWS(H$2:H594)*22-3)),""),
IF(INDEX(Assessment!$L$1:$L$63184,ROWS(H$2:H594)*22-2)&lt;&gt;FALSE, _xlfn.CONCAT(CHAR(10),INDEX(Assessment!$L$1:$L$63184,ROWS(H$2:H594)*22-2)," (",TEXT(INDEX(Assessment!$M$1:$M$63184,ROWS(H$2:H594)*22-2),"m/yy"),") ",INDEX(Assessment!$N$1:$N$63184,ROWS(H$2:H594)*22-2)),""),
IF(INDEX(Assessment!$L$1:$L$63184,ROWS(H$2:H594)*22-1)&lt;&gt;FALSE, _xlfn.CONCAT(CHAR(10),INDEX(Assessment!$L$1:$L$63184,ROWS(H$2:H594)*22-1),") ",TEXT(INDEX(Assessment!$M$1:$M$63184,ROWS(H$2:H594)*22-1),"m/yy"),") ",INDEX(Assessment!$N$1:$N$63184,ROWS(H$2:H594)*22-1)),"")
)</f>
        <v/>
      </c>
      <c r="I594" s="4" t="str">
        <f>IF(INDEX(Assessment!$L$1:$L$63184,ROWS(I$2:I594)*22-15)=0,"",INDEX(Assessment!$L$1:$L$63184,ROWS(I$2:I594)*22-15))</f>
        <v/>
      </c>
    </row>
    <row r="595" spans="1:9" s="4" customFormat="1" ht="48.75" customHeight="1" x14ac:dyDescent="0.25">
      <c r="A595" s="4" t="str">
        <f>IF(INDEX(Assessment!$C$1:$C$63184,ROWS(A$2:A595)*22-20)=0,"",INDEX(Assessment!$C$1:$C$63184,ROWS(A$2:A595)*22-20))</f>
        <v/>
      </c>
      <c r="B595" s="4" t="str">
        <f>IF(INDEX(Assessment!$C$1:$C$63184,ROWS(B$2:B595)*22-19)=0,"",INDEX(Assessment!$C$1:$C$63184,ROWS(B$2:B595)*22-19))</f>
        <v/>
      </c>
      <c r="C595" s="5" t="str">
        <f>IF(INDEX(Assessment!$C$1:$C$63184,ROWS(C$2:C595)*22-17)="","",_xlfn.CONCAT(INDEX(Assessment!$C$1:$C$63184,ROWS(C$2:C595)*22-17), " ==&gt; ", INDEX(Assessment!$C$1:$C$63184,ROWS(C$2:C595)*22-18)))</f>
        <v/>
      </c>
      <c r="D595" s="4" t="str">
        <f>IF(INDEX(Assessment!$L$1:$L$63184,ROWS(D$2:D595)*22-19)=0,"",INDEX(Assessment!$L$1:$L$63184,ROWS(D$2:D595)*22-19))</f>
        <v/>
      </c>
      <c r="E595" s="6" t="str">
        <f>IF(INDEX(Assessment!$C$1:$C$63184,ROWS(E$2:E595)*22-12)=0,"",INDEX(Assessment!$C$1:$C$63184,ROWS(E$2:E595)*22-12))</f>
        <v/>
      </c>
      <c r="F595" s="65" t="str">
        <f>IF(INDEX(Assessment!$L$1:$L$63184,ROWS(F$2:F595)*22-13)=0,"",INDEX(Assessment!$L$1:$L$63184,ROWS(F$2:F595)*22-13))</f>
        <v/>
      </c>
      <c r="G595" s="63" t="str">
        <f>IF(INDEX(Assessment!$L$1:$L$63184,ROWS(G$2:G595)*22-12)=0,"",INDEX(Assessment!$L$1:$L$63184,ROWS(G$2:G595)*22-12))</f>
        <v/>
      </c>
      <c r="H595" s="5" t="str">
        <f>_xlfn.CONCAT(
IF(INDEX(Assessment!$L$1:$L$63184,ROWS(H$2:H595)*22-8)&lt;&gt;FALSE, _xlfn.CONCAT(INDEX(Assessment!$L$1:$L$63184,ROWS(H$2:H595)*22-8)," (",TEXT(INDEX(Assessment!$M$1:$M$63184,ROWS(H$2:H595)*22-8),"m/yy"),") ",INDEX(Assessment!$N$1:$N$63184,ROWS(H$2:H595)*22-8)),""),
IF(INDEX(Assessment!$L$1:$L$63184,ROWS(H$2:H595)*22-7)&lt;&gt;FALSE, _xlfn.CONCAT(CHAR(10),INDEX(Assessment!$L$1:$L$63184,ROWS(H$2:H595)*22-7)," (",TEXT(INDEX(Assessment!$M$1:$M$63184,ROWS(H$2:H595)*22-7),"m/yy"),") ",INDEX(Assessment!$N$1:$N$63184,ROWS(H$2:H595)*22-7)),""),
IF(INDEX(Assessment!$L$1:$L$63184,ROWS(H$2:H595)*22-6)&lt;&gt;FALSE, _xlfn.CONCAT(CHAR(10),INDEX(Assessment!$L$1:$L$63184,ROWS(H$2:H595)*22-6)," (",TEXT(INDEX(Assessment!$M$1:$M$63184,ROWS(H$2:H595)*22-6),"m/yy"),") ",INDEX(Assessment!$N$1:$N$63184,ROWS(H$2:H595)*22-6)),""),
IF(INDEX(Assessment!$L$1:$L$63184,ROWS(H$2:H595)*22-5)&lt;&gt;FALSE, _xlfn.CONCAT(CHAR(10),INDEX(Assessment!$L$1:$L$63184,ROWS(H$2:H595)*22-5)," (",TEXT(INDEX(Assessment!$M$1:$M$63184,ROWS(H$2:H595)*22-5),"m/yy"),") ",INDEX(Assessment!$N$1:$N$63184,ROWS(H$2:H595)*22-5)),""),
IF(INDEX(Assessment!$L$1:$L$63184,ROWS(H$2:H595)*22-4)&lt;&gt;FALSE, _xlfn.CONCAT(CHAR(10),INDEX(Assessment!$L$1:$L$63184,ROWS(H$2:H595)*22-4)," (",TEXT(INDEX(Assessment!$M$1:$M$63184,ROWS(H$2:H595)*22-4),"m/yy"),") ",INDEX(Assessment!$N$1:$N$63184,ROWS(H$2:H595)*22-4)),""),
IF(INDEX(Assessment!$L$1:$L$63184,ROWS(H$2:H595)*22-3)&lt;&gt;FALSE, _xlfn.CONCAT(CHAR(10),INDEX(Assessment!$L$1:$L$63184,ROWS(H$2:H595)*22-3)," (",TEXT(INDEX(Assessment!$M$1:$M$63184,ROWS(H$2:H595)*22-3),"m/yy"),") ",INDEX(Assessment!$N$1:$N$63184,ROWS(H$2:H595)*22-3)),""),
IF(INDEX(Assessment!$L$1:$L$63184,ROWS(H$2:H595)*22-2)&lt;&gt;FALSE, _xlfn.CONCAT(CHAR(10),INDEX(Assessment!$L$1:$L$63184,ROWS(H$2:H595)*22-2)," (",TEXT(INDEX(Assessment!$M$1:$M$63184,ROWS(H$2:H595)*22-2),"m/yy"),") ",INDEX(Assessment!$N$1:$N$63184,ROWS(H$2:H595)*22-2)),""),
IF(INDEX(Assessment!$L$1:$L$63184,ROWS(H$2:H595)*22-1)&lt;&gt;FALSE, _xlfn.CONCAT(CHAR(10),INDEX(Assessment!$L$1:$L$63184,ROWS(H$2:H595)*22-1),") ",TEXT(INDEX(Assessment!$M$1:$M$63184,ROWS(H$2:H595)*22-1),"m/yy"),") ",INDEX(Assessment!$N$1:$N$63184,ROWS(H$2:H595)*22-1)),"")
)</f>
        <v/>
      </c>
      <c r="I595" s="4" t="str">
        <f>IF(INDEX(Assessment!$L$1:$L$63184,ROWS(I$2:I595)*22-15)=0,"",INDEX(Assessment!$L$1:$L$63184,ROWS(I$2:I595)*22-15))</f>
        <v/>
      </c>
    </row>
    <row r="596" spans="1:9" s="4" customFormat="1" ht="48.75" customHeight="1" x14ac:dyDescent="0.25">
      <c r="A596" s="4" t="str">
        <f>IF(INDEX(Assessment!$C$1:$C$63184,ROWS(A$2:A596)*22-20)=0,"",INDEX(Assessment!$C$1:$C$63184,ROWS(A$2:A596)*22-20))</f>
        <v/>
      </c>
      <c r="B596" s="4" t="str">
        <f>IF(INDEX(Assessment!$C$1:$C$63184,ROWS(B$2:B596)*22-19)=0,"",INDEX(Assessment!$C$1:$C$63184,ROWS(B$2:B596)*22-19))</f>
        <v/>
      </c>
      <c r="C596" s="5" t="str">
        <f>IF(INDEX(Assessment!$C$1:$C$63184,ROWS(C$2:C596)*22-17)="","",_xlfn.CONCAT(INDEX(Assessment!$C$1:$C$63184,ROWS(C$2:C596)*22-17), " ==&gt; ", INDEX(Assessment!$C$1:$C$63184,ROWS(C$2:C596)*22-18)))</f>
        <v/>
      </c>
      <c r="D596" s="4" t="str">
        <f>IF(INDEX(Assessment!$L$1:$L$63184,ROWS(D$2:D596)*22-19)=0,"",INDEX(Assessment!$L$1:$L$63184,ROWS(D$2:D596)*22-19))</f>
        <v/>
      </c>
      <c r="E596" s="6" t="str">
        <f>IF(INDEX(Assessment!$C$1:$C$63184,ROWS(E$2:E596)*22-12)=0,"",INDEX(Assessment!$C$1:$C$63184,ROWS(E$2:E596)*22-12))</f>
        <v/>
      </c>
      <c r="F596" s="65" t="str">
        <f>IF(INDEX(Assessment!$L$1:$L$63184,ROWS(F$2:F596)*22-13)=0,"",INDEX(Assessment!$L$1:$L$63184,ROWS(F$2:F596)*22-13))</f>
        <v/>
      </c>
      <c r="G596" s="63" t="str">
        <f>IF(INDEX(Assessment!$L$1:$L$63184,ROWS(G$2:G596)*22-12)=0,"",INDEX(Assessment!$L$1:$L$63184,ROWS(G$2:G596)*22-12))</f>
        <v/>
      </c>
      <c r="H596" s="5" t="str">
        <f>_xlfn.CONCAT(
IF(INDEX(Assessment!$L$1:$L$63184,ROWS(H$2:H596)*22-8)&lt;&gt;FALSE, _xlfn.CONCAT(INDEX(Assessment!$L$1:$L$63184,ROWS(H$2:H596)*22-8)," (",TEXT(INDEX(Assessment!$M$1:$M$63184,ROWS(H$2:H596)*22-8),"m/yy"),") ",INDEX(Assessment!$N$1:$N$63184,ROWS(H$2:H596)*22-8)),""),
IF(INDEX(Assessment!$L$1:$L$63184,ROWS(H$2:H596)*22-7)&lt;&gt;FALSE, _xlfn.CONCAT(CHAR(10),INDEX(Assessment!$L$1:$L$63184,ROWS(H$2:H596)*22-7)," (",TEXT(INDEX(Assessment!$M$1:$M$63184,ROWS(H$2:H596)*22-7),"m/yy"),") ",INDEX(Assessment!$N$1:$N$63184,ROWS(H$2:H596)*22-7)),""),
IF(INDEX(Assessment!$L$1:$L$63184,ROWS(H$2:H596)*22-6)&lt;&gt;FALSE, _xlfn.CONCAT(CHAR(10),INDEX(Assessment!$L$1:$L$63184,ROWS(H$2:H596)*22-6)," (",TEXT(INDEX(Assessment!$M$1:$M$63184,ROWS(H$2:H596)*22-6),"m/yy"),") ",INDEX(Assessment!$N$1:$N$63184,ROWS(H$2:H596)*22-6)),""),
IF(INDEX(Assessment!$L$1:$L$63184,ROWS(H$2:H596)*22-5)&lt;&gt;FALSE, _xlfn.CONCAT(CHAR(10),INDEX(Assessment!$L$1:$L$63184,ROWS(H$2:H596)*22-5)," (",TEXT(INDEX(Assessment!$M$1:$M$63184,ROWS(H$2:H596)*22-5),"m/yy"),") ",INDEX(Assessment!$N$1:$N$63184,ROWS(H$2:H596)*22-5)),""),
IF(INDEX(Assessment!$L$1:$L$63184,ROWS(H$2:H596)*22-4)&lt;&gt;FALSE, _xlfn.CONCAT(CHAR(10),INDEX(Assessment!$L$1:$L$63184,ROWS(H$2:H596)*22-4)," (",TEXT(INDEX(Assessment!$M$1:$M$63184,ROWS(H$2:H596)*22-4),"m/yy"),") ",INDEX(Assessment!$N$1:$N$63184,ROWS(H$2:H596)*22-4)),""),
IF(INDEX(Assessment!$L$1:$L$63184,ROWS(H$2:H596)*22-3)&lt;&gt;FALSE, _xlfn.CONCAT(CHAR(10),INDEX(Assessment!$L$1:$L$63184,ROWS(H$2:H596)*22-3)," (",TEXT(INDEX(Assessment!$M$1:$M$63184,ROWS(H$2:H596)*22-3),"m/yy"),") ",INDEX(Assessment!$N$1:$N$63184,ROWS(H$2:H596)*22-3)),""),
IF(INDEX(Assessment!$L$1:$L$63184,ROWS(H$2:H596)*22-2)&lt;&gt;FALSE, _xlfn.CONCAT(CHAR(10),INDEX(Assessment!$L$1:$L$63184,ROWS(H$2:H596)*22-2)," (",TEXT(INDEX(Assessment!$M$1:$M$63184,ROWS(H$2:H596)*22-2),"m/yy"),") ",INDEX(Assessment!$N$1:$N$63184,ROWS(H$2:H596)*22-2)),""),
IF(INDEX(Assessment!$L$1:$L$63184,ROWS(H$2:H596)*22-1)&lt;&gt;FALSE, _xlfn.CONCAT(CHAR(10),INDEX(Assessment!$L$1:$L$63184,ROWS(H$2:H596)*22-1),") ",TEXT(INDEX(Assessment!$M$1:$M$63184,ROWS(H$2:H596)*22-1),"m/yy"),") ",INDEX(Assessment!$N$1:$N$63184,ROWS(H$2:H596)*22-1)),"")
)</f>
        <v/>
      </c>
      <c r="I596" s="4" t="str">
        <f>IF(INDEX(Assessment!$L$1:$L$63184,ROWS(I$2:I596)*22-15)=0,"",INDEX(Assessment!$L$1:$L$63184,ROWS(I$2:I596)*22-15))</f>
        <v/>
      </c>
    </row>
    <row r="597" spans="1:9" s="4" customFormat="1" ht="48.75" customHeight="1" x14ac:dyDescent="0.25">
      <c r="A597" s="4" t="str">
        <f>IF(INDEX(Assessment!$C$1:$C$63184,ROWS(A$2:A597)*22-20)=0,"",INDEX(Assessment!$C$1:$C$63184,ROWS(A$2:A597)*22-20))</f>
        <v/>
      </c>
      <c r="B597" s="4" t="str">
        <f>IF(INDEX(Assessment!$C$1:$C$63184,ROWS(B$2:B597)*22-19)=0,"",INDEX(Assessment!$C$1:$C$63184,ROWS(B$2:B597)*22-19))</f>
        <v/>
      </c>
      <c r="C597" s="5" t="str">
        <f>IF(INDEX(Assessment!$C$1:$C$63184,ROWS(C$2:C597)*22-17)="","",_xlfn.CONCAT(INDEX(Assessment!$C$1:$C$63184,ROWS(C$2:C597)*22-17), " ==&gt; ", INDEX(Assessment!$C$1:$C$63184,ROWS(C$2:C597)*22-18)))</f>
        <v/>
      </c>
      <c r="D597" s="4" t="str">
        <f>IF(INDEX(Assessment!$L$1:$L$63184,ROWS(D$2:D597)*22-19)=0,"",INDEX(Assessment!$L$1:$L$63184,ROWS(D$2:D597)*22-19))</f>
        <v/>
      </c>
      <c r="E597" s="6" t="str">
        <f>IF(INDEX(Assessment!$C$1:$C$63184,ROWS(E$2:E597)*22-12)=0,"",INDEX(Assessment!$C$1:$C$63184,ROWS(E$2:E597)*22-12))</f>
        <v/>
      </c>
      <c r="F597" s="65" t="str">
        <f>IF(INDEX(Assessment!$L$1:$L$63184,ROWS(F$2:F597)*22-13)=0,"",INDEX(Assessment!$L$1:$L$63184,ROWS(F$2:F597)*22-13))</f>
        <v/>
      </c>
      <c r="G597" s="63" t="str">
        <f>IF(INDEX(Assessment!$L$1:$L$63184,ROWS(G$2:G597)*22-12)=0,"",INDEX(Assessment!$L$1:$L$63184,ROWS(G$2:G597)*22-12))</f>
        <v/>
      </c>
      <c r="H597" s="5" t="str">
        <f>_xlfn.CONCAT(
IF(INDEX(Assessment!$L$1:$L$63184,ROWS(H$2:H597)*22-8)&lt;&gt;FALSE, _xlfn.CONCAT(INDEX(Assessment!$L$1:$L$63184,ROWS(H$2:H597)*22-8)," (",TEXT(INDEX(Assessment!$M$1:$M$63184,ROWS(H$2:H597)*22-8),"m/yy"),") ",INDEX(Assessment!$N$1:$N$63184,ROWS(H$2:H597)*22-8)),""),
IF(INDEX(Assessment!$L$1:$L$63184,ROWS(H$2:H597)*22-7)&lt;&gt;FALSE, _xlfn.CONCAT(CHAR(10),INDEX(Assessment!$L$1:$L$63184,ROWS(H$2:H597)*22-7)," (",TEXT(INDEX(Assessment!$M$1:$M$63184,ROWS(H$2:H597)*22-7),"m/yy"),") ",INDEX(Assessment!$N$1:$N$63184,ROWS(H$2:H597)*22-7)),""),
IF(INDEX(Assessment!$L$1:$L$63184,ROWS(H$2:H597)*22-6)&lt;&gt;FALSE, _xlfn.CONCAT(CHAR(10),INDEX(Assessment!$L$1:$L$63184,ROWS(H$2:H597)*22-6)," (",TEXT(INDEX(Assessment!$M$1:$M$63184,ROWS(H$2:H597)*22-6),"m/yy"),") ",INDEX(Assessment!$N$1:$N$63184,ROWS(H$2:H597)*22-6)),""),
IF(INDEX(Assessment!$L$1:$L$63184,ROWS(H$2:H597)*22-5)&lt;&gt;FALSE, _xlfn.CONCAT(CHAR(10),INDEX(Assessment!$L$1:$L$63184,ROWS(H$2:H597)*22-5)," (",TEXT(INDEX(Assessment!$M$1:$M$63184,ROWS(H$2:H597)*22-5),"m/yy"),") ",INDEX(Assessment!$N$1:$N$63184,ROWS(H$2:H597)*22-5)),""),
IF(INDEX(Assessment!$L$1:$L$63184,ROWS(H$2:H597)*22-4)&lt;&gt;FALSE, _xlfn.CONCAT(CHAR(10),INDEX(Assessment!$L$1:$L$63184,ROWS(H$2:H597)*22-4)," (",TEXT(INDEX(Assessment!$M$1:$M$63184,ROWS(H$2:H597)*22-4),"m/yy"),") ",INDEX(Assessment!$N$1:$N$63184,ROWS(H$2:H597)*22-4)),""),
IF(INDEX(Assessment!$L$1:$L$63184,ROWS(H$2:H597)*22-3)&lt;&gt;FALSE, _xlfn.CONCAT(CHAR(10),INDEX(Assessment!$L$1:$L$63184,ROWS(H$2:H597)*22-3)," (",TEXT(INDEX(Assessment!$M$1:$M$63184,ROWS(H$2:H597)*22-3),"m/yy"),") ",INDEX(Assessment!$N$1:$N$63184,ROWS(H$2:H597)*22-3)),""),
IF(INDEX(Assessment!$L$1:$L$63184,ROWS(H$2:H597)*22-2)&lt;&gt;FALSE, _xlfn.CONCAT(CHAR(10),INDEX(Assessment!$L$1:$L$63184,ROWS(H$2:H597)*22-2)," (",TEXT(INDEX(Assessment!$M$1:$M$63184,ROWS(H$2:H597)*22-2),"m/yy"),") ",INDEX(Assessment!$N$1:$N$63184,ROWS(H$2:H597)*22-2)),""),
IF(INDEX(Assessment!$L$1:$L$63184,ROWS(H$2:H597)*22-1)&lt;&gt;FALSE, _xlfn.CONCAT(CHAR(10),INDEX(Assessment!$L$1:$L$63184,ROWS(H$2:H597)*22-1),") ",TEXT(INDEX(Assessment!$M$1:$M$63184,ROWS(H$2:H597)*22-1),"m/yy"),") ",INDEX(Assessment!$N$1:$N$63184,ROWS(H$2:H597)*22-1)),"")
)</f>
        <v/>
      </c>
      <c r="I597" s="4" t="str">
        <f>IF(INDEX(Assessment!$L$1:$L$63184,ROWS(I$2:I597)*22-15)=0,"",INDEX(Assessment!$L$1:$L$63184,ROWS(I$2:I597)*22-15))</f>
        <v/>
      </c>
    </row>
    <row r="598" spans="1:9" s="4" customFormat="1" ht="48.75" customHeight="1" x14ac:dyDescent="0.25">
      <c r="A598" s="4" t="str">
        <f>IF(INDEX(Assessment!$C$1:$C$63184,ROWS(A$2:A598)*22-20)=0,"",INDEX(Assessment!$C$1:$C$63184,ROWS(A$2:A598)*22-20))</f>
        <v/>
      </c>
      <c r="B598" s="4" t="str">
        <f>IF(INDEX(Assessment!$C$1:$C$63184,ROWS(B$2:B598)*22-19)=0,"",INDEX(Assessment!$C$1:$C$63184,ROWS(B$2:B598)*22-19))</f>
        <v/>
      </c>
      <c r="C598" s="5" t="str">
        <f>IF(INDEX(Assessment!$C$1:$C$63184,ROWS(C$2:C598)*22-17)="","",_xlfn.CONCAT(INDEX(Assessment!$C$1:$C$63184,ROWS(C$2:C598)*22-17), " ==&gt; ", INDEX(Assessment!$C$1:$C$63184,ROWS(C$2:C598)*22-18)))</f>
        <v/>
      </c>
      <c r="D598" s="4" t="str">
        <f>IF(INDEX(Assessment!$L$1:$L$63184,ROWS(D$2:D598)*22-19)=0,"",INDEX(Assessment!$L$1:$L$63184,ROWS(D$2:D598)*22-19))</f>
        <v/>
      </c>
      <c r="E598" s="6" t="str">
        <f>IF(INDEX(Assessment!$C$1:$C$63184,ROWS(E$2:E598)*22-12)=0,"",INDEX(Assessment!$C$1:$C$63184,ROWS(E$2:E598)*22-12))</f>
        <v/>
      </c>
      <c r="F598" s="65" t="str">
        <f>IF(INDEX(Assessment!$L$1:$L$63184,ROWS(F$2:F598)*22-13)=0,"",INDEX(Assessment!$L$1:$L$63184,ROWS(F$2:F598)*22-13))</f>
        <v/>
      </c>
      <c r="G598" s="63" t="str">
        <f>IF(INDEX(Assessment!$L$1:$L$63184,ROWS(G$2:G598)*22-12)=0,"",INDEX(Assessment!$L$1:$L$63184,ROWS(G$2:G598)*22-12))</f>
        <v/>
      </c>
      <c r="H598" s="5" t="str">
        <f>_xlfn.CONCAT(
IF(INDEX(Assessment!$L$1:$L$63184,ROWS(H$2:H598)*22-8)&lt;&gt;FALSE, _xlfn.CONCAT(INDEX(Assessment!$L$1:$L$63184,ROWS(H$2:H598)*22-8)," (",TEXT(INDEX(Assessment!$M$1:$M$63184,ROWS(H$2:H598)*22-8),"m/yy"),") ",INDEX(Assessment!$N$1:$N$63184,ROWS(H$2:H598)*22-8)),""),
IF(INDEX(Assessment!$L$1:$L$63184,ROWS(H$2:H598)*22-7)&lt;&gt;FALSE, _xlfn.CONCAT(CHAR(10),INDEX(Assessment!$L$1:$L$63184,ROWS(H$2:H598)*22-7)," (",TEXT(INDEX(Assessment!$M$1:$M$63184,ROWS(H$2:H598)*22-7),"m/yy"),") ",INDEX(Assessment!$N$1:$N$63184,ROWS(H$2:H598)*22-7)),""),
IF(INDEX(Assessment!$L$1:$L$63184,ROWS(H$2:H598)*22-6)&lt;&gt;FALSE, _xlfn.CONCAT(CHAR(10),INDEX(Assessment!$L$1:$L$63184,ROWS(H$2:H598)*22-6)," (",TEXT(INDEX(Assessment!$M$1:$M$63184,ROWS(H$2:H598)*22-6),"m/yy"),") ",INDEX(Assessment!$N$1:$N$63184,ROWS(H$2:H598)*22-6)),""),
IF(INDEX(Assessment!$L$1:$L$63184,ROWS(H$2:H598)*22-5)&lt;&gt;FALSE, _xlfn.CONCAT(CHAR(10),INDEX(Assessment!$L$1:$L$63184,ROWS(H$2:H598)*22-5)," (",TEXT(INDEX(Assessment!$M$1:$M$63184,ROWS(H$2:H598)*22-5),"m/yy"),") ",INDEX(Assessment!$N$1:$N$63184,ROWS(H$2:H598)*22-5)),""),
IF(INDEX(Assessment!$L$1:$L$63184,ROWS(H$2:H598)*22-4)&lt;&gt;FALSE, _xlfn.CONCAT(CHAR(10),INDEX(Assessment!$L$1:$L$63184,ROWS(H$2:H598)*22-4)," (",TEXT(INDEX(Assessment!$M$1:$M$63184,ROWS(H$2:H598)*22-4),"m/yy"),") ",INDEX(Assessment!$N$1:$N$63184,ROWS(H$2:H598)*22-4)),""),
IF(INDEX(Assessment!$L$1:$L$63184,ROWS(H$2:H598)*22-3)&lt;&gt;FALSE, _xlfn.CONCAT(CHAR(10),INDEX(Assessment!$L$1:$L$63184,ROWS(H$2:H598)*22-3)," (",TEXT(INDEX(Assessment!$M$1:$M$63184,ROWS(H$2:H598)*22-3),"m/yy"),") ",INDEX(Assessment!$N$1:$N$63184,ROWS(H$2:H598)*22-3)),""),
IF(INDEX(Assessment!$L$1:$L$63184,ROWS(H$2:H598)*22-2)&lt;&gt;FALSE, _xlfn.CONCAT(CHAR(10),INDEX(Assessment!$L$1:$L$63184,ROWS(H$2:H598)*22-2)," (",TEXT(INDEX(Assessment!$M$1:$M$63184,ROWS(H$2:H598)*22-2),"m/yy"),") ",INDEX(Assessment!$N$1:$N$63184,ROWS(H$2:H598)*22-2)),""),
IF(INDEX(Assessment!$L$1:$L$63184,ROWS(H$2:H598)*22-1)&lt;&gt;FALSE, _xlfn.CONCAT(CHAR(10),INDEX(Assessment!$L$1:$L$63184,ROWS(H$2:H598)*22-1),") ",TEXT(INDEX(Assessment!$M$1:$M$63184,ROWS(H$2:H598)*22-1),"m/yy"),") ",INDEX(Assessment!$N$1:$N$63184,ROWS(H$2:H598)*22-1)),"")
)</f>
        <v/>
      </c>
      <c r="I598" s="4" t="str">
        <f>IF(INDEX(Assessment!$L$1:$L$63184,ROWS(I$2:I598)*22-15)=0,"",INDEX(Assessment!$L$1:$L$63184,ROWS(I$2:I598)*22-15))</f>
        <v/>
      </c>
    </row>
    <row r="599" spans="1:9" s="4" customFormat="1" ht="48.75" customHeight="1" x14ac:dyDescent="0.25">
      <c r="A599" s="4" t="str">
        <f>IF(INDEX(Assessment!$C$1:$C$63184,ROWS(A$2:A599)*22-20)=0,"",INDEX(Assessment!$C$1:$C$63184,ROWS(A$2:A599)*22-20))</f>
        <v/>
      </c>
      <c r="B599" s="4" t="str">
        <f>IF(INDEX(Assessment!$C$1:$C$63184,ROWS(B$2:B599)*22-19)=0,"",INDEX(Assessment!$C$1:$C$63184,ROWS(B$2:B599)*22-19))</f>
        <v/>
      </c>
      <c r="C599" s="5" t="str">
        <f>IF(INDEX(Assessment!$C$1:$C$63184,ROWS(C$2:C599)*22-17)="","",_xlfn.CONCAT(INDEX(Assessment!$C$1:$C$63184,ROWS(C$2:C599)*22-17), " ==&gt; ", INDEX(Assessment!$C$1:$C$63184,ROWS(C$2:C599)*22-18)))</f>
        <v/>
      </c>
      <c r="D599" s="4" t="str">
        <f>IF(INDEX(Assessment!$L$1:$L$63184,ROWS(D$2:D599)*22-19)=0,"",INDEX(Assessment!$L$1:$L$63184,ROWS(D$2:D599)*22-19))</f>
        <v/>
      </c>
      <c r="E599" s="6" t="str">
        <f>IF(INDEX(Assessment!$C$1:$C$63184,ROWS(E$2:E599)*22-12)=0,"",INDEX(Assessment!$C$1:$C$63184,ROWS(E$2:E599)*22-12))</f>
        <v/>
      </c>
      <c r="F599" s="65" t="str">
        <f>IF(INDEX(Assessment!$L$1:$L$63184,ROWS(F$2:F599)*22-13)=0,"",INDEX(Assessment!$L$1:$L$63184,ROWS(F$2:F599)*22-13))</f>
        <v/>
      </c>
      <c r="G599" s="63" t="str">
        <f>IF(INDEX(Assessment!$L$1:$L$63184,ROWS(G$2:G599)*22-12)=0,"",INDEX(Assessment!$L$1:$L$63184,ROWS(G$2:G599)*22-12))</f>
        <v/>
      </c>
      <c r="H599" s="5" t="str">
        <f>_xlfn.CONCAT(
IF(INDEX(Assessment!$L$1:$L$63184,ROWS(H$2:H599)*22-8)&lt;&gt;FALSE, _xlfn.CONCAT(INDEX(Assessment!$L$1:$L$63184,ROWS(H$2:H599)*22-8)," (",TEXT(INDEX(Assessment!$M$1:$M$63184,ROWS(H$2:H599)*22-8),"m/yy"),") ",INDEX(Assessment!$N$1:$N$63184,ROWS(H$2:H599)*22-8)),""),
IF(INDEX(Assessment!$L$1:$L$63184,ROWS(H$2:H599)*22-7)&lt;&gt;FALSE, _xlfn.CONCAT(CHAR(10),INDEX(Assessment!$L$1:$L$63184,ROWS(H$2:H599)*22-7)," (",TEXT(INDEX(Assessment!$M$1:$M$63184,ROWS(H$2:H599)*22-7),"m/yy"),") ",INDEX(Assessment!$N$1:$N$63184,ROWS(H$2:H599)*22-7)),""),
IF(INDEX(Assessment!$L$1:$L$63184,ROWS(H$2:H599)*22-6)&lt;&gt;FALSE, _xlfn.CONCAT(CHAR(10),INDEX(Assessment!$L$1:$L$63184,ROWS(H$2:H599)*22-6)," (",TEXT(INDEX(Assessment!$M$1:$M$63184,ROWS(H$2:H599)*22-6),"m/yy"),") ",INDEX(Assessment!$N$1:$N$63184,ROWS(H$2:H599)*22-6)),""),
IF(INDEX(Assessment!$L$1:$L$63184,ROWS(H$2:H599)*22-5)&lt;&gt;FALSE, _xlfn.CONCAT(CHAR(10),INDEX(Assessment!$L$1:$L$63184,ROWS(H$2:H599)*22-5)," (",TEXT(INDEX(Assessment!$M$1:$M$63184,ROWS(H$2:H599)*22-5),"m/yy"),") ",INDEX(Assessment!$N$1:$N$63184,ROWS(H$2:H599)*22-5)),""),
IF(INDEX(Assessment!$L$1:$L$63184,ROWS(H$2:H599)*22-4)&lt;&gt;FALSE, _xlfn.CONCAT(CHAR(10),INDEX(Assessment!$L$1:$L$63184,ROWS(H$2:H599)*22-4)," (",TEXT(INDEX(Assessment!$M$1:$M$63184,ROWS(H$2:H599)*22-4),"m/yy"),") ",INDEX(Assessment!$N$1:$N$63184,ROWS(H$2:H599)*22-4)),""),
IF(INDEX(Assessment!$L$1:$L$63184,ROWS(H$2:H599)*22-3)&lt;&gt;FALSE, _xlfn.CONCAT(CHAR(10),INDEX(Assessment!$L$1:$L$63184,ROWS(H$2:H599)*22-3)," (",TEXT(INDEX(Assessment!$M$1:$M$63184,ROWS(H$2:H599)*22-3),"m/yy"),") ",INDEX(Assessment!$N$1:$N$63184,ROWS(H$2:H599)*22-3)),""),
IF(INDEX(Assessment!$L$1:$L$63184,ROWS(H$2:H599)*22-2)&lt;&gt;FALSE, _xlfn.CONCAT(CHAR(10),INDEX(Assessment!$L$1:$L$63184,ROWS(H$2:H599)*22-2)," (",TEXT(INDEX(Assessment!$M$1:$M$63184,ROWS(H$2:H599)*22-2),"m/yy"),") ",INDEX(Assessment!$N$1:$N$63184,ROWS(H$2:H599)*22-2)),""),
IF(INDEX(Assessment!$L$1:$L$63184,ROWS(H$2:H599)*22-1)&lt;&gt;FALSE, _xlfn.CONCAT(CHAR(10),INDEX(Assessment!$L$1:$L$63184,ROWS(H$2:H599)*22-1),") ",TEXT(INDEX(Assessment!$M$1:$M$63184,ROWS(H$2:H599)*22-1),"m/yy"),") ",INDEX(Assessment!$N$1:$N$63184,ROWS(H$2:H599)*22-1)),"")
)</f>
        <v/>
      </c>
      <c r="I599" s="4" t="str">
        <f>IF(INDEX(Assessment!$L$1:$L$63184,ROWS(I$2:I599)*22-15)=0,"",INDEX(Assessment!$L$1:$L$63184,ROWS(I$2:I599)*22-15))</f>
        <v/>
      </c>
    </row>
    <row r="600" spans="1:9" s="4" customFormat="1" ht="48.75" customHeight="1" x14ac:dyDescent="0.25">
      <c r="A600" s="4" t="str">
        <f>IF(INDEX(Assessment!$C$1:$C$63184,ROWS(A$2:A600)*22-20)=0,"",INDEX(Assessment!$C$1:$C$63184,ROWS(A$2:A600)*22-20))</f>
        <v/>
      </c>
      <c r="B600" s="4" t="str">
        <f>IF(INDEX(Assessment!$C$1:$C$63184,ROWS(B$2:B600)*22-19)=0,"",INDEX(Assessment!$C$1:$C$63184,ROWS(B$2:B600)*22-19))</f>
        <v/>
      </c>
      <c r="C600" s="5" t="str">
        <f>IF(INDEX(Assessment!$C$1:$C$63184,ROWS(C$2:C600)*22-17)="","",_xlfn.CONCAT(INDEX(Assessment!$C$1:$C$63184,ROWS(C$2:C600)*22-17), " ==&gt; ", INDEX(Assessment!$C$1:$C$63184,ROWS(C$2:C600)*22-18)))</f>
        <v/>
      </c>
      <c r="D600" s="4" t="str">
        <f>IF(INDEX(Assessment!$L$1:$L$63184,ROWS(D$2:D600)*22-19)=0,"",INDEX(Assessment!$L$1:$L$63184,ROWS(D$2:D600)*22-19))</f>
        <v/>
      </c>
      <c r="E600" s="6" t="str">
        <f>IF(INDEX(Assessment!$C$1:$C$63184,ROWS(E$2:E600)*22-12)=0,"",INDEX(Assessment!$C$1:$C$63184,ROWS(E$2:E600)*22-12))</f>
        <v/>
      </c>
      <c r="F600" s="65" t="str">
        <f>IF(INDEX(Assessment!$L$1:$L$63184,ROWS(F$2:F600)*22-13)=0,"",INDEX(Assessment!$L$1:$L$63184,ROWS(F$2:F600)*22-13))</f>
        <v/>
      </c>
      <c r="G600" s="63" t="str">
        <f>IF(INDEX(Assessment!$L$1:$L$63184,ROWS(G$2:G600)*22-12)=0,"",INDEX(Assessment!$L$1:$L$63184,ROWS(G$2:G600)*22-12))</f>
        <v/>
      </c>
      <c r="H600" s="5" t="str">
        <f>_xlfn.CONCAT(
IF(INDEX(Assessment!$L$1:$L$63184,ROWS(H$2:H600)*22-8)&lt;&gt;FALSE, _xlfn.CONCAT(INDEX(Assessment!$L$1:$L$63184,ROWS(H$2:H600)*22-8)," (",TEXT(INDEX(Assessment!$M$1:$M$63184,ROWS(H$2:H600)*22-8),"m/yy"),") ",INDEX(Assessment!$N$1:$N$63184,ROWS(H$2:H600)*22-8)),""),
IF(INDEX(Assessment!$L$1:$L$63184,ROWS(H$2:H600)*22-7)&lt;&gt;FALSE, _xlfn.CONCAT(CHAR(10),INDEX(Assessment!$L$1:$L$63184,ROWS(H$2:H600)*22-7)," (",TEXT(INDEX(Assessment!$M$1:$M$63184,ROWS(H$2:H600)*22-7),"m/yy"),") ",INDEX(Assessment!$N$1:$N$63184,ROWS(H$2:H600)*22-7)),""),
IF(INDEX(Assessment!$L$1:$L$63184,ROWS(H$2:H600)*22-6)&lt;&gt;FALSE, _xlfn.CONCAT(CHAR(10),INDEX(Assessment!$L$1:$L$63184,ROWS(H$2:H600)*22-6)," (",TEXT(INDEX(Assessment!$M$1:$M$63184,ROWS(H$2:H600)*22-6),"m/yy"),") ",INDEX(Assessment!$N$1:$N$63184,ROWS(H$2:H600)*22-6)),""),
IF(INDEX(Assessment!$L$1:$L$63184,ROWS(H$2:H600)*22-5)&lt;&gt;FALSE, _xlfn.CONCAT(CHAR(10),INDEX(Assessment!$L$1:$L$63184,ROWS(H$2:H600)*22-5)," (",TEXT(INDEX(Assessment!$M$1:$M$63184,ROWS(H$2:H600)*22-5),"m/yy"),") ",INDEX(Assessment!$N$1:$N$63184,ROWS(H$2:H600)*22-5)),""),
IF(INDEX(Assessment!$L$1:$L$63184,ROWS(H$2:H600)*22-4)&lt;&gt;FALSE, _xlfn.CONCAT(CHAR(10),INDEX(Assessment!$L$1:$L$63184,ROWS(H$2:H600)*22-4)," (",TEXT(INDEX(Assessment!$M$1:$M$63184,ROWS(H$2:H600)*22-4),"m/yy"),") ",INDEX(Assessment!$N$1:$N$63184,ROWS(H$2:H600)*22-4)),""),
IF(INDEX(Assessment!$L$1:$L$63184,ROWS(H$2:H600)*22-3)&lt;&gt;FALSE, _xlfn.CONCAT(CHAR(10),INDEX(Assessment!$L$1:$L$63184,ROWS(H$2:H600)*22-3)," (",TEXT(INDEX(Assessment!$M$1:$M$63184,ROWS(H$2:H600)*22-3),"m/yy"),") ",INDEX(Assessment!$N$1:$N$63184,ROWS(H$2:H600)*22-3)),""),
IF(INDEX(Assessment!$L$1:$L$63184,ROWS(H$2:H600)*22-2)&lt;&gt;FALSE, _xlfn.CONCAT(CHAR(10),INDEX(Assessment!$L$1:$L$63184,ROWS(H$2:H600)*22-2)," (",TEXT(INDEX(Assessment!$M$1:$M$63184,ROWS(H$2:H600)*22-2),"m/yy"),") ",INDEX(Assessment!$N$1:$N$63184,ROWS(H$2:H600)*22-2)),""),
IF(INDEX(Assessment!$L$1:$L$63184,ROWS(H$2:H600)*22-1)&lt;&gt;FALSE, _xlfn.CONCAT(CHAR(10),INDEX(Assessment!$L$1:$L$63184,ROWS(H$2:H600)*22-1),") ",TEXT(INDEX(Assessment!$M$1:$M$63184,ROWS(H$2:H600)*22-1),"m/yy"),") ",INDEX(Assessment!$N$1:$N$63184,ROWS(H$2:H600)*22-1)),"")
)</f>
        <v/>
      </c>
      <c r="I600" s="4" t="str">
        <f>IF(INDEX(Assessment!$L$1:$L$63184,ROWS(I$2:I600)*22-15)=0,"",INDEX(Assessment!$L$1:$L$63184,ROWS(I$2:I600)*22-15))</f>
        <v/>
      </c>
    </row>
    <row r="601" spans="1:9" s="4" customFormat="1" ht="48.75" customHeight="1" x14ac:dyDescent="0.25">
      <c r="A601" s="4" t="str">
        <f>IF(INDEX(Assessment!$C$1:$C$63184,ROWS(A$2:A601)*22-20)=0,"",INDEX(Assessment!$C$1:$C$63184,ROWS(A$2:A601)*22-20))</f>
        <v/>
      </c>
      <c r="B601" s="4" t="str">
        <f>IF(INDEX(Assessment!$C$1:$C$63184,ROWS(B$2:B601)*22-19)=0,"",INDEX(Assessment!$C$1:$C$63184,ROWS(B$2:B601)*22-19))</f>
        <v/>
      </c>
      <c r="C601" s="5" t="str">
        <f>IF(INDEX(Assessment!$C$1:$C$63184,ROWS(C$2:C601)*22-17)="","",_xlfn.CONCAT(INDEX(Assessment!$C$1:$C$63184,ROWS(C$2:C601)*22-17), " ==&gt; ", INDEX(Assessment!$C$1:$C$63184,ROWS(C$2:C601)*22-18)))</f>
        <v/>
      </c>
      <c r="D601" s="4" t="str">
        <f>IF(INDEX(Assessment!$L$1:$L$63184,ROWS(D$2:D601)*22-19)=0,"",INDEX(Assessment!$L$1:$L$63184,ROWS(D$2:D601)*22-19))</f>
        <v/>
      </c>
      <c r="E601" s="6" t="str">
        <f>IF(INDEX(Assessment!$C$1:$C$63184,ROWS(E$2:E601)*22-12)=0,"",INDEX(Assessment!$C$1:$C$63184,ROWS(E$2:E601)*22-12))</f>
        <v/>
      </c>
      <c r="F601" s="65" t="str">
        <f>IF(INDEX(Assessment!$L$1:$L$63184,ROWS(F$2:F601)*22-13)=0,"",INDEX(Assessment!$L$1:$L$63184,ROWS(F$2:F601)*22-13))</f>
        <v/>
      </c>
      <c r="G601" s="63" t="str">
        <f>IF(INDEX(Assessment!$L$1:$L$63184,ROWS(G$2:G601)*22-12)=0,"",INDEX(Assessment!$L$1:$L$63184,ROWS(G$2:G601)*22-12))</f>
        <v/>
      </c>
      <c r="H601" s="5" t="str">
        <f>_xlfn.CONCAT(
IF(INDEX(Assessment!$L$1:$L$63184,ROWS(H$2:H601)*22-8)&lt;&gt;FALSE, _xlfn.CONCAT(INDEX(Assessment!$L$1:$L$63184,ROWS(H$2:H601)*22-8)," (",TEXT(INDEX(Assessment!$M$1:$M$63184,ROWS(H$2:H601)*22-8),"m/yy"),") ",INDEX(Assessment!$N$1:$N$63184,ROWS(H$2:H601)*22-8)),""),
IF(INDEX(Assessment!$L$1:$L$63184,ROWS(H$2:H601)*22-7)&lt;&gt;FALSE, _xlfn.CONCAT(CHAR(10),INDEX(Assessment!$L$1:$L$63184,ROWS(H$2:H601)*22-7)," (",TEXT(INDEX(Assessment!$M$1:$M$63184,ROWS(H$2:H601)*22-7),"m/yy"),") ",INDEX(Assessment!$N$1:$N$63184,ROWS(H$2:H601)*22-7)),""),
IF(INDEX(Assessment!$L$1:$L$63184,ROWS(H$2:H601)*22-6)&lt;&gt;FALSE, _xlfn.CONCAT(CHAR(10),INDEX(Assessment!$L$1:$L$63184,ROWS(H$2:H601)*22-6)," (",TEXT(INDEX(Assessment!$M$1:$M$63184,ROWS(H$2:H601)*22-6),"m/yy"),") ",INDEX(Assessment!$N$1:$N$63184,ROWS(H$2:H601)*22-6)),""),
IF(INDEX(Assessment!$L$1:$L$63184,ROWS(H$2:H601)*22-5)&lt;&gt;FALSE, _xlfn.CONCAT(CHAR(10),INDEX(Assessment!$L$1:$L$63184,ROWS(H$2:H601)*22-5)," (",TEXT(INDEX(Assessment!$M$1:$M$63184,ROWS(H$2:H601)*22-5),"m/yy"),") ",INDEX(Assessment!$N$1:$N$63184,ROWS(H$2:H601)*22-5)),""),
IF(INDEX(Assessment!$L$1:$L$63184,ROWS(H$2:H601)*22-4)&lt;&gt;FALSE, _xlfn.CONCAT(CHAR(10),INDEX(Assessment!$L$1:$L$63184,ROWS(H$2:H601)*22-4)," (",TEXT(INDEX(Assessment!$M$1:$M$63184,ROWS(H$2:H601)*22-4),"m/yy"),") ",INDEX(Assessment!$N$1:$N$63184,ROWS(H$2:H601)*22-4)),""),
IF(INDEX(Assessment!$L$1:$L$63184,ROWS(H$2:H601)*22-3)&lt;&gt;FALSE, _xlfn.CONCAT(CHAR(10),INDEX(Assessment!$L$1:$L$63184,ROWS(H$2:H601)*22-3)," (",TEXT(INDEX(Assessment!$M$1:$M$63184,ROWS(H$2:H601)*22-3),"m/yy"),") ",INDEX(Assessment!$N$1:$N$63184,ROWS(H$2:H601)*22-3)),""),
IF(INDEX(Assessment!$L$1:$L$63184,ROWS(H$2:H601)*22-2)&lt;&gt;FALSE, _xlfn.CONCAT(CHAR(10),INDEX(Assessment!$L$1:$L$63184,ROWS(H$2:H601)*22-2)," (",TEXT(INDEX(Assessment!$M$1:$M$63184,ROWS(H$2:H601)*22-2),"m/yy"),") ",INDEX(Assessment!$N$1:$N$63184,ROWS(H$2:H601)*22-2)),""),
IF(INDEX(Assessment!$L$1:$L$63184,ROWS(H$2:H601)*22-1)&lt;&gt;FALSE, _xlfn.CONCAT(CHAR(10),INDEX(Assessment!$L$1:$L$63184,ROWS(H$2:H601)*22-1),") ",TEXT(INDEX(Assessment!$M$1:$M$63184,ROWS(H$2:H601)*22-1),"m/yy"),") ",INDEX(Assessment!$N$1:$N$63184,ROWS(H$2:H601)*22-1)),"")
)</f>
        <v/>
      </c>
      <c r="I601" s="4" t="str">
        <f>IF(INDEX(Assessment!$L$1:$L$63184,ROWS(I$2:I601)*22-15)=0,"",INDEX(Assessment!$L$1:$L$63184,ROWS(I$2:I601)*22-15))</f>
        <v/>
      </c>
    </row>
    <row r="602" spans="1:9" s="4" customFormat="1" ht="48.75" customHeight="1" x14ac:dyDescent="0.25">
      <c r="A602" s="4" t="str">
        <f>IF(INDEX(Assessment!$C$1:$C$63184,ROWS(A$2:A602)*22-20)=0,"",INDEX(Assessment!$C$1:$C$63184,ROWS(A$2:A602)*22-20))</f>
        <v/>
      </c>
      <c r="B602" s="4" t="str">
        <f>IF(INDEX(Assessment!$C$1:$C$63184,ROWS(B$2:B602)*22-19)=0,"",INDEX(Assessment!$C$1:$C$63184,ROWS(B$2:B602)*22-19))</f>
        <v/>
      </c>
      <c r="C602" s="5" t="str">
        <f>IF(INDEX(Assessment!$C$1:$C$63184,ROWS(C$2:C602)*22-17)="","",_xlfn.CONCAT(INDEX(Assessment!$C$1:$C$63184,ROWS(C$2:C602)*22-17), " ==&gt; ", INDEX(Assessment!$C$1:$C$63184,ROWS(C$2:C602)*22-18)))</f>
        <v/>
      </c>
      <c r="D602" s="4" t="str">
        <f>IF(INDEX(Assessment!$L$1:$L$63184,ROWS(D$2:D602)*22-19)=0,"",INDEX(Assessment!$L$1:$L$63184,ROWS(D$2:D602)*22-19))</f>
        <v/>
      </c>
      <c r="E602" s="6" t="str">
        <f>IF(INDEX(Assessment!$C$1:$C$63184,ROWS(E$2:E602)*22-12)=0,"",INDEX(Assessment!$C$1:$C$63184,ROWS(E$2:E602)*22-12))</f>
        <v/>
      </c>
      <c r="F602" s="65" t="str">
        <f>IF(INDEX(Assessment!$L$1:$L$63184,ROWS(F$2:F602)*22-13)=0,"",INDEX(Assessment!$L$1:$L$63184,ROWS(F$2:F602)*22-13))</f>
        <v/>
      </c>
      <c r="G602" s="63" t="str">
        <f>IF(INDEX(Assessment!$L$1:$L$63184,ROWS(G$2:G602)*22-12)=0,"",INDEX(Assessment!$L$1:$L$63184,ROWS(G$2:G602)*22-12))</f>
        <v/>
      </c>
      <c r="H602" s="5" t="str">
        <f>_xlfn.CONCAT(
IF(INDEX(Assessment!$L$1:$L$63184,ROWS(H$2:H602)*22-8)&lt;&gt;FALSE, _xlfn.CONCAT(INDEX(Assessment!$L$1:$L$63184,ROWS(H$2:H602)*22-8)," (",TEXT(INDEX(Assessment!$M$1:$M$63184,ROWS(H$2:H602)*22-8),"m/yy"),") ",INDEX(Assessment!$N$1:$N$63184,ROWS(H$2:H602)*22-8)),""),
IF(INDEX(Assessment!$L$1:$L$63184,ROWS(H$2:H602)*22-7)&lt;&gt;FALSE, _xlfn.CONCAT(CHAR(10),INDEX(Assessment!$L$1:$L$63184,ROWS(H$2:H602)*22-7)," (",TEXT(INDEX(Assessment!$M$1:$M$63184,ROWS(H$2:H602)*22-7),"m/yy"),") ",INDEX(Assessment!$N$1:$N$63184,ROWS(H$2:H602)*22-7)),""),
IF(INDEX(Assessment!$L$1:$L$63184,ROWS(H$2:H602)*22-6)&lt;&gt;FALSE, _xlfn.CONCAT(CHAR(10),INDEX(Assessment!$L$1:$L$63184,ROWS(H$2:H602)*22-6)," (",TEXT(INDEX(Assessment!$M$1:$M$63184,ROWS(H$2:H602)*22-6),"m/yy"),") ",INDEX(Assessment!$N$1:$N$63184,ROWS(H$2:H602)*22-6)),""),
IF(INDEX(Assessment!$L$1:$L$63184,ROWS(H$2:H602)*22-5)&lt;&gt;FALSE, _xlfn.CONCAT(CHAR(10),INDEX(Assessment!$L$1:$L$63184,ROWS(H$2:H602)*22-5)," (",TEXT(INDEX(Assessment!$M$1:$M$63184,ROWS(H$2:H602)*22-5),"m/yy"),") ",INDEX(Assessment!$N$1:$N$63184,ROWS(H$2:H602)*22-5)),""),
IF(INDEX(Assessment!$L$1:$L$63184,ROWS(H$2:H602)*22-4)&lt;&gt;FALSE, _xlfn.CONCAT(CHAR(10),INDEX(Assessment!$L$1:$L$63184,ROWS(H$2:H602)*22-4)," (",TEXT(INDEX(Assessment!$M$1:$M$63184,ROWS(H$2:H602)*22-4),"m/yy"),") ",INDEX(Assessment!$N$1:$N$63184,ROWS(H$2:H602)*22-4)),""),
IF(INDEX(Assessment!$L$1:$L$63184,ROWS(H$2:H602)*22-3)&lt;&gt;FALSE, _xlfn.CONCAT(CHAR(10),INDEX(Assessment!$L$1:$L$63184,ROWS(H$2:H602)*22-3)," (",TEXT(INDEX(Assessment!$M$1:$M$63184,ROWS(H$2:H602)*22-3),"m/yy"),") ",INDEX(Assessment!$N$1:$N$63184,ROWS(H$2:H602)*22-3)),""),
IF(INDEX(Assessment!$L$1:$L$63184,ROWS(H$2:H602)*22-2)&lt;&gt;FALSE, _xlfn.CONCAT(CHAR(10),INDEX(Assessment!$L$1:$L$63184,ROWS(H$2:H602)*22-2)," (",TEXT(INDEX(Assessment!$M$1:$M$63184,ROWS(H$2:H602)*22-2),"m/yy"),") ",INDEX(Assessment!$N$1:$N$63184,ROWS(H$2:H602)*22-2)),""),
IF(INDEX(Assessment!$L$1:$L$63184,ROWS(H$2:H602)*22-1)&lt;&gt;FALSE, _xlfn.CONCAT(CHAR(10),INDEX(Assessment!$L$1:$L$63184,ROWS(H$2:H602)*22-1),") ",TEXT(INDEX(Assessment!$M$1:$M$63184,ROWS(H$2:H602)*22-1),"m/yy"),") ",INDEX(Assessment!$N$1:$N$63184,ROWS(H$2:H602)*22-1)),"")
)</f>
        <v/>
      </c>
      <c r="I602" s="4" t="str">
        <f>IF(INDEX(Assessment!$L$1:$L$63184,ROWS(I$2:I602)*22-15)=0,"",INDEX(Assessment!$L$1:$L$63184,ROWS(I$2:I602)*22-15))</f>
        <v/>
      </c>
    </row>
    <row r="603" spans="1:9" s="4" customFormat="1" ht="48.75" customHeight="1" x14ac:dyDescent="0.25">
      <c r="A603" s="4" t="str">
        <f>IF(INDEX(Assessment!$C$1:$C$63184,ROWS(A$2:A603)*22-20)=0,"",INDEX(Assessment!$C$1:$C$63184,ROWS(A$2:A603)*22-20))</f>
        <v/>
      </c>
      <c r="B603" s="4" t="str">
        <f>IF(INDEX(Assessment!$C$1:$C$63184,ROWS(B$2:B603)*22-19)=0,"",INDEX(Assessment!$C$1:$C$63184,ROWS(B$2:B603)*22-19))</f>
        <v/>
      </c>
      <c r="C603" s="5" t="str">
        <f>IF(INDEX(Assessment!$C$1:$C$63184,ROWS(C$2:C603)*22-17)="","",_xlfn.CONCAT(INDEX(Assessment!$C$1:$C$63184,ROWS(C$2:C603)*22-17), " ==&gt; ", INDEX(Assessment!$C$1:$C$63184,ROWS(C$2:C603)*22-18)))</f>
        <v/>
      </c>
      <c r="D603" s="4" t="str">
        <f>IF(INDEX(Assessment!$L$1:$L$63184,ROWS(D$2:D603)*22-19)=0,"",INDEX(Assessment!$L$1:$L$63184,ROWS(D$2:D603)*22-19))</f>
        <v/>
      </c>
      <c r="E603" s="6" t="str">
        <f>IF(INDEX(Assessment!$C$1:$C$63184,ROWS(E$2:E603)*22-12)=0,"",INDEX(Assessment!$C$1:$C$63184,ROWS(E$2:E603)*22-12))</f>
        <v/>
      </c>
      <c r="F603" s="65" t="str">
        <f>IF(INDEX(Assessment!$L$1:$L$63184,ROWS(F$2:F603)*22-13)=0,"",INDEX(Assessment!$L$1:$L$63184,ROWS(F$2:F603)*22-13))</f>
        <v/>
      </c>
      <c r="G603" s="63" t="str">
        <f>IF(INDEX(Assessment!$L$1:$L$63184,ROWS(G$2:G603)*22-12)=0,"",INDEX(Assessment!$L$1:$L$63184,ROWS(G$2:G603)*22-12))</f>
        <v/>
      </c>
      <c r="H603" s="5" t="str">
        <f>_xlfn.CONCAT(
IF(INDEX(Assessment!$L$1:$L$63184,ROWS(H$2:H603)*22-8)&lt;&gt;FALSE, _xlfn.CONCAT(INDEX(Assessment!$L$1:$L$63184,ROWS(H$2:H603)*22-8)," (",TEXT(INDEX(Assessment!$M$1:$M$63184,ROWS(H$2:H603)*22-8),"m/yy"),") ",INDEX(Assessment!$N$1:$N$63184,ROWS(H$2:H603)*22-8)),""),
IF(INDEX(Assessment!$L$1:$L$63184,ROWS(H$2:H603)*22-7)&lt;&gt;FALSE, _xlfn.CONCAT(CHAR(10),INDEX(Assessment!$L$1:$L$63184,ROWS(H$2:H603)*22-7)," (",TEXT(INDEX(Assessment!$M$1:$M$63184,ROWS(H$2:H603)*22-7),"m/yy"),") ",INDEX(Assessment!$N$1:$N$63184,ROWS(H$2:H603)*22-7)),""),
IF(INDEX(Assessment!$L$1:$L$63184,ROWS(H$2:H603)*22-6)&lt;&gt;FALSE, _xlfn.CONCAT(CHAR(10),INDEX(Assessment!$L$1:$L$63184,ROWS(H$2:H603)*22-6)," (",TEXT(INDEX(Assessment!$M$1:$M$63184,ROWS(H$2:H603)*22-6),"m/yy"),") ",INDEX(Assessment!$N$1:$N$63184,ROWS(H$2:H603)*22-6)),""),
IF(INDEX(Assessment!$L$1:$L$63184,ROWS(H$2:H603)*22-5)&lt;&gt;FALSE, _xlfn.CONCAT(CHAR(10),INDEX(Assessment!$L$1:$L$63184,ROWS(H$2:H603)*22-5)," (",TEXT(INDEX(Assessment!$M$1:$M$63184,ROWS(H$2:H603)*22-5),"m/yy"),") ",INDEX(Assessment!$N$1:$N$63184,ROWS(H$2:H603)*22-5)),""),
IF(INDEX(Assessment!$L$1:$L$63184,ROWS(H$2:H603)*22-4)&lt;&gt;FALSE, _xlfn.CONCAT(CHAR(10),INDEX(Assessment!$L$1:$L$63184,ROWS(H$2:H603)*22-4)," (",TEXT(INDEX(Assessment!$M$1:$M$63184,ROWS(H$2:H603)*22-4),"m/yy"),") ",INDEX(Assessment!$N$1:$N$63184,ROWS(H$2:H603)*22-4)),""),
IF(INDEX(Assessment!$L$1:$L$63184,ROWS(H$2:H603)*22-3)&lt;&gt;FALSE, _xlfn.CONCAT(CHAR(10),INDEX(Assessment!$L$1:$L$63184,ROWS(H$2:H603)*22-3)," (",TEXT(INDEX(Assessment!$M$1:$M$63184,ROWS(H$2:H603)*22-3),"m/yy"),") ",INDEX(Assessment!$N$1:$N$63184,ROWS(H$2:H603)*22-3)),""),
IF(INDEX(Assessment!$L$1:$L$63184,ROWS(H$2:H603)*22-2)&lt;&gt;FALSE, _xlfn.CONCAT(CHAR(10),INDEX(Assessment!$L$1:$L$63184,ROWS(H$2:H603)*22-2)," (",TEXT(INDEX(Assessment!$M$1:$M$63184,ROWS(H$2:H603)*22-2),"m/yy"),") ",INDEX(Assessment!$N$1:$N$63184,ROWS(H$2:H603)*22-2)),""),
IF(INDEX(Assessment!$L$1:$L$63184,ROWS(H$2:H603)*22-1)&lt;&gt;FALSE, _xlfn.CONCAT(CHAR(10),INDEX(Assessment!$L$1:$L$63184,ROWS(H$2:H603)*22-1),") ",TEXT(INDEX(Assessment!$M$1:$M$63184,ROWS(H$2:H603)*22-1),"m/yy"),") ",INDEX(Assessment!$N$1:$N$63184,ROWS(H$2:H603)*22-1)),"")
)</f>
        <v/>
      </c>
      <c r="I603" s="4" t="str">
        <f>IF(INDEX(Assessment!$L$1:$L$63184,ROWS(I$2:I603)*22-15)=0,"",INDEX(Assessment!$L$1:$L$63184,ROWS(I$2:I603)*22-15))</f>
        <v/>
      </c>
    </row>
    <row r="604" spans="1:9" s="4" customFormat="1" ht="48.75" customHeight="1" x14ac:dyDescent="0.25">
      <c r="A604" s="4" t="str">
        <f>IF(INDEX(Assessment!$C$1:$C$63184,ROWS(A$2:A604)*22-20)=0,"",INDEX(Assessment!$C$1:$C$63184,ROWS(A$2:A604)*22-20))</f>
        <v/>
      </c>
      <c r="B604" s="4" t="str">
        <f>IF(INDEX(Assessment!$C$1:$C$63184,ROWS(B$2:B604)*22-19)=0,"",INDEX(Assessment!$C$1:$C$63184,ROWS(B$2:B604)*22-19))</f>
        <v/>
      </c>
      <c r="C604" s="5" t="str">
        <f>IF(INDEX(Assessment!$C$1:$C$63184,ROWS(C$2:C604)*22-17)="","",_xlfn.CONCAT(INDEX(Assessment!$C$1:$C$63184,ROWS(C$2:C604)*22-17), " ==&gt; ", INDEX(Assessment!$C$1:$C$63184,ROWS(C$2:C604)*22-18)))</f>
        <v/>
      </c>
      <c r="D604" s="4" t="str">
        <f>IF(INDEX(Assessment!$L$1:$L$63184,ROWS(D$2:D604)*22-19)=0,"",INDEX(Assessment!$L$1:$L$63184,ROWS(D$2:D604)*22-19))</f>
        <v/>
      </c>
      <c r="E604" s="6" t="str">
        <f>IF(INDEX(Assessment!$C$1:$C$63184,ROWS(E$2:E604)*22-12)=0,"",INDEX(Assessment!$C$1:$C$63184,ROWS(E$2:E604)*22-12))</f>
        <v/>
      </c>
      <c r="F604" s="65" t="str">
        <f>IF(INDEX(Assessment!$L$1:$L$63184,ROWS(F$2:F604)*22-13)=0,"",INDEX(Assessment!$L$1:$L$63184,ROWS(F$2:F604)*22-13))</f>
        <v/>
      </c>
      <c r="G604" s="63" t="str">
        <f>IF(INDEX(Assessment!$L$1:$L$63184,ROWS(G$2:G604)*22-12)=0,"",INDEX(Assessment!$L$1:$L$63184,ROWS(G$2:G604)*22-12))</f>
        <v/>
      </c>
      <c r="H604" s="5" t="str">
        <f>_xlfn.CONCAT(
IF(INDEX(Assessment!$L$1:$L$63184,ROWS(H$2:H604)*22-8)&lt;&gt;FALSE, _xlfn.CONCAT(INDEX(Assessment!$L$1:$L$63184,ROWS(H$2:H604)*22-8)," (",TEXT(INDEX(Assessment!$M$1:$M$63184,ROWS(H$2:H604)*22-8),"m/yy"),") ",INDEX(Assessment!$N$1:$N$63184,ROWS(H$2:H604)*22-8)),""),
IF(INDEX(Assessment!$L$1:$L$63184,ROWS(H$2:H604)*22-7)&lt;&gt;FALSE, _xlfn.CONCAT(CHAR(10),INDEX(Assessment!$L$1:$L$63184,ROWS(H$2:H604)*22-7)," (",TEXT(INDEX(Assessment!$M$1:$M$63184,ROWS(H$2:H604)*22-7),"m/yy"),") ",INDEX(Assessment!$N$1:$N$63184,ROWS(H$2:H604)*22-7)),""),
IF(INDEX(Assessment!$L$1:$L$63184,ROWS(H$2:H604)*22-6)&lt;&gt;FALSE, _xlfn.CONCAT(CHAR(10),INDEX(Assessment!$L$1:$L$63184,ROWS(H$2:H604)*22-6)," (",TEXT(INDEX(Assessment!$M$1:$M$63184,ROWS(H$2:H604)*22-6),"m/yy"),") ",INDEX(Assessment!$N$1:$N$63184,ROWS(H$2:H604)*22-6)),""),
IF(INDEX(Assessment!$L$1:$L$63184,ROWS(H$2:H604)*22-5)&lt;&gt;FALSE, _xlfn.CONCAT(CHAR(10),INDEX(Assessment!$L$1:$L$63184,ROWS(H$2:H604)*22-5)," (",TEXT(INDEX(Assessment!$M$1:$M$63184,ROWS(H$2:H604)*22-5),"m/yy"),") ",INDEX(Assessment!$N$1:$N$63184,ROWS(H$2:H604)*22-5)),""),
IF(INDEX(Assessment!$L$1:$L$63184,ROWS(H$2:H604)*22-4)&lt;&gt;FALSE, _xlfn.CONCAT(CHAR(10),INDEX(Assessment!$L$1:$L$63184,ROWS(H$2:H604)*22-4)," (",TEXT(INDEX(Assessment!$M$1:$M$63184,ROWS(H$2:H604)*22-4),"m/yy"),") ",INDEX(Assessment!$N$1:$N$63184,ROWS(H$2:H604)*22-4)),""),
IF(INDEX(Assessment!$L$1:$L$63184,ROWS(H$2:H604)*22-3)&lt;&gt;FALSE, _xlfn.CONCAT(CHAR(10),INDEX(Assessment!$L$1:$L$63184,ROWS(H$2:H604)*22-3)," (",TEXT(INDEX(Assessment!$M$1:$M$63184,ROWS(H$2:H604)*22-3),"m/yy"),") ",INDEX(Assessment!$N$1:$N$63184,ROWS(H$2:H604)*22-3)),""),
IF(INDEX(Assessment!$L$1:$L$63184,ROWS(H$2:H604)*22-2)&lt;&gt;FALSE, _xlfn.CONCAT(CHAR(10),INDEX(Assessment!$L$1:$L$63184,ROWS(H$2:H604)*22-2)," (",TEXT(INDEX(Assessment!$M$1:$M$63184,ROWS(H$2:H604)*22-2),"m/yy"),") ",INDEX(Assessment!$N$1:$N$63184,ROWS(H$2:H604)*22-2)),""),
IF(INDEX(Assessment!$L$1:$L$63184,ROWS(H$2:H604)*22-1)&lt;&gt;FALSE, _xlfn.CONCAT(CHAR(10),INDEX(Assessment!$L$1:$L$63184,ROWS(H$2:H604)*22-1),") ",TEXT(INDEX(Assessment!$M$1:$M$63184,ROWS(H$2:H604)*22-1),"m/yy"),") ",INDEX(Assessment!$N$1:$N$63184,ROWS(H$2:H604)*22-1)),"")
)</f>
        <v/>
      </c>
      <c r="I604" s="4" t="str">
        <f>IF(INDEX(Assessment!$L$1:$L$63184,ROWS(I$2:I604)*22-15)=0,"",INDEX(Assessment!$L$1:$L$63184,ROWS(I$2:I604)*22-15))</f>
        <v/>
      </c>
    </row>
    <row r="605" spans="1:9" s="4" customFormat="1" ht="48.75" customHeight="1" x14ac:dyDescent="0.25">
      <c r="A605" s="4" t="str">
        <f>IF(INDEX(Assessment!$C$1:$C$63184,ROWS(A$2:A605)*22-20)=0,"",INDEX(Assessment!$C$1:$C$63184,ROWS(A$2:A605)*22-20))</f>
        <v/>
      </c>
      <c r="B605" s="4" t="str">
        <f>IF(INDEX(Assessment!$C$1:$C$63184,ROWS(B$2:B605)*22-19)=0,"",INDEX(Assessment!$C$1:$C$63184,ROWS(B$2:B605)*22-19))</f>
        <v/>
      </c>
      <c r="C605" s="5" t="str">
        <f>IF(INDEX(Assessment!$C$1:$C$63184,ROWS(C$2:C605)*22-17)="","",_xlfn.CONCAT(INDEX(Assessment!$C$1:$C$63184,ROWS(C$2:C605)*22-17), " ==&gt; ", INDEX(Assessment!$C$1:$C$63184,ROWS(C$2:C605)*22-18)))</f>
        <v/>
      </c>
      <c r="D605" s="4" t="str">
        <f>IF(INDEX(Assessment!$L$1:$L$63184,ROWS(D$2:D605)*22-19)=0,"",INDEX(Assessment!$L$1:$L$63184,ROWS(D$2:D605)*22-19))</f>
        <v/>
      </c>
      <c r="E605" s="6" t="str">
        <f>IF(INDEX(Assessment!$C$1:$C$63184,ROWS(E$2:E605)*22-12)=0,"",INDEX(Assessment!$C$1:$C$63184,ROWS(E$2:E605)*22-12))</f>
        <v/>
      </c>
      <c r="F605" s="65" t="str">
        <f>IF(INDEX(Assessment!$L$1:$L$63184,ROWS(F$2:F605)*22-13)=0,"",INDEX(Assessment!$L$1:$L$63184,ROWS(F$2:F605)*22-13))</f>
        <v/>
      </c>
      <c r="G605" s="63" t="str">
        <f>IF(INDEX(Assessment!$L$1:$L$63184,ROWS(G$2:G605)*22-12)=0,"",INDEX(Assessment!$L$1:$L$63184,ROWS(G$2:G605)*22-12))</f>
        <v/>
      </c>
      <c r="H605" s="5" t="str">
        <f>_xlfn.CONCAT(
IF(INDEX(Assessment!$L$1:$L$63184,ROWS(H$2:H605)*22-8)&lt;&gt;FALSE, _xlfn.CONCAT(INDEX(Assessment!$L$1:$L$63184,ROWS(H$2:H605)*22-8)," (",TEXT(INDEX(Assessment!$M$1:$M$63184,ROWS(H$2:H605)*22-8),"m/yy"),") ",INDEX(Assessment!$N$1:$N$63184,ROWS(H$2:H605)*22-8)),""),
IF(INDEX(Assessment!$L$1:$L$63184,ROWS(H$2:H605)*22-7)&lt;&gt;FALSE, _xlfn.CONCAT(CHAR(10),INDEX(Assessment!$L$1:$L$63184,ROWS(H$2:H605)*22-7)," (",TEXT(INDEX(Assessment!$M$1:$M$63184,ROWS(H$2:H605)*22-7),"m/yy"),") ",INDEX(Assessment!$N$1:$N$63184,ROWS(H$2:H605)*22-7)),""),
IF(INDEX(Assessment!$L$1:$L$63184,ROWS(H$2:H605)*22-6)&lt;&gt;FALSE, _xlfn.CONCAT(CHAR(10),INDEX(Assessment!$L$1:$L$63184,ROWS(H$2:H605)*22-6)," (",TEXT(INDEX(Assessment!$M$1:$M$63184,ROWS(H$2:H605)*22-6),"m/yy"),") ",INDEX(Assessment!$N$1:$N$63184,ROWS(H$2:H605)*22-6)),""),
IF(INDEX(Assessment!$L$1:$L$63184,ROWS(H$2:H605)*22-5)&lt;&gt;FALSE, _xlfn.CONCAT(CHAR(10),INDEX(Assessment!$L$1:$L$63184,ROWS(H$2:H605)*22-5)," (",TEXT(INDEX(Assessment!$M$1:$M$63184,ROWS(H$2:H605)*22-5),"m/yy"),") ",INDEX(Assessment!$N$1:$N$63184,ROWS(H$2:H605)*22-5)),""),
IF(INDEX(Assessment!$L$1:$L$63184,ROWS(H$2:H605)*22-4)&lt;&gt;FALSE, _xlfn.CONCAT(CHAR(10),INDEX(Assessment!$L$1:$L$63184,ROWS(H$2:H605)*22-4)," (",TEXT(INDEX(Assessment!$M$1:$M$63184,ROWS(H$2:H605)*22-4),"m/yy"),") ",INDEX(Assessment!$N$1:$N$63184,ROWS(H$2:H605)*22-4)),""),
IF(INDEX(Assessment!$L$1:$L$63184,ROWS(H$2:H605)*22-3)&lt;&gt;FALSE, _xlfn.CONCAT(CHAR(10),INDEX(Assessment!$L$1:$L$63184,ROWS(H$2:H605)*22-3)," (",TEXT(INDEX(Assessment!$M$1:$M$63184,ROWS(H$2:H605)*22-3),"m/yy"),") ",INDEX(Assessment!$N$1:$N$63184,ROWS(H$2:H605)*22-3)),""),
IF(INDEX(Assessment!$L$1:$L$63184,ROWS(H$2:H605)*22-2)&lt;&gt;FALSE, _xlfn.CONCAT(CHAR(10),INDEX(Assessment!$L$1:$L$63184,ROWS(H$2:H605)*22-2)," (",TEXT(INDEX(Assessment!$M$1:$M$63184,ROWS(H$2:H605)*22-2),"m/yy"),") ",INDEX(Assessment!$N$1:$N$63184,ROWS(H$2:H605)*22-2)),""),
IF(INDEX(Assessment!$L$1:$L$63184,ROWS(H$2:H605)*22-1)&lt;&gt;FALSE, _xlfn.CONCAT(CHAR(10),INDEX(Assessment!$L$1:$L$63184,ROWS(H$2:H605)*22-1),") ",TEXT(INDEX(Assessment!$M$1:$M$63184,ROWS(H$2:H605)*22-1),"m/yy"),") ",INDEX(Assessment!$N$1:$N$63184,ROWS(H$2:H605)*22-1)),"")
)</f>
        <v/>
      </c>
      <c r="I605" s="4" t="str">
        <f>IF(INDEX(Assessment!$L$1:$L$63184,ROWS(I$2:I605)*22-15)=0,"",INDEX(Assessment!$L$1:$L$63184,ROWS(I$2:I605)*22-15))</f>
        <v/>
      </c>
    </row>
    <row r="606" spans="1:9" s="4" customFormat="1" ht="48.75" customHeight="1" x14ac:dyDescent="0.25">
      <c r="A606" s="4" t="str">
        <f>IF(INDEX(Assessment!$C$1:$C$63184,ROWS(A$2:A606)*22-20)=0,"",INDEX(Assessment!$C$1:$C$63184,ROWS(A$2:A606)*22-20))</f>
        <v/>
      </c>
      <c r="B606" s="4" t="str">
        <f>IF(INDEX(Assessment!$C$1:$C$63184,ROWS(B$2:B606)*22-19)=0,"",INDEX(Assessment!$C$1:$C$63184,ROWS(B$2:B606)*22-19))</f>
        <v/>
      </c>
      <c r="C606" s="5" t="str">
        <f>IF(INDEX(Assessment!$C$1:$C$63184,ROWS(C$2:C606)*22-17)="","",_xlfn.CONCAT(INDEX(Assessment!$C$1:$C$63184,ROWS(C$2:C606)*22-17), " ==&gt; ", INDEX(Assessment!$C$1:$C$63184,ROWS(C$2:C606)*22-18)))</f>
        <v/>
      </c>
      <c r="D606" s="4" t="str">
        <f>IF(INDEX(Assessment!$L$1:$L$63184,ROWS(D$2:D606)*22-19)=0,"",INDEX(Assessment!$L$1:$L$63184,ROWS(D$2:D606)*22-19))</f>
        <v/>
      </c>
      <c r="E606" s="6" t="str">
        <f>IF(INDEX(Assessment!$C$1:$C$63184,ROWS(E$2:E606)*22-12)=0,"",INDEX(Assessment!$C$1:$C$63184,ROWS(E$2:E606)*22-12))</f>
        <v/>
      </c>
      <c r="F606" s="65" t="str">
        <f>IF(INDEX(Assessment!$L$1:$L$63184,ROWS(F$2:F606)*22-13)=0,"",INDEX(Assessment!$L$1:$L$63184,ROWS(F$2:F606)*22-13))</f>
        <v/>
      </c>
      <c r="G606" s="63" t="str">
        <f>IF(INDEX(Assessment!$L$1:$L$63184,ROWS(G$2:G606)*22-12)=0,"",INDEX(Assessment!$L$1:$L$63184,ROWS(G$2:G606)*22-12))</f>
        <v/>
      </c>
      <c r="H606" s="5" t="str">
        <f>_xlfn.CONCAT(
IF(INDEX(Assessment!$L$1:$L$63184,ROWS(H$2:H606)*22-8)&lt;&gt;FALSE, _xlfn.CONCAT(INDEX(Assessment!$L$1:$L$63184,ROWS(H$2:H606)*22-8)," (",TEXT(INDEX(Assessment!$M$1:$M$63184,ROWS(H$2:H606)*22-8),"m/yy"),") ",INDEX(Assessment!$N$1:$N$63184,ROWS(H$2:H606)*22-8)),""),
IF(INDEX(Assessment!$L$1:$L$63184,ROWS(H$2:H606)*22-7)&lt;&gt;FALSE, _xlfn.CONCAT(CHAR(10),INDEX(Assessment!$L$1:$L$63184,ROWS(H$2:H606)*22-7)," (",TEXT(INDEX(Assessment!$M$1:$M$63184,ROWS(H$2:H606)*22-7),"m/yy"),") ",INDEX(Assessment!$N$1:$N$63184,ROWS(H$2:H606)*22-7)),""),
IF(INDEX(Assessment!$L$1:$L$63184,ROWS(H$2:H606)*22-6)&lt;&gt;FALSE, _xlfn.CONCAT(CHAR(10),INDEX(Assessment!$L$1:$L$63184,ROWS(H$2:H606)*22-6)," (",TEXT(INDEX(Assessment!$M$1:$M$63184,ROWS(H$2:H606)*22-6),"m/yy"),") ",INDEX(Assessment!$N$1:$N$63184,ROWS(H$2:H606)*22-6)),""),
IF(INDEX(Assessment!$L$1:$L$63184,ROWS(H$2:H606)*22-5)&lt;&gt;FALSE, _xlfn.CONCAT(CHAR(10),INDEX(Assessment!$L$1:$L$63184,ROWS(H$2:H606)*22-5)," (",TEXT(INDEX(Assessment!$M$1:$M$63184,ROWS(H$2:H606)*22-5),"m/yy"),") ",INDEX(Assessment!$N$1:$N$63184,ROWS(H$2:H606)*22-5)),""),
IF(INDEX(Assessment!$L$1:$L$63184,ROWS(H$2:H606)*22-4)&lt;&gt;FALSE, _xlfn.CONCAT(CHAR(10),INDEX(Assessment!$L$1:$L$63184,ROWS(H$2:H606)*22-4)," (",TEXT(INDEX(Assessment!$M$1:$M$63184,ROWS(H$2:H606)*22-4),"m/yy"),") ",INDEX(Assessment!$N$1:$N$63184,ROWS(H$2:H606)*22-4)),""),
IF(INDEX(Assessment!$L$1:$L$63184,ROWS(H$2:H606)*22-3)&lt;&gt;FALSE, _xlfn.CONCAT(CHAR(10),INDEX(Assessment!$L$1:$L$63184,ROWS(H$2:H606)*22-3)," (",TEXT(INDEX(Assessment!$M$1:$M$63184,ROWS(H$2:H606)*22-3),"m/yy"),") ",INDEX(Assessment!$N$1:$N$63184,ROWS(H$2:H606)*22-3)),""),
IF(INDEX(Assessment!$L$1:$L$63184,ROWS(H$2:H606)*22-2)&lt;&gt;FALSE, _xlfn.CONCAT(CHAR(10),INDEX(Assessment!$L$1:$L$63184,ROWS(H$2:H606)*22-2)," (",TEXT(INDEX(Assessment!$M$1:$M$63184,ROWS(H$2:H606)*22-2),"m/yy"),") ",INDEX(Assessment!$N$1:$N$63184,ROWS(H$2:H606)*22-2)),""),
IF(INDEX(Assessment!$L$1:$L$63184,ROWS(H$2:H606)*22-1)&lt;&gt;FALSE, _xlfn.CONCAT(CHAR(10),INDEX(Assessment!$L$1:$L$63184,ROWS(H$2:H606)*22-1),") ",TEXT(INDEX(Assessment!$M$1:$M$63184,ROWS(H$2:H606)*22-1),"m/yy"),") ",INDEX(Assessment!$N$1:$N$63184,ROWS(H$2:H606)*22-1)),"")
)</f>
        <v/>
      </c>
      <c r="I606" s="4" t="str">
        <f>IF(INDEX(Assessment!$L$1:$L$63184,ROWS(I$2:I606)*22-15)=0,"",INDEX(Assessment!$L$1:$L$63184,ROWS(I$2:I606)*22-15))</f>
        <v/>
      </c>
    </row>
    <row r="607" spans="1:9" s="4" customFormat="1" ht="48.75" customHeight="1" x14ac:dyDescent="0.25">
      <c r="A607" s="4" t="str">
        <f>IF(INDEX(Assessment!$C$1:$C$63184,ROWS(A$2:A607)*22-20)=0,"",INDEX(Assessment!$C$1:$C$63184,ROWS(A$2:A607)*22-20))</f>
        <v/>
      </c>
      <c r="B607" s="4" t="str">
        <f>IF(INDEX(Assessment!$C$1:$C$63184,ROWS(B$2:B607)*22-19)=0,"",INDEX(Assessment!$C$1:$C$63184,ROWS(B$2:B607)*22-19))</f>
        <v/>
      </c>
      <c r="C607" s="5" t="str">
        <f>IF(INDEX(Assessment!$C$1:$C$63184,ROWS(C$2:C607)*22-17)="","",_xlfn.CONCAT(INDEX(Assessment!$C$1:$C$63184,ROWS(C$2:C607)*22-17), " ==&gt; ", INDEX(Assessment!$C$1:$C$63184,ROWS(C$2:C607)*22-18)))</f>
        <v/>
      </c>
      <c r="D607" s="4" t="str">
        <f>IF(INDEX(Assessment!$L$1:$L$63184,ROWS(D$2:D607)*22-19)=0,"",INDEX(Assessment!$L$1:$L$63184,ROWS(D$2:D607)*22-19))</f>
        <v/>
      </c>
      <c r="E607" s="6" t="str">
        <f>IF(INDEX(Assessment!$C$1:$C$63184,ROWS(E$2:E607)*22-12)=0,"",INDEX(Assessment!$C$1:$C$63184,ROWS(E$2:E607)*22-12))</f>
        <v/>
      </c>
      <c r="F607" s="65" t="str">
        <f>IF(INDEX(Assessment!$L$1:$L$63184,ROWS(F$2:F607)*22-13)=0,"",INDEX(Assessment!$L$1:$L$63184,ROWS(F$2:F607)*22-13))</f>
        <v/>
      </c>
      <c r="G607" s="63" t="str">
        <f>IF(INDEX(Assessment!$L$1:$L$63184,ROWS(G$2:G607)*22-12)=0,"",INDEX(Assessment!$L$1:$L$63184,ROWS(G$2:G607)*22-12))</f>
        <v/>
      </c>
      <c r="H607" s="5" t="str">
        <f>_xlfn.CONCAT(
IF(INDEX(Assessment!$L$1:$L$63184,ROWS(H$2:H607)*22-8)&lt;&gt;FALSE, _xlfn.CONCAT(INDEX(Assessment!$L$1:$L$63184,ROWS(H$2:H607)*22-8)," (",TEXT(INDEX(Assessment!$M$1:$M$63184,ROWS(H$2:H607)*22-8),"m/yy"),") ",INDEX(Assessment!$N$1:$N$63184,ROWS(H$2:H607)*22-8)),""),
IF(INDEX(Assessment!$L$1:$L$63184,ROWS(H$2:H607)*22-7)&lt;&gt;FALSE, _xlfn.CONCAT(CHAR(10),INDEX(Assessment!$L$1:$L$63184,ROWS(H$2:H607)*22-7)," (",TEXT(INDEX(Assessment!$M$1:$M$63184,ROWS(H$2:H607)*22-7),"m/yy"),") ",INDEX(Assessment!$N$1:$N$63184,ROWS(H$2:H607)*22-7)),""),
IF(INDEX(Assessment!$L$1:$L$63184,ROWS(H$2:H607)*22-6)&lt;&gt;FALSE, _xlfn.CONCAT(CHAR(10),INDEX(Assessment!$L$1:$L$63184,ROWS(H$2:H607)*22-6)," (",TEXT(INDEX(Assessment!$M$1:$M$63184,ROWS(H$2:H607)*22-6),"m/yy"),") ",INDEX(Assessment!$N$1:$N$63184,ROWS(H$2:H607)*22-6)),""),
IF(INDEX(Assessment!$L$1:$L$63184,ROWS(H$2:H607)*22-5)&lt;&gt;FALSE, _xlfn.CONCAT(CHAR(10),INDEX(Assessment!$L$1:$L$63184,ROWS(H$2:H607)*22-5)," (",TEXT(INDEX(Assessment!$M$1:$M$63184,ROWS(H$2:H607)*22-5),"m/yy"),") ",INDEX(Assessment!$N$1:$N$63184,ROWS(H$2:H607)*22-5)),""),
IF(INDEX(Assessment!$L$1:$L$63184,ROWS(H$2:H607)*22-4)&lt;&gt;FALSE, _xlfn.CONCAT(CHAR(10),INDEX(Assessment!$L$1:$L$63184,ROWS(H$2:H607)*22-4)," (",TEXT(INDEX(Assessment!$M$1:$M$63184,ROWS(H$2:H607)*22-4),"m/yy"),") ",INDEX(Assessment!$N$1:$N$63184,ROWS(H$2:H607)*22-4)),""),
IF(INDEX(Assessment!$L$1:$L$63184,ROWS(H$2:H607)*22-3)&lt;&gt;FALSE, _xlfn.CONCAT(CHAR(10),INDEX(Assessment!$L$1:$L$63184,ROWS(H$2:H607)*22-3)," (",TEXT(INDEX(Assessment!$M$1:$M$63184,ROWS(H$2:H607)*22-3),"m/yy"),") ",INDEX(Assessment!$N$1:$N$63184,ROWS(H$2:H607)*22-3)),""),
IF(INDEX(Assessment!$L$1:$L$63184,ROWS(H$2:H607)*22-2)&lt;&gt;FALSE, _xlfn.CONCAT(CHAR(10),INDEX(Assessment!$L$1:$L$63184,ROWS(H$2:H607)*22-2)," (",TEXT(INDEX(Assessment!$M$1:$M$63184,ROWS(H$2:H607)*22-2),"m/yy"),") ",INDEX(Assessment!$N$1:$N$63184,ROWS(H$2:H607)*22-2)),""),
IF(INDEX(Assessment!$L$1:$L$63184,ROWS(H$2:H607)*22-1)&lt;&gt;FALSE, _xlfn.CONCAT(CHAR(10),INDEX(Assessment!$L$1:$L$63184,ROWS(H$2:H607)*22-1),") ",TEXT(INDEX(Assessment!$M$1:$M$63184,ROWS(H$2:H607)*22-1),"m/yy"),") ",INDEX(Assessment!$N$1:$N$63184,ROWS(H$2:H607)*22-1)),"")
)</f>
        <v/>
      </c>
      <c r="I607" s="4" t="str">
        <f>IF(INDEX(Assessment!$L$1:$L$63184,ROWS(I$2:I607)*22-15)=0,"",INDEX(Assessment!$L$1:$L$63184,ROWS(I$2:I607)*22-15))</f>
        <v/>
      </c>
    </row>
    <row r="608" spans="1:9" s="4" customFormat="1" ht="48.75" customHeight="1" x14ac:dyDescent="0.25">
      <c r="A608" s="4" t="str">
        <f>IF(INDEX(Assessment!$C$1:$C$63184,ROWS(A$2:A608)*22-20)=0,"",INDEX(Assessment!$C$1:$C$63184,ROWS(A$2:A608)*22-20))</f>
        <v/>
      </c>
      <c r="B608" s="4" t="str">
        <f>IF(INDEX(Assessment!$C$1:$C$63184,ROWS(B$2:B608)*22-19)=0,"",INDEX(Assessment!$C$1:$C$63184,ROWS(B$2:B608)*22-19))</f>
        <v/>
      </c>
      <c r="C608" s="5" t="str">
        <f>IF(INDEX(Assessment!$C$1:$C$63184,ROWS(C$2:C608)*22-17)="","",_xlfn.CONCAT(INDEX(Assessment!$C$1:$C$63184,ROWS(C$2:C608)*22-17), " ==&gt; ", INDEX(Assessment!$C$1:$C$63184,ROWS(C$2:C608)*22-18)))</f>
        <v/>
      </c>
      <c r="D608" s="4" t="str">
        <f>IF(INDEX(Assessment!$L$1:$L$63184,ROWS(D$2:D608)*22-19)=0,"",INDEX(Assessment!$L$1:$L$63184,ROWS(D$2:D608)*22-19))</f>
        <v/>
      </c>
      <c r="E608" s="6" t="str">
        <f>IF(INDEX(Assessment!$C$1:$C$63184,ROWS(E$2:E608)*22-12)=0,"",INDEX(Assessment!$C$1:$C$63184,ROWS(E$2:E608)*22-12))</f>
        <v/>
      </c>
      <c r="F608" s="65" t="str">
        <f>IF(INDEX(Assessment!$L$1:$L$63184,ROWS(F$2:F608)*22-13)=0,"",INDEX(Assessment!$L$1:$L$63184,ROWS(F$2:F608)*22-13))</f>
        <v/>
      </c>
      <c r="G608" s="63" t="str">
        <f>IF(INDEX(Assessment!$L$1:$L$63184,ROWS(G$2:G608)*22-12)=0,"",INDEX(Assessment!$L$1:$L$63184,ROWS(G$2:G608)*22-12))</f>
        <v/>
      </c>
      <c r="H608" s="5" t="str">
        <f>_xlfn.CONCAT(
IF(INDEX(Assessment!$L$1:$L$63184,ROWS(H$2:H608)*22-8)&lt;&gt;FALSE, _xlfn.CONCAT(INDEX(Assessment!$L$1:$L$63184,ROWS(H$2:H608)*22-8)," (",TEXT(INDEX(Assessment!$M$1:$M$63184,ROWS(H$2:H608)*22-8),"m/yy"),") ",INDEX(Assessment!$N$1:$N$63184,ROWS(H$2:H608)*22-8)),""),
IF(INDEX(Assessment!$L$1:$L$63184,ROWS(H$2:H608)*22-7)&lt;&gt;FALSE, _xlfn.CONCAT(CHAR(10),INDEX(Assessment!$L$1:$L$63184,ROWS(H$2:H608)*22-7)," (",TEXT(INDEX(Assessment!$M$1:$M$63184,ROWS(H$2:H608)*22-7),"m/yy"),") ",INDEX(Assessment!$N$1:$N$63184,ROWS(H$2:H608)*22-7)),""),
IF(INDEX(Assessment!$L$1:$L$63184,ROWS(H$2:H608)*22-6)&lt;&gt;FALSE, _xlfn.CONCAT(CHAR(10),INDEX(Assessment!$L$1:$L$63184,ROWS(H$2:H608)*22-6)," (",TEXT(INDEX(Assessment!$M$1:$M$63184,ROWS(H$2:H608)*22-6),"m/yy"),") ",INDEX(Assessment!$N$1:$N$63184,ROWS(H$2:H608)*22-6)),""),
IF(INDEX(Assessment!$L$1:$L$63184,ROWS(H$2:H608)*22-5)&lt;&gt;FALSE, _xlfn.CONCAT(CHAR(10),INDEX(Assessment!$L$1:$L$63184,ROWS(H$2:H608)*22-5)," (",TEXT(INDEX(Assessment!$M$1:$M$63184,ROWS(H$2:H608)*22-5),"m/yy"),") ",INDEX(Assessment!$N$1:$N$63184,ROWS(H$2:H608)*22-5)),""),
IF(INDEX(Assessment!$L$1:$L$63184,ROWS(H$2:H608)*22-4)&lt;&gt;FALSE, _xlfn.CONCAT(CHAR(10),INDEX(Assessment!$L$1:$L$63184,ROWS(H$2:H608)*22-4)," (",TEXT(INDEX(Assessment!$M$1:$M$63184,ROWS(H$2:H608)*22-4),"m/yy"),") ",INDEX(Assessment!$N$1:$N$63184,ROWS(H$2:H608)*22-4)),""),
IF(INDEX(Assessment!$L$1:$L$63184,ROWS(H$2:H608)*22-3)&lt;&gt;FALSE, _xlfn.CONCAT(CHAR(10),INDEX(Assessment!$L$1:$L$63184,ROWS(H$2:H608)*22-3)," (",TEXT(INDEX(Assessment!$M$1:$M$63184,ROWS(H$2:H608)*22-3),"m/yy"),") ",INDEX(Assessment!$N$1:$N$63184,ROWS(H$2:H608)*22-3)),""),
IF(INDEX(Assessment!$L$1:$L$63184,ROWS(H$2:H608)*22-2)&lt;&gt;FALSE, _xlfn.CONCAT(CHAR(10),INDEX(Assessment!$L$1:$L$63184,ROWS(H$2:H608)*22-2)," (",TEXT(INDEX(Assessment!$M$1:$M$63184,ROWS(H$2:H608)*22-2),"m/yy"),") ",INDEX(Assessment!$N$1:$N$63184,ROWS(H$2:H608)*22-2)),""),
IF(INDEX(Assessment!$L$1:$L$63184,ROWS(H$2:H608)*22-1)&lt;&gt;FALSE, _xlfn.CONCAT(CHAR(10),INDEX(Assessment!$L$1:$L$63184,ROWS(H$2:H608)*22-1),") ",TEXT(INDEX(Assessment!$M$1:$M$63184,ROWS(H$2:H608)*22-1),"m/yy"),") ",INDEX(Assessment!$N$1:$N$63184,ROWS(H$2:H608)*22-1)),"")
)</f>
        <v/>
      </c>
      <c r="I608" s="4" t="str">
        <f>IF(INDEX(Assessment!$L$1:$L$63184,ROWS(I$2:I608)*22-15)=0,"",INDEX(Assessment!$L$1:$L$63184,ROWS(I$2:I608)*22-15))</f>
        <v/>
      </c>
    </row>
    <row r="609" spans="1:9" s="4" customFormat="1" ht="48.75" customHeight="1" x14ac:dyDescent="0.25">
      <c r="A609" s="4" t="str">
        <f>IF(INDEX(Assessment!$C$1:$C$63184,ROWS(A$2:A609)*22-20)=0,"",INDEX(Assessment!$C$1:$C$63184,ROWS(A$2:A609)*22-20))</f>
        <v/>
      </c>
      <c r="B609" s="4" t="str">
        <f>IF(INDEX(Assessment!$C$1:$C$63184,ROWS(B$2:B609)*22-19)=0,"",INDEX(Assessment!$C$1:$C$63184,ROWS(B$2:B609)*22-19))</f>
        <v/>
      </c>
      <c r="C609" s="5" t="str">
        <f>IF(INDEX(Assessment!$C$1:$C$63184,ROWS(C$2:C609)*22-17)="","",_xlfn.CONCAT(INDEX(Assessment!$C$1:$C$63184,ROWS(C$2:C609)*22-17), " ==&gt; ", INDEX(Assessment!$C$1:$C$63184,ROWS(C$2:C609)*22-18)))</f>
        <v/>
      </c>
      <c r="D609" s="4" t="str">
        <f>IF(INDEX(Assessment!$L$1:$L$63184,ROWS(D$2:D609)*22-19)=0,"",INDEX(Assessment!$L$1:$L$63184,ROWS(D$2:D609)*22-19))</f>
        <v/>
      </c>
      <c r="E609" s="6" t="str">
        <f>IF(INDEX(Assessment!$C$1:$C$63184,ROWS(E$2:E609)*22-12)=0,"",INDEX(Assessment!$C$1:$C$63184,ROWS(E$2:E609)*22-12))</f>
        <v/>
      </c>
      <c r="F609" s="65" t="str">
        <f>IF(INDEX(Assessment!$L$1:$L$63184,ROWS(F$2:F609)*22-13)=0,"",INDEX(Assessment!$L$1:$L$63184,ROWS(F$2:F609)*22-13))</f>
        <v/>
      </c>
      <c r="G609" s="63" t="str">
        <f>IF(INDEX(Assessment!$L$1:$L$63184,ROWS(G$2:G609)*22-12)=0,"",INDEX(Assessment!$L$1:$L$63184,ROWS(G$2:G609)*22-12))</f>
        <v/>
      </c>
      <c r="H609" s="5" t="str">
        <f>_xlfn.CONCAT(
IF(INDEX(Assessment!$L$1:$L$63184,ROWS(H$2:H609)*22-8)&lt;&gt;FALSE, _xlfn.CONCAT(INDEX(Assessment!$L$1:$L$63184,ROWS(H$2:H609)*22-8)," (",TEXT(INDEX(Assessment!$M$1:$M$63184,ROWS(H$2:H609)*22-8),"m/yy"),") ",INDEX(Assessment!$N$1:$N$63184,ROWS(H$2:H609)*22-8)),""),
IF(INDEX(Assessment!$L$1:$L$63184,ROWS(H$2:H609)*22-7)&lt;&gt;FALSE, _xlfn.CONCAT(CHAR(10),INDEX(Assessment!$L$1:$L$63184,ROWS(H$2:H609)*22-7)," (",TEXT(INDEX(Assessment!$M$1:$M$63184,ROWS(H$2:H609)*22-7),"m/yy"),") ",INDEX(Assessment!$N$1:$N$63184,ROWS(H$2:H609)*22-7)),""),
IF(INDEX(Assessment!$L$1:$L$63184,ROWS(H$2:H609)*22-6)&lt;&gt;FALSE, _xlfn.CONCAT(CHAR(10),INDEX(Assessment!$L$1:$L$63184,ROWS(H$2:H609)*22-6)," (",TEXT(INDEX(Assessment!$M$1:$M$63184,ROWS(H$2:H609)*22-6),"m/yy"),") ",INDEX(Assessment!$N$1:$N$63184,ROWS(H$2:H609)*22-6)),""),
IF(INDEX(Assessment!$L$1:$L$63184,ROWS(H$2:H609)*22-5)&lt;&gt;FALSE, _xlfn.CONCAT(CHAR(10),INDEX(Assessment!$L$1:$L$63184,ROWS(H$2:H609)*22-5)," (",TEXT(INDEX(Assessment!$M$1:$M$63184,ROWS(H$2:H609)*22-5),"m/yy"),") ",INDEX(Assessment!$N$1:$N$63184,ROWS(H$2:H609)*22-5)),""),
IF(INDEX(Assessment!$L$1:$L$63184,ROWS(H$2:H609)*22-4)&lt;&gt;FALSE, _xlfn.CONCAT(CHAR(10),INDEX(Assessment!$L$1:$L$63184,ROWS(H$2:H609)*22-4)," (",TEXT(INDEX(Assessment!$M$1:$M$63184,ROWS(H$2:H609)*22-4),"m/yy"),") ",INDEX(Assessment!$N$1:$N$63184,ROWS(H$2:H609)*22-4)),""),
IF(INDEX(Assessment!$L$1:$L$63184,ROWS(H$2:H609)*22-3)&lt;&gt;FALSE, _xlfn.CONCAT(CHAR(10),INDEX(Assessment!$L$1:$L$63184,ROWS(H$2:H609)*22-3)," (",TEXT(INDEX(Assessment!$M$1:$M$63184,ROWS(H$2:H609)*22-3),"m/yy"),") ",INDEX(Assessment!$N$1:$N$63184,ROWS(H$2:H609)*22-3)),""),
IF(INDEX(Assessment!$L$1:$L$63184,ROWS(H$2:H609)*22-2)&lt;&gt;FALSE, _xlfn.CONCAT(CHAR(10),INDEX(Assessment!$L$1:$L$63184,ROWS(H$2:H609)*22-2)," (",TEXT(INDEX(Assessment!$M$1:$M$63184,ROWS(H$2:H609)*22-2),"m/yy"),") ",INDEX(Assessment!$N$1:$N$63184,ROWS(H$2:H609)*22-2)),""),
IF(INDEX(Assessment!$L$1:$L$63184,ROWS(H$2:H609)*22-1)&lt;&gt;FALSE, _xlfn.CONCAT(CHAR(10),INDEX(Assessment!$L$1:$L$63184,ROWS(H$2:H609)*22-1),") ",TEXT(INDEX(Assessment!$M$1:$M$63184,ROWS(H$2:H609)*22-1),"m/yy"),") ",INDEX(Assessment!$N$1:$N$63184,ROWS(H$2:H609)*22-1)),"")
)</f>
        <v/>
      </c>
      <c r="I609" s="4" t="str">
        <f>IF(INDEX(Assessment!$L$1:$L$63184,ROWS(I$2:I609)*22-15)=0,"",INDEX(Assessment!$L$1:$L$63184,ROWS(I$2:I609)*22-15))</f>
        <v/>
      </c>
    </row>
    <row r="610" spans="1:9" s="4" customFormat="1" ht="48.75" customHeight="1" x14ac:dyDescent="0.25">
      <c r="A610" s="4" t="str">
        <f>IF(INDEX(Assessment!$C$1:$C$63184,ROWS(A$2:A610)*22-20)=0,"",INDEX(Assessment!$C$1:$C$63184,ROWS(A$2:A610)*22-20))</f>
        <v/>
      </c>
      <c r="B610" s="4" t="str">
        <f>IF(INDEX(Assessment!$C$1:$C$63184,ROWS(B$2:B610)*22-19)=0,"",INDEX(Assessment!$C$1:$C$63184,ROWS(B$2:B610)*22-19))</f>
        <v/>
      </c>
      <c r="C610" s="5" t="str">
        <f>IF(INDEX(Assessment!$C$1:$C$63184,ROWS(C$2:C610)*22-17)="","",_xlfn.CONCAT(INDEX(Assessment!$C$1:$C$63184,ROWS(C$2:C610)*22-17), " ==&gt; ", INDEX(Assessment!$C$1:$C$63184,ROWS(C$2:C610)*22-18)))</f>
        <v/>
      </c>
      <c r="D610" s="4" t="str">
        <f>IF(INDEX(Assessment!$L$1:$L$63184,ROWS(D$2:D610)*22-19)=0,"",INDEX(Assessment!$L$1:$L$63184,ROWS(D$2:D610)*22-19))</f>
        <v/>
      </c>
      <c r="E610" s="6" t="str">
        <f>IF(INDEX(Assessment!$C$1:$C$63184,ROWS(E$2:E610)*22-12)=0,"",INDEX(Assessment!$C$1:$C$63184,ROWS(E$2:E610)*22-12))</f>
        <v/>
      </c>
      <c r="F610" s="65" t="str">
        <f>IF(INDEX(Assessment!$L$1:$L$63184,ROWS(F$2:F610)*22-13)=0,"",INDEX(Assessment!$L$1:$L$63184,ROWS(F$2:F610)*22-13))</f>
        <v/>
      </c>
      <c r="G610" s="63" t="str">
        <f>IF(INDEX(Assessment!$L$1:$L$63184,ROWS(G$2:G610)*22-12)=0,"",INDEX(Assessment!$L$1:$L$63184,ROWS(G$2:G610)*22-12))</f>
        <v/>
      </c>
      <c r="H610" s="5" t="str">
        <f>_xlfn.CONCAT(
IF(INDEX(Assessment!$L$1:$L$63184,ROWS(H$2:H610)*22-8)&lt;&gt;FALSE, _xlfn.CONCAT(INDEX(Assessment!$L$1:$L$63184,ROWS(H$2:H610)*22-8)," (",TEXT(INDEX(Assessment!$M$1:$M$63184,ROWS(H$2:H610)*22-8),"m/yy"),") ",INDEX(Assessment!$N$1:$N$63184,ROWS(H$2:H610)*22-8)),""),
IF(INDEX(Assessment!$L$1:$L$63184,ROWS(H$2:H610)*22-7)&lt;&gt;FALSE, _xlfn.CONCAT(CHAR(10),INDEX(Assessment!$L$1:$L$63184,ROWS(H$2:H610)*22-7)," (",TEXT(INDEX(Assessment!$M$1:$M$63184,ROWS(H$2:H610)*22-7),"m/yy"),") ",INDEX(Assessment!$N$1:$N$63184,ROWS(H$2:H610)*22-7)),""),
IF(INDEX(Assessment!$L$1:$L$63184,ROWS(H$2:H610)*22-6)&lt;&gt;FALSE, _xlfn.CONCAT(CHAR(10),INDEX(Assessment!$L$1:$L$63184,ROWS(H$2:H610)*22-6)," (",TEXT(INDEX(Assessment!$M$1:$M$63184,ROWS(H$2:H610)*22-6),"m/yy"),") ",INDEX(Assessment!$N$1:$N$63184,ROWS(H$2:H610)*22-6)),""),
IF(INDEX(Assessment!$L$1:$L$63184,ROWS(H$2:H610)*22-5)&lt;&gt;FALSE, _xlfn.CONCAT(CHAR(10),INDEX(Assessment!$L$1:$L$63184,ROWS(H$2:H610)*22-5)," (",TEXT(INDEX(Assessment!$M$1:$M$63184,ROWS(H$2:H610)*22-5),"m/yy"),") ",INDEX(Assessment!$N$1:$N$63184,ROWS(H$2:H610)*22-5)),""),
IF(INDEX(Assessment!$L$1:$L$63184,ROWS(H$2:H610)*22-4)&lt;&gt;FALSE, _xlfn.CONCAT(CHAR(10),INDEX(Assessment!$L$1:$L$63184,ROWS(H$2:H610)*22-4)," (",TEXT(INDEX(Assessment!$M$1:$M$63184,ROWS(H$2:H610)*22-4),"m/yy"),") ",INDEX(Assessment!$N$1:$N$63184,ROWS(H$2:H610)*22-4)),""),
IF(INDEX(Assessment!$L$1:$L$63184,ROWS(H$2:H610)*22-3)&lt;&gt;FALSE, _xlfn.CONCAT(CHAR(10),INDEX(Assessment!$L$1:$L$63184,ROWS(H$2:H610)*22-3)," (",TEXT(INDEX(Assessment!$M$1:$M$63184,ROWS(H$2:H610)*22-3),"m/yy"),") ",INDEX(Assessment!$N$1:$N$63184,ROWS(H$2:H610)*22-3)),""),
IF(INDEX(Assessment!$L$1:$L$63184,ROWS(H$2:H610)*22-2)&lt;&gt;FALSE, _xlfn.CONCAT(CHAR(10),INDEX(Assessment!$L$1:$L$63184,ROWS(H$2:H610)*22-2)," (",TEXT(INDEX(Assessment!$M$1:$M$63184,ROWS(H$2:H610)*22-2),"m/yy"),") ",INDEX(Assessment!$N$1:$N$63184,ROWS(H$2:H610)*22-2)),""),
IF(INDEX(Assessment!$L$1:$L$63184,ROWS(H$2:H610)*22-1)&lt;&gt;FALSE, _xlfn.CONCAT(CHAR(10),INDEX(Assessment!$L$1:$L$63184,ROWS(H$2:H610)*22-1),") ",TEXT(INDEX(Assessment!$M$1:$M$63184,ROWS(H$2:H610)*22-1),"m/yy"),") ",INDEX(Assessment!$N$1:$N$63184,ROWS(H$2:H610)*22-1)),"")
)</f>
        <v/>
      </c>
      <c r="I610" s="4" t="str">
        <f>IF(INDEX(Assessment!$L$1:$L$63184,ROWS(I$2:I610)*22-15)=0,"",INDEX(Assessment!$L$1:$L$63184,ROWS(I$2:I610)*22-15))</f>
        <v/>
      </c>
    </row>
    <row r="611" spans="1:9" s="4" customFormat="1" ht="48.75" customHeight="1" x14ac:dyDescent="0.25">
      <c r="A611" s="4" t="str">
        <f>IF(INDEX(Assessment!$C$1:$C$63184,ROWS(A$2:A611)*22-20)=0,"",INDEX(Assessment!$C$1:$C$63184,ROWS(A$2:A611)*22-20))</f>
        <v/>
      </c>
      <c r="B611" s="4" t="str">
        <f>IF(INDEX(Assessment!$C$1:$C$63184,ROWS(B$2:B611)*22-19)=0,"",INDEX(Assessment!$C$1:$C$63184,ROWS(B$2:B611)*22-19))</f>
        <v/>
      </c>
      <c r="C611" s="5" t="str">
        <f>IF(INDEX(Assessment!$C$1:$C$63184,ROWS(C$2:C611)*22-17)="","",_xlfn.CONCAT(INDEX(Assessment!$C$1:$C$63184,ROWS(C$2:C611)*22-17), " ==&gt; ", INDEX(Assessment!$C$1:$C$63184,ROWS(C$2:C611)*22-18)))</f>
        <v/>
      </c>
      <c r="D611" s="4" t="str">
        <f>IF(INDEX(Assessment!$L$1:$L$63184,ROWS(D$2:D611)*22-19)=0,"",INDEX(Assessment!$L$1:$L$63184,ROWS(D$2:D611)*22-19))</f>
        <v/>
      </c>
      <c r="E611" s="6" t="str">
        <f>IF(INDEX(Assessment!$C$1:$C$63184,ROWS(E$2:E611)*22-12)=0,"",INDEX(Assessment!$C$1:$C$63184,ROWS(E$2:E611)*22-12))</f>
        <v/>
      </c>
      <c r="F611" s="65" t="str">
        <f>IF(INDEX(Assessment!$L$1:$L$63184,ROWS(F$2:F611)*22-13)=0,"",INDEX(Assessment!$L$1:$L$63184,ROWS(F$2:F611)*22-13))</f>
        <v/>
      </c>
      <c r="G611" s="63" t="str">
        <f>IF(INDEX(Assessment!$L$1:$L$63184,ROWS(G$2:G611)*22-12)=0,"",INDEX(Assessment!$L$1:$L$63184,ROWS(G$2:G611)*22-12))</f>
        <v/>
      </c>
      <c r="H611" s="5" t="str">
        <f>_xlfn.CONCAT(
IF(INDEX(Assessment!$L$1:$L$63184,ROWS(H$2:H611)*22-8)&lt;&gt;FALSE, _xlfn.CONCAT(INDEX(Assessment!$L$1:$L$63184,ROWS(H$2:H611)*22-8)," (",TEXT(INDEX(Assessment!$M$1:$M$63184,ROWS(H$2:H611)*22-8),"m/yy"),") ",INDEX(Assessment!$N$1:$N$63184,ROWS(H$2:H611)*22-8)),""),
IF(INDEX(Assessment!$L$1:$L$63184,ROWS(H$2:H611)*22-7)&lt;&gt;FALSE, _xlfn.CONCAT(CHAR(10),INDEX(Assessment!$L$1:$L$63184,ROWS(H$2:H611)*22-7)," (",TEXT(INDEX(Assessment!$M$1:$M$63184,ROWS(H$2:H611)*22-7),"m/yy"),") ",INDEX(Assessment!$N$1:$N$63184,ROWS(H$2:H611)*22-7)),""),
IF(INDEX(Assessment!$L$1:$L$63184,ROWS(H$2:H611)*22-6)&lt;&gt;FALSE, _xlfn.CONCAT(CHAR(10),INDEX(Assessment!$L$1:$L$63184,ROWS(H$2:H611)*22-6)," (",TEXT(INDEX(Assessment!$M$1:$M$63184,ROWS(H$2:H611)*22-6),"m/yy"),") ",INDEX(Assessment!$N$1:$N$63184,ROWS(H$2:H611)*22-6)),""),
IF(INDEX(Assessment!$L$1:$L$63184,ROWS(H$2:H611)*22-5)&lt;&gt;FALSE, _xlfn.CONCAT(CHAR(10),INDEX(Assessment!$L$1:$L$63184,ROWS(H$2:H611)*22-5)," (",TEXT(INDEX(Assessment!$M$1:$M$63184,ROWS(H$2:H611)*22-5),"m/yy"),") ",INDEX(Assessment!$N$1:$N$63184,ROWS(H$2:H611)*22-5)),""),
IF(INDEX(Assessment!$L$1:$L$63184,ROWS(H$2:H611)*22-4)&lt;&gt;FALSE, _xlfn.CONCAT(CHAR(10),INDEX(Assessment!$L$1:$L$63184,ROWS(H$2:H611)*22-4)," (",TEXT(INDEX(Assessment!$M$1:$M$63184,ROWS(H$2:H611)*22-4),"m/yy"),") ",INDEX(Assessment!$N$1:$N$63184,ROWS(H$2:H611)*22-4)),""),
IF(INDEX(Assessment!$L$1:$L$63184,ROWS(H$2:H611)*22-3)&lt;&gt;FALSE, _xlfn.CONCAT(CHAR(10),INDEX(Assessment!$L$1:$L$63184,ROWS(H$2:H611)*22-3)," (",TEXT(INDEX(Assessment!$M$1:$M$63184,ROWS(H$2:H611)*22-3),"m/yy"),") ",INDEX(Assessment!$N$1:$N$63184,ROWS(H$2:H611)*22-3)),""),
IF(INDEX(Assessment!$L$1:$L$63184,ROWS(H$2:H611)*22-2)&lt;&gt;FALSE, _xlfn.CONCAT(CHAR(10),INDEX(Assessment!$L$1:$L$63184,ROWS(H$2:H611)*22-2)," (",TEXT(INDEX(Assessment!$M$1:$M$63184,ROWS(H$2:H611)*22-2),"m/yy"),") ",INDEX(Assessment!$N$1:$N$63184,ROWS(H$2:H611)*22-2)),""),
IF(INDEX(Assessment!$L$1:$L$63184,ROWS(H$2:H611)*22-1)&lt;&gt;FALSE, _xlfn.CONCAT(CHAR(10),INDEX(Assessment!$L$1:$L$63184,ROWS(H$2:H611)*22-1),") ",TEXT(INDEX(Assessment!$M$1:$M$63184,ROWS(H$2:H611)*22-1),"m/yy"),") ",INDEX(Assessment!$N$1:$N$63184,ROWS(H$2:H611)*22-1)),"")
)</f>
        <v/>
      </c>
      <c r="I611" s="4" t="str">
        <f>IF(INDEX(Assessment!$L$1:$L$63184,ROWS(I$2:I611)*22-15)=0,"",INDEX(Assessment!$L$1:$L$63184,ROWS(I$2:I611)*22-15))</f>
        <v/>
      </c>
    </row>
    <row r="612" spans="1:9" s="4" customFormat="1" ht="48.75" customHeight="1" x14ac:dyDescent="0.25">
      <c r="A612" s="4" t="str">
        <f>IF(INDEX(Assessment!$C$1:$C$63184,ROWS(A$2:A612)*22-20)=0,"",INDEX(Assessment!$C$1:$C$63184,ROWS(A$2:A612)*22-20))</f>
        <v/>
      </c>
      <c r="B612" s="4" t="str">
        <f>IF(INDEX(Assessment!$C$1:$C$63184,ROWS(B$2:B612)*22-19)=0,"",INDEX(Assessment!$C$1:$C$63184,ROWS(B$2:B612)*22-19))</f>
        <v/>
      </c>
      <c r="C612" s="5" t="str">
        <f>IF(INDEX(Assessment!$C$1:$C$63184,ROWS(C$2:C612)*22-17)="","",_xlfn.CONCAT(INDEX(Assessment!$C$1:$C$63184,ROWS(C$2:C612)*22-17), " ==&gt; ", INDEX(Assessment!$C$1:$C$63184,ROWS(C$2:C612)*22-18)))</f>
        <v/>
      </c>
      <c r="D612" s="4" t="str">
        <f>IF(INDEX(Assessment!$L$1:$L$63184,ROWS(D$2:D612)*22-19)=0,"",INDEX(Assessment!$L$1:$L$63184,ROWS(D$2:D612)*22-19))</f>
        <v/>
      </c>
      <c r="E612" s="6" t="str">
        <f>IF(INDEX(Assessment!$C$1:$C$63184,ROWS(E$2:E612)*22-12)=0,"",INDEX(Assessment!$C$1:$C$63184,ROWS(E$2:E612)*22-12))</f>
        <v/>
      </c>
      <c r="F612" s="65" t="str">
        <f>IF(INDEX(Assessment!$L$1:$L$63184,ROWS(F$2:F612)*22-13)=0,"",INDEX(Assessment!$L$1:$L$63184,ROWS(F$2:F612)*22-13))</f>
        <v/>
      </c>
      <c r="G612" s="63" t="str">
        <f>IF(INDEX(Assessment!$L$1:$L$63184,ROWS(G$2:G612)*22-12)=0,"",INDEX(Assessment!$L$1:$L$63184,ROWS(G$2:G612)*22-12))</f>
        <v/>
      </c>
      <c r="H612" s="5" t="str">
        <f>_xlfn.CONCAT(
IF(INDEX(Assessment!$L$1:$L$63184,ROWS(H$2:H612)*22-8)&lt;&gt;FALSE, _xlfn.CONCAT(INDEX(Assessment!$L$1:$L$63184,ROWS(H$2:H612)*22-8)," (",TEXT(INDEX(Assessment!$M$1:$M$63184,ROWS(H$2:H612)*22-8),"m/yy"),") ",INDEX(Assessment!$N$1:$N$63184,ROWS(H$2:H612)*22-8)),""),
IF(INDEX(Assessment!$L$1:$L$63184,ROWS(H$2:H612)*22-7)&lt;&gt;FALSE, _xlfn.CONCAT(CHAR(10),INDEX(Assessment!$L$1:$L$63184,ROWS(H$2:H612)*22-7)," (",TEXT(INDEX(Assessment!$M$1:$M$63184,ROWS(H$2:H612)*22-7),"m/yy"),") ",INDEX(Assessment!$N$1:$N$63184,ROWS(H$2:H612)*22-7)),""),
IF(INDEX(Assessment!$L$1:$L$63184,ROWS(H$2:H612)*22-6)&lt;&gt;FALSE, _xlfn.CONCAT(CHAR(10),INDEX(Assessment!$L$1:$L$63184,ROWS(H$2:H612)*22-6)," (",TEXT(INDEX(Assessment!$M$1:$M$63184,ROWS(H$2:H612)*22-6),"m/yy"),") ",INDEX(Assessment!$N$1:$N$63184,ROWS(H$2:H612)*22-6)),""),
IF(INDEX(Assessment!$L$1:$L$63184,ROWS(H$2:H612)*22-5)&lt;&gt;FALSE, _xlfn.CONCAT(CHAR(10),INDEX(Assessment!$L$1:$L$63184,ROWS(H$2:H612)*22-5)," (",TEXT(INDEX(Assessment!$M$1:$M$63184,ROWS(H$2:H612)*22-5),"m/yy"),") ",INDEX(Assessment!$N$1:$N$63184,ROWS(H$2:H612)*22-5)),""),
IF(INDEX(Assessment!$L$1:$L$63184,ROWS(H$2:H612)*22-4)&lt;&gt;FALSE, _xlfn.CONCAT(CHAR(10),INDEX(Assessment!$L$1:$L$63184,ROWS(H$2:H612)*22-4)," (",TEXT(INDEX(Assessment!$M$1:$M$63184,ROWS(H$2:H612)*22-4),"m/yy"),") ",INDEX(Assessment!$N$1:$N$63184,ROWS(H$2:H612)*22-4)),""),
IF(INDEX(Assessment!$L$1:$L$63184,ROWS(H$2:H612)*22-3)&lt;&gt;FALSE, _xlfn.CONCAT(CHAR(10),INDEX(Assessment!$L$1:$L$63184,ROWS(H$2:H612)*22-3)," (",TEXT(INDEX(Assessment!$M$1:$M$63184,ROWS(H$2:H612)*22-3),"m/yy"),") ",INDEX(Assessment!$N$1:$N$63184,ROWS(H$2:H612)*22-3)),""),
IF(INDEX(Assessment!$L$1:$L$63184,ROWS(H$2:H612)*22-2)&lt;&gt;FALSE, _xlfn.CONCAT(CHAR(10),INDEX(Assessment!$L$1:$L$63184,ROWS(H$2:H612)*22-2)," (",TEXT(INDEX(Assessment!$M$1:$M$63184,ROWS(H$2:H612)*22-2),"m/yy"),") ",INDEX(Assessment!$N$1:$N$63184,ROWS(H$2:H612)*22-2)),""),
IF(INDEX(Assessment!$L$1:$L$63184,ROWS(H$2:H612)*22-1)&lt;&gt;FALSE, _xlfn.CONCAT(CHAR(10),INDEX(Assessment!$L$1:$L$63184,ROWS(H$2:H612)*22-1),") ",TEXT(INDEX(Assessment!$M$1:$M$63184,ROWS(H$2:H612)*22-1),"m/yy"),") ",INDEX(Assessment!$N$1:$N$63184,ROWS(H$2:H612)*22-1)),"")
)</f>
        <v/>
      </c>
      <c r="I612" s="4" t="str">
        <f>IF(INDEX(Assessment!$L$1:$L$63184,ROWS(I$2:I612)*22-15)=0,"",INDEX(Assessment!$L$1:$L$63184,ROWS(I$2:I612)*22-15))</f>
        <v/>
      </c>
    </row>
    <row r="613" spans="1:9" s="4" customFormat="1" ht="48.75" customHeight="1" x14ac:dyDescent="0.25">
      <c r="A613" s="4" t="str">
        <f>IF(INDEX(Assessment!$C$1:$C$63184,ROWS(A$2:A613)*22-20)=0,"",INDEX(Assessment!$C$1:$C$63184,ROWS(A$2:A613)*22-20))</f>
        <v/>
      </c>
      <c r="B613" s="4" t="str">
        <f>IF(INDEX(Assessment!$C$1:$C$63184,ROWS(B$2:B613)*22-19)=0,"",INDEX(Assessment!$C$1:$C$63184,ROWS(B$2:B613)*22-19))</f>
        <v/>
      </c>
      <c r="C613" s="5" t="str">
        <f>IF(INDEX(Assessment!$C$1:$C$63184,ROWS(C$2:C613)*22-17)="","",_xlfn.CONCAT(INDEX(Assessment!$C$1:$C$63184,ROWS(C$2:C613)*22-17), " ==&gt; ", INDEX(Assessment!$C$1:$C$63184,ROWS(C$2:C613)*22-18)))</f>
        <v/>
      </c>
      <c r="D613" s="4" t="str">
        <f>IF(INDEX(Assessment!$L$1:$L$63184,ROWS(D$2:D613)*22-19)=0,"",INDEX(Assessment!$L$1:$L$63184,ROWS(D$2:D613)*22-19))</f>
        <v/>
      </c>
      <c r="E613" s="6" t="str">
        <f>IF(INDEX(Assessment!$C$1:$C$63184,ROWS(E$2:E613)*22-12)=0,"",INDEX(Assessment!$C$1:$C$63184,ROWS(E$2:E613)*22-12))</f>
        <v/>
      </c>
      <c r="F613" s="65" t="str">
        <f>IF(INDEX(Assessment!$L$1:$L$63184,ROWS(F$2:F613)*22-13)=0,"",INDEX(Assessment!$L$1:$L$63184,ROWS(F$2:F613)*22-13))</f>
        <v/>
      </c>
      <c r="G613" s="63" t="str">
        <f>IF(INDEX(Assessment!$L$1:$L$63184,ROWS(G$2:G613)*22-12)=0,"",INDEX(Assessment!$L$1:$L$63184,ROWS(G$2:G613)*22-12))</f>
        <v/>
      </c>
      <c r="H613" s="5" t="str">
        <f>_xlfn.CONCAT(
IF(INDEX(Assessment!$L$1:$L$63184,ROWS(H$2:H613)*22-8)&lt;&gt;FALSE, _xlfn.CONCAT(INDEX(Assessment!$L$1:$L$63184,ROWS(H$2:H613)*22-8)," (",TEXT(INDEX(Assessment!$M$1:$M$63184,ROWS(H$2:H613)*22-8),"m/yy"),") ",INDEX(Assessment!$N$1:$N$63184,ROWS(H$2:H613)*22-8)),""),
IF(INDEX(Assessment!$L$1:$L$63184,ROWS(H$2:H613)*22-7)&lt;&gt;FALSE, _xlfn.CONCAT(CHAR(10),INDEX(Assessment!$L$1:$L$63184,ROWS(H$2:H613)*22-7)," (",TEXT(INDEX(Assessment!$M$1:$M$63184,ROWS(H$2:H613)*22-7),"m/yy"),") ",INDEX(Assessment!$N$1:$N$63184,ROWS(H$2:H613)*22-7)),""),
IF(INDEX(Assessment!$L$1:$L$63184,ROWS(H$2:H613)*22-6)&lt;&gt;FALSE, _xlfn.CONCAT(CHAR(10),INDEX(Assessment!$L$1:$L$63184,ROWS(H$2:H613)*22-6)," (",TEXT(INDEX(Assessment!$M$1:$M$63184,ROWS(H$2:H613)*22-6),"m/yy"),") ",INDEX(Assessment!$N$1:$N$63184,ROWS(H$2:H613)*22-6)),""),
IF(INDEX(Assessment!$L$1:$L$63184,ROWS(H$2:H613)*22-5)&lt;&gt;FALSE, _xlfn.CONCAT(CHAR(10),INDEX(Assessment!$L$1:$L$63184,ROWS(H$2:H613)*22-5)," (",TEXT(INDEX(Assessment!$M$1:$M$63184,ROWS(H$2:H613)*22-5),"m/yy"),") ",INDEX(Assessment!$N$1:$N$63184,ROWS(H$2:H613)*22-5)),""),
IF(INDEX(Assessment!$L$1:$L$63184,ROWS(H$2:H613)*22-4)&lt;&gt;FALSE, _xlfn.CONCAT(CHAR(10),INDEX(Assessment!$L$1:$L$63184,ROWS(H$2:H613)*22-4)," (",TEXT(INDEX(Assessment!$M$1:$M$63184,ROWS(H$2:H613)*22-4),"m/yy"),") ",INDEX(Assessment!$N$1:$N$63184,ROWS(H$2:H613)*22-4)),""),
IF(INDEX(Assessment!$L$1:$L$63184,ROWS(H$2:H613)*22-3)&lt;&gt;FALSE, _xlfn.CONCAT(CHAR(10),INDEX(Assessment!$L$1:$L$63184,ROWS(H$2:H613)*22-3)," (",TEXT(INDEX(Assessment!$M$1:$M$63184,ROWS(H$2:H613)*22-3),"m/yy"),") ",INDEX(Assessment!$N$1:$N$63184,ROWS(H$2:H613)*22-3)),""),
IF(INDEX(Assessment!$L$1:$L$63184,ROWS(H$2:H613)*22-2)&lt;&gt;FALSE, _xlfn.CONCAT(CHAR(10),INDEX(Assessment!$L$1:$L$63184,ROWS(H$2:H613)*22-2)," (",TEXT(INDEX(Assessment!$M$1:$M$63184,ROWS(H$2:H613)*22-2),"m/yy"),") ",INDEX(Assessment!$N$1:$N$63184,ROWS(H$2:H613)*22-2)),""),
IF(INDEX(Assessment!$L$1:$L$63184,ROWS(H$2:H613)*22-1)&lt;&gt;FALSE, _xlfn.CONCAT(CHAR(10),INDEX(Assessment!$L$1:$L$63184,ROWS(H$2:H613)*22-1),") ",TEXT(INDEX(Assessment!$M$1:$M$63184,ROWS(H$2:H613)*22-1),"m/yy"),") ",INDEX(Assessment!$N$1:$N$63184,ROWS(H$2:H613)*22-1)),"")
)</f>
        <v/>
      </c>
      <c r="I613" s="4" t="str">
        <f>IF(INDEX(Assessment!$L$1:$L$63184,ROWS(I$2:I613)*22-15)=0,"",INDEX(Assessment!$L$1:$L$63184,ROWS(I$2:I613)*22-15))</f>
        <v/>
      </c>
    </row>
    <row r="614" spans="1:9" s="4" customFormat="1" ht="48.75" customHeight="1" x14ac:dyDescent="0.25">
      <c r="A614" s="4" t="str">
        <f>IF(INDEX(Assessment!$C$1:$C$63184,ROWS(A$2:A614)*22-20)=0,"",INDEX(Assessment!$C$1:$C$63184,ROWS(A$2:A614)*22-20))</f>
        <v/>
      </c>
      <c r="B614" s="4" t="str">
        <f>IF(INDEX(Assessment!$C$1:$C$63184,ROWS(B$2:B614)*22-19)=0,"",INDEX(Assessment!$C$1:$C$63184,ROWS(B$2:B614)*22-19))</f>
        <v/>
      </c>
      <c r="C614" s="5" t="str">
        <f>IF(INDEX(Assessment!$C$1:$C$63184,ROWS(C$2:C614)*22-17)="","",_xlfn.CONCAT(INDEX(Assessment!$C$1:$C$63184,ROWS(C$2:C614)*22-17), " ==&gt; ", INDEX(Assessment!$C$1:$C$63184,ROWS(C$2:C614)*22-18)))</f>
        <v/>
      </c>
      <c r="D614" s="4" t="str">
        <f>IF(INDEX(Assessment!$L$1:$L$63184,ROWS(D$2:D614)*22-19)=0,"",INDEX(Assessment!$L$1:$L$63184,ROWS(D$2:D614)*22-19))</f>
        <v/>
      </c>
      <c r="E614" s="6" t="str">
        <f>IF(INDEX(Assessment!$C$1:$C$63184,ROWS(E$2:E614)*22-12)=0,"",INDEX(Assessment!$C$1:$C$63184,ROWS(E$2:E614)*22-12))</f>
        <v/>
      </c>
      <c r="F614" s="65" t="str">
        <f>IF(INDEX(Assessment!$L$1:$L$63184,ROWS(F$2:F614)*22-13)=0,"",INDEX(Assessment!$L$1:$L$63184,ROWS(F$2:F614)*22-13))</f>
        <v/>
      </c>
      <c r="G614" s="63" t="str">
        <f>IF(INDEX(Assessment!$L$1:$L$63184,ROWS(G$2:G614)*22-12)=0,"",INDEX(Assessment!$L$1:$L$63184,ROWS(G$2:G614)*22-12))</f>
        <v/>
      </c>
      <c r="H614" s="5" t="str">
        <f>_xlfn.CONCAT(
IF(INDEX(Assessment!$L$1:$L$63184,ROWS(H$2:H614)*22-8)&lt;&gt;FALSE, _xlfn.CONCAT(INDEX(Assessment!$L$1:$L$63184,ROWS(H$2:H614)*22-8)," (",TEXT(INDEX(Assessment!$M$1:$M$63184,ROWS(H$2:H614)*22-8),"m/yy"),") ",INDEX(Assessment!$N$1:$N$63184,ROWS(H$2:H614)*22-8)),""),
IF(INDEX(Assessment!$L$1:$L$63184,ROWS(H$2:H614)*22-7)&lt;&gt;FALSE, _xlfn.CONCAT(CHAR(10),INDEX(Assessment!$L$1:$L$63184,ROWS(H$2:H614)*22-7)," (",TEXT(INDEX(Assessment!$M$1:$M$63184,ROWS(H$2:H614)*22-7),"m/yy"),") ",INDEX(Assessment!$N$1:$N$63184,ROWS(H$2:H614)*22-7)),""),
IF(INDEX(Assessment!$L$1:$L$63184,ROWS(H$2:H614)*22-6)&lt;&gt;FALSE, _xlfn.CONCAT(CHAR(10),INDEX(Assessment!$L$1:$L$63184,ROWS(H$2:H614)*22-6)," (",TEXT(INDEX(Assessment!$M$1:$M$63184,ROWS(H$2:H614)*22-6),"m/yy"),") ",INDEX(Assessment!$N$1:$N$63184,ROWS(H$2:H614)*22-6)),""),
IF(INDEX(Assessment!$L$1:$L$63184,ROWS(H$2:H614)*22-5)&lt;&gt;FALSE, _xlfn.CONCAT(CHAR(10),INDEX(Assessment!$L$1:$L$63184,ROWS(H$2:H614)*22-5)," (",TEXT(INDEX(Assessment!$M$1:$M$63184,ROWS(H$2:H614)*22-5),"m/yy"),") ",INDEX(Assessment!$N$1:$N$63184,ROWS(H$2:H614)*22-5)),""),
IF(INDEX(Assessment!$L$1:$L$63184,ROWS(H$2:H614)*22-4)&lt;&gt;FALSE, _xlfn.CONCAT(CHAR(10),INDEX(Assessment!$L$1:$L$63184,ROWS(H$2:H614)*22-4)," (",TEXT(INDEX(Assessment!$M$1:$M$63184,ROWS(H$2:H614)*22-4),"m/yy"),") ",INDEX(Assessment!$N$1:$N$63184,ROWS(H$2:H614)*22-4)),""),
IF(INDEX(Assessment!$L$1:$L$63184,ROWS(H$2:H614)*22-3)&lt;&gt;FALSE, _xlfn.CONCAT(CHAR(10),INDEX(Assessment!$L$1:$L$63184,ROWS(H$2:H614)*22-3)," (",TEXT(INDEX(Assessment!$M$1:$M$63184,ROWS(H$2:H614)*22-3),"m/yy"),") ",INDEX(Assessment!$N$1:$N$63184,ROWS(H$2:H614)*22-3)),""),
IF(INDEX(Assessment!$L$1:$L$63184,ROWS(H$2:H614)*22-2)&lt;&gt;FALSE, _xlfn.CONCAT(CHAR(10),INDEX(Assessment!$L$1:$L$63184,ROWS(H$2:H614)*22-2)," (",TEXT(INDEX(Assessment!$M$1:$M$63184,ROWS(H$2:H614)*22-2),"m/yy"),") ",INDEX(Assessment!$N$1:$N$63184,ROWS(H$2:H614)*22-2)),""),
IF(INDEX(Assessment!$L$1:$L$63184,ROWS(H$2:H614)*22-1)&lt;&gt;FALSE, _xlfn.CONCAT(CHAR(10),INDEX(Assessment!$L$1:$L$63184,ROWS(H$2:H614)*22-1),") ",TEXT(INDEX(Assessment!$M$1:$M$63184,ROWS(H$2:H614)*22-1),"m/yy"),") ",INDEX(Assessment!$N$1:$N$63184,ROWS(H$2:H614)*22-1)),"")
)</f>
        <v/>
      </c>
      <c r="I614" s="4" t="str">
        <f>IF(INDEX(Assessment!$L$1:$L$63184,ROWS(I$2:I614)*22-15)=0,"",INDEX(Assessment!$L$1:$L$63184,ROWS(I$2:I614)*22-15))</f>
        <v/>
      </c>
    </row>
    <row r="615" spans="1:9" s="4" customFormat="1" ht="48.75" customHeight="1" x14ac:dyDescent="0.25">
      <c r="A615" s="4" t="str">
        <f>IF(INDEX(Assessment!$C$1:$C$63184,ROWS(A$2:A615)*22-20)=0,"",INDEX(Assessment!$C$1:$C$63184,ROWS(A$2:A615)*22-20))</f>
        <v/>
      </c>
      <c r="B615" s="4" t="str">
        <f>IF(INDEX(Assessment!$C$1:$C$63184,ROWS(B$2:B615)*22-19)=0,"",INDEX(Assessment!$C$1:$C$63184,ROWS(B$2:B615)*22-19))</f>
        <v/>
      </c>
      <c r="C615" s="5" t="str">
        <f>IF(INDEX(Assessment!$C$1:$C$63184,ROWS(C$2:C615)*22-17)="","",_xlfn.CONCAT(INDEX(Assessment!$C$1:$C$63184,ROWS(C$2:C615)*22-17), " ==&gt; ", INDEX(Assessment!$C$1:$C$63184,ROWS(C$2:C615)*22-18)))</f>
        <v/>
      </c>
      <c r="D615" s="4" t="str">
        <f>IF(INDEX(Assessment!$L$1:$L$63184,ROWS(D$2:D615)*22-19)=0,"",INDEX(Assessment!$L$1:$L$63184,ROWS(D$2:D615)*22-19))</f>
        <v/>
      </c>
      <c r="E615" s="6" t="str">
        <f>IF(INDEX(Assessment!$C$1:$C$63184,ROWS(E$2:E615)*22-12)=0,"",INDEX(Assessment!$C$1:$C$63184,ROWS(E$2:E615)*22-12))</f>
        <v/>
      </c>
      <c r="F615" s="65" t="str">
        <f>IF(INDEX(Assessment!$L$1:$L$63184,ROWS(F$2:F615)*22-13)=0,"",INDEX(Assessment!$L$1:$L$63184,ROWS(F$2:F615)*22-13))</f>
        <v/>
      </c>
      <c r="G615" s="63" t="str">
        <f>IF(INDEX(Assessment!$L$1:$L$63184,ROWS(G$2:G615)*22-12)=0,"",INDEX(Assessment!$L$1:$L$63184,ROWS(G$2:G615)*22-12))</f>
        <v/>
      </c>
      <c r="H615" s="5" t="str">
        <f>_xlfn.CONCAT(
IF(INDEX(Assessment!$L$1:$L$63184,ROWS(H$2:H615)*22-8)&lt;&gt;FALSE, _xlfn.CONCAT(INDEX(Assessment!$L$1:$L$63184,ROWS(H$2:H615)*22-8)," (",TEXT(INDEX(Assessment!$M$1:$M$63184,ROWS(H$2:H615)*22-8),"m/yy"),") ",INDEX(Assessment!$N$1:$N$63184,ROWS(H$2:H615)*22-8)),""),
IF(INDEX(Assessment!$L$1:$L$63184,ROWS(H$2:H615)*22-7)&lt;&gt;FALSE, _xlfn.CONCAT(CHAR(10),INDEX(Assessment!$L$1:$L$63184,ROWS(H$2:H615)*22-7)," (",TEXT(INDEX(Assessment!$M$1:$M$63184,ROWS(H$2:H615)*22-7),"m/yy"),") ",INDEX(Assessment!$N$1:$N$63184,ROWS(H$2:H615)*22-7)),""),
IF(INDEX(Assessment!$L$1:$L$63184,ROWS(H$2:H615)*22-6)&lt;&gt;FALSE, _xlfn.CONCAT(CHAR(10),INDEX(Assessment!$L$1:$L$63184,ROWS(H$2:H615)*22-6)," (",TEXT(INDEX(Assessment!$M$1:$M$63184,ROWS(H$2:H615)*22-6),"m/yy"),") ",INDEX(Assessment!$N$1:$N$63184,ROWS(H$2:H615)*22-6)),""),
IF(INDEX(Assessment!$L$1:$L$63184,ROWS(H$2:H615)*22-5)&lt;&gt;FALSE, _xlfn.CONCAT(CHAR(10),INDEX(Assessment!$L$1:$L$63184,ROWS(H$2:H615)*22-5)," (",TEXT(INDEX(Assessment!$M$1:$M$63184,ROWS(H$2:H615)*22-5),"m/yy"),") ",INDEX(Assessment!$N$1:$N$63184,ROWS(H$2:H615)*22-5)),""),
IF(INDEX(Assessment!$L$1:$L$63184,ROWS(H$2:H615)*22-4)&lt;&gt;FALSE, _xlfn.CONCAT(CHAR(10),INDEX(Assessment!$L$1:$L$63184,ROWS(H$2:H615)*22-4)," (",TEXT(INDEX(Assessment!$M$1:$M$63184,ROWS(H$2:H615)*22-4),"m/yy"),") ",INDEX(Assessment!$N$1:$N$63184,ROWS(H$2:H615)*22-4)),""),
IF(INDEX(Assessment!$L$1:$L$63184,ROWS(H$2:H615)*22-3)&lt;&gt;FALSE, _xlfn.CONCAT(CHAR(10),INDEX(Assessment!$L$1:$L$63184,ROWS(H$2:H615)*22-3)," (",TEXT(INDEX(Assessment!$M$1:$M$63184,ROWS(H$2:H615)*22-3),"m/yy"),") ",INDEX(Assessment!$N$1:$N$63184,ROWS(H$2:H615)*22-3)),""),
IF(INDEX(Assessment!$L$1:$L$63184,ROWS(H$2:H615)*22-2)&lt;&gt;FALSE, _xlfn.CONCAT(CHAR(10),INDEX(Assessment!$L$1:$L$63184,ROWS(H$2:H615)*22-2)," (",TEXT(INDEX(Assessment!$M$1:$M$63184,ROWS(H$2:H615)*22-2),"m/yy"),") ",INDEX(Assessment!$N$1:$N$63184,ROWS(H$2:H615)*22-2)),""),
IF(INDEX(Assessment!$L$1:$L$63184,ROWS(H$2:H615)*22-1)&lt;&gt;FALSE, _xlfn.CONCAT(CHAR(10),INDEX(Assessment!$L$1:$L$63184,ROWS(H$2:H615)*22-1),") ",TEXT(INDEX(Assessment!$M$1:$M$63184,ROWS(H$2:H615)*22-1),"m/yy"),") ",INDEX(Assessment!$N$1:$N$63184,ROWS(H$2:H615)*22-1)),"")
)</f>
        <v/>
      </c>
      <c r="I615" s="4" t="str">
        <f>IF(INDEX(Assessment!$L$1:$L$63184,ROWS(I$2:I615)*22-15)=0,"",INDEX(Assessment!$L$1:$L$63184,ROWS(I$2:I615)*22-15))</f>
        <v/>
      </c>
    </row>
    <row r="616" spans="1:9" s="4" customFormat="1" ht="48.75" customHeight="1" x14ac:dyDescent="0.25">
      <c r="A616" s="4" t="str">
        <f>IF(INDEX(Assessment!$C$1:$C$63184,ROWS(A$2:A616)*22-20)=0,"",INDEX(Assessment!$C$1:$C$63184,ROWS(A$2:A616)*22-20))</f>
        <v/>
      </c>
      <c r="B616" s="4" t="str">
        <f>IF(INDEX(Assessment!$C$1:$C$63184,ROWS(B$2:B616)*22-19)=0,"",INDEX(Assessment!$C$1:$C$63184,ROWS(B$2:B616)*22-19))</f>
        <v/>
      </c>
      <c r="C616" s="5" t="str">
        <f>IF(INDEX(Assessment!$C$1:$C$63184,ROWS(C$2:C616)*22-17)="","",_xlfn.CONCAT(INDEX(Assessment!$C$1:$C$63184,ROWS(C$2:C616)*22-17), " ==&gt; ", INDEX(Assessment!$C$1:$C$63184,ROWS(C$2:C616)*22-18)))</f>
        <v/>
      </c>
      <c r="D616" s="4" t="str">
        <f>IF(INDEX(Assessment!$L$1:$L$63184,ROWS(D$2:D616)*22-19)=0,"",INDEX(Assessment!$L$1:$L$63184,ROWS(D$2:D616)*22-19))</f>
        <v/>
      </c>
      <c r="E616" s="6" t="str">
        <f>IF(INDEX(Assessment!$C$1:$C$63184,ROWS(E$2:E616)*22-12)=0,"",INDEX(Assessment!$C$1:$C$63184,ROWS(E$2:E616)*22-12))</f>
        <v/>
      </c>
      <c r="F616" s="65" t="str">
        <f>IF(INDEX(Assessment!$L$1:$L$63184,ROWS(F$2:F616)*22-13)=0,"",INDEX(Assessment!$L$1:$L$63184,ROWS(F$2:F616)*22-13))</f>
        <v/>
      </c>
      <c r="G616" s="63" t="str">
        <f>IF(INDEX(Assessment!$L$1:$L$63184,ROWS(G$2:G616)*22-12)=0,"",INDEX(Assessment!$L$1:$L$63184,ROWS(G$2:G616)*22-12))</f>
        <v/>
      </c>
      <c r="H616" s="5" t="str">
        <f>_xlfn.CONCAT(
IF(INDEX(Assessment!$L$1:$L$63184,ROWS(H$2:H616)*22-8)&lt;&gt;FALSE, _xlfn.CONCAT(INDEX(Assessment!$L$1:$L$63184,ROWS(H$2:H616)*22-8)," (",TEXT(INDEX(Assessment!$M$1:$M$63184,ROWS(H$2:H616)*22-8),"m/yy"),") ",INDEX(Assessment!$N$1:$N$63184,ROWS(H$2:H616)*22-8)),""),
IF(INDEX(Assessment!$L$1:$L$63184,ROWS(H$2:H616)*22-7)&lt;&gt;FALSE, _xlfn.CONCAT(CHAR(10),INDEX(Assessment!$L$1:$L$63184,ROWS(H$2:H616)*22-7)," (",TEXT(INDEX(Assessment!$M$1:$M$63184,ROWS(H$2:H616)*22-7),"m/yy"),") ",INDEX(Assessment!$N$1:$N$63184,ROWS(H$2:H616)*22-7)),""),
IF(INDEX(Assessment!$L$1:$L$63184,ROWS(H$2:H616)*22-6)&lt;&gt;FALSE, _xlfn.CONCAT(CHAR(10),INDEX(Assessment!$L$1:$L$63184,ROWS(H$2:H616)*22-6)," (",TEXT(INDEX(Assessment!$M$1:$M$63184,ROWS(H$2:H616)*22-6),"m/yy"),") ",INDEX(Assessment!$N$1:$N$63184,ROWS(H$2:H616)*22-6)),""),
IF(INDEX(Assessment!$L$1:$L$63184,ROWS(H$2:H616)*22-5)&lt;&gt;FALSE, _xlfn.CONCAT(CHAR(10),INDEX(Assessment!$L$1:$L$63184,ROWS(H$2:H616)*22-5)," (",TEXT(INDEX(Assessment!$M$1:$M$63184,ROWS(H$2:H616)*22-5),"m/yy"),") ",INDEX(Assessment!$N$1:$N$63184,ROWS(H$2:H616)*22-5)),""),
IF(INDEX(Assessment!$L$1:$L$63184,ROWS(H$2:H616)*22-4)&lt;&gt;FALSE, _xlfn.CONCAT(CHAR(10),INDEX(Assessment!$L$1:$L$63184,ROWS(H$2:H616)*22-4)," (",TEXT(INDEX(Assessment!$M$1:$M$63184,ROWS(H$2:H616)*22-4),"m/yy"),") ",INDEX(Assessment!$N$1:$N$63184,ROWS(H$2:H616)*22-4)),""),
IF(INDEX(Assessment!$L$1:$L$63184,ROWS(H$2:H616)*22-3)&lt;&gt;FALSE, _xlfn.CONCAT(CHAR(10),INDEX(Assessment!$L$1:$L$63184,ROWS(H$2:H616)*22-3)," (",TEXT(INDEX(Assessment!$M$1:$M$63184,ROWS(H$2:H616)*22-3),"m/yy"),") ",INDEX(Assessment!$N$1:$N$63184,ROWS(H$2:H616)*22-3)),""),
IF(INDEX(Assessment!$L$1:$L$63184,ROWS(H$2:H616)*22-2)&lt;&gt;FALSE, _xlfn.CONCAT(CHAR(10),INDEX(Assessment!$L$1:$L$63184,ROWS(H$2:H616)*22-2)," (",TEXT(INDEX(Assessment!$M$1:$M$63184,ROWS(H$2:H616)*22-2),"m/yy"),") ",INDEX(Assessment!$N$1:$N$63184,ROWS(H$2:H616)*22-2)),""),
IF(INDEX(Assessment!$L$1:$L$63184,ROWS(H$2:H616)*22-1)&lt;&gt;FALSE, _xlfn.CONCAT(CHAR(10),INDEX(Assessment!$L$1:$L$63184,ROWS(H$2:H616)*22-1),") ",TEXT(INDEX(Assessment!$M$1:$M$63184,ROWS(H$2:H616)*22-1),"m/yy"),") ",INDEX(Assessment!$N$1:$N$63184,ROWS(H$2:H616)*22-1)),"")
)</f>
        <v/>
      </c>
      <c r="I616" s="4" t="str">
        <f>IF(INDEX(Assessment!$L$1:$L$63184,ROWS(I$2:I616)*22-15)=0,"",INDEX(Assessment!$L$1:$L$63184,ROWS(I$2:I616)*22-15))</f>
        <v/>
      </c>
    </row>
    <row r="617" spans="1:9" s="4" customFormat="1" ht="48.75" customHeight="1" x14ac:dyDescent="0.25">
      <c r="A617" s="4" t="str">
        <f>IF(INDEX(Assessment!$C$1:$C$63184,ROWS(A$2:A617)*22-20)=0,"",INDEX(Assessment!$C$1:$C$63184,ROWS(A$2:A617)*22-20))</f>
        <v/>
      </c>
      <c r="B617" s="4" t="str">
        <f>IF(INDEX(Assessment!$C$1:$C$63184,ROWS(B$2:B617)*22-19)=0,"",INDEX(Assessment!$C$1:$C$63184,ROWS(B$2:B617)*22-19))</f>
        <v/>
      </c>
      <c r="C617" s="5" t="str">
        <f>IF(INDEX(Assessment!$C$1:$C$63184,ROWS(C$2:C617)*22-17)="","",_xlfn.CONCAT(INDEX(Assessment!$C$1:$C$63184,ROWS(C$2:C617)*22-17), " ==&gt; ", INDEX(Assessment!$C$1:$C$63184,ROWS(C$2:C617)*22-18)))</f>
        <v/>
      </c>
      <c r="D617" s="4" t="str">
        <f>IF(INDEX(Assessment!$L$1:$L$63184,ROWS(D$2:D617)*22-19)=0,"",INDEX(Assessment!$L$1:$L$63184,ROWS(D$2:D617)*22-19))</f>
        <v/>
      </c>
      <c r="E617" s="6" t="str">
        <f>IF(INDEX(Assessment!$C$1:$C$63184,ROWS(E$2:E617)*22-12)=0,"",INDEX(Assessment!$C$1:$C$63184,ROWS(E$2:E617)*22-12))</f>
        <v/>
      </c>
      <c r="F617" s="65" t="str">
        <f>IF(INDEX(Assessment!$L$1:$L$63184,ROWS(F$2:F617)*22-13)=0,"",INDEX(Assessment!$L$1:$L$63184,ROWS(F$2:F617)*22-13))</f>
        <v/>
      </c>
      <c r="G617" s="63" t="str">
        <f>IF(INDEX(Assessment!$L$1:$L$63184,ROWS(G$2:G617)*22-12)=0,"",INDEX(Assessment!$L$1:$L$63184,ROWS(G$2:G617)*22-12))</f>
        <v/>
      </c>
      <c r="H617" s="5" t="str">
        <f>_xlfn.CONCAT(
IF(INDEX(Assessment!$L$1:$L$63184,ROWS(H$2:H617)*22-8)&lt;&gt;FALSE, _xlfn.CONCAT(INDEX(Assessment!$L$1:$L$63184,ROWS(H$2:H617)*22-8)," (",TEXT(INDEX(Assessment!$M$1:$M$63184,ROWS(H$2:H617)*22-8),"m/yy"),") ",INDEX(Assessment!$N$1:$N$63184,ROWS(H$2:H617)*22-8)),""),
IF(INDEX(Assessment!$L$1:$L$63184,ROWS(H$2:H617)*22-7)&lt;&gt;FALSE, _xlfn.CONCAT(CHAR(10),INDEX(Assessment!$L$1:$L$63184,ROWS(H$2:H617)*22-7)," (",TEXT(INDEX(Assessment!$M$1:$M$63184,ROWS(H$2:H617)*22-7),"m/yy"),") ",INDEX(Assessment!$N$1:$N$63184,ROWS(H$2:H617)*22-7)),""),
IF(INDEX(Assessment!$L$1:$L$63184,ROWS(H$2:H617)*22-6)&lt;&gt;FALSE, _xlfn.CONCAT(CHAR(10),INDEX(Assessment!$L$1:$L$63184,ROWS(H$2:H617)*22-6)," (",TEXT(INDEX(Assessment!$M$1:$M$63184,ROWS(H$2:H617)*22-6),"m/yy"),") ",INDEX(Assessment!$N$1:$N$63184,ROWS(H$2:H617)*22-6)),""),
IF(INDEX(Assessment!$L$1:$L$63184,ROWS(H$2:H617)*22-5)&lt;&gt;FALSE, _xlfn.CONCAT(CHAR(10),INDEX(Assessment!$L$1:$L$63184,ROWS(H$2:H617)*22-5)," (",TEXT(INDEX(Assessment!$M$1:$M$63184,ROWS(H$2:H617)*22-5),"m/yy"),") ",INDEX(Assessment!$N$1:$N$63184,ROWS(H$2:H617)*22-5)),""),
IF(INDEX(Assessment!$L$1:$L$63184,ROWS(H$2:H617)*22-4)&lt;&gt;FALSE, _xlfn.CONCAT(CHAR(10),INDEX(Assessment!$L$1:$L$63184,ROWS(H$2:H617)*22-4)," (",TEXT(INDEX(Assessment!$M$1:$M$63184,ROWS(H$2:H617)*22-4),"m/yy"),") ",INDEX(Assessment!$N$1:$N$63184,ROWS(H$2:H617)*22-4)),""),
IF(INDEX(Assessment!$L$1:$L$63184,ROWS(H$2:H617)*22-3)&lt;&gt;FALSE, _xlfn.CONCAT(CHAR(10),INDEX(Assessment!$L$1:$L$63184,ROWS(H$2:H617)*22-3)," (",TEXT(INDEX(Assessment!$M$1:$M$63184,ROWS(H$2:H617)*22-3),"m/yy"),") ",INDEX(Assessment!$N$1:$N$63184,ROWS(H$2:H617)*22-3)),""),
IF(INDEX(Assessment!$L$1:$L$63184,ROWS(H$2:H617)*22-2)&lt;&gt;FALSE, _xlfn.CONCAT(CHAR(10),INDEX(Assessment!$L$1:$L$63184,ROWS(H$2:H617)*22-2)," (",TEXT(INDEX(Assessment!$M$1:$M$63184,ROWS(H$2:H617)*22-2),"m/yy"),") ",INDEX(Assessment!$N$1:$N$63184,ROWS(H$2:H617)*22-2)),""),
IF(INDEX(Assessment!$L$1:$L$63184,ROWS(H$2:H617)*22-1)&lt;&gt;FALSE, _xlfn.CONCAT(CHAR(10),INDEX(Assessment!$L$1:$L$63184,ROWS(H$2:H617)*22-1),") ",TEXT(INDEX(Assessment!$M$1:$M$63184,ROWS(H$2:H617)*22-1),"m/yy"),") ",INDEX(Assessment!$N$1:$N$63184,ROWS(H$2:H617)*22-1)),"")
)</f>
        <v/>
      </c>
      <c r="I617" s="4" t="str">
        <f>IF(INDEX(Assessment!$L$1:$L$63184,ROWS(I$2:I617)*22-15)=0,"",INDEX(Assessment!$L$1:$L$63184,ROWS(I$2:I617)*22-15))</f>
        <v/>
      </c>
    </row>
    <row r="618" spans="1:9" s="4" customFormat="1" ht="48.75" customHeight="1" x14ac:dyDescent="0.25">
      <c r="A618" s="4" t="str">
        <f>IF(INDEX(Assessment!$C$1:$C$63184,ROWS(A$2:A618)*22-20)=0,"",INDEX(Assessment!$C$1:$C$63184,ROWS(A$2:A618)*22-20))</f>
        <v/>
      </c>
      <c r="B618" s="4" t="str">
        <f>IF(INDEX(Assessment!$C$1:$C$63184,ROWS(B$2:B618)*22-19)=0,"",INDEX(Assessment!$C$1:$C$63184,ROWS(B$2:B618)*22-19))</f>
        <v/>
      </c>
      <c r="C618" s="5" t="str">
        <f>IF(INDEX(Assessment!$C$1:$C$63184,ROWS(C$2:C618)*22-17)="","",_xlfn.CONCAT(INDEX(Assessment!$C$1:$C$63184,ROWS(C$2:C618)*22-17), " ==&gt; ", INDEX(Assessment!$C$1:$C$63184,ROWS(C$2:C618)*22-18)))</f>
        <v/>
      </c>
      <c r="D618" s="4" t="str">
        <f>IF(INDEX(Assessment!$L$1:$L$63184,ROWS(D$2:D618)*22-19)=0,"",INDEX(Assessment!$L$1:$L$63184,ROWS(D$2:D618)*22-19))</f>
        <v/>
      </c>
      <c r="E618" s="6" t="str">
        <f>IF(INDEX(Assessment!$C$1:$C$63184,ROWS(E$2:E618)*22-12)=0,"",INDEX(Assessment!$C$1:$C$63184,ROWS(E$2:E618)*22-12))</f>
        <v/>
      </c>
      <c r="F618" s="65" t="str">
        <f>IF(INDEX(Assessment!$L$1:$L$63184,ROWS(F$2:F618)*22-13)=0,"",INDEX(Assessment!$L$1:$L$63184,ROWS(F$2:F618)*22-13))</f>
        <v/>
      </c>
      <c r="G618" s="63" t="str">
        <f>IF(INDEX(Assessment!$L$1:$L$63184,ROWS(G$2:G618)*22-12)=0,"",INDEX(Assessment!$L$1:$L$63184,ROWS(G$2:G618)*22-12))</f>
        <v/>
      </c>
      <c r="H618" s="5" t="str">
        <f>_xlfn.CONCAT(
IF(INDEX(Assessment!$L$1:$L$63184,ROWS(H$2:H618)*22-8)&lt;&gt;FALSE, _xlfn.CONCAT(INDEX(Assessment!$L$1:$L$63184,ROWS(H$2:H618)*22-8)," (",TEXT(INDEX(Assessment!$M$1:$M$63184,ROWS(H$2:H618)*22-8),"m/yy"),") ",INDEX(Assessment!$N$1:$N$63184,ROWS(H$2:H618)*22-8)),""),
IF(INDEX(Assessment!$L$1:$L$63184,ROWS(H$2:H618)*22-7)&lt;&gt;FALSE, _xlfn.CONCAT(CHAR(10),INDEX(Assessment!$L$1:$L$63184,ROWS(H$2:H618)*22-7)," (",TEXT(INDEX(Assessment!$M$1:$M$63184,ROWS(H$2:H618)*22-7),"m/yy"),") ",INDEX(Assessment!$N$1:$N$63184,ROWS(H$2:H618)*22-7)),""),
IF(INDEX(Assessment!$L$1:$L$63184,ROWS(H$2:H618)*22-6)&lt;&gt;FALSE, _xlfn.CONCAT(CHAR(10),INDEX(Assessment!$L$1:$L$63184,ROWS(H$2:H618)*22-6)," (",TEXT(INDEX(Assessment!$M$1:$M$63184,ROWS(H$2:H618)*22-6),"m/yy"),") ",INDEX(Assessment!$N$1:$N$63184,ROWS(H$2:H618)*22-6)),""),
IF(INDEX(Assessment!$L$1:$L$63184,ROWS(H$2:H618)*22-5)&lt;&gt;FALSE, _xlfn.CONCAT(CHAR(10),INDEX(Assessment!$L$1:$L$63184,ROWS(H$2:H618)*22-5)," (",TEXT(INDEX(Assessment!$M$1:$M$63184,ROWS(H$2:H618)*22-5),"m/yy"),") ",INDEX(Assessment!$N$1:$N$63184,ROWS(H$2:H618)*22-5)),""),
IF(INDEX(Assessment!$L$1:$L$63184,ROWS(H$2:H618)*22-4)&lt;&gt;FALSE, _xlfn.CONCAT(CHAR(10),INDEX(Assessment!$L$1:$L$63184,ROWS(H$2:H618)*22-4)," (",TEXT(INDEX(Assessment!$M$1:$M$63184,ROWS(H$2:H618)*22-4),"m/yy"),") ",INDEX(Assessment!$N$1:$N$63184,ROWS(H$2:H618)*22-4)),""),
IF(INDEX(Assessment!$L$1:$L$63184,ROWS(H$2:H618)*22-3)&lt;&gt;FALSE, _xlfn.CONCAT(CHAR(10),INDEX(Assessment!$L$1:$L$63184,ROWS(H$2:H618)*22-3)," (",TEXT(INDEX(Assessment!$M$1:$M$63184,ROWS(H$2:H618)*22-3),"m/yy"),") ",INDEX(Assessment!$N$1:$N$63184,ROWS(H$2:H618)*22-3)),""),
IF(INDEX(Assessment!$L$1:$L$63184,ROWS(H$2:H618)*22-2)&lt;&gt;FALSE, _xlfn.CONCAT(CHAR(10),INDEX(Assessment!$L$1:$L$63184,ROWS(H$2:H618)*22-2)," (",TEXT(INDEX(Assessment!$M$1:$M$63184,ROWS(H$2:H618)*22-2),"m/yy"),") ",INDEX(Assessment!$N$1:$N$63184,ROWS(H$2:H618)*22-2)),""),
IF(INDEX(Assessment!$L$1:$L$63184,ROWS(H$2:H618)*22-1)&lt;&gt;FALSE, _xlfn.CONCAT(CHAR(10),INDEX(Assessment!$L$1:$L$63184,ROWS(H$2:H618)*22-1),") ",TEXT(INDEX(Assessment!$M$1:$M$63184,ROWS(H$2:H618)*22-1),"m/yy"),") ",INDEX(Assessment!$N$1:$N$63184,ROWS(H$2:H618)*22-1)),"")
)</f>
        <v/>
      </c>
      <c r="I618" s="4" t="str">
        <f>IF(INDEX(Assessment!$L$1:$L$63184,ROWS(I$2:I618)*22-15)=0,"",INDEX(Assessment!$L$1:$L$63184,ROWS(I$2:I618)*22-15))</f>
        <v/>
      </c>
    </row>
    <row r="619" spans="1:9" s="4" customFormat="1" ht="48.75" customHeight="1" x14ac:dyDescent="0.25">
      <c r="A619" s="4" t="str">
        <f>IF(INDEX(Assessment!$C$1:$C$63184,ROWS(A$2:A619)*22-20)=0,"",INDEX(Assessment!$C$1:$C$63184,ROWS(A$2:A619)*22-20))</f>
        <v/>
      </c>
      <c r="B619" s="4" t="str">
        <f>IF(INDEX(Assessment!$C$1:$C$63184,ROWS(B$2:B619)*22-19)=0,"",INDEX(Assessment!$C$1:$C$63184,ROWS(B$2:B619)*22-19))</f>
        <v/>
      </c>
      <c r="C619" s="5" t="str">
        <f>IF(INDEX(Assessment!$C$1:$C$63184,ROWS(C$2:C619)*22-17)="","",_xlfn.CONCAT(INDEX(Assessment!$C$1:$C$63184,ROWS(C$2:C619)*22-17), " ==&gt; ", INDEX(Assessment!$C$1:$C$63184,ROWS(C$2:C619)*22-18)))</f>
        <v/>
      </c>
      <c r="D619" s="4" t="str">
        <f>IF(INDEX(Assessment!$L$1:$L$63184,ROWS(D$2:D619)*22-19)=0,"",INDEX(Assessment!$L$1:$L$63184,ROWS(D$2:D619)*22-19))</f>
        <v/>
      </c>
      <c r="E619" s="6" t="str">
        <f>IF(INDEX(Assessment!$C$1:$C$63184,ROWS(E$2:E619)*22-12)=0,"",INDEX(Assessment!$C$1:$C$63184,ROWS(E$2:E619)*22-12))</f>
        <v/>
      </c>
      <c r="F619" s="65" t="str">
        <f>IF(INDEX(Assessment!$L$1:$L$63184,ROWS(F$2:F619)*22-13)=0,"",INDEX(Assessment!$L$1:$L$63184,ROWS(F$2:F619)*22-13))</f>
        <v/>
      </c>
      <c r="G619" s="63" t="str">
        <f>IF(INDEX(Assessment!$L$1:$L$63184,ROWS(G$2:G619)*22-12)=0,"",INDEX(Assessment!$L$1:$L$63184,ROWS(G$2:G619)*22-12))</f>
        <v/>
      </c>
      <c r="H619" s="5" t="str">
        <f>_xlfn.CONCAT(
IF(INDEX(Assessment!$L$1:$L$63184,ROWS(H$2:H619)*22-8)&lt;&gt;FALSE, _xlfn.CONCAT(INDEX(Assessment!$L$1:$L$63184,ROWS(H$2:H619)*22-8)," (",TEXT(INDEX(Assessment!$M$1:$M$63184,ROWS(H$2:H619)*22-8),"m/yy"),") ",INDEX(Assessment!$N$1:$N$63184,ROWS(H$2:H619)*22-8)),""),
IF(INDEX(Assessment!$L$1:$L$63184,ROWS(H$2:H619)*22-7)&lt;&gt;FALSE, _xlfn.CONCAT(CHAR(10),INDEX(Assessment!$L$1:$L$63184,ROWS(H$2:H619)*22-7)," (",TEXT(INDEX(Assessment!$M$1:$M$63184,ROWS(H$2:H619)*22-7),"m/yy"),") ",INDEX(Assessment!$N$1:$N$63184,ROWS(H$2:H619)*22-7)),""),
IF(INDEX(Assessment!$L$1:$L$63184,ROWS(H$2:H619)*22-6)&lt;&gt;FALSE, _xlfn.CONCAT(CHAR(10),INDEX(Assessment!$L$1:$L$63184,ROWS(H$2:H619)*22-6)," (",TEXT(INDEX(Assessment!$M$1:$M$63184,ROWS(H$2:H619)*22-6),"m/yy"),") ",INDEX(Assessment!$N$1:$N$63184,ROWS(H$2:H619)*22-6)),""),
IF(INDEX(Assessment!$L$1:$L$63184,ROWS(H$2:H619)*22-5)&lt;&gt;FALSE, _xlfn.CONCAT(CHAR(10),INDEX(Assessment!$L$1:$L$63184,ROWS(H$2:H619)*22-5)," (",TEXT(INDEX(Assessment!$M$1:$M$63184,ROWS(H$2:H619)*22-5),"m/yy"),") ",INDEX(Assessment!$N$1:$N$63184,ROWS(H$2:H619)*22-5)),""),
IF(INDEX(Assessment!$L$1:$L$63184,ROWS(H$2:H619)*22-4)&lt;&gt;FALSE, _xlfn.CONCAT(CHAR(10),INDEX(Assessment!$L$1:$L$63184,ROWS(H$2:H619)*22-4)," (",TEXT(INDEX(Assessment!$M$1:$M$63184,ROWS(H$2:H619)*22-4),"m/yy"),") ",INDEX(Assessment!$N$1:$N$63184,ROWS(H$2:H619)*22-4)),""),
IF(INDEX(Assessment!$L$1:$L$63184,ROWS(H$2:H619)*22-3)&lt;&gt;FALSE, _xlfn.CONCAT(CHAR(10),INDEX(Assessment!$L$1:$L$63184,ROWS(H$2:H619)*22-3)," (",TEXT(INDEX(Assessment!$M$1:$M$63184,ROWS(H$2:H619)*22-3),"m/yy"),") ",INDEX(Assessment!$N$1:$N$63184,ROWS(H$2:H619)*22-3)),""),
IF(INDEX(Assessment!$L$1:$L$63184,ROWS(H$2:H619)*22-2)&lt;&gt;FALSE, _xlfn.CONCAT(CHAR(10),INDEX(Assessment!$L$1:$L$63184,ROWS(H$2:H619)*22-2)," (",TEXT(INDEX(Assessment!$M$1:$M$63184,ROWS(H$2:H619)*22-2),"m/yy"),") ",INDEX(Assessment!$N$1:$N$63184,ROWS(H$2:H619)*22-2)),""),
IF(INDEX(Assessment!$L$1:$L$63184,ROWS(H$2:H619)*22-1)&lt;&gt;FALSE, _xlfn.CONCAT(CHAR(10),INDEX(Assessment!$L$1:$L$63184,ROWS(H$2:H619)*22-1),") ",TEXT(INDEX(Assessment!$M$1:$M$63184,ROWS(H$2:H619)*22-1),"m/yy"),") ",INDEX(Assessment!$N$1:$N$63184,ROWS(H$2:H619)*22-1)),"")
)</f>
        <v/>
      </c>
      <c r="I619" s="4" t="str">
        <f>IF(INDEX(Assessment!$L$1:$L$63184,ROWS(I$2:I619)*22-15)=0,"",INDEX(Assessment!$L$1:$L$63184,ROWS(I$2:I619)*22-15))</f>
        <v/>
      </c>
    </row>
    <row r="620" spans="1:9" s="4" customFormat="1" ht="48.75" customHeight="1" x14ac:dyDescent="0.25">
      <c r="A620" s="4" t="str">
        <f>IF(INDEX(Assessment!$C$1:$C$63184,ROWS(A$2:A620)*22-20)=0,"",INDEX(Assessment!$C$1:$C$63184,ROWS(A$2:A620)*22-20))</f>
        <v/>
      </c>
      <c r="B620" s="4" t="str">
        <f>IF(INDEX(Assessment!$C$1:$C$63184,ROWS(B$2:B620)*22-19)=0,"",INDEX(Assessment!$C$1:$C$63184,ROWS(B$2:B620)*22-19))</f>
        <v/>
      </c>
      <c r="C620" s="5" t="str">
        <f>IF(INDEX(Assessment!$C$1:$C$63184,ROWS(C$2:C620)*22-17)="","",_xlfn.CONCAT(INDEX(Assessment!$C$1:$C$63184,ROWS(C$2:C620)*22-17), " ==&gt; ", INDEX(Assessment!$C$1:$C$63184,ROWS(C$2:C620)*22-18)))</f>
        <v/>
      </c>
      <c r="D620" s="4" t="str">
        <f>IF(INDEX(Assessment!$L$1:$L$63184,ROWS(D$2:D620)*22-19)=0,"",INDEX(Assessment!$L$1:$L$63184,ROWS(D$2:D620)*22-19))</f>
        <v/>
      </c>
      <c r="E620" s="6" t="str">
        <f>IF(INDEX(Assessment!$C$1:$C$63184,ROWS(E$2:E620)*22-12)=0,"",INDEX(Assessment!$C$1:$C$63184,ROWS(E$2:E620)*22-12))</f>
        <v/>
      </c>
      <c r="F620" s="65" t="str">
        <f>IF(INDEX(Assessment!$L$1:$L$63184,ROWS(F$2:F620)*22-13)=0,"",INDEX(Assessment!$L$1:$L$63184,ROWS(F$2:F620)*22-13))</f>
        <v/>
      </c>
      <c r="G620" s="63" t="str">
        <f>IF(INDEX(Assessment!$L$1:$L$63184,ROWS(G$2:G620)*22-12)=0,"",INDEX(Assessment!$L$1:$L$63184,ROWS(G$2:G620)*22-12))</f>
        <v/>
      </c>
      <c r="H620" s="5" t="str">
        <f>_xlfn.CONCAT(
IF(INDEX(Assessment!$L$1:$L$63184,ROWS(H$2:H620)*22-8)&lt;&gt;FALSE, _xlfn.CONCAT(INDEX(Assessment!$L$1:$L$63184,ROWS(H$2:H620)*22-8)," (",TEXT(INDEX(Assessment!$M$1:$M$63184,ROWS(H$2:H620)*22-8),"m/yy"),") ",INDEX(Assessment!$N$1:$N$63184,ROWS(H$2:H620)*22-8)),""),
IF(INDEX(Assessment!$L$1:$L$63184,ROWS(H$2:H620)*22-7)&lt;&gt;FALSE, _xlfn.CONCAT(CHAR(10),INDEX(Assessment!$L$1:$L$63184,ROWS(H$2:H620)*22-7)," (",TEXT(INDEX(Assessment!$M$1:$M$63184,ROWS(H$2:H620)*22-7),"m/yy"),") ",INDEX(Assessment!$N$1:$N$63184,ROWS(H$2:H620)*22-7)),""),
IF(INDEX(Assessment!$L$1:$L$63184,ROWS(H$2:H620)*22-6)&lt;&gt;FALSE, _xlfn.CONCAT(CHAR(10),INDEX(Assessment!$L$1:$L$63184,ROWS(H$2:H620)*22-6)," (",TEXT(INDEX(Assessment!$M$1:$M$63184,ROWS(H$2:H620)*22-6),"m/yy"),") ",INDEX(Assessment!$N$1:$N$63184,ROWS(H$2:H620)*22-6)),""),
IF(INDEX(Assessment!$L$1:$L$63184,ROWS(H$2:H620)*22-5)&lt;&gt;FALSE, _xlfn.CONCAT(CHAR(10),INDEX(Assessment!$L$1:$L$63184,ROWS(H$2:H620)*22-5)," (",TEXT(INDEX(Assessment!$M$1:$M$63184,ROWS(H$2:H620)*22-5),"m/yy"),") ",INDEX(Assessment!$N$1:$N$63184,ROWS(H$2:H620)*22-5)),""),
IF(INDEX(Assessment!$L$1:$L$63184,ROWS(H$2:H620)*22-4)&lt;&gt;FALSE, _xlfn.CONCAT(CHAR(10),INDEX(Assessment!$L$1:$L$63184,ROWS(H$2:H620)*22-4)," (",TEXT(INDEX(Assessment!$M$1:$M$63184,ROWS(H$2:H620)*22-4),"m/yy"),") ",INDEX(Assessment!$N$1:$N$63184,ROWS(H$2:H620)*22-4)),""),
IF(INDEX(Assessment!$L$1:$L$63184,ROWS(H$2:H620)*22-3)&lt;&gt;FALSE, _xlfn.CONCAT(CHAR(10),INDEX(Assessment!$L$1:$L$63184,ROWS(H$2:H620)*22-3)," (",TEXT(INDEX(Assessment!$M$1:$M$63184,ROWS(H$2:H620)*22-3),"m/yy"),") ",INDEX(Assessment!$N$1:$N$63184,ROWS(H$2:H620)*22-3)),""),
IF(INDEX(Assessment!$L$1:$L$63184,ROWS(H$2:H620)*22-2)&lt;&gt;FALSE, _xlfn.CONCAT(CHAR(10),INDEX(Assessment!$L$1:$L$63184,ROWS(H$2:H620)*22-2)," (",TEXT(INDEX(Assessment!$M$1:$M$63184,ROWS(H$2:H620)*22-2),"m/yy"),") ",INDEX(Assessment!$N$1:$N$63184,ROWS(H$2:H620)*22-2)),""),
IF(INDEX(Assessment!$L$1:$L$63184,ROWS(H$2:H620)*22-1)&lt;&gt;FALSE, _xlfn.CONCAT(CHAR(10),INDEX(Assessment!$L$1:$L$63184,ROWS(H$2:H620)*22-1),") ",TEXT(INDEX(Assessment!$M$1:$M$63184,ROWS(H$2:H620)*22-1),"m/yy"),") ",INDEX(Assessment!$N$1:$N$63184,ROWS(H$2:H620)*22-1)),"")
)</f>
        <v/>
      </c>
      <c r="I620" s="4" t="str">
        <f>IF(INDEX(Assessment!$L$1:$L$63184,ROWS(I$2:I620)*22-15)=0,"",INDEX(Assessment!$L$1:$L$63184,ROWS(I$2:I620)*22-15))</f>
        <v/>
      </c>
    </row>
    <row r="621" spans="1:9" s="4" customFormat="1" ht="48.75" customHeight="1" x14ac:dyDescent="0.25">
      <c r="A621" s="4" t="str">
        <f>IF(INDEX(Assessment!$C$1:$C$63184,ROWS(A$2:A621)*22-20)=0,"",INDEX(Assessment!$C$1:$C$63184,ROWS(A$2:A621)*22-20))</f>
        <v/>
      </c>
      <c r="B621" s="4" t="str">
        <f>IF(INDEX(Assessment!$C$1:$C$63184,ROWS(B$2:B621)*22-19)=0,"",INDEX(Assessment!$C$1:$C$63184,ROWS(B$2:B621)*22-19))</f>
        <v/>
      </c>
      <c r="C621" s="5" t="str">
        <f>IF(INDEX(Assessment!$C$1:$C$63184,ROWS(C$2:C621)*22-17)="","",_xlfn.CONCAT(INDEX(Assessment!$C$1:$C$63184,ROWS(C$2:C621)*22-17), " ==&gt; ", INDEX(Assessment!$C$1:$C$63184,ROWS(C$2:C621)*22-18)))</f>
        <v/>
      </c>
      <c r="D621" s="4" t="str">
        <f>IF(INDEX(Assessment!$L$1:$L$63184,ROWS(D$2:D621)*22-19)=0,"",INDEX(Assessment!$L$1:$L$63184,ROWS(D$2:D621)*22-19))</f>
        <v/>
      </c>
      <c r="E621" s="6" t="str">
        <f>IF(INDEX(Assessment!$C$1:$C$63184,ROWS(E$2:E621)*22-12)=0,"",INDEX(Assessment!$C$1:$C$63184,ROWS(E$2:E621)*22-12))</f>
        <v/>
      </c>
      <c r="F621" s="65" t="str">
        <f>IF(INDEX(Assessment!$L$1:$L$63184,ROWS(F$2:F621)*22-13)=0,"",INDEX(Assessment!$L$1:$L$63184,ROWS(F$2:F621)*22-13))</f>
        <v/>
      </c>
      <c r="G621" s="63" t="str">
        <f>IF(INDEX(Assessment!$L$1:$L$63184,ROWS(G$2:G621)*22-12)=0,"",INDEX(Assessment!$L$1:$L$63184,ROWS(G$2:G621)*22-12))</f>
        <v/>
      </c>
      <c r="H621" s="5" t="str">
        <f>_xlfn.CONCAT(
IF(INDEX(Assessment!$L$1:$L$63184,ROWS(H$2:H621)*22-8)&lt;&gt;FALSE, _xlfn.CONCAT(INDEX(Assessment!$L$1:$L$63184,ROWS(H$2:H621)*22-8)," (",TEXT(INDEX(Assessment!$M$1:$M$63184,ROWS(H$2:H621)*22-8),"m/yy"),") ",INDEX(Assessment!$N$1:$N$63184,ROWS(H$2:H621)*22-8)),""),
IF(INDEX(Assessment!$L$1:$L$63184,ROWS(H$2:H621)*22-7)&lt;&gt;FALSE, _xlfn.CONCAT(CHAR(10),INDEX(Assessment!$L$1:$L$63184,ROWS(H$2:H621)*22-7)," (",TEXT(INDEX(Assessment!$M$1:$M$63184,ROWS(H$2:H621)*22-7),"m/yy"),") ",INDEX(Assessment!$N$1:$N$63184,ROWS(H$2:H621)*22-7)),""),
IF(INDEX(Assessment!$L$1:$L$63184,ROWS(H$2:H621)*22-6)&lt;&gt;FALSE, _xlfn.CONCAT(CHAR(10),INDEX(Assessment!$L$1:$L$63184,ROWS(H$2:H621)*22-6)," (",TEXT(INDEX(Assessment!$M$1:$M$63184,ROWS(H$2:H621)*22-6),"m/yy"),") ",INDEX(Assessment!$N$1:$N$63184,ROWS(H$2:H621)*22-6)),""),
IF(INDEX(Assessment!$L$1:$L$63184,ROWS(H$2:H621)*22-5)&lt;&gt;FALSE, _xlfn.CONCAT(CHAR(10),INDEX(Assessment!$L$1:$L$63184,ROWS(H$2:H621)*22-5)," (",TEXT(INDEX(Assessment!$M$1:$M$63184,ROWS(H$2:H621)*22-5),"m/yy"),") ",INDEX(Assessment!$N$1:$N$63184,ROWS(H$2:H621)*22-5)),""),
IF(INDEX(Assessment!$L$1:$L$63184,ROWS(H$2:H621)*22-4)&lt;&gt;FALSE, _xlfn.CONCAT(CHAR(10),INDEX(Assessment!$L$1:$L$63184,ROWS(H$2:H621)*22-4)," (",TEXT(INDEX(Assessment!$M$1:$M$63184,ROWS(H$2:H621)*22-4),"m/yy"),") ",INDEX(Assessment!$N$1:$N$63184,ROWS(H$2:H621)*22-4)),""),
IF(INDEX(Assessment!$L$1:$L$63184,ROWS(H$2:H621)*22-3)&lt;&gt;FALSE, _xlfn.CONCAT(CHAR(10),INDEX(Assessment!$L$1:$L$63184,ROWS(H$2:H621)*22-3)," (",TEXT(INDEX(Assessment!$M$1:$M$63184,ROWS(H$2:H621)*22-3),"m/yy"),") ",INDEX(Assessment!$N$1:$N$63184,ROWS(H$2:H621)*22-3)),""),
IF(INDEX(Assessment!$L$1:$L$63184,ROWS(H$2:H621)*22-2)&lt;&gt;FALSE, _xlfn.CONCAT(CHAR(10),INDEX(Assessment!$L$1:$L$63184,ROWS(H$2:H621)*22-2)," (",TEXT(INDEX(Assessment!$M$1:$M$63184,ROWS(H$2:H621)*22-2),"m/yy"),") ",INDEX(Assessment!$N$1:$N$63184,ROWS(H$2:H621)*22-2)),""),
IF(INDEX(Assessment!$L$1:$L$63184,ROWS(H$2:H621)*22-1)&lt;&gt;FALSE, _xlfn.CONCAT(CHAR(10),INDEX(Assessment!$L$1:$L$63184,ROWS(H$2:H621)*22-1),") ",TEXT(INDEX(Assessment!$M$1:$M$63184,ROWS(H$2:H621)*22-1),"m/yy"),") ",INDEX(Assessment!$N$1:$N$63184,ROWS(H$2:H621)*22-1)),"")
)</f>
        <v/>
      </c>
      <c r="I621" s="4" t="str">
        <f>IF(INDEX(Assessment!$L$1:$L$63184,ROWS(I$2:I621)*22-15)=0,"",INDEX(Assessment!$L$1:$L$63184,ROWS(I$2:I621)*22-15))</f>
        <v/>
      </c>
    </row>
    <row r="622" spans="1:9" s="4" customFormat="1" ht="48.75" customHeight="1" x14ac:dyDescent="0.25">
      <c r="A622" s="4" t="str">
        <f>IF(INDEX(Assessment!$C$1:$C$63184,ROWS(A$2:A622)*22-20)=0,"",INDEX(Assessment!$C$1:$C$63184,ROWS(A$2:A622)*22-20))</f>
        <v/>
      </c>
      <c r="B622" s="4" t="str">
        <f>IF(INDEX(Assessment!$C$1:$C$63184,ROWS(B$2:B622)*22-19)=0,"",INDEX(Assessment!$C$1:$C$63184,ROWS(B$2:B622)*22-19))</f>
        <v/>
      </c>
      <c r="C622" s="5" t="str">
        <f>IF(INDEX(Assessment!$C$1:$C$63184,ROWS(C$2:C622)*22-17)="","",_xlfn.CONCAT(INDEX(Assessment!$C$1:$C$63184,ROWS(C$2:C622)*22-17), " ==&gt; ", INDEX(Assessment!$C$1:$C$63184,ROWS(C$2:C622)*22-18)))</f>
        <v/>
      </c>
      <c r="D622" s="4" t="str">
        <f>IF(INDEX(Assessment!$L$1:$L$63184,ROWS(D$2:D622)*22-19)=0,"",INDEX(Assessment!$L$1:$L$63184,ROWS(D$2:D622)*22-19))</f>
        <v/>
      </c>
      <c r="E622" s="6" t="str">
        <f>IF(INDEX(Assessment!$C$1:$C$63184,ROWS(E$2:E622)*22-12)=0,"",INDEX(Assessment!$C$1:$C$63184,ROWS(E$2:E622)*22-12))</f>
        <v/>
      </c>
      <c r="F622" s="65" t="str">
        <f>IF(INDEX(Assessment!$L$1:$L$63184,ROWS(F$2:F622)*22-13)=0,"",INDEX(Assessment!$L$1:$L$63184,ROWS(F$2:F622)*22-13))</f>
        <v/>
      </c>
      <c r="G622" s="63" t="str">
        <f>IF(INDEX(Assessment!$L$1:$L$63184,ROWS(G$2:G622)*22-12)=0,"",INDEX(Assessment!$L$1:$L$63184,ROWS(G$2:G622)*22-12))</f>
        <v/>
      </c>
      <c r="H622" s="5" t="str">
        <f>_xlfn.CONCAT(
IF(INDEX(Assessment!$L$1:$L$63184,ROWS(H$2:H622)*22-8)&lt;&gt;FALSE, _xlfn.CONCAT(INDEX(Assessment!$L$1:$L$63184,ROWS(H$2:H622)*22-8)," (",TEXT(INDEX(Assessment!$M$1:$M$63184,ROWS(H$2:H622)*22-8),"m/yy"),") ",INDEX(Assessment!$N$1:$N$63184,ROWS(H$2:H622)*22-8)),""),
IF(INDEX(Assessment!$L$1:$L$63184,ROWS(H$2:H622)*22-7)&lt;&gt;FALSE, _xlfn.CONCAT(CHAR(10),INDEX(Assessment!$L$1:$L$63184,ROWS(H$2:H622)*22-7)," (",TEXT(INDEX(Assessment!$M$1:$M$63184,ROWS(H$2:H622)*22-7),"m/yy"),") ",INDEX(Assessment!$N$1:$N$63184,ROWS(H$2:H622)*22-7)),""),
IF(INDEX(Assessment!$L$1:$L$63184,ROWS(H$2:H622)*22-6)&lt;&gt;FALSE, _xlfn.CONCAT(CHAR(10),INDEX(Assessment!$L$1:$L$63184,ROWS(H$2:H622)*22-6)," (",TEXT(INDEX(Assessment!$M$1:$M$63184,ROWS(H$2:H622)*22-6),"m/yy"),") ",INDEX(Assessment!$N$1:$N$63184,ROWS(H$2:H622)*22-6)),""),
IF(INDEX(Assessment!$L$1:$L$63184,ROWS(H$2:H622)*22-5)&lt;&gt;FALSE, _xlfn.CONCAT(CHAR(10),INDEX(Assessment!$L$1:$L$63184,ROWS(H$2:H622)*22-5)," (",TEXT(INDEX(Assessment!$M$1:$M$63184,ROWS(H$2:H622)*22-5),"m/yy"),") ",INDEX(Assessment!$N$1:$N$63184,ROWS(H$2:H622)*22-5)),""),
IF(INDEX(Assessment!$L$1:$L$63184,ROWS(H$2:H622)*22-4)&lt;&gt;FALSE, _xlfn.CONCAT(CHAR(10),INDEX(Assessment!$L$1:$L$63184,ROWS(H$2:H622)*22-4)," (",TEXT(INDEX(Assessment!$M$1:$M$63184,ROWS(H$2:H622)*22-4),"m/yy"),") ",INDEX(Assessment!$N$1:$N$63184,ROWS(H$2:H622)*22-4)),""),
IF(INDEX(Assessment!$L$1:$L$63184,ROWS(H$2:H622)*22-3)&lt;&gt;FALSE, _xlfn.CONCAT(CHAR(10),INDEX(Assessment!$L$1:$L$63184,ROWS(H$2:H622)*22-3)," (",TEXT(INDEX(Assessment!$M$1:$M$63184,ROWS(H$2:H622)*22-3),"m/yy"),") ",INDEX(Assessment!$N$1:$N$63184,ROWS(H$2:H622)*22-3)),""),
IF(INDEX(Assessment!$L$1:$L$63184,ROWS(H$2:H622)*22-2)&lt;&gt;FALSE, _xlfn.CONCAT(CHAR(10),INDEX(Assessment!$L$1:$L$63184,ROWS(H$2:H622)*22-2)," (",TEXT(INDEX(Assessment!$M$1:$M$63184,ROWS(H$2:H622)*22-2),"m/yy"),") ",INDEX(Assessment!$N$1:$N$63184,ROWS(H$2:H622)*22-2)),""),
IF(INDEX(Assessment!$L$1:$L$63184,ROWS(H$2:H622)*22-1)&lt;&gt;FALSE, _xlfn.CONCAT(CHAR(10),INDEX(Assessment!$L$1:$L$63184,ROWS(H$2:H622)*22-1),") ",TEXT(INDEX(Assessment!$M$1:$M$63184,ROWS(H$2:H622)*22-1),"m/yy"),") ",INDEX(Assessment!$N$1:$N$63184,ROWS(H$2:H622)*22-1)),"")
)</f>
        <v/>
      </c>
      <c r="I622" s="4" t="str">
        <f>IF(INDEX(Assessment!$L$1:$L$63184,ROWS(I$2:I622)*22-15)=0,"",INDEX(Assessment!$L$1:$L$63184,ROWS(I$2:I622)*22-15))</f>
        <v/>
      </c>
    </row>
    <row r="623" spans="1:9" s="4" customFormat="1" ht="48.75" customHeight="1" x14ac:dyDescent="0.25">
      <c r="A623" s="4" t="str">
        <f>IF(INDEX(Assessment!$C$1:$C$63184,ROWS(A$2:A623)*22-20)=0,"",INDEX(Assessment!$C$1:$C$63184,ROWS(A$2:A623)*22-20))</f>
        <v/>
      </c>
      <c r="B623" s="4" t="str">
        <f>IF(INDEX(Assessment!$C$1:$C$63184,ROWS(B$2:B623)*22-19)=0,"",INDEX(Assessment!$C$1:$C$63184,ROWS(B$2:B623)*22-19))</f>
        <v/>
      </c>
      <c r="C623" s="5" t="str">
        <f>IF(INDEX(Assessment!$C$1:$C$63184,ROWS(C$2:C623)*22-17)="","",_xlfn.CONCAT(INDEX(Assessment!$C$1:$C$63184,ROWS(C$2:C623)*22-17), " ==&gt; ", INDEX(Assessment!$C$1:$C$63184,ROWS(C$2:C623)*22-18)))</f>
        <v/>
      </c>
      <c r="D623" s="4" t="str">
        <f>IF(INDEX(Assessment!$L$1:$L$63184,ROWS(D$2:D623)*22-19)=0,"",INDEX(Assessment!$L$1:$L$63184,ROWS(D$2:D623)*22-19))</f>
        <v/>
      </c>
      <c r="E623" s="6" t="str">
        <f>IF(INDEX(Assessment!$C$1:$C$63184,ROWS(E$2:E623)*22-12)=0,"",INDEX(Assessment!$C$1:$C$63184,ROWS(E$2:E623)*22-12))</f>
        <v/>
      </c>
      <c r="F623" s="65" t="str">
        <f>IF(INDEX(Assessment!$L$1:$L$63184,ROWS(F$2:F623)*22-13)=0,"",INDEX(Assessment!$L$1:$L$63184,ROWS(F$2:F623)*22-13))</f>
        <v/>
      </c>
      <c r="G623" s="63" t="str">
        <f>IF(INDEX(Assessment!$L$1:$L$63184,ROWS(G$2:G623)*22-12)=0,"",INDEX(Assessment!$L$1:$L$63184,ROWS(G$2:G623)*22-12))</f>
        <v/>
      </c>
      <c r="H623" s="5" t="str">
        <f>_xlfn.CONCAT(
IF(INDEX(Assessment!$L$1:$L$63184,ROWS(H$2:H623)*22-8)&lt;&gt;FALSE, _xlfn.CONCAT(INDEX(Assessment!$L$1:$L$63184,ROWS(H$2:H623)*22-8)," (",TEXT(INDEX(Assessment!$M$1:$M$63184,ROWS(H$2:H623)*22-8),"m/yy"),") ",INDEX(Assessment!$N$1:$N$63184,ROWS(H$2:H623)*22-8)),""),
IF(INDEX(Assessment!$L$1:$L$63184,ROWS(H$2:H623)*22-7)&lt;&gt;FALSE, _xlfn.CONCAT(CHAR(10),INDEX(Assessment!$L$1:$L$63184,ROWS(H$2:H623)*22-7)," (",TEXT(INDEX(Assessment!$M$1:$M$63184,ROWS(H$2:H623)*22-7),"m/yy"),") ",INDEX(Assessment!$N$1:$N$63184,ROWS(H$2:H623)*22-7)),""),
IF(INDEX(Assessment!$L$1:$L$63184,ROWS(H$2:H623)*22-6)&lt;&gt;FALSE, _xlfn.CONCAT(CHAR(10),INDEX(Assessment!$L$1:$L$63184,ROWS(H$2:H623)*22-6)," (",TEXT(INDEX(Assessment!$M$1:$M$63184,ROWS(H$2:H623)*22-6),"m/yy"),") ",INDEX(Assessment!$N$1:$N$63184,ROWS(H$2:H623)*22-6)),""),
IF(INDEX(Assessment!$L$1:$L$63184,ROWS(H$2:H623)*22-5)&lt;&gt;FALSE, _xlfn.CONCAT(CHAR(10),INDEX(Assessment!$L$1:$L$63184,ROWS(H$2:H623)*22-5)," (",TEXT(INDEX(Assessment!$M$1:$M$63184,ROWS(H$2:H623)*22-5),"m/yy"),") ",INDEX(Assessment!$N$1:$N$63184,ROWS(H$2:H623)*22-5)),""),
IF(INDEX(Assessment!$L$1:$L$63184,ROWS(H$2:H623)*22-4)&lt;&gt;FALSE, _xlfn.CONCAT(CHAR(10),INDEX(Assessment!$L$1:$L$63184,ROWS(H$2:H623)*22-4)," (",TEXT(INDEX(Assessment!$M$1:$M$63184,ROWS(H$2:H623)*22-4),"m/yy"),") ",INDEX(Assessment!$N$1:$N$63184,ROWS(H$2:H623)*22-4)),""),
IF(INDEX(Assessment!$L$1:$L$63184,ROWS(H$2:H623)*22-3)&lt;&gt;FALSE, _xlfn.CONCAT(CHAR(10),INDEX(Assessment!$L$1:$L$63184,ROWS(H$2:H623)*22-3)," (",TEXT(INDEX(Assessment!$M$1:$M$63184,ROWS(H$2:H623)*22-3),"m/yy"),") ",INDEX(Assessment!$N$1:$N$63184,ROWS(H$2:H623)*22-3)),""),
IF(INDEX(Assessment!$L$1:$L$63184,ROWS(H$2:H623)*22-2)&lt;&gt;FALSE, _xlfn.CONCAT(CHAR(10),INDEX(Assessment!$L$1:$L$63184,ROWS(H$2:H623)*22-2)," (",TEXT(INDEX(Assessment!$M$1:$M$63184,ROWS(H$2:H623)*22-2),"m/yy"),") ",INDEX(Assessment!$N$1:$N$63184,ROWS(H$2:H623)*22-2)),""),
IF(INDEX(Assessment!$L$1:$L$63184,ROWS(H$2:H623)*22-1)&lt;&gt;FALSE, _xlfn.CONCAT(CHAR(10),INDEX(Assessment!$L$1:$L$63184,ROWS(H$2:H623)*22-1),") ",TEXT(INDEX(Assessment!$M$1:$M$63184,ROWS(H$2:H623)*22-1),"m/yy"),") ",INDEX(Assessment!$N$1:$N$63184,ROWS(H$2:H623)*22-1)),"")
)</f>
        <v/>
      </c>
      <c r="I623" s="4" t="str">
        <f>IF(INDEX(Assessment!$L$1:$L$63184,ROWS(I$2:I623)*22-15)=0,"",INDEX(Assessment!$L$1:$L$63184,ROWS(I$2:I623)*22-15))</f>
        <v/>
      </c>
    </row>
    <row r="624" spans="1:9" s="4" customFormat="1" ht="48.75" customHeight="1" x14ac:dyDescent="0.25">
      <c r="A624" s="4" t="str">
        <f>IF(INDEX(Assessment!$C$1:$C$63184,ROWS(A$2:A624)*22-20)=0,"",INDEX(Assessment!$C$1:$C$63184,ROWS(A$2:A624)*22-20))</f>
        <v/>
      </c>
      <c r="B624" s="4" t="str">
        <f>IF(INDEX(Assessment!$C$1:$C$63184,ROWS(B$2:B624)*22-19)=0,"",INDEX(Assessment!$C$1:$C$63184,ROWS(B$2:B624)*22-19))</f>
        <v/>
      </c>
      <c r="C624" s="5" t="str">
        <f>IF(INDEX(Assessment!$C$1:$C$63184,ROWS(C$2:C624)*22-17)="","",_xlfn.CONCAT(INDEX(Assessment!$C$1:$C$63184,ROWS(C$2:C624)*22-17), " ==&gt; ", INDEX(Assessment!$C$1:$C$63184,ROWS(C$2:C624)*22-18)))</f>
        <v/>
      </c>
      <c r="D624" s="4" t="str">
        <f>IF(INDEX(Assessment!$L$1:$L$63184,ROWS(D$2:D624)*22-19)=0,"",INDEX(Assessment!$L$1:$L$63184,ROWS(D$2:D624)*22-19))</f>
        <v/>
      </c>
      <c r="E624" s="6" t="str">
        <f>IF(INDEX(Assessment!$C$1:$C$63184,ROWS(E$2:E624)*22-12)=0,"",INDEX(Assessment!$C$1:$C$63184,ROWS(E$2:E624)*22-12))</f>
        <v/>
      </c>
      <c r="F624" s="65" t="str">
        <f>IF(INDEX(Assessment!$L$1:$L$63184,ROWS(F$2:F624)*22-13)=0,"",INDEX(Assessment!$L$1:$L$63184,ROWS(F$2:F624)*22-13))</f>
        <v/>
      </c>
      <c r="G624" s="63" t="str">
        <f>IF(INDEX(Assessment!$L$1:$L$63184,ROWS(G$2:G624)*22-12)=0,"",INDEX(Assessment!$L$1:$L$63184,ROWS(G$2:G624)*22-12))</f>
        <v/>
      </c>
      <c r="H624" s="5" t="str">
        <f>_xlfn.CONCAT(
IF(INDEX(Assessment!$L$1:$L$63184,ROWS(H$2:H624)*22-8)&lt;&gt;FALSE, _xlfn.CONCAT(INDEX(Assessment!$L$1:$L$63184,ROWS(H$2:H624)*22-8)," (",TEXT(INDEX(Assessment!$M$1:$M$63184,ROWS(H$2:H624)*22-8),"m/yy"),") ",INDEX(Assessment!$N$1:$N$63184,ROWS(H$2:H624)*22-8)),""),
IF(INDEX(Assessment!$L$1:$L$63184,ROWS(H$2:H624)*22-7)&lt;&gt;FALSE, _xlfn.CONCAT(CHAR(10),INDEX(Assessment!$L$1:$L$63184,ROWS(H$2:H624)*22-7)," (",TEXT(INDEX(Assessment!$M$1:$M$63184,ROWS(H$2:H624)*22-7),"m/yy"),") ",INDEX(Assessment!$N$1:$N$63184,ROWS(H$2:H624)*22-7)),""),
IF(INDEX(Assessment!$L$1:$L$63184,ROWS(H$2:H624)*22-6)&lt;&gt;FALSE, _xlfn.CONCAT(CHAR(10),INDEX(Assessment!$L$1:$L$63184,ROWS(H$2:H624)*22-6)," (",TEXT(INDEX(Assessment!$M$1:$M$63184,ROWS(H$2:H624)*22-6),"m/yy"),") ",INDEX(Assessment!$N$1:$N$63184,ROWS(H$2:H624)*22-6)),""),
IF(INDEX(Assessment!$L$1:$L$63184,ROWS(H$2:H624)*22-5)&lt;&gt;FALSE, _xlfn.CONCAT(CHAR(10),INDEX(Assessment!$L$1:$L$63184,ROWS(H$2:H624)*22-5)," (",TEXT(INDEX(Assessment!$M$1:$M$63184,ROWS(H$2:H624)*22-5),"m/yy"),") ",INDEX(Assessment!$N$1:$N$63184,ROWS(H$2:H624)*22-5)),""),
IF(INDEX(Assessment!$L$1:$L$63184,ROWS(H$2:H624)*22-4)&lt;&gt;FALSE, _xlfn.CONCAT(CHAR(10),INDEX(Assessment!$L$1:$L$63184,ROWS(H$2:H624)*22-4)," (",TEXT(INDEX(Assessment!$M$1:$M$63184,ROWS(H$2:H624)*22-4),"m/yy"),") ",INDEX(Assessment!$N$1:$N$63184,ROWS(H$2:H624)*22-4)),""),
IF(INDEX(Assessment!$L$1:$L$63184,ROWS(H$2:H624)*22-3)&lt;&gt;FALSE, _xlfn.CONCAT(CHAR(10),INDEX(Assessment!$L$1:$L$63184,ROWS(H$2:H624)*22-3)," (",TEXT(INDEX(Assessment!$M$1:$M$63184,ROWS(H$2:H624)*22-3),"m/yy"),") ",INDEX(Assessment!$N$1:$N$63184,ROWS(H$2:H624)*22-3)),""),
IF(INDEX(Assessment!$L$1:$L$63184,ROWS(H$2:H624)*22-2)&lt;&gt;FALSE, _xlfn.CONCAT(CHAR(10),INDEX(Assessment!$L$1:$L$63184,ROWS(H$2:H624)*22-2)," (",TEXT(INDEX(Assessment!$M$1:$M$63184,ROWS(H$2:H624)*22-2),"m/yy"),") ",INDEX(Assessment!$N$1:$N$63184,ROWS(H$2:H624)*22-2)),""),
IF(INDEX(Assessment!$L$1:$L$63184,ROWS(H$2:H624)*22-1)&lt;&gt;FALSE, _xlfn.CONCAT(CHAR(10),INDEX(Assessment!$L$1:$L$63184,ROWS(H$2:H624)*22-1),") ",TEXT(INDEX(Assessment!$M$1:$M$63184,ROWS(H$2:H624)*22-1),"m/yy"),") ",INDEX(Assessment!$N$1:$N$63184,ROWS(H$2:H624)*22-1)),"")
)</f>
        <v/>
      </c>
      <c r="I624" s="4" t="str">
        <f>IF(INDEX(Assessment!$L$1:$L$63184,ROWS(I$2:I624)*22-15)=0,"",INDEX(Assessment!$L$1:$L$63184,ROWS(I$2:I624)*22-15))</f>
        <v/>
      </c>
    </row>
    <row r="625" spans="1:9" s="4" customFormat="1" ht="48.75" customHeight="1" x14ac:dyDescent="0.25">
      <c r="A625" s="4" t="str">
        <f>IF(INDEX(Assessment!$C$1:$C$63184,ROWS(A$2:A625)*22-20)=0,"",INDEX(Assessment!$C$1:$C$63184,ROWS(A$2:A625)*22-20))</f>
        <v/>
      </c>
      <c r="B625" s="4" t="str">
        <f>IF(INDEX(Assessment!$C$1:$C$63184,ROWS(B$2:B625)*22-19)=0,"",INDEX(Assessment!$C$1:$C$63184,ROWS(B$2:B625)*22-19))</f>
        <v/>
      </c>
      <c r="C625" s="5" t="str">
        <f>IF(INDEX(Assessment!$C$1:$C$63184,ROWS(C$2:C625)*22-17)="","",_xlfn.CONCAT(INDEX(Assessment!$C$1:$C$63184,ROWS(C$2:C625)*22-17), " ==&gt; ", INDEX(Assessment!$C$1:$C$63184,ROWS(C$2:C625)*22-18)))</f>
        <v/>
      </c>
      <c r="D625" s="4" t="str">
        <f>IF(INDEX(Assessment!$L$1:$L$63184,ROWS(D$2:D625)*22-19)=0,"",INDEX(Assessment!$L$1:$L$63184,ROWS(D$2:D625)*22-19))</f>
        <v/>
      </c>
      <c r="E625" s="6" t="str">
        <f>IF(INDEX(Assessment!$C$1:$C$63184,ROWS(E$2:E625)*22-12)=0,"",INDEX(Assessment!$C$1:$C$63184,ROWS(E$2:E625)*22-12))</f>
        <v/>
      </c>
      <c r="F625" s="65" t="str">
        <f>IF(INDEX(Assessment!$L$1:$L$63184,ROWS(F$2:F625)*22-13)=0,"",INDEX(Assessment!$L$1:$L$63184,ROWS(F$2:F625)*22-13))</f>
        <v/>
      </c>
      <c r="G625" s="63" t="str">
        <f>IF(INDEX(Assessment!$L$1:$L$63184,ROWS(G$2:G625)*22-12)=0,"",INDEX(Assessment!$L$1:$L$63184,ROWS(G$2:G625)*22-12))</f>
        <v/>
      </c>
      <c r="H625" s="5" t="str">
        <f>_xlfn.CONCAT(
IF(INDEX(Assessment!$L$1:$L$63184,ROWS(H$2:H625)*22-8)&lt;&gt;FALSE, _xlfn.CONCAT(INDEX(Assessment!$L$1:$L$63184,ROWS(H$2:H625)*22-8)," (",TEXT(INDEX(Assessment!$M$1:$M$63184,ROWS(H$2:H625)*22-8),"m/yy"),") ",INDEX(Assessment!$N$1:$N$63184,ROWS(H$2:H625)*22-8)),""),
IF(INDEX(Assessment!$L$1:$L$63184,ROWS(H$2:H625)*22-7)&lt;&gt;FALSE, _xlfn.CONCAT(CHAR(10),INDEX(Assessment!$L$1:$L$63184,ROWS(H$2:H625)*22-7)," (",TEXT(INDEX(Assessment!$M$1:$M$63184,ROWS(H$2:H625)*22-7),"m/yy"),") ",INDEX(Assessment!$N$1:$N$63184,ROWS(H$2:H625)*22-7)),""),
IF(INDEX(Assessment!$L$1:$L$63184,ROWS(H$2:H625)*22-6)&lt;&gt;FALSE, _xlfn.CONCAT(CHAR(10),INDEX(Assessment!$L$1:$L$63184,ROWS(H$2:H625)*22-6)," (",TEXT(INDEX(Assessment!$M$1:$M$63184,ROWS(H$2:H625)*22-6),"m/yy"),") ",INDEX(Assessment!$N$1:$N$63184,ROWS(H$2:H625)*22-6)),""),
IF(INDEX(Assessment!$L$1:$L$63184,ROWS(H$2:H625)*22-5)&lt;&gt;FALSE, _xlfn.CONCAT(CHAR(10),INDEX(Assessment!$L$1:$L$63184,ROWS(H$2:H625)*22-5)," (",TEXT(INDEX(Assessment!$M$1:$M$63184,ROWS(H$2:H625)*22-5),"m/yy"),") ",INDEX(Assessment!$N$1:$N$63184,ROWS(H$2:H625)*22-5)),""),
IF(INDEX(Assessment!$L$1:$L$63184,ROWS(H$2:H625)*22-4)&lt;&gt;FALSE, _xlfn.CONCAT(CHAR(10),INDEX(Assessment!$L$1:$L$63184,ROWS(H$2:H625)*22-4)," (",TEXT(INDEX(Assessment!$M$1:$M$63184,ROWS(H$2:H625)*22-4),"m/yy"),") ",INDEX(Assessment!$N$1:$N$63184,ROWS(H$2:H625)*22-4)),""),
IF(INDEX(Assessment!$L$1:$L$63184,ROWS(H$2:H625)*22-3)&lt;&gt;FALSE, _xlfn.CONCAT(CHAR(10),INDEX(Assessment!$L$1:$L$63184,ROWS(H$2:H625)*22-3)," (",TEXT(INDEX(Assessment!$M$1:$M$63184,ROWS(H$2:H625)*22-3),"m/yy"),") ",INDEX(Assessment!$N$1:$N$63184,ROWS(H$2:H625)*22-3)),""),
IF(INDEX(Assessment!$L$1:$L$63184,ROWS(H$2:H625)*22-2)&lt;&gt;FALSE, _xlfn.CONCAT(CHAR(10),INDEX(Assessment!$L$1:$L$63184,ROWS(H$2:H625)*22-2)," (",TEXT(INDEX(Assessment!$M$1:$M$63184,ROWS(H$2:H625)*22-2),"m/yy"),") ",INDEX(Assessment!$N$1:$N$63184,ROWS(H$2:H625)*22-2)),""),
IF(INDEX(Assessment!$L$1:$L$63184,ROWS(H$2:H625)*22-1)&lt;&gt;FALSE, _xlfn.CONCAT(CHAR(10),INDEX(Assessment!$L$1:$L$63184,ROWS(H$2:H625)*22-1),") ",TEXT(INDEX(Assessment!$M$1:$M$63184,ROWS(H$2:H625)*22-1),"m/yy"),") ",INDEX(Assessment!$N$1:$N$63184,ROWS(H$2:H625)*22-1)),"")
)</f>
        <v/>
      </c>
      <c r="I625" s="4" t="str">
        <f>IF(INDEX(Assessment!$L$1:$L$63184,ROWS(I$2:I625)*22-15)=0,"",INDEX(Assessment!$L$1:$L$63184,ROWS(I$2:I625)*22-15))</f>
        <v/>
      </c>
    </row>
    <row r="626" spans="1:9" s="4" customFormat="1" ht="48.75" customHeight="1" x14ac:dyDescent="0.25">
      <c r="A626" s="4" t="str">
        <f>IF(INDEX(Assessment!$C$1:$C$63184,ROWS(A$2:A626)*22-20)=0,"",INDEX(Assessment!$C$1:$C$63184,ROWS(A$2:A626)*22-20))</f>
        <v/>
      </c>
      <c r="B626" s="4" t="str">
        <f>IF(INDEX(Assessment!$C$1:$C$63184,ROWS(B$2:B626)*22-19)=0,"",INDEX(Assessment!$C$1:$C$63184,ROWS(B$2:B626)*22-19))</f>
        <v/>
      </c>
      <c r="C626" s="5" t="str">
        <f>IF(INDEX(Assessment!$C$1:$C$63184,ROWS(C$2:C626)*22-17)="","",_xlfn.CONCAT(INDEX(Assessment!$C$1:$C$63184,ROWS(C$2:C626)*22-17), " ==&gt; ", INDEX(Assessment!$C$1:$C$63184,ROWS(C$2:C626)*22-18)))</f>
        <v/>
      </c>
      <c r="D626" s="4" t="str">
        <f>IF(INDEX(Assessment!$L$1:$L$63184,ROWS(D$2:D626)*22-19)=0,"",INDEX(Assessment!$L$1:$L$63184,ROWS(D$2:D626)*22-19))</f>
        <v/>
      </c>
      <c r="E626" s="6" t="str">
        <f>IF(INDEX(Assessment!$C$1:$C$63184,ROWS(E$2:E626)*22-12)=0,"",INDEX(Assessment!$C$1:$C$63184,ROWS(E$2:E626)*22-12))</f>
        <v/>
      </c>
      <c r="F626" s="65" t="str">
        <f>IF(INDEX(Assessment!$L$1:$L$63184,ROWS(F$2:F626)*22-13)=0,"",INDEX(Assessment!$L$1:$L$63184,ROWS(F$2:F626)*22-13))</f>
        <v/>
      </c>
      <c r="G626" s="63" t="str">
        <f>IF(INDEX(Assessment!$L$1:$L$63184,ROWS(G$2:G626)*22-12)=0,"",INDEX(Assessment!$L$1:$L$63184,ROWS(G$2:G626)*22-12))</f>
        <v/>
      </c>
      <c r="H626" s="5" t="str">
        <f>_xlfn.CONCAT(
IF(INDEX(Assessment!$L$1:$L$63184,ROWS(H$2:H626)*22-8)&lt;&gt;FALSE, _xlfn.CONCAT(INDEX(Assessment!$L$1:$L$63184,ROWS(H$2:H626)*22-8)," (",TEXT(INDEX(Assessment!$M$1:$M$63184,ROWS(H$2:H626)*22-8),"m/yy"),") ",INDEX(Assessment!$N$1:$N$63184,ROWS(H$2:H626)*22-8)),""),
IF(INDEX(Assessment!$L$1:$L$63184,ROWS(H$2:H626)*22-7)&lt;&gt;FALSE, _xlfn.CONCAT(CHAR(10),INDEX(Assessment!$L$1:$L$63184,ROWS(H$2:H626)*22-7)," (",TEXT(INDEX(Assessment!$M$1:$M$63184,ROWS(H$2:H626)*22-7),"m/yy"),") ",INDEX(Assessment!$N$1:$N$63184,ROWS(H$2:H626)*22-7)),""),
IF(INDEX(Assessment!$L$1:$L$63184,ROWS(H$2:H626)*22-6)&lt;&gt;FALSE, _xlfn.CONCAT(CHAR(10),INDEX(Assessment!$L$1:$L$63184,ROWS(H$2:H626)*22-6)," (",TEXT(INDEX(Assessment!$M$1:$M$63184,ROWS(H$2:H626)*22-6),"m/yy"),") ",INDEX(Assessment!$N$1:$N$63184,ROWS(H$2:H626)*22-6)),""),
IF(INDEX(Assessment!$L$1:$L$63184,ROWS(H$2:H626)*22-5)&lt;&gt;FALSE, _xlfn.CONCAT(CHAR(10),INDEX(Assessment!$L$1:$L$63184,ROWS(H$2:H626)*22-5)," (",TEXT(INDEX(Assessment!$M$1:$M$63184,ROWS(H$2:H626)*22-5),"m/yy"),") ",INDEX(Assessment!$N$1:$N$63184,ROWS(H$2:H626)*22-5)),""),
IF(INDEX(Assessment!$L$1:$L$63184,ROWS(H$2:H626)*22-4)&lt;&gt;FALSE, _xlfn.CONCAT(CHAR(10),INDEX(Assessment!$L$1:$L$63184,ROWS(H$2:H626)*22-4)," (",TEXT(INDEX(Assessment!$M$1:$M$63184,ROWS(H$2:H626)*22-4),"m/yy"),") ",INDEX(Assessment!$N$1:$N$63184,ROWS(H$2:H626)*22-4)),""),
IF(INDEX(Assessment!$L$1:$L$63184,ROWS(H$2:H626)*22-3)&lt;&gt;FALSE, _xlfn.CONCAT(CHAR(10),INDEX(Assessment!$L$1:$L$63184,ROWS(H$2:H626)*22-3)," (",TEXT(INDEX(Assessment!$M$1:$M$63184,ROWS(H$2:H626)*22-3),"m/yy"),") ",INDEX(Assessment!$N$1:$N$63184,ROWS(H$2:H626)*22-3)),""),
IF(INDEX(Assessment!$L$1:$L$63184,ROWS(H$2:H626)*22-2)&lt;&gt;FALSE, _xlfn.CONCAT(CHAR(10),INDEX(Assessment!$L$1:$L$63184,ROWS(H$2:H626)*22-2)," (",TEXT(INDEX(Assessment!$M$1:$M$63184,ROWS(H$2:H626)*22-2),"m/yy"),") ",INDEX(Assessment!$N$1:$N$63184,ROWS(H$2:H626)*22-2)),""),
IF(INDEX(Assessment!$L$1:$L$63184,ROWS(H$2:H626)*22-1)&lt;&gt;FALSE, _xlfn.CONCAT(CHAR(10),INDEX(Assessment!$L$1:$L$63184,ROWS(H$2:H626)*22-1),") ",TEXT(INDEX(Assessment!$M$1:$M$63184,ROWS(H$2:H626)*22-1),"m/yy"),") ",INDEX(Assessment!$N$1:$N$63184,ROWS(H$2:H626)*22-1)),"")
)</f>
        <v/>
      </c>
      <c r="I626" s="4" t="str">
        <f>IF(INDEX(Assessment!$L$1:$L$63184,ROWS(I$2:I626)*22-15)=0,"",INDEX(Assessment!$L$1:$L$63184,ROWS(I$2:I626)*22-15))</f>
        <v/>
      </c>
    </row>
    <row r="627" spans="1:9" s="4" customFormat="1" ht="48.75" customHeight="1" x14ac:dyDescent="0.25">
      <c r="A627" s="4" t="str">
        <f>IF(INDEX(Assessment!$C$1:$C$63184,ROWS(A$2:A627)*22-20)=0,"",INDEX(Assessment!$C$1:$C$63184,ROWS(A$2:A627)*22-20))</f>
        <v/>
      </c>
      <c r="B627" s="4" t="str">
        <f>IF(INDEX(Assessment!$C$1:$C$63184,ROWS(B$2:B627)*22-19)=0,"",INDEX(Assessment!$C$1:$C$63184,ROWS(B$2:B627)*22-19))</f>
        <v/>
      </c>
      <c r="C627" s="5" t="str">
        <f>IF(INDEX(Assessment!$C$1:$C$63184,ROWS(C$2:C627)*22-17)="","",_xlfn.CONCAT(INDEX(Assessment!$C$1:$C$63184,ROWS(C$2:C627)*22-17), " ==&gt; ", INDEX(Assessment!$C$1:$C$63184,ROWS(C$2:C627)*22-18)))</f>
        <v/>
      </c>
      <c r="D627" s="4" t="str">
        <f>IF(INDEX(Assessment!$L$1:$L$63184,ROWS(D$2:D627)*22-19)=0,"",INDEX(Assessment!$L$1:$L$63184,ROWS(D$2:D627)*22-19))</f>
        <v/>
      </c>
      <c r="E627" s="6" t="str">
        <f>IF(INDEX(Assessment!$C$1:$C$63184,ROWS(E$2:E627)*22-12)=0,"",INDEX(Assessment!$C$1:$C$63184,ROWS(E$2:E627)*22-12))</f>
        <v/>
      </c>
      <c r="F627" s="65" t="str">
        <f>IF(INDEX(Assessment!$L$1:$L$63184,ROWS(F$2:F627)*22-13)=0,"",INDEX(Assessment!$L$1:$L$63184,ROWS(F$2:F627)*22-13))</f>
        <v/>
      </c>
      <c r="G627" s="63" t="str">
        <f>IF(INDEX(Assessment!$L$1:$L$63184,ROWS(G$2:G627)*22-12)=0,"",INDEX(Assessment!$L$1:$L$63184,ROWS(G$2:G627)*22-12))</f>
        <v/>
      </c>
      <c r="H627" s="5" t="str">
        <f>_xlfn.CONCAT(
IF(INDEX(Assessment!$L$1:$L$63184,ROWS(H$2:H627)*22-8)&lt;&gt;FALSE, _xlfn.CONCAT(INDEX(Assessment!$L$1:$L$63184,ROWS(H$2:H627)*22-8)," (",TEXT(INDEX(Assessment!$M$1:$M$63184,ROWS(H$2:H627)*22-8),"m/yy"),") ",INDEX(Assessment!$N$1:$N$63184,ROWS(H$2:H627)*22-8)),""),
IF(INDEX(Assessment!$L$1:$L$63184,ROWS(H$2:H627)*22-7)&lt;&gt;FALSE, _xlfn.CONCAT(CHAR(10),INDEX(Assessment!$L$1:$L$63184,ROWS(H$2:H627)*22-7)," (",TEXT(INDEX(Assessment!$M$1:$M$63184,ROWS(H$2:H627)*22-7),"m/yy"),") ",INDEX(Assessment!$N$1:$N$63184,ROWS(H$2:H627)*22-7)),""),
IF(INDEX(Assessment!$L$1:$L$63184,ROWS(H$2:H627)*22-6)&lt;&gt;FALSE, _xlfn.CONCAT(CHAR(10),INDEX(Assessment!$L$1:$L$63184,ROWS(H$2:H627)*22-6)," (",TEXT(INDEX(Assessment!$M$1:$M$63184,ROWS(H$2:H627)*22-6),"m/yy"),") ",INDEX(Assessment!$N$1:$N$63184,ROWS(H$2:H627)*22-6)),""),
IF(INDEX(Assessment!$L$1:$L$63184,ROWS(H$2:H627)*22-5)&lt;&gt;FALSE, _xlfn.CONCAT(CHAR(10),INDEX(Assessment!$L$1:$L$63184,ROWS(H$2:H627)*22-5)," (",TEXT(INDEX(Assessment!$M$1:$M$63184,ROWS(H$2:H627)*22-5),"m/yy"),") ",INDEX(Assessment!$N$1:$N$63184,ROWS(H$2:H627)*22-5)),""),
IF(INDEX(Assessment!$L$1:$L$63184,ROWS(H$2:H627)*22-4)&lt;&gt;FALSE, _xlfn.CONCAT(CHAR(10),INDEX(Assessment!$L$1:$L$63184,ROWS(H$2:H627)*22-4)," (",TEXT(INDEX(Assessment!$M$1:$M$63184,ROWS(H$2:H627)*22-4),"m/yy"),") ",INDEX(Assessment!$N$1:$N$63184,ROWS(H$2:H627)*22-4)),""),
IF(INDEX(Assessment!$L$1:$L$63184,ROWS(H$2:H627)*22-3)&lt;&gt;FALSE, _xlfn.CONCAT(CHAR(10),INDEX(Assessment!$L$1:$L$63184,ROWS(H$2:H627)*22-3)," (",TEXT(INDEX(Assessment!$M$1:$M$63184,ROWS(H$2:H627)*22-3),"m/yy"),") ",INDEX(Assessment!$N$1:$N$63184,ROWS(H$2:H627)*22-3)),""),
IF(INDEX(Assessment!$L$1:$L$63184,ROWS(H$2:H627)*22-2)&lt;&gt;FALSE, _xlfn.CONCAT(CHAR(10),INDEX(Assessment!$L$1:$L$63184,ROWS(H$2:H627)*22-2)," (",TEXT(INDEX(Assessment!$M$1:$M$63184,ROWS(H$2:H627)*22-2),"m/yy"),") ",INDEX(Assessment!$N$1:$N$63184,ROWS(H$2:H627)*22-2)),""),
IF(INDEX(Assessment!$L$1:$L$63184,ROWS(H$2:H627)*22-1)&lt;&gt;FALSE, _xlfn.CONCAT(CHAR(10),INDEX(Assessment!$L$1:$L$63184,ROWS(H$2:H627)*22-1),") ",TEXT(INDEX(Assessment!$M$1:$M$63184,ROWS(H$2:H627)*22-1),"m/yy"),") ",INDEX(Assessment!$N$1:$N$63184,ROWS(H$2:H627)*22-1)),"")
)</f>
        <v/>
      </c>
      <c r="I627" s="4" t="str">
        <f>IF(INDEX(Assessment!$L$1:$L$63184,ROWS(I$2:I627)*22-15)=0,"",INDEX(Assessment!$L$1:$L$63184,ROWS(I$2:I627)*22-15))</f>
        <v/>
      </c>
    </row>
    <row r="628" spans="1:9" s="4" customFormat="1" ht="48.75" customHeight="1" x14ac:dyDescent="0.25">
      <c r="A628" s="4" t="str">
        <f>IF(INDEX(Assessment!$C$1:$C$63184,ROWS(A$2:A628)*22-20)=0,"",INDEX(Assessment!$C$1:$C$63184,ROWS(A$2:A628)*22-20))</f>
        <v/>
      </c>
      <c r="B628" s="4" t="str">
        <f>IF(INDEX(Assessment!$C$1:$C$63184,ROWS(B$2:B628)*22-19)=0,"",INDEX(Assessment!$C$1:$C$63184,ROWS(B$2:B628)*22-19))</f>
        <v/>
      </c>
      <c r="C628" s="5" t="str">
        <f>IF(INDEX(Assessment!$C$1:$C$63184,ROWS(C$2:C628)*22-17)="","",_xlfn.CONCAT(INDEX(Assessment!$C$1:$C$63184,ROWS(C$2:C628)*22-17), " ==&gt; ", INDEX(Assessment!$C$1:$C$63184,ROWS(C$2:C628)*22-18)))</f>
        <v/>
      </c>
      <c r="D628" s="4" t="str">
        <f>IF(INDEX(Assessment!$L$1:$L$63184,ROWS(D$2:D628)*22-19)=0,"",INDEX(Assessment!$L$1:$L$63184,ROWS(D$2:D628)*22-19))</f>
        <v/>
      </c>
      <c r="E628" s="6" t="str">
        <f>IF(INDEX(Assessment!$C$1:$C$63184,ROWS(E$2:E628)*22-12)=0,"",INDEX(Assessment!$C$1:$C$63184,ROWS(E$2:E628)*22-12))</f>
        <v/>
      </c>
      <c r="F628" s="65" t="str">
        <f>IF(INDEX(Assessment!$L$1:$L$63184,ROWS(F$2:F628)*22-13)=0,"",INDEX(Assessment!$L$1:$L$63184,ROWS(F$2:F628)*22-13))</f>
        <v/>
      </c>
      <c r="G628" s="63" t="str">
        <f>IF(INDEX(Assessment!$L$1:$L$63184,ROWS(G$2:G628)*22-12)=0,"",INDEX(Assessment!$L$1:$L$63184,ROWS(G$2:G628)*22-12))</f>
        <v/>
      </c>
      <c r="H628" s="5" t="str">
        <f>_xlfn.CONCAT(
IF(INDEX(Assessment!$L$1:$L$63184,ROWS(H$2:H628)*22-8)&lt;&gt;FALSE, _xlfn.CONCAT(INDEX(Assessment!$L$1:$L$63184,ROWS(H$2:H628)*22-8)," (",TEXT(INDEX(Assessment!$M$1:$M$63184,ROWS(H$2:H628)*22-8),"m/yy"),") ",INDEX(Assessment!$N$1:$N$63184,ROWS(H$2:H628)*22-8)),""),
IF(INDEX(Assessment!$L$1:$L$63184,ROWS(H$2:H628)*22-7)&lt;&gt;FALSE, _xlfn.CONCAT(CHAR(10),INDEX(Assessment!$L$1:$L$63184,ROWS(H$2:H628)*22-7)," (",TEXT(INDEX(Assessment!$M$1:$M$63184,ROWS(H$2:H628)*22-7),"m/yy"),") ",INDEX(Assessment!$N$1:$N$63184,ROWS(H$2:H628)*22-7)),""),
IF(INDEX(Assessment!$L$1:$L$63184,ROWS(H$2:H628)*22-6)&lt;&gt;FALSE, _xlfn.CONCAT(CHAR(10),INDEX(Assessment!$L$1:$L$63184,ROWS(H$2:H628)*22-6)," (",TEXT(INDEX(Assessment!$M$1:$M$63184,ROWS(H$2:H628)*22-6),"m/yy"),") ",INDEX(Assessment!$N$1:$N$63184,ROWS(H$2:H628)*22-6)),""),
IF(INDEX(Assessment!$L$1:$L$63184,ROWS(H$2:H628)*22-5)&lt;&gt;FALSE, _xlfn.CONCAT(CHAR(10),INDEX(Assessment!$L$1:$L$63184,ROWS(H$2:H628)*22-5)," (",TEXT(INDEX(Assessment!$M$1:$M$63184,ROWS(H$2:H628)*22-5),"m/yy"),") ",INDEX(Assessment!$N$1:$N$63184,ROWS(H$2:H628)*22-5)),""),
IF(INDEX(Assessment!$L$1:$L$63184,ROWS(H$2:H628)*22-4)&lt;&gt;FALSE, _xlfn.CONCAT(CHAR(10),INDEX(Assessment!$L$1:$L$63184,ROWS(H$2:H628)*22-4)," (",TEXT(INDEX(Assessment!$M$1:$M$63184,ROWS(H$2:H628)*22-4),"m/yy"),") ",INDEX(Assessment!$N$1:$N$63184,ROWS(H$2:H628)*22-4)),""),
IF(INDEX(Assessment!$L$1:$L$63184,ROWS(H$2:H628)*22-3)&lt;&gt;FALSE, _xlfn.CONCAT(CHAR(10),INDEX(Assessment!$L$1:$L$63184,ROWS(H$2:H628)*22-3)," (",TEXT(INDEX(Assessment!$M$1:$M$63184,ROWS(H$2:H628)*22-3),"m/yy"),") ",INDEX(Assessment!$N$1:$N$63184,ROWS(H$2:H628)*22-3)),""),
IF(INDEX(Assessment!$L$1:$L$63184,ROWS(H$2:H628)*22-2)&lt;&gt;FALSE, _xlfn.CONCAT(CHAR(10),INDEX(Assessment!$L$1:$L$63184,ROWS(H$2:H628)*22-2)," (",TEXT(INDEX(Assessment!$M$1:$M$63184,ROWS(H$2:H628)*22-2),"m/yy"),") ",INDEX(Assessment!$N$1:$N$63184,ROWS(H$2:H628)*22-2)),""),
IF(INDEX(Assessment!$L$1:$L$63184,ROWS(H$2:H628)*22-1)&lt;&gt;FALSE, _xlfn.CONCAT(CHAR(10),INDEX(Assessment!$L$1:$L$63184,ROWS(H$2:H628)*22-1),") ",TEXT(INDEX(Assessment!$M$1:$M$63184,ROWS(H$2:H628)*22-1),"m/yy"),") ",INDEX(Assessment!$N$1:$N$63184,ROWS(H$2:H628)*22-1)),"")
)</f>
        <v/>
      </c>
      <c r="I628" s="4" t="str">
        <f>IF(INDEX(Assessment!$L$1:$L$63184,ROWS(I$2:I628)*22-15)=0,"",INDEX(Assessment!$L$1:$L$63184,ROWS(I$2:I628)*22-15))</f>
        <v/>
      </c>
    </row>
    <row r="629" spans="1:9" s="4" customFormat="1" ht="48.75" customHeight="1" x14ac:dyDescent="0.25">
      <c r="A629" s="4" t="str">
        <f>IF(INDEX(Assessment!$C$1:$C$63184,ROWS(A$2:A629)*22-20)=0,"",INDEX(Assessment!$C$1:$C$63184,ROWS(A$2:A629)*22-20))</f>
        <v/>
      </c>
      <c r="B629" s="4" t="str">
        <f>IF(INDEX(Assessment!$C$1:$C$63184,ROWS(B$2:B629)*22-19)=0,"",INDEX(Assessment!$C$1:$C$63184,ROWS(B$2:B629)*22-19))</f>
        <v/>
      </c>
      <c r="C629" s="5" t="str">
        <f>IF(INDEX(Assessment!$C$1:$C$63184,ROWS(C$2:C629)*22-17)="","",_xlfn.CONCAT(INDEX(Assessment!$C$1:$C$63184,ROWS(C$2:C629)*22-17), " ==&gt; ", INDEX(Assessment!$C$1:$C$63184,ROWS(C$2:C629)*22-18)))</f>
        <v/>
      </c>
      <c r="D629" s="4" t="str">
        <f>IF(INDEX(Assessment!$L$1:$L$63184,ROWS(D$2:D629)*22-19)=0,"",INDEX(Assessment!$L$1:$L$63184,ROWS(D$2:D629)*22-19))</f>
        <v/>
      </c>
      <c r="E629" s="6" t="str">
        <f>IF(INDEX(Assessment!$C$1:$C$63184,ROWS(E$2:E629)*22-12)=0,"",INDEX(Assessment!$C$1:$C$63184,ROWS(E$2:E629)*22-12))</f>
        <v/>
      </c>
      <c r="F629" s="65" t="str">
        <f>IF(INDEX(Assessment!$L$1:$L$63184,ROWS(F$2:F629)*22-13)=0,"",INDEX(Assessment!$L$1:$L$63184,ROWS(F$2:F629)*22-13))</f>
        <v/>
      </c>
      <c r="G629" s="63" t="str">
        <f>IF(INDEX(Assessment!$L$1:$L$63184,ROWS(G$2:G629)*22-12)=0,"",INDEX(Assessment!$L$1:$L$63184,ROWS(G$2:G629)*22-12))</f>
        <v/>
      </c>
      <c r="H629" s="5" t="str">
        <f>_xlfn.CONCAT(
IF(INDEX(Assessment!$L$1:$L$63184,ROWS(H$2:H629)*22-8)&lt;&gt;FALSE, _xlfn.CONCAT(INDEX(Assessment!$L$1:$L$63184,ROWS(H$2:H629)*22-8)," (",TEXT(INDEX(Assessment!$M$1:$M$63184,ROWS(H$2:H629)*22-8),"m/yy"),") ",INDEX(Assessment!$N$1:$N$63184,ROWS(H$2:H629)*22-8)),""),
IF(INDEX(Assessment!$L$1:$L$63184,ROWS(H$2:H629)*22-7)&lt;&gt;FALSE, _xlfn.CONCAT(CHAR(10),INDEX(Assessment!$L$1:$L$63184,ROWS(H$2:H629)*22-7)," (",TEXT(INDEX(Assessment!$M$1:$M$63184,ROWS(H$2:H629)*22-7),"m/yy"),") ",INDEX(Assessment!$N$1:$N$63184,ROWS(H$2:H629)*22-7)),""),
IF(INDEX(Assessment!$L$1:$L$63184,ROWS(H$2:H629)*22-6)&lt;&gt;FALSE, _xlfn.CONCAT(CHAR(10),INDEX(Assessment!$L$1:$L$63184,ROWS(H$2:H629)*22-6)," (",TEXT(INDEX(Assessment!$M$1:$M$63184,ROWS(H$2:H629)*22-6),"m/yy"),") ",INDEX(Assessment!$N$1:$N$63184,ROWS(H$2:H629)*22-6)),""),
IF(INDEX(Assessment!$L$1:$L$63184,ROWS(H$2:H629)*22-5)&lt;&gt;FALSE, _xlfn.CONCAT(CHAR(10),INDEX(Assessment!$L$1:$L$63184,ROWS(H$2:H629)*22-5)," (",TEXT(INDEX(Assessment!$M$1:$M$63184,ROWS(H$2:H629)*22-5),"m/yy"),") ",INDEX(Assessment!$N$1:$N$63184,ROWS(H$2:H629)*22-5)),""),
IF(INDEX(Assessment!$L$1:$L$63184,ROWS(H$2:H629)*22-4)&lt;&gt;FALSE, _xlfn.CONCAT(CHAR(10),INDEX(Assessment!$L$1:$L$63184,ROWS(H$2:H629)*22-4)," (",TEXT(INDEX(Assessment!$M$1:$M$63184,ROWS(H$2:H629)*22-4),"m/yy"),") ",INDEX(Assessment!$N$1:$N$63184,ROWS(H$2:H629)*22-4)),""),
IF(INDEX(Assessment!$L$1:$L$63184,ROWS(H$2:H629)*22-3)&lt;&gt;FALSE, _xlfn.CONCAT(CHAR(10),INDEX(Assessment!$L$1:$L$63184,ROWS(H$2:H629)*22-3)," (",TEXT(INDEX(Assessment!$M$1:$M$63184,ROWS(H$2:H629)*22-3),"m/yy"),") ",INDEX(Assessment!$N$1:$N$63184,ROWS(H$2:H629)*22-3)),""),
IF(INDEX(Assessment!$L$1:$L$63184,ROWS(H$2:H629)*22-2)&lt;&gt;FALSE, _xlfn.CONCAT(CHAR(10),INDEX(Assessment!$L$1:$L$63184,ROWS(H$2:H629)*22-2)," (",TEXT(INDEX(Assessment!$M$1:$M$63184,ROWS(H$2:H629)*22-2),"m/yy"),") ",INDEX(Assessment!$N$1:$N$63184,ROWS(H$2:H629)*22-2)),""),
IF(INDEX(Assessment!$L$1:$L$63184,ROWS(H$2:H629)*22-1)&lt;&gt;FALSE, _xlfn.CONCAT(CHAR(10),INDEX(Assessment!$L$1:$L$63184,ROWS(H$2:H629)*22-1),") ",TEXT(INDEX(Assessment!$M$1:$M$63184,ROWS(H$2:H629)*22-1),"m/yy"),") ",INDEX(Assessment!$N$1:$N$63184,ROWS(H$2:H629)*22-1)),"")
)</f>
        <v/>
      </c>
      <c r="I629" s="4" t="str">
        <f>IF(INDEX(Assessment!$L$1:$L$63184,ROWS(I$2:I629)*22-15)=0,"",INDEX(Assessment!$L$1:$L$63184,ROWS(I$2:I629)*22-15))</f>
        <v/>
      </c>
    </row>
    <row r="630" spans="1:9" s="4" customFormat="1" ht="48.75" customHeight="1" x14ac:dyDescent="0.25">
      <c r="A630" s="4" t="str">
        <f>IF(INDEX(Assessment!$C$1:$C$63184,ROWS(A$2:A630)*22-20)=0,"",INDEX(Assessment!$C$1:$C$63184,ROWS(A$2:A630)*22-20))</f>
        <v/>
      </c>
      <c r="B630" s="4" t="str">
        <f>IF(INDEX(Assessment!$C$1:$C$63184,ROWS(B$2:B630)*22-19)=0,"",INDEX(Assessment!$C$1:$C$63184,ROWS(B$2:B630)*22-19))</f>
        <v/>
      </c>
      <c r="C630" s="5" t="str">
        <f>IF(INDEX(Assessment!$C$1:$C$63184,ROWS(C$2:C630)*22-17)="","",_xlfn.CONCAT(INDEX(Assessment!$C$1:$C$63184,ROWS(C$2:C630)*22-17), " ==&gt; ", INDEX(Assessment!$C$1:$C$63184,ROWS(C$2:C630)*22-18)))</f>
        <v/>
      </c>
      <c r="D630" s="4" t="str">
        <f>IF(INDEX(Assessment!$L$1:$L$63184,ROWS(D$2:D630)*22-19)=0,"",INDEX(Assessment!$L$1:$L$63184,ROWS(D$2:D630)*22-19))</f>
        <v/>
      </c>
      <c r="E630" s="6" t="str">
        <f>IF(INDEX(Assessment!$C$1:$C$63184,ROWS(E$2:E630)*22-12)=0,"",INDEX(Assessment!$C$1:$C$63184,ROWS(E$2:E630)*22-12))</f>
        <v/>
      </c>
      <c r="F630" s="65" t="str">
        <f>IF(INDEX(Assessment!$L$1:$L$63184,ROWS(F$2:F630)*22-13)=0,"",INDEX(Assessment!$L$1:$L$63184,ROWS(F$2:F630)*22-13))</f>
        <v/>
      </c>
      <c r="G630" s="63" t="str">
        <f>IF(INDEX(Assessment!$L$1:$L$63184,ROWS(G$2:G630)*22-12)=0,"",INDEX(Assessment!$L$1:$L$63184,ROWS(G$2:G630)*22-12))</f>
        <v/>
      </c>
      <c r="H630" s="5" t="str">
        <f>_xlfn.CONCAT(
IF(INDEX(Assessment!$L$1:$L$63184,ROWS(H$2:H630)*22-8)&lt;&gt;FALSE, _xlfn.CONCAT(INDEX(Assessment!$L$1:$L$63184,ROWS(H$2:H630)*22-8)," (",TEXT(INDEX(Assessment!$M$1:$M$63184,ROWS(H$2:H630)*22-8),"m/yy"),") ",INDEX(Assessment!$N$1:$N$63184,ROWS(H$2:H630)*22-8)),""),
IF(INDEX(Assessment!$L$1:$L$63184,ROWS(H$2:H630)*22-7)&lt;&gt;FALSE, _xlfn.CONCAT(CHAR(10),INDEX(Assessment!$L$1:$L$63184,ROWS(H$2:H630)*22-7)," (",TEXT(INDEX(Assessment!$M$1:$M$63184,ROWS(H$2:H630)*22-7),"m/yy"),") ",INDEX(Assessment!$N$1:$N$63184,ROWS(H$2:H630)*22-7)),""),
IF(INDEX(Assessment!$L$1:$L$63184,ROWS(H$2:H630)*22-6)&lt;&gt;FALSE, _xlfn.CONCAT(CHAR(10),INDEX(Assessment!$L$1:$L$63184,ROWS(H$2:H630)*22-6)," (",TEXT(INDEX(Assessment!$M$1:$M$63184,ROWS(H$2:H630)*22-6),"m/yy"),") ",INDEX(Assessment!$N$1:$N$63184,ROWS(H$2:H630)*22-6)),""),
IF(INDEX(Assessment!$L$1:$L$63184,ROWS(H$2:H630)*22-5)&lt;&gt;FALSE, _xlfn.CONCAT(CHAR(10),INDEX(Assessment!$L$1:$L$63184,ROWS(H$2:H630)*22-5)," (",TEXT(INDEX(Assessment!$M$1:$M$63184,ROWS(H$2:H630)*22-5),"m/yy"),") ",INDEX(Assessment!$N$1:$N$63184,ROWS(H$2:H630)*22-5)),""),
IF(INDEX(Assessment!$L$1:$L$63184,ROWS(H$2:H630)*22-4)&lt;&gt;FALSE, _xlfn.CONCAT(CHAR(10),INDEX(Assessment!$L$1:$L$63184,ROWS(H$2:H630)*22-4)," (",TEXT(INDEX(Assessment!$M$1:$M$63184,ROWS(H$2:H630)*22-4),"m/yy"),") ",INDEX(Assessment!$N$1:$N$63184,ROWS(H$2:H630)*22-4)),""),
IF(INDEX(Assessment!$L$1:$L$63184,ROWS(H$2:H630)*22-3)&lt;&gt;FALSE, _xlfn.CONCAT(CHAR(10),INDEX(Assessment!$L$1:$L$63184,ROWS(H$2:H630)*22-3)," (",TEXT(INDEX(Assessment!$M$1:$M$63184,ROWS(H$2:H630)*22-3),"m/yy"),") ",INDEX(Assessment!$N$1:$N$63184,ROWS(H$2:H630)*22-3)),""),
IF(INDEX(Assessment!$L$1:$L$63184,ROWS(H$2:H630)*22-2)&lt;&gt;FALSE, _xlfn.CONCAT(CHAR(10),INDEX(Assessment!$L$1:$L$63184,ROWS(H$2:H630)*22-2)," (",TEXT(INDEX(Assessment!$M$1:$M$63184,ROWS(H$2:H630)*22-2),"m/yy"),") ",INDEX(Assessment!$N$1:$N$63184,ROWS(H$2:H630)*22-2)),""),
IF(INDEX(Assessment!$L$1:$L$63184,ROWS(H$2:H630)*22-1)&lt;&gt;FALSE, _xlfn.CONCAT(CHAR(10),INDEX(Assessment!$L$1:$L$63184,ROWS(H$2:H630)*22-1),") ",TEXT(INDEX(Assessment!$M$1:$M$63184,ROWS(H$2:H630)*22-1),"m/yy"),") ",INDEX(Assessment!$N$1:$N$63184,ROWS(H$2:H630)*22-1)),"")
)</f>
        <v/>
      </c>
      <c r="I630" s="4" t="str">
        <f>IF(INDEX(Assessment!$L$1:$L$63184,ROWS(I$2:I630)*22-15)=0,"",INDEX(Assessment!$L$1:$L$63184,ROWS(I$2:I630)*22-15))</f>
        <v/>
      </c>
    </row>
    <row r="631" spans="1:9" s="4" customFormat="1" ht="48.75" customHeight="1" x14ac:dyDescent="0.25">
      <c r="A631" s="4" t="str">
        <f>IF(INDEX(Assessment!$C$1:$C$63184,ROWS(A$2:A631)*22-20)=0,"",INDEX(Assessment!$C$1:$C$63184,ROWS(A$2:A631)*22-20))</f>
        <v/>
      </c>
      <c r="B631" s="4" t="str">
        <f>IF(INDEX(Assessment!$C$1:$C$63184,ROWS(B$2:B631)*22-19)=0,"",INDEX(Assessment!$C$1:$C$63184,ROWS(B$2:B631)*22-19))</f>
        <v/>
      </c>
      <c r="C631" s="5" t="str">
        <f>IF(INDEX(Assessment!$C$1:$C$63184,ROWS(C$2:C631)*22-17)="","",_xlfn.CONCAT(INDEX(Assessment!$C$1:$C$63184,ROWS(C$2:C631)*22-17), " ==&gt; ", INDEX(Assessment!$C$1:$C$63184,ROWS(C$2:C631)*22-18)))</f>
        <v/>
      </c>
      <c r="D631" s="4" t="str">
        <f>IF(INDEX(Assessment!$L$1:$L$63184,ROWS(D$2:D631)*22-19)=0,"",INDEX(Assessment!$L$1:$L$63184,ROWS(D$2:D631)*22-19))</f>
        <v/>
      </c>
      <c r="E631" s="6" t="str">
        <f>IF(INDEX(Assessment!$C$1:$C$63184,ROWS(E$2:E631)*22-12)=0,"",INDEX(Assessment!$C$1:$C$63184,ROWS(E$2:E631)*22-12))</f>
        <v/>
      </c>
      <c r="F631" s="65" t="str">
        <f>IF(INDEX(Assessment!$L$1:$L$63184,ROWS(F$2:F631)*22-13)=0,"",INDEX(Assessment!$L$1:$L$63184,ROWS(F$2:F631)*22-13))</f>
        <v/>
      </c>
      <c r="G631" s="63" t="str">
        <f>IF(INDEX(Assessment!$L$1:$L$63184,ROWS(G$2:G631)*22-12)=0,"",INDEX(Assessment!$L$1:$L$63184,ROWS(G$2:G631)*22-12))</f>
        <v/>
      </c>
      <c r="H631" s="5" t="str">
        <f>_xlfn.CONCAT(
IF(INDEX(Assessment!$L$1:$L$63184,ROWS(H$2:H631)*22-8)&lt;&gt;FALSE, _xlfn.CONCAT(INDEX(Assessment!$L$1:$L$63184,ROWS(H$2:H631)*22-8)," (",TEXT(INDEX(Assessment!$M$1:$M$63184,ROWS(H$2:H631)*22-8),"m/yy"),") ",INDEX(Assessment!$N$1:$N$63184,ROWS(H$2:H631)*22-8)),""),
IF(INDEX(Assessment!$L$1:$L$63184,ROWS(H$2:H631)*22-7)&lt;&gt;FALSE, _xlfn.CONCAT(CHAR(10),INDEX(Assessment!$L$1:$L$63184,ROWS(H$2:H631)*22-7)," (",TEXT(INDEX(Assessment!$M$1:$M$63184,ROWS(H$2:H631)*22-7),"m/yy"),") ",INDEX(Assessment!$N$1:$N$63184,ROWS(H$2:H631)*22-7)),""),
IF(INDEX(Assessment!$L$1:$L$63184,ROWS(H$2:H631)*22-6)&lt;&gt;FALSE, _xlfn.CONCAT(CHAR(10),INDEX(Assessment!$L$1:$L$63184,ROWS(H$2:H631)*22-6)," (",TEXT(INDEX(Assessment!$M$1:$M$63184,ROWS(H$2:H631)*22-6),"m/yy"),") ",INDEX(Assessment!$N$1:$N$63184,ROWS(H$2:H631)*22-6)),""),
IF(INDEX(Assessment!$L$1:$L$63184,ROWS(H$2:H631)*22-5)&lt;&gt;FALSE, _xlfn.CONCAT(CHAR(10),INDEX(Assessment!$L$1:$L$63184,ROWS(H$2:H631)*22-5)," (",TEXT(INDEX(Assessment!$M$1:$M$63184,ROWS(H$2:H631)*22-5),"m/yy"),") ",INDEX(Assessment!$N$1:$N$63184,ROWS(H$2:H631)*22-5)),""),
IF(INDEX(Assessment!$L$1:$L$63184,ROWS(H$2:H631)*22-4)&lt;&gt;FALSE, _xlfn.CONCAT(CHAR(10),INDEX(Assessment!$L$1:$L$63184,ROWS(H$2:H631)*22-4)," (",TEXT(INDEX(Assessment!$M$1:$M$63184,ROWS(H$2:H631)*22-4),"m/yy"),") ",INDEX(Assessment!$N$1:$N$63184,ROWS(H$2:H631)*22-4)),""),
IF(INDEX(Assessment!$L$1:$L$63184,ROWS(H$2:H631)*22-3)&lt;&gt;FALSE, _xlfn.CONCAT(CHAR(10),INDEX(Assessment!$L$1:$L$63184,ROWS(H$2:H631)*22-3)," (",TEXT(INDEX(Assessment!$M$1:$M$63184,ROWS(H$2:H631)*22-3),"m/yy"),") ",INDEX(Assessment!$N$1:$N$63184,ROWS(H$2:H631)*22-3)),""),
IF(INDEX(Assessment!$L$1:$L$63184,ROWS(H$2:H631)*22-2)&lt;&gt;FALSE, _xlfn.CONCAT(CHAR(10),INDEX(Assessment!$L$1:$L$63184,ROWS(H$2:H631)*22-2)," (",TEXT(INDEX(Assessment!$M$1:$M$63184,ROWS(H$2:H631)*22-2),"m/yy"),") ",INDEX(Assessment!$N$1:$N$63184,ROWS(H$2:H631)*22-2)),""),
IF(INDEX(Assessment!$L$1:$L$63184,ROWS(H$2:H631)*22-1)&lt;&gt;FALSE, _xlfn.CONCAT(CHAR(10),INDEX(Assessment!$L$1:$L$63184,ROWS(H$2:H631)*22-1),") ",TEXT(INDEX(Assessment!$M$1:$M$63184,ROWS(H$2:H631)*22-1),"m/yy"),") ",INDEX(Assessment!$N$1:$N$63184,ROWS(H$2:H631)*22-1)),"")
)</f>
        <v/>
      </c>
      <c r="I631" s="4" t="str">
        <f>IF(INDEX(Assessment!$L$1:$L$63184,ROWS(I$2:I631)*22-15)=0,"",INDEX(Assessment!$L$1:$L$63184,ROWS(I$2:I631)*22-15))</f>
        <v/>
      </c>
    </row>
    <row r="632" spans="1:9" s="4" customFormat="1" ht="48.75" customHeight="1" x14ac:dyDescent="0.25">
      <c r="A632" s="4" t="str">
        <f>IF(INDEX(Assessment!$C$1:$C$63184,ROWS(A$2:A632)*22-20)=0,"",INDEX(Assessment!$C$1:$C$63184,ROWS(A$2:A632)*22-20))</f>
        <v/>
      </c>
      <c r="B632" s="4" t="str">
        <f>IF(INDEX(Assessment!$C$1:$C$63184,ROWS(B$2:B632)*22-19)=0,"",INDEX(Assessment!$C$1:$C$63184,ROWS(B$2:B632)*22-19))</f>
        <v/>
      </c>
      <c r="C632" s="5" t="str">
        <f>IF(INDEX(Assessment!$C$1:$C$63184,ROWS(C$2:C632)*22-17)="","",_xlfn.CONCAT(INDEX(Assessment!$C$1:$C$63184,ROWS(C$2:C632)*22-17), " ==&gt; ", INDEX(Assessment!$C$1:$C$63184,ROWS(C$2:C632)*22-18)))</f>
        <v/>
      </c>
      <c r="D632" s="4" t="str">
        <f>IF(INDEX(Assessment!$L$1:$L$63184,ROWS(D$2:D632)*22-19)=0,"",INDEX(Assessment!$L$1:$L$63184,ROWS(D$2:D632)*22-19))</f>
        <v/>
      </c>
      <c r="E632" s="6" t="str">
        <f>IF(INDEX(Assessment!$C$1:$C$63184,ROWS(E$2:E632)*22-12)=0,"",INDEX(Assessment!$C$1:$C$63184,ROWS(E$2:E632)*22-12))</f>
        <v/>
      </c>
      <c r="F632" s="65" t="str">
        <f>IF(INDEX(Assessment!$L$1:$L$63184,ROWS(F$2:F632)*22-13)=0,"",INDEX(Assessment!$L$1:$L$63184,ROWS(F$2:F632)*22-13))</f>
        <v/>
      </c>
      <c r="G632" s="63" t="str">
        <f>IF(INDEX(Assessment!$L$1:$L$63184,ROWS(G$2:G632)*22-12)=0,"",INDEX(Assessment!$L$1:$L$63184,ROWS(G$2:G632)*22-12))</f>
        <v/>
      </c>
      <c r="H632" s="5" t="str">
        <f>_xlfn.CONCAT(
IF(INDEX(Assessment!$L$1:$L$63184,ROWS(H$2:H632)*22-8)&lt;&gt;FALSE, _xlfn.CONCAT(INDEX(Assessment!$L$1:$L$63184,ROWS(H$2:H632)*22-8)," (",TEXT(INDEX(Assessment!$M$1:$M$63184,ROWS(H$2:H632)*22-8),"m/yy"),") ",INDEX(Assessment!$N$1:$N$63184,ROWS(H$2:H632)*22-8)),""),
IF(INDEX(Assessment!$L$1:$L$63184,ROWS(H$2:H632)*22-7)&lt;&gt;FALSE, _xlfn.CONCAT(CHAR(10),INDEX(Assessment!$L$1:$L$63184,ROWS(H$2:H632)*22-7)," (",TEXT(INDEX(Assessment!$M$1:$M$63184,ROWS(H$2:H632)*22-7),"m/yy"),") ",INDEX(Assessment!$N$1:$N$63184,ROWS(H$2:H632)*22-7)),""),
IF(INDEX(Assessment!$L$1:$L$63184,ROWS(H$2:H632)*22-6)&lt;&gt;FALSE, _xlfn.CONCAT(CHAR(10),INDEX(Assessment!$L$1:$L$63184,ROWS(H$2:H632)*22-6)," (",TEXT(INDEX(Assessment!$M$1:$M$63184,ROWS(H$2:H632)*22-6),"m/yy"),") ",INDEX(Assessment!$N$1:$N$63184,ROWS(H$2:H632)*22-6)),""),
IF(INDEX(Assessment!$L$1:$L$63184,ROWS(H$2:H632)*22-5)&lt;&gt;FALSE, _xlfn.CONCAT(CHAR(10),INDEX(Assessment!$L$1:$L$63184,ROWS(H$2:H632)*22-5)," (",TEXT(INDEX(Assessment!$M$1:$M$63184,ROWS(H$2:H632)*22-5),"m/yy"),") ",INDEX(Assessment!$N$1:$N$63184,ROWS(H$2:H632)*22-5)),""),
IF(INDEX(Assessment!$L$1:$L$63184,ROWS(H$2:H632)*22-4)&lt;&gt;FALSE, _xlfn.CONCAT(CHAR(10),INDEX(Assessment!$L$1:$L$63184,ROWS(H$2:H632)*22-4)," (",TEXT(INDEX(Assessment!$M$1:$M$63184,ROWS(H$2:H632)*22-4),"m/yy"),") ",INDEX(Assessment!$N$1:$N$63184,ROWS(H$2:H632)*22-4)),""),
IF(INDEX(Assessment!$L$1:$L$63184,ROWS(H$2:H632)*22-3)&lt;&gt;FALSE, _xlfn.CONCAT(CHAR(10),INDEX(Assessment!$L$1:$L$63184,ROWS(H$2:H632)*22-3)," (",TEXT(INDEX(Assessment!$M$1:$M$63184,ROWS(H$2:H632)*22-3),"m/yy"),") ",INDEX(Assessment!$N$1:$N$63184,ROWS(H$2:H632)*22-3)),""),
IF(INDEX(Assessment!$L$1:$L$63184,ROWS(H$2:H632)*22-2)&lt;&gt;FALSE, _xlfn.CONCAT(CHAR(10),INDEX(Assessment!$L$1:$L$63184,ROWS(H$2:H632)*22-2)," (",TEXT(INDEX(Assessment!$M$1:$M$63184,ROWS(H$2:H632)*22-2),"m/yy"),") ",INDEX(Assessment!$N$1:$N$63184,ROWS(H$2:H632)*22-2)),""),
IF(INDEX(Assessment!$L$1:$L$63184,ROWS(H$2:H632)*22-1)&lt;&gt;FALSE, _xlfn.CONCAT(CHAR(10),INDEX(Assessment!$L$1:$L$63184,ROWS(H$2:H632)*22-1),") ",TEXT(INDEX(Assessment!$M$1:$M$63184,ROWS(H$2:H632)*22-1),"m/yy"),") ",INDEX(Assessment!$N$1:$N$63184,ROWS(H$2:H632)*22-1)),"")
)</f>
        <v/>
      </c>
      <c r="I632" s="4" t="str">
        <f>IF(INDEX(Assessment!$L$1:$L$63184,ROWS(I$2:I632)*22-15)=0,"",INDEX(Assessment!$L$1:$L$63184,ROWS(I$2:I632)*22-15))</f>
        <v/>
      </c>
    </row>
    <row r="633" spans="1:9" s="4" customFormat="1" ht="48.75" customHeight="1" x14ac:dyDescent="0.25">
      <c r="A633" s="4" t="str">
        <f>IF(INDEX(Assessment!$C$1:$C$63184,ROWS(A$2:A633)*22-20)=0,"",INDEX(Assessment!$C$1:$C$63184,ROWS(A$2:A633)*22-20))</f>
        <v/>
      </c>
      <c r="B633" s="4" t="str">
        <f>IF(INDEX(Assessment!$C$1:$C$63184,ROWS(B$2:B633)*22-19)=0,"",INDEX(Assessment!$C$1:$C$63184,ROWS(B$2:B633)*22-19))</f>
        <v/>
      </c>
      <c r="C633" s="5" t="str">
        <f>IF(INDEX(Assessment!$C$1:$C$63184,ROWS(C$2:C633)*22-17)="","",_xlfn.CONCAT(INDEX(Assessment!$C$1:$C$63184,ROWS(C$2:C633)*22-17), " ==&gt; ", INDEX(Assessment!$C$1:$C$63184,ROWS(C$2:C633)*22-18)))</f>
        <v/>
      </c>
      <c r="D633" s="4" t="str">
        <f>IF(INDEX(Assessment!$L$1:$L$63184,ROWS(D$2:D633)*22-19)=0,"",INDEX(Assessment!$L$1:$L$63184,ROWS(D$2:D633)*22-19))</f>
        <v/>
      </c>
      <c r="E633" s="6" t="str">
        <f>IF(INDEX(Assessment!$C$1:$C$63184,ROWS(E$2:E633)*22-12)=0,"",INDEX(Assessment!$C$1:$C$63184,ROWS(E$2:E633)*22-12))</f>
        <v/>
      </c>
      <c r="F633" s="65" t="str">
        <f>IF(INDEX(Assessment!$L$1:$L$63184,ROWS(F$2:F633)*22-13)=0,"",INDEX(Assessment!$L$1:$L$63184,ROWS(F$2:F633)*22-13))</f>
        <v/>
      </c>
      <c r="G633" s="63" t="str">
        <f>IF(INDEX(Assessment!$L$1:$L$63184,ROWS(G$2:G633)*22-12)=0,"",INDEX(Assessment!$L$1:$L$63184,ROWS(G$2:G633)*22-12))</f>
        <v/>
      </c>
      <c r="H633" s="5" t="str">
        <f>_xlfn.CONCAT(
IF(INDEX(Assessment!$L$1:$L$63184,ROWS(H$2:H633)*22-8)&lt;&gt;FALSE, _xlfn.CONCAT(INDEX(Assessment!$L$1:$L$63184,ROWS(H$2:H633)*22-8)," (",TEXT(INDEX(Assessment!$M$1:$M$63184,ROWS(H$2:H633)*22-8),"m/yy"),") ",INDEX(Assessment!$N$1:$N$63184,ROWS(H$2:H633)*22-8)),""),
IF(INDEX(Assessment!$L$1:$L$63184,ROWS(H$2:H633)*22-7)&lt;&gt;FALSE, _xlfn.CONCAT(CHAR(10),INDEX(Assessment!$L$1:$L$63184,ROWS(H$2:H633)*22-7)," (",TEXT(INDEX(Assessment!$M$1:$M$63184,ROWS(H$2:H633)*22-7),"m/yy"),") ",INDEX(Assessment!$N$1:$N$63184,ROWS(H$2:H633)*22-7)),""),
IF(INDEX(Assessment!$L$1:$L$63184,ROWS(H$2:H633)*22-6)&lt;&gt;FALSE, _xlfn.CONCAT(CHAR(10),INDEX(Assessment!$L$1:$L$63184,ROWS(H$2:H633)*22-6)," (",TEXT(INDEX(Assessment!$M$1:$M$63184,ROWS(H$2:H633)*22-6),"m/yy"),") ",INDEX(Assessment!$N$1:$N$63184,ROWS(H$2:H633)*22-6)),""),
IF(INDEX(Assessment!$L$1:$L$63184,ROWS(H$2:H633)*22-5)&lt;&gt;FALSE, _xlfn.CONCAT(CHAR(10),INDEX(Assessment!$L$1:$L$63184,ROWS(H$2:H633)*22-5)," (",TEXT(INDEX(Assessment!$M$1:$M$63184,ROWS(H$2:H633)*22-5),"m/yy"),") ",INDEX(Assessment!$N$1:$N$63184,ROWS(H$2:H633)*22-5)),""),
IF(INDEX(Assessment!$L$1:$L$63184,ROWS(H$2:H633)*22-4)&lt;&gt;FALSE, _xlfn.CONCAT(CHAR(10),INDEX(Assessment!$L$1:$L$63184,ROWS(H$2:H633)*22-4)," (",TEXT(INDEX(Assessment!$M$1:$M$63184,ROWS(H$2:H633)*22-4),"m/yy"),") ",INDEX(Assessment!$N$1:$N$63184,ROWS(H$2:H633)*22-4)),""),
IF(INDEX(Assessment!$L$1:$L$63184,ROWS(H$2:H633)*22-3)&lt;&gt;FALSE, _xlfn.CONCAT(CHAR(10),INDEX(Assessment!$L$1:$L$63184,ROWS(H$2:H633)*22-3)," (",TEXT(INDEX(Assessment!$M$1:$M$63184,ROWS(H$2:H633)*22-3),"m/yy"),") ",INDEX(Assessment!$N$1:$N$63184,ROWS(H$2:H633)*22-3)),""),
IF(INDEX(Assessment!$L$1:$L$63184,ROWS(H$2:H633)*22-2)&lt;&gt;FALSE, _xlfn.CONCAT(CHAR(10),INDEX(Assessment!$L$1:$L$63184,ROWS(H$2:H633)*22-2)," (",TEXT(INDEX(Assessment!$M$1:$M$63184,ROWS(H$2:H633)*22-2),"m/yy"),") ",INDEX(Assessment!$N$1:$N$63184,ROWS(H$2:H633)*22-2)),""),
IF(INDEX(Assessment!$L$1:$L$63184,ROWS(H$2:H633)*22-1)&lt;&gt;FALSE, _xlfn.CONCAT(CHAR(10),INDEX(Assessment!$L$1:$L$63184,ROWS(H$2:H633)*22-1),") ",TEXT(INDEX(Assessment!$M$1:$M$63184,ROWS(H$2:H633)*22-1),"m/yy"),") ",INDEX(Assessment!$N$1:$N$63184,ROWS(H$2:H633)*22-1)),"")
)</f>
        <v/>
      </c>
      <c r="I633" s="4" t="str">
        <f>IF(INDEX(Assessment!$L$1:$L$63184,ROWS(I$2:I633)*22-15)=0,"",INDEX(Assessment!$L$1:$L$63184,ROWS(I$2:I633)*22-15))</f>
        <v/>
      </c>
    </row>
    <row r="634" spans="1:9" s="4" customFormat="1" ht="48.75" customHeight="1" x14ac:dyDescent="0.25">
      <c r="A634" s="4" t="str">
        <f>IF(INDEX(Assessment!$C$1:$C$63184,ROWS(A$2:A634)*22-20)=0,"",INDEX(Assessment!$C$1:$C$63184,ROWS(A$2:A634)*22-20))</f>
        <v/>
      </c>
      <c r="B634" s="4" t="str">
        <f>IF(INDEX(Assessment!$C$1:$C$63184,ROWS(B$2:B634)*22-19)=0,"",INDEX(Assessment!$C$1:$C$63184,ROWS(B$2:B634)*22-19))</f>
        <v/>
      </c>
      <c r="C634" s="5" t="str">
        <f>IF(INDEX(Assessment!$C$1:$C$63184,ROWS(C$2:C634)*22-17)="","",_xlfn.CONCAT(INDEX(Assessment!$C$1:$C$63184,ROWS(C$2:C634)*22-17), " ==&gt; ", INDEX(Assessment!$C$1:$C$63184,ROWS(C$2:C634)*22-18)))</f>
        <v/>
      </c>
      <c r="D634" s="4" t="str">
        <f>IF(INDEX(Assessment!$L$1:$L$63184,ROWS(D$2:D634)*22-19)=0,"",INDEX(Assessment!$L$1:$L$63184,ROWS(D$2:D634)*22-19))</f>
        <v/>
      </c>
      <c r="E634" s="6" t="str">
        <f>IF(INDEX(Assessment!$C$1:$C$63184,ROWS(E$2:E634)*22-12)=0,"",INDEX(Assessment!$C$1:$C$63184,ROWS(E$2:E634)*22-12))</f>
        <v/>
      </c>
      <c r="F634" s="65" t="str">
        <f>IF(INDEX(Assessment!$L$1:$L$63184,ROWS(F$2:F634)*22-13)=0,"",INDEX(Assessment!$L$1:$L$63184,ROWS(F$2:F634)*22-13))</f>
        <v/>
      </c>
      <c r="G634" s="63" t="str">
        <f>IF(INDEX(Assessment!$L$1:$L$63184,ROWS(G$2:G634)*22-12)=0,"",INDEX(Assessment!$L$1:$L$63184,ROWS(G$2:G634)*22-12))</f>
        <v/>
      </c>
      <c r="H634" s="5" t="str">
        <f>_xlfn.CONCAT(
IF(INDEX(Assessment!$L$1:$L$63184,ROWS(H$2:H634)*22-8)&lt;&gt;FALSE, _xlfn.CONCAT(INDEX(Assessment!$L$1:$L$63184,ROWS(H$2:H634)*22-8)," (",TEXT(INDEX(Assessment!$M$1:$M$63184,ROWS(H$2:H634)*22-8),"m/yy"),") ",INDEX(Assessment!$N$1:$N$63184,ROWS(H$2:H634)*22-8)),""),
IF(INDEX(Assessment!$L$1:$L$63184,ROWS(H$2:H634)*22-7)&lt;&gt;FALSE, _xlfn.CONCAT(CHAR(10),INDEX(Assessment!$L$1:$L$63184,ROWS(H$2:H634)*22-7)," (",TEXT(INDEX(Assessment!$M$1:$M$63184,ROWS(H$2:H634)*22-7),"m/yy"),") ",INDEX(Assessment!$N$1:$N$63184,ROWS(H$2:H634)*22-7)),""),
IF(INDEX(Assessment!$L$1:$L$63184,ROWS(H$2:H634)*22-6)&lt;&gt;FALSE, _xlfn.CONCAT(CHAR(10),INDEX(Assessment!$L$1:$L$63184,ROWS(H$2:H634)*22-6)," (",TEXT(INDEX(Assessment!$M$1:$M$63184,ROWS(H$2:H634)*22-6),"m/yy"),") ",INDEX(Assessment!$N$1:$N$63184,ROWS(H$2:H634)*22-6)),""),
IF(INDEX(Assessment!$L$1:$L$63184,ROWS(H$2:H634)*22-5)&lt;&gt;FALSE, _xlfn.CONCAT(CHAR(10),INDEX(Assessment!$L$1:$L$63184,ROWS(H$2:H634)*22-5)," (",TEXT(INDEX(Assessment!$M$1:$M$63184,ROWS(H$2:H634)*22-5),"m/yy"),") ",INDEX(Assessment!$N$1:$N$63184,ROWS(H$2:H634)*22-5)),""),
IF(INDEX(Assessment!$L$1:$L$63184,ROWS(H$2:H634)*22-4)&lt;&gt;FALSE, _xlfn.CONCAT(CHAR(10),INDEX(Assessment!$L$1:$L$63184,ROWS(H$2:H634)*22-4)," (",TEXT(INDEX(Assessment!$M$1:$M$63184,ROWS(H$2:H634)*22-4),"m/yy"),") ",INDEX(Assessment!$N$1:$N$63184,ROWS(H$2:H634)*22-4)),""),
IF(INDEX(Assessment!$L$1:$L$63184,ROWS(H$2:H634)*22-3)&lt;&gt;FALSE, _xlfn.CONCAT(CHAR(10),INDEX(Assessment!$L$1:$L$63184,ROWS(H$2:H634)*22-3)," (",TEXT(INDEX(Assessment!$M$1:$M$63184,ROWS(H$2:H634)*22-3),"m/yy"),") ",INDEX(Assessment!$N$1:$N$63184,ROWS(H$2:H634)*22-3)),""),
IF(INDEX(Assessment!$L$1:$L$63184,ROWS(H$2:H634)*22-2)&lt;&gt;FALSE, _xlfn.CONCAT(CHAR(10),INDEX(Assessment!$L$1:$L$63184,ROWS(H$2:H634)*22-2)," (",TEXT(INDEX(Assessment!$M$1:$M$63184,ROWS(H$2:H634)*22-2),"m/yy"),") ",INDEX(Assessment!$N$1:$N$63184,ROWS(H$2:H634)*22-2)),""),
IF(INDEX(Assessment!$L$1:$L$63184,ROWS(H$2:H634)*22-1)&lt;&gt;FALSE, _xlfn.CONCAT(CHAR(10),INDEX(Assessment!$L$1:$L$63184,ROWS(H$2:H634)*22-1),") ",TEXT(INDEX(Assessment!$M$1:$M$63184,ROWS(H$2:H634)*22-1),"m/yy"),") ",INDEX(Assessment!$N$1:$N$63184,ROWS(H$2:H634)*22-1)),"")
)</f>
        <v/>
      </c>
      <c r="I634" s="4" t="str">
        <f>IF(INDEX(Assessment!$L$1:$L$63184,ROWS(I$2:I634)*22-15)=0,"",INDEX(Assessment!$L$1:$L$63184,ROWS(I$2:I634)*22-15))</f>
        <v/>
      </c>
    </row>
    <row r="635" spans="1:9" s="4" customFormat="1" ht="48.75" customHeight="1" x14ac:dyDescent="0.25">
      <c r="A635" s="4" t="str">
        <f>IF(INDEX(Assessment!$C$1:$C$63184,ROWS(A$2:A635)*22-20)=0,"",INDEX(Assessment!$C$1:$C$63184,ROWS(A$2:A635)*22-20))</f>
        <v/>
      </c>
      <c r="B635" s="4" t="str">
        <f>IF(INDEX(Assessment!$C$1:$C$63184,ROWS(B$2:B635)*22-19)=0,"",INDEX(Assessment!$C$1:$C$63184,ROWS(B$2:B635)*22-19))</f>
        <v/>
      </c>
      <c r="C635" s="5" t="str">
        <f>IF(INDEX(Assessment!$C$1:$C$63184,ROWS(C$2:C635)*22-17)="","",_xlfn.CONCAT(INDEX(Assessment!$C$1:$C$63184,ROWS(C$2:C635)*22-17), " ==&gt; ", INDEX(Assessment!$C$1:$C$63184,ROWS(C$2:C635)*22-18)))</f>
        <v/>
      </c>
      <c r="D635" s="4" t="str">
        <f>IF(INDEX(Assessment!$L$1:$L$63184,ROWS(D$2:D635)*22-19)=0,"",INDEX(Assessment!$L$1:$L$63184,ROWS(D$2:D635)*22-19))</f>
        <v/>
      </c>
      <c r="E635" s="6" t="str">
        <f>IF(INDEX(Assessment!$C$1:$C$63184,ROWS(E$2:E635)*22-12)=0,"",INDEX(Assessment!$C$1:$C$63184,ROWS(E$2:E635)*22-12))</f>
        <v/>
      </c>
      <c r="F635" s="65" t="str">
        <f>IF(INDEX(Assessment!$L$1:$L$63184,ROWS(F$2:F635)*22-13)=0,"",INDEX(Assessment!$L$1:$L$63184,ROWS(F$2:F635)*22-13))</f>
        <v/>
      </c>
      <c r="G635" s="63" t="str">
        <f>IF(INDEX(Assessment!$L$1:$L$63184,ROWS(G$2:G635)*22-12)=0,"",INDEX(Assessment!$L$1:$L$63184,ROWS(G$2:G635)*22-12))</f>
        <v/>
      </c>
      <c r="H635" s="5" t="str">
        <f>_xlfn.CONCAT(
IF(INDEX(Assessment!$L$1:$L$63184,ROWS(H$2:H635)*22-8)&lt;&gt;FALSE, _xlfn.CONCAT(INDEX(Assessment!$L$1:$L$63184,ROWS(H$2:H635)*22-8)," (",TEXT(INDEX(Assessment!$M$1:$M$63184,ROWS(H$2:H635)*22-8),"m/yy"),") ",INDEX(Assessment!$N$1:$N$63184,ROWS(H$2:H635)*22-8)),""),
IF(INDEX(Assessment!$L$1:$L$63184,ROWS(H$2:H635)*22-7)&lt;&gt;FALSE, _xlfn.CONCAT(CHAR(10),INDEX(Assessment!$L$1:$L$63184,ROWS(H$2:H635)*22-7)," (",TEXT(INDEX(Assessment!$M$1:$M$63184,ROWS(H$2:H635)*22-7),"m/yy"),") ",INDEX(Assessment!$N$1:$N$63184,ROWS(H$2:H635)*22-7)),""),
IF(INDEX(Assessment!$L$1:$L$63184,ROWS(H$2:H635)*22-6)&lt;&gt;FALSE, _xlfn.CONCAT(CHAR(10),INDEX(Assessment!$L$1:$L$63184,ROWS(H$2:H635)*22-6)," (",TEXT(INDEX(Assessment!$M$1:$M$63184,ROWS(H$2:H635)*22-6),"m/yy"),") ",INDEX(Assessment!$N$1:$N$63184,ROWS(H$2:H635)*22-6)),""),
IF(INDEX(Assessment!$L$1:$L$63184,ROWS(H$2:H635)*22-5)&lt;&gt;FALSE, _xlfn.CONCAT(CHAR(10),INDEX(Assessment!$L$1:$L$63184,ROWS(H$2:H635)*22-5)," (",TEXT(INDEX(Assessment!$M$1:$M$63184,ROWS(H$2:H635)*22-5),"m/yy"),") ",INDEX(Assessment!$N$1:$N$63184,ROWS(H$2:H635)*22-5)),""),
IF(INDEX(Assessment!$L$1:$L$63184,ROWS(H$2:H635)*22-4)&lt;&gt;FALSE, _xlfn.CONCAT(CHAR(10),INDEX(Assessment!$L$1:$L$63184,ROWS(H$2:H635)*22-4)," (",TEXT(INDEX(Assessment!$M$1:$M$63184,ROWS(H$2:H635)*22-4),"m/yy"),") ",INDEX(Assessment!$N$1:$N$63184,ROWS(H$2:H635)*22-4)),""),
IF(INDEX(Assessment!$L$1:$L$63184,ROWS(H$2:H635)*22-3)&lt;&gt;FALSE, _xlfn.CONCAT(CHAR(10),INDEX(Assessment!$L$1:$L$63184,ROWS(H$2:H635)*22-3)," (",TEXT(INDEX(Assessment!$M$1:$M$63184,ROWS(H$2:H635)*22-3),"m/yy"),") ",INDEX(Assessment!$N$1:$N$63184,ROWS(H$2:H635)*22-3)),""),
IF(INDEX(Assessment!$L$1:$L$63184,ROWS(H$2:H635)*22-2)&lt;&gt;FALSE, _xlfn.CONCAT(CHAR(10),INDEX(Assessment!$L$1:$L$63184,ROWS(H$2:H635)*22-2)," (",TEXT(INDEX(Assessment!$M$1:$M$63184,ROWS(H$2:H635)*22-2),"m/yy"),") ",INDEX(Assessment!$N$1:$N$63184,ROWS(H$2:H635)*22-2)),""),
IF(INDEX(Assessment!$L$1:$L$63184,ROWS(H$2:H635)*22-1)&lt;&gt;FALSE, _xlfn.CONCAT(CHAR(10),INDEX(Assessment!$L$1:$L$63184,ROWS(H$2:H635)*22-1),") ",TEXT(INDEX(Assessment!$M$1:$M$63184,ROWS(H$2:H635)*22-1),"m/yy"),") ",INDEX(Assessment!$N$1:$N$63184,ROWS(H$2:H635)*22-1)),"")
)</f>
        <v/>
      </c>
      <c r="I635" s="4" t="str">
        <f>IF(INDEX(Assessment!$L$1:$L$63184,ROWS(I$2:I635)*22-15)=0,"",INDEX(Assessment!$L$1:$L$63184,ROWS(I$2:I635)*22-15))</f>
        <v/>
      </c>
    </row>
    <row r="636" spans="1:9" s="4" customFormat="1" ht="48.75" customHeight="1" x14ac:dyDescent="0.25">
      <c r="A636" s="4" t="str">
        <f>IF(INDEX(Assessment!$C$1:$C$63184,ROWS(A$2:A636)*22-20)=0,"",INDEX(Assessment!$C$1:$C$63184,ROWS(A$2:A636)*22-20))</f>
        <v/>
      </c>
      <c r="B636" s="4" t="str">
        <f>IF(INDEX(Assessment!$C$1:$C$63184,ROWS(B$2:B636)*22-19)=0,"",INDEX(Assessment!$C$1:$C$63184,ROWS(B$2:B636)*22-19))</f>
        <v/>
      </c>
      <c r="C636" s="5" t="str">
        <f>IF(INDEX(Assessment!$C$1:$C$63184,ROWS(C$2:C636)*22-17)="","",_xlfn.CONCAT(INDEX(Assessment!$C$1:$C$63184,ROWS(C$2:C636)*22-17), " ==&gt; ", INDEX(Assessment!$C$1:$C$63184,ROWS(C$2:C636)*22-18)))</f>
        <v/>
      </c>
      <c r="D636" s="4" t="str">
        <f>IF(INDEX(Assessment!$L$1:$L$63184,ROWS(D$2:D636)*22-19)=0,"",INDEX(Assessment!$L$1:$L$63184,ROWS(D$2:D636)*22-19))</f>
        <v/>
      </c>
      <c r="E636" s="6" t="str">
        <f>IF(INDEX(Assessment!$C$1:$C$63184,ROWS(E$2:E636)*22-12)=0,"",INDEX(Assessment!$C$1:$C$63184,ROWS(E$2:E636)*22-12))</f>
        <v/>
      </c>
      <c r="F636" s="65" t="str">
        <f>IF(INDEX(Assessment!$L$1:$L$63184,ROWS(F$2:F636)*22-13)=0,"",INDEX(Assessment!$L$1:$L$63184,ROWS(F$2:F636)*22-13))</f>
        <v/>
      </c>
      <c r="G636" s="63" t="str">
        <f>IF(INDEX(Assessment!$L$1:$L$63184,ROWS(G$2:G636)*22-12)=0,"",INDEX(Assessment!$L$1:$L$63184,ROWS(G$2:G636)*22-12))</f>
        <v/>
      </c>
      <c r="H636" s="5" t="str">
        <f>_xlfn.CONCAT(
IF(INDEX(Assessment!$L$1:$L$63184,ROWS(H$2:H636)*22-8)&lt;&gt;FALSE, _xlfn.CONCAT(INDEX(Assessment!$L$1:$L$63184,ROWS(H$2:H636)*22-8)," (",TEXT(INDEX(Assessment!$M$1:$M$63184,ROWS(H$2:H636)*22-8),"m/yy"),") ",INDEX(Assessment!$N$1:$N$63184,ROWS(H$2:H636)*22-8)),""),
IF(INDEX(Assessment!$L$1:$L$63184,ROWS(H$2:H636)*22-7)&lt;&gt;FALSE, _xlfn.CONCAT(CHAR(10),INDEX(Assessment!$L$1:$L$63184,ROWS(H$2:H636)*22-7)," (",TEXT(INDEX(Assessment!$M$1:$M$63184,ROWS(H$2:H636)*22-7),"m/yy"),") ",INDEX(Assessment!$N$1:$N$63184,ROWS(H$2:H636)*22-7)),""),
IF(INDEX(Assessment!$L$1:$L$63184,ROWS(H$2:H636)*22-6)&lt;&gt;FALSE, _xlfn.CONCAT(CHAR(10),INDEX(Assessment!$L$1:$L$63184,ROWS(H$2:H636)*22-6)," (",TEXT(INDEX(Assessment!$M$1:$M$63184,ROWS(H$2:H636)*22-6),"m/yy"),") ",INDEX(Assessment!$N$1:$N$63184,ROWS(H$2:H636)*22-6)),""),
IF(INDEX(Assessment!$L$1:$L$63184,ROWS(H$2:H636)*22-5)&lt;&gt;FALSE, _xlfn.CONCAT(CHAR(10),INDEX(Assessment!$L$1:$L$63184,ROWS(H$2:H636)*22-5)," (",TEXT(INDEX(Assessment!$M$1:$M$63184,ROWS(H$2:H636)*22-5),"m/yy"),") ",INDEX(Assessment!$N$1:$N$63184,ROWS(H$2:H636)*22-5)),""),
IF(INDEX(Assessment!$L$1:$L$63184,ROWS(H$2:H636)*22-4)&lt;&gt;FALSE, _xlfn.CONCAT(CHAR(10),INDEX(Assessment!$L$1:$L$63184,ROWS(H$2:H636)*22-4)," (",TEXT(INDEX(Assessment!$M$1:$M$63184,ROWS(H$2:H636)*22-4),"m/yy"),") ",INDEX(Assessment!$N$1:$N$63184,ROWS(H$2:H636)*22-4)),""),
IF(INDEX(Assessment!$L$1:$L$63184,ROWS(H$2:H636)*22-3)&lt;&gt;FALSE, _xlfn.CONCAT(CHAR(10),INDEX(Assessment!$L$1:$L$63184,ROWS(H$2:H636)*22-3)," (",TEXT(INDEX(Assessment!$M$1:$M$63184,ROWS(H$2:H636)*22-3),"m/yy"),") ",INDEX(Assessment!$N$1:$N$63184,ROWS(H$2:H636)*22-3)),""),
IF(INDEX(Assessment!$L$1:$L$63184,ROWS(H$2:H636)*22-2)&lt;&gt;FALSE, _xlfn.CONCAT(CHAR(10),INDEX(Assessment!$L$1:$L$63184,ROWS(H$2:H636)*22-2)," (",TEXT(INDEX(Assessment!$M$1:$M$63184,ROWS(H$2:H636)*22-2),"m/yy"),") ",INDEX(Assessment!$N$1:$N$63184,ROWS(H$2:H636)*22-2)),""),
IF(INDEX(Assessment!$L$1:$L$63184,ROWS(H$2:H636)*22-1)&lt;&gt;FALSE, _xlfn.CONCAT(CHAR(10),INDEX(Assessment!$L$1:$L$63184,ROWS(H$2:H636)*22-1),") ",TEXT(INDEX(Assessment!$M$1:$M$63184,ROWS(H$2:H636)*22-1),"m/yy"),") ",INDEX(Assessment!$N$1:$N$63184,ROWS(H$2:H636)*22-1)),"")
)</f>
        <v/>
      </c>
      <c r="I636" s="4" t="str">
        <f>IF(INDEX(Assessment!$L$1:$L$63184,ROWS(I$2:I636)*22-15)=0,"",INDEX(Assessment!$L$1:$L$63184,ROWS(I$2:I636)*22-15))</f>
        <v/>
      </c>
    </row>
    <row r="637" spans="1:9" s="4" customFormat="1" ht="48.75" customHeight="1" x14ac:dyDescent="0.25">
      <c r="A637" s="4" t="str">
        <f>IF(INDEX(Assessment!$C$1:$C$63184,ROWS(A$2:A637)*22-20)=0,"",INDEX(Assessment!$C$1:$C$63184,ROWS(A$2:A637)*22-20))</f>
        <v/>
      </c>
      <c r="B637" s="4" t="str">
        <f>IF(INDEX(Assessment!$C$1:$C$63184,ROWS(B$2:B637)*22-19)=0,"",INDEX(Assessment!$C$1:$C$63184,ROWS(B$2:B637)*22-19))</f>
        <v/>
      </c>
      <c r="C637" s="5" t="str">
        <f>IF(INDEX(Assessment!$C$1:$C$63184,ROWS(C$2:C637)*22-17)="","",_xlfn.CONCAT(INDEX(Assessment!$C$1:$C$63184,ROWS(C$2:C637)*22-17), " ==&gt; ", INDEX(Assessment!$C$1:$C$63184,ROWS(C$2:C637)*22-18)))</f>
        <v/>
      </c>
      <c r="D637" s="4" t="str">
        <f>IF(INDEX(Assessment!$L$1:$L$63184,ROWS(D$2:D637)*22-19)=0,"",INDEX(Assessment!$L$1:$L$63184,ROWS(D$2:D637)*22-19))</f>
        <v/>
      </c>
      <c r="E637" s="6" t="str">
        <f>IF(INDEX(Assessment!$C$1:$C$63184,ROWS(E$2:E637)*22-12)=0,"",INDEX(Assessment!$C$1:$C$63184,ROWS(E$2:E637)*22-12))</f>
        <v/>
      </c>
      <c r="F637" s="65" t="str">
        <f>IF(INDEX(Assessment!$L$1:$L$63184,ROWS(F$2:F637)*22-13)=0,"",INDEX(Assessment!$L$1:$L$63184,ROWS(F$2:F637)*22-13))</f>
        <v/>
      </c>
      <c r="G637" s="63" t="str">
        <f>IF(INDEX(Assessment!$L$1:$L$63184,ROWS(G$2:G637)*22-12)=0,"",INDEX(Assessment!$L$1:$L$63184,ROWS(G$2:G637)*22-12))</f>
        <v/>
      </c>
      <c r="H637" s="5" t="str">
        <f>_xlfn.CONCAT(
IF(INDEX(Assessment!$L$1:$L$63184,ROWS(H$2:H637)*22-8)&lt;&gt;FALSE, _xlfn.CONCAT(INDEX(Assessment!$L$1:$L$63184,ROWS(H$2:H637)*22-8)," (",TEXT(INDEX(Assessment!$M$1:$M$63184,ROWS(H$2:H637)*22-8),"m/yy"),") ",INDEX(Assessment!$N$1:$N$63184,ROWS(H$2:H637)*22-8)),""),
IF(INDEX(Assessment!$L$1:$L$63184,ROWS(H$2:H637)*22-7)&lt;&gt;FALSE, _xlfn.CONCAT(CHAR(10),INDEX(Assessment!$L$1:$L$63184,ROWS(H$2:H637)*22-7)," (",TEXT(INDEX(Assessment!$M$1:$M$63184,ROWS(H$2:H637)*22-7),"m/yy"),") ",INDEX(Assessment!$N$1:$N$63184,ROWS(H$2:H637)*22-7)),""),
IF(INDEX(Assessment!$L$1:$L$63184,ROWS(H$2:H637)*22-6)&lt;&gt;FALSE, _xlfn.CONCAT(CHAR(10),INDEX(Assessment!$L$1:$L$63184,ROWS(H$2:H637)*22-6)," (",TEXT(INDEX(Assessment!$M$1:$M$63184,ROWS(H$2:H637)*22-6),"m/yy"),") ",INDEX(Assessment!$N$1:$N$63184,ROWS(H$2:H637)*22-6)),""),
IF(INDEX(Assessment!$L$1:$L$63184,ROWS(H$2:H637)*22-5)&lt;&gt;FALSE, _xlfn.CONCAT(CHAR(10),INDEX(Assessment!$L$1:$L$63184,ROWS(H$2:H637)*22-5)," (",TEXT(INDEX(Assessment!$M$1:$M$63184,ROWS(H$2:H637)*22-5),"m/yy"),") ",INDEX(Assessment!$N$1:$N$63184,ROWS(H$2:H637)*22-5)),""),
IF(INDEX(Assessment!$L$1:$L$63184,ROWS(H$2:H637)*22-4)&lt;&gt;FALSE, _xlfn.CONCAT(CHAR(10),INDEX(Assessment!$L$1:$L$63184,ROWS(H$2:H637)*22-4)," (",TEXT(INDEX(Assessment!$M$1:$M$63184,ROWS(H$2:H637)*22-4),"m/yy"),") ",INDEX(Assessment!$N$1:$N$63184,ROWS(H$2:H637)*22-4)),""),
IF(INDEX(Assessment!$L$1:$L$63184,ROWS(H$2:H637)*22-3)&lt;&gt;FALSE, _xlfn.CONCAT(CHAR(10),INDEX(Assessment!$L$1:$L$63184,ROWS(H$2:H637)*22-3)," (",TEXT(INDEX(Assessment!$M$1:$M$63184,ROWS(H$2:H637)*22-3),"m/yy"),") ",INDEX(Assessment!$N$1:$N$63184,ROWS(H$2:H637)*22-3)),""),
IF(INDEX(Assessment!$L$1:$L$63184,ROWS(H$2:H637)*22-2)&lt;&gt;FALSE, _xlfn.CONCAT(CHAR(10),INDEX(Assessment!$L$1:$L$63184,ROWS(H$2:H637)*22-2)," (",TEXT(INDEX(Assessment!$M$1:$M$63184,ROWS(H$2:H637)*22-2),"m/yy"),") ",INDEX(Assessment!$N$1:$N$63184,ROWS(H$2:H637)*22-2)),""),
IF(INDEX(Assessment!$L$1:$L$63184,ROWS(H$2:H637)*22-1)&lt;&gt;FALSE, _xlfn.CONCAT(CHAR(10),INDEX(Assessment!$L$1:$L$63184,ROWS(H$2:H637)*22-1),") ",TEXT(INDEX(Assessment!$M$1:$M$63184,ROWS(H$2:H637)*22-1),"m/yy"),") ",INDEX(Assessment!$N$1:$N$63184,ROWS(H$2:H637)*22-1)),"")
)</f>
        <v/>
      </c>
      <c r="I637" s="4" t="str">
        <f>IF(INDEX(Assessment!$L$1:$L$63184,ROWS(I$2:I637)*22-15)=0,"",INDEX(Assessment!$L$1:$L$63184,ROWS(I$2:I637)*22-15))</f>
        <v/>
      </c>
    </row>
    <row r="638" spans="1:9" s="4" customFormat="1" ht="48.75" customHeight="1" x14ac:dyDescent="0.25">
      <c r="A638" s="4" t="str">
        <f>IF(INDEX(Assessment!$C$1:$C$63184,ROWS(A$2:A638)*22-20)=0,"",INDEX(Assessment!$C$1:$C$63184,ROWS(A$2:A638)*22-20))</f>
        <v/>
      </c>
      <c r="B638" s="4" t="str">
        <f>IF(INDEX(Assessment!$C$1:$C$63184,ROWS(B$2:B638)*22-19)=0,"",INDEX(Assessment!$C$1:$C$63184,ROWS(B$2:B638)*22-19))</f>
        <v/>
      </c>
      <c r="C638" s="5" t="str">
        <f>IF(INDEX(Assessment!$C$1:$C$63184,ROWS(C$2:C638)*22-17)="","",_xlfn.CONCAT(INDEX(Assessment!$C$1:$C$63184,ROWS(C$2:C638)*22-17), " ==&gt; ", INDEX(Assessment!$C$1:$C$63184,ROWS(C$2:C638)*22-18)))</f>
        <v/>
      </c>
      <c r="D638" s="4" t="str">
        <f>IF(INDEX(Assessment!$L$1:$L$63184,ROWS(D$2:D638)*22-19)=0,"",INDEX(Assessment!$L$1:$L$63184,ROWS(D$2:D638)*22-19))</f>
        <v/>
      </c>
      <c r="E638" s="6" t="str">
        <f>IF(INDEX(Assessment!$C$1:$C$63184,ROWS(E$2:E638)*22-12)=0,"",INDEX(Assessment!$C$1:$C$63184,ROWS(E$2:E638)*22-12))</f>
        <v/>
      </c>
      <c r="F638" s="65" t="str">
        <f>IF(INDEX(Assessment!$L$1:$L$63184,ROWS(F$2:F638)*22-13)=0,"",INDEX(Assessment!$L$1:$L$63184,ROWS(F$2:F638)*22-13))</f>
        <v/>
      </c>
      <c r="G638" s="63" t="str">
        <f>IF(INDEX(Assessment!$L$1:$L$63184,ROWS(G$2:G638)*22-12)=0,"",INDEX(Assessment!$L$1:$L$63184,ROWS(G$2:G638)*22-12))</f>
        <v/>
      </c>
      <c r="H638" s="5" t="str">
        <f>_xlfn.CONCAT(
IF(INDEX(Assessment!$L$1:$L$63184,ROWS(H$2:H638)*22-8)&lt;&gt;FALSE, _xlfn.CONCAT(INDEX(Assessment!$L$1:$L$63184,ROWS(H$2:H638)*22-8)," (",TEXT(INDEX(Assessment!$M$1:$M$63184,ROWS(H$2:H638)*22-8),"m/yy"),") ",INDEX(Assessment!$N$1:$N$63184,ROWS(H$2:H638)*22-8)),""),
IF(INDEX(Assessment!$L$1:$L$63184,ROWS(H$2:H638)*22-7)&lt;&gt;FALSE, _xlfn.CONCAT(CHAR(10),INDEX(Assessment!$L$1:$L$63184,ROWS(H$2:H638)*22-7)," (",TEXT(INDEX(Assessment!$M$1:$M$63184,ROWS(H$2:H638)*22-7),"m/yy"),") ",INDEX(Assessment!$N$1:$N$63184,ROWS(H$2:H638)*22-7)),""),
IF(INDEX(Assessment!$L$1:$L$63184,ROWS(H$2:H638)*22-6)&lt;&gt;FALSE, _xlfn.CONCAT(CHAR(10),INDEX(Assessment!$L$1:$L$63184,ROWS(H$2:H638)*22-6)," (",TEXT(INDEX(Assessment!$M$1:$M$63184,ROWS(H$2:H638)*22-6),"m/yy"),") ",INDEX(Assessment!$N$1:$N$63184,ROWS(H$2:H638)*22-6)),""),
IF(INDEX(Assessment!$L$1:$L$63184,ROWS(H$2:H638)*22-5)&lt;&gt;FALSE, _xlfn.CONCAT(CHAR(10),INDEX(Assessment!$L$1:$L$63184,ROWS(H$2:H638)*22-5)," (",TEXT(INDEX(Assessment!$M$1:$M$63184,ROWS(H$2:H638)*22-5),"m/yy"),") ",INDEX(Assessment!$N$1:$N$63184,ROWS(H$2:H638)*22-5)),""),
IF(INDEX(Assessment!$L$1:$L$63184,ROWS(H$2:H638)*22-4)&lt;&gt;FALSE, _xlfn.CONCAT(CHAR(10),INDEX(Assessment!$L$1:$L$63184,ROWS(H$2:H638)*22-4)," (",TEXT(INDEX(Assessment!$M$1:$M$63184,ROWS(H$2:H638)*22-4),"m/yy"),") ",INDEX(Assessment!$N$1:$N$63184,ROWS(H$2:H638)*22-4)),""),
IF(INDEX(Assessment!$L$1:$L$63184,ROWS(H$2:H638)*22-3)&lt;&gt;FALSE, _xlfn.CONCAT(CHAR(10),INDEX(Assessment!$L$1:$L$63184,ROWS(H$2:H638)*22-3)," (",TEXT(INDEX(Assessment!$M$1:$M$63184,ROWS(H$2:H638)*22-3),"m/yy"),") ",INDEX(Assessment!$N$1:$N$63184,ROWS(H$2:H638)*22-3)),""),
IF(INDEX(Assessment!$L$1:$L$63184,ROWS(H$2:H638)*22-2)&lt;&gt;FALSE, _xlfn.CONCAT(CHAR(10),INDEX(Assessment!$L$1:$L$63184,ROWS(H$2:H638)*22-2)," (",TEXT(INDEX(Assessment!$M$1:$M$63184,ROWS(H$2:H638)*22-2),"m/yy"),") ",INDEX(Assessment!$N$1:$N$63184,ROWS(H$2:H638)*22-2)),""),
IF(INDEX(Assessment!$L$1:$L$63184,ROWS(H$2:H638)*22-1)&lt;&gt;FALSE, _xlfn.CONCAT(CHAR(10),INDEX(Assessment!$L$1:$L$63184,ROWS(H$2:H638)*22-1),") ",TEXT(INDEX(Assessment!$M$1:$M$63184,ROWS(H$2:H638)*22-1),"m/yy"),") ",INDEX(Assessment!$N$1:$N$63184,ROWS(H$2:H638)*22-1)),"")
)</f>
        <v/>
      </c>
      <c r="I638" s="4" t="str">
        <f>IF(INDEX(Assessment!$L$1:$L$63184,ROWS(I$2:I638)*22-15)=0,"",INDEX(Assessment!$L$1:$L$63184,ROWS(I$2:I638)*22-15))</f>
        <v/>
      </c>
    </row>
    <row r="639" spans="1:9" s="4" customFormat="1" ht="48.75" customHeight="1" x14ac:dyDescent="0.25">
      <c r="A639" s="4" t="str">
        <f>IF(INDEX(Assessment!$C$1:$C$63184,ROWS(A$2:A639)*22-20)=0,"",INDEX(Assessment!$C$1:$C$63184,ROWS(A$2:A639)*22-20))</f>
        <v/>
      </c>
      <c r="B639" s="4" t="str">
        <f>IF(INDEX(Assessment!$C$1:$C$63184,ROWS(B$2:B639)*22-19)=0,"",INDEX(Assessment!$C$1:$C$63184,ROWS(B$2:B639)*22-19))</f>
        <v/>
      </c>
      <c r="C639" s="5" t="str">
        <f>IF(INDEX(Assessment!$C$1:$C$63184,ROWS(C$2:C639)*22-17)="","",_xlfn.CONCAT(INDEX(Assessment!$C$1:$C$63184,ROWS(C$2:C639)*22-17), " ==&gt; ", INDEX(Assessment!$C$1:$C$63184,ROWS(C$2:C639)*22-18)))</f>
        <v/>
      </c>
      <c r="D639" s="4" t="str">
        <f>IF(INDEX(Assessment!$L$1:$L$63184,ROWS(D$2:D639)*22-19)=0,"",INDEX(Assessment!$L$1:$L$63184,ROWS(D$2:D639)*22-19))</f>
        <v/>
      </c>
      <c r="E639" s="6" t="str">
        <f>IF(INDEX(Assessment!$C$1:$C$63184,ROWS(E$2:E639)*22-12)=0,"",INDEX(Assessment!$C$1:$C$63184,ROWS(E$2:E639)*22-12))</f>
        <v/>
      </c>
      <c r="F639" s="65" t="str">
        <f>IF(INDEX(Assessment!$L$1:$L$63184,ROWS(F$2:F639)*22-13)=0,"",INDEX(Assessment!$L$1:$L$63184,ROWS(F$2:F639)*22-13))</f>
        <v/>
      </c>
      <c r="G639" s="63" t="str">
        <f>IF(INDEX(Assessment!$L$1:$L$63184,ROWS(G$2:G639)*22-12)=0,"",INDEX(Assessment!$L$1:$L$63184,ROWS(G$2:G639)*22-12))</f>
        <v/>
      </c>
      <c r="H639" s="5" t="str">
        <f>_xlfn.CONCAT(
IF(INDEX(Assessment!$L$1:$L$63184,ROWS(H$2:H639)*22-8)&lt;&gt;FALSE, _xlfn.CONCAT(INDEX(Assessment!$L$1:$L$63184,ROWS(H$2:H639)*22-8)," (",TEXT(INDEX(Assessment!$M$1:$M$63184,ROWS(H$2:H639)*22-8),"m/yy"),") ",INDEX(Assessment!$N$1:$N$63184,ROWS(H$2:H639)*22-8)),""),
IF(INDEX(Assessment!$L$1:$L$63184,ROWS(H$2:H639)*22-7)&lt;&gt;FALSE, _xlfn.CONCAT(CHAR(10),INDEX(Assessment!$L$1:$L$63184,ROWS(H$2:H639)*22-7)," (",TEXT(INDEX(Assessment!$M$1:$M$63184,ROWS(H$2:H639)*22-7),"m/yy"),") ",INDEX(Assessment!$N$1:$N$63184,ROWS(H$2:H639)*22-7)),""),
IF(INDEX(Assessment!$L$1:$L$63184,ROWS(H$2:H639)*22-6)&lt;&gt;FALSE, _xlfn.CONCAT(CHAR(10),INDEX(Assessment!$L$1:$L$63184,ROWS(H$2:H639)*22-6)," (",TEXT(INDEX(Assessment!$M$1:$M$63184,ROWS(H$2:H639)*22-6),"m/yy"),") ",INDEX(Assessment!$N$1:$N$63184,ROWS(H$2:H639)*22-6)),""),
IF(INDEX(Assessment!$L$1:$L$63184,ROWS(H$2:H639)*22-5)&lt;&gt;FALSE, _xlfn.CONCAT(CHAR(10),INDEX(Assessment!$L$1:$L$63184,ROWS(H$2:H639)*22-5)," (",TEXT(INDEX(Assessment!$M$1:$M$63184,ROWS(H$2:H639)*22-5),"m/yy"),") ",INDEX(Assessment!$N$1:$N$63184,ROWS(H$2:H639)*22-5)),""),
IF(INDEX(Assessment!$L$1:$L$63184,ROWS(H$2:H639)*22-4)&lt;&gt;FALSE, _xlfn.CONCAT(CHAR(10),INDEX(Assessment!$L$1:$L$63184,ROWS(H$2:H639)*22-4)," (",TEXT(INDEX(Assessment!$M$1:$M$63184,ROWS(H$2:H639)*22-4),"m/yy"),") ",INDEX(Assessment!$N$1:$N$63184,ROWS(H$2:H639)*22-4)),""),
IF(INDEX(Assessment!$L$1:$L$63184,ROWS(H$2:H639)*22-3)&lt;&gt;FALSE, _xlfn.CONCAT(CHAR(10),INDEX(Assessment!$L$1:$L$63184,ROWS(H$2:H639)*22-3)," (",TEXT(INDEX(Assessment!$M$1:$M$63184,ROWS(H$2:H639)*22-3),"m/yy"),") ",INDEX(Assessment!$N$1:$N$63184,ROWS(H$2:H639)*22-3)),""),
IF(INDEX(Assessment!$L$1:$L$63184,ROWS(H$2:H639)*22-2)&lt;&gt;FALSE, _xlfn.CONCAT(CHAR(10),INDEX(Assessment!$L$1:$L$63184,ROWS(H$2:H639)*22-2)," (",TEXT(INDEX(Assessment!$M$1:$M$63184,ROWS(H$2:H639)*22-2),"m/yy"),") ",INDEX(Assessment!$N$1:$N$63184,ROWS(H$2:H639)*22-2)),""),
IF(INDEX(Assessment!$L$1:$L$63184,ROWS(H$2:H639)*22-1)&lt;&gt;FALSE, _xlfn.CONCAT(CHAR(10),INDEX(Assessment!$L$1:$L$63184,ROWS(H$2:H639)*22-1),") ",TEXT(INDEX(Assessment!$M$1:$M$63184,ROWS(H$2:H639)*22-1),"m/yy"),") ",INDEX(Assessment!$N$1:$N$63184,ROWS(H$2:H639)*22-1)),"")
)</f>
        <v/>
      </c>
      <c r="I639" s="4" t="str">
        <f>IF(INDEX(Assessment!$L$1:$L$63184,ROWS(I$2:I639)*22-15)=0,"",INDEX(Assessment!$L$1:$L$63184,ROWS(I$2:I639)*22-15))</f>
        <v/>
      </c>
    </row>
    <row r="640" spans="1:9" s="4" customFormat="1" ht="48.75" customHeight="1" x14ac:dyDescent="0.25">
      <c r="A640" s="4" t="str">
        <f>IF(INDEX(Assessment!$C$1:$C$63184,ROWS(A$2:A640)*22-20)=0,"",INDEX(Assessment!$C$1:$C$63184,ROWS(A$2:A640)*22-20))</f>
        <v/>
      </c>
      <c r="B640" s="4" t="str">
        <f>IF(INDEX(Assessment!$C$1:$C$63184,ROWS(B$2:B640)*22-19)=0,"",INDEX(Assessment!$C$1:$C$63184,ROWS(B$2:B640)*22-19))</f>
        <v/>
      </c>
      <c r="C640" s="5" t="str">
        <f>IF(INDEX(Assessment!$C$1:$C$63184,ROWS(C$2:C640)*22-17)="","",_xlfn.CONCAT(INDEX(Assessment!$C$1:$C$63184,ROWS(C$2:C640)*22-17), " ==&gt; ", INDEX(Assessment!$C$1:$C$63184,ROWS(C$2:C640)*22-18)))</f>
        <v/>
      </c>
      <c r="D640" s="4" t="str">
        <f>IF(INDEX(Assessment!$L$1:$L$63184,ROWS(D$2:D640)*22-19)=0,"",INDEX(Assessment!$L$1:$L$63184,ROWS(D$2:D640)*22-19))</f>
        <v/>
      </c>
      <c r="E640" s="6" t="str">
        <f>IF(INDEX(Assessment!$C$1:$C$63184,ROWS(E$2:E640)*22-12)=0,"",INDEX(Assessment!$C$1:$C$63184,ROWS(E$2:E640)*22-12))</f>
        <v/>
      </c>
      <c r="F640" s="65" t="str">
        <f>IF(INDEX(Assessment!$L$1:$L$63184,ROWS(F$2:F640)*22-13)=0,"",INDEX(Assessment!$L$1:$L$63184,ROWS(F$2:F640)*22-13))</f>
        <v/>
      </c>
      <c r="G640" s="63" t="str">
        <f>IF(INDEX(Assessment!$L$1:$L$63184,ROWS(G$2:G640)*22-12)=0,"",INDEX(Assessment!$L$1:$L$63184,ROWS(G$2:G640)*22-12))</f>
        <v/>
      </c>
      <c r="H640" s="5" t="str">
        <f>_xlfn.CONCAT(
IF(INDEX(Assessment!$L$1:$L$63184,ROWS(H$2:H640)*22-8)&lt;&gt;FALSE, _xlfn.CONCAT(INDEX(Assessment!$L$1:$L$63184,ROWS(H$2:H640)*22-8)," (",TEXT(INDEX(Assessment!$M$1:$M$63184,ROWS(H$2:H640)*22-8),"m/yy"),") ",INDEX(Assessment!$N$1:$N$63184,ROWS(H$2:H640)*22-8)),""),
IF(INDEX(Assessment!$L$1:$L$63184,ROWS(H$2:H640)*22-7)&lt;&gt;FALSE, _xlfn.CONCAT(CHAR(10),INDEX(Assessment!$L$1:$L$63184,ROWS(H$2:H640)*22-7)," (",TEXT(INDEX(Assessment!$M$1:$M$63184,ROWS(H$2:H640)*22-7),"m/yy"),") ",INDEX(Assessment!$N$1:$N$63184,ROWS(H$2:H640)*22-7)),""),
IF(INDEX(Assessment!$L$1:$L$63184,ROWS(H$2:H640)*22-6)&lt;&gt;FALSE, _xlfn.CONCAT(CHAR(10),INDEX(Assessment!$L$1:$L$63184,ROWS(H$2:H640)*22-6)," (",TEXT(INDEX(Assessment!$M$1:$M$63184,ROWS(H$2:H640)*22-6),"m/yy"),") ",INDEX(Assessment!$N$1:$N$63184,ROWS(H$2:H640)*22-6)),""),
IF(INDEX(Assessment!$L$1:$L$63184,ROWS(H$2:H640)*22-5)&lt;&gt;FALSE, _xlfn.CONCAT(CHAR(10),INDEX(Assessment!$L$1:$L$63184,ROWS(H$2:H640)*22-5)," (",TEXT(INDEX(Assessment!$M$1:$M$63184,ROWS(H$2:H640)*22-5),"m/yy"),") ",INDEX(Assessment!$N$1:$N$63184,ROWS(H$2:H640)*22-5)),""),
IF(INDEX(Assessment!$L$1:$L$63184,ROWS(H$2:H640)*22-4)&lt;&gt;FALSE, _xlfn.CONCAT(CHAR(10),INDEX(Assessment!$L$1:$L$63184,ROWS(H$2:H640)*22-4)," (",TEXT(INDEX(Assessment!$M$1:$M$63184,ROWS(H$2:H640)*22-4),"m/yy"),") ",INDEX(Assessment!$N$1:$N$63184,ROWS(H$2:H640)*22-4)),""),
IF(INDEX(Assessment!$L$1:$L$63184,ROWS(H$2:H640)*22-3)&lt;&gt;FALSE, _xlfn.CONCAT(CHAR(10),INDEX(Assessment!$L$1:$L$63184,ROWS(H$2:H640)*22-3)," (",TEXT(INDEX(Assessment!$M$1:$M$63184,ROWS(H$2:H640)*22-3),"m/yy"),") ",INDEX(Assessment!$N$1:$N$63184,ROWS(H$2:H640)*22-3)),""),
IF(INDEX(Assessment!$L$1:$L$63184,ROWS(H$2:H640)*22-2)&lt;&gt;FALSE, _xlfn.CONCAT(CHAR(10),INDEX(Assessment!$L$1:$L$63184,ROWS(H$2:H640)*22-2)," (",TEXT(INDEX(Assessment!$M$1:$M$63184,ROWS(H$2:H640)*22-2),"m/yy"),") ",INDEX(Assessment!$N$1:$N$63184,ROWS(H$2:H640)*22-2)),""),
IF(INDEX(Assessment!$L$1:$L$63184,ROWS(H$2:H640)*22-1)&lt;&gt;FALSE, _xlfn.CONCAT(CHAR(10),INDEX(Assessment!$L$1:$L$63184,ROWS(H$2:H640)*22-1),") ",TEXT(INDEX(Assessment!$M$1:$M$63184,ROWS(H$2:H640)*22-1),"m/yy"),") ",INDEX(Assessment!$N$1:$N$63184,ROWS(H$2:H640)*22-1)),"")
)</f>
        <v/>
      </c>
      <c r="I640" s="4" t="str">
        <f>IF(INDEX(Assessment!$L$1:$L$63184,ROWS(I$2:I640)*22-15)=0,"",INDEX(Assessment!$L$1:$L$63184,ROWS(I$2:I640)*22-15))</f>
        <v/>
      </c>
    </row>
    <row r="641" spans="1:9" s="4" customFormat="1" ht="48.75" customHeight="1" x14ac:dyDescent="0.25">
      <c r="A641" s="4" t="str">
        <f>IF(INDEX(Assessment!$C$1:$C$63184,ROWS(A$2:A641)*22-20)=0,"",INDEX(Assessment!$C$1:$C$63184,ROWS(A$2:A641)*22-20))</f>
        <v/>
      </c>
      <c r="B641" s="4" t="str">
        <f>IF(INDEX(Assessment!$C$1:$C$63184,ROWS(B$2:B641)*22-19)=0,"",INDEX(Assessment!$C$1:$C$63184,ROWS(B$2:B641)*22-19))</f>
        <v/>
      </c>
      <c r="C641" s="5" t="str">
        <f>IF(INDEX(Assessment!$C$1:$C$63184,ROWS(C$2:C641)*22-17)="","",_xlfn.CONCAT(INDEX(Assessment!$C$1:$C$63184,ROWS(C$2:C641)*22-17), " ==&gt; ", INDEX(Assessment!$C$1:$C$63184,ROWS(C$2:C641)*22-18)))</f>
        <v/>
      </c>
      <c r="D641" s="4" t="str">
        <f>IF(INDEX(Assessment!$L$1:$L$63184,ROWS(D$2:D641)*22-19)=0,"",INDEX(Assessment!$L$1:$L$63184,ROWS(D$2:D641)*22-19))</f>
        <v/>
      </c>
      <c r="E641" s="6" t="str">
        <f>IF(INDEX(Assessment!$C$1:$C$63184,ROWS(E$2:E641)*22-12)=0,"",INDEX(Assessment!$C$1:$C$63184,ROWS(E$2:E641)*22-12))</f>
        <v/>
      </c>
      <c r="F641" s="65" t="str">
        <f>IF(INDEX(Assessment!$L$1:$L$63184,ROWS(F$2:F641)*22-13)=0,"",INDEX(Assessment!$L$1:$L$63184,ROWS(F$2:F641)*22-13))</f>
        <v/>
      </c>
      <c r="G641" s="63" t="str">
        <f>IF(INDEX(Assessment!$L$1:$L$63184,ROWS(G$2:G641)*22-12)=0,"",INDEX(Assessment!$L$1:$L$63184,ROWS(G$2:G641)*22-12))</f>
        <v/>
      </c>
      <c r="H641" s="5" t="str">
        <f>_xlfn.CONCAT(
IF(INDEX(Assessment!$L$1:$L$63184,ROWS(H$2:H641)*22-8)&lt;&gt;FALSE, _xlfn.CONCAT(INDEX(Assessment!$L$1:$L$63184,ROWS(H$2:H641)*22-8)," (",TEXT(INDEX(Assessment!$M$1:$M$63184,ROWS(H$2:H641)*22-8),"m/yy"),") ",INDEX(Assessment!$N$1:$N$63184,ROWS(H$2:H641)*22-8)),""),
IF(INDEX(Assessment!$L$1:$L$63184,ROWS(H$2:H641)*22-7)&lt;&gt;FALSE, _xlfn.CONCAT(CHAR(10),INDEX(Assessment!$L$1:$L$63184,ROWS(H$2:H641)*22-7)," (",TEXT(INDEX(Assessment!$M$1:$M$63184,ROWS(H$2:H641)*22-7),"m/yy"),") ",INDEX(Assessment!$N$1:$N$63184,ROWS(H$2:H641)*22-7)),""),
IF(INDEX(Assessment!$L$1:$L$63184,ROWS(H$2:H641)*22-6)&lt;&gt;FALSE, _xlfn.CONCAT(CHAR(10),INDEX(Assessment!$L$1:$L$63184,ROWS(H$2:H641)*22-6)," (",TEXT(INDEX(Assessment!$M$1:$M$63184,ROWS(H$2:H641)*22-6),"m/yy"),") ",INDEX(Assessment!$N$1:$N$63184,ROWS(H$2:H641)*22-6)),""),
IF(INDEX(Assessment!$L$1:$L$63184,ROWS(H$2:H641)*22-5)&lt;&gt;FALSE, _xlfn.CONCAT(CHAR(10),INDEX(Assessment!$L$1:$L$63184,ROWS(H$2:H641)*22-5)," (",TEXT(INDEX(Assessment!$M$1:$M$63184,ROWS(H$2:H641)*22-5),"m/yy"),") ",INDEX(Assessment!$N$1:$N$63184,ROWS(H$2:H641)*22-5)),""),
IF(INDEX(Assessment!$L$1:$L$63184,ROWS(H$2:H641)*22-4)&lt;&gt;FALSE, _xlfn.CONCAT(CHAR(10),INDEX(Assessment!$L$1:$L$63184,ROWS(H$2:H641)*22-4)," (",TEXT(INDEX(Assessment!$M$1:$M$63184,ROWS(H$2:H641)*22-4),"m/yy"),") ",INDEX(Assessment!$N$1:$N$63184,ROWS(H$2:H641)*22-4)),""),
IF(INDEX(Assessment!$L$1:$L$63184,ROWS(H$2:H641)*22-3)&lt;&gt;FALSE, _xlfn.CONCAT(CHAR(10),INDEX(Assessment!$L$1:$L$63184,ROWS(H$2:H641)*22-3)," (",TEXT(INDEX(Assessment!$M$1:$M$63184,ROWS(H$2:H641)*22-3),"m/yy"),") ",INDEX(Assessment!$N$1:$N$63184,ROWS(H$2:H641)*22-3)),""),
IF(INDEX(Assessment!$L$1:$L$63184,ROWS(H$2:H641)*22-2)&lt;&gt;FALSE, _xlfn.CONCAT(CHAR(10),INDEX(Assessment!$L$1:$L$63184,ROWS(H$2:H641)*22-2)," (",TEXT(INDEX(Assessment!$M$1:$M$63184,ROWS(H$2:H641)*22-2),"m/yy"),") ",INDEX(Assessment!$N$1:$N$63184,ROWS(H$2:H641)*22-2)),""),
IF(INDEX(Assessment!$L$1:$L$63184,ROWS(H$2:H641)*22-1)&lt;&gt;FALSE, _xlfn.CONCAT(CHAR(10),INDEX(Assessment!$L$1:$L$63184,ROWS(H$2:H641)*22-1),") ",TEXT(INDEX(Assessment!$M$1:$M$63184,ROWS(H$2:H641)*22-1),"m/yy"),") ",INDEX(Assessment!$N$1:$N$63184,ROWS(H$2:H641)*22-1)),"")
)</f>
        <v/>
      </c>
      <c r="I641" s="4" t="str">
        <f>IF(INDEX(Assessment!$L$1:$L$63184,ROWS(I$2:I641)*22-15)=0,"",INDEX(Assessment!$L$1:$L$63184,ROWS(I$2:I641)*22-15))</f>
        <v/>
      </c>
    </row>
    <row r="642" spans="1:9" s="4" customFormat="1" ht="48.75" customHeight="1" x14ac:dyDescent="0.25">
      <c r="A642" s="4" t="str">
        <f>IF(INDEX(Assessment!$C$1:$C$63184,ROWS(A$2:A642)*22-20)=0,"",INDEX(Assessment!$C$1:$C$63184,ROWS(A$2:A642)*22-20))</f>
        <v/>
      </c>
      <c r="B642" s="4" t="str">
        <f>IF(INDEX(Assessment!$C$1:$C$63184,ROWS(B$2:B642)*22-19)=0,"",INDEX(Assessment!$C$1:$C$63184,ROWS(B$2:B642)*22-19))</f>
        <v/>
      </c>
      <c r="C642" s="5" t="str">
        <f>IF(INDEX(Assessment!$C$1:$C$63184,ROWS(C$2:C642)*22-17)="","",_xlfn.CONCAT(INDEX(Assessment!$C$1:$C$63184,ROWS(C$2:C642)*22-17), " ==&gt; ", INDEX(Assessment!$C$1:$C$63184,ROWS(C$2:C642)*22-18)))</f>
        <v/>
      </c>
      <c r="D642" s="4" t="str">
        <f>IF(INDEX(Assessment!$L$1:$L$63184,ROWS(D$2:D642)*22-19)=0,"",INDEX(Assessment!$L$1:$L$63184,ROWS(D$2:D642)*22-19))</f>
        <v/>
      </c>
      <c r="E642" s="6" t="str">
        <f>IF(INDEX(Assessment!$C$1:$C$63184,ROWS(E$2:E642)*22-12)=0,"",INDEX(Assessment!$C$1:$C$63184,ROWS(E$2:E642)*22-12))</f>
        <v/>
      </c>
      <c r="F642" s="65" t="str">
        <f>IF(INDEX(Assessment!$L$1:$L$63184,ROWS(F$2:F642)*22-13)=0,"",INDEX(Assessment!$L$1:$L$63184,ROWS(F$2:F642)*22-13))</f>
        <v/>
      </c>
      <c r="G642" s="63" t="str">
        <f>IF(INDEX(Assessment!$L$1:$L$63184,ROWS(G$2:G642)*22-12)=0,"",INDEX(Assessment!$L$1:$L$63184,ROWS(G$2:G642)*22-12))</f>
        <v/>
      </c>
      <c r="H642" s="5" t="str">
        <f>_xlfn.CONCAT(
IF(INDEX(Assessment!$L$1:$L$63184,ROWS(H$2:H642)*22-8)&lt;&gt;FALSE, _xlfn.CONCAT(INDEX(Assessment!$L$1:$L$63184,ROWS(H$2:H642)*22-8)," (",TEXT(INDEX(Assessment!$M$1:$M$63184,ROWS(H$2:H642)*22-8),"m/yy"),") ",INDEX(Assessment!$N$1:$N$63184,ROWS(H$2:H642)*22-8)),""),
IF(INDEX(Assessment!$L$1:$L$63184,ROWS(H$2:H642)*22-7)&lt;&gt;FALSE, _xlfn.CONCAT(CHAR(10),INDEX(Assessment!$L$1:$L$63184,ROWS(H$2:H642)*22-7)," (",TEXT(INDEX(Assessment!$M$1:$M$63184,ROWS(H$2:H642)*22-7),"m/yy"),") ",INDEX(Assessment!$N$1:$N$63184,ROWS(H$2:H642)*22-7)),""),
IF(INDEX(Assessment!$L$1:$L$63184,ROWS(H$2:H642)*22-6)&lt;&gt;FALSE, _xlfn.CONCAT(CHAR(10),INDEX(Assessment!$L$1:$L$63184,ROWS(H$2:H642)*22-6)," (",TEXT(INDEX(Assessment!$M$1:$M$63184,ROWS(H$2:H642)*22-6),"m/yy"),") ",INDEX(Assessment!$N$1:$N$63184,ROWS(H$2:H642)*22-6)),""),
IF(INDEX(Assessment!$L$1:$L$63184,ROWS(H$2:H642)*22-5)&lt;&gt;FALSE, _xlfn.CONCAT(CHAR(10),INDEX(Assessment!$L$1:$L$63184,ROWS(H$2:H642)*22-5)," (",TEXT(INDEX(Assessment!$M$1:$M$63184,ROWS(H$2:H642)*22-5),"m/yy"),") ",INDEX(Assessment!$N$1:$N$63184,ROWS(H$2:H642)*22-5)),""),
IF(INDEX(Assessment!$L$1:$L$63184,ROWS(H$2:H642)*22-4)&lt;&gt;FALSE, _xlfn.CONCAT(CHAR(10),INDEX(Assessment!$L$1:$L$63184,ROWS(H$2:H642)*22-4)," (",TEXT(INDEX(Assessment!$M$1:$M$63184,ROWS(H$2:H642)*22-4),"m/yy"),") ",INDEX(Assessment!$N$1:$N$63184,ROWS(H$2:H642)*22-4)),""),
IF(INDEX(Assessment!$L$1:$L$63184,ROWS(H$2:H642)*22-3)&lt;&gt;FALSE, _xlfn.CONCAT(CHAR(10),INDEX(Assessment!$L$1:$L$63184,ROWS(H$2:H642)*22-3)," (",TEXT(INDEX(Assessment!$M$1:$M$63184,ROWS(H$2:H642)*22-3),"m/yy"),") ",INDEX(Assessment!$N$1:$N$63184,ROWS(H$2:H642)*22-3)),""),
IF(INDEX(Assessment!$L$1:$L$63184,ROWS(H$2:H642)*22-2)&lt;&gt;FALSE, _xlfn.CONCAT(CHAR(10),INDEX(Assessment!$L$1:$L$63184,ROWS(H$2:H642)*22-2)," (",TEXT(INDEX(Assessment!$M$1:$M$63184,ROWS(H$2:H642)*22-2),"m/yy"),") ",INDEX(Assessment!$N$1:$N$63184,ROWS(H$2:H642)*22-2)),""),
IF(INDEX(Assessment!$L$1:$L$63184,ROWS(H$2:H642)*22-1)&lt;&gt;FALSE, _xlfn.CONCAT(CHAR(10),INDEX(Assessment!$L$1:$L$63184,ROWS(H$2:H642)*22-1),") ",TEXT(INDEX(Assessment!$M$1:$M$63184,ROWS(H$2:H642)*22-1),"m/yy"),") ",INDEX(Assessment!$N$1:$N$63184,ROWS(H$2:H642)*22-1)),"")
)</f>
        <v/>
      </c>
      <c r="I642" s="4" t="str">
        <f>IF(INDEX(Assessment!$L$1:$L$63184,ROWS(I$2:I642)*22-15)=0,"",INDEX(Assessment!$L$1:$L$63184,ROWS(I$2:I642)*22-15))</f>
        <v/>
      </c>
    </row>
    <row r="643" spans="1:9" s="4" customFormat="1" ht="48.75" customHeight="1" x14ac:dyDescent="0.25">
      <c r="A643" s="4" t="str">
        <f>IF(INDEX(Assessment!$C$1:$C$63184,ROWS(A$2:A643)*22-20)=0,"",INDEX(Assessment!$C$1:$C$63184,ROWS(A$2:A643)*22-20))</f>
        <v/>
      </c>
      <c r="B643" s="4" t="str">
        <f>IF(INDEX(Assessment!$C$1:$C$63184,ROWS(B$2:B643)*22-19)=0,"",INDEX(Assessment!$C$1:$C$63184,ROWS(B$2:B643)*22-19))</f>
        <v/>
      </c>
      <c r="C643" s="5" t="str">
        <f>IF(INDEX(Assessment!$C$1:$C$63184,ROWS(C$2:C643)*22-17)="","",_xlfn.CONCAT(INDEX(Assessment!$C$1:$C$63184,ROWS(C$2:C643)*22-17), " ==&gt; ", INDEX(Assessment!$C$1:$C$63184,ROWS(C$2:C643)*22-18)))</f>
        <v/>
      </c>
      <c r="D643" s="4" t="str">
        <f>IF(INDEX(Assessment!$L$1:$L$63184,ROWS(D$2:D643)*22-19)=0,"",INDEX(Assessment!$L$1:$L$63184,ROWS(D$2:D643)*22-19))</f>
        <v/>
      </c>
      <c r="E643" s="6" t="str">
        <f>IF(INDEX(Assessment!$C$1:$C$63184,ROWS(E$2:E643)*22-12)=0,"",INDEX(Assessment!$C$1:$C$63184,ROWS(E$2:E643)*22-12))</f>
        <v/>
      </c>
      <c r="F643" s="65" t="str">
        <f>IF(INDEX(Assessment!$L$1:$L$63184,ROWS(F$2:F643)*22-13)=0,"",INDEX(Assessment!$L$1:$L$63184,ROWS(F$2:F643)*22-13))</f>
        <v/>
      </c>
      <c r="G643" s="63" t="str">
        <f>IF(INDEX(Assessment!$L$1:$L$63184,ROWS(G$2:G643)*22-12)=0,"",INDEX(Assessment!$L$1:$L$63184,ROWS(G$2:G643)*22-12))</f>
        <v/>
      </c>
      <c r="H643" s="5" t="str">
        <f>_xlfn.CONCAT(
IF(INDEX(Assessment!$L$1:$L$63184,ROWS(H$2:H643)*22-8)&lt;&gt;FALSE, _xlfn.CONCAT(INDEX(Assessment!$L$1:$L$63184,ROWS(H$2:H643)*22-8)," (",TEXT(INDEX(Assessment!$M$1:$M$63184,ROWS(H$2:H643)*22-8),"m/yy"),") ",INDEX(Assessment!$N$1:$N$63184,ROWS(H$2:H643)*22-8)),""),
IF(INDEX(Assessment!$L$1:$L$63184,ROWS(H$2:H643)*22-7)&lt;&gt;FALSE, _xlfn.CONCAT(CHAR(10),INDEX(Assessment!$L$1:$L$63184,ROWS(H$2:H643)*22-7)," (",TEXT(INDEX(Assessment!$M$1:$M$63184,ROWS(H$2:H643)*22-7),"m/yy"),") ",INDEX(Assessment!$N$1:$N$63184,ROWS(H$2:H643)*22-7)),""),
IF(INDEX(Assessment!$L$1:$L$63184,ROWS(H$2:H643)*22-6)&lt;&gt;FALSE, _xlfn.CONCAT(CHAR(10),INDEX(Assessment!$L$1:$L$63184,ROWS(H$2:H643)*22-6)," (",TEXT(INDEX(Assessment!$M$1:$M$63184,ROWS(H$2:H643)*22-6),"m/yy"),") ",INDEX(Assessment!$N$1:$N$63184,ROWS(H$2:H643)*22-6)),""),
IF(INDEX(Assessment!$L$1:$L$63184,ROWS(H$2:H643)*22-5)&lt;&gt;FALSE, _xlfn.CONCAT(CHAR(10),INDEX(Assessment!$L$1:$L$63184,ROWS(H$2:H643)*22-5)," (",TEXT(INDEX(Assessment!$M$1:$M$63184,ROWS(H$2:H643)*22-5),"m/yy"),") ",INDEX(Assessment!$N$1:$N$63184,ROWS(H$2:H643)*22-5)),""),
IF(INDEX(Assessment!$L$1:$L$63184,ROWS(H$2:H643)*22-4)&lt;&gt;FALSE, _xlfn.CONCAT(CHAR(10),INDEX(Assessment!$L$1:$L$63184,ROWS(H$2:H643)*22-4)," (",TEXT(INDEX(Assessment!$M$1:$M$63184,ROWS(H$2:H643)*22-4),"m/yy"),") ",INDEX(Assessment!$N$1:$N$63184,ROWS(H$2:H643)*22-4)),""),
IF(INDEX(Assessment!$L$1:$L$63184,ROWS(H$2:H643)*22-3)&lt;&gt;FALSE, _xlfn.CONCAT(CHAR(10),INDEX(Assessment!$L$1:$L$63184,ROWS(H$2:H643)*22-3)," (",TEXT(INDEX(Assessment!$M$1:$M$63184,ROWS(H$2:H643)*22-3),"m/yy"),") ",INDEX(Assessment!$N$1:$N$63184,ROWS(H$2:H643)*22-3)),""),
IF(INDEX(Assessment!$L$1:$L$63184,ROWS(H$2:H643)*22-2)&lt;&gt;FALSE, _xlfn.CONCAT(CHAR(10),INDEX(Assessment!$L$1:$L$63184,ROWS(H$2:H643)*22-2)," (",TEXT(INDEX(Assessment!$M$1:$M$63184,ROWS(H$2:H643)*22-2),"m/yy"),") ",INDEX(Assessment!$N$1:$N$63184,ROWS(H$2:H643)*22-2)),""),
IF(INDEX(Assessment!$L$1:$L$63184,ROWS(H$2:H643)*22-1)&lt;&gt;FALSE, _xlfn.CONCAT(CHAR(10),INDEX(Assessment!$L$1:$L$63184,ROWS(H$2:H643)*22-1),") ",TEXT(INDEX(Assessment!$M$1:$M$63184,ROWS(H$2:H643)*22-1),"m/yy"),") ",INDEX(Assessment!$N$1:$N$63184,ROWS(H$2:H643)*22-1)),"")
)</f>
        <v/>
      </c>
      <c r="I643" s="4" t="str">
        <f>IF(INDEX(Assessment!$L$1:$L$63184,ROWS(I$2:I643)*22-15)=0,"",INDEX(Assessment!$L$1:$L$63184,ROWS(I$2:I643)*22-15))</f>
        <v/>
      </c>
    </row>
    <row r="644" spans="1:9" s="4" customFormat="1" ht="48.75" customHeight="1" x14ac:dyDescent="0.25">
      <c r="A644" s="4" t="str">
        <f>IF(INDEX(Assessment!$C$1:$C$63184,ROWS(A$2:A644)*22-20)=0,"",INDEX(Assessment!$C$1:$C$63184,ROWS(A$2:A644)*22-20))</f>
        <v/>
      </c>
      <c r="B644" s="4" t="str">
        <f>IF(INDEX(Assessment!$C$1:$C$63184,ROWS(B$2:B644)*22-19)=0,"",INDEX(Assessment!$C$1:$C$63184,ROWS(B$2:B644)*22-19))</f>
        <v/>
      </c>
      <c r="C644" s="5" t="str">
        <f>IF(INDEX(Assessment!$C$1:$C$63184,ROWS(C$2:C644)*22-17)="","",_xlfn.CONCAT(INDEX(Assessment!$C$1:$C$63184,ROWS(C$2:C644)*22-17), " ==&gt; ", INDEX(Assessment!$C$1:$C$63184,ROWS(C$2:C644)*22-18)))</f>
        <v/>
      </c>
      <c r="D644" s="4" t="str">
        <f>IF(INDEX(Assessment!$L$1:$L$63184,ROWS(D$2:D644)*22-19)=0,"",INDEX(Assessment!$L$1:$L$63184,ROWS(D$2:D644)*22-19))</f>
        <v/>
      </c>
      <c r="E644" s="6" t="str">
        <f>IF(INDEX(Assessment!$C$1:$C$63184,ROWS(E$2:E644)*22-12)=0,"",INDEX(Assessment!$C$1:$C$63184,ROWS(E$2:E644)*22-12))</f>
        <v/>
      </c>
      <c r="F644" s="65" t="str">
        <f>IF(INDEX(Assessment!$L$1:$L$63184,ROWS(F$2:F644)*22-13)=0,"",INDEX(Assessment!$L$1:$L$63184,ROWS(F$2:F644)*22-13))</f>
        <v/>
      </c>
      <c r="G644" s="63" t="str">
        <f>IF(INDEX(Assessment!$L$1:$L$63184,ROWS(G$2:G644)*22-12)=0,"",INDEX(Assessment!$L$1:$L$63184,ROWS(G$2:G644)*22-12))</f>
        <v/>
      </c>
      <c r="H644" s="5" t="str">
        <f>_xlfn.CONCAT(
IF(INDEX(Assessment!$L$1:$L$63184,ROWS(H$2:H644)*22-8)&lt;&gt;FALSE, _xlfn.CONCAT(INDEX(Assessment!$L$1:$L$63184,ROWS(H$2:H644)*22-8)," (",TEXT(INDEX(Assessment!$M$1:$M$63184,ROWS(H$2:H644)*22-8),"m/yy"),") ",INDEX(Assessment!$N$1:$N$63184,ROWS(H$2:H644)*22-8)),""),
IF(INDEX(Assessment!$L$1:$L$63184,ROWS(H$2:H644)*22-7)&lt;&gt;FALSE, _xlfn.CONCAT(CHAR(10),INDEX(Assessment!$L$1:$L$63184,ROWS(H$2:H644)*22-7)," (",TEXT(INDEX(Assessment!$M$1:$M$63184,ROWS(H$2:H644)*22-7),"m/yy"),") ",INDEX(Assessment!$N$1:$N$63184,ROWS(H$2:H644)*22-7)),""),
IF(INDEX(Assessment!$L$1:$L$63184,ROWS(H$2:H644)*22-6)&lt;&gt;FALSE, _xlfn.CONCAT(CHAR(10),INDEX(Assessment!$L$1:$L$63184,ROWS(H$2:H644)*22-6)," (",TEXT(INDEX(Assessment!$M$1:$M$63184,ROWS(H$2:H644)*22-6),"m/yy"),") ",INDEX(Assessment!$N$1:$N$63184,ROWS(H$2:H644)*22-6)),""),
IF(INDEX(Assessment!$L$1:$L$63184,ROWS(H$2:H644)*22-5)&lt;&gt;FALSE, _xlfn.CONCAT(CHAR(10),INDEX(Assessment!$L$1:$L$63184,ROWS(H$2:H644)*22-5)," (",TEXT(INDEX(Assessment!$M$1:$M$63184,ROWS(H$2:H644)*22-5),"m/yy"),") ",INDEX(Assessment!$N$1:$N$63184,ROWS(H$2:H644)*22-5)),""),
IF(INDEX(Assessment!$L$1:$L$63184,ROWS(H$2:H644)*22-4)&lt;&gt;FALSE, _xlfn.CONCAT(CHAR(10),INDEX(Assessment!$L$1:$L$63184,ROWS(H$2:H644)*22-4)," (",TEXT(INDEX(Assessment!$M$1:$M$63184,ROWS(H$2:H644)*22-4),"m/yy"),") ",INDEX(Assessment!$N$1:$N$63184,ROWS(H$2:H644)*22-4)),""),
IF(INDEX(Assessment!$L$1:$L$63184,ROWS(H$2:H644)*22-3)&lt;&gt;FALSE, _xlfn.CONCAT(CHAR(10),INDEX(Assessment!$L$1:$L$63184,ROWS(H$2:H644)*22-3)," (",TEXT(INDEX(Assessment!$M$1:$M$63184,ROWS(H$2:H644)*22-3),"m/yy"),") ",INDEX(Assessment!$N$1:$N$63184,ROWS(H$2:H644)*22-3)),""),
IF(INDEX(Assessment!$L$1:$L$63184,ROWS(H$2:H644)*22-2)&lt;&gt;FALSE, _xlfn.CONCAT(CHAR(10),INDEX(Assessment!$L$1:$L$63184,ROWS(H$2:H644)*22-2)," (",TEXT(INDEX(Assessment!$M$1:$M$63184,ROWS(H$2:H644)*22-2),"m/yy"),") ",INDEX(Assessment!$N$1:$N$63184,ROWS(H$2:H644)*22-2)),""),
IF(INDEX(Assessment!$L$1:$L$63184,ROWS(H$2:H644)*22-1)&lt;&gt;FALSE, _xlfn.CONCAT(CHAR(10),INDEX(Assessment!$L$1:$L$63184,ROWS(H$2:H644)*22-1),") ",TEXT(INDEX(Assessment!$M$1:$M$63184,ROWS(H$2:H644)*22-1),"m/yy"),") ",INDEX(Assessment!$N$1:$N$63184,ROWS(H$2:H644)*22-1)),"")
)</f>
        <v/>
      </c>
      <c r="I644" s="4" t="str">
        <f>IF(INDEX(Assessment!$L$1:$L$63184,ROWS(I$2:I644)*22-15)=0,"",INDEX(Assessment!$L$1:$L$63184,ROWS(I$2:I644)*22-15))</f>
        <v/>
      </c>
    </row>
    <row r="645" spans="1:9" s="4" customFormat="1" ht="48.75" customHeight="1" x14ac:dyDescent="0.25">
      <c r="A645" s="4" t="str">
        <f>IF(INDEX(Assessment!$C$1:$C$63184,ROWS(A$2:A645)*22-20)=0,"",INDEX(Assessment!$C$1:$C$63184,ROWS(A$2:A645)*22-20))</f>
        <v/>
      </c>
      <c r="B645" s="4" t="str">
        <f>IF(INDEX(Assessment!$C$1:$C$63184,ROWS(B$2:B645)*22-19)=0,"",INDEX(Assessment!$C$1:$C$63184,ROWS(B$2:B645)*22-19))</f>
        <v/>
      </c>
      <c r="C645" s="5" t="str">
        <f>IF(INDEX(Assessment!$C$1:$C$63184,ROWS(C$2:C645)*22-17)="","",_xlfn.CONCAT(INDEX(Assessment!$C$1:$C$63184,ROWS(C$2:C645)*22-17), " ==&gt; ", INDEX(Assessment!$C$1:$C$63184,ROWS(C$2:C645)*22-18)))</f>
        <v/>
      </c>
      <c r="D645" s="4" t="str">
        <f>IF(INDEX(Assessment!$L$1:$L$63184,ROWS(D$2:D645)*22-19)=0,"",INDEX(Assessment!$L$1:$L$63184,ROWS(D$2:D645)*22-19))</f>
        <v/>
      </c>
      <c r="E645" s="6" t="str">
        <f>IF(INDEX(Assessment!$C$1:$C$63184,ROWS(E$2:E645)*22-12)=0,"",INDEX(Assessment!$C$1:$C$63184,ROWS(E$2:E645)*22-12))</f>
        <v/>
      </c>
      <c r="F645" s="65" t="str">
        <f>IF(INDEX(Assessment!$L$1:$L$63184,ROWS(F$2:F645)*22-13)=0,"",INDEX(Assessment!$L$1:$L$63184,ROWS(F$2:F645)*22-13))</f>
        <v/>
      </c>
      <c r="G645" s="63" t="str">
        <f>IF(INDEX(Assessment!$L$1:$L$63184,ROWS(G$2:G645)*22-12)=0,"",INDEX(Assessment!$L$1:$L$63184,ROWS(G$2:G645)*22-12))</f>
        <v/>
      </c>
      <c r="H645" s="5" t="str">
        <f>_xlfn.CONCAT(
IF(INDEX(Assessment!$L$1:$L$63184,ROWS(H$2:H645)*22-8)&lt;&gt;FALSE, _xlfn.CONCAT(INDEX(Assessment!$L$1:$L$63184,ROWS(H$2:H645)*22-8)," (",TEXT(INDEX(Assessment!$M$1:$M$63184,ROWS(H$2:H645)*22-8),"m/yy"),") ",INDEX(Assessment!$N$1:$N$63184,ROWS(H$2:H645)*22-8)),""),
IF(INDEX(Assessment!$L$1:$L$63184,ROWS(H$2:H645)*22-7)&lt;&gt;FALSE, _xlfn.CONCAT(CHAR(10),INDEX(Assessment!$L$1:$L$63184,ROWS(H$2:H645)*22-7)," (",TEXT(INDEX(Assessment!$M$1:$M$63184,ROWS(H$2:H645)*22-7),"m/yy"),") ",INDEX(Assessment!$N$1:$N$63184,ROWS(H$2:H645)*22-7)),""),
IF(INDEX(Assessment!$L$1:$L$63184,ROWS(H$2:H645)*22-6)&lt;&gt;FALSE, _xlfn.CONCAT(CHAR(10),INDEX(Assessment!$L$1:$L$63184,ROWS(H$2:H645)*22-6)," (",TEXT(INDEX(Assessment!$M$1:$M$63184,ROWS(H$2:H645)*22-6),"m/yy"),") ",INDEX(Assessment!$N$1:$N$63184,ROWS(H$2:H645)*22-6)),""),
IF(INDEX(Assessment!$L$1:$L$63184,ROWS(H$2:H645)*22-5)&lt;&gt;FALSE, _xlfn.CONCAT(CHAR(10),INDEX(Assessment!$L$1:$L$63184,ROWS(H$2:H645)*22-5)," (",TEXT(INDEX(Assessment!$M$1:$M$63184,ROWS(H$2:H645)*22-5),"m/yy"),") ",INDEX(Assessment!$N$1:$N$63184,ROWS(H$2:H645)*22-5)),""),
IF(INDEX(Assessment!$L$1:$L$63184,ROWS(H$2:H645)*22-4)&lt;&gt;FALSE, _xlfn.CONCAT(CHAR(10),INDEX(Assessment!$L$1:$L$63184,ROWS(H$2:H645)*22-4)," (",TEXT(INDEX(Assessment!$M$1:$M$63184,ROWS(H$2:H645)*22-4),"m/yy"),") ",INDEX(Assessment!$N$1:$N$63184,ROWS(H$2:H645)*22-4)),""),
IF(INDEX(Assessment!$L$1:$L$63184,ROWS(H$2:H645)*22-3)&lt;&gt;FALSE, _xlfn.CONCAT(CHAR(10),INDEX(Assessment!$L$1:$L$63184,ROWS(H$2:H645)*22-3)," (",TEXT(INDEX(Assessment!$M$1:$M$63184,ROWS(H$2:H645)*22-3),"m/yy"),") ",INDEX(Assessment!$N$1:$N$63184,ROWS(H$2:H645)*22-3)),""),
IF(INDEX(Assessment!$L$1:$L$63184,ROWS(H$2:H645)*22-2)&lt;&gt;FALSE, _xlfn.CONCAT(CHAR(10),INDEX(Assessment!$L$1:$L$63184,ROWS(H$2:H645)*22-2)," (",TEXT(INDEX(Assessment!$M$1:$M$63184,ROWS(H$2:H645)*22-2),"m/yy"),") ",INDEX(Assessment!$N$1:$N$63184,ROWS(H$2:H645)*22-2)),""),
IF(INDEX(Assessment!$L$1:$L$63184,ROWS(H$2:H645)*22-1)&lt;&gt;FALSE, _xlfn.CONCAT(CHAR(10),INDEX(Assessment!$L$1:$L$63184,ROWS(H$2:H645)*22-1),") ",TEXT(INDEX(Assessment!$M$1:$M$63184,ROWS(H$2:H645)*22-1),"m/yy"),") ",INDEX(Assessment!$N$1:$N$63184,ROWS(H$2:H645)*22-1)),"")
)</f>
        <v/>
      </c>
      <c r="I645" s="4" t="str">
        <f>IF(INDEX(Assessment!$L$1:$L$63184,ROWS(I$2:I645)*22-15)=0,"",INDEX(Assessment!$L$1:$L$63184,ROWS(I$2:I645)*22-15))</f>
        <v/>
      </c>
    </row>
    <row r="646" spans="1:9" s="4" customFormat="1" ht="48.75" customHeight="1" x14ac:dyDescent="0.25">
      <c r="A646" s="4" t="str">
        <f>IF(INDEX(Assessment!$C$1:$C$63184,ROWS(A$2:A646)*22-20)=0,"",INDEX(Assessment!$C$1:$C$63184,ROWS(A$2:A646)*22-20))</f>
        <v/>
      </c>
      <c r="B646" s="4" t="str">
        <f>IF(INDEX(Assessment!$C$1:$C$63184,ROWS(B$2:B646)*22-19)=0,"",INDEX(Assessment!$C$1:$C$63184,ROWS(B$2:B646)*22-19))</f>
        <v/>
      </c>
      <c r="C646" s="5" t="str">
        <f>IF(INDEX(Assessment!$C$1:$C$63184,ROWS(C$2:C646)*22-17)="","",_xlfn.CONCAT(INDEX(Assessment!$C$1:$C$63184,ROWS(C$2:C646)*22-17), " ==&gt; ", INDEX(Assessment!$C$1:$C$63184,ROWS(C$2:C646)*22-18)))</f>
        <v/>
      </c>
      <c r="D646" s="4" t="str">
        <f>IF(INDEX(Assessment!$L$1:$L$63184,ROWS(D$2:D646)*22-19)=0,"",INDEX(Assessment!$L$1:$L$63184,ROWS(D$2:D646)*22-19))</f>
        <v/>
      </c>
      <c r="E646" s="6" t="str">
        <f>IF(INDEX(Assessment!$C$1:$C$63184,ROWS(E$2:E646)*22-12)=0,"",INDEX(Assessment!$C$1:$C$63184,ROWS(E$2:E646)*22-12))</f>
        <v/>
      </c>
      <c r="F646" s="65" t="str">
        <f>IF(INDEX(Assessment!$L$1:$L$63184,ROWS(F$2:F646)*22-13)=0,"",INDEX(Assessment!$L$1:$L$63184,ROWS(F$2:F646)*22-13))</f>
        <v/>
      </c>
      <c r="G646" s="63" t="str">
        <f>IF(INDEX(Assessment!$L$1:$L$63184,ROWS(G$2:G646)*22-12)=0,"",INDEX(Assessment!$L$1:$L$63184,ROWS(G$2:G646)*22-12))</f>
        <v/>
      </c>
      <c r="H646" s="5" t="str">
        <f>_xlfn.CONCAT(
IF(INDEX(Assessment!$L$1:$L$63184,ROWS(H$2:H646)*22-8)&lt;&gt;FALSE, _xlfn.CONCAT(INDEX(Assessment!$L$1:$L$63184,ROWS(H$2:H646)*22-8)," (",TEXT(INDEX(Assessment!$M$1:$M$63184,ROWS(H$2:H646)*22-8),"m/yy"),") ",INDEX(Assessment!$N$1:$N$63184,ROWS(H$2:H646)*22-8)),""),
IF(INDEX(Assessment!$L$1:$L$63184,ROWS(H$2:H646)*22-7)&lt;&gt;FALSE, _xlfn.CONCAT(CHAR(10),INDEX(Assessment!$L$1:$L$63184,ROWS(H$2:H646)*22-7)," (",TEXT(INDEX(Assessment!$M$1:$M$63184,ROWS(H$2:H646)*22-7),"m/yy"),") ",INDEX(Assessment!$N$1:$N$63184,ROWS(H$2:H646)*22-7)),""),
IF(INDEX(Assessment!$L$1:$L$63184,ROWS(H$2:H646)*22-6)&lt;&gt;FALSE, _xlfn.CONCAT(CHAR(10),INDEX(Assessment!$L$1:$L$63184,ROWS(H$2:H646)*22-6)," (",TEXT(INDEX(Assessment!$M$1:$M$63184,ROWS(H$2:H646)*22-6),"m/yy"),") ",INDEX(Assessment!$N$1:$N$63184,ROWS(H$2:H646)*22-6)),""),
IF(INDEX(Assessment!$L$1:$L$63184,ROWS(H$2:H646)*22-5)&lt;&gt;FALSE, _xlfn.CONCAT(CHAR(10),INDEX(Assessment!$L$1:$L$63184,ROWS(H$2:H646)*22-5)," (",TEXT(INDEX(Assessment!$M$1:$M$63184,ROWS(H$2:H646)*22-5),"m/yy"),") ",INDEX(Assessment!$N$1:$N$63184,ROWS(H$2:H646)*22-5)),""),
IF(INDEX(Assessment!$L$1:$L$63184,ROWS(H$2:H646)*22-4)&lt;&gt;FALSE, _xlfn.CONCAT(CHAR(10),INDEX(Assessment!$L$1:$L$63184,ROWS(H$2:H646)*22-4)," (",TEXT(INDEX(Assessment!$M$1:$M$63184,ROWS(H$2:H646)*22-4),"m/yy"),") ",INDEX(Assessment!$N$1:$N$63184,ROWS(H$2:H646)*22-4)),""),
IF(INDEX(Assessment!$L$1:$L$63184,ROWS(H$2:H646)*22-3)&lt;&gt;FALSE, _xlfn.CONCAT(CHAR(10),INDEX(Assessment!$L$1:$L$63184,ROWS(H$2:H646)*22-3)," (",TEXT(INDEX(Assessment!$M$1:$M$63184,ROWS(H$2:H646)*22-3),"m/yy"),") ",INDEX(Assessment!$N$1:$N$63184,ROWS(H$2:H646)*22-3)),""),
IF(INDEX(Assessment!$L$1:$L$63184,ROWS(H$2:H646)*22-2)&lt;&gt;FALSE, _xlfn.CONCAT(CHAR(10),INDEX(Assessment!$L$1:$L$63184,ROWS(H$2:H646)*22-2)," (",TEXT(INDEX(Assessment!$M$1:$M$63184,ROWS(H$2:H646)*22-2),"m/yy"),") ",INDEX(Assessment!$N$1:$N$63184,ROWS(H$2:H646)*22-2)),""),
IF(INDEX(Assessment!$L$1:$L$63184,ROWS(H$2:H646)*22-1)&lt;&gt;FALSE, _xlfn.CONCAT(CHAR(10),INDEX(Assessment!$L$1:$L$63184,ROWS(H$2:H646)*22-1),") ",TEXT(INDEX(Assessment!$M$1:$M$63184,ROWS(H$2:H646)*22-1),"m/yy"),") ",INDEX(Assessment!$N$1:$N$63184,ROWS(H$2:H646)*22-1)),"")
)</f>
        <v/>
      </c>
      <c r="I646" s="4" t="str">
        <f>IF(INDEX(Assessment!$L$1:$L$63184,ROWS(I$2:I646)*22-15)=0,"",INDEX(Assessment!$L$1:$L$63184,ROWS(I$2:I646)*22-15))</f>
        <v/>
      </c>
    </row>
    <row r="647" spans="1:9" s="4" customFormat="1" ht="48.75" customHeight="1" x14ac:dyDescent="0.25">
      <c r="A647" s="4" t="str">
        <f>IF(INDEX(Assessment!$C$1:$C$63184,ROWS(A$2:A647)*22-20)=0,"",INDEX(Assessment!$C$1:$C$63184,ROWS(A$2:A647)*22-20))</f>
        <v/>
      </c>
      <c r="B647" s="4" t="str">
        <f>IF(INDEX(Assessment!$C$1:$C$63184,ROWS(B$2:B647)*22-19)=0,"",INDEX(Assessment!$C$1:$C$63184,ROWS(B$2:B647)*22-19))</f>
        <v/>
      </c>
      <c r="C647" s="5" t="str">
        <f>IF(INDEX(Assessment!$C$1:$C$63184,ROWS(C$2:C647)*22-17)="","",_xlfn.CONCAT(INDEX(Assessment!$C$1:$C$63184,ROWS(C$2:C647)*22-17), " ==&gt; ", INDEX(Assessment!$C$1:$C$63184,ROWS(C$2:C647)*22-18)))</f>
        <v/>
      </c>
      <c r="D647" s="4" t="str">
        <f>IF(INDEX(Assessment!$L$1:$L$63184,ROWS(D$2:D647)*22-19)=0,"",INDEX(Assessment!$L$1:$L$63184,ROWS(D$2:D647)*22-19))</f>
        <v/>
      </c>
      <c r="E647" s="6" t="str">
        <f>IF(INDEX(Assessment!$C$1:$C$63184,ROWS(E$2:E647)*22-12)=0,"",INDEX(Assessment!$C$1:$C$63184,ROWS(E$2:E647)*22-12))</f>
        <v/>
      </c>
      <c r="F647" s="65" t="str">
        <f>IF(INDEX(Assessment!$L$1:$L$63184,ROWS(F$2:F647)*22-13)=0,"",INDEX(Assessment!$L$1:$L$63184,ROWS(F$2:F647)*22-13))</f>
        <v/>
      </c>
      <c r="G647" s="63" t="str">
        <f>IF(INDEX(Assessment!$L$1:$L$63184,ROWS(G$2:G647)*22-12)=0,"",INDEX(Assessment!$L$1:$L$63184,ROWS(G$2:G647)*22-12))</f>
        <v/>
      </c>
      <c r="H647" s="5" t="str">
        <f>_xlfn.CONCAT(
IF(INDEX(Assessment!$L$1:$L$63184,ROWS(H$2:H647)*22-8)&lt;&gt;FALSE, _xlfn.CONCAT(INDEX(Assessment!$L$1:$L$63184,ROWS(H$2:H647)*22-8)," (",TEXT(INDEX(Assessment!$M$1:$M$63184,ROWS(H$2:H647)*22-8),"m/yy"),") ",INDEX(Assessment!$N$1:$N$63184,ROWS(H$2:H647)*22-8)),""),
IF(INDEX(Assessment!$L$1:$L$63184,ROWS(H$2:H647)*22-7)&lt;&gt;FALSE, _xlfn.CONCAT(CHAR(10),INDEX(Assessment!$L$1:$L$63184,ROWS(H$2:H647)*22-7)," (",TEXT(INDEX(Assessment!$M$1:$M$63184,ROWS(H$2:H647)*22-7),"m/yy"),") ",INDEX(Assessment!$N$1:$N$63184,ROWS(H$2:H647)*22-7)),""),
IF(INDEX(Assessment!$L$1:$L$63184,ROWS(H$2:H647)*22-6)&lt;&gt;FALSE, _xlfn.CONCAT(CHAR(10),INDEX(Assessment!$L$1:$L$63184,ROWS(H$2:H647)*22-6)," (",TEXT(INDEX(Assessment!$M$1:$M$63184,ROWS(H$2:H647)*22-6),"m/yy"),") ",INDEX(Assessment!$N$1:$N$63184,ROWS(H$2:H647)*22-6)),""),
IF(INDEX(Assessment!$L$1:$L$63184,ROWS(H$2:H647)*22-5)&lt;&gt;FALSE, _xlfn.CONCAT(CHAR(10),INDEX(Assessment!$L$1:$L$63184,ROWS(H$2:H647)*22-5)," (",TEXT(INDEX(Assessment!$M$1:$M$63184,ROWS(H$2:H647)*22-5),"m/yy"),") ",INDEX(Assessment!$N$1:$N$63184,ROWS(H$2:H647)*22-5)),""),
IF(INDEX(Assessment!$L$1:$L$63184,ROWS(H$2:H647)*22-4)&lt;&gt;FALSE, _xlfn.CONCAT(CHAR(10),INDEX(Assessment!$L$1:$L$63184,ROWS(H$2:H647)*22-4)," (",TEXT(INDEX(Assessment!$M$1:$M$63184,ROWS(H$2:H647)*22-4),"m/yy"),") ",INDEX(Assessment!$N$1:$N$63184,ROWS(H$2:H647)*22-4)),""),
IF(INDEX(Assessment!$L$1:$L$63184,ROWS(H$2:H647)*22-3)&lt;&gt;FALSE, _xlfn.CONCAT(CHAR(10),INDEX(Assessment!$L$1:$L$63184,ROWS(H$2:H647)*22-3)," (",TEXT(INDEX(Assessment!$M$1:$M$63184,ROWS(H$2:H647)*22-3),"m/yy"),") ",INDEX(Assessment!$N$1:$N$63184,ROWS(H$2:H647)*22-3)),""),
IF(INDEX(Assessment!$L$1:$L$63184,ROWS(H$2:H647)*22-2)&lt;&gt;FALSE, _xlfn.CONCAT(CHAR(10),INDEX(Assessment!$L$1:$L$63184,ROWS(H$2:H647)*22-2)," (",TEXT(INDEX(Assessment!$M$1:$M$63184,ROWS(H$2:H647)*22-2),"m/yy"),") ",INDEX(Assessment!$N$1:$N$63184,ROWS(H$2:H647)*22-2)),""),
IF(INDEX(Assessment!$L$1:$L$63184,ROWS(H$2:H647)*22-1)&lt;&gt;FALSE, _xlfn.CONCAT(CHAR(10),INDEX(Assessment!$L$1:$L$63184,ROWS(H$2:H647)*22-1),") ",TEXT(INDEX(Assessment!$M$1:$M$63184,ROWS(H$2:H647)*22-1),"m/yy"),") ",INDEX(Assessment!$N$1:$N$63184,ROWS(H$2:H647)*22-1)),"")
)</f>
        <v/>
      </c>
      <c r="I647" s="4" t="str">
        <f>IF(INDEX(Assessment!$L$1:$L$63184,ROWS(I$2:I647)*22-15)=0,"",INDEX(Assessment!$L$1:$L$63184,ROWS(I$2:I647)*22-15))</f>
        <v/>
      </c>
    </row>
    <row r="648" spans="1:9" s="4" customFormat="1" ht="48.75" customHeight="1" x14ac:dyDescent="0.25">
      <c r="A648" s="4" t="str">
        <f>IF(INDEX(Assessment!$C$1:$C$63184,ROWS(A$2:A648)*22-20)=0,"",INDEX(Assessment!$C$1:$C$63184,ROWS(A$2:A648)*22-20))</f>
        <v/>
      </c>
      <c r="B648" s="4" t="str">
        <f>IF(INDEX(Assessment!$C$1:$C$63184,ROWS(B$2:B648)*22-19)=0,"",INDEX(Assessment!$C$1:$C$63184,ROWS(B$2:B648)*22-19))</f>
        <v/>
      </c>
      <c r="C648" s="5" t="str">
        <f>IF(INDEX(Assessment!$C$1:$C$63184,ROWS(C$2:C648)*22-17)="","",_xlfn.CONCAT(INDEX(Assessment!$C$1:$C$63184,ROWS(C$2:C648)*22-17), " ==&gt; ", INDEX(Assessment!$C$1:$C$63184,ROWS(C$2:C648)*22-18)))</f>
        <v/>
      </c>
      <c r="D648" s="4" t="str">
        <f>IF(INDEX(Assessment!$L$1:$L$63184,ROWS(D$2:D648)*22-19)=0,"",INDEX(Assessment!$L$1:$L$63184,ROWS(D$2:D648)*22-19))</f>
        <v/>
      </c>
      <c r="E648" s="6" t="str">
        <f>IF(INDEX(Assessment!$C$1:$C$63184,ROWS(E$2:E648)*22-12)=0,"",INDEX(Assessment!$C$1:$C$63184,ROWS(E$2:E648)*22-12))</f>
        <v/>
      </c>
      <c r="F648" s="65" t="str">
        <f>IF(INDEX(Assessment!$L$1:$L$63184,ROWS(F$2:F648)*22-13)=0,"",INDEX(Assessment!$L$1:$L$63184,ROWS(F$2:F648)*22-13))</f>
        <v/>
      </c>
      <c r="G648" s="63" t="str">
        <f>IF(INDEX(Assessment!$L$1:$L$63184,ROWS(G$2:G648)*22-12)=0,"",INDEX(Assessment!$L$1:$L$63184,ROWS(G$2:G648)*22-12))</f>
        <v/>
      </c>
      <c r="H648" s="5" t="str">
        <f>_xlfn.CONCAT(
IF(INDEX(Assessment!$L$1:$L$63184,ROWS(H$2:H648)*22-8)&lt;&gt;FALSE, _xlfn.CONCAT(INDEX(Assessment!$L$1:$L$63184,ROWS(H$2:H648)*22-8)," (",TEXT(INDEX(Assessment!$M$1:$M$63184,ROWS(H$2:H648)*22-8),"m/yy"),") ",INDEX(Assessment!$N$1:$N$63184,ROWS(H$2:H648)*22-8)),""),
IF(INDEX(Assessment!$L$1:$L$63184,ROWS(H$2:H648)*22-7)&lt;&gt;FALSE, _xlfn.CONCAT(CHAR(10),INDEX(Assessment!$L$1:$L$63184,ROWS(H$2:H648)*22-7)," (",TEXT(INDEX(Assessment!$M$1:$M$63184,ROWS(H$2:H648)*22-7),"m/yy"),") ",INDEX(Assessment!$N$1:$N$63184,ROWS(H$2:H648)*22-7)),""),
IF(INDEX(Assessment!$L$1:$L$63184,ROWS(H$2:H648)*22-6)&lt;&gt;FALSE, _xlfn.CONCAT(CHAR(10),INDEX(Assessment!$L$1:$L$63184,ROWS(H$2:H648)*22-6)," (",TEXT(INDEX(Assessment!$M$1:$M$63184,ROWS(H$2:H648)*22-6),"m/yy"),") ",INDEX(Assessment!$N$1:$N$63184,ROWS(H$2:H648)*22-6)),""),
IF(INDEX(Assessment!$L$1:$L$63184,ROWS(H$2:H648)*22-5)&lt;&gt;FALSE, _xlfn.CONCAT(CHAR(10),INDEX(Assessment!$L$1:$L$63184,ROWS(H$2:H648)*22-5)," (",TEXT(INDEX(Assessment!$M$1:$M$63184,ROWS(H$2:H648)*22-5),"m/yy"),") ",INDEX(Assessment!$N$1:$N$63184,ROWS(H$2:H648)*22-5)),""),
IF(INDEX(Assessment!$L$1:$L$63184,ROWS(H$2:H648)*22-4)&lt;&gt;FALSE, _xlfn.CONCAT(CHAR(10),INDEX(Assessment!$L$1:$L$63184,ROWS(H$2:H648)*22-4)," (",TEXT(INDEX(Assessment!$M$1:$M$63184,ROWS(H$2:H648)*22-4),"m/yy"),") ",INDEX(Assessment!$N$1:$N$63184,ROWS(H$2:H648)*22-4)),""),
IF(INDEX(Assessment!$L$1:$L$63184,ROWS(H$2:H648)*22-3)&lt;&gt;FALSE, _xlfn.CONCAT(CHAR(10),INDEX(Assessment!$L$1:$L$63184,ROWS(H$2:H648)*22-3)," (",TEXT(INDEX(Assessment!$M$1:$M$63184,ROWS(H$2:H648)*22-3),"m/yy"),") ",INDEX(Assessment!$N$1:$N$63184,ROWS(H$2:H648)*22-3)),""),
IF(INDEX(Assessment!$L$1:$L$63184,ROWS(H$2:H648)*22-2)&lt;&gt;FALSE, _xlfn.CONCAT(CHAR(10),INDEX(Assessment!$L$1:$L$63184,ROWS(H$2:H648)*22-2)," (",TEXT(INDEX(Assessment!$M$1:$M$63184,ROWS(H$2:H648)*22-2),"m/yy"),") ",INDEX(Assessment!$N$1:$N$63184,ROWS(H$2:H648)*22-2)),""),
IF(INDEX(Assessment!$L$1:$L$63184,ROWS(H$2:H648)*22-1)&lt;&gt;FALSE, _xlfn.CONCAT(CHAR(10),INDEX(Assessment!$L$1:$L$63184,ROWS(H$2:H648)*22-1),") ",TEXT(INDEX(Assessment!$M$1:$M$63184,ROWS(H$2:H648)*22-1),"m/yy"),") ",INDEX(Assessment!$N$1:$N$63184,ROWS(H$2:H648)*22-1)),"")
)</f>
        <v/>
      </c>
      <c r="I648" s="4" t="str">
        <f>IF(INDEX(Assessment!$L$1:$L$63184,ROWS(I$2:I648)*22-15)=0,"",INDEX(Assessment!$L$1:$L$63184,ROWS(I$2:I648)*22-15))</f>
        <v/>
      </c>
    </row>
    <row r="649" spans="1:9" s="4" customFormat="1" ht="48.75" customHeight="1" x14ac:dyDescent="0.25">
      <c r="A649" s="4" t="str">
        <f>IF(INDEX(Assessment!$C$1:$C$63184,ROWS(A$2:A649)*22-20)=0,"",INDEX(Assessment!$C$1:$C$63184,ROWS(A$2:A649)*22-20))</f>
        <v/>
      </c>
      <c r="B649" s="4" t="str">
        <f>IF(INDEX(Assessment!$C$1:$C$63184,ROWS(B$2:B649)*22-19)=0,"",INDEX(Assessment!$C$1:$C$63184,ROWS(B$2:B649)*22-19))</f>
        <v/>
      </c>
      <c r="C649" s="5" t="str">
        <f>IF(INDEX(Assessment!$C$1:$C$63184,ROWS(C$2:C649)*22-17)="","",_xlfn.CONCAT(INDEX(Assessment!$C$1:$C$63184,ROWS(C$2:C649)*22-17), " ==&gt; ", INDEX(Assessment!$C$1:$C$63184,ROWS(C$2:C649)*22-18)))</f>
        <v/>
      </c>
      <c r="D649" s="4" t="str">
        <f>IF(INDEX(Assessment!$L$1:$L$63184,ROWS(D$2:D649)*22-19)=0,"",INDEX(Assessment!$L$1:$L$63184,ROWS(D$2:D649)*22-19))</f>
        <v/>
      </c>
      <c r="E649" s="6" t="str">
        <f>IF(INDEX(Assessment!$C$1:$C$63184,ROWS(E$2:E649)*22-12)=0,"",INDEX(Assessment!$C$1:$C$63184,ROWS(E$2:E649)*22-12))</f>
        <v/>
      </c>
      <c r="F649" s="65" t="str">
        <f>IF(INDEX(Assessment!$L$1:$L$63184,ROWS(F$2:F649)*22-13)=0,"",INDEX(Assessment!$L$1:$L$63184,ROWS(F$2:F649)*22-13))</f>
        <v/>
      </c>
      <c r="G649" s="63" t="str">
        <f>IF(INDEX(Assessment!$L$1:$L$63184,ROWS(G$2:G649)*22-12)=0,"",INDEX(Assessment!$L$1:$L$63184,ROWS(G$2:G649)*22-12))</f>
        <v/>
      </c>
      <c r="H649" s="5" t="str">
        <f>_xlfn.CONCAT(
IF(INDEX(Assessment!$L$1:$L$63184,ROWS(H$2:H649)*22-8)&lt;&gt;FALSE, _xlfn.CONCAT(INDEX(Assessment!$L$1:$L$63184,ROWS(H$2:H649)*22-8)," (",TEXT(INDEX(Assessment!$M$1:$M$63184,ROWS(H$2:H649)*22-8),"m/yy"),") ",INDEX(Assessment!$N$1:$N$63184,ROWS(H$2:H649)*22-8)),""),
IF(INDEX(Assessment!$L$1:$L$63184,ROWS(H$2:H649)*22-7)&lt;&gt;FALSE, _xlfn.CONCAT(CHAR(10),INDEX(Assessment!$L$1:$L$63184,ROWS(H$2:H649)*22-7)," (",TEXT(INDEX(Assessment!$M$1:$M$63184,ROWS(H$2:H649)*22-7),"m/yy"),") ",INDEX(Assessment!$N$1:$N$63184,ROWS(H$2:H649)*22-7)),""),
IF(INDEX(Assessment!$L$1:$L$63184,ROWS(H$2:H649)*22-6)&lt;&gt;FALSE, _xlfn.CONCAT(CHAR(10),INDEX(Assessment!$L$1:$L$63184,ROWS(H$2:H649)*22-6)," (",TEXT(INDEX(Assessment!$M$1:$M$63184,ROWS(H$2:H649)*22-6),"m/yy"),") ",INDEX(Assessment!$N$1:$N$63184,ROWS(H$2:H649)*22-6)),""),
IF(INDEX(Assessment!$L$1:$L$63184,ROWS(H$2:H649)*22-5)&lt;&gt;FALSE, _xlfn.CONCAT(CHAR(10),INDEX(Assessment!$L$1:$L$63184,ROWS(H$2:H649)*22-5)," (",TEXT(INDEX(Assessment!$M$1:$M$63184,ROWS(H$2:H649)*22-5),"m/yy"),") ",INDEX(Assessment!$N$1:$N$63184,ROWS(H$2:H649)*22-5)),""),
IF(INDEX(Assessment!$L$1:$L$63184,ROWS(H$2:H649)*22-4)&lt;&gt;FALSE, _xlfn.CONCAT(CHAR(10),INDEX(Assessment!$L$1:$L$63184,ROWS(H$2:H649)*22-4)," (",TEXT(INDEX(Assessment!$M$1:$M$63184,ROWS(H$2:H649)*22-4),"m/yy"),") ",INDEX(Assessment!$N$1:$N$63184,ROWS(H$2:H649)*22-4)),""),
IF(INDEX(Assessment!$L$1:$L$63184,ROWS(H$2:H649)*22-3)&lt;&gt;FALSE, _xlfn.CONCAT(CHAR(10),INDEX(Assessment!$L$1:$L$63184,ROWS(H$2:H649)*22-3)," (",TEXT(INDEX(Assessment!$M$1:$M$63184,ROWS(H$2:H649)*22-3),"m/yy"),") ",INDEX(Assessment!$N$1:$N$63184,ROWS(H$2:H649)*22-3)),""),
IF(INDEX(Assessment!$L$1:$L$63184,ROWS(H$2:H649)*22-2)&lt;&gt;FALSE, _xlfn.CONCAT(CHAR(10),INDEX(Assessment!$L$1:$L$63184,ROWS(H$2:H649)*22-2)," (",TEXT(INDEX(Assessment!$M$1:$M$63184,ROWS(H$2:H649)*22-2),"m/yy"),") ",INDEX(Assessment!$N$1:$N$63184,ROWS(H$2:H649)*22-2)),""),
IF(INDEX(Assessment!$L$1:$L$63184,ROWS(H$2:H649)*22-1)&lt;&gt;FALSE, _xlfn.CONCAT(CHAR(10),INDEX(Assessment!$L$1:$L$63184,ROWS(H$2:H649)*22-1),") ",TEXT(INDEX(Assessment!$M$1:$M$63184,ROWS(H$2:H649)*22-1),"m/yy"),") ",INDEX(Assessment!$N$1:$N$63184,ROWS(H$2:H649)*22-1)),"")
)</f>
        <v/>
      </c>
      <c r="I649" s="4" t="str">
        <f>IF(INDEX(Assessment!$L$1:$L$63184,ROWS(I$2:I649)*22-15)=0,"",INDEX(Assessment!$L$1:$L$63184,ROWS(I$2:I649)*22-15))</f>
        <v/>
      </c>
    </row>
    <row r="650" spans="1:9" s="4" customFormat="1" ht="48.75" customHeight="1" x14ac:dyDescent="0.25">
      <c r="A650" s="4" t="str">
        <f>IF(INDEX(Assessment!$C$1:$C$63184,ROWS(A$2:A650)*22-20)=0,"",INDEX(Assessment!$C$1:$C$63184,ROWS(A$2:A650)*22-20))</f>
        <v/>
      </c>
      <c r="B650" s="4" t="str">
        <f>IF(INDEX(Assessment!$C$1:$C$63184,ROWS(B$2:B650)*22-19)=0,"",INDEX(Assessment!$C$1:$C$63184,ROWS(B$2:B650)*22-19))</f>
        <v/>
      </c>
      <c r="C650" s="5" t="str">
        <f>IF(INDEX(Assessment!$C$1:$C$63184,ROWS(C$2:C650)*22-17)="","",_xlfn.CONCAT(INDEX(Assessment!$C$1:$C$63184,ROWS(C$2:C650)*22-17), " ==&gt; ", INDEX(Assessment!$C$1:$C$63184,ROWS(C$2:C650)*22-18)))</f>
        <v/>
      </c>
      <c r="D650" s="4" t="str">
        <f>IF(INDEX(Assessment!$L$1:$L$63184,ROWS(D$2:D650)*22-19)=0,"",INDEX(Assessment!$L$1:$L$63184,ROWS(D$2:D650)*22-19))</f>
        <v/>
      </c>
      <c r="E650" s="6" t="str">
        <f>IF(INDEX(Assessment!$C$1:$C$63184,ROWS(E$2:E650)*22-12)=0,"",INDEX(Assessment!$C$1:$C$63184,ROWS(E$2:E650)*22-12))</f>
        <v/>
      </c>
      <c r="F650" s="65" t="str">
        <f>IF(INDEX(Assessment!$L$1:$L$63184,ROWS(F$2:F650)*22-13)=0,"",INDEX(Assessment!$L$1:$L$63184,ROWS(F$2:F650)*22-13))</f>
        <v/>
      </c>
      <c r="G650" s="63" t="str">
        <f>IF(INDEX(Assessment!$L$1:$L$63184,ROWS(G$2:G650)*22-12)=0,"",INDEX(Assessment!$L$1:$L$63184,ROWS(G$2:G650)*22-12))</f>
        <v/>
      </c>
      <c r="H650" s="5" t="str">
        <f>_xlfn.CONCAT(
IF(INDEX(Assessment!$L$1:$L$63184,ROWS(H$2:H650)*22-8)&lt;&gt;FALSE, _xlfn.CONCAT(INDEX(Assessment!$L$1:$L$63184,ROWS(H$2:H650)*22-8)," (",TEXT(INDEX(Assessment!$M$1:$M$63184,ROWS(H$2:H650)*22-8),"m/yy"),") ",INDEX(Assessment!$N$1:$N$63184,ROWS(H$2:H650)*22-8)),""),
IF(INDEX(Assessment!$L$1:$L$63184,ROWS(H$2:H650)*22-7)&lt;&gt;FALSE, _xlfn.CONCAT(CHAR(10),INDEX(Assessment!$L$1:$L$63184,ROWS(H$2:H650)*22-7)," (",TEXT(INDEX(Assessment!$M$1:$M$63184,ROWS(H$2:H650)*22-7),"m/yy"),") ",INDEX(Assessment!$N$1:$N$63184,ROWS(H$2:H650)*22-7)),""),
IF(INDEX(Assessment!$L$1:$L$63184,ROWS(H$2:H650)*22-6)&lt;&gt;FALSE, _xlfn.CONCAT(CHAR(10),INDEX(Assessment!$L$1:$L$63184,ROWS(H$2:H650)*22-6)," (",TEXT(INDEX(Assessment!$M$1:$M$63184,ROWS(H$2:H650)*22-6),"m/yy"),") ",INDEX(Assessment!$N$1:$N$63184,ROWS(H$2:H650)*22-6)),""),
IF(INDEX(Assessment!$L$1:$L$63184,ROWS(H$2:H650)*22-5)&lt;&gt;FALSE, _xlfn.CONCAT(CHAR(10),INDEX(Assessment!$L$1:$L$63184,ROWS(H$2:H650)*22-5)," (",TEXT(INDEX(Assessment!$M$1:$M$63184,ROWS(H$2:H650)*22-5),"m/yy"),") ",INDEX(Assessment!$N$1:$N$63184,ROWS(H$2:H650)*22-5)),""),
IF(INDEX(Assessment!$L$1:$L$63184,ROWS(H$2:H650)*22-4)&lt;&gt;FALSE, _xlfn.CONCAT(CHAR(10),INDEX(Assessment!$L$1:$L$63184,ROWS(H$2:H650)*22-4)," (",TEXT(INDEX(Assessment!$M$1:$M$63184,ROWS(H$2:H650)*22-4),"m/yy"),") ",INDEX(Assessment!$N$1:$N$63184,ROWS(H$2:H650)*22-4)),""),
IF(INDEX(Assessment!$L$1:$L$63184,ROWS(H$2:H650)*22-3)&lt;&gt;FALSE, _xlfn.CONCAT(CHAR(10),INDEX(Assessment!$L$1:$L$63184,ROWS(H$2:H650)*22-3)," (",TEXT(INDEX(Assessment!$M$1:$M$63184,ROWS(H$2:H650)*22-3),"m/yy"),") ",INDEX(Assessment!$N$1:$N$63184,ROWS(H$2:H650)*22-3)),""),
IF(INDEX(Assessment!$L$1:$L$63184,ROWS(H$2:H650)*22-2)&lt;&gt;FALSE, _xlfn.CONCAT(CHAR(10),INDEX(Assessment!$L$1:$L$63184,ROWS(H$2:H650)*22-2)," (",TEXT(INDEX(Assessment!$M$1:$M$63184,ROWS(H$2:H650)*22-2),"m/yy"),") ",INDEX(Assessment!$N$1:$N$63184,ROWS(H$2:H650)*22-2)),""),
IF(INDEX(Assessment!$L$1:$L$63184,ROWS(H$2:H650)*22-1)&lt;&gt;FALSE, _xlfn.CONCAT(CHAR(10),INDEX(Assessment!$L$1:$L$63184,ROWS(H$2:H650)*22-1),") ",TEXT(INDEX(Assessment!$M$1:$M$63184,ROWS(H$2:H650)*22-1),"m/yy"),") ",INDEX(Assessment!$N$1:$N$63184,ROWS(H$2:H650)*22-1)),"")
)</f>
        <v/>
      </c>
      <c r="I650" s="4" t="str">
        <f>IF(INDEX(Assessment!$L$1:$L$63184,ROWS(I$2:I650)*22-15)=0,"",INDEX(Assessment!$L$1:$L$63184,ROWS(I$2:I650)*22-15))</f>
        <v/>
      </c>
    </row>
    <row r="651" spans="1:9" s="4" customFormat="1" ht="48.75" customHeight="1" x14ac:dyDescent="0.25">
      <c r="A651" s="4" t="str">
        <f>IF(INDEX(Assessment!$C$1:$C$63184,ROWS(A$2:A651)*22-20)=0,"",INDEX(Assessment!$C$1:$C$63184,ROWS(A$2:A651)*22-20))</f>
        <v/>
      </c>
      <c r="B651" s="4" t="str">
        <f>IF(INDEX(Assessment!$C$1:$C$63184,ROWS(B$2:B651)*22-19)=0,"",INDEX(Assessment!$C$1:$C$63184,ROWS(B$2:B651)*22-19))</f>
        <v/>
      </c>
      <c r="C651" s="5" t="str">
        <f>IF(INDEX(Assessment!$C$1:$C$63184,ROWS(C$2:C651)*22-17)="","",_xlfn.CONCAT(INDEX(Assessment!$C$1:$C$63184,ROWS(C$2:C651)*22-17), " ==&gt; ", INDEX(Assessment!$C$1:$C$63184,ROWS(C$2:C651)*22-18)))</f>
        <v/>
      </c>
      <c r="D651" s="4" t="str">
        <f>IF(INDEX(Assessment!$L$1:$L$63184,ROWS(D$2:D651)*22-19)=0,"",INDEX(Assessment!$L$1:$L$63184,ROWS(D$2:D651)*22-19))</f>
        <v/>
      </c>
      <c r="E651" s="6" t="str">
        <f>IF(INDEX(Assessment!$C$1:$C$63184,ROWS(E$2:E651)*22-12)=0,"",INDEX(Assessment!$C$1:$C$63184,ROWS(E$2:E651)*22-12))</f>
        <v/>
      </c>
      <c r="F651" s="65" t="str">
        <f>IF(INDEX(Assessment!$L$1:$L$63184,ROWS(F$2:F651)*22-13)=0,"",INDEX(Assessment!$L$1:$L$63184,ROWS(F$2:F651)*22-13))</f>
        <v/>
      </c>
      <c r="G651" s="63" t="str">
        <f>IF(INDEX(Assessment!$L$1:$L$63184,ROWS(G$2:G651)*22-12)=0,"",INDEX(Assessment!$L$1:$L$63184,ROWS(G$2:G651)*22-12))</f>
        <v/>
      </c>
      <c r="H651" s="5" t="str">
        <f>_xlfn.CONCAT(
IF(INDEX(Assessment!$L$1:$L$63184,ROWS(H$2:H651)*22-8)&lt;&gt;FALSE, _xlfn.CONCAT(INDEX(Assessment!$L$1:$L$63184,ROWS(H$2:H651)*22-8)," (",TEXT(INDEX(Assessment!$M$1:$M$63184,ROWS(H$2:H651)*22-8),"m/yy"),") ",INDEX(Assessment!$N$1:$N$63184,ROWS(H$2:H651)*22-8)),""),
IF(INDEX(Assessment!$L$1:$L$63184,ROWS(H$2:H651)*22-7)&lt;&gt;FALSE, _xlfn.CONCAT(CHAR(10),INDEX(Assessment!$L$1:$L$63184,ROWS(H$2:H651)*22-7)," (",TEXT(INDEX(Assessment!$M$1:$M$63184,ROWS(H$2:H651)*22-7),"m/yy"),") ",INDEX(Assessment!$N$1:$N$63184,ROWS(H$2:H651)*22-7)),""),
IF(INDEX(Assessment!$L$1:$L$63184,ROWS(H$2:H651)*22-6)&lt;&gt;FALSE, _xlfn.CONCAT(CHAR(10),INDEX(Assessment!$L$1:$L$63184,ROWS(H$2:H651)*22-6)," (",TEXT(INDEX(Assessment!$M$1:$M$63184,ROWS(H$2:H651)*22-6),"m/yy"),") ",INDEX(Assessment!$N$1:$N$63184,ROWS(H$2:H651)*22-6)),""),
IF(INDEX(Assessment!$L$1:$L$63184,ROWS(H$2:H651)*22-5)&lt;&gt;FALSE, _xlfn.CONCAT(CHAR(10),INDEX(Assessment!$L$1:$L$63184,ROWS(H$2:H651)*22-5)," (",TEXT(INDEX(Assessment!$M$1:$M$63184,ROWS(H$2:H651)*22-5),"m/yy"),") ",INDEX(Assessment!$N$1:$N$63184,ROWS(H$2:H651)*22-5)),""),
IF(INDEX(Assessment!$L$1:$L$63184,ROWS(H$2:H651)*22-4)&lt;&gt;FALSE, _xlfn.CONCAT(CHAR(10),INDEX(Assessment!$L$1:$L$63184,ROWS(H$2:H651)*22-4)," (",TEXT(INDEX(Assessment!$M$1:$M$63184,ROWS(H$2:H651)*22-4),"m/yy"),") ",INDEX(Assessment!$N$1:$N$63184,ROWS(H$2:H651)*22-4)),""),
IF(INDEX(Assessment!$L$1:$L$63184,ROWS(H$2:H651)*22-3)&lt;&gt;FALSE, _xlfn.CONCAT(CHAR(10),INDEX(Assessment!$L$1:$L$63184,ROWS(H$2:H651)*22-3)," (",TEXT(INDEX(Assessment!$M$1:$M$63184,ROWS(H$2:H651)*22-3),"m/yy"),") ",INDEX(Assessment!$N$1:$N$63184,ROWS(H$2:H651)*22-3)),""),
IF(INDEX(Assessment!$L$1:$L$63184,ROWS(H$2:H651)*22-2)&lt;&gt;FALSE, _xlfn.CONCAT(CHAR(10),INDEX(Assessment!$L$1:$L$63184,ROWS(H$2:H651)*22-2)," (",TEXT(INDEX(Assessment!$M$1:$M$63184,ROWS(H$2:H651)*22-2),"m/yy"),") ",INDEX(Assessment!$N$1:$N$63184,ROWS(H$2:H651)*22-2)),""),
IF(INDEX(Assessment!$L$1:$L$63184,ROWS(H$2:H651)*22-1)&lt;&gt;FALSE, _xlfn.CONCAT(CHAR(10),INDEX(Assessment!$L$1:$L$63184,ROWS(H$2:H651)*22-1),") ",TEXT(INDEX(Assessment!$M$1:$M$63184,ROWS(H$2:H651)*22-1),"m/yy"),") ",INDEX(Assessment!$N$1:$N$63184,ROWS(H$2:H651)*22-1)),"")
)</f>
        <v/>
      </c>
      <c r="I651" s="4" t="str">
        <f>IF(INDEX(Assessment!$L$1:$L$63184,ROWS(I$2:I651)*22-15)=0,"",INDEX(Assessment!$L$1:$L$63184,ROWS(I$2:I651)*22-15))</f>
        <v/>
      </c>
    </row>
    <row r="652" spans="1:9" s="4" customFormat="1" ht="48.75" customHeight="1" x14ac:dyDescent="0.25">
      <c r="A652" s="4" t="str">
        <f>IF(INDEX(Assessment!$C$1:$C$63184,ROWS(A$2:A652)*22-20)=0,"",INDEX(Assessment!$C$1:$C$63184,ROWS(A$2:A652)*22-20))</f>
        <v/>
      </c>
      <c r="B652" s="4" t="str">
        <f>IF(INDEX(Assessment!$C$1:$C$63184,ROWS(B$2:B652)*22-19)=0,"",INDEX(Assessment!$C$1:$C$63184,ROWS(B$2:B652)*22-19))</f>
        <v/>
      </c>
      <c r="C652" s="5" t="str">
        <f>IF(INDEX(Assessment!$C$1:$C$63184,ROWS(C$2:C652)*22-17)="","",_xlfn.CONCAT(INDEX(Assessment!$C$1:$C$63184,ROWS(C$2:C652)*22-17), " ==&gt; ", INDEX(Assessment!$C$1:$C$63184,ROWS(C$2:C652)*22-18)))</f>
        <v/>
      </c>
      <c r="D652" s="4" t="str">
        <f>IF(INDEX(Assessment!$L$1:$L$63184,ROWS(D$2:D652)*22-19)=0,"",INDEX(Assessment!$L$1:$L$63184,ROWS(D$2:D652)*22-19))</f>
        <v/>
      </c>
      <c r="E652" s="6" t="str">
        <f>IF(INDEX(Assessment!$C$1:$C$63184,ROWS(E$2:E652)*22-12)=0,"",INDEX(Assessment!$C$1:$C$63184,ROWS(E$2:E652)*22-12))</f>
        <v/>
      </c>
      <c r="F652" s="65" t="str">
        <f>IF(INDEX(Assessment!$L$1:$L$63184,ROWS(F$2:F652)*22-13)=0,"",INDEX(Assessment!$L$1:$L$63184,ROWS(F$2:F652)*22-13))</f>
        <v/>
      </c>
      <c r="G652" s="63" t="str">
        <f>IF(INDEX(Assessment!$L$1:$L$63184,ROWS(G$2:G652)*22-12)=0,"",INDEX(Assessment!$L$1:$L$63184,ROWS(G$2:G652)*22-12))</f>
        <v/>
      </c>
      <c r="H652" s="5" t="str">
        <f>_xlfn.CONCAT(
IF(INDEX(Assessment!$L$1:$L$63184,ROWS(H$2:H652)*22-8)&lt;&gt;FALSE, _xlfn.CONCAT(INDEX(Assessment!$L$1:$L$63184,ROWS(H$2:H652)*22-8)," (",TEXT(INDEX(Assessment!$M$1:$M$63184,ROWS(H$2:H652)*22-8),"m/yy"),") ",INDEX(Assessment!$N$1:$N$63184,ROWS(H$2:H652)*22-8)),""),
IF(INDEX(Assessment!$L$1:$L$63184,ROWS(H$2:H652)*22-7)&lt;&gt;FALSE, _xlfn.CONCAT(CHAR(10),INDEX(Assessment!$L$1:$L$63184,ROWS(H$2:H652)*22-7)," (",TEXT(INDEX(Assessment!$M$1:$M$63184,ROWS(H$2:H652)*22-7),"m/yy"),") ",INDEX(Assessment!$N$1:$N$63184,ROWS(H$2:H652)*22-7)),""),
IF(INDEX(Assessment!$L$1:$L$63184,ROWS(H$2:H652)*22-6)&lt;&gt;FALSE, _xlfn.CONCAT(CHAR(10),INDEX(Assessment!$L$1:$L$63184,ROWS(H$2:H652)*22-6)," (",TEXT(INDEX(Assessment!$M$1:$M$63184,ROWS(H$2:H652)*22-6),"m/yy"),") ",INDEX(Assessment!$N$1:$N$63184,ROWS(H$2:H652)*22-6)),""),
IF(INDEX(Assessment!$L$1:$L$63184,ROWS(H$2:H652)*22-5)&lt;&gt;FALSE, _xlfn.CONCAT(CHAR(10),INDEX(Assessment!$L$1:$L$63184,ROWS(H$2:H652)*22-5)," (",TEXT(INDEX(Assessment!$M$1:$M$63184,ROWS(H$2:H652)*22-5),"m/yy"),") ",INDEX(Assessment!$N$1:$N$63184,ROWS(H$2:H652)*22-5)),""),
IF(INDEX(Assessment!$L$1:$L$63184,ROWS(H$2:H652)*22-4)&lt;&gt;FALSE, _xlfn.CONCAT(CHAR(10),INDEX(Assessment!$L$1:$L$63184,ROWS(H$2:H652)*22-4)," (",TEXT(INDEX(Assessment!$M$1:$M$63184,ROWS(H$2:H652)*22-4),"m/yy"),") ",INDEX(Assessment!$N$1:$N$63184,ROWS(H$2:H652)*22-4)),""),
IF(INDEX(Assessment!$L$1:$L$63184,ROWS(H$2:H652)*22-3)&lt;&gt;FALSE, _xlfn.CONCAT(CHAR(10),INDEX(Assessment!$L$1:$L$63184,ROWS(H$2:H652)*22-3)," (",TEXT(INDEX(Assessment!$M$1:$M$63184,ROWS(H$2:H652)*22-3),"m/yy"),") ",INDEX(Assessment!$N$1:$N$63184,ROWS(H$2:H652)*22-3)),""),
IF(INDEX(Assessment!$L$1:$L$63184,ROWS(H$2:H652)*22-2)&lt;&gt;FALSE, _xlfn.CONCAT(CHAR(10),INDEX(Assessment!$L$1:$L$63184,ROWS(H$2:H652)*22-2)," (",TEXT(INDEX(Assessment!$M$1:$M$63184,ROWS(H$2:H652)*22-2),"m/yy"),") ",INDEX(Assessment!$N$1:$N$63184,ROWS(H$2:H652)*22-2)),""),
IF(INDEX(Assessment!$L$1:$L$63184,ROWS(H$2:H652)*22-1)&lt;&gt;FALSE, _xlfn.CONCAT(CHAR(10),INDEX(Assessment!$L$1:$L$63184,ROWS(H$2:H652)*22-1),") ",TEXT(INDEX(Assessment!$M$1:$M$63184,ROWS(H$2:H652)*22-1),"m/yy"),") ",INDEX(Assessment!$N$1:$N$63184,ROWS(H$2:H652)*22-1)),"")
)</f>
        <v/>
      </c>
      <c r="I652" s="4" t="str">
        <f>IF(INDEX(Assessment!$L$1:$L$63184,ROWS(I$2:I652)*22-15)=0,"",INDEX(Assessment!$L$1:$L$63184,ROWS(I$2:I652)*22-15))</f>
        <v/>
      </c>
    </row>
    <row r="653" spans="1:9" s="4" customFormat="1" ht="48.75" customHeight="1" x14ac:dyDescent="0.25">
      <c r="A653" s="4" t="str">
        <f>IF(INDEX(Assessment!$C$1:$C$63184,ROWS(A$2:A653)*22-20)=0,"",INDEX(Assessment!$C$1:$C$63184,ROWS(A$2:A653)*22-20))</f>
        <v/>
      </c>
      <c r="B653" s="4" t="str">
        <f>IF(INDEX(Assessment!$C$1:$C$63184,ROWS(B$2:B653)*22-19)=0,"",INDEX(Assessment!$C$1:$C$63184,ROWS(B$2:B653)*22-19))</f>
        <v/>
      </c>
      <c r="C653" s="5" t="str">
        <f>IF(INDEX(Assessment!$C$1:$C$63184,ROWS(C$2:C653)*22-17)="","",_xlfn.CONCAT(INDEX(Assessment!$C$1:$C$63184,ROWS(C$2:C653)*22-17), " ==&gt; ", INDEX(Assessment!$C$1:$C$63184,ROWS(C$2:C653)*22-18)))</f>
        <v/>
      </c>
      <c r="D653" s="4" t="str">
        <f>IF(INDEX(Assessment!$L$1:$L$63184,ROWS(D$2:D653)*22-19)=0,"",INDEX(Assessment!$L$1:$L$63184,ROWS(D$2:D653)*22-19))</f>
        <v/>
      </c>
      <c r="E653" s="6" t="str">
        <f>IF(INDEX(Assessment!$C$1:$C$63184,ROWS(E$2:E653)*22-12)=0,"",INDEX(Assessment!$C$1:$C$63184,ROWS(E$2:E653)*22-12))</f>
        <v/>
      </c>
      <c r="F653" s="65" t="str">
        <f>IF(INDEX(Assessment!$L$1:$L$63184,ROWS(F$2:F653)*22-13)=0,"",INDEX(Assessment!$L$1:$L$63184,ROWS(F$2:F653)*22-13))</f>
        <v/>
      </c>
      <c r="G653" s="63" t="str">
        <f>IF(INDEX(Assessment!$L$1:$L$63184,ROWS(G$2:G653)*22-12)=0,"",INDEX(Assessment!$L$1:$L$63184,ROWS(G$2:G653)*22-12))</f>
        <v/>
      </c>
      <c r="H653" s="5" t="str">
        <f>_xlfn.CONCAT(
IF(INDEX(Assessment!$L$1:$L$63184,ROWS(H$2:H653)*22-8)&lt;&gt;FALSE, _xlfn.CONCAT(INDEX(Assessment!$L$1:$L$63184,ROWS(H$2:H653)*22-8)," (",TEXT(INDEX(Assessment!$M$1:$M$63184,ROWS(H$2:H653)*22-8),"m/yy"),") ",INDEX(Assessment!$N$1:$N$63184,ROWS(H$2:H653)*22-8)),""),
IF(INDEX(Assessment!$L$1:$L$63184,ROWS(H$2:H653)*22-7)&lt;&gt;FALSE, _xlfn.CONCAT(CHAR(10),INDEX(Assessment!$L$1:$L$63184,ROWS(H$2:H653)*22-7)," (",TEXT(INDEX(Assessment!$M$1:$M$63184,ROWS(H$2:H653)*22-7),"m/yy"),") ",INDEX(Assessment!$N$1:$N$63184,ROWS(H$2:H653)*22-7)),""),
IF(INDEX(Assessment!$L$1:$L$63184,ROWS(H$2:H653)*22-6)&lt;&gt;FALSE, _xlfn.CONCAT(CHAR(10),INDEX(Assessment!$L$1:$L$63184,ROWS(H$2:H653)*22-6)," (",TEXT(INDEX(Assessment!$M$1:$M$63184,ROWS(H$2:H653)*22-6),"m/yy"),") ",INDEX(Assessment!$N$1:$N$63184,ROWS(H$2:H653)*22-6)),""),
IF(INDEX(Assessment!$L$1:$L$63184,ROWS(H$2:H653)*22-5)&lt;&gt;FALSE, _xlfn.CONCAT(CHAR(10),INDEX(Assessment!$L$1:$L$63184,ROWS(H$2:H653)*22-5)," (",TEXT(INDEX(Assessment!$M$1:$M$63184,ROWS(H$2:H653)*22-5),"m/yy"),") ",INDEX(Assessment!$N$1:$N$63184,ROWS(H$2:H653)*22-5)),""),
IF(INDEX(Assessment!$L$1:$L$63184,ROWS(H$2:H653)*22-4)&lt;&gt;FALSE, _xlfn.CONCAT(CHAR(10),INDEX(Assessment!$L$1:$L$63184,ROWS(H$2:H653)*22-4)," (",TEXT(INDEX(Assessment!$M$1:$M$63184,ROWS(H$2:H653)*22-4),"m/yy"),") ",INDEX(Assessment!$N$1:$N$63184,ROWS(H$2:H653)*22-4)),""),
IF(INDEX(Assessment!$L$1:$L$63184,ROWS(H$2:H653)*22-3)&lt;&gt;FALSE, _xlfn.CONCAT(CHAR(10),INDEX(Assessment!$L$1:$L$63184,ROWS(H$2:H653)*22-3)," (",TEXT(INDEX(Assessment!$M$1:$M$63184,ROWS(H$2:H653)*22-3),"m/yy"),") ",INDEX(Assessment!$N$1:$N$63184,ROWS(H$2:H653)*22-3)),""),
IF(INDEX(Assessment!$L$1:$L$63184,ROWS(H$2:H653)*22-2)&lt;&gt;FALSE, _xlfn.CONCAT(CHAR(10),INDEX(Assessment!$L$1:$L$63184,ROWS(H$2:H653)*22-2)," (",TEXT(INDEX(Assessment!$M$1:$M$63184,ROWS(H$2:H653)*22-2),"m/yy"),") ",INDEX(Assessment!$N$1:$N$63184,ROWS(H$2:H653)*22-2)),""),
IF(INDEX(Assessment!$L$1:$L$63184,ROWS(H$2:H653)*22-1)&lt;&gt;FALSE, _xlfn.CONCAT(CHAR(10),INDEX(Assessment!$L$1:$L$63184,ROWS(H$2:H653)*22-1),") ",TEXT(INDEX(Assessment!$M$1:$M$63184,ROWS(H$2:H653)*22-1),"m/yy"),") ",INDEX(Assessment!$N$1:$N$63184,ROWS(H$2:H653)*22-1)),"")
)</f>
        <v/>
      </c>
      <c r="I653" s="4" t="str">
        <f>IF(INDEX(Assessment!$L$1:$L$63184,ROWS(I$2:I653)*22-15)=0,"",INDEX(Assessment!$L$1:$L$63184,ROWS(I$2:I653)*22-15))</f>
        <v/>
      </c>
    </row>
    <row r="654" spans="1:9" s="4" customFormat="1" ht="48.75" customHeight="1" x14ac:dyDescent="0.25">
      <c r="A654" s="4" t="str">
        <f>IF(INDEX(Assessment!$C$1:$C$63184,ROWS(A$2:A654)*22-20)=0,"",INDEX(Assessment!$C$1:$C$63184,ROWS(A$2:A654)*22-20))</f>
        <v/>
      </c>
      <c r="B654" s="4" t="str">
        <f>IF(INDEX(Assessment!$C$1:$C$63184,ROWS(B$2:B654)*22-19)=0,"",INDEX(Assessment!$C$1:$C$63184,ROWS(B$2:B654)*22-19))</f>
        <v/>
      </c>
      <c r="C654" s="5" t="str">
        <f>IF(INDEX(Assessment!$C$1:$C$63184,ROWS(C$2:C654)*22-17)="","",_xlfn.CONCAT(INDEX(Assessment!$C$1:$C$63184,ROWS(C$2:C654)*22-17), " ==&gt; ", INDEX(Assessment!$C$1:$C$63184,ROWS(C$2:C654)*22-18)))</f>
        <v/>
      </c>
      <c r="D654" s="4" t="str">
        <f>IF(INDEX(Assessment!$L$1:$L$63184,ROWS(D$2:D654)*22-19)=0,"",INDEX(Assessment!$L$1:$L$63184,ROWS(D$2:D654)*22-19))</f>
        <v/>
      </c>
      <c r="E654" s="6" t="str">
        <f>IF(INDEX(Assessment!$C$1:$C$63184,ROWS(E$2:E654)*22-12)=0,"",INDEX(Assessment!$C$1:$C$63184,ROWS(E$2:E654)*22-12))</f>
        <v/>
      </c>
      <c r="F654" s="65" t="str">
        <f>IF(INDEX(Assessment!$L$1:$L$63184,ROWS(F$2:F654)*22-13)=0,"",INDEX(Assessment!$L$1:$L$63184,ROWS(F$2:F654)*22-13))</f>
        <v/>
      </c>
      <c r="G654" s="63" t="str">
        <f>IF(INDEX(Assessment!$L$1:$L$63184,ROWS(G$2:G654)*22-12)=0,"",INDEX(Assessment!$L$1:$L$63184,ROWS(G$2:G654)*22-12))</f>
        <v/>
      </c>
      <c r="H654" s="5" t="str">
        <f>_xlfn.CONCAT(
IF(INDEX(Assessment!$L$1:$L$63184,ROWS(H$2:H654)*22-8)&lt;&gt;FALSE, _xlfn.CONCAT(INDEX(Assessment!$L$1:$L$63184,ROWS(H$2:H654)*22-8)," (",TEXT(INDEX(Assessment!$M$1:$M$63184,ROWS(H$2:H654)*22-8),"m/yy"),") ",INDEX(Assessment!$N$1:$N$63184,ROWS(H$2:H654)*22-8)),""),
IF(INDEX(Assessment!$L$1:$L$63184,ROWS(H$2:H654)*22-7)&lt;&gt;FALSE, _xlfn.CONCAT(CHAR(10),INDEX(Assessment!$L$1:$L$63184,ROWS(H$2:H654)*22-7)," (",TEXT(INDEX(Assessment!$M$1:$M$63184,ROWS(H$2:H654)*22-7),"m/yy"),") ",INDEX(Assessment!$N$1:$N$63184,ROWS(H$2:H654)*22-7)),""),
IF(INDEX(Assessment!$L$1:$L$63184,ROWS(H$2:H654)*22-6)&lt;&gt;FALSE, _xlfn.CONCAT(CHAR(10),INDEX(Assessment!$L$1:$L$63184,ROWS(H$2:H654)*22-6)," (",TEXT(INDEX(Assessment!$M$1:$M$63184,ROWS(H$2:H654)*22-6),"m/yy"),") ",INDEX(Assessment!$N$1:$N$63184,ROWS(H$2:H654)*22-6)),""),
IF(INDEX(Assessment!$L$1:$L$63184,ROWS(H$2:H654)*22-5)&lt;&gt;FALSE, _xlfn.CONCAT(CHAR(10),INDEX(Assessment!$L$1:$L$63184,ROWS(H$2:H654)*22-5)," (",TEXT(INDEX(Assessment!$M$1:$M$63184,ROWS(H$2:H654)*22-5),"m/yy"),") ",INDEX(Assessment!$N$1:$N$63184,ROWS(H$2:H654)*22-5)),""),
IF(INDEX(Assessment!$L$1:$L$63184,ROWS(H$2:H654)*22-4)&lt;&gt;FALSE, _xlfn.CONCAT(CHAR(10),INDEX(Assessment!$L$1:$L$63184,ROWS(H$2:H654)*22-4)," (",TEXT(INDEX(Assessment!$M$1:$M$63184,ROWS(H$2:H654)*22-4),"m/yy"),") ",INDEX(Assessment!$N$1:$N$63184,ROWS(H$2:H654)*22-4)),""),
IF(INDEX(Assessment!$L$1:$L$63184,ROWS(H$2:H654)*22-3)&lt;&gt;FALSE, _xlfn.CONCAT(CHAR(10),INDEX(Assessment!$L$1:$L$63184,ROWS(H$2:H654)*22-3)," (",TEXT(INDEX(Assessment!$M$1:$M$63184,ROWS(H$2:H654)*22-3),"m/yy"),") ",INDEX(Assessment!$N$1:$N$63184,ROWS(H$2:H654)*22-3)),""),
IF(INDEX(Assessment!$L$1:$L$63184,ROWS(H$2:H654)*22-2)&lt;&gt;FALSE, _xlfn.CONCAT(CHAR(10),INDEX(Assessment!$L$1:$L$63184,ROWS(H$2:H654)*22-2)," (",TEXT(INDEX(Assessment!$M$1:$M$63184,ROWS(H$2:H654)*22-2),"m/yy"),") ",INDEX(Assessment!$N$1:$N$63184,ROWS(H$2:H654)*22-2)),""),
IF(INDEX(Assessment!$L$1:$L$63184,ROWS(H$2:H654)*22-1)&lt;&gt;FALSE, _xlfn.CONCAT(CHAR(10),INDEX(Assessment!$L$1:$L$63184,ROWS(H$2:H654)*22-1),") ",TEXT(INDEX(Assessment!$M$1:$M$63184,ROWS(H$2:H654)*22-1),"m/yy"),") ",INDEX(Assessment!$N$1:$N$63184,ROWS(H$2:H654)*22-1)),"")
)</f>
        <v/>
      </c>
      <c r="I654" s="4" t="str">
        <f>IF(INDEX(Assessment!$L$1:$L$63184,ROWS(I$2:I654)*22-15)=0,"",INDEX(Assessment!$L$1:$L$63184,ROWS(I$2:I654)*22-15))</f>
        <v/>
      </c>
    </row>
    <row r="655" spans="1:9" s="4" customFormat="1" ht="48.75" customHeight="1" x14ac:dyDescent="0.25">
      <c r="A655" s="4" t="str">
        <f>IF(INDEX(Assessment!$C$1:$C$63184,ROWS(A$2:A655)*22-20)=0,"",INDEX(Assessment!$C$1:$C$63184,ROWS(A$2:A655)*22-20))</f>
        <v/>
      </c>
      <c r="B655" s="4" t="str">
        <f>IF(INDEX(Assessment!$C$1:$C$63184,ROWS(B$2:B655)*22-19)=0,"",INDEX(Assessment!$C$1:$C$63184,ROWS(B$2:B655)*22-19))</f>
        <v/>
      </c>
      <c r="C655" s="5" t="str">
        <f>IF(INDEX(Assessment!$C$1:$C$63184,ROWS(C$2:C655)*22-17)="","",_xlfn.CONCAT(INDEX(Assessment!$C$1:$C$63184,ROWS(C$2:C655)*22-17), " ==&gt; ", INDEX(Assessment!$C$1:$C$63184,ROWS(C$2:C655)*22-18)))</f>
        <v/>
      </c>
      <c r="D655" s="4" t="str">
        <f>IF(INDEX(Assessment!$L$1:$L$63184,ROWS(D$2:D655)*22-19)=0,"",INDEX(Assessment!$L$1:$L$63184,ROWS(D$2:D655)*22-19))</f>
        <v/>
      </c>
      <c r="E655" s="6" t="str">
        <f>IF(INDEX(Assessment!$C$1:$C$63184,ROWS(E$2:E655)*22-12)=0,"",INDEX(Assessment!$C$1:$C$63184,ROWS(E$2:E655)*22-12))</f>
        <v/>
      </c>
      <c r="F655" s="65" t="str">
        <f>IF(INDEX(Assessment!$L$1:$L$63184,ROWS(F$2:F655)*22-13)=0,"",INDEX(Assessment!$L$1:$L$63184,ROWS(F$2:F655)*22-13))</f>
        <v/>
      </c>
      <c r="G655" s="63" t="str">
        <f>IF(INDEX(Assessment!$L$1:$L$63184,ROWS(G$2:G655)*22-12)=0,"",INDEX(Assessment!$L$1:$L$63184,ROWS(G$2:G655)*22-12))</f>
        <v/>
      </c>
      <c r="H655" s="5" t="str">
        <f>_xlfn.CONCAT(
IF(INDEX(Assessment!$L$1:$L$63184,ROWS(H$2:H655)*22-8)&lt;&gt;FALSE, _xlfn.CONCAT(INDEX(Assessment!$L$1:$L$63184,ROWS(H$2:H655)*22-8)," (",TEXT(INDEX(Assessment!$M$1:$M$63184,ROWS(H$2:H655)*22-8),"m/yy"),") ",INDEX(Assessment!$N$1:$N$63184,ROWS(H$2:H655)*22-8)),""),
IF(INDEX(Assessment!$L$1:$L$63184,ROWS(H$2:H655)*22-7)&lt;&gt;FALSE, _xlfn.CONCAT(CHAR(10),INDEX(Assessment!$L$1:$L$63184,ROWS(H$2:H655)*22-7)," (",TEXT(INDEX(Assessment!$M$1:$M$63184,ROWS(H$2:H655)*22-7),"m/yy"),") ",INDEX(Assessment!$N$1:$N$63184,ROWS(H$2:H655)*22-7)),""),
IF(INDEX(Assessment!$L$1:$L$63184,ROWS(H$2:H655)*22-6)&lt;&gt;FALSE, _xlfn.CONCAT(CHAR(10),INDEX(Assessment!$L$1:$L$63184,ROWS(H$2:H655)*22-6)," (",TEXT(INDEX(Assessment!$M$1:$M$63184,ROWS(H$2:H655)*22-6),"m/yy"),") ",INDEX(Assessment!$N$1:$N$63184,ROWS(H$2:H655)*22-6)),""),
IF(INDEX(Assessment!$L$1:$L$63184,ROWS(H$2:H655)*22-5)&lt;&gt;FALSE, _xlfn.CONCAT(CHAR(10),INDEX(Assessment!$L$1:$L$63184,ROWS(H$2:H655)*22-5)," (",TEXT(INDEX(Assessment!$M$1:$M$63184,ROWS(H$2:H655)*22-5),"m/yy"),") ",INDEX(Assessment!$N$1:$N$63184,ROWS(H$2:H655)*22-5)),""),
IF(INDEX(Assessment!$L$1:$L$63184,ROWS(H$2:H655)*22-4)&lt;&gt;FALSE, _xlfn.CONCAT(CHAR(10),INDEX(Assessment!$L$1:$L$63184,ROWS(H$2:H655)*22-4)," (",TEXT(INDEX(Assessment!$M$1:$M$63184,ROWS(H$2:H655)*22-4),"m/yy"),") ",INDEX(Assessment!$N$1:$N$63184,ROWS(H$2:H655)*22-4)),""),
IF(INDEX(Assessment!$L$1:$L$63184,ROWS(H$2:H655)*22-3)&lt;&gt;FALSE, _xlfn.CONCAT(CHAR(10),INDEX(Assessment!$L$1:$L$63184,ROWS(H$2:H655)*22-3)," (",TEXT(INDEX(Assessment!$M$1:$M$63184,ROWS(H$2:H655)*22-3),"m/yy"),") ",INDEX(Assessment!$N$1:$N$63184,ROWS(H$2:H655)*22-3)),""),
IF(INDEX(Assessment!$L$1:$L$63184,ROWS(H$2:H655)*22-2)&lt;&gt;FALSE, _xlfn.CONCAT(CHAR(10),INDEX(Assessment!$L$1:$L$63184,ROWS(H$2:H655)*22-2)," (",TEXT(INDEX(Assessment!$M$1:$M$63184,ROWS(H$2:H655)*22-2),"m/yy"),") ",INDEX(Assessment!$N$1:$N$63184,ROWS(H$2:H655)*22-2)),""),
IF(INDEX(Assessment!$L$1:$L$63184,ROWS(H$2:H655)*22-1)&lt;&gt;FALSE, _xlfn.CONCAT(CHAR(10),INDEX(Assessment!$L$1:$L$63184,ROWS(H$2:H655)*22-1),") ",TEXT(INDEX(Assessment!$M$1:$M$63184,ROWS(H$2:H655)*22-1),"m/yy"),") ",INDEX(Assessment!$N$1:$N$63184,ROWS(H$2:H655)*22-1)),"")
)</f>
        <v/>
      </c>
      <c r="I655" s="4" t="str">
        <f>IF(INDEX(Assessment!$L$1:$L$63184,ROWS(I$2:I655)*22-15)=0,"",INDEX(Assessment!$L$1:$L$63184,ROWS(I$2:I655)*22-15))</f>
        <v/>
      </c>
    </row>
    <row r="656" spans="1:9" s="4" customFormat="1" ht="48.75" customHeight="1" x14ac:dyDescent="0.25">
      <c r="A656" s="4" t="str">
        <f>IF(INDEX(Assessment!$C$1:$C$63184,ROWS(A$2:A656)*22-20)=0,"",INDEX(Assessment!$C$1:$C$63184,ROWS(A$2:A656)*22-20))</f>
        <v/>
      </c>
      <c r="B656" s="4" t="str">
        <f>IF(INDEX(Assessment!$C$1:$C$63184,ROWS(B$2:B656)*22-19)=0,"",INDEX(Assessment!$C$1:$C$63184,ROWS(B$2:B656)*22-19))</f>
        <v/>
      </c>
      <c r="C656" s="5" t="str">
        <f>IF(INDEX(Assessment!$C$1:$C$63184,ROWS(C$2:C656)*22-17)="","",_xlfn.CONCAT(INDEX(Assessment!$C$1:$C$63184,ROWS(C$2:C656)*22-17), " ==&gt; ", INDEX(Assessment!$C$1:$C$63184,ROWS(C$2:C656)*22-18)))</f>
        <v/>
      </c>
      <c r="D656" s="4" t="str">
        <f>IF(INDEX(Assessment!$L$1:$L$63184,ROWS(D$2:D656)*22-19)=0,"",INDEX(Assessment!$L$1:$L$63184,ROWS(D$2:D656)*22-19))</f>
        <v/>
      </c>
      <c r="E656" s="6" t="str">
        <f>IF(INDEX(Assessment!$C$1:$C$63184,ROWS(E$2:E656)*22-12)=0,"",INDEX(Assessment!$C$1:$C$63184,ROWS(E$2:E656)*22-12))</f>
        <v/>
      </c>
      <c r="F656" s="65" t="str">
        <f>IF(INDEX(Assessment!$L$1:$L$63184,ROWS(F$2:F656)*22-13)=0,"",INDEX(Assessment!$L$1:$L$63184,ROWS(F$2:F656)*22-13))</f>
        <v/>
      </c>
      <c r="G656" s="63" t="str">
        <f>IF(INDEX(Assessment!$L$1:$L$63184,ROWS(G$2:G656)*22-12)=0,"",INDEX(Assessment!$L$1:$L$63184,ROWS(G$2:G656)*22-12))</f>
        <v/>
      </c>
      <c r="H656" s="5" t="str">
        <f>_xlfn.CONCAT(
IF(INDEX(Assessment!$L$1:$L$63184,ROWS(H$2:H656)*22-8)&lt;&gt;FALSE, _xlfn.CONCAT(INDEX(Assessment!$L$1:$L$63184,ROWS(H$2:H656)*22-8)," (",TEXT(INDEX(Assessment!$M$1:$M$63184,ROWS(H$2:H656)*22-8),"m/yy"),") ",INDEX(Assessment!$N$1:$N$63184,ROWS(H$2:H656)*22-8)),""),
IF(INDEX(Assessment!$L$1:$L$63184,ROWS(H$2:H656)*22-7)&lt;&gt;FALSE, _xlfn.CONCAT(CHAR(10),INDEX(Assessment!$L$1:$L$63184,ROWS(H$2:H656)*22-7)," (",TEXT(INDEX(Assessment!$M$1:$M$63184,ROWS(H$2:H656)*22-7),"m/yy"),") ",INDEX(Assessment!$N$1:$N$63184,ROWS(H$2:H656)*22-7)),""),
IF(INDEX(Assessment!$L$1:$L$63184,ROWS(H$2:H656)*22-6)&lt;&gt;FALSE, _xlfn.CONCAT(CHAR(10),INDEX(Assessment!$L$1:$L$63184,ROWS(H$2:H656)*22-6)," (",TEXT(INDEX(Assessment!$M$1:$M$63184,ROWS(H$2:H656)*22-6),"m/yy"),") ",INDEX(Assessment!$N$1:$N$63184,ROWS(H$2:H656)*22-6)),""),
IF(INDEX(Assessment!$L$1:$L$63184,ROWS(H$2:H656)*22-5)&lt;&gt;FALSE, _xlfn.CONCAT(CHAR(10),INDEX(Assessment!$L$1:$L$63184,ROWS(H$2:H656)*22-5)," (",TEXT(INDEX(Assessment!$M$1:$M$63184,ROWS(H$2:H656)*22-5),"m/yy"),") ",INDEX(Assessment!$N$1:$N$63184,ROWS(H$2:H656)*22-5)),""),
IF(INDEX(Assessment!$L$1:$L$63184,ROWS(H$2:H656)*22-4)&lt;&gt;FALSE, _xlfn.CONCAT(CHAR(10),INDEX(Assessment!$L$1:$L$63184,ROWS(H$2:H656)*22-4)," (",TEXT(INDEX(Assessment!$M$1:$M$63184,ROWS(H$2:H656)*22-4),"m/yy"),") ",INDEX(Assessment!$N$1:$N$63184,ROWS(H$2:H656)*22-4)),""),
IF(INDEX(Assessment!$L$1:$L$63184,ROWS(H$2:H656)*22-3)&lt;&gt;FALSE, _xlfn.CONCAT(CHAR(10),INDEX(Assessment!$L$1:$L$63184,ROWS(H$2:H656)*22-3)," (",TEXT(INDEX(Assessment!$M$1:$M$63184,ROWS(H$2:H656)*22-3),"m/yy"),") ",INDEX(Assessment!$N$1:$N$63184,ROWS(H$2:H656)*22-3)),""),
IF(INDEX(Assessment!$L$1:$L$63184,ROWS(H$2:H656)*22-2)&lt;&gt;FALSE, _xlfn.CONCAT(CHAR(10),INDEX(Assessment!$L$1:$L$63184,ROWS(H$2:H656)*22-2)," (",TEXT(INDEX(Assessment!$M$1:$M$63184,ROWS(H$2:H656)*22-2),"m/yy"),") ",INDEX(Assessment!$N$1:$N$63184,ROWS(H$2:H656)*22-2)),""),
IF(INDEX(Assessment!$L$1:$L$63184,ROWS(H$2:H656)*22-1)&lt;&gt;FALSE, _xlfn.CONCAT(CHAR(10),INDEX(Assessment!$L$1:$L$63184,ROWS(H$2:H656)*22-1),") ",TEXT(INDEX(Assessment!$M$1:$M$63184,ROWS(H$2:H656)*22-1),"m/yy"),") ",INDEX(Assessment!$N$1:$N$63184,ROWS(H$2:H656)*22-1)),"")
)</f>
        <v/>
      </c>
      <c r="I656" s="4" t="str">
        <f>IF(INDEX(Assessment!$L$1:$L$63184,ROWS(I$2:I656)*22-15)=0,"",INDEX(Assessment!$L$1:$L$63184,ROWS(I$2:I656)*22-15))</f>
        <v/>
      </c>
    </row>
    <row r="657" spans="1:9" s="4" customFormat="1" ht="48.75" customHeight="1" x14ac:dyDescent="0.25">
      <c r="A657" s="4" t="str">
        <f>IF(INDEX(Assessment!$C$1:$C$63184,ROWS(A$2:A657)*22-20)=0,"",INDEX(Assessment!$C$1:$C$63184,ROWS(A$2:A657)*22-20))</f>
        <v/>
      </c>
      <c r="B657" s="4" t="str">
        <f>IF(INDEX(Assessment!$C$1:$C$63184,ROWS(B$2:B657)*22-19)=0,"",INDEX(Assessment!$C$1:$C$63184,ROWS(B$2:B657)*22-19))</f>
        <v/>
      </c>
      <c r="C657" s="5" t="str">
        <f>IF(INDEX(Assessment!$C$1:$C$63184,ROWS(C$2:C657)*22-17)="","",_xlfn.CONCAT(INDEX(Assessment!$C$1:$C$63184,ROWS(C$2:C657)*22-17), " ==&gt; ", INDEX(Assessment!$C$1:$C$63184,ROWS(C$2:C657)*22-18)))</f>
        <v/>
      </c>
      <c r="D657" s="4" t="str">
        <f>IF(INDEX(Assessment!$L$1:$L$63184,ROWS(D$2:D657)*22-19)=0,"",INDEX(Assessment!$L$1:$L$63184,ROWS(D$2:D657)*22-19))</f>
        <v/>
      </c>
      <c r="E657" s="6" t="str">
        <f>IF(INDEX(Assessment!$C$1:$C$63184,ROWS(E$2:E657)*22-12)=0,"",INDEX(Assessment!$C$1:$C$63184,ROWS(E$2:E657)*22-12))</f>
        <v/>
      </c>
      <c r="F657" s="65" t="str">
        <f>IF(INDEX(Assessment!$L$1:$L$63184,ROWS(F$2:F657)*22-13)=0,"",INDEX(Assessment!$L$1:$L$63184,ROWS(F$2:F657)*22-13))</f>
        <v/>
      </c>
      <c r="G657" s="63" t="str">
        <f>IF(INDEX(Assessment!$L$1:$L$63184,ROWS(G$2:G657)*22-12)=0,"",INDEX(Assessment!$L$1:$L$63184,ROWS(G$2:G657)*22-12))</f>
        <v/>
      </c>
      <c r="H657" s="5" t="str">
        <f>_xlfn.CONCAT(
IF(INDEX(Assessment!$L$1:$L$63184,ROWS(H$2:H657)*22-8)&lt;&gt;FALSE, _xlfn.CONCAT(INDEX(Assessment!$L$1:$L$63184,ROWS(H$2:H657)*22-8)," (",TEXT(INDEX(Assessment!$M$1:$M$63184,ROWS(H$2:H657)*22-8),"m/yy"),") ",INDEX(Assessment!$N$1:$N$63184,ROWS(H$2:H657)*22-8)),""),
IF(INDEX(Assessment!$L$1:$L$63184,ROWS(H$2:H657)*22-7)&lt;&gt;FALSE, _xlfn.CONCAT(CHAR(10),INDEX(Assessment!$L$1:$L$63184,ROWS(H$2:H657)*22-7)," (",TEXT(INDEX(Assessment!$M$1:$M$63184,ROWS(H$2:H657)*22-7),"m/yy"),") ",INDEX(Assessment!$N$1:$N$63184,ROWS(H$2:H657)*22-7)),""),
IF(INDEX(Assessment!$L$1:$L$63184,ROWS(H$2:H657)*22-6)&lt;&gt;FALSE, _xlfn.CONCAT(CHAR(10),INDEX(Assessment!$L$1:$L$63184,ROWS(H$2:H657)*22-6)," (",TEXT(INDEX(Assessment!$M$1:$M$63184,ROWS(H$2:H657)*22-6),"m/yy"),") ",INDEX(Assessment!$N$1:$N$63184,ROWS(H$2:H657)*22-6)),""),
IF(INDEX(Assessment!$L$1:$L$63184,ROWS(H$2:H657)*22-5)&lt;&gt;FALSE, _xlfn.CONCAT(CHAR(10),INDEX(Assessment!$L$1:$L$63184,ROWS(H$2:H657)*22-5)," (",TEXT(INDEX(Assessment!$M$1:$M$63184,ROWS(H$2:H657)*22-5),"m/yy"),") ",INDEX(Assessment!$N$1:$N$63184,ROWS(H$2:H657)*22-5)),""),
IF(INDEX(Assessment!$L$1:$L$63184,ROWS(H$2:H657)*22-4)&lt;&gt;FALSE, _xlfn.CONCAT(CHAR(10),INDEX(Assessment!$L$1:$L$63184,ROWS(H$2:H657)*22-4)," (",TEXT(INDEX(Assessment!$M$1:$M$63184,ROWS(H$2:H657)*22-4),"m/yy"),") ",INDEX(Assessment!$N$1:$N$63184,ROWS(H$2:H657)*22-4)),""),
IF(INDEX(Assessment!$L$1:$L$63184,ROWS(H$2:H657)*22-3)&lt;&gt;FALSE, _xlfn.CONCAT(CHAR(10),INDEX(Assessment!$L$1:$L$63184,ROWS(H$2:H657)*22-3)," (",TEXT(INDEX(Assessment!$M$1:$M$63184,ROWS(H$2:H657)*22-3),"m/yy"),") ",INDEX(Assessment!$N$1:$N$63184,ROWS(H$2:H657)*22-3)),""),
IF(INDEX(Assessment!$L$1:$L$63184,ROWS(H$2:H657)*22-2)&lt;&gt;FALSE, _xlfn.CONCAT(CHAR(10),INDEX(Assessment!$L$1:$L$63184,ROWS(H$2:H657)*22-2)," (",TEXT(INDEX(Assessment!$M$1:$M$63184,ROWS(H$2:H657)*22-2),"m/yy"),") ",INDEX(Assessment!$N$1:$N$63184,ROWS(H$2:H657)*22-2)),""),
IF(INDEX(Assessment!$L$1:$L$63184,ROWS(H$2:H657)*22-1)&lt;&gt;FALSE, _xlfn.CONCAT(CHAR(10),INDEX(Assessment!$L$1:$L$63184,ROWS(H$2:H657)*22-1),") ",TEXT(INDEX(Assessment!$M$1:$M$63184,ROWS(H$2:H657)*22-1),"m/yy"),") ",INDEX(Assessment!$N$1:$N$63184,ROWS(H$2:H657)*22-1)),"")
)</f>
        <v/>
      </c>
      <c r="I657" s="4" t="str">
        <f>IF(INDEX(Assessment!$L$1:$L$63184,ROWS(I$2:I657)*22-15)=0,"",INDEX(Assessment!$L$1:$L$63184,ROWS(I$2:I657)*22-15))</f>
        <v/>
      </c>
    </row>
    <row r="658" spans="1:9" s="4" customFormat="1" ht="48.75" customHeight="1" x14ac:dyDescent="0.25">
      <c r="A658" s="4" t="str">
        <f>IF(INDEX(Assessment!$C$1:$C$63184,ROWS(A$2:A658)*22-20)=0,"",INDEX(Assessment!$C$1:$C$63184,ROWS(A$2:A658)*22-20))</f>
        <v/>
      </c>
      <c r="B658" s="4" t="str">
        <f>IF(INDEX(Assessment!$C$1:$C$63184,ROWS(B$2:B658)*22-19)=0,"",INDEX(Assessment!$C$1:$C$63184,ROWS(B$2:B658)*22-19))</f>
        <v/>
      </c>
      <c r="C658" s="5" t="str">
        <f>IF(INDEX(Assessment!$C$1:$C$63184,ROWS(C$2:C658)*22-17)="","",_xlfn.CONCAT(INDEX(Assessment!$C$1:$C$63184,ROWS(C$2:C658)*22-17), " ==&gt; ", INDEX(Assessment!$C$1:$C$63184,ROWS(C$2:C658)*22-18)))</f>
        <v/>
      </c>
      <c r="D658" s="4" t="str">
        <f>IF(INDEX(Assessment!$L$1:$L$63184,ROWS(D$2:D658)*22-19)=0,"",INDEX(Assessment!$L$1:$L$63184,ROWS(D$2:D658)*22-19))</f>
        <v/>
      </c>
      <c r="E658" s="6" t="str">
        <f>IF(INDEX(Assessment!$C$1:$C$63184,ROWS(E$2:E658)*22-12)=0,"",INDEX(Assessment!$C$1:$C$63184,ROWS(E$2:E658)*22-12))</f>
        <v/>
      </c>
      <c r="F658" s="65" t="str">
        <f>IF(INDEX(Assessment!$L$1:$L$63184,ROWS(F$2:F658)*22-13)=0,"",INDEX(Assessment!$L$1:$L$63184,ROWS(F$2:F658)*22-13))</f>
        <v/>
      </c>
      <c r="G658" s="63" t="str">
        <f>IF(INDEX(Assessment!$L$1:$L$63184,ROWS(G$2:G658)*22-12)=0,"",INDEX(Assessment!$L$1:$L$63184,ROWS(G$2:G658)*22-12))</f>
        <v/>
      </c>
      <c r="H658" s="5" t="str">
        <f>_xlfn.CONCAT(
IF(INDEX(Assessment!$L$1:$L$63184,ROWS(H$2:H658)*22-8)&lt;&gt;FALSE, _xlfn.CONCAT(INDEX(Assessment!$L$1:$L$63184,ROWS(H$2:H658)*22-8)," (",TEXT(INDEX(Assessment!$M$1:$M$63184,ROWS(H$2:H658)*22-8),"m/yy"),") ",INDEX(Assessment!$N$1:$N$63184,ROWS(H$2:H658)*22-8)),""),
IF(INDEX(Assessment!$L$1:$L$63184,ROWS(H$2:H658)*22-7)&lt;&gt;FALSE, _xlfn.CONCAT(CHAR(10),INDEX(Assessment!$L$1:$L$63184,ROWS(H$2:H658)*22-7)," (",TEXT(INDEX(Assessment!$M$1:$M$63184,ROWS(H$2:H658)*22-7),"m/yy"),") ",INDEX(Assessment!$N$1:$N$63184,ROWS(H$2:H658)*22-7)),""),
IF(INDEX(Assessment!$L$1:$L$63184,ROWS(H$2:H658)*22-6)&lt;&gt;FALSE, _xlfn.CONCAT(CHAR(10),INDEX(Assessment!$L$1:$L$63184,ROWS(H$2:H658)*22-6)," (",TEXT(INDEX(Assessment!$M$1:$M$63184,ROWS(H$2:H658)*22-6),"m/yy"),") ",INDEX(Assessment!$N$1:$N$63184,ROWS(H$2:H658)*22-6)),""),
IF(INDEX(Assessment!$L$1:$L$63184,ROWS(H$2:H658)*22-5)&lt;&gt;FALSE, _xlfn.CONCAT(CHAR(10),INDEX(Assessment!$L$1:$L$63184,ROWS(H$2:H658)*22-5)," (",TEXT(INDEX(Assessment!$M$1:$M$63184,ROWS(H$2:H658)*22-5),"m/yy"),") ",INDEX(Assessment!$N$1:$N$63184,ROWS(H$2:H658)*22-5)),""),
IF(INDEX(Assessment!$L$1:$L$63184,ROWS(H$2:H658)*22-4)&lt;&gt;FALSE, _xlfn.CONCAT(CHAR(10),INDEX(Assessment!$L$1:$L$63184,ROWS(H$2:H658)*22-4)," (",TEXT(INDEX(Assessment!$M$1:$M$63184,ROWS(H$2:H658)*22-4),"m/yy"),") ",INDEX(Assessment!$N$1:$N$63184,ROWS(H$2:H658)*22-4)),""),
IF(INDEX(Assessment!$L$1:$L$63184,ROWS(H$2:H658)*22-3)&lt;&gt;FALSE, _xlfn.CONCAT(CHAR(10),INDEX(Assessment!$L$1:$L$63184,ROWS(H$2:H658)*22-3)," (",TEXT(INDEX(Assessment!$M$1:$M$63184,ROWS(H$2:H658)*22-3),"m/yy"),") ",INDEX(Assessment!$N$1:$N$63184,ROWS(H$2:H658)*22-3)),""),
IF(INDEX(Assessment!$L$1:$L$63184,ROWS(H$2:H658)*22-2)&lt;&gt;FALSE, _xlfn.CONCAT(CHAR(10),INDEX(Assessment!$L$1:$L$63184,ROWS(H$2:H658)*22-2)," (",TEXT(INDEX(Assessment!$M$1:$M$63184,ROWS(H$2:H658)*22-2),"m/yy"),") ",INDEX(Assessment!$N$1:$N$63184,ROWS(H$2:H658)*22-2)),""),
IF(INDEX(Assessment!$L$1:$L$63184,ROWS(H$2:H658)*22-1)&lt;&gt;FALSE, _xlfn.CONCAT(CHAR(10),INDEX(Assessment!$L$1:$L$63184,ROWS(H$2:H658)*22-1),") ",TEXT(INDEX(Assessment!$M$1:$M$63184,ROWS(H$2:H658)*22-1),"m/yy"),") ",INDEX(Assessment!$N$1:$N$63184,ROWS(H$2:H658)*22-1)),"")
)</f>
        <v/>
      </c>
      <c r="I658" s="4" t="str">
        <f>IF(INDEX(Assessment!$L$1:$L$63184,ROWS(I$2:I658)*22-15)=0,"",INDEX(Assessment!$L$1:$L$63184,ROWS(I$2:I658)*22-15))</f>
        <v/>
      </c>
    </row>
    <row r="659" spans="1:9" s="4" customFormat="1" ht="48.75" customHeight="1" x14ac:dyDescent="0.25">
      <c r="A659" s="4" t="str">
        <f>IF(INDEX(Assessment!$C$1:$C$63184,ROWS(A$2:A659)*22-20)=0,"",INDEX(Assessment!$C$1:$C$63184,ROWS(A$2:A659)*22-20))</f>
        <v/>
      </c>
      <c r="B659" s="4" t="str">
        <f>IF(INDEX(Assessment!$C$1:$C$63184,ROWS(B$2:B659)*22-19)=0,"",INDEX(Assessment!$C$1:$C$63184,ROWS(B$2:B659)*22-19))</f>
        <v/>
      </c>
      <c r="C659" s="5" t="str">
        <f>IF(INDEX(Assessment!$C$1:$C$63184,ROWS(C$2:C659)*22-17)="","",_xlfn.CONCAT(INDEX(Assessment!$C$1:$C$63184,ROWS(C$2:C659)*22-17), " ==&gt; ", INDEX(Assessment!$C$1:$C$63184,ROWS(C$2:C659)*22-18)))</f>
        <v/>
      </c>
      <c r="D659" s="4" t="str">
        <f>IF(INDEX(Assessment!$L$1:$L$63184,ROWS(D$2:D659)*22-19)=0,"",INDEX(Assessment!$L$1:$L$63184,ROWS(D$2:D659)*22-19))</f>
        <v/>
      </c>
      <c r="E659" s="6" t="str">
        <f>IF(INDEX(Assessment!$C$1:$C$63184,ROWS(E$2:E659)*22-12)=0,"",INDEX(Assessment!$C$1:$C$63184,ROWS(E$2:E659)*22-12))</f>
        <v/>
      </c>
      <c r="F659" s="65" t="str">
        <f>IF(INDEX(Assessment!$L$1:$L$63184,ROWS(F$2:F659)*22-13)=0,"",INDEX(Assessment!$L$1:$L$63184,ROWS(F$2:F659)*22-13))</f>
        <v/>
      </c>
      <c r="G659" s="63" t="str">
        <f>IF(INDEX(Assessment!$L$1:$L$63184,ROWS(G$2:G659)*22-12)=0,"",INDEX(Assessment!$L$1:$L$63184,ROWS(G$2:G659)*22-12))</f>
        <v/>
      </c>
      <c r="H659" s="5" t="str">
        <f>_xlfn.CONCAT(
IF(INDEX(Assessment!$L$1:$L$63184,ROWS(H$2:H659)*22-8)&lt;&gt;FALSE, _xlfn.CONCAT(INDEX(Assessment!$L$1:$L$63184,ROWS(H$2:H659)*22-8)," (",TEXT(INDEX(Assessment!$M$1:$M$63184,ROWS(H$2:H659)*22-8),"m/yy"),") ",INDEX(Assessment!$N$1:$N$63184,ROWS(H$2:H659)*22-8)),""),
IF(INDEX(Assessment!$L$1:$L$63184,ROWS(H$2:H659)*22-7)&lt;&gt;FALSE, _xlfn.CONCAT(CHAR(10),INDEX(Assessment!$L$1:$L$63184,ROWS(H$2:H659)*22-7)," (",TEXT(INDEX(Assessment!$M$1:$M$63184,ROWS(H$2:H659)*22-7),"m/yy"),") ",INDEX(Assessment!$N$1:$N$63184,ROWS(H$2:H659)*22-7)),""),
IF(INDEX(Assessment!$L$1:$L$63184,ROWS(H$2:H659)*22-6)&lt;&gt;FALSE, _xlfn.CONCAT(CHAR(10),INDEX(Assessment!$L$1:$L$63184,ROWS(H$2:H659)*22-6)," (",TEXT(INDEX(Assessment!$M$1:$M$63184,ROWS(H$2:H659)*22-6),"m/yy"),") ",INDEX(Assessment!$N$1:$N$63184,ROWS(H$2:H659)*22-6)),""),
IF(INDEX(Assessment!$L$1:$L$63184,ROWS(H$2:H659)*22-5)&lt;&gt;FALSE, _xlfn.CONCAT(CHAR(10),INDEX(Assessment!$L$1:$L$63184,ROWS(H$2:H659)*22-5)," (",TEXT(INDEX(Assessment!$M$1:$M$63184,ROWS(H$2:H659)*22-5),"m/yy"),") ",INDEX(Assessment!$N$1:$N$63184,ROWS(H$2:H659)*22-5)),""),
IF(INDEX(Assessment!$L$1:$L$63184,ROWS(H$2:H659)*22-4)&lt;&gt;FALSE, _xlfn.CONCAT(CHAR(10),INDEX(Assessment!$L$1:$L$63184,ROWS(H$2:H659)*22-4)," (",TEXT(INDEX(Assessment!$M$1:$M$63184,ROWS(H$2:H659)*22-4),"m/yy"),") ",INDEX(Assessment!$N$1:$N$63184,ROWS(H$2:H659)*22-4)),""),
IF(INDEX(Assessment!$L$1:$L$63184,ROWS(H$2:H659)*22-3)&lt;&gt;FALSE, _xlfn.CONCAT(CHAR(10),INDEX(Assessment!$L$1:$L$63184,ROWS(H$2:H659)*22-3)," (",TEXT(INDEX(Assessment!$M$1:$M$63184,ROWS(H$2:H659)*22-3),"m/yy"),") ",INDEX(Assessment!$N$1:$N$63184,ROWS(H$2:H659)*22-3)),""),
IF(INDEX(Assessment!$L$1:$L$63184,ROWS(H$2:H659)*22-2)&lt;&gt;FALSE, _xlfn.CONCAT(CHAR(10),INDEX(Assessment!$L$1:$L$63184,ROWS(H$2:H659)*22-2)," (",TEXT(INDEX(Assessment!$M$1:$M$63184,ROWS(H$2:H659)*22-2),"m/yy"),") ",INDEX(Assessment!$N$1:$N$63184,ROWS(H$2:H659)*22-2)),""),
IF(INDEX(Assessment!$L$1:$L$63184,ROWS(H$2:H659)*22-1)&lt;&gt;FALSE, _xlfn.CONCAT(CHAR(10),INDEX(Assessment!$L$1:$L$63184,ROWS(H$2:H659)*22-1),") ",TEXT(INDEX(Assessment!$M$1:$M$63184,ROWS(H$2:H659)*22-1),"m/yy"),") ",INDEX(Assessment!$N$1:$N$63184,ROWS(H$2:H659)*22-1)),"")
)</f>
        <v/>
      </c>
      <c r="I659" s="4" t="str">
        <f>IF(INDEX(Assessment!$L$1:$L$63184,ROWS(I$2:I659)*22-15)=0,"",INDEX(Assessment!$L$1:$L$63184,ROWS(I$2:I659)*22-15))</f>
        <v/>
      </c>
    </row>
    <row r="660" spans="1:9" s="4" customFormat="1" ht="48.75" customHeight="1" x14ac:dyDescent="0.25">
      <c r="A660" s="4" t="str">
        <f>IF(INDEX(Assessment!$C$1:$C$63184,ROWS(A$2:A660)*22-20)=0,"",INDEX(Assessment!$C$1:$C$63184,ROWS(A$2:A660)*22-20))</f>
        <v/>
      </c>
      <c r="B660" s="4" t="str">
        <f>IF(INDEX(Assessment!$C$1:$C$63184,ROWS(B$2:B660)*22-19)=0,"",INDEX(Assessment!$C$1:$C$63184,ROWS(B$2:B660)*22-19))</f>
        <v/>
      </c>
      <c r="C660" s="5" t="str">
        <f>IF(INDEX(Assessment!$C$1:$C$63184,ROWS(C$2:C660)*22-17)="","",_xlfn.CONCAT(INDEX(Assessment!$C$1:$C$63184,ROWS(C$2:C660)*22-17), " ==&gt; ", INDEX(Assessment!$C$1:$C$63184,ROWS(C$2:C660)*22-18)))</f>
        <v/>
      </c>
      <c r="D660" s="4" t="str">
        <f>IF(INDEX(Assessment!$L$1:$L$63184,ROWS(D$2:D660)*22-19)=0,"",INDEX(Assessment!$L$1:$L$63184,ROWS(D$2:D660)*22-19))</f>
        <v/>
      </c>
      <c r="E660" s="6" t="str">
        <f>IF(INDEX(Assessment!$C$1:$C$63184,ROWS(E$2:E660)*22-12)=0,"",INDEX(Assessment!$C$1:$C$63184,ROWS(E$2:E660)*22-12))</f>
        <v/>
      </c>
      <c r="F660" s="65" t="str">
        <f>IF(INDEX(Assessment!$L$1:$L$63184,ROWS(F$2:F660)*22-13)=0,"",INDEX(Assessment!$L$1:$L$63184,ROWS(F$2:F660)*22-13))</f>
        <v/>
      </c>
      <c r="G660" s="63" t="str">
        <f>IF(INDEX(Assessment!$L$1:$L$63184,ROWS(G$2:G660)*22-12)=0,"",INDEX(Assessment!$L$1:$L$63184,ROWS(G$2:G660)*22-12))</f>
        <v/>
      </c>
      <c r="H660" s="5" t="str">
        <f>_xlfn.CONCAT(
IF(INDEX(Assessment!$L$1:$L$63184,ROWS(H$2:H660)*22-8)&lt;&gt;FALSE, _xlfn.CONCAT(INDEX(Assessment!$L$1:$L$63184,ROWS(H$2:H660)*22-8)," (",TEXT(INDEX(Assessment!$M$1:$M$63184,ROWS(H$2:H660)*22-8),"m/yy"),") ",INDEX(Assessment!$N$1:$N$63184,ROWS(H$2:H660)*22-8)),""),
IF(INDEX(Assessment!$L$1:$L$63184,ROWS(H$2:H660)*22-7)&lt;&gt;FALSE, _xlfn.CONCAT(CHAR(10),INDEX(Assessment!$L$1:$L$63184,ROWS(H$2:H660)*22-7)," (",TEXT(INDEX(Assessment!$M$1:$M$63184,ROWS(H$2:H660)*22-7),"m/yy"),") ",INDEX(Assessment!$N$1:$N$63184,ROWS(H$2:H660)*22-7)),""),
IF(INDEX(Assessment!$L$1:$L$63184,ROWS(H$2:H660)*22-6)&lt;&gt;FALSE, _xlfn.CONCAT(CHAR(10),INDEX(Assessment!$L$1:$L$63184,ROWS(H$2:H660)*22-6)," (",TEXT(INDEX(Assessment!$M$1:$M$63184,ROWS(H$2:H660)*22-6),"m/yy"),") ",INDEX(Assessment!$N$1:$N$63184,ROWS(H$2:H660)*22-6)),""),
IF(INDEX(Assessment!$L$1:$L$63184,ROWS(H$2:H660)*22-5)&lt;&gt;FALSE, _xlfn.CONCAT(CHAR(10),INDEX(Assessment!$L$1:$L$63184,ROWS(H$2:H660)*22-5)," (",TEXT(INDEX(Assessment!$M$1:$M$63184,ROWS(H$2:H660)*22-5),"m/yy"),") ",INDEX(Assessment!$N$1:$N$63184,ROWS(H$2:H660)*22-5)),""),
IF(INDEX(Assessment!$L$1:$L$63184,ROWS(H$2:H660)*22-4)&lt;&gt;FALSE, _xlfn.CONCAT(CHAR(10),INDEX(Assessment!$L$1:$L$63184,ROWS(H$2:H660)*22-4)," (",TEXT(INDEX(Assessment!$M$1:$M$63184,ROWS(H$2:H660)*22-4),"m/yy"),") ",INDEX(Assessment!$N$1:$N$63184,ROWS(H$2:H660)*22-4)),""),
IF(INDEX(Assessment!$L$1:$L$63184,ROWS(H$2:H660)*22-3)&lt;&gt;FALSE, _xlfn.CONCAT(CHAR(10),INDEX(Assessment!$L$1:$L$63184,ROWS(H$2:H660)*22-3)," (",TEXT(INDEX(Assessment!$M$1:$M$63184,ROWS(H$2:H660)*22-3),"m/yy"),") ",INDEX(Assessment!$N$1:$N$63184,ROWS(H$2:H660)*22-3)),""),
IF(INDEX(Assessment!$L$1:$L$63184,ROWS(H$2:H660)*22-2)&lt;&gt;FALSE, _xlfn.CONCAT(CHAR(10),INDEX(Assessment!$L$1:$L$63184,ROWS(H$2:H660)*22-2)," (",TEXT(INDEX(Assessment!$M$1:$M$63184,ROWS(H$2:H660)*22-2),"m/yy"),") ",INDEX(Assessment!$N$1:$N$63184,ROWS(H$2:H660)*22-2)),""),
IF(INDEX(Assessment!$L$1:$L$63184,ROWS(H$2:H660)*22-1)&lt;&gt;FALSE, _xlfn.CONCAT(CHAR(10),INDEX(Assessment!$L$1:$L$63184,ROWS(H$2:H660)*22-1),") ",TEXT(INDEX(Assessment!$M$1:$M$63184,ROWS(H$2:H660)*22-1),"m/yy"),") ",INDEX(Assessment!$N$1:$N$63184,ROWS(H$2:H660)*22-1)),"")
)</f>
        <v/>
      </c>
      <c r="I660" s="4" t="str">
        <f>IF(INDEX(Assessment!$L$1:$L$63184,ROWS(I$2:I660)*22-15)=0,"",INDEX(Assessment!$L$1:$L$63184,ROWS(I$2:I660)*22-15))</f>
        <v/>
      </c>
    </row>
    <row r="661" spans="1:9" s="4" customFormat="1" ht="48.75" customHeight="1" x14ac:dyDescent="0.25">
      <c r="A661" s="4" t="str">
        <f>IF(INDEX(Assessment!$C$1:$C$63184,ROWS(A$2:A661)*22-20)=0,"",INDEX(Assessment!$C$1:$C$63184,ROWS(A$2:A661)*22-20))</f>
        <v/>
      </c>
      <c r="B661" s="4" t="str">
        <f>IF(INDEX(Assessment!$C$1:$C$63184,ROWS(B$2:B661)*22-19)=0,"",INDEX(Assessment!$C$1:$C$63184,ROWS(B$2:B661)*22-19))</f>
        <v/>
      </c>
      <c r="C661" s="5" t="str">
        <f>IF(INDEX(Assessment!$C$1:$C$63184,ROWS(C$2:C661)*22-17)="","",_xlfn.CONCAT(INDEX(Assessment!$C$1:$C$63184,ROWS(C$2:C661)*22-17), " ==&gt; ", INDEX(Assessment!$C$1:$C$63184,ROWS(C$2:C661)*22-18)))</f>
        <v/>
      </c>
      <c r="D661" s="4" t="str">
        <f>IF(INDEX(Assessment!$L$1:$L$63184,ROWS(D$2:D661)*22-19)=0,"",INDEX(Assessment!$L$1:$L$63184,ROWS(D$2:D661)*22-19))</f>
        <v/>
      </c>
      <c r="E661" s="6" t="str">
        <f>IF(INDEX(Assessment!$C$1:$C$63184,ROWS(E$2:E661)*22-12)=0,"",INDEX(Assessment!$C$1:$C$63184,ROWS(E$2:E661)*22-12))</f>
        <v/>
      </c>
      <c r="F661" s="65" t="str">
        <f>IF(INDEX(Assessment!$L$1:$L$63184,ROWS(F$2:F661)*22-13)=0,"",INDEX(Assessment!$L$1:$L$63184,ROWS(F$2:F661)*22-13))</f>
        <v/>
      </c>
      <c r="G661" s="63" t="str">
        <f>IF(INDEX(Assessment!$L$1:$L$63184,ROWS(G$2:G661)*22-12)=0,"",INDEX(Assessment!$L$1:$L$63184,ROWS(G$2:G661)*22-12))</f>
        <v/>
      </c>
      <c r="H661" s="5" t="str">
        <f>_xlfn.CONCAT(
IF(INDEX(Assessment!$L$1:$L$63184,ROWS(H$2:H661)*22-8)&lt;&gt;FALSE, _xlfn.CONCAT(INDEX(Assessment!$L$1:$L$63184,ROWS(H$2:H661)*22-8)," (",TEXT(INDEX(Assessment!$M$1:$M$63184,ROWS(H$2:H661)*22-8),"m/yy"),") ",INDEX(Assessment!$N$1:$N$63184,ROWS(H$2:H661)*22-8)),""),
IF(INDEX(Assessment!$L$1:$L$63184,ROWS(H$2:H661)*22-7)&lt;&gt;FALSE, _xlfn.CONCAT(CHAR(10),INDEX(Assessment!$L$1:$L$63184,ROWS(H$2:H661)*22-7)," (",TEXT(INDEX(Assessment!$M$1:$M$63184,ROWS(H$2:H661)*22-7),"m/yy"),") ",INDEX(Assessment!$N$1:$N$63184,ROWS(H$2:H661)*22-7)),""),
IF(INDEX(Assessment!$L$1:$L$63184,ROWS(H$2:H661)*22-6)&lt;&gt;FALSE, _xlfn.CONCAT(CHAR(10),INDEX(Assessment!$L$1:$L$63184,ROWS(H$2:H661)*22-6)," (",TEXT(INDEX(Assessment!$M$1:$M$63184,ROWS(H$2:H661)*22-6),"m/yy"),") ",INDEX(Assessment!$N$1:$N$63184,ROWS(H$2:H661)*22-6)),""),
IF(INDEX(Assessment!$L$1:$L$63184,ROWS(H$2:H661)*22-5)&lt;&gt;FALSE, _xlfn.CONCAT(CHAR(10),INDEX(Assessment!$L$1:$L$63184,ROWS(H$2:H661)*22-5)," (",TEXT(INDEX(Assessment!$M$1:$M$63184,ROWS(H$2:H661)*22-5),"m/yy"),") ",INDEX(Assessment!$N$1:$N$63184,ROWS(H$2:H661)*22-5)),""),
IF(INDEX(Assessment!$L$1:$L$63184,ROWS(H$2:H661)*22-4)&lt;&gt;FALSE, _xlfn.CONCAT(CHAR(10),INDEX(Assessment!$L$1:$L$63184,ROWS(H$2:H661)*22-4)," (",TEXT(INDEX(Assessment!$M$1:$M$63184,ROWS(H$2:H661)*22-4),"m/yy"),") ",INDEX(Assessment!$N$1:$N$63184,ROWS(H$2:H661)*22-4)),""),
IF(INDEX(Assessment!$L$1:$L$63184,ROWS(H$2:H661)*22-3)&lt;&gt;FALSE, _xlfn.CONCAT(CHAR(10),INDEX(Assessment!$L$1:$L$63184,ROWS(H$2:H661)*22-3)," (",TEXT(INDEX(Assessment!$M$1:$M$63184,ROWS(H$2:H661)*22-3),"m/yy"),") ",INDEX(Assessment!$N$1:$N$63184,ROWS(H$2:H661)*22-3)),""),
IF(INDEX(Assessment!$L$1:$L$63184,ROWS(H$2:H661)*22-2)&lt;&gt;FALSE, _xlfn.CONCAT(CHAR(10),INDEX(Assessment!$L$1:$L$63184,ROWS(H$2:H661)*22-2)," (",TEXT(INDEX(Assessment!$M$1:$M$63184,ROWS(H$2:H661)*22-2),"m/yy"),") ",INDEX(Assessment!$N$1:$N$63184,ROWS(H$2:H661)*22-2)),""),
IF(INDEX(Assessment!$L$1:$L$63184,ROWS(H$2:H661)*22-1)&lt;&gt;FALSE, _xlfn.CONCAT(CHAR(10),INDEX(Assessment!$L$1:$L$63184,ROWS(H$2:H661)*22-1),") ",TEXT(INDEX(Assessment!$M$1:$M$63184,ROWS(H$2:H661)*22-1),"m/yy"),") ",INDEX(Assessment!$N$1:$N$63184,ROWS(H$2:H661)*22-1)),"")
)</f>
        <v/>
      </c>
      <c r="I661" s="4" t="str">
        <f>IF(INDEX(Assessment!$L$1:$L$63184,ROWS(I$2:I661)*22-15)=0,"",INDEX(Assessment!$L$1:$L$63184,ROWS(I$2:I661)*22-15))</f>
        <v/>
      </c>
    </row>
    <row r="662" spans="1:9" s="4" customFormat="1" ht="48.75" customHeight="1" x14ac:dyDescent="0.25">
      <c r="A662" s="4" t="str">
        <f>IF(INDEX(Assessment!$C$1:$C$63184,ROWS(A$2:A662)*22-20)=0,"",INDEX(Assessment!$C$1:$C$63184,ROWS(A$2:A662)*22-20))</f>
        <v/>
      </c>
      <c r="B662" s="4" t="str">
        <f>IF(INDEX(Assessment!$C$1:$C$63184,ROWS(B$2:B662)*22-19)=0,"",INDEX(Assessment!$C$1:$C$63184,ROWS(B$2:B662)*22-19))</f>
        <v/>
      </c>
      <c r="C662" s="5" t="str">
        <f>IF(INDEX(Assessment!$C$1:$C$63184,ROWS(C$2:C662)*22-17)="","",_xlfn.CONCAT(INDEX(Assessment!$C$1:$C$63184,ROWS(C$2:C662)*22-17), " ==&gt; ", INDEX(Assessment!$C$1:$C$63184,ROWS(C$2:C662)*22-18)))</f>
        <v/>
      </c>
      <c r="D662" s="4" t="str">
        <f>IF(INDEX(Assessment!$L$1:$L$63184,ROWS(D$2:D662)*22-19)=0,"",INDEX(Assessment!$L$1:$L$63184,ROWS(D$2:D662)*22-19))</f>
        <v/>
      </c>
      <c r="E662" s="6" t="str">
        <f>IF(INDEX(Assessment!$C$1:$C$63184,ROWS(E$2:E662)*22-12)=0,"",INDEX(Assessment!$C$1:$C$63184,ROWS(E$2:E662)*22-12))</f>
        <v/>
      </c>
      <c r="F662" s="65" t="str">
        <f>IF(INDEX(Assessment!$L$1:$L$63184,ROWS(F$2:F662)*22-13)=0,"",INDEX(Assessment!$L$1:$L$63184,ROWS(F$2:F662)*22-13))</f>
        <v/>
      </c>
      <c r="G662" s="63" t="str">
        <f>IF(INDEX(Assessment!$L$1:$L$63184,ROWS(G$2:G662)*22-12)=0,"",INDEX(Assessment!$L$1:$L$63184,ROWS(G$2:G662)*22-12))</f>
        <v/>
      </c>
      <c r="H662" s="5" t="str">
        <f>_xlfn.CONCAT(
IF(INDEX(Assessment!$L$1:$L$63184,ROWS(H$2:H662)*22-8)&lt;&gt;FALSE, _xlfn.CONCAT(INDEX(Assessment!$L$1:$L$63184,ROWS(H$2:H662)*22-8)," (",TEXT(INDEX(Assessment!$M$1:$M$63184,ROWS(H$2:H662)*22-8),"m/yy"),") ",INDEX(Assessment!$N$1:$N$63184,ROWS(H$2:H662)*22-8)),""),
IF(INDEX(Assessment!$L$1:$L$63184,ROWS(H$2:H662)*22-7)&lt;&gt;FALSE, _xlfn.CONCAT(CHAR(10),INDEX(Assessment!$L$1:$L$63184,ROWS(H$2:H662)*22-7)," (",TEXT(INDEX(Assessment!$M$1:$M$63184,ROWS(H$2:H662)*22-7),"m/yy"),") ",INDEX(Assessment!$N$1:$N$63184,ROWS(H$2:H662)*22-7)),""),
IF(INDEX(Assessment!$L$1:$L$63184,ROWS(H$2:H662)*22-6)&lt;&gt;FALSE, _xlfn.CONCAT(CHAR(10),INDEX(Assessment!$L$1:$L$63184,ROWS(H$2:H662)*22-6)," (",TEXT(INDEX(Assessment!$M$1:$M$63184,ROWS(H$2:H662)*22-6),"m/yy"),") ",INDEX(Assessment!$N$1:$N$63184,ROWS(H$2:H662)*22-6)),""),
IF(INDEX(Assessment!$L$1:$L$63184,ROWS(H$2:H662)*22-5)&lt;&gt;FALSE, _xlfn.CONCAT(CHAR(10),INDEX(Assessment!$L$1:$L$63184,ROWS(H$2:H662)*22-5)," (",TEXT(INDEX(Assessment!$M$1:$M$63184,ROWS(H$2:H662)*22-5),"m/yy"),") ",INDEX(Assessment!$N$1:$N$63184,ROWS(H$2:H662)*22-5)),""),
IF(INDEX(Assessment!$L$1:$L$63184,ROWS(H$2:H662)*22-4)&lt;&gt;FALSE, _xlfn.CONCAT(CHAR(10),INDEX(Assessment!$L$1:$L$63184,ROWS(H$2:H662)*22-4)," (",TEXT(INDEX(Assessment!$M$1:$M$63184,ROWS(H$2:H662)*22-4),"m/yy"),") ",INDEX(Assessment!$N$1:$N$63184,ROWS(H$2:H662)*22-4)),""),
IF(INDEX(Assessment!$L$1:$L$63184,ROWS(H$2:H662)*22-3)&lt;&gt;FALSE, _xlfn.CONCAT(CHAR(10),INDEX(Assessment!$L$1:$L$63184,ROWS(H$2:H662)*22-3)," (",TEXT(INDEX(Assessment!$M$1:$M$63184,ROWS(H$2:H662)*22-3),"m/yy"),") ",INDEX(Assessment!$N$1:$N$63184,ROWS(H$2:H662)*22-3)),""),
IF(INDEX(Assessment!$L$1:$L$63184,ROWS(H$2:H662)*22-2)&lt;&gt;FALSE, _xlfn.CONCAT(CHAR(10),INDEX(Assessment!$L$1:$L$63184,ROWS(H$2:H662)*22-2)," (",TEXT(INDEX(Assessment!$M$1:$M$63184,ROWS(H$2:H662)*22-2),"m/yy"),") ",INDEX(Assessment!$N$1:$N$63184,ROWS(H$2:H662)*22-2)),""),
IF(INDEX(Assessment!$L$1:$L$63184,ROWS(H$2:H662)*22-1)&lt;&gt;FALSE, _xlfn.CONCAT(CHAR(10),INDEX(Assessment!$L$1:$L$63184,ROWS(H$2:H662)*22-1),") ",TEXT(INDEX(Assessment!$M$1:$M$63184,ROWS(H$2:H662)*22-1),"m/yy"),") ",INDEX(Assessment!$N$1:$N$63184,ROWS(H$2:H662)*22-1)),"")
)</f>
        <v/>
      </c>
      <c r="I662" s="4" t="str">
        <f>IF(INDEX(Assessment!$L$1:$L$63184,ROWS(I$2:I662)*22-15)=0,"",INDEX(Assessment!$L$1:$L$63184,ROWS(I$2:I662)*22-15))</f>
        <v/>
      </c>
    </row>
    <row r="663" spans="1:9" s="4" customFormat="1" ht="48.75" customHeight="1" x14ac:dyDescent="0.25">
      <c r="A663" s="4" t="str">
        <f>IF(INDEX(Assessment!$C$1:$C$63184,ROWS(A$2:A663)*22-20)=0,"",INDEX(Assessment!$C$1:$C$63184,ROWS(A$2:A663)*22-20))</f>
        <v/>
      </c>
      <c r="B663" s="4" t="str">
        <f>IF(INDEX(Assessment!$C$1:$C$63184,ROWS(B$2:B663)*22-19)=0,"",INDEX(Assessment!$C$1:$C$63184,ROWS(B$2:B663)*22-19))</f>
        <v/>
      </c>
      <c r="C663" s="5" t="str">
        <f>IF(INDEX(Assessment!$C$1:$C$63184,ROWS(C$2:C663)*22-17)="","",_xlfn.CONCAT(INDEX(Assessment!$C$1:$C$63184,ROWS(C$2:C663)*22-17), " ==&gt; ", INDEX(Assessment!$C$1:$C$63184,ROWS(C$2:C663)*22-18)))</f>
        <v/>
      </c>
      <c r="D663" s="4" t="str">
        <f>IF(INDEX(Assessment!$L$1:$L$63184,ROWS(D$2:D663)*22-19)=0,"",INDEX(Assessment!$L$1:$L$63184,ROWS(D$2:D663)*22-19))</f>
        <v/>
      </c>
      <c r="E663" s="6" t="str">
        <f>IF(INDEX(Assessment!$C$1:$C$63184,ROWS(E$2:E663)*22-12)=0,"",INDEX(Assessment!$C$1:$C$63184,ROWS(E$2:E663)*22-12))</f>
        <v/>
      </c>
      <c r="F663" s="65" t="str">
        <f>IF(INDEX(Assessment!$L$1:$L$63184,ROWS(F$2:F663)*22-13)=0,"",INDEX(Assessment!$L$1:$L$63184,ROWS(F$2:F663)*22-13))</f>
        <v/>
      </c>
      <c r="G663" s="63" t="str">
        <f>IF(INDEX(Assessment!$L$1:$L$63184,ROWS(G$2:G663)*22-12)=0,"",INDEX(Assessment!$L$1:$L$63184,ROWS(G$2:G663)*22-12))</f>
        <v/>
      </c>
      <c r="H663" s="5" t="str">
        <f>_xlfn.CONCAT(
IF(INDEX(Assessment!$L$1:$L$63184,ROWS(H$2:H663)*22-8)&lt;&gt;FALSE, _xlfn.CONCAT(INDEX(Assessment!$L$1:$L$63184,ROWS(H$2:H663)*22-8)," (",TEXT(INDEX(Assessment!$M$1:$M$63184,ROWS(H$2:H663)*22-8),"m/yy"),") ",INDEX(Assessment!$N$1:$N$63184,ROWS(H$2:H663)*22-8)),""),
IF(INDEX(Assessment!$L$1:$L$63184,ROWS(H$2:H663)*22-7)&lt;&gt;FALSE, _xlfn.CONCAT(CHAR(10),INDEX(Assessment!$L$1:$L$63184,ROWS(H$2:H663)*22-7)," (",TEXT(INDEX(Assessment!$M$1:$M$63184,ROWS(H$2:H663)*22-7),"m/yy"),") ",INDEX(Assessment!$N$1:$N$63184,ROWS(H$2:H663)*22-7)),""),
IF(INDEX(Assessment!$L$1:$L$63184,ROWS(H$2:H663)*22-6)&lt;&gt;FALSE, _xlfn.CONCAT(CHAR(10),INDEX(Assessment!$L$1:$L$63184,ROWS(H$2:H663)*22-6)," (",TEXT(INDEX(Assessment!$M$1:$M$63184,ROWS(H$2:H663)*22-6),"m/yy"),") ",INDEX(Assessment!$N$1:$N$63184,ROWS(H$2:H663)*22-6)),""),
IF(INDEX(Assessment!$L$1:$L$63184,ROWS(H$2:H663)*22-5)&lt;&gt;FALSE, _xlfn.CONCAT(CHAR(10),INDEX(Assessment!$L$1:$L$63184,ROWS(H$2:H663)*22-5)," (",TEXT(INDEX(Assessment!$M$1:$M$63184,ROWS(H$2:H663)*22-5),"m/yy"),") ",INDEX(Assessment!$N$1:$N$63184,ROWS(H$2:H663)*22-5)),""),
IF(INDEX(Assessment!$L$1:$L$63184,ROWS(H$2:H663)*22-4)&lt;&gt;FALSE, _xlfn.CONCAT(CHAR(10),INDEX(Assessment!$L$1:$L$63184,ROWS(H$2:H663)*22-4)," (",TEXT(INDEX(Assessment!$M$1:$M$63184,ROWS(H$2:H663)*22-4),"m/yy"),") ",INDEX(Assessment!$N$1:$N$63184,ROWS(H$2:H663)*22-4)),""),
IF(INDEX(Assessment!$L$1:$L$63184,ROWS(H$2:H663)*22-3)&lt;&gt;FALSE, _xlfn.CONCAT(CHAR(10),INDEX(Assessment!$L$1:$L$63184,ROWS(H$2:H663)*22-3)," (",TEXT(INDEX(Assessment!$M$1:$M$63184,ROWS(H$2:H663)*22-3),"m/yy"),") ",INDEX(Assessment!$N$1:$N$63184,ROWS(H$2:H663)*22-3)),""),
IF(INDEX(Assessment!$L$1:$L$63184,ROWS(H$2:H663)*22-2)&lt;&gt;FALSE, _xlfn.CONCAT(CHAR(10),INDEX(Assessment!$L$1:$L$63184,ROWS(H$2:H663)*22-2)," (",TEXT(INDEX(Assessment!$M$1:$M$63184,ROWS(H$2:H663)*22-2),"m/yy"),") ",INDEX(Assessment!$N$1:$N$63184,ROWS(H$2:H663)*22-2)),""),
IF(INDEX(Assessment!$L$1:$L$63184,ROWS(H$2:H663)*22-1)&lt;&gt;FALSE, _xlfn.CONCAT(CHAR(10),INDEX(Assessment!$L$1:$L$63184,ROWS(H$2:H663)*22-1),") ",TEXT(INDEX(Assessment!$M$1:$M$63184,ROWS(H$2:H663)*22-1),"m/yy"),") ",INDEX(Assessment!$N$1:$N$63184,ROWS(H$2:H663)*22-1)),"")
)</f>
        <v/>
      </c>
      <c r="I663" s="4" t="str">
        <f>IF(INDEX(Assessment!$L$1:$L$63184,ROWS(I$2:I663)*22-15)=0,"",INDEX(Assessment!$L$1:$L$63184,ROWS(I$2:I663)*22-15))</f>
        <v/>
      </c>
    </row>
    <row r="664" spans="1:9" s="4" customFormat="1" ht="48.75" customHeight="1" x14ac:dyDescent="0.25">
      <c r="A664" s="4" t="str">
        <f>IF(INDEX(Assessment!$C$1:$C$63184,ROWS(A$2:A664)*22-20)=0,"",INDEX(Assessment!$C$1:$C$63184,ROWS(A$2:A664)*22-20))</f>
        <v/>
      </c>
      <c r="B664" s="4" t="str">
        <f>IF(INDEX(Assessment!$C$1:$C$63184,ROWS(B$2:B664)*22-19)=0,"",INDEX(Assessment!$C$1:$C$63184,ROWS(B$2:B664)*22-19))</f>
        <v/>
      </c>
      <c r="C664" s="5" t="str">
        <f>IF(INDEX(Assessment!$C$1:$C$63184,ROWS(C$2:C664)*22-17)="","",_xlfn.CONCAT(INDEX(Assessment!$C$1:$C$63184,ROWS(C$2:C664)*22-17), " ==&gt; ", INDEX(Assessment!$C$1:$C$63184,ROWS(C$2:C664)*22-18)))</f>
        <v/>
      </c>
      <c r="D664" s="4" t="str">
        <f>IF(INDEX(Assessment!$L$1:$L$63184,ROWS(D$2:D664)*22-19)=0,"",INDEX(Assessment!$L$1:$L$63184,ROWS(D$2:D664)*22-19))</f>
        <v/>
      </c>
      <c r="E664" s="6" t="str">
        <f>IF(INDEX(Assessment!$C$1:$C$63184,ROWS(E$2:E664)*22-12)=0,"",INDEX(Assessment!$C$1:$C$63184,ROWS(E$2:E664)*22-12))</f>
        <v/>
      </c>
      <c r="F664" s="65" t="str">
        <f>IF(INDEX(Assessment!$L$1:$L$63184,ROWS(F$2:F664)*22-13)=0,"",INDEX(Assessment!$L$1:$L$63184,ROWS(F$2:F664)*22-13))</f>
        <v/>
      </c>
      <c r="G664" s="63" t="str">
        <f>IF(INDEX(Assessment!$L$1:$L$63184,ROWS(G$2:G664)*22-12)=0,"",INDEX(Assessment!$L$1:$L$63184,ROWS(G$2:G664)*22-12))</f>
        <v/>
      </c>
      <c r="H664" s="5" t="str">
        <f>_xlfn.CONCAT(
IF(INDEX(Assessment!$L$1:$L$63184,ROWS(H$2:H664)*22-8)&lt;&gt;FALSE, _xlfn.CONCAT(INDEX(Assessment!$L$1:$L$63184,ROWS(H$2:H664)*22-8)," (",TEXT(INDEX(Assessment!$M$1:$M$63184,ROWS(H$2:H664)*22-8),"m/yy"),") ",INDEX(Assessment!$N$1:$N$63184,ROWS(H$2:H664)*22-8)),""),
IF(INDEX(Assessment!$L$1:$L$63184,ROWS(H$2:H664)*22-7)&lt;&gt;FALSE, _xlfn.CONCAT(CHAR(10),INDEX(Assessment!$L$1:$L$63184,ROWS(H$2:H664)*22-7)," (",TEXT(INDEX(Assessment!$M$1:$M$63184,ROWS(H$2:H664)*22-7),"m/yy"),") ",INDEX(Assessment!$N$1:$N$63184,ROWS(H$2:H664)*22-7)),""),
IF(INDEX(Assessment!$L$1:$L$63184,ROWS(H$2:H664)*22-6)&lt;&gt;FALSE, _xlfn.CONCAT(CHAR(10),INDEX(Assessment!$L$1:$L$63184,ROWS(H$2:H664)*22-6)," (",TEXT(INDEX(Assessment!$M$1:$M$63184,ROWS(H$2:H664)*22-6),"m/yy"),") ",INDEX(Assessment!$N$1:$N$63184,ROWS(H$2:H664)*22-6)),""),
IF(INDEX(Assessment!$L$1:$L$63184,ROWS(H$2:H664)*22-5)&lt;&gt;FALSE, _xlfn.CONCAT(CHAR(10),INDEX(Assessment!$L$1:$L$63184,ROWS(H$2:H664)*22-5)," (",TEXT(INDEX(Assessment!$M$1:$M$63184,ROWS(H$2:H664)*22-5),"m/yy"),") ",INDEX(Assessment!$N$1:$N$63184,ROWS(H$2:H664)*22-5)),""),
IF(INDEX(Assessment!$L$1:$L$63184,ROWS(H$2:H664)*22-4)&lt;&gt;FALSE, _xlfn.CONCAT(CHAR(10),INDEX(Assessment!$L$1:$L$63184,ROWS(H$2:H664)*22-4)," (",TEXT(INDEX(Assessment!$M$1:$M$63184,ROWS(H$2:H664)*22-4),"m/yy"),") ",INDEX(Assessment!$N$1:$N$63184,ROWS(H$2:H664)*22-4)),""),
IF(INDEX(Assessment!$L$1:$L$63184,ROWS(H$2:H664)*22-3)&lt;&gt;FALSE, _xlfn.CONCAT(CHAR(10),INDEX(Assessment!$L$1:$L$63184,ROWS(H$2:H664)*22-3)," (",TEXT(INDEX(Assessment!$M$1:$M$63184,ROWS(H$2:H664)*22-3),"m/yy"),") ",INDEX(Assessment!$N$1:$N$63184,ROWS(H$2:H664)*22-3)),""),
IF(INDEX(Assessment!$L$1:$L$63184,ROWS(H$2:H664)*22-2)&lt;&gt;FALSE, _xlfn.CONCAT(CHAR(10),INDEX(Assessment!$L$1:$L$63184,ROWS(H$2:H664)*22-2)," (",TEXT(INDEX(Assessment!$M$1:$M$63184,ROWS(H$2:H664)*22-2),"m/yy"),") ",INDEX(Assessment!$N$1:$N$63184,ROWS(H$2:H664)*22-2)),""),
IF(INDEX(Assessment!$L$1:$L$63184,ROWS(H$2:H664)*22-1)&lt;&gt;FALSE, _xlfn.CONCAT(CHAR(10),INDEX(Assessment!$L$1:$L$63184,ROWS(H$2:H664)*22-1),") ",TEXT(INDEX(Assessment!$M$1:$M$63184,ROWS(H$2:H664)*22-1),"m/yy"),") ",INDEX(Assessment!$N$1:$N$63184,ROWS(H$2:H664)*22-1)),"")
)</f>
        <v/>
      </c>
      <c r="I664" s="4" t="str">
        <f>IF(INDEX(Assessment!$L$1:$L$63184,ROWS(I$2:I664)*22-15)=0,"",INDEX(Assessment!$L$1:$L$63184,ROWS(I$2:I664)*22-15))</f>
        <v/>
      </c>
    </row>
    <row r="665" spans="1:9" s="4" customFormat="1" ht="48.75" customHeight="1" x14ac:dyDescent="0.25">
      <c r="A665" s="4" t="str">
        <f>IF(INDEX(Assessment!$C$1:$C$63184,ROWS(A$2:A665)*22-20)=0,"",INDEX(Assessment!$C$1:$C$63184,ROWS(A$2:A665)*22-20))</f>
        <v/>
      </c>
      <c r="B665" s="4" t="str">
        <f>IF(INDEX(Assessment!$C$1:$C$63184,ROWS(B$2:B665)*22-19)=0,"",INDEX(Assessment!$C$1:$C$63184,ROWS(B$2:B665)*22-19))</f>
        <v/>
      </c>
      <c r="C665" s="5" t="str">
        <f>IF(INDEX(Assessment!$C$1:$C$63184,ROWS(C$2:C665)*22-17)="","",_xlfn.CONCAT(INDEX(Assessment!$C$1:$C$63184,ROWS(C$2:C665)*22-17), " ==&gt; ", INDEX(Assessment!$C$1:$C$63184,ROWS(C$2:C665)*22-18)))</f>
        <v/>
      </c>
      <c r="D665" s="4" t="str">
        <f>IF(INDEX(Assessment!$L$1:$L$63184,ROWS(D$2:D665)*22-19)=0,"",INDEX(Assessment!$L$1:$L$63184,ROWS(D$2:D665)*22-19))</f>
        <v/>
      </c>
      <c r="E665" s="6" t="str">
        <f>IF(INDEX(Assessment!$C$1:$C$63184,ROWS(E$2:E665)*22-12)=0,"",INDEX(Assessment!$C$1:$C$63184,ROWS(E$2:E665)*22-12))</f>
        <v/>
      </c>
      <c r="F665" s="65" t="str">
        <f>IF(INDEX(Assessment!$L$1:$L$63184,ROWS(F$2:F665)*22-13)=0,"",INDEX(Assessment!$L$1:$L$63184,ROWS(F$2:F665)*22-13))</f>
        <v/>
      </c>
      <c r="G665" s="63" t="str">
        <f>IF(INDEX(Assessment!$L$1:$L$63184,ROWS(G$2:G665)*22-12)=0,"",INDEX(Assessment!$L$1:$L$63184,ROWS(G$2:G665)*22-12))</f>
        <v/>
      </c>
      <c r="H665" s="5" t="str">
        <f>_xlfn.CONCAT(
IF(INDEX(Assessment!$L$1:$L$63184,ROWS(H$2:H665)*22-8)&lt;&gt;FALSE, _xlfn.CONCAT(INDEX(Assessment!$L$1:$L$63184,ROWS(H$2:H665)*22-8)," (",TEXT(INDEX(Assessment!$M$1:$M$63184,ROWS(H$2:H665)*22-8),"m/yy"),") ",INDEX(Assessment!$N$1:$N$63184,ROWS(H$2:H665)*22-8)),""),
IF(INDEX(Assessment!$L$1:$L$63184,ROWS(H$2:H665)*22-7)&lt;&gt;FALSE, _xlfn.CONCAT(CHAR(10),INDEX(Assessment!$L$1:$L$63184,ROWS(H$2:H665)*22-7)," (",TEXT(INDEX(Assessment!$M$1:$M$63184,ROWS(H$2:H665)*22-7),"m/yy"),") ",INDEX(Assessment!$N$1:$N$63184,ROWS(H$2:H665)*22-7)),""),
IF(INDEX(Assessment!$L$1:$L$63184,ROWS(H$2:H665)*22-6)&lt;&gt;FALSE, _xlfn.CONCAT(CHAR(10),INDEX(Assessment!$L$1:$L$63184,ROWS(H$2:H665)*22-6)," (",TEXT(INDEX(Assessment!$M$1:$M$63184,ROWS(H$2:H665)*22-6),"m/yy"),") ",INDEX(Assessment!$N$1:$N$63184,ROWS(H$2:H665)*22-6)),""),
IF(INDEX(Assessment!$L$1:$L$63184,ROWS(H$2:H665)*22-5)&lt;&gt;FALSE, _xlfn.CONCAT(CHAR(10),INDEX(Assessment!$L$1:$L$63184,ROWS(H$2:H665)*22-5)," (",TEXT(INDEX(Assessment!$M$1:$M$63184,ROWS(H$2:H665)*22-5),"m/yy"),") ",INDEX(Assessment!$N$1:$N$63184,ROWS(H$2:H665)*22-5)),""),
IF(INDEX(Assessment!$L$1:$L$63184,ROWS(H$2:H665)*22-4)&lt;&gt;FALSE, _xlfn.CONCAT(CHAR(10),INDEX(Assessment!$L$1:$L$63184,ROWS(H$2:H665)*22-4)," (",TEXT(INDEX(Assessment!$M$1:$M$63184,ROWS(H$2:H665)*22-4),"m/yy"),") ",INDEX(Assessment!$N$1:$N$63184,ROWS(H$2:H665)*22-4)),""),
IF(INDEX(Assessment!$L$1:$L$63184,ROWS(H$2:H665)*22-3)&lt;&gt;FALSE, _xlfn.CONCAT(CHAR(10),INDEX(Assessment!$L$1:$L$63184,ROWS(H$2:H665)*22-3)," (",TEXT(INDEX(Assessment!$M$1:$M$63184,ROWS(H$2:H665)*22-3),"m/yy"),") ",INDEX(Assessment!$N$1:$N$63184,ROWS(H$2:H665)*22-3)),""),
IF(INDEX(Assessment!$L$1:$L$63184,ROWS(H$2:H665)*22-2)&lt;&gt;FALSE, _xlfn.CONCAT(CHAR(10),INDEX(Assessment!$L$1:$L$63184,ROWS(H$2:H665)*22-2)," (",TEXT(INDEX(Assessment!$M$1:$M$63184,ROWS(H$2:H665)*22-2),"m/yy"),") ",INDEX(Assessment!$N$1:$N$63184,ROWS(H$2:H665)*22-2)),""),
IF(INDEX(Assessment!$L$1:$L$63184,ROWS(H$2:H665)*22-1)&lt;&gt;FALSE, _xlfn.CONCAT(CHAR(10),INDEX(Assessment!$L$1:$L$63184,ROWS(H$2:H665)*22-1),") ",TEXT(INDEX(Assessment!$M$1:$M$63184,ROWS(H$2:H665)*22-1),"m/yy"),") ",INDEX(Assessment!$N$1:$N$63184,ROWS(H$2:H665)*22-1)),"")
)</f>
        <v/>
      </c>
      <c r="I665" s="4" t="str">
        <f>IF(INDEX(Assessment!$L$1:$L$63184,ROWS(I$2:I665)*22-15)=0,"",INDEX(Assessment!$L$1:$L$63184,ROWS(I$2:I665)*22-15))</f>
        <v/>
      </c>
    </row>
    <row r="666" spans="1:9" s="4" customFormat="1" ht="48.75" customHeight="1" x14ac:dyDescent="0.25">
      <c r="A666" s="4" t="str">
        <f>IF(INDEX(Assessment!$C$1:$C$63184,ROWS(A$2:A666)*22-20)=0,"",INDEX(Assessment!$C$1:$C$63184,ROWS(A$2:A666)*22-20))</f>
        <v/>
      </c>
      <c r="B666" s="4" t="str">
        <f>IF(INDEX(Assessment!$C$1:$C$63184,ROWS(B$2:B666)*22-19)=0,"",INDEX(Assessment!$C$1:$C$63184,ROWS(B$2:B666)*22-19))</f>
        <v/>
      </c>
      <c r="C666" s="5" t="str">
        <f>IF(INDEX(Assessment!$C$1:$C$63184,ROWS(C$2:C666)*22-17)="","",_xlfn.CONCAT(INDEX(Assessment!$C$1:$C$63184,ROWS(C$2:C666)*22-17), " ==&gt; ", INDEX(Assessment!$C$1:$C$63184,ROWS(C$2:C666)*22-18)))</f>
        <v/>
      </c>
      <c r="D666" s="4" t="str">
        <f>IF(INDEX(Assessment!$L$1:$L$63184,ROWS(D$2:D666)*22-19)=0,"",INDEX(Assessment!$L$1:$L$63184,ROWS(D$2:D666)*22-19))</f>
        <v/>
      </c>
      <c r="E666" s="6" t="str">
        <f>IF(INDEX(Assessment!$C$1:$C$63184,ROWS(E$2:E666)*22-12)=0,"",INDEX(Assessment!$C$1:$C$63184,ROWS(E$2:E666)*22-12))</f>
        <v/>
      </c>
      <c r="F666" s="65" t="str">
        <f>IF(INDEX(Assessment!$L$1:$L$63184,ROWS(F$2:F666)*22-13)=0,"",INDEX(Assessment!$L$1:$L$63184,ROWS(F$2:F666)*22-13))</f>
        <v/>
      </c>
      <c r="G666" s="63" t="str">
        <f>IF(INDEX(Assessment!$L$1:$L$63184,ROWS(G$2:G666)*22-12)=0,"",INDEX(Assessment!$L$1:$L$63184,ROWS(G$2:G666)*22-12))</f>
        <v/>
      </c>
      <c r="H666" s="5" t="str">
        <f>_xlfn.CONCAT(
IF(INDEX(Assessment!$L$1:$L$63184,ROWS(H$2:H666)*22-8)&lt;&gt;FALSE, _xlfn.CONCAT(INDEX(Assessment!$L$1:$L$63184,ROWS(H$2:H666)*22-8)," (",TEXT(INDEX(Assessment!$M$1:$M$63184,ROWS(H$2:H666)*22-8),"m/yy"),") ",INDEX(Assessment!$N$1:$N$63184,ROWS(H$2:H666)*22-8)),""),
IF(INDEX(Assessment!$L$1:$L$63184,ROWS(H$2:H666)*22-7)&lt;&gt;FALSE, _xlfn.CONCAT(CHAR(10),INDEX(Assessment!$L$1:$L$63184,ROWS(H$2:H666)*22-7)," (",TEXT(INDEX(Assessment!$M$1:$M$63184,ROWS(H$2:H666)*22-7),"m/yy"),") ",INDEX(Assessment!$N$1:$N$63184,ROWS(H$2:H666)*22-7)),""),
IF(INDEX(Assessment!$L$1:$L$63184,ROWS(H$2:H666)*22-6)&lt;&gt;FALSE, _xlfn.CONCAT(CHAR(10),INDEX(Assessment!$L$1:$L$63184,ROWS(H$2:H666)*22-6)," (",TEXT(INDEX(Assessment!$M$1:$M$63184,ROWS(H$2:H666)*22-6),"m/yy"),") ",INDEX(Assessment!$N$1:$N$63184,ROWS(H$2:H666)*22-6)),""),
IF(INDEX(Assessment!$L$1:$L$63184,ROWS(H$2:H666)*22-5)&lt;&gt;FALSE, _xlfn.CONCAT(CHAR(10),INDEX(Assessment!$L$1:$L$63184,ROWS(H$2:H666)*22-5)," (",TEXT(INDEX(Assessment!$M$1:$M$63184,ROWS(H$2:H666)*22-5),"m/yy"),") ",INDEX(Assessment!$N$1:$N$63184,ROWS(H$2:H666)*22-5)),""),
IF(INDEX(Assessment!$L$1:$L$63184,ROWS(H$2:H666)*22-4)&lt;&gt;FALSE, _xlfn.CONCAT(CHAR(10),INDEX(Assessment!$L$1:$L$63184,ROWS(H$2:H666)*22-4)," (",TEXT(INDEX(Assessment!$M$1:$M$63184,ROWS(H$2:H666)*22-4),"m/yy"),") ",INDEX(Assessment!$N$1:$N$63184,ROWS(H$2:H666)*22-4)),""),
IF(INDEX(Assessment!$L$1:$L$63184,ROWS(H$2:H666)*22-3)&lt;&gt;FALSE, _xlfn.CONCAT(CHAR(10),INDEX(Assessment!$L$1:$L$63184,ROWS(H$2:H666)*22-3)," (",TEXT(INDEX(Assessment!$M$1:$M$63184,ROWS(H$2:H666)*22-3),"m/yy"),") ",INDEX(Assessment!$N$1:$N$63184,ROWS(H$2:H666)*22-3)),""),
IF(INDEX(Assessment!$L$1:$L$63184,ROWS(H$2:H666)*22-2)&lt;&gt;FALSE, _xlfn.CONCAT(CHAR(10),INDEX(Assessment!$L$1:$L$63184,ROWS(H$2:H666)*22-2)," (",TEXT(INDEX(Assessment!$M$1:$M$63184,ROWS(H$2:H666)*22-2),"m/yy"),") ",INDEX(Assessment!$N$1:$N$63184,ROWS(H$2:H666)*22-2)),""),
IF(INDEX(Assessment!$L$1:$L$63184,ROWS(H$2:H666)*22-1)&lt;&gt;FALSE, _xlfn.CONCAT(CHAR(10),INDEX(Assessment!$L$1:$L$63184,ROWS(H$2:H666)*22-1),") ",TEXT(INDEX(Assessment!$M$1:$M$63184,ROWS(H$2:H666)*22-1),"m/yy"),") ",INDEX(Assessment!$N$1:$N$63184,ROWS(H$2:H666)*22-1)),"")
)</f>
        <v/>
      </c>
      <c r="I666" s="4" t="str">
        <f>IF(INDEX(Assessment!$L$1:$L$63184,ROWS(I$2:I666)*22-15)=0,"",INDEX(Assessment!$L$1:$L$63184,ROWS(I$2:I666)*22-15))</f>
        <v/>
      </c>
    </row>
    <row r="667" spans="1:9" s="4" customFormat="1" ht="48.75" customHeight="1" x14ac:dyDescent="0.25">
      <c r="A667" s="4" t="str">
        <f>IF(INDEX(Assessment!$C$1:$C$63184,ROWS(A$2:A667)*22-20)=0,"",INDEX(Assessment!$C$1:$C$63184,ROWS(A$2:A667)*22-20))</f>
        <v/>
      </c>
      <c r="B667" s="4" t="str">
        <f>IF(INDEX(Assessment!$C$1:$C$63184,ROWS(B$2:B667)*22-19)=0,"",INDEX(Assessment!$C$1:$C$63184,ROWS(B$2:B667)*22-19))</f>
        <v/>
      </c>
      <c r="C667" s="5" t="str">
        <f>IF(INDEX(Assessment!$C$1:$C$63184,ROWS(C$2:C667)*22-17)="","",_xlfn.CONCAT(INDEX(Assessment!$C$1:$C$63184,ROWS(C$2:C667)*22-17), " ==&gt; ", INDEX(Assessment!$C$1:$C$63184,ROWS(C$2:C667)*22-18)))</f>
        <v/>
      </c>
      <c r="D667" s="4" t="str">
        <f>IF(INDEX(Assessment!$L$1:$L$63184,ROWS(D$2:D667)*22-19)=0,"",INDEX(Assessment!$L$1:$L$63184,ROWS(D$2:D667)*22-19))</f>
        <v/>
      </c>
      <c r="E667" s="6" t="str">
        <f>IF(INDEX(Assessment!$C$1:$C$63184,ROWS(E$2:E667)*22-12)=0,"",INDEX(Assessment!$C$1:$C$63184,ROWS(E$2:E667)*22-12))</f>
        <v/>
      </c>
      <c r="F667" s="65" t="str">
        <f>IF(INDEX(Assessment!$L$1:$L$63184,ROWS(F$2:F667)*22-13)=0,"",INDEX(Assessment!$L$1:$L$63184,ROWS(F$2:F667)*22-13))</f>
        <v/>
      </c>
      <c r="G667" s="63" t="str">
        <f>IF(INDEX(Assessment!$L$1:$L$63184,ROWS(G$2:G667)*22-12)=0,"",INDEX(Assessment!$L$1:$L$63184,ROWS(G$2:G667)*22-12))</f>
        <v/>
      </c>
      <c r="H667" s="5" t="str">
        <f>_xlfn.CONCAT(
IF(INDEX(Assessment!$L$1:$L$63184,ROWS(H$2:H667)*22-8)&lt;&gt;FALSE, _xlfn.CONCAT(INDEX(Assessment!$L$1:$L$63184,ROWS(H$2:H667)*22-8)," (",TEXT(INDEX(Assessment!$M$1:$M$63184,ROWS(H$2:H667)*22-8),"m/yy"),") ",INDEX(Assessment!$N$1:$N$63184,ROWS(H$2:H667)*22-8)),""),
IF(INDEX(Assessment!$L$1:$L$63184,ROWS(H$2:H667)*22-7)&lt;&gt;FALSE, _xlfn.CONCAT(CHAR(10),INDEX(Assessment!$L$1:$L$63184,ROWS(H$2:H667)*22-7)," (",TEXT(INDEX(Assessment!$M$1:$M$63184,ROWS(H$2:H667)*22-7),"m/yy"),") ",INDEX(Assessment!$N$1:$N$63184,ROWS(H$2:H667)*22-7)),""),
IF(INDEX(Assessment!$L$1:$L$63184,ROWS(H$2:H667)*22-6)&lt;&gt;FALSE, _xlfn.CONCAT(CHAR(10),INDEX(Assessment!$L$1:$L$63184,ROWS(H$2:H667)*22-6)," (",TEXT(INDEX(Assessment!$M$1:$M$63184,ROWS(H$2:H667)*22-6),"m/yy"),") ",INDEX(Assessment!$N$1:$N$63184,ROWS(H$2:H667)*22-6)),""),
IF(INDEX(Assessment!$L$1:$L$63184,ROWS(H$2:H667)*22-5)&lt;&gt;FALSE, _xlfn.CONCAT(CHAR(10),INDEX(Assessment!$L$1:$L$63184,ROWS(H$2:H667)*22-5)," (",TEXT(INDEX(Assessment!$M$1:$M$63184,ROWS(H$2:H667)*22-5),"m/yy"),") ",INDEX(Assessment!$N$1:$N$63184,ROWS(H$2:H667)*22-5)),""),
IF(INDEX(Assessment!$L$1:$L$63184,ROWS(H$2:H667)*22-4)&lt;&gt;FALSE, _xlfn.CONCAT(CHAR(10),INDEX(Assessment!$L$1:$L$63184,ROWS(H$2:H667)*22-4)," (",TEXT(INDEX(Assessment!$M$1:$M$63184,ROWS(H$2:H667)*22-4),"m/yy"),") ",INDEX(Assessment!$N$1:$N$63184,ROWS(H$2:H667)*22-4)),""),
IF(INDEX(Assessment!$L$1:$L$63184,ROWS(H$2:H667)*22-3)&lt;&gt;FALSE, _xlfn.CONCAT(CHAR(10),INDEX(Assessment!$L$1:$L$63184,ROWS(H$2:H667)*22-3)," (",TEXT(INDEX(Assessment!$M$1:$M$63184,ROWS(H$2:H667)*22-3),"m/yy"),") ",INDEX(Assessment!$N$1:$N$63184,ROWS(H$2:H667)*22-3)),""),
IF(INDEX(Assessment!$L$1:$L$63184,ROWS(H$2:H667)*22-2)&lt;&gt;FALSE, _xlfn.CONCAT(CHAR(10),INDEX(Assessment!$L$1:$L$63184,ROWS(H$2:H667)*22-2)," (",TEXT(INDEX(Assessment!$M$1:$M$63184,ROWS(H$2:H667)*22-2),"m/yy"),") ",INDEX(Assessment!$N$1:$N$63184,ROWS(H$2:H667)*22-2)),""),
IF(INDEX(Assessment!$L$1:$L$63184,ROWS(H$2:H667)*22-1)&lt;&gt;FALSE, _xlfn.CONCAT(CHAR(10),INDEX(Assessment!$L$1:$L$63184,ROWS(H$2:H667)*22-1),") ",TEXT(INDEX(Assessment!$M$1:$M$63184,ROWS(H$2:H667)*22-1),"m/yy"),") ",INDEX(Assessment!$N$1:$N$63184,ROWS(H$2:H667)*22-1)),"")
)</f>
        <v/>
      </c>
      <c r="I667" s="4" t="str">
        <f>IF(INDEX(Assessment!$L$1:$L$63184,ROWS(I$2:I667)*22-15)=0,"",INDEX(Assessment!$L$1:$L$63184,ROWS(I$2:I667)*22-15))</f>
        <v/>
      </c>
    </row>
    <row r="668" spans="1:9" s="4" customFormat="1" ht="48.75" customHeight="1" x14ac:dyDescent="0.25">
      <c r="A668" s="4" t="str">
        <f>IF(INDEX(Assessment!$C$1:$C$63184,ROWS(A$2:A668)*22-20)=0,"",INDEX(Assessment!$C$1:$C$63184,ROWS(A$2:A668)*22-20))</f>
        <v/>
      </c>
      <c r="B668" s="4" t="str">
        <f>IF(INDEX(Assessment!$C$1:$C$63184,ROWS(B$2:B668)*22-19)=0,"",INDEX(Assessment!$C$1:$C$63184,ROWS(B$2:B668)*22-19))</f>
        <v/>
      </c>
      <c r="C668" s="5" t="str">
        <f>IF(INDEX(Assessment!$C$1:$C$63184,ROWS(C$2:C668)*22-17)="","",_xlfn.CONCAT(INDEX(Assessment!$C$1:$C$63184,ROWS(C$2:C668)*22-17), " ==&gt; ", INDEX(Assessment!$C$1:$C$63184,ROWS(C$2:C668)*22-18)))</f>
        <v/>
      </c>
      <c r="D668" s="4" t="str">
        <f>IF(INDEX(Assessment!$L$1:$L$63184,ROWS(D$2:D668)*22-19)=0,"",INDEX(Assessment!$L$1:$L$63184,ROWS(D$2:D668)*22-19))</f>
        <v/>
      </c>
      <c r="E668" s="6" t="str">
        <f>IF(INDEX(Assessment!$C$1:$C$63184,ROWS(E$2:E668)*22-12)=0,"",INDEX(Assessment!$C$1:$C$63184,ROWS(E$2:E668)*22-12))</f>
        <v/>
      </c>
      <c r="F668" s="65" t="str">
        <f>IF(INDEX(Assessment!$L$1:$L$63184,ROWS(F$2:F668)*22-13)=0,"",INDEX(Assessment!$L$1:$L$63184,ROWS(F$2:F668)*22-13))</f>
        <v/>
      </c>
      <c r="G668" s="63" t="str">
        <f>IF(INDEX(Assessment!$L$1:$L$63184,ROWS(G$2:G668)*22-12)=0,"",INDEX(Assessment!$L$1:$L$63184,ROWS(G$2:G668)*22-12))</f>
        <v/>
      </c>
      <c r="H668" s="5" t="str">
        <f>_xlfn.CONCAT(
IF(INDEX(Assessment!$L$1:$L$63184,ROWS(H$2:H668)*22-8)&lt;&gt;FALSE, _xlfn.CONCAT(INDEX(Assessment!$L$1:$L$63184,ROWS(H$2:H668)*22-8)," (",TEXT(INDEX(Assessment!$M$1:$M$63184,ROWS(H$2:H668)*22-8),"m/yy"),") ",INDEX(Assessment!$N$1:$N$63184,ROWS(H$2:H668)*22-8)),""),
IF(INDEX(Assessment!$L$1:$L$63184,ROWS(H$2:H668)*22-7)&lt;&gt;FALSE, _xlfn.CONCAT(CHAR(10),INDEX(Assessment!$L$1:$L$63184,ROWS(H$2:H668)*22-7)," (",TEXT(INDEX(Assessment!$M$1:$M$63184,ROWS(H$2:H668)*22-7),"m/yy"),") ",INDEX(Assessment!$N$1:$N$63184,ROWS(H$2:H668)*22-7)),""),
IF(INDEX(Assessment!$L$1:$L$63184,ROWS(H$2:H668)*22-6)&lt;&gt;FALSE, _xlfn.CONCAT(CHAR(10),INDEX(Assessment!$L$1:$L$63184,ROWS(H$2:H668)*22-6)," (",TEXT(INDEX(Assessment!$M$1:$M$63184,ROWS(H$2:H668)*22-6),"m/yy"),") ",INDEX(Assessment!$N$1:$N$63184,ROWS(H$2:H668)*22-6)),""),
IF(INDEX(Assessment!$L$1:$L$63184,ROWS(H$2:H668)*22-5)&lt;&gt;FALSE, _xlfn.CONCAT(CHAR(10),INDEX(Assessment!$L$1:$L$63184,ROWS(H$2:H668)*22-5)," (",TEXT(INDEX(Assessment!$M$1:$M$63184,ROWS(H$2:H668)*22-5),"m/yy"),") ",INDEX(Assessment!$N$1:$N$63184,ROWS(H$2:H668)*22-5)),""),
IF(INDEX(Assessment!$L$1:$L$63184,ROWS(H$2:H668)*22-4)&lt;&gt;FALSE, _xlfn.CONCAT(CHAR(10),INDEX(Assessment!$L$1:$L$63184,ROWS(H$2:H668)*22-4)," (",TEXT(INDEX(Assessment!$M$1:$M$63184,ROWS(H$2:H668)*22-4),"m/yy"),") ",INDEX(Assessment!$N$1:$N$63184,ROWS(H$2:H668)*22-4)),""),
IF(INDEX(Assessment!$L$1:$L$63184,ROWS(H$2:H668)*22-3)&lt;&gt;FALSE, _xlfn.CONCAT(CHAR(10),INDEX(Assessment!$L$1:$L$63184,ROWS(H$2:H668)*22-3)," (",TEXT(INDEX(Assessment!$M$1:$M$63184,ROWS(H$2:H668)*22-3),"m/yy"),") ",INDEX(Assessment!$N$1:$N$63184,ROWS(H$2:H668)*22-3)),""),
IF(INDEX(Assessment!$L$1:$L$63184,ROWS(H$2:H668)*22-2)&lt;&gt;FALSE, _xlfn.CONCAT(CHAR(10),INDEX(Assessment!$L$1:$L$63184,ROWS(H$2:H668)*22-2)," (",TEXT(INDEX(Assessment!$M$1:$M$63184,ROWS(H$2:H668)*22-2),"m/yy"),") ",INDEX(Assessment!$N$1:$N$63184,ROWS(H$2:H668)*22-2)),""),
IF(INDEX(Assessment!$L$1:$L$63184,ROWS(H$2:H668)*22-1)&lt;&gt;FALSE, _xlfn.CONCAT(CHAR(10),INDEX(Assessment!$L$1:$L$63184,ROWS(H$2:H668)*22-1),") ",TEXT(INDEX(Assessment!$M$1:$M$63184,ROWS(H$2:H668)*22-1),"m/yy"),") ",INDEX(Assessment!$N$1:$N$63184,ROWS(H$2:H668)*22-1)),"")
)</f>
        <v/>
      </c>
      <c r="I668" s="4" t="str">
        <f>IF(INDEX(Assessment!$L$1:$L$63184,ROWS(I$2:I668)*22-15)=0,"",INDEX(Assessment!$L$1:$L$63184,ROWS(I$2:I668)*22-15))</f>
        <v/>
      </c>
    </row>
    <row r="669" spans="1:9" s="4" customFormat="1" ht="48.75" customHeight="1" x14ac:dyDescent="0.25">
      <c r="A669" s="4" t="str">
        <f>IF(INDEX(Assessment!$C$1:$C$63184,ROWS(A$2:A669)*22-20)=0,"",INDEX(Assessment!$C$1:$C$63184,ROWS(A$2:A669)*22-20))</f>
        <v/>
      </c>
      <c r="B669" s="4" t="str">
        <f>IF(INDEX(Assessment!$C$1:$C$63184,ROWS(B$2:B669)*22-19)=0,"",INDEX(Assessment!$C$1:$C$63184,ROWS(B$2:B669)*22-19))</f>
        <v/>
      </c>
      <c r="C669" s="5" t="str">
        <f>IF(INDEX(Assessment!$C$1:$C$63184,ROWS(C$2:C669)*22-17)="","",_xlfn.CONCAT(INDEX(Assessment!$C$1:$C$63184,ROWS(C$2:C669)*22-17), " ==&gt; ", INDEX(Assessment!$C$1:$C$63184,ROWS(C$2:C669)*22-18)))</f>
        <v/>
      </c>
      <c r="D669" s="4" t="str">
        <f>IF(INDEX(Assessment!$L$1:$L$63184,ROWS(D$2:D669)*22-19)=0,"",INDEX(Assessment!$L$1:$L$63184,ROWS(D$2:D669)*22-19))</f>
        <v/>
      </c>
      <c r="E669" s="6" t="str">
        <f>IF(INDEX(Assessment!$C$1:$C$63184,ROWS(E$2:E669)*22-12)=0,"",INDEX(Assessment!$C$1:$C$63184,ROWS(E$2:E669)*22-12))</f>
        <v/>
      </c>
      <c r="F669" s="65" t="str">
        <f>IF(INDEX(Assessment!$L$1:$L$63184,ROWS(F$2:F669)*22-13)=0,"",INDEX(Assessment!$L$1:$L$63184,ROWS(F$2:F669)*22-13))</f>
        <v/>
      </c>
      <c r="G669" s="63" t="str">
        <f>IF(INDEX(Assessment!$L$1:$L$63184,ROWS(G$2:G669)*22-12)=0,"",INDEX(Assessment!$L$1:$L$63184,ROWS(G$2:G669)*22-12))</f>
        <v/>
      </c>
      <c r="H669" s="5" t="str">
        <f>_xlfn.CONCAT(
IF(INDEX(Assessment!$L$1:$L$63184,ROWS(H$2:H669)*22-8)&lt;&gt;FALSE, _xlfn.CONCAT(INDEX(Assessment!$L$1:$L$63184,ROWS(H$2:H669)*22-8)," (",TEXT(INDEX(Assessment!$M$1:$M$63184,ROWS(H$2:H669)*22-8),"m/yy"),") ",INDEX(Assessment!$N$1:$N$63184,ROWS(H$2:H669)*22-8)),""),
IF(INDEX(Assessment!$L$1:$L$63184,ROWS(H$2:H669)*22-7)&lt;&gt;FALSE, _xlfn.CONCAT(CHAR(10),INDEX(Assessment!$L$1:$L$63184,ROWS(H$2:H669)*22-7)," (",TEXT(INDEX(Assessment!$M$1:$M$63184,ROWS(H$2:H669)*22-7),"m/yy"),") ",INDEX(Assessment!$N$1:$N$63184,ROWS(H$2:H669)*22-7)),""),
IF(INDEX(Assessment!$L$1:$L$63184,ROWS(H$2:H669)*22-6)&lt;&gt;FALSE, _xlfn.CONCAT(CHAR(10),INDEX(Assessment!$L$1:$L$63184,ROWS(H$2:H669)*22-6)," (",TEXT(INDEX(Assessment!$M$1:$M$63184,ROWS(H$2:H669)*22-6),"m/yy"),") ",INDEX(Assessment!$N$1:$N$63184,ROWS(H$2:H669)*22-6)),""),
IF(INDEX(Assessment!$L$1:$L$63184,ROWS(H$2:H669)*22-5)&lt;&gt;FALSE, _xlfn.CONCAT(CHAR(10),INDEX(Assessment!$L$1:$L$63184,ROWS(H$2:H669)*22-5)," (",TEXT(INDEX(Assessment!$M$1:$M$63184,ROWS(H$2:H669)*22-5),"m/yy"),") ",INDEX(Assessment!$N$1:$N$63184,ROWS(H$2:H669)*22-5)),""),
IF(INDEX(Assessment!$L$1:$L$63184,ROWS(H$2:H669)*22-4)&lt;&gt;FALSE, _xlfn.CONCAT(CHAR(10),INDEX(Assessment!$L$1:$L$63184,ROWS(H$2:H669)*22-4)," (",TEXT(INDEX(Assessment!$M$1:$M$63184,ROWS(H$2:H669)*22-4),"m/yy"),") ",INDEX(Assessment!$N$1:$N$63184,ROWS(H$2:H669)*22-4)),""),
IF(INDEX(Assessment!$L$1:$L$63184,ROWS(H$2:H669)*22-3)&lt;&gt;FALSE, _xlfn.CONCAT(CHAR(10),INDEX(Assessment!$L$1:$L$63184,ROWS(H$2:H669)*22-3)," (",TEXT(INDEX(Assessment!$M$1:$M$63184,ROWS(H$2:H669)*22-3),"m/yy"),") ",INDEX(Assessment!$N$1:$N$63184,ROWS(H$2:H669)*22-3)),""),
IF(INDEX(Assessment!$L$1:$L$63184,ROWS(H$2:H669)*22-2)&lt;&gt;FALSE, _xlfn.CONCAT(CHAR(10),INDEX(Assessment!$L$1:$L$63184,ROWS(H$2:H669)*22-2)," (",TEXT(INDEX(Assessment!$M$1:$M$63184,ROWS(H$2:H669)*22-2),"m/yy"),") ",INDEX(Assessment!$N$1:$N$63184,ROWS(H$2:H669)*22-2)),""),
IF(INDEX(Assessment!$L$1:$L$63184,ROWS(H$2:H669)*22-1)&lt;&gt;FALSE, _xlfn.CONCAT(CHAR(10),INDEX(Assessment!$L$1:$L$63184,ROWS(H$2:H669)*22-1),") ",TEXT(INDEX(Assessment!$M$1:$M$63184,ROWS(H$2:H669)*22-1),"m/yy"),") ",INDEX(Assessment!$N$1:$N$63184,ROWS(H$2:H669)*22-1)),"")
)</f>
        <v/>
      </c>
      <c r="I669" s="4" t="str">
        <f>IF(INDEX(Assessment!$L$1:$L$63184,ROWS(I$2:I669)*22-15)=0,"",INDEX(Assessment!$L$1:$L$63184,ROWS(I$2:I669)*22-15))</f>
        <v/>
      </c>
    </row>
    <row r="670" spans="1:9" s="4" customFormat="1" ht="48.75" customHeight="1" x14ac:dyDescent="0.25">
      <c r="A670" s="4" t="str">
        <f>IF(INDEX(Assessment!$C$1:$C$63184,ROWS(A$2:A670)*22-20)=0,"",INDEX(Assessment!$C$1:$C$63184,ROWS(A$2:A670)*22-20))</f>
        <v/>
      </c>
      <c r="B670" s="4" t="str">
        <f>IF(INDEX(Assessment!$C$1:$C$63184,ROWS(B$2:B670)*22-19)=0,"",INDEX(Assessment!$C$1:$C$63184,ROWS(B$2:B670)*22-19))</f>
        <v/>
      </c>
      <c r="C670" s="5" t="str">
        <f>IF(INDEX(Assessment!$C$1:$C$63184,ROWS(C$2:C670)*22-17)="","",_xlfn.CONCAT(INDEX(Assessment!$C$1:$C$63184,ROWS(C$2:C670)*22-17), " ==&gt; ", INDEX(Assessment!$C$1:$C$63184,ROWS(C$2:C670)*22-18)))</f>
        <v/>
      </c>
      <c r="D670" s="4" t="str">
        <f>IF(INDEX(Assessment!$L$1:$L$63184,ROWS(D$2:D670)*22-19)=0,"",INDEX(Assessment!$L$1:$L$63184,ROWS(D$2:D670)*22-19))</f>
        <v/>
      </c>
      <c r="E670" s="6" t="str">
        <f>IF(INDEX(Assessment!$C$1:$C$63184,ROWS(E$2:E670)*22-12)=0,"",INDEX(Assessment!$C$1:$C$63184,ROWS(E$2:E670)*22-12))</f>
        <v/>
      </c>
      <c r="F670" s="65" t="str">
        <f>IF(INDEX(Assessment!$L$1:$L$63184,ROWS(F$2:F670)*22-13)=0,"",INDEX(Assessment!$L$1:$L$63184,ROWS(F$2:F670)*22-13))</f>
        <v/>
      </c>
      <c r="G670" s="63" t="str">
        <f>IF(INDEX(Assessment!$L$1:$L$63184,ROWS(G$2:G670)*22-12)=0,"",INDEX(Assessment!$L$1:$L$63184,ROWS(G$2:G670)*22-12))</f>
        <v/>
      </c>
      <c r="H670" s="5" t="str">
        <f>_xlfn.CONCAT(
IF(INDEX(Assessment!$L$1:$L$63184,ROWS(H$2:H670)*22-8)&lt;&gt;FALSE, _xlfn.CONCAT(INDEX(Assessment!$L$1:$L$63184,ROWS(H$2:H670)*22-8)," (",TEXT(INDEX(Assessment!$M$1:$M$63184,ROWS(H$2:H670)*22-8),"m/yy"),") ",INDEX(Assessment!$N$1:$N$63184,ROWS(H$2:H670)*22-8)),""),
IF(INDEX(Assessment!$L$1:$L$63184,ROWS(H$2:H670)*22-7)&lt;&gt;FALSE, _xlfn.CONCAT(CHAR(10),INDEX(Assessment!$L$1:$L$63184,ROWS(H$2:H670)*22-7)," (",TEXT(INDEX(Assessment!$M$1:$M$63184,ROWS(H$2:H670)*22-7),"m/yy"),") ",INDEX(Assessment!$N$1:$N$63184,ROWS(H$2:H670)*22-7)),""),
IF(INDEX(Assessment!$L$1:$L$63184,ROWS(H$2:H670)*22-6)&lt;&gt;FALSE, _xlfn.CONCAT(CHAR(10),INDEX(Assessment!$L$1:$L$63184,ROWS(H$2:H670)*22-6)," (",TEXT(INDEX(Assessment!$M$1:$M$63184,ROWS(H$2:H670)*22-6),"m/yy"),") ",INDEX(Assessment!$N$1:$N$63184,ROWS(H$2:H670)*22-6)),""),
IF(INDEX(Assessment!$L$1:$L$63184,ROWS(H$2:H670)*22-5)&lt;&gt;FALSE, _xlfn.CONCAT(CHAR(10),INDEX(Assessment!$L$1:$L$63184,ROWS(H$2:H670)*22-5)," (",TEXT(INDEX(Assessment!$M$1:$M$63184,ROWS(H$2:H670)*22-5),"m/yy"),") ",INDEX(Assessment!$N$1:$N$63184,ROWS(H$2:H670)*22-5)),""),
IF(INDEX(Assessment!$L$1:$L$63184,ROWS(H$2:H670)*22-4)&lt;&gt;FALSE, _xlfn.CONCAT(CHAR(10),INDEX(Assessment!$L$1:$L$63184,ROWS(H$2:H670)*22-4)," (",TEXT(INDEX(Assessment!$M$1:$M$63184,ROWS(H$2:H670)*22-4),"m/yy"),") ",INDEX(Assessment!$N$1:$N$63184,ROWS(H$2:H670)*22-4)),""),
IF(INDEX(Assessment!$L$1:$L$63184,ROWS(H$2:H670)*22-3)&lt;&gt;FALSE, _xlfn.CONCAT(CHAR(10),INDEX(Assessment!$L$1:$L$63184,ROWS(H$2:H670)*22-3)," (",TEXT(INDEX(Assessment!$M$1:$M$63184,ROWS(H$2:H670)*22-3),"m/yy"),") ",INDEX(Assessment!$N$1:$N$63184,ROWS(H$2:H670)*22-3)),""),
IF(INDEX(Assessment!$L$1:$L$63184,ROWS(H$2:H670)*22-2)&lt;&gt;FALSE, _xlfn.CONCAT(CHAR(10),INDEX(Assessment!$L$1:$L$63184,ROWS(H$2:H670)*22-2)," (",TEXT(INDEX(Assessment!$M$1:$M$63184,ROWS(H$2:H670)*22-2),"m/yy"),") ",INDEX(Assessment!$N$1:$N$63184,ROWS(H$2:H670)*22-2)),""),
IF(INDEX(Assessment!$L$1:$L$63184,ROWS(H$2:H670)*22-1)&lt;&gt;FALSE, _xlfn.CONCAT(CHAR(10),INDEX(Assessment!$L$1:$L$63184,ROWS(H$2:H670)*22-1),") ",TEXT(INDEX(Assessment!$M$1:$M$63184,ROWS(H$2:H670)*22-1),"m/yy"),") ",INDEX(Assessment!$N$1:$N$63184,ROWS(H$2:H670)*22-1)),"")
)</f>
        <v/>
      </c>
      <c r="I670" s="4" t="str">
        <f>IF(INDEX(Assessment!$L$1:$L$63184,ROWS(I$2:I670)*22-15)=0,"",INDEX(Assessment!$L$1:$L$63184,ROWS(I$2:I670)*22-15))</f>
        <v/>
      </c>
    </row>
    <row r="671" spans="1:9" s="4" customFormat="1" ht="48.75" customHeight="1" x14ac:dyDescent="0.25">
      <c r="A671" s="4" t="str">
        <f>IF(INDEX(Assessment!$C$1:$C$63184,ROWS(A$2:A671)*22-20)=0,"",INDEX(Assessment!$C$1:$C$63184,ROWS(A$2:A671)*22-20))</f>
        <v/>
      </c>
      <c r="B671" s="4" t="str">
        <f>IF(INDEX(Assessment!$C$1:$C$63184,ROWS(B$2:B671)*22-19)=0,"",INDEX(Assessment!$C$1:$C$63184,ROWS(B$2:B671)*22-19))</f>
        <v/>
      </c>
      <c r="C671" s="5" t="str">
        <f>IF(INDEX(Assessment!$C$1:$C$63184,ROWS(C$2:C671)*22-17)="","",_xlfn.CONCAT(INDEX(Assessment!$C$1:$C$63184,ROWS(C$2:C671)*22-17), " ==&gt; ", INDEX(Assessment!$C$1:$C$63184,ROWS(C$2:C671)*22-18)))</f>
        <v/>
      </c>
      <c r="D671" s="4" t="str">
        <f>IF(INDEX(Assessment!$L$1:$L$63184,ROWS(D$2:D671)*22-19)=0,"",INDEX(Assessment!$L$1:$L$63184,ROWS(D$2:D671)*22-19))</f>
        <v/>
      </c>
      <c r="E671" s="6" t="str">
        <f>IF(INDEX(Assessment!$C$1:$C$63184,ROWS(E$2:E671)*22-12)=0,"",INDEX(Assessment!$C$1:$C$63184,ROWS(E$2:E671)*22-12))</f>
        <v/>
      </c>
      <c r="F671" s="65" t="str">
        <f>IF(INDEX(Assessment!$L$1:$L$63184,ROWS(F$2:F671)*22-13)=0,"",INDEX(Assessment!$L$1:$L$63184,ROWS(F$2:F671)*22-13))</f>
        <v/>
      </c>
      <c r="G671" s="63" t="str">
        <f>IF(INDEX(Assessment!$L$1:$L$63184,ROWS(G$2:G671)*22-12)=0,"",INDEX(Assessment!$L$1:$L$63184,ROWS(G$2:G671)*22-12))</f>
        <v/>
      </c>
      <c r="H671" s="5" t="str">
        <f>_xlfn.CONCAT(
IF(INDEX(Assessment!$L$1:$L$63184,ROWS(H$2:H671)*22-8)&lt;&gt;FALSE, _xlfn.CONCAT(INDEX(Assessment!$L$1:$L$63184,ROWS(H$2:H671)*22-8)," (",TEXT(INDEX(Assessment!$M$1:$M$63184,ROWS(H$2:H671)*22-8),"m/yy"),") ",INDEX(Assessment!$N$1:$N$63184,ROWS(H$2:H671)*22-8)),""),
IF(INDEX(Assessment!$L$1:$L$63184,ROWS(H$2:H671)*22-7)&lt;&gt;FALSE, _xlfn.CONCAT(CHAR(10),INDEX(Assessment!$L$1:$L$63184,ROWS(H$2:H671)*22-7)," (",TEXT(INDEX(Assessment!$M$1:$M$63184,ROWS(H$2:H671)*22-7),"m/yy"),") ",INDEX(Assessment!$N$1:$N$63184,ROWS(H$2:H671)*22-7)),""),
IF(INDEX(Assessment!$L$1:$L$63184,ROWS(H$2:H671)*22-6)&lt;&gt;FALSE, _xlfn.CONCAT(CHAR(10),INDEX(Assessment!$L$1:$L$63184,ROWS(H$2:H671)*22-6)," (",TEXT(INDEX(Assessment!$M$1:$M$63184,ROWS(H$2:H671)*22-6),"m/yy"),") ",INDEX(Assessment!$N$1:$N$63184,ROWS(H$2:H671)*22-6)),""),
IF(INDEX(Assessment!$L$1:$L$63184,ROWS(H$2:H671)*22-5)&lt;&gt;FALSE, _xlfn.CONCAT(CHAR(10),INDEX(Assessment!$L$1:$L$63184,ROWS(H$2:H671)*22-5)," (",TEXT(INDEX(Assessment!$M$1:$M$63184,ROWS(H$2:H671)*22-5),"m/yy"),") ",INDEX(Assessment!$N$1:$N$63184,ROWS(H$2:H671)*22-5)),""),
IF(INDEX(Assessment!$L$1:$L$63184,ROWS(H$2:H671)*22-4)&lt;&gt;FALSE, _xlfn.CONCAT(CHAR(10),INDEX(Assessment!$L$1:$L$63184,ROWS(H$2:H671)*22-4)," (",TEXT(INDEX(Assessment!$M$1:$M$63184,ROWS(H$2:H671)*22-4),"m/yy"),") ",INDEX(Assessment!$N$1:$N$63184,ROWS(H$2:H671)*22-4)),""),
IF(INDEX(Assessment!$L$1:$L$63184,ROWS(H$2:H671)*22-3)&lt;&gt;FALSE, _xlfn.CONCAT(CHAR(10),INDEX(Assessment!$L$1:$L$63184,ROWS(H$2:H671)*22-3)," (",TEXT(INDEX(Assessment!$M$1:$M$63184,ROWS(H$2:H671)*22-3),"m/yy"),") ",INDEX(Assessment!$N$1:$N$63184,ROWS(H$2:H671)*22-3)),""),
IF(INDEX(Assessment!$L$1:$L$63184,ROWS(H$2:H671)*22-2)&lt;&gt;FALSE, _xlfn.CONCAT(CHAR(10),INDEX(Assessment!$L$1:$L$63184,ROWS(H$2:H671)*22-2)," (",TEXT(INDEX(Assessment!$M$1:$M$63184,ROWS(H$2:H671)*22-2),"m/yy"),") ",INDEX(Assessment!$N$1:$N$63184,ROWS(H$2:H671)*22-2)),""),
IF(INDEX(Assessment!$L$1:$L$63184,ROWS(H$2:H671)*22-1)&lt;&gt;FALSE, _xlfn.CONCAT(CHAR(10),INDEX(Assessment!$L$1:$L$63184,ROWS(H$2:H671)*22-1),") ",TEXT(INDEX(Assessment!$M$1:$M$63184,ROWS(H$2:H671)*22-1),"m/yy"),") ",INDEX(Assessment!$N$1:$N$63184,ROWS(H$2:H671)*22-1)),"")
)</f>
        <v/>
      </c>
      <c r="I671" s="4" t="str">
        <f>IF(INDEX(Assessment!$L$1:$L$63184,ROWS(I$2:I671)*22-15)=0,"",INDEX(Assessment!$L$1:$L$63184,ROWS(I$2:I671)*22-15))</f>
        <v/>
      </c>
    </row>
    <row r="672" spans="1:9" s="4" customFormat="1" ht="48.75" customHeight="1" x14ac:dyDescent="0.25">
      <c r="A672" s="4" t="str">
        <f>IF(INDEX(Assessment!$C$1:$C$63184,ROWS(A$2:A672)*22-20)=0,"",INDEX(Assessment!$C$1:$C$63184,ROWS(A$2:A672)*22-20))</f>
        <v/>
      </c>
      <c r="B672" s="4" t="str">
        <f>IF(INDEX(Assessment!$C$1:$C$63184,ROWS(B$2:B672)*22-19)=0,"",INDEX(Assessment!$C$1:$C$63184,ROWS(B$2:B672)*22-19))</f>
        <v/>
      </c>
      <c r="C672" s="5" t="str">
        <f>IF(INDEX(Assessment!$C$1:$C$63184,ROWS(C$2:C672)*22-17)="","",_xlfn.CONCAT(INDEX(Assessment!$C$1:$C$63184,ROWS(C$2:C672)*22-17), " ==&gt; ", INDEX(Assessment!$C$1:$C$63184,ROWS(C$2:C672)*22-18)))</f>
        <v/>
      </c>
      <c r="D672" s="4" t="str">
        <f>IF(INDEX(Assessment!$L$1:$L$63184,ROWS(D$2:D672)*22-19)=0,"",INDEX(Assessment!$L$1:$L$63184,ROWS(D$2:D672)*22-19))</f>
        <v/>
      </c>
      <c r="E672" s="6" t="str">
        <f>IF(INDEX(Assessment!$C$1:$C$63184,ROWS(E$2:E672)*22-12)=0,"",INDEX(Assessment!$C$1:$C$63184,ROWS(E$2:E672)*22-12))</f>
        <v/>
      </c>
      <c r="F672" s="65" t="str">
        <f>IF(INDEX(Assessment!$L$1:$L$63184,ROWS(F$2:F672)*22-13)=0,"",INDEX(Assessment!$L$1:$L$63184,ROWS(F$2:F672)*22-13))</f>
        <v/>
      </c>
      <c r="G672" s="63" t="str">
        <f>IF(INDEX(Assessment!$L$1:$L$63184,ROWS(G$2:G672)*22-12)=0,"",INDEX(Assessment!$L$1:$L$63184,ROWS(G$2:G672)*22-12))</f>
        <v/>
      </c>
      <c r="H672" s="5" t="str">
        <f>_xlfn.CONCAT(
IF(INDEX(Assessment!$L$1:$L$63184,ROWS(H$2:H672)*22-8)&lt;&gt;FALSE, _xlfn.CONCAT(INDEX(Assessment!$L$1:$L$63184,ROWS(H$2:H672)*22-8)," (",TEXT(INDEX(Assessment!$M$1:$M$63184,ROWS(H$2:H672)*22-8),"m/yy"),") ",INDEX(Assessment!$N$1:$N$63184,ROWS(H$2:H672)*22-8)),""),
IF(INDEX(Assessment!$L$1:$L$63184,ROWS(H$2:H672)*22-7)&lt;&gt;FALSE, _xlfn.CONCAT(CHAR(10),INDEX(Assessment!$L$1:$L$63184,ROWS(H$2:H672)*22-7)," (",TEXT(INDEX(Assessment!$M$1:$M$63184,ROWS(H$2:H672)*22-7),"m/yy"),") ",INDEX(Assessment!$N$1:$N$63184,ROWS(H$2:H672)*22-7)),""),
IF(INDEX(Assessment!$L$1:$L$63184,ROWS(H$2:H672)*22-6)&lt;&gt;FALSE, _xlfn.CONCAT(CHAR(10),INDEX(Assessment!$L$1:$L$63184,ROWS(H$2:H672)*22-6)," (",TEXT(INDEX(Assessment!$M$1:$M$63184,ROWS(H$2:H672)*22-6),"m/yy"),") ",INDEX(Assessment!$N$1:$N$63184,ROWS(H$2:H672)*22-6)),""),
IF(INDEX(Assessment!$L$1:$L$63184,ROWS(H$2:H672)*22-5)&lt;&gt;FALSE, _xlfn.CONCAT(CHAR(10),INDEX(Assessment!$L$1:$L$63184,ROWS(H$2:H672)*22-5)," (",TEXT(INDEX(Assessment!$M$1:$M$63184,ROWS(H$2:H672)*22-5),"m/yy"),") ",INDEX(Assessment!$N$1:$N$63184,ROWS(H$2:H672)*22-5)),""),
IF(INDEX(Assessment!$L$1:$L$63184,ROWS(H$2:H672)*22-4)&lt;&gt;FALSE, _xlfn.CONCAT(CHAR(10),INDEX(Assessment!$L$1:$L$63184,ROWS(H$2:H672)*22-4)," (",TEXT(INDEX(Assessment!$M$1:$M$63184,ROWS(H$2:H672)*22-4),"m/yy"),") ",INDEX(Assessment!$N$1:$N$63184,ROWS(H$2:H672)*22-4)),""),
IF(INDEX(Assessment!$L$1:$L$63184,ROWS(H$2:H672)*22-3)&lt;&gt;FALSE, _xlfn.CONCAT(CHAR(10),INDEX(Assessment!$L$1:$L$63184,ROWS(H$2:H672)*22-3)," (",TEXT(INDEX(Assessment!$M$1:$M$63184,ROWS(H$2:H672)*22-3),"m/yy"),") ",INDEX(Assessment!$N$1:$N$63184,ROWS(H$2:H672)*22-3)),""),
IF(INDEX(Assessment!$L$1:$L$63184,ROWS(H$2:H672)*22-2)&lt;&gt;FALSE, _xlfn.CONCAT(CHAR(10),INDEX(Assessment!$L$1:$L$63184,ROWS(H$2:H672)*22-2)," (",TEXT(INDEX(Assessment!$M$1:$M$63184,ROWS(H$2:H672)*22-2),"m/yy"),") ",INDEX(Assessment!$N$1:$N$63184,ROWS(H$2:H672)*22-2)),""),
IF(INDEX(Assessment!$L$1:$L$63184,ROWS(H$2:H672)*22-1)&lt;&gt;FALSE, _xlfn.CONCAT(CHAR(10),INDEX(Assessment!$L$1:$L$63184,ROWS(H$2:H672)*22-1),") ",TEXT(INDEX(Assessment!$M$1:$M$63184,ROWS(H$2:H672)*22-1),"m/yy"),") ",INDEX(Assessment!$N$1:$N$63184,ROWS(H$2:H672)*22-1)),"")
)</f>
        <v/>
      </c>
      <c r="I672" s="4" t="str">
        <f>IF(INDEX(Assessment!$L$1:$L$63184,ROWS(I$2:I672)*22-15)=0,"",INDEX(Assessment!$L$1:$L$63184,ROWS(I$2:I672)*22-15))</f>
        <v/>
      </c>
    </row>
    <row r="673" spans="1:9" s="4" customFormat="1" ht="48.75" customHeight="1" x14ac:dyDescent="0.25">
      <c r="A673" s="4" t="str">
        <f>IF(INDEX(Assessment!$C$1:$C$63184,ROWS(A$2:A673)*22-20)=0,"",INDEX(Assessment!$C$1:$C$63184,ROWS(A$2:A673)*22-20))</f>
        <v/>
      </c>
      <c r="B673" s="4" t="str">
        <f>IF(INDEX(Assessment!$C$1:$C$63184,ROWS(B$2:B673)*22-19)=0,"",INDEX(Assessment!$C$1:$C$63184,ROWS(B$2:B673)*22-19))</f>
        <v/>
      </c>
      <c r="C673" s="5" t="str">
        <f>IF(INDEX(Assessment!$C$1:$C$63184,ROWS(C$2:C673)*22-17)="","",_xlfn.CONCAT(INDEX(Assessment!$C$1:$C$63184,ROWS(C$2:C673)*22-17), " ==&gt; ", INDEX(Assessment!$C$1:$C$63184,ROWS(C$2:C673)*22-18)))</f>
        <v/>
      </c>
      <c r="D673" s="4" t="str">
        <f>IF(INDEX(Assessment!$L$1:$L$63184,ROWS(D$2:D673)*22-19)=0,"",INDEX(Assessment!$L$1:$L$63184,ROWS(D$2:D673)*22-19))</f>
        <v/>
      </c>
      <c r="E673" s="6" t="str">
        <f>IF(INDEX(Assessment!$C$1:$C$63184,ROWS(E$2:E673)*22-12)=0,"",INDEX(Assessment!$C$1:$C$63184,ROWS(E$2:E673)*22-12))</f>
        <v/>
      </c>
      <c r="F673" s="65" t="str">
        <f>IF(INDEX(Assessment!$L$1:$L$63184,ROWS(F$2:F673)*22-13)=0,"",INDEX(Assessment!$L$1:$L$63184,ROWS(F$2:F673)*22-13))</f>
        <v/>
      </c>
      <c r="G673" s="63" t="str">
        <f>IF(INDEX(Assessment!$L$1:$L$63184,ROWS(G$2:G673)*22-12)=0,"",INDEX(Assessment!$L$1:$L$63184,ROWS(G$2:G673)*22-12))</f>
        <v/>
      </c>
      <c r="H673" s="5" t="str">
        <f>_xlfn.CONCAT(
IF(INDEX(Assessment!$L$1:$L$63184,ROWS(H$2:H673)*22-8)&lt;&gt;FALSE, _xlfn.CONCAT(INDEX(Assessment!$L$1:$L$63184,ROWS(H$2:H673)*22-8)," (",TEXT(INDEX(Assessment!$M$1:$M$63184,ROWS(H$2:H673)*22-8),"m/yy"),") ",INDEX(Assessment!$N$1:$N$63184,ROWS(H$2:H673)*22-8)),""),
IF(INDEX(Assessment!$L$1:$L$63184,ROWS(H$2:H673)*22-7)&lt;&gt;FALSE, _xlfn.CONCAT(CHAR(10),INDEX(Assessment!$L$1:$L$63184,ROWS(H$2:H673)*22-7)," (",TEXT(INDEX(Assessment!$M$1:$M$63184,ROWS(H$2:H673)*22-7),"m/yy"),") ",INDEX(Assessment!$N$1:$N$63184,ROWS(H$2:H673)*22-7)),""),
IF(INDEX(Assessment!$L$1:$L$63184,ROWS(H$2:H673)*22-6)&lt;&gt;FALSE, _xlfn.CONCAT(CHAR(10),INDEX(Assessment!$L$1:$L$63184,ROWS(H$2:H673)*22-6)," (",TEXT(INDEX(Assessment!$M$1:$M$63184,ROWS(H$2:H673)*22-6),"m/yy"),") ",INDEX(Assessment!$N$1:$N$63184,ROWS(H$2:H673)*22-6)),""),
IF(INDEX(Assessment!$L$1:$L$63184,ROWS(H$2:H673)*22-5)&lt;&gt;FALSE, _xlfn.CONCAT(CHAR(10),INDEX(Assessment!$L$1:$L$63184,ROWS(H$2:H673)*22-5)," (",TEXT(INDEX(Assessment!$M$1:$M$63184,ROWS(H$2:H673)*22-5),"m/yy"),") ",INDEX(Assessment!$N$1:$N$63184,ROWS(H$2:H673)*22-5)),""),
IF(INDEX(Assessment!$L$1:$L$63184,ROWS(H$2:H673)*22-4)&lt;&gt;FALSE, _xlfn.CONCAT(CHAR(10),INDEX(Assessment!$L$1:$L$63184,ROWS(H$2:H673)*22-4)," (",TEXT(INDEX(Assessment!$M$1:$M$63184,ROWS(H$2:H673)*22-4),"m/yy"),") ",INDEX(Assessment!$N$1:$N$63184,ROWS(H$2:H673)*22-4)),""),
IF(INDEX(Assessment!$L$1:$L$63184,ROWS(H$2:H673)*22-3)&lt;&gt;FALSE, _xlfn.CONCAT(CHAR(10),INDEX(Assessment!$L$1:$L$63184,ROWS(H$2:H673)*22-3)," (",TEXT(INDEX(Assessment!$M$1:$M$63184,ROWS(H$2:H673)*22-3),"m/yy"),") ",INDEX(Assessment!$N$1:$N$63184,ROWS(H$2:H673)*22-3)),""),
IF(INDEX(Assessment!$L$1:$L$63184,ROWS(H$2:H673)*22-2)&lt;&gt;FALSE, _xlfn.CONCAT(CHAR(10),INDEX(Assessment!$L$1:$L$63184,ROWS(H$2:H673)*22-2)," (",TEXT(INDEX(Assessment!$M$1:$M$63184,ROWS(H$2:H673)*22-2),"m/yy"),") ",INDEX(Assessment!$N$1:$N$63184,ROWS(H$2:H673)*22-2)),""),
IF(INDEX(Assessment!$L$1:$L$63184,ROWS(H$2:H673)*22-1)&lt;&gt;FALSE, _xlfn.CONCAT(CHAR(10),INDEX(Assessment!$L$1:$L$63184,ROWS(H$2:H673)*22-1),") ",TEXT(INDEX(Assessment!$M$1:$M$63184,ROWS(H$2:H673)*22-1),"m/yy"),") ",INDEX(Assessment!$N$1:$N$63184,ROWS(H$2:H673)*22-1)),"")
)</f>
        <v/>
      </c>
      <c r="I673" s="4" t="str">
        <f>IF(INDEX(Assessment!$L$1:$L$63184,ROWS(I$2:I673)*22-15)=0,"",INDEX(Assessment!$L$1:$L$63184,ROWS(I$2:I673)*22-15))</f>
        <v/>
      </c>
    </row>
    <row r="674" spans="1:9" s="4" customFormat="1" ht="48.75" customHeight="1" x14ac:dyDescent="0.25">
      <c r="A674" s="4" t="str">
        <f>IF(INDEX(Assessment!$C$1:$C$63184,ROWS(A$2:A674)*22-20)=0,"",INDEX(Assessment!$C$1:$C$63184,ROWS(A$2:A674)*22-20))</f>
        <v/>
      </c>
      <c r="B674" s="4" t="str">
        <f>IF(INDEX(Assessment!$C$1:$C$63184,ROWS(B$2:B674)*22-19)=0,"",INDEX(Assessment!$C$1:$C$63184,ROWS(B$2:B674)*22-19))</f>
        <v/>
      </c>
      <c r="C674" s="5" t="str">
        <f>IF(INDEX(Assessment!$C$1:$C$63184,ROWS(C$2:C674)*22-17)="","",_xlfn.CONCAT(INDEX(Assessment!$C$1:$C$63184,ROWS(C$2:C674)*22-17), " ==&gt; ", INDEX(Assessment!$C$1:$C$63184,ROWS(C$2:C674)*22-18)))</f>
        <v/>
      </c>
      <c r="D674" s="4" t="str">
        <f>IF(INDEX(Assessment!$L$1:$L$63184,ROWS(D$2:D674)*22-19)=0,"",INDEX(Assessment!$L$1:$L$63184,ROWS(D$2:D674)*22-19))</f>
        <v/>
      </c>
      <c r="E674" s="6" t="str">
        <f>IF(INDEX(Assessment!$C$1:$C$63184,ROWS(E$2:E674)*22-12)=0,"",INDEX(Assessment!$C$1:$C$63184,ROWS(E$2:E674)*22-12))</f>
        <v/>
      </c>
      <c r="F674" s="65" t="str">
        <f>IF(INDEX(Assessment!$L$1:$L$63184,ROWS(F$2:F674)*22-13)=0,"",INDEX(Assessment!$L$1:$L$63184,ROWS(F$2:F674)*22-13))</f>
        <v/>
      </c>
      <c r="G674" s="63" t="str">
        <f>IF(INDEX(Assessment!$L$1:$L$63184,ROWS(G$2:G674)*22-12)=0,"",INDEX(Assessment!$L$1:$L$63184,ROWS(G$2:G674)*22-12))</f>
        <v/>
      </c>
      <c r="H674" s="5" t="str">
        <f>_xlfn.CONCAT(
IF(INDEX(Assessment!$L$1:$L$63184,ROWS(H$2:H674)*22-8)&lt;&gt;FALSE, _xlfn.CONCAT(INDEX(Assessment!$L$1:$L$63184,ROWS(H$2:H674)*22-8)," (",TEXT(INDEX(Assessment!$M$1:$M$63184,ROWS(H$2:H674)*22-8),"m/yy"),") ",INDEX(Assessment!$N$1:$N$63184,ROWS(H$2:H674)*22-8)),""),
IF(INDEX(Assessment!$L$1:$L$63184,ROWS(H$2:H674)*22-7)&lt;&gt;FALSE, _xlfn.CONCAT(CHAR(10),INDEX(Assessment!$L$1:$L$63184,ROWS(H$2:H674)*22-7)," (",TEXT(INDEX(Assessment!$M$1:$M$63184,ROWS(H$2:H674)*22-7),"m/yy"),") ",INDEX(Assessment!$N$1:$N$63184,ROWS(H$2:H674)*22-7)),""),
IF(INDEX(Assessment!$L$1:$L$63184,ROWS(H$2:H674)*22-6)&lt;&gt;FALSE, _xlfn.CONCAT(CHAR(10),INDEX(Assessment!$L$1:$L$63184,ROWS(H$2:H674)*22-6)," (",TEXT(INDEX(Assessment!$M$1:$M$63184,ROWS(H$2:H674)*22-6),"m/yy"),") ",INDEX(Assessment!$N$1:$N$63184,ROWS(H$2:H674)*22-6)),""),
IF(INDEX(Assessment!$L$1:$L$63184,ROWS(H$2:H674)*22-5)&lt;&gt;FALSE, _xlfn.CONCAT(CHAR(10),INDEX(Assessment!$L$1:$L$63184,ROWS(H$2:H674)*22-5)," (",TEXT(INDEX(Assessment!$M$1:$M$63184,ROWS(H$2:H674)*22-5),"m/yy"),") ",INDEX(Assessment!$N$1:$N$63184,ROWS(H$2:H674)*22-5)),""),
IF(INDEX(Assessment!$L$1:$L$63184,ROWS(H$2:H674)*22-4)&lt;&gt;FALSE, _xlfn.CONCAT(CHAR(10),INDEX(Assessment!$L$1:$L$63184,ROWS(H$2:H674)*22-4)," (",TEXT(INDEX(Assessment!$M$1:$M$63184,ROWS(H$2:H674)*22-4),"m/yy"),") ",INDEX(Assessment!$N$1:$N$63184,ROWS(H$2:H674)*22-4)),""),
IF(INDEX(Assessment!$L$1:$L$63184,ROWS(H$2:H674)*22-3)&lt;&gt;FALSE, _xlfn.CONCAT(CHAR(10),INDEX(Assessment!$L$1:$L$63184,ROWS(H$2:H674)*22-3)," (",TEXT(INDEX(Assessment!$M$1:$M$63184,ROWS(H$2:H674)*22-3),"m/yy"),") ",INDEX(Assessment!$N$1:$N$63184,ROWS(H$2:H674)*22-3)),""),
IF(INDEX(Assessment!$L$1:$L$63184,ROWS(H$2:H674)*22-2)&lt;&gt;FALSE, _xlfn.CONCAT(CHAR(10),INDEX(Assessment!$L$1:$L$63184,ROWS(H$2:H674)*22-2)," (",TEXT(INDEX(Assessment!$M$1:$M$63184,ROWS(H$2:H674)*22-2),"m/yy"),") ",INDEX(Assessment!$N$1:$N$63184,ROWS(H$2:H674)*22-2)),""),
IF(INDEX(Assessment!$L$1:$L$63184,ROWS(H$2:H674)*22-1)&lt;&gt;FALSE, _xlfn.CONCAT(CHAR(10),INDEX(Assessment!$L$1:$L$63184,ROWS(H$2:H674)*22-1),") ",TEXT(INDEX(Assessment!$M$1:$M$63184,ROWS(H$2:H674)*22-1),"m/yy"),") ",INDEX(Assessment!$N$1:$N$63184,ROWS(H$2:H674)*22-1)),"")
)</f>
        <v/>
      </c>
      <c r="I674" s="4" t="str">
        <f>IF(INDEX(Assessment!$L$1:$L$63184,ROWS(I$2:I674)*22-15)=0,"",INDEX(Assessment!$L$1:$L$63184,ROWS(I$2:I674)*22-15))</f>
        <v/>
      </c>
    </row>
    <row r="675" spans="1:9" s="4" customFormat="1" ht="48.75" customHeight="1" x14ac:dyDescent="0.25">
      <c r="A675" s="4" t="str">
        <f>IF(INDEX(Assessment!$C$1:$C$63184,ROWS(A$2:A675)*22-20)=0,"",INDEX(Assessment!$C$1:$C$63184,ROWS(A$2:A675)*22-20))</f>
        <v/>
      </c>
      <c r="B675" s="4" t="str">
        <f>IF(INDEX(Assessment!$C$1:$C$63184,ROWS(B$2:B675)*22-19)=0,"",INDEX(Assessment!$C$1:$C$63184,ROWS(B$2:B675)*22-19))</f>
        <v/>
      </c>
      <c r="C675" s="5" t="str">
        <f>IF(INDEX(Assessment!$C$1:$C$63184,ROWS(C$2:C675)*22-17)="","",_xlfn.CONCAT(INDEX(Assessment!$C$1:$C$63184,ROWS(C$2:C675)*22-17), " ==&gt; ", INDEX(Assessment!$C$1:$C$63184,ROWS(C$2:C675)*22-18)))</f>
        <v/>
      </c>
      <c r="D675" s="4" t="str">
        <f>IF(INDEX(Assessment!$L$1:$L$63184,ROWS(D$2:D675)*22-19)=0,"",INDEX(Assessment!$L$1:$L$63184,ROWS(D$2:D675)*22-19))</f>
        <v/>
      </c>
      <c r="E675" s="6" t="str">
        <f>IF(INDEX(Assessment!$C$1:$C$63184,ROWS(E$2:E675)*22-12)=0,"",INDEX(Assessment!$C$1:$C$63184,ROWS(E$2:E675)*22-12))</f>
        <v/>
      </c>
      <c r="F675" s="65" t="str">
        <f>IF(INDEX(Assessment!$L$1:$L$63184,ROWS(F$2:F675)*22-13)=0,"",INDEX(Assessment!$L$1:$L$63184,ROWS(F$2:F675)*22-13))</f>
        <v/>
      </c>
      <c r="G675" s="63" t="str">
        <f>IF(INDEX(Assessment!$L$1:$L$63184,ROWS(G$2:G675)*22-12)=0,"",INDEX(Assessment!$L$1:$L$63184,ROWS(G$2:G675)*22-12))</f>
        <v/>
      </c>
      <c r="H675" s="5" t="str">
        <f>_xlfn.CONCAT(
IF(INDEX(Assessment!$L$1:$L$63184,ROWS(H$2:H675)*22-8)&lt;&gt;FALSE, _xlfn.CONCAT(INDEX(Assessment!$L$1:$L$63184,ROWS(H$2:H675)*22-8)," (",TEXT(INDEX(Assessment!$M$1:$M$63184,ROWS(H$2:H675)*22-8),"m/yy"),") ",INDEX(Assessment!$N$1:$N$63184,ROWS(H$2:H675)*22-8)),""),
IF(INDEX(Assessment!$L$1:$L$63184,ROWS(H$2:H675)*22-7)&lt;&gt;FALSE, _xlfn.CONCAT(CHAR(10),INDEX(Assessment!$L$1:$L$63184,ROWS(H$2:H675)*22-7)," (",TEXT(INDEX(Assessment!$M$1:$M$63184,ROWS(H$2:H675)*22-7),"m/yy"),") ",INDEX(Assessment!$N$1:$N$63184,ROWS(H$2:H675)*22-7)),""),
IF(INDEX(Assessment!$L$1:$L$63184,ROWS(H$2:H675)*22-6)&lt;&gt;FALSE, _xlfn.CONCAT(CHAR(10),INDEX(Assessment!$L$1:$L$63184,ROWS(H$2:H675)*22-6)," (",TEXT(INDEX(Assessment!$M$1:$M$63184,ROWS(H$2:H675)*22-6),"m/yy"),") ",INDEX(Assessment!$N$1:$N$63184,ROWS(H$2:H675)*22-6)),""),
IF(INDEX(Assessment!$L$1:$L$63184,ROWS(H$2:H675)*22-5)&lt;&gt;FALSE, _xlfn.CONCAT(CHAR(10),INDEX(Assessment!$L$1:$L$63184,ROWS(H$2:H675)*22-5)," (",TEXT(INDEX(Assessment!$M$1:$M$63184,ROWS(H$2:H675)*22-5),"m/yy"),") ",INDEX(Assessment!$N$1:$N$63184,ROWS(H$2:H675)*22-5)),""),
IF(INDEX(Assessment!$L$1:$L$63184,ROWS(H$2:H675)*22-4)&lt;&gt;FALSE, _xlfn.CONCAT(CHAR(10),INDEX(Assessment!$L$1:$L$63184,ROWS(H$2:H675)*22-4)," (",TEXT(INDEX(Assessment!$M$1:$M$63184,ROWS(H$2:H675)*22-4),"m/yy"),") ",INDEX(Assessment!$N$1:$N$63184,ROWS(H$2:H675)*22-4)),""),
IF(INDEX(Assessment!$L$1:$L$63184,ROWS(H$2:H675)*22-3)&lt;&gt;FALSE, _xlfn.CONCAT(CHAR(10),INDEX(Assessment!$L$1:$L$63184,ROWS(H$2:H675)*22-3)," (",TEXT(INDEX(Assessment!$M$1:$M$63184,ROWS(H$2:H675)*22-3),"m/yy"),") ",INDEX(Assessment!$N$1:$N$63184,ROWS(H$2:H675)*22-3)),""),
IF(INDEX(Assessment!$L$1:$L$63184,ROWS(H$2:H675)*22-2)&lt;&gt;FALSE, _xlfn.CONCAT(CHAR(10),INDEX(Assessment!$L$1:$L$63184,ROWS(H$2:H675)*22-2)," (",TEXT(INDEX(Assessment!$M$1:$M$63184,ROWS(H$2:H675)*22-2),"m/yy"),") ",INDEX(Assessment!$N$1:$N$63184,ROWS(H$2:H675)*22-2)),""),
IF(INDEX(Assessment!$L$1:$L$63184,ROWS(H$2:H675)*22-1)&lt;&gt;FALSE, _xlfn.CONCAT(CHAR(10),INDEX(Assessment!$L$1:$L$63184,ROWS(H$2:H675)*22-1),") ",TEXT(INDEX(Assessment!$M$1:$M$63184,ROWS(H$2:H675)*22-1),"m/yy"),") ",INDEX(Assessment!$N$1:$N$63184,ROWS(H$2:H675)*22-1)),"")
)</f>
        <v/>
      </c>
      <c r="I675" s="4" t="str">
        <f>IF(INDEX(Assessment!$L$1:$L$63184,ROWS(I$2:I675)*22-15)=0,"",INDEX(Assessment!$L$1:$L$63184,ROWS(I$2:I675)*22-15))</f>
        <v/>
      </c>
    </row>
    <row r="676" spans="1:9" s="4" customFormat="1" ht="48.75" customHeight="1" x14ac:dyDescent="0.25">
      <c r="A676" s="4" t="str">
        <f>IF(INDEX(Assessment!$C$1:$C$63184,ROWS(A$2:A676)*22-20)=0,"",INDEX(Assessment!$C$1:$C$63184,ROWS(A$2:A676)*22-20))</f>
        <v/>
      </c>
      <c r="B676" s="4" t="str">
        <f>IF(INDEX(Assessment!$C$1:$C$63184,ROWS(B$2:B676)*22-19)=0,"",INDEX(Assessment!$C$1:$C$63184,ROWS(B$2:B676)*22-19))</f>
        <v/>
      </c>
      <c r="C676" s="5" t="str">
        <f>IF(INDEX(Assessment!$C$1:$C$63184,ROWS(C$2:C676)*22-17)="","",_xlfn.CONCAT(INDEX(Assessment!$C$1:$C$63184,ROWS(C$2:C676)*22-17), " ==&gt; ", INDEX(Assessment!$C$1:$C$63184,ROWS(C$2:C676)*22-18)))</f>
        <v/>
      </c>
      <c r="D676" s="4" t="str">
        <f>IF(INDEX(Assessment!$L$1:$L$63184,ROWS(D$2:D676)*22-19)=0,"",INDEX(Assessment!$L$1:$L$63184,ROWS(D$2:D676)*22-19))</f>
        <v/>
      </c>
      <c r="E676" s="6" t="str">
        <f>IF(INDEX(Assessment!$C$1:$C$63184,ROWS(E$2:E676)*22-12)=0,"",INDEX(Assessment!$C$1:$C$63184,ROWS(E$2:E676)*22-12))</f>
        <v/>
      </c>
      <c r="F676" s="65" t="str">
        <f>IF(INDEX(Assessment!$L$1:$L$63184,ROWS(F$2:F676)*22-13)=0,"",INDEX(Assessment!$L$1:$L$63184,ROWS(F$2:F676)*22-13))</f>
        <v/>
      </c>
      <c r="G676" s="63" t="str">
        <f>IF(INDEX(Assessment!$L$1:$L$63184,ROWS(G$2:G676)*22-12)=0,"",INDEX(Assessment!$L$1:$L$63184,ROWS(G$2:G676)*22-12))</f>
        <v/>
      </c>
      <c r="H676" s="5" t="str">
        <f>_xlfn.CONCAT(
IF(INDEX(Assessment!$L$1:$L$63184,ROWS(H$2:H676)*22-8)&lt;&gt;FALSE, _xlfn.CONCAT(INDEX(Assessment!$L$1:$L$63184,ROWS(H$2:H676)*22-8)," (",TEXT(INDEX(Assessment!$M$1:$M$63184,ROWS(H$2:H676)*22-8),"m/yy"),") ",INDEX(Assessment!$N$1:$N$63184,ROWS(H$2:H676)*22-8)),""),
IF(INDEX(Assessment!$L$1:$L$63184,ROWS(H$2:H676)*22-7)&lt;&gt;FALSE, _xlfn.CONCAT(CHAR(10),INDEX(Assessment!$L$1:$L$63184,ROWS(H$2:H676)*22-7)," (",TEXT(INDEX(Assessment!$M$1:$M$63184,ROWS(H$2:H676)*22-7),"m/yy"),") ",INDEX(Assessment!$N$1:$N$63184,ROWS(H$2:H676)*22-7)),""),
IF(INDEX(Assessment!$L$1:$L$63184,ROWS(H$2:H676)*22-6)&lt;&gt;FALSE, _xlfn.CONCAT(CHAR(10),INDEX(Assessment!$L$1:$L$63184,ROWS(H$2:H676)*22-6)," (",TEXT(INDEX(Assessment!$M$1:$M$63184,ROWS(H$2:H676)*22-6),"m/yy"),") ",INDEX(Assessment!$N$1:$N$63184,ROWS(H$2:H676)*22-6)),""),
IF(INDEX(Assessment!$L$1:$L$63184,ROWS(H$2:H676)*22-5)&lt;&gt;FALSE, _xlfn.CONCAT(CHAR(10),INDEX(Assessment!$L$1:$L$63184,ROWS(H$2:H676)*22-5)," (",TEXT(INDEX(Assessment!$M$1:$M$63184,ROWS(H$2:H676)*22-5),"m/yy"),") ",INDEX(Assessment!$N$1:$N$63184,ROWS(H$2:H676)*22-5)),""),
IF(INDEX(Assessment!$L$1:$L$63184,ROWS(H$2:H676)*22-4)&lt;&gt;FALSE, _xlfn.CONCAT(CHAR(10),INDEX(Assessment!$L$1:$L$63184,ROWS(H$2:H676)*22-4)," (",TEXT(INDEX(Assessment!$M$1:$M$63184,ROWS(H$2:H676)*22-4),"m/yy"),") ",INDEX(Assessment!$N$1:$N$63184,ROWS(H$2:H676)*22-4)),""),
IF(INDEX(Assessment!$L$1:$L$63184,ROWS(H$2:H676)*22-3)&lt;&gt;FALSE, _xlfn.CONCAT(CHAR(10),INDEX(Assessment!$L$1:$L$63184,ROWS(H$2:H676)*22-3)," (",TEXT(INDEX(Assessment!$M$1:$M$63184,ROWS(H$2:H676)*22-3),"m/yy"),") ",INDEX(Assessment!$N$1:$N$63184,ROWS(H$2:H676)*22-3)),""),
IF(INDEX(Assessment!$L$1:$L$63184,ROWS(H$2:H676)*22-2)&lt;&gt;FALSE, _xlfn.CONCAT(CHAR(10),INDEX(Assessment!$L$1:$L$63184,ROWS(H$2:H676)*22-2)," (",TEXT(INDEX(Assessment!$M$1:$M$63184,ROWS(H$2:H676)*22-2),"m/yy"),") ",INDEX(Assessment!$N$1:$N$63184,ROWS(H$2:H676)*22-2)),""),
IF(INDEX(Assessment!$L$1:$L$63184,ROWS(H$2:H676)*22-1)&lt;&gt;FALSE, _xlfn.CONCAT(CHAR(10),INDEX(Assessment!$L$1:$L$63184,ROWS(H$2:H676)*22-1),") ",TEXT(INDEX(Assessment!$M$1:$M$63184,ROWS(H$2:H676)*22-1),"m/yy"),") ",INDEX(Assessment!$N$1:$N$63184,ROWS(H$2:H676)*22-1)),"")
)</f>
        <v/>
      </c>
      <c r="I676" s="4" t="str">
        <f>IF(INDEX(Assessment!$L$1:$L$63184,ROWS(I$2:I676)*22-15)=0,"",INDEX(Assessment!$L$1:$L$63184,ROWS(I$2:I676)*22-15))</f>
        <v/>
      </c>
    </row>
    <row r="677" spans="1:9" s="4" customFormat="1" ht="48.75" customHeight="1" x14ac:dyDescent="0.25">
      <c r="A677" s="4" t="str">
        <f>IF(INDEX(Assessment!$C$1:$C$63184,ROWS(A$2:A677)*22-20)=0,"",INDEX(Assessment!$C$1:$C$63184,ROWS(A$2:A677)*22-20))</f>
        <v/>
      </c>
      <c r="B677" s="4" t="str">
        <f>IF(INDEX(Assessment!$C$1:$C$63184,ROWS(B$2:B677)*22-19)=0,"",INDEX(Assessment!$C$1:$C$63184,ROWS(B$2:B677)*22-19))</f>
        <v/>
      </c>
      <c r="C677" s="5" t="str">
        <f>IF(INDEX(Assessment!$C$1:$C$63184,ROWS(C$2:C677)*22-17)="","",_xlfn.CONCAT(INDEX(Assessment!$C$1:$C$63184,ROWS(C$2:C677)*22-17), " ==&gt; ", INDEX(Assessment!$C$1:$C$63184,ROWS(C$2:C677)*22-18)))</f>
        <v/>
      </c>
      <c r="D677" s="4" t="str">
        <f>IF(INDEX(Assessment!$L$1:$L$63184,ROWS(D$2:D677)*22-19)=0,"",INDEX(Assessment!$L$1:$L$63184,ROWS(D$2:D677)*22-19))</f>
        <v/>
      </c>
      <c r="E677" s="6" t="str">
        <f>IF(INDEX(Assessment!$C$1:$C$63184,ROWS(E$2:E677)*22-12)=0,"",INDEX(Assessment!$C$1:$C$63184,ROWS(E$2:E677)*22-12))</f>
        <v/>
      </c>
      <c r="F677" s="65" t="str">
        <f>IF(INDEX(Assessment!$L$1:$L$63184,ROWS(F$2:F677)*22-13)=0,"",INDEX(Assessment!$L$1:$L$63184,ROWS(F$2:F677)*22-13))</f>
        <v/>
      </c>
      <c r="G677" s="63" t="str">
        <f>IF(INDEX(Assessment!$L$1:$L$63184,ROWS(G$2:G677)*22-12)=0,"",INDEX(Assessment!$L$1:$L$63184,ROWS(G$2:G677)*22-12))</f>
        <v/>
      </c>
      <c r="H677" s="5" t="str">
        <f>_xlfn.CONCAT(
IF(INDEX(Assessment!$L$1:$L$63184,ROWS(H$2:H677)*22-8)&lt;&gt;FALSE, _xlfn.CONCAT(INDEX(Assessment!$L$1:$L$63184,ROWS(H$2:H677)*22-8)," (",TEXT(INDEX(Assessment!$M$1:$M$63184,ROWS(H$2:H677)*22-8),"m/yy"),") ",INDEX(Assessment!$N$1:$N$63184,ROWS(H$2:H677)*22-8)),""),
IF(INDEX(Assessment!$L$1:$L$63184,ROWS(H$2:H677)*22-7)&lt;&gt;FALSE, _xlfn.CONCAT(CHAR(10),INDEX(Assessment!$L$1:$L$63184,ROWS(H$2:H677)*22-7)," (",TEXT(INDEX(Assessment!$M$1:$M$63184,ROWS(H$2:H677)*22-7),"m/yy"),") ",INDEX(Assessment!$N$1:$N$63184,ROWS(H$2:H677)*22-7)),""),
IF(INDEX(Assessment!$L$1:$L$63184,ROWS(H$2:H677)*22-6)&lt;&gt;FALSE, _xlfn.CONCAT(CHAR(10),INDEX(Assessment!$L$1:$L$63184,ROWS(H$2:H677)*22-6)," (",TEXT(INDEX(Assessment!$M$1:$M$63184,ROWS(H$2:H677)*22-6),"m/yy"),") ",INDEX(Assessment!$N$1:$N$63184,ROWS(H$2:H677)*22-6)),""),
IF(INDEX(Assessment!$L$1:$L$63184,ROWS(H$2:H677)*22-5)&lt;&gt;FALSE, _xlfn.CONCAT(CHAR(10),INDEX(Assessment!$L$1:$L$63184,ROWS(H$2:H677)*22-5)," (",TEXT(INDEX(Assessment!$M$1:$M$63184,ROWS(H$2:H677)*22-5),"m/yy"),") ",INDEX(Assessment!$N$1:$N$63184,ROWS(H$2:H677)*22-5)),""),
IF(INDEX(Assessment!$L$1:$L$63184,ROWS(H$2:H677)*22-4)&lt;&gt;FALSE, _xlfn.CONCAT(CHAR(10),INDEX(Assessment!$L$1:$L$63184,ROWS(H$2:H677)*22-4)," (",TEXT(INDEX(Assessment!$M$1:$M$63184,ROWS(H$2:H677)*22-4),"m/yy"),") ",INDEX(Assessment!$N$1:$N$63184,ROWS(H$2:H677)*22-4)),""),
IF(INDEX(Assessment!$L$1:$L$63184,ROWS(H$2:H677)*22-3)&lt;&gt;FALSE, _xlfn.CONCAT(CHAR(10),INDEX(Assessment!$L$1:$L$63184,ROWS(H$2:H677)*22-3)," (",TEXT(INDEX(Assessment!$M$1:$M$63184,ROWS(H$2:H677)*22-3),"m/yy"),") ",INDEX(Assessment!$N$1:$N$63184,ROWS(H$2:H677)*22-3)),""),
IF(INDEX(Assessment!$L$1:$L$63184,ROWS(H$2:H677)*22-2)&lt;&gt;FALSE, _xlfn.CONCAT(CHAR(10),INDEX(Assessment!$L$1:$L$63184,ROWS(H$2:H677)*22-2)," (",TEXT(INDEX(Assessment!$M$1:$M$63184,ROWS(H$2:H677)*22-2),"m/yy"),") ",INDEX(Assessment!$N$1:$N$63184,ROWS(H$2:H677)*22-2)),""),
IF(INDEX(Assessment!$L$1:$L$63184,ROWS(H$2:H677)*22-1)&lt;&gt;FALSE, _xlfn.CONCAT(CHAR(10),INDEX(Assessment!$L$1:$L$63184,ROWS(H$2:H677)*22-1),") ",TEXT(INDEX(Assessment!$M$1:$M$63184,ROWS(H$2:H677)*22-1),"m/yy"),") ",INDEX(Assessment!$N$1:$N$63184,ROWS(H$2:H677)*22-1)),"")
)</f>
        <v/>
      </c>
      <c r="I677" s="4" t="str">
        <f>IF(INDEX(Assessment!$L$1:$L$63184,ROWS(I$2:I677)*22-15)=0,"",INDEX(Assessment!$L$1:$L$63184,ROWS(I$2:I677)*22-15))</f>
        <v/>
      </c>
    </row>
    <row r="678" spans="1:9" s="4" customFormat="1" ht="48.75" customHeight="1" x14ac:dyDescent="0.25">
      <c r="A678" s="4" t="str">
        <f>IF(INDEX(Assessment!$C$1:$C$63184,ROWS(A$2:A678)*22-20)=0,"",INDEX(Assessment!$C$1:$C$63184,ROWS(A$2:A678)*22-20))</f>
        <v/>
      </c>
      <c r="B678" s="4" t="str">
        <f>IF(INDEX(Assessment!$C$1:$C$63184,ROWS(B$2:B678)*22-19)=0,"",INDEX(Assessment!$C$1:$C$63184,ROWS(B$2:B678)*22-19))</f>
        <v/>
      </c>
      <c r="C678" s="5" t="str">
        <f>IF(INDEX(Assessment!$C$1:$C$63184,ROWS(C$2:C678)*22-17)="","",_xlfn.CONCAT(INDEX(Assessment!$C$1:$C$63184,ROWS(C$2:C678)*22-17), " ==&gt; ", INDEX(Assessment!$C$1:$C$63184,ROWS(C$2:C678)*22-18)))</f>
        <v/>
      </c>
      <c r="D678" s="4" t="str">
        <f>IF(INDEX(Assessment!$L$1:$L$63184,ROWS(D$2:D678)*22-19)=0,"",INDEX(Assessment!$L$1:$L$63184,ROWS(D$2:D678)*22-19))</f>
        <v/>
      </c>
      <c r="E678" s="6" t="str">
        <f>IF(INDEX(Assessment!$C$1:$C$63184,ROWS(E$2:E678)*22-12)=0,"",INDEX(Assessment!$C$1:$C$63184,ROWS(E$2:E678)*22-12))</f>
        <v/>
      </c>
      <c r="F678" s="65" t="str">
        <f>IF(INDEX(Assessment!$L$1:$L$63184,ROWS(F$2:F678)*22-13)=0,"",INDEX(Assessment!$L$1:$L$63184,ROWS(F$2:F678)*22-13))</f>
        <v/>
      </c>
      <c r="G678" s="63" t="str">
        <f>IF(INDEX(Assessment!$L$1:$L$63184,ROWS(G$2:G678)*22-12)=0,"",INDEX(Assessment!$L$1:$L$63184,ROWS(G$2:G678)*22-12))</f>
        <v/>
      </c>
      <c r="H678" s="5" t="str">
        <f>_xlfn.CONCAT(
IF(INDEX(Assessment!$L$1:$L$63184,ROWS(H$2:H678)*22-8)&lt;&gt;FALSE, _xlfn.CONCAT(INDEX(Assessment!$L$1:$L$63184,ROWS(H$2:H678)*22-8)," (",TEXT(INDEX(Assessment!$M$1:$M$63184,ROWS(H$2:H678)*22-8),"m/yy"),") ",INDEX(Assessment!$N$1:$N$63184,ROWS(H$2:H678)*22-8)),""),
IF(INDEX(Assessment!$L$1:$L$63184,ROWS(H$2:H678)*22-7)&lt;&gt;FALSE, _xlfn.CONCAT(CHAR(10),INDEX(Assessment!$L$1:$L$63184,ROWS(H$2:H678)*22-7)," (",TEXT(INDEX(Assessment!$M$1:$M$63184,ROWS(H$2:H678)*22-7),"m/yy"),") ",INDEX(Assessment!$N$1:$N$63184,ROWS(H$2:H678)*22-7)),""),
IF(INDEX(Assessment!$L$1:$L$63184,ROWS(H$2:H678)*22-6)&lt;&gt;FALSE, _xlfn.CONCAT(CHAR(10),INDEX(Assessment!$L$1:$L$63184,ROWS(H$2:H678)*22-6)," (",TEXT(INDEX(Assessment!$M$1:$M$63184,ROWS(H$2:H678)*22-6),"m/yy"),") ",INDEX(Assessment!$N$1:$N$63184,ROWS(H$2:H678)*22-6)),""),
IF(INDEX(Assessment!$L$1:$L$63184,ROWS(H$2:H678)*22-5)&lt;&gt;FALSE, _xlfn.CONCAT(CHAR(10),INDEX(Assessment!$L$1:$L$63184,ROWS(H$2:H678)*22-5)," (",TEXT(INDEX(Assessment!$M$1:$M$63184,ROWS(H$2:H678)*22-5),"m/yy"),") ",INDEX(Assessment!$N$1:$N$63184,ROWS(H$2:H678)*22-5)),""),
IF(INDEX(Assessment!$L$1:$L$63184,ROWS(H$2:H678)*22-4)&lt;&gt;FALSE, _xlfn.CONCAT(CHAR(10),INDEX(Assessment!$L$1:$L$63184,ROWS(H$2:H678)*22-4)," (",TEXT(INDEX(Assessment!$M$1:$M$63184,ROWS(H$2:H678)*22-4),"m/yy"),") ",INDEX(Assessment!$N$1:$N$63184,ROWS(H$2:H678)*22-4)),""),
IF(INDEX(Assessment!$L$1:$L$63184,ROWS(H$2:H678)*22-3)&lt;&gt;FALSE, _xlfn.CONCAT(CHAR(10),INDEX(Assessment!$L$1:$L$63184,ROWS(H$2:H678)*22-3)," (",TEXT(INDEX(Assessment!$M$1:$M$63184,ROWS(H$2:H678)*22-3),"m/yy"),") ",INDEX(Assessment!$N$1:$N$63184,ROWS(H$2:H678)*22-3)),""),
IF(INDEX(Assessment!$L$1:$L$63184,ROWS(H$2:H678)*22-2)&lt;&gt;FALSE, _xlfn.CONCAT(CHAR(10),INDEX(Assessment!$L$1:$L$63184,ROWS(H$2:H678)*22-2)," (",TEXT(INDEX(Assessment!$M$1:$M$63184,ROWS(H$2:H678)*22-2),"m/yy"),") ",INDEX(Assessment!$N$1:$N$63184,ROWS(H$2:H678)*22-2)),""),
IF(INDEX(Assessment!$L$1:$L$63184,ROWS(H$2:H678)*22-1)&lt;&gt;FALSE, _xlfn.CONCAT(CHAR(10),INDEX(Assessment!$L$1:$L$63184,ROWS(H$2:H678)*22-1),") ",TEXT(INDEX(Assessment!$M$1:$M$63184,ROWS(H$2:H678)*22-1),"m/yy"),") ",INDEX(Assessment!$N$1:$N$63184,ROWS(H$2:H678)*22-1)),"")
)</f>
        <v/>
      </c>
      <c r="I678" s="4" t="str">
        <f>IF(INDEX(Assessment!$L$1:$L$63184,ROWS(I$2:I678)*22-15)=0,"",INDEX(Assessment!$L$1:$L$63184,ROWS(I$2:I678)*22-15))</f>
        <v/>
      </c>
    </row>
    <row r="679" spans="1:9" s="4" customFormat="1" ht="48.75" customHeight="1" x14ac:dyDescent="0.25">
      <c r="A679" s="4" t="str">
        <f>IF(INDEX(Assessment!$C$1:$C$63184,ROWS(A$2:A679)*22-20)=0,"",INDEX(Assessment!$C$1:$C$63184,ROWS(A$2:A679)*22-20))</f>
        <v/>
      </c>
      <c r="B679" s="4" t="str">
        <f>IF(INDEX(Assessment!$C$1:$C$63184,ROWS(B$2:B679)*22-19)=0,"",INDEX(Assessment!$C$1:$C$63184,ROWS(B$2:B679)*22-19))</f>
        <v/>
      </c>
      <c r="C679" s="5" t="str">
        <f>IF(INDEX(Assessment!$C$1:$C$63184,ROWS(C$2:C679)*22-17)="","",_xlfn.CONCAT(INDEX(Assessment!$C$1:$C$63184,ROWS(C$2:C679)*22-17), " ==&gt; ", INDEX(Assessment!$C$1:$C$63184,ROWS(C$2:C679)*22-18)))</f>
        <v/>
      </c>
      <c r="D679" s="4" t="str">
        <f>IF(INDEX(Assessment!$L$1:$L$63184,ROWS(D$2:D679)*22-19)=0,"",INDEX(Assessment!$L$1:$L$63184,ROWS(D$2:D679)*22-19))</f>
        <v/>
      </c>
      <c r="E679" s="6" t="str">
        <f>IF(INDEX(Assessment!$C$1:$C$63184,ROWS(E$2:E679)*22-12)=0,"",INDEX(Assessment!$C$1:$C$63184,ROWS(E$2:E679)*22-12))</f>
        <v/>
      </c>
      <c r="F679" s="65" t="str">
        <f>IF(INDEX(Assessment!$L$1:$L$63184,ROWS(F$2:F679)*22-13)=0,"",INDEX(Assessment!$L$1:$L$63184,ROWS(F$2:F679)*22-13))</f>
        <v/>
      </c>
      <c r="G679" s="63" t="str">
        <f>IF(INDEX(Assessment!$L$1:$L$63184,ROWS(G$2:G679)*22-12)=0,"",INDEX(Assessment!$L$1:$L$63184,ROWS(G$2:G679)*22-12))</f>
        <v/>
      </c>
      <c r="H679" s="5" t="str">
        <f>_xlfn.CONCAT(
IF(INDEX(Assessment!$L$1:$L$63184,ROWS(H$2:H679)*22-8)&lt;&gt;FALSE, _xlfn.CONCAT(INDEX(Assessment!$L$1:$L$63184,ROWS(H$2:H679)*22-8)," (",TEXT(INDEX(Assessment!$M$1:$M$63184,ROWS(H$2:H679)*22-8),"m/yy"),") ",INDEX(Assessment!$N$1:$N$63184,ROWS(H$2:H679)*22-8)),""),
IF(INDEX(Assessment!$L$1:$L$63184,ROWS(H$2:H679)*22-7)&lt;&gt;FALSE, _xlfn.CONCAT(CHAR(10),INDEX(Assessment!$L$1:$L$63184,ROWS(H$2:H679)*22-7)," (",TEXT(INDEX(Assessment!$M$1:$M$63184,ROWS(H$2:H679)*22-7),"m/yy"),") ",INDEX(Assessment!$N$1:$N$63184,ROWS(H$2:H679)*22-7)),""),
IF(INDEX(Assessment!$L$1:$L$63184,ROWS(H$2:H679)*22-6)&lt;&gt;FALSE, _xlfn.CONCAT(CHAR(10),INDEX(Assessment!$L$1:$L$63184,ROWS(H$2:H679)*22-6)," (",TEXT(INDEX(Assessment!$M$1:$M$63184,ROWS(H$2:H679)*22-6),"m/yy"),") ",INDEX(Assessment!$N$1:$N$63184,ROWS(H$2:H679)*22-6)),""),
IF(INDEX(Assessment!$L$1:$L$63184,ROWS(H$2:H679)*22-5)&lt;&gt;FALSE, _xlfn.CONCAT(CHAR(10),INDEX(Assessment!$L$1:$L$63184,ROWS(H$2:H679)*22-5)," (",TEXT(INDEX(Assessment!$M$1:$M$63184,ROWS(H$2:H679)*22-5),"m/yy"),") ",INDEX(Assessment!$N$1:$N$63184,ROWS(H$2:H679)*22-5)),""),
IF(INDEX(Assessment!$L$1:$L$63184,ROWS(H$2:H679)*22-4)&lt;&gt;FALSE, _xlfn.CONCAT(CHAR(10),INDEX(Assessment!$L$1:$L$63184,ROWS(H$2:H679)*22-4)," (",TEXT(INDEX(Assessment!$M$1:$M$63184,ROWS(H$2:H679)*22-4),"m/yy"),") ",INDEX(Assessment!$N$1:$N$63184,ROWS(H$2:H679)*22-4)),""),
IF(INDEX(Assessment!$L$1:$L$63184,ROWS(H$2:H679)*22-3)&lt;&gt;FALSE, _xlfn.CONCAT(CHAR(10),INDEX(Assessment!$L$1:$L$63184,ROWS(H$2:H679)*22-3)," (",TEXT(INDEX(Assessment!$M$1:$M$63184,ROWS(H$2:H679)*22-3),"m/yy"),") ",INDEX(Assessment!$N$1:$N$63184,ROWS(H$2:H679)*22-3)),""),
IF(INDEX(Assessment!$L$1:$L$63184,ROWS(H$2:H679)*22-2)&lt;&gt;FALSE, _xlfn.CONCAT(CHAR(10),INDEX(Assessment!$L$1:$L$63184,ROWS(H$2:H679)*22-2)," (",TEXT(INDEX(Assessment!$M$1:$M$63184,ROWS(H$2:H679)*22-2),"m/yy"),") ",INDEX(Assessment!$N$1:$N$63184,ROWS(H$2:H679)*22-2)),""),
IF(INDEX(Assessment!$L$1:$L$63184,ROWS(H$2:H679)*22-1)&lt;&gt;FALSE, _xlfn.CONCAT(CHAR(10),INDEX(Assessment!$L$1:$L$63184,ROWS(H$2:H679)*22-1),") ",TEXT(INDEX(Assessment!$M$1:$M$63184,ROWS(H$2:H679)*22-1),"m/yy"),") ",INDEX(Assessment!$N$1:$N$63184,ROWS(H$2:H679)*22-1)),"")
)</f>
        <v/>
      </c>
      <c r="I679" s="4" t="str">
        <f>IF(INDEX(Assessment!$L$1:$L$63184,ROWS(I$2:I679)*22-15)=0,"",INDEX(Assessment!$L$1:$L$63184,ROWS(I$2:I679)*22-15))</f>
        <v/>
      </c>
    </row>
    <row r="680" spans="1:9" s="4" customFormat="1" ht="48.75" customHeight="1" x14ac:dyDescent="0.25">
      <c r="A680" s="4" t="str">
        <f>IF(INDEX(Assessment!$C$1:$C$63184,ROWS(A$2:A680)*22-20)=0,"",INDEX(Assessment!$C$1:$C$63184,ROWS(A$2:A680)*22-20))</f>
        <v/>
      </c>
      <c r="B680" s="4" t="str">
        <f>IF(INDEX(Assessment!$C$1:$C$63184,ROWS(B$2:B680)*22-19)=0,"",INDEX(Assessment!$C$1:$C$63184,ROWS(B$2:B680)*22-19))</f>
        <v/>
      </c>
      <c r="C680" s="5" t="str">
        <f>IF(INDEX(Assessment!$C$1:$C$63184,ROWS(C$2:C680)*22-17)="","",_xlfn.CONCAT(INDEX(Assessment!$C$1:$C$63184,ROWS(C$2:C680)*22-17), " ==&gt; ", INDEX(Assessment!$C$1:$C$63184,ROWS(C$2:C680)*22-18)))</f>
        <v/>
      </c>
      <c r="D680" s="4" t="str">
        <f>IF(INDEX(Assessment!$L$1:$L$63184,ROWS(D$2:D680)*22-19)=0,"",INDEX(Assessment!$L$1:$L$63184,ROWS(D$2:D680)*22-19))</f>
        <v/>
      </c>
      <c r="E680" s="6" t="str">
        <f>IF(INDEX(Assessment!$C$1:$C$63184,ROWS(E$2:E680)*22-12)=0,"",INDEX(Assessment!$C$1:$C$63184,ROWS(E$2:E680)*22-12))</f>
        <v/>
      </c>
      <c r="F680" s="65" t="str">
        <f>IF(INDEX(Assessment!$L$1:$L$63184,ROWS(F$2:F680)*22-13)=0,"",INDEX(Assessment!$L$1:$L$63184,ROWS(F$2:F680)*22-13))</f>
        <v/>
      </c>
      <c r="G680" s="63" t="str">
        <f>IF(INDEX(Assessment!$L$1:$L$63184,ROWS(G$2:G680)*22-12)=0,"",INDEX(Assessment!$L$1:$L$63184,ROWS(G$2:G680)*22-12))</f>
        <v/>
      </c>
      <c r="H680" s="5" t="str">
        <f>_xlfn.CONCAT(
IF(INDEX(Assessment!$L$1:$L$63184,ROWS(H$2:H680)*22-8)&lt;&gt;FALSE, _xlfn.CONCAT(INDEX(Assessment!$L$1:$L$63184,ROWS(H$2:H680)*22-8)," (",TEXT(INDEX(Assessment!$M$1:$M$63184,ROWS(H$2:H680)*22-8),"m/yy"),") ",INDEX(Assessment!$N$1:$N$63184,ROWS(H$2:H680)*22-8)),""),
IF(INDEX(Assessment!$L$1:$L$63184,ROWS(H$2:H680)*22-7)&lt;&gt;FALSE, _xlfn.CONCAT(CHAR(10),INDEX(Assessment!$L$1:$L$63184,ROWS(H$2:H680)*22-7)," (",TEXT(INDEX(Assessment!$M$1:$M$63184,ROWS(H$2:H680)*22-7),"m/yy"),") ",INDEX(Assessment!$N$1:$N$63184,ROWS(H$2:H680)*22-7)),""),
IF(INDEX(Assessment!$L$1:$L$63184,ROWS(H$2:H680)*22-6)&lt;&gt;FALSE, _xlfn.CONCAT(CHAR(10),INDEX(Assessment!$L$1:$L$63184,ROWS(H$2:H680)*22-6)," (",TEXT(INDEX(Assessment!$M$1:$M$63184,ROWS(H$2:H680)*22-6),"m/yy"),") ",INDEX(Assessment!$N$1:$N$63184,ROWS(H$2:H680)*22-6)),""),
IF(INDEX(Assessment!$L$1:$L$63184,ROWS(H$2:H680)*22-5)&lt;&gt;FALSE, _xlfn.CONCAT(CHAR(10),INDEX(Assessment!$L$1:$L$63184,ROWS(H$2:H680)*22-5)," (",TEXT(INDEX(Assessment!$M$1:$M$63184,ROWS(H$2:H680)*22-5),"m/yy"),") ",INDEX(Assessment!$N$1:$N$63184,ROWS(H$2:H680)*22-5)),""),
IF(INDEX(Assessment!$L$1:$L$63184,ROWS(H$2:H680)*22-4)&lt;&gt;FALSE, _xlfn.CONCAT(CHAR(10),INDEX(Assessment!$L$1:$L$63184,ROWS(H$2:H680)*22-4)," (",TEXT(INDEX(Assessment!$M$1:$M$63184,ROWS(H$2:H680)*22-4),"m/yy"),") ",INDEX(Assessment!$N$1:$N$63184,ROWS(H$2:H680)*22-4)),""),
IF(INDEX(Assessment!$L$1:$L$63184,ROWS(H$2:H680)*22-3)&lt;&gt;FALSE, _xlfn.CONCAT(CHAR(10),INDEX(Assessment!$L$1:$L$63184,ROWS(H$2:H680)*22-3)," (",TEXT(INDEX(Assessment!$M$1:$M$63184,ROWS(H$2:H680)*22-3),"m/yy"),") ",INDEX(Assessment!$N$1:$N$63184,ROWS(H$2:H680)*22-3)),""),
IF(INDEX(Assessment!$L$1:$L$63184,ROWS(H$2:H680)*22-2)&lt;&gt;FALSE, _xlfn.CONCAT(CHAR(10),INDEX(Assessment!$L$1:$L$63184,ROWS(H$2:H680)*22-2)," (",TEXT(INDEX(Assessment!$M$1:$M$63184,ROWS(H$2:H680)*22-2),"m/yy"),") ",INDEX(Assessment!$N$1:$N$63184,ROWS(H$2:H680)*22-2)),""),
IF(INDEX(Assessment!$L$1:$L$63184,ROWS(H$2:H680)*22-1)&lt;&gt;FALSE, _xlfn.CONCAT(CHAR(10),INDEX(Assessment!$L$1:$L$63184,ROWS(H$2:H680)*22-1),") ",TEXT(INDEX(Assessment!$M$1:$M$63184,ROWS(H$2:H680)*22-1),"m/yy"),") ",INDEX(Assessment!$N$1:$N$63184,ROWS(H$2:H680)*22-1)),"")
)</f>
        <v/>
      </c>
      <c r="I680" s="4" t="str">
        <f>IF(INDEX(Assessment!$L$1:$L$63184,ROWS(I$2:I680)*22-15)=0,"",INDEX(Assessment!$L$1:$L$63184,ROWS(I$2:I680)*22-15))</f>
        <v/>
      </c>
    </row>
    <row r="681" spans="1:9" s="4" customFormat="1" ht="48.75" customHeight="1" x14ac:dyDescent="0.25">
      <c r="A681" s="4" t="str">
        <f>IF(INDEX(Assessment!$C$1:$C$63184,ROWS(A$2:A681)*22-20)=0,"",INDEX(Assessment!$C$1:$C$63184,ROWS(A$2:A681)*22-20))</f>
        <v/>
      </c>
      <c r="B681" s="4" t="str">
        <f>IF(INDEX(Assessment!$C$1:$C$63184,ROWS(B$2:B681)*22-19)=0,"",INDEX(Assessment!$C$1:$C$63184,ROWS(B$2:B681)*22-19))</f>
        <v/>
      </c>
      <c r="C681" s="5" t="str">
        <f>IF(INDEX(Assessment!$C$1:$C$63184,ROWS(C$2:C681)*22-17)="","",_xlfn.CONCAT(INDEX(Assessment!$C$1:$C$63184,ROWS(C$2:C681)*22-17), " ==&gt; ", INDEX(Assessment!$C$1:$C$63184,ROWS(C$2:C681)*22-18)))</f>
        <v/>
      </c>
      <c r="D681" s="4" t="str">
        <f>IF(INDEX(Assessment!$L$1:$L$63184,ROWS(D$2:D681)*22-19)=0,"",INDEX(Assessment!$L$1:$L$63184,ROWS(D$2:D681)*22-19))</f>
        <v/>
      </c>
      <c r="E681" s="6" t="str">
        <f>IF(INDEX(Assessment!$C$1:$C$63184,ROWS(E$2:E681)*22-12)=0,"",INDEX(Assessment!$C$1:$C$63184,ROWS(E$2:E681)*22-12))</f>
        <v/>
      </c>
      <c r="F681" s="65" t="str">
        <f>IF(INDEX(Assessment!$L$1:$L$63184,ROWS(F$2:F681)*22-13)=0,"",INDEX(Assessment!$L$1:$L$63184,ROWS(F$2:F681)*22-13))</f>
        <v/>
      </c>
      <c r="G681" s="63" t="str">
        <f>IF(INDEX(Assessment!$L$1:$L$63184,ROWS(G$2:G681)*22-12)=0,"",INDEX(Assessment!$L$1:$L$63184,ROWS(G$2:G681)*22-12))</f>
        <v/>
      </c>
      <c r="H681" s="5" t="str">
        <f>_xlfn.CONCAT(
IF(INDEX(Assessment!$L$1:$L$63184,ROWS(H$2:H681)*22-8)&lt;&gt;FALSE, _xlfn.CONCAT(INDEX(Assessment!$L$1:$L$63184,ROWS(H$2:H681)*22-8)," (",TEXT(INDEX(Assessment!$M$1:$M$63184,ROWS(H$2:H681)*22-8),"m/yy"),") ",INDEX(Assessment!$N$1:$N$63184,ROWS(H$2:H681)*22-8)),""),
IF(INDEX(Assessment!$L$1:$L$63184,ROWS(H$2:H681)*22-7)&lt;&gt;FALSE, _xlfn.CONCAT(CHAR(10),INDEX(Assessment!$L$1:$L$63184,ROWS(H$2:H681)*22-7)," (",TEXT(INDEX(Assessment!$M$1:$M$63184,ROWS(H$2:H681)*22-7),"m/yy"),") ",INDEX(Assessment!$N$1:$N$63184,ROWS(H$2:H681)*22-7)),""),
IF(INDEX(Assessment!$L$1:$L$63184,ROWS(H$2:H681)*22-6)&lt;&gt;FALSE, _xlfn.CONCAT(CHAR(10),INDEX(Assessment!$L$1:$L$63184,ROWS(H$2:H681)*22-6)," (",TEXT(INDEX(Assessment!$M$1:$M$63184,ROWS(H$2:H681)*22-6),"m/yy"),") ",INDEX(Assessment!$N$1:$N$63184,ROWS(H$2:H681)*22-6)),""),
IF(INDEX(Assessment!$L$1:$L$63184,ROWS(H$2:H681)*22-5)&lt;&gt;FALSE, _xlfn.CONCAT(CHAR(10),INDEX(Assessment!$L$1:$L$63184,ROWS(H$2:H681)*22-5)," (",TEXT(INDEX(Assessment!$M$1:$M$63184,ROWS(H$2:H681)*22-5),"m/yy"),") ",INDEX(Assessment!$N$1:$N$63184,ROWS(H$2:H681)*22-5)),""),
IF(INDEX(Assessment!$L$1:$L$63184,ROWS(H$2:H681)*22-4)&lt;&gt;FALSE, _xlfn.CONCAT(CHAR(10),INDEX(Assessment!$L$1:$L$63184,ROWS(H$2:H681)*22-4)," (",TEXT(INDEX(Assessment!$M$1:$M$63184,ROWS(H$2:H681)*22-4),"m/yy"),") ",INDEX(Assessment!$N$1:$N$63184,ROWS(H$2:H681)*22-4)),""),
IF(INDEX(Assessment!$L$1:$L$63184,ROWS(H$2:H681)*22-3)&lt;&gt;FALSE, _xlfn.CONCAT(CHAR(10),INDEX(Assessment!$L$1:$L$63184,ROWS(H$2:H681)*22-3)," (",TEXT(INDEX(Assessment!$M$1:$M$63184,ROWS(H$2:H681)*22-3),"m/yy"),") ",INDEX(Assessment!$N$1:$N$63184,ROWS(H$2:H681)*22-3)),""),
IF(INDEX(Assessment!$L$1:$L$63184,ROWS(H$2:H681)*22-2)&lt;&gt;FALSE, _xlfn.CONCAT(CHAR(10),INDEX(Assessment!$L$1:$L$63184,ROWS(H$2:H681)*22-2)," (",TEXT(INDEX(Assessment!$M$1:$M$63184,ROWS(H$2:H681)*22-2),"m/yy"),") ",INDEX(Assessment!$N$1:$N$63184,ROWS(H$2:H681)*22-2)),""),
IF(INDEX(Assessment!$L$1:$L$63184,ROWS(H$2:H681)*22-1)&lt;&gt;FALSE, _xlfn.CONCAT(CHAR(10),INDEX(Assessment!$L$1:$L$63184,ROWS(H$2:H681)*22-1),") ",TEXT(INDEX(Assessment!$M$1:$M$63184,ROWS(H$2:H681)*22-1),"m/yy"),") ",INDEX(Assessment!$N$1:$N$63184,ROWS(H$2:H681)*22-1)),"")
)</f>
        <v/>
      </c>
      <c r="I681" s="4" t="str">
        <f>IF(INDEX(Assessment!$L$1:$L$63184,ROWS(I$2:I681)*22-15)=0,"",INDEX(Assessment!$L$1:$L$63184,ROWS(I$2:I681)*22-15))</f>
        <v/>
      </c>
    </row>
    <row r="682" spans="1:9" s="4" customFormat="1" ht="48.75" customHeight="1" x14ac:dyDescent="0.25">
      <c r="A682" s="4" t="str">
        <f>IF(INDEX(Assessment!$C$1:$C$63184,ROWS(A$2:A682)*22-20)=0,"",INDEX(Assessment!$C$1:$C$63184,ROWS(A$2:A682)*22-20))</f>
        <v/>
      </c>
      <c r="B682" s="4" t="str">
        <f>IF(INDEX(Assessment!$C$1:$C$63184,ROWS(B$2:B682)*22-19)=0,"",INDEX(Assessment!$C$1:$C$63184,ROWS(B$2:B682)*22-19))</f>
        <v/>
      </c>
      <c r="C682" s="5" t="str">
        <f>IF(INDEX(Assessment!$C$1:$C$63184,ROWS(C$2:C682)*22-17)="","",_xlfn.CONCAT(INDEX(Assessment!$C$1:$C$63184,ROWS(C$2:C682)*22-17), " ==&gt; ", INDEX(Assessment!$C$1:$C$63184,ROWS(C$2:C682)*22-18)))</f>
        <v/>
      </c>
      <c r="D682" s="4" t="str">
        <f>IF(INDEX(Assessment!$L$1:$L$63184,ROWS(D$2:D682)*22-19)=0,"",INDEX(Assessment!$L$1:$L$63184,ROWS(D$2:D682)*22-19))</f>
        <v/>
      </c>
      <c r="E682" s="6" t="str">
        <f>IF(INDEX(Assessment!$C$1:$C$63184,ROWS(E$2:E682)*22-12)=0,"",INDEX(Assessment!$C$1:$C$63184,ROWS(E$2:E682)*22-12))</f>
        <v/>
      </c>
      <c r="F682" s="65" t="str">
        <f>IF(INDEX(Assessment!$L$1:$L$63184,ROWS(F$2:F682)*22-13)=0,"",INDEX(Assessment!$L$1:$L$63184,ROWS(F$2:F682)*22-13))</f>
        <v/>
      </c>
      <c r="G682" s="63" t="str">
        <f>IF(INDEX(Assessment!$L$1:$L$63184,ROWS(G$2:G682)*22-12)=0,"",INDEX(Assessment!$L$1:$L$63184,ROWS(G$2:G682)*22-12))</f>
        <v/>
      </c>
      <c r="H682" s="5" t="str">
        <f>_xlfn.CONCAT(
IF(INDEX(Assessment!$L$1:$L$63184,ROWS(H$2:H682)*22-8)&lt;&gt;FALSE, _xlfn.CONCAT(INDEX(Assessment!$L$1:$L$63184,ROWS(H$2:H682)*22-8)," (",TEXT(INDEX(Assessment!$M$1:$M$63184,ROWS(H$2:H682)*22-8),"m/yy"),") ",INDEX(Assessment!$N$1:$N$63184,ROWS(H$2:H682)*22-8)),""),
IF(INDEX(Assessment!$L$1:$L$63184,ROWS(H$2:H682)*22-7)&lt;&gt;FALSE, _xlfn.CONCAT(CHAR(10),INDEX(Assessment!$L$1:$L$63184,ROWS(H$2:H682)*22-7)," (",TEXT(INDEX(Assessment!$M$1:$M$63184,ROWS(H$2:H682)*22-7),"m/yy"),") ",INDEX(Assessment!$N$1:$N$63184,ROWS(H$2:H682)*22-7)),""),
IF(INDEX(Assessment!$L$1:$L$63184,ROWS(H$2:H682)*22-6)&lt;&gt;FALSE, _xlfn.CONCAT(CHAR(10),INDEX(Assessment!$L$1:$L$63184,ROWS(H$2:H682)*22-6)," (",TEXT(INDEX(Assessment!$M$1:$M$63184,ROWS(H$2:H682)*22-6),"m/yy"),") ",INDEX(Assessment!$N$1:$N$63184,ROWS(H$2:H682)*22-6)),""),
IF(INDEX(Assessment!$L$1:$L$63184,ROWS(H$2:H682)*22-5)&lt;&gt;FALSE, _xlfn.CONCAT(CHAR(10),INDEX(Assessment!$L$1:$L$63184,ROWS(H$2:H682)*22-5)," (",TEXT(INDEX(Assessment!$M$1:$M$63184,ROWS(H$2:H682)*22-5),"m/yy"),") ",INDEX(Assessment!$N$1:$N$63184,ROWS(H$2:H682)*22-5)),""),
IF(INDEX(Assessment!$L$1:$L$63184,ROWS(H$2:H682)*22-4)&lt;&gt;FALSE, _xlfn.CONCAT(CHAR(10),INDEX(Assessment!$L$1:$L$63184,ROWS(H$2:H682)*22-4)," (",TEXT(INDEX(Assessment!$M$1:$M$63184,ROWS(H$2:H682)*22-4),"m/yy"),") ",INDEX(Assessment!$N$1:$N$63184,ROWS(H$2:H682)*22-4)),""),
IF(INDEX(Assessment!$L$1:$L$63184,ROWS(H$2:H682)*22-3)&lt;&gt;FALSE, _xlfn.CONCAT(CHAR(10),INDEX(Assessment!$L$1:$L$63184,ROWS(H$2:H682)*22-3)," (",TEXT(INDEX(Assessment!$M$1:$M$63184,ROWS(H$2:H682)*22-3),"m/yy"),") ",INDEX(Assessment!$N$1:$N$63184,ROWS(H$2:H682)*22-3)),""),
IF(INDEX(Assessment!$L$1:$L$63184,ROWS(H$2:H682)*22-2)&lt;&gt;FALSE, _xlfn.CONCAT(CHAR(10),INDEX(Assessment!$L$1:$L$63184,ROWS(H$2:H682)*22-2)," (",TEXT(INDEX(Assessment!$M$1:$M$63184,ROWS(H$2:H682)*22-2),"m/yy"),") ",INDEX(Assessment!$N$1:$N$63184,ROWS(H$2:H682)*22-2)),""),
IF(INDEX(Assessment!$L$1:$L$63184,ROWS(H$2:H682)*22-1)&lt;&gt;FALSE, _xlfn.CONCAT(CHAR(10),INDEX(Assessment!$L$1:$L$63184,ROWS(H$2:H682)*22-1),") ",TEXT(INDEX(Assessment!$M$1:$M$63184,ROWS(H$2:H682)*22-1),"m/yy"),") ",INDEX(Assessment!$N$1:$N$63184,ROWS(H$2:H682)*22-1)),"")
)</f>
        <v/>
      </c>
      <c r="I682" s="4" t="str">
        <f>IF(INDEX(Assessment!$L$1:$L$63184,ROWS(I$2:I682)*22-15)=0,"",INDEX(Assessment!$L$1:$L$63184,ROWS(I$2:I682)*22-15))</f>
        <v/>
      </c>
    </row>
    <row r="683" spans="1:9" s="4" customFormat="1" ht="48.75" customHeight="1" x14ac:dyDescent="0.25">
      <c r="A683" s="4" t="str">
        <f>IF(INDEX(Assessment!$C$1:$C$63184,ROWS(A$2:A683)*22-20)=0,"",INDEX(Assessment!$C$1:$C$63184,ROWS(A$2:A683)*22-20))</f>
        <v/>
      </c>
      <c r="B683" s="4" t="str">
        <f>IF(INDEX(Assessment!$C$1:$C$63184,ROWS(B$2:B683)*22-19)=0,"",INDEX(Assessment!$C$1:$C$63184,ROWS(B$2:B683)*22-19))</f>
        <v/>
      </c>
      <c r="C683" s="5" t="str">
        <f>IF(INDEX(Assessment!$C$1:$C$63184,ROWS(C$2:C683)*22-17)="","",_xlfn.CONCAT(INDEX(Assessment!$C$1:$C$63184,ROWS(C$2:C683)*22-17), " ==&gt; ", INDEX(Assessment!$C$1:$C$63184,ROWS(C$2:C683)*22-18)))</f>
        <v/>
      </c>
      <c r="D683" s="4" t="str">
        <f>IF(INDEX(Assessment!$L$1:$L$63184,ROWS(D$2:D683)*22-19)=0,"",INDEX(Assessment!$L$1:$L$63184,ROWS(D$2:D683)*22-19))</f>
        <v/>
      </c>
      <c r="E683" s="6" t="str">
        <f>IF(INDEX(Assessment!$C$1:$C$63184,ROWS(E$2:E683)*22-12)=0,"",INDEX(Assessment!$C$1:$C$63184,ROWS(E$2:E683)*22-12))</f>
        <v/>
      </c>
      <c r="F683" s="65" t="str">
        <f>IF(INDEX(Assessment!$L$1:$L$63184,ROWS(F$2:F683)*22-13)=0,"",INDEX(Assessment!$L$1:$L$63184,ROWS(F$2:F683)*22-13))</f>
        <v/>
      </c>
      <c r="G683" s="63" t="str">
        <f>IF(INDEX(Assessment!$L$1:$L$63184,ROWS(G$2:G683)*22-12)=0,"",INDEX(Assessment!$L$1:$L$63184,ROWS(G$2:G683)*22-12))</f>
        <v/>
      </c>
      <c r="H683" s="5" t="str">
        <f>_xlfn.CONCAT(
IF(INDEX(Assessment!$L$1:$L$63184,ROWS(H$2:H683)*22-8)&lt;&gt;FALSE, _xlfn.CONCAT(INDEX(Assessment!$L$1:$L$63184,ROWS(H$2:H683)*22-8)," (",TEXT(INDEX(Assessment!$M$1:$M$63184,ROWS(H$2:H683)*22-8),"m/yy"),") ",INDEX(Assessment!$N$1:$N$63184,ROWS(H$2:H683)*22-8)),""),
IF(INDEX(Assessment!$L$1:$L$63184,ROWS(H$2:H683)*22-7)&lt;&gt;FALSE, _xlfn.CONCAT(CHAR(10),INDEX(Assessment!$L$1:$L$63184,ROWS(H$2:H683)*22-7)," (",TEXT(INDEX(Assessment!$M$1:$M$63184,ROWS(H$2:H683)*22-7),"m/yy"),") ",INDEX(Assessment!$N$1:$N$63184,ROWS(H$2:H683)*22-7)),""),
IF(INDEX(Assessment!$L$1:$L$63184,ROWS(H$2:H683)*22-6)&lt;&gt;FALSE, _xlfn.CONCAT(CHAR(10),INDEX(Assessment!$L$1:$L$63184,ROWS(H$2:H683)*22-6)," (",TEXT(INDEX(Assessment!$M$1:$M$63184,ROWS(H$2:H683)*22-6),"m/yy"),") ",INDEX(Assessment!$N$1:$N$63184,ROWS(H$2:H683)*22-6)),""),
IF(INDEX(Assessment!$L$1:$L$63184,ROWS(H$2:H683)*22-5)&lt;&gt;FALSE, _xlfn.CONCAT(CHAR(10),INDEX(Assessment!$L$1:$L$63184,ROWS(H$2:H683)*22-5)," (",TEXT(INDEX(Assessment!$M$1:$M$63184,ROWS(H$2:H683)*22-5),"m/yy"),") ",INDEX(Assessment!$N$1:$N$63184,ROWS(H$2:H683)*22-5)),""),
IF(INDEX(Assessment!$L$1:$L$63184,ROWS(H$2:H683)*22-4)&lt;&gt;FALSE, _xlfn.CONCAT(CHAR(10),INDEX(Assessment!$L$1:$L$63184,ROWS(H$2:H683)*22-4)," (",TEXT(INDEX(Assessment!$M$1:$M$63184,ROWS(H$2:H683)*22-4),"m/yy"),") ",INDEX(Assessment!$N$1:$N$63184,ROWS(H$2:H683)*22-4)),""),
IF(INDEX(Assessment!$L$1:$L$63184,ROWS(H$2:H683)*22-3)&lt;&gt;FALSE, _xlfn.CONCAT(CHAR(10),INDEX(Assessment!$L$1:$L$63184,ROWS(H$2:H683)*22-3)," (",TEXT(INDEX(Assessment!$M$1:$M$63184,ROWS(H$2:H683)*22-3),"m/yy"),") ",INDEX(Assessment!$N$1:$N$63184,ROWS(H$2:H683)*22-3)),""),
IF(INDEX(Assessment!$L$1:$L$63184,ROWS(H$2:H683)*22-2)&lt;&gt;FALSE, _xlfn.CONCAT(CHAR(10),INDEX(Assessment!$L$1:$L$63184,ROWS(H$2:H683)*22-2)," (",TEXT(INDEX(Assessment!$M$1:$M$63184,ROWS(H$2:H683)*22-2),"m/yy"),") ",INDEX(Assessment!$N$1:$N$63184,ROWS(H$2:H683)*22-2)),""),
IF(INDEX(Assessment!$L$1:$L$63184,ROWS(H$2:H683)*22-1)&lt;&gt;FALSE, _xlfn.CONCAT(CHAR(10),INDEX(Assessment!$L$1:$L$63184,ROWS(H$2:H683)*22-1),") ",TEXT(INDEX(Assessment!$M$1:$M$63184,ROWS(H$2:H683)*22-1),"m/yy"),") ",INDEX(Assessment!$N$1:$N$63184,ROWS(H$2:H683)*22-1)),"")
)</f>
        <v/>
      </c>
      <c r="I683" s="4" t="str">
        <f>IF(INDEX(Assessment!$L$1:$L$63184,ROWS(I$2:I683)*22-15)=0,"",INDEX(Assessment!$L$1:$L$63184,ROWS(I$2:I683)*22-15))</f>
        <v/>
      </c>
    </row>
    <row r="684" spans="1:9" s="4" customFormat="1" ht="48.75" customHeight="1" x14ac:dyDescent="0.25">
      <c r="A684" s="4" t="str">
        <f>IF(INDEX(Assessment!$C$1:$C$63184,ROWS(A$2:A684)*22-20)=0,"",INDEX(Assessment!$C$1:$C$63184,ROWS(A$2:A684)*22-20))</f>
        <v/>
      </c>
      <c r="B684" s="4" t="str">
        <f>IF(INDEX(Assessment!$C$1:$C$63184,ROWS(B$2:B684)*22-19)=0,"",INDEX(Assessment!$C$1:$C$63184,ROWS(B$2:B684)*22-19))</f>
        <v/>
      </c>
      <c r="C684" s="5" t="str">
        <f>IF(INDEX(Assessment!$C$1:$C$63184,ROWS(C$2:C684)*22-17)="","",_xlfn.CONCAT(INDEX(Assessment!$C$1:$C$63184,ROWS(C$2:C684)*22-17), " ==&gt; ", INDEX(Assessment!$C$1:$C$63184,ROWS(C$2:C684)*22-18)))</f>
        <v/>
      </c>
      <c r="D684" s="4" t="str">
        <f>IF(INDEX(Assessment!$L$1:$L$63184,ROWS(D$2:D684)*22-19)=0,"",INDEX(Assessment!$L$1:$L$63184,ROWS(D$2:D684)*22-19))</f>
        <v/>
      </c>
      <c r="E684" s="6" t="str">
        <f>IF(INDEX(Assessment!$C$1:$C$63184,ROWS(E$2:E684)*22-12)=0,"",INDEX(Assessment!$C$1:$C$63184,ROWS(E$2:E684)*22-12))</f>
        <v/>
      </c>
      <c r="F684" s="65" t="str">
        <f>IF(INDEX(Assessment!$L$1:$L$63184,ROWS(F$2:F684)*22-13)=0,"",INDEX(Assessment!$L$1:$L$63184,ROWS(F$2:F684)*22-13))</f>
        <v/>
      </c>
      <c r="G684" s="63" t="str">
        <f>IF(INDEX(Assessment!$L$1:$L$63184,ROWS(G$2:G684)*22-12)=0,"",INDEX(Assessment!$L$1:$L$63184,ROWS(G$2:G684)*22-12))</f>
        <v/>
      </c>
      <c r="H684" s="5" t="str">
        <f>_xlfn.CONCAT(
IF(INDEX(Assessment!$L$1:$L$63184,ROWS(H$2:H684)*22-8)&lt;&gt;FALSE, _xlfn.CONCAT(INDEX(Assessment!$L$1:$L$63184,ROWS(H$2:H684)*22-8)," (",TEXT(INDEX(Assessment!$M$1:$M$63184,ROWS(H$2:H684)*22-8),"m/yy"),") ",INDEX(Assessment!$N$1:$N$63184,ROWS(H$2:H684)*22-8)),""),
IF(INDEX(Assessment!$L$1:$L$63184,ROWS(H$2:H684)*22-7)&lt;&gt;FALSE, _xlfn.CONCAT(CHAR(10),INDEX(Assessment!$L$1:$L$63184,ROWS(H$2:H684)*22-7)," (",TEXT(INDEX(Assessment!$M$1:$M$63184,ROWS(H$2:H684)*22-7),"m/yy"),") ",INDEX(Assessment!$N$1:$N$63184,ROWS(H$2:H684)*22-7)),""),
IF(INDEX(Assessment!$L$1:$L$63184,ROWS(H$2:H684)*22-6)&lt;&gt;FALSE, _xlfn.CONCAT(CHAR(10),INDEX(Assessment!$L$1:$L$63184,ROWS(H$2:H684)*22-6)," (",TEXT(INDEX(Assessment!$M$1:$M$63184,ROWS(H$2:H684)*22-6),"m/yy"),") ",INDEX(Assessment!$N$1:$N$63184,ROWS(H$2:H684)*22-6)),""),
IF(INDEX(Assessment!$L$1:$L$63184,ROWS(H$2:H684)*22-5)&lt;&gt;FALSE, _xlfn.CONCAT(CHAR(10),INDEX(Assessment!$L$1:$L$63184,ROWS(H$2:H684)*22-5)," (",TEXT(INDEX(Assessment!$M$1:$M$63184,ROWS(H$2:H684)*22-5),"m/yy"),") ",INDEX(Assessment!$N$1:$N$63184,ROWS(H$2:H684)*22-5)),""),
IF(INDEX(Assessment!$L$1:$L$63184,ROWS(H$2:H684)*22-4)&lt;&gt;FALSE, _xlfn.CONCAT(CHAR(10),INDEX(Assessment!$L$1:$L$63184,ROWS(H$2:H684)*22-4)," (",TEXT(INDEX(Assessment!$M$1:$M$63184,ROWS(H$2:H684)*22-4),"m/yy"),") ",INDEX(Assessment!$N$1:$N$63184,ROWS(H$2:H684)*22-4)),""),
IF(INDEX(Assessment!$L$1:$L$63184,ROWS(H$2:H684)*22-3)&lt;&gt;FALSE, _xlfn.CONCAT(CHAR(10),INDEX(Assessment!$L$1:$L$63184,ROWS(H$2:H684)*22-3)," (",TEXT(INDEX(Assessment!$M$1:$M$63184,ROWS(H$2:H684)*22-3),"m/yy"),") ",INDEX(Assessment!$N$1:$N$63184,ROWS(H$2:H684)*22-3)),""),
IF(INDEX(Assessment!$L$1:$L$63184,ROWS(H$2:H684)*22-2)&lt;&gt;FALSE, _xlfn.CONCAT(CHAR(10),INDEX(Assessment!$L$1:$L$63184,ROWS(H$2:H684)*22-2)," (",TEXT(INDEX(Assessment!$M$1:$M$63184,ROWS(H$2:H684)*22-2),"m/yy"),") ",INDEX(Assessment!$N$1:$N$63184,ROWS(H$2:H684)*22-2)),""),
IF(INDEX(Assessment!$L$1:$L$63184,ROWS(H$2:H684)*22-1)&lt;&gt;FALSE, _xlfn.CONCAT(CHAR(10),INDEX(Assessment!$L$1:$L$63184,ROWS(H$2:H684)*22-1),") ",TEXT(INDEX(Assessment!$M$1:$M$63184,ROWS(H$2:H684)*22-1),"m/yy"),") ",INDEX(Assessment!$N$1:$N$63184,ROWS(H$2:H684)*22-1)),"")
)</f>
        <v/>
      </c>
      <c r="I684" s="4" t="str">
        <f>IF(INDEX(Assessment!$L$1:$L$63184,ROWS(I$2:I684)*22-15)=0,"",INDEX(Assessment!$L$1:$L$63184,ROWS(I$2:I684)*22-15))</f>
        <v/>
      </c>
    </row>
    <row r="685" spans="1:9" s="4" customFormat="1" ht="48.75" customHeight="1" x14ac:dyDescent="0.25">
      <c r="A685" s="4" t="str">
        <f>IF(INDEX(Assessment!$C$1:$C$63184,ROWS(A$2:A685)*22-20)=0,"",INDEX(Assessment!$C$1:$C$63184,ROWS(A$2:A685)*22-20))</f>
        <v/>
      </c>
      <c r="B685" s="4" t="str">
        <f>IF(INDEX(Assessment!$C$1:$C$63184,ROWS(B$2:B685)*22-19)=0,"",INDEX(Assessment!$C$1:$C$63184,ROWS(B$2:B685)*22-19))</f>
        <v/>
      </c>
      <c r="C685" s="5" t="str">
        <f>IF(INDEX(Assessment!$C$1:$C$63184,ROWS(C$2:C685)*22-17)="","",_xlfn.CONCAT(INDEX(Assessment!$C$1:$C$63184,ROWS(C$2:C685)*22-17), " ==&gt; ", INDEX(Assessment!$C$1:$C$63184,ROWS(C$2:C685)*22-18)))</f>
        <v/>
      </c>
      <c r="D685" s="4" t="str">
        <f>IF(INDEX(Assessment!$L$1:$L$63184,ROWS(D$2:D685)*22-19)=0,"",INDEX(Assessment!$L$1:$L$63184,ROWS(D$2:D685)*22-19))</f>
        <v/>
      </c>
      <c r="E685" s="6" t="str">
        <f>IF(INDEX(Assessment!$C$1:$C$63184,ROWS(E$2:E685)*22-12)=0,"",INDEX(Assessment!$C$1:$C$63184,ROWS(E$2:E685)*22-12))</f>
        <v/>
      </c>
      <c r="F685" s="65" t="str">
        <f>IF(INDEX(Assessment!$L$1:$L$63184,ROWS(F$2:F685)*22-13)=0,"",INDEX(Assessment!$L$1:$L$63184,ROWS(F$2:F685)*22-13))</f>
        <v/>
      </c>
      <c r="G685" s="63" t="str">
        <f>IF(INDEX(Assessment!$L$1:$L$63184,ROWS(G$2:G685)*22-12)=0,"",INDEX(Assessment!$L$1:$L$63184,ROWS(G$2:G685)*22-12))</f>
        <v/>
      </c>
      <c r="H685" s="5" t="str">
        <f>_xlfn.CONCAT(
IF(INDEX(Assessment!$L$1:$L$63184,ROWS(H$2:H685)*22-8)&lt;&gt;FALSE, _xlfn.CONCAT(INDEX(Assessment!$L$1:$L$63184,ROWS(H$2:H685)*22-8)," (",TEXT(INDEX(Assessment!$M$1:$M$63184,ROWS(H$2:H685)*22-8),"m/yy"),") ",INDEX(Assessment!$N$1:$N$63184,ROWS(H$2:H685)*22-8)),""),
IF(INDEX(Assessment!$L$1:$L$63184,ROWS(H$2:H685)*22-7)&lt;&gt;FALSE, _xlfn.CONCAT(CHAR(10),INDEX(Assessment!$L$1:$L$63184,ROWS(H$2:H685)*22-7)," (",TEXT(INDEX(Assessment!$M$1:$M$63184,ROWS(H$2:H685)*22-7),"m/yy"),") ",INDEX(Assessment!$N$1:$N$63184,ROWS(H$2:H685)*22-7)),""),
IF(INDEX(Assessment!$L$1:$L$63184,ROWS(H$2:H685)*22-6)&lt;&gt;FALSE, _xlfn.CONCAT(CHAR(10),INDEX(Assessment!$L$1:$L$63184,ROWS(H$2:H685)*22-6)," (",TEXT(INDEX(Assessment!$M$1:$M$63184,ROWS(H$2:H685)*22-6),"m/yy"),") ",INDEX(Assessment!$N$1:$N$63184,ROWS(H$2:H685)*22-6)),""),
IF(INDEX(Assessment!$L$1:$L$63184,ROWS(H$2:H685)*22-5)&lt;&gt;FALSE, _xlfn.CONCAT(CHAR(10),INDEX(Assessment!$L$1:$L$63184,ROWS(H$2:H685)*22-5)," (",TEXT(INDEX(Assessment!$M$1:$M$63184,ROWS(H$2:H685)*22-5),"m/yy"),") ",INDEX(Assessment!$N$1:$N$63184,ROWS(H$2:H685)*22-5)),""),
IF(INDEX(Assessment!$L$1:$L$63184,ROWS(H$2:H685)*22-4)&lt;&gt;FALSE, _xlfn.CONCAT(CHAR(10),INDEX(Assessment!$L$1:$L$63184,ROWS(H$2:H685)*22-4)," (",TEXT(INDEX(Assessment!$M$1:$M$63184,ROWS(H$2:H685)*22-4),"m/yy"),") ",INDEX(Assessment!$N$1:$N$63184,ROWS(H$2:H685)*22-4)),""),
IF(INDEX(Assessment!$L$1:$L$63184,ROWS(H$2:H685)*22-3)&lt;&gt;FALSE, _xlfn.CONCAT(CHAR(10),INDEX(Assessment!$L$1:$L$63184,ROWS(H$2:H685)*22-3)," (",TEXT(INDEX(Assessment!$M$1:$M$63184,ROWS(H$2:H685)*22-3),"m/yy"),") ",INDEX(Assessment!$N$1:$N$63184,ROWS(H$2:H685)*22-3)),""),
IF(INDEX(Assessment!$L$1:$L$63184,ROWS(H$2:H685)*22-2)&lt;&gt;FALSE, _xlfn.CONCAT(CHAR(10),INDEX(Assessment!$L$1:$L$63184,ROWS(H$2:H685)*22-2)," (",TEXT(INDEX(Assessment!$M$1:$M$63184,ROWS(H$2:H685)*22-2),"m/yy"),") ",INDEX(Assessment!$N$1:$N$63184,ROWS(H$2:H685)*22-2)),""),
IF(INDEX(Assessment!$L$1:$L$63184,ROWS(H$2:H685)*22-1)&lt;&gt;FALSE, _xlfn.CONCAT(CHAR(10),INDEX(Assessment!$L$1:$L$63184,ROWS(H$2:H685)*22-1),") ",TEXT(INDEX(Assessment!$M$1:$M$63184,ROWS(H$2:H685)*22-1),"m/yy"),") ",INDEX(Assessment!$N$1:$N$63184,ROWS(H$2:H685)*22-1)),"")
)</f>
        <v/>
      </c>
      <c r="I685" s="4" t="str">
        <f>IF(INDEX(Assessment!$L$1:$L$63184,ROWS(I$2:I685)*22-15)=0,"",INDEX(Assessment!$L$1:$L$63184,ROWS(I$2:I685)*22-15))</f>
        <v/>
      </c>
    </row>
    <row r="686" spans="1:9" s="4" customFormat="1" ht="48.75" customHeight="1" x14ac:dyDescent="0.25">
      <c r="A686" s="4" t="str">
        <f>IF(INDEX(Assessment!$C$1:$C$63184,ROWS(A$2:A686)*22-20)=0,"",INDEX(Assessment!$C$1:$C$63184,ROWS(A$2:A686)*22-20))</f>
        <v/>
      </c>
      <c r="B686" s="4" t="str">
        <f>IF(INDEX(Assessment!$C$1:$C$63184,ROWS(B$2:B686)*22-19)=0,"",INDEX(Assessment!$C$1:$C$63184,ROWS(B$2:B686)*22-19))</f>
        <v/>
      </c>
      <c r="C686" s="5" t="str">
        <f>IF(INDEX(Assessment!$C$1:$C$63184,ROWS(C$2:C686)*22-17)="","",_xlfn.CONCAT(INDEX(Assessment!$C$1:$C$63184,ROWS(C$2:C686)*22-17), " ==&gt; ", INDEX(Assessment!$C$1:$C$63184,ROWS(C$2:C686)*22-18)))</f>
        <v/>
      </c>
      <c r="D686" s="4" t="str">
        <f>IF(INDEX(Assessment!$L$1:$L$63184,ROWS(D$2:D686)*22-19)=0,"",INDEX(Assessment!$L$1:$L$63184,ROWS(D$2:D686)*22-19))</f>
        <v/>
      </c>
      <c r="E686" s="6" t="str">
        <f>IF(INDEX(Assessment!$C$1:$C$63184,ROWS(E$2:E686)*22-12)=0,"",INDEX(Assessment!$C$1:$C$63184,ROWS(E$2:E686)*22-12))</f>
        <v/>
      </c>
      <c r="F686" s="65" t="str">
        <f>IF(INDEX(Assessment!$L$1:$L$63184,ROWS(F$2:F686)*22-13)=0,"",INDEX(Assessment!$L$1:$L$63184,ROWS(F$2:F686)*22-13))</f>
        <v/>
      </c>
      <c r="G686" s="63" t="str">
        <f>IF(INDEX(Assessment!$L$1:$L$63184,ROWS(G$2:G686)*22-12)=0,"",INDEX(Assessment!$L$1:$L$63184,ROWS(G$2:G686)*22-12))</f>
        <v/>
      </c>
      <c r="H686" s="5" t="str">
        <f>_xlfn.CONCAT(
IF(INDEX(Assessment!$L$1:$L$63184,ROWS(H$2:H686)*22-8)&lt;&gt;FALSE, _xlfn.CONCAT(INDEX(Assessment!$L$1:$L$63184,ROWS(H$2:H686)*22-8)," (",TEXT(INDEX(Assessment!$M$1:$M$63184,ROWS(H$2:H686)*22-8),"m/yy"),") ",INDEX(Assessment!$N$1:$N$63184,ROWS(H$2:H686)*22-8)),""),
IF(INDEX(Assessment!$L$1:$L$63184,ROWS(H$2:H686)*22-7)&lt;&gt;FALSE, _xlfn.CONCAT(CHAR(10),INDEX(Assessment!$L$1:$L$63184,ROWS(H$2:H686)*22-7)," (",TEXT(INDEX(Assessment!$M$1:$M$63184,ROWS(H$2:H686)*22-7),"m/yy"),") ",INDEX(Assessment!$N$1:$N$63184,ROWS(H$2:H686)*22-7)),""),
IF(INDEX(Assessment!$L$1:$L$63184,ROWS(H$2:H686)*22-6)&lt;&gt;FALSE, _xlfn.CONCAT(CHAR(10),INDEX(Assessment!$L$1:$L$63184,ROWS(H$2:H686)*22-6)," (",TEXT(INDEX(Assessment!$M$1:$M$63184,ROWS(H$2:H686)*22-6),"m/yy"),") ",INDEX(Assessment!$N$1:$N$63184,ROWS(H$2:H686)*22-6)),""),
IF(INDEX(Assessment!$L$1:$L$63184,ROWS(H$2:H686)*22-5)&lt;&gt;FALSE, _xlfn.CONCAT(CHAR(10),INDEX(Assessment!$L$1:$L$63184,ROWS(H$2:H686)*22-5)," (",TEXT(INDEX(Assessment!$M$1:$M$63184,ROWS(H$2:H686)*22-5),"m/yy"),") ",INDEX(Assessment!$N$1:$N$63184,ROWS(H$2:H686)*22-5)),""),
IF(INDEX(Assessment!$L$1:$L$63184,ROWS(H$2:H686)*22-4)&lt;&gt;FALSE, _xlfn.CONCAT(CHAR(10),INDEX(Assessment!$L$1:$L$63184,ROWS(H$2:H686)*22-4)," (",TEXT(INDEX(Assessment!$M$1:$M$63184,ROWS(H$2:H686)*22-4),"m/yy"),") ",INDEX(Assessment!$N$1:$N$63184,ROWS(H$2:H686)*22-4)),""),
IF(INDEX(Assessment!$L$1:$L$63184,ROWS(H$2:H686)*22-3)&lt;&gt;FALSE, _xlfn.CONCAT(CHAR(10),INDEX(Assessment!$L$1:$L$63184,ROWS(H$2:H686)*22-3)," (",TEXT(INDEX(Assessment!$M$1:$M$63184,ROWS(H$2:H686)*22-3),"m/yy"),") ",INDEX(Assessment!$N$1:$N$63184,ROWS(H$2:H686)*22-3)),""),
IF(INDEX(Assessment!$L$1:$L$63184,ROWS(H$2:H686)*22-2)&lt;&gt;FALSE, _xlfn.CONCAT(CHAR(10),INDEX(Assessment!$L$1:$L$63184,ROWS(H$2:H686)*22-2)," (",TEXT(INDEX(Assessment!$M$1:$M$63184,ROWS(H$2:H686)*22-2),"m/yy"),") ",INDEX(Assessment!$N$1:$N$63184,ROWS(H$2:H686)*22-2)),""),
IF(INDEX(Assessment!$L$1:$L$63184,ROWS(H$2:H686)*22-1)&lt;&gt;FALSE, _xlfn.CONCAT(CHAR(10),INDEX(Assessment!$L$1:$L$63184,ROWS(H$2:H686)*22-1),") ",TEXT(INDEX(Assessment!$M$1:$M$63184,ROWS(H$2:H686)*22-1),"m/yy"),") ",INDEX(Assessment!$N$1:$N$63184,ROWS(H$2:H686)*22-1)),"")
)</f>
        <v/>
      </c>
      <c r="I686" s="4" t="str">
        <f>IF(INDEX(Assessment!$L$1:$L$63184,ROWS(I$2:I686)*22-15)=0,"",INDEX(Assessment!$L$1:$L$63184,ROWS(I$2:I686)*22-15))</f>
        <v/>
      </c>
    </row>
    <row r="687" spans="1:9" s="4" customFormat="1" ht="48.75" customHeight="1" x14ac:dyDescent="0.25">
      <c r="A687" s="4" t="str">
        <f>IF(INDEX(Assessment!$C$1:$C$63184,ROWS(A$2:A687)*22-20)=0,"",INDEX(Assessment!$C$1:$C$63184,ROWS(A$2:A687)*22-20))</f>
        <v/>
      </c>
      <c r="B687" s="4" t="str">
        <f>IF(INDEX(Assessment!$C$1:$C$63184,ROWS(B$2:B687)*22-19)=0,"",INDEX(Assessment!$C$1:$C$63184,ROWS(B$2:B687)*22-19))</f>
        <v/>
      </c>
      <c r="C687" s="5" t="str">
        <f>IF(INDEX(Assessment!$C$1:$C$63184,ROWS(C$2:C687)*22-17)="","",_xlfn.CONCAT(INDEX(Assessment!$C$1:$C$63184,ROWS(C$2:C687)*22-17), " ==&gt; ", INDEX(Assessment!$C$1:$C$63184,ROWS(C$2:C687)*22-18)))</f>
        <v/>
      </c>
      <c r="D687" s="4" t="str">
        <f>IF(INDEX(Assessment!$L$1:$L$63184,ROWS(D$2:D687)*22-19)=0,"",INDEX(Assessment!$L$1:$L$63184,ROWS(D$2:D687)*22-19))</f>
        <v/>
      </c>
      <c r="E687" s="6" t="str">
        <f>IF(INDEX(Assessment!$C$1:$C$63184,ROWS(E$2:E687)*22-12)=0,"",INDEX(Assessment!$C$1:$C$63184,ROWS(E$2:E687)*22-12))</f>
        <v/>
      </c>
      <c r="F687" s="65" t="str">
        <f>IF(INDEX(Assessment!$L$1:$L$63184,ROWS(F$2:F687)*22-13)=0,"",INDEX(Assessment!$L$1:$L$63184,ROWS(F$2:F687)*22-13))</f>
        <v/>
      </c>
      <c r="G687" s="63" t="str">
        <f>IF(INDEX(Assessment!$L$1:$L$63184,ROWS(G$2:G687)*22-12)=0,"",INDEX(Assessment!$L$1:$L$63184,ROWS(G$2:G687)*22-12))</f>
        <v/>
      </c>
      <c r="H687" s="5" t="str">
        <f>_xlfn.CONCAT(
IF(INDEX(Assessment!$L$1:$L$63184,ROWS(H$2:H687)*22-8)&lt;&gt;FALSE, _xlfn.CONCAT(INDEX(Assessment!$L$1:$L$63184,ROWS(H$2:H687)*22-8)," (",TEXT(INDEX(Assessment!$M$1:$M$63184,ROWS(H$2:H687)*22-8),"m/yy"),") ",INDEX(Assessment!$N$1:$N$63184,ROWS(H$2:H687)*22-8)),""),
IF(INDEX(Assessment!$L$1:$L$63184,ROWS(H$2:H687)*22-7)&lt;&gt;FALSE, _xlfn.CONCAT(CHAR(10),INDEX(Assessment!$L$1:$L$63184,ROWS(H$2:H687)*22-7)," (",TEXT(INDEX(Assessment!$M$1:$M$63184,ROWS(H$2:H687)*22-7),"m/yy"),") ",INDEX(Assessment!$N$1:$N$63184,ROWS(H$2:H687)*22-7)),""),
IF(INDEX(Assessment!$L$1:$L$63184,ROWS(H$2:H687)*22-6)&lt;&gt;FALSE, _xlfn.CONCAT(CHAR(10),INDEX(Assessment!$L$1:$L$63184,ROWS(H$2:H687)*22-6)," (",TEXT(INDEX(Assessment!$M$1:$M$63184,ROWS(H$2:H687)*22-6),"m/yy"),") ",INDEX(Assessment!$N$1:$N$63184,ROWS(H$2:H687)*22-6)),""),
IF(INDEX(Assessment!$L$1:$L$63184,ROWS(H$2:H687)*22-5)&lt;&gt;FALSE, _xlfn.CONCAT(CHAR(10),INDEX(Assessment!$L$1:$L$63184,ROWS(H$2:H687)*22-5)," (",TEXT(INDEX(Assessment!$M$1:$M$63184,ROWS(H$2:H687)*22-5),"m/yy"),") ",INDEX(Assessment!$N$1:$N$63184,ROWS(H$2:H687)*22-5)),""),
IF(INDEX(Assessment!$L$1:$L$63184,ROWS(H$2:H687)*22-4)&lt;&gt;FALSE, _xlfn.CONCAT(CHAR(10),INDEX(Assessment!$L$1:$L$63184,ROWS(H$2:H687)*22-4)," (",TEXT(INDEX(Assessment!$M$1:$M$63184,ROWS(H$2:H687)*22-4),"m/yy"),") ",INDEX(Assessment!$N$1:$N$63184,ROWS(H$2:H687)*22-4)),""),
IF(INDEX(Assessment!$L$1:$L$63184,ROWS(H$2:H687)*22-3)&lt;&gt;FALSE, _xlfn.CONCAT(CHAR(10),INDEX(Assessment!$L$1:$L$63184,ROWS(H$2:H687)*22-3)," (",TEXT(INDEX(Assessment!$M$1:$M$63184,ROWS(H$2:H687)*22-3),"m/yy"),") ",INDEX(Assessment!$N$1:$N$63184,ROWS(H$2:H687)*22-3)),""),
IF(INDEX(Assessment!$L$1:$L$63184,ROWS(H$2:H687)*22-2)&lt;&gt;FALSE, _xlfn.CONCAT(CHAR(10),INDEX(Assessment!$L$1:$L$63184,ROWS(H$2:H687)*22-2)," (",TEXT(INDEX(Assessment!$M$1:$M$63184,ROWS(H$2:H687)*22-2),"m/yy"),") ",INDEX(Assessment!$N$1:$N$63184,ROWS(H$2:H687)*22-2)),""),
IF(INDEX(Assessment!$L$1:$L$63184,ROWS(H$2:H687)*22-1)&lt;&gt;FALSE, _xlfn.CONCAT(CHAR(10),INDEX(Assessment!$L$1:$L$63184,ROWS(H$2:H687)*22-1),") ",TEXT(INDEX(Assessment!$M$1:$M$63184,ROWS(H$2:H687)*22-1),"m/yy"),") ",INDEX(Assessment!$N$1:$N$63184,ROWS(H$2:H687)*22-1)),"")
)</f>
        <v/>
      </c>
      <c r="I687" s="4" t="str">
        <f>IF(INDEX(Assessment!$L$1:$L$63184,ROWS(I$2:I687)*22-15)=0,"",INDEX(Assessment!$L$1:$L$63184,ROWS(I$2:I687)*22-15))</f>
        <v/>
      </c>
    </row>
    <row r="688" spans="1:9" s="4" customFormat="1" ht="48.75" customHeight="1" x14ac:dyDescent="0.25">
      <c r="A688" s="4" t="str">
        <f>IF(INDEX(Assessment!$C$1:$C$63184,ROWS(A$2:A688)*22-20)=0,"",INDEX(Assessment!$C$1:$C$63184,ROWS(A$2:A688)*22-20))</f>
        <v/>
      </c>
      <c r="B688" s="4" t="str">
        <f>IF(INDEX(Assessment!$C$1:$C$63184,ROWS(B$2:B688)*22-19)=0,"",INDEX(Assessment!$C$1:$C$63184,ROWS(B$2:B688)*22-19))</f>
        <v/>
      </c>
      <c r="C688" s="5" t="str">
        <f>IF(INDEX(Assessment!$C$1:$C$63184,ROWS(C$2:C688)*22-17)="","",_xlfn.CONCAT(INDEX(Assessment!$C$1:$C$63184,ROWS(C$2:C688)*22-17), " ==&gt; ", INDEX(Assessment!$C$1:$C$63184,ROWS(C$2:C688)*22-18)))</f>
        <v/>
      </c>
      <c r="D688" s="4" t="str">
        <f>IF(INDEX(Assessment!$L$1:$L$63184,ROWS(D$2:D688)*22-19)=0,"",INDEX(Assessment!$L$1:$L$63184,ROWS(D$2:D688)*22-19))</f>
        <v/>
      </c>
      <c r="E688" s="6" t="str">
        <f>IF(INDEX(Assessment!$C$1:$C$63184,ROWS(E$2:E688)*22-12)=0,"",INDEX(Assessment!$C$1:$C$63184,ROWS(E$2:E688)*22-12))</f>
        <v/>
      </c>
      <c r="F688" s="65" t="str">
        <f>IF(INDEX(Assessment!$L$1:$L$63184,ROWS(F$2:F688)*22-13)=0,"",INDEX(Assessment!$L$1:$L$63184,ROWS(F$2:F688)*22-13))</f>
        <v/>
      </c>
      <c r="G688" s="63" t="str">
        <f>IF(INDEX(Assessment!$L$1:$L$63184,ROWS(G$2:G688)*22-12)=0,"",INDEX(Assessment!$L$1:$L$63184,ROWS(G$2:G688)*22-12))</f>
        <v/>
      </c>
      <c r="H688" s="5" t="str">
        <f>_xlfn.CONCAT(
IF(INDEX(Assessment!$L$1:$L$63184,ROWS(H$2:H688)*22-8)&lt;&gt;FALSE, _xlfn.CONCAT(INDEX(Assessment!$L$1:$L$63184,ROWS(H$2:H688)*22-8)," (",TEXT(INDEX(Assessment!$M$1:$M$63184,ROWS(H$2:H688)*22-8),"m/yy"),") ",INDEX(Assessment!$N$1:$N$63184,ROWS(H$2:H688)*22-8)),""),
IF(INDEX(Assessment!$L$1:$L$63184,ROWS(H$2:H688)*22-7)&lt;&gt;FALSE, _xlfn.CONCAT(CHAR(10),INDEX(Assessment!$L$1:$L$63184,ROWS(H$2:H688)*22-7)," (",TEXT(INDEX(Assessment!$M$1:$M$63184,ROWS(H$2:H688)*22-7),"m/yy"),") ",INDEX(Assessment!$N$1:$N$63184,ROWS(H$2:H688)*22-7)),""),
IF(INDEX(Assessment!$L$1:$L$63184,ROWS(H$2:H688)*22-6)&lt;&gt;FALSE, _xlfn.CONCAT(CHAR(10),INDEX(Assessment!$L$1:$L$63184,ROWS(H$2:H688)*22-6)," (",TEXT(INDEX(Assessment!$M$1:$M$63184,ROWS(H$2:H688)*22-6),"m/yy"),") ",INDEX(Assessment!$N$1:$N$63184,ROWS(H$2:H688)*22-6)),""),
IF(INDEX(Assessment!$L$1:$L$63184,ROWS(H$2:H688)*22-5)&lt;&gt;FALSE, _xlfn.CONCAT(CHAR(10),INDEX(Assessment!$L$1:$L$63184,ROWS(H$2:H688)*22-5)," (",TEXT(INDEX(Assessment!$M$1:$M$63184,ROWS(H$2:H688)*22-5),"m/yy"),") ",INDEX(Assessment!$N$1:$N$63184,ROWS(H$2:H688)*22-5)),""),
IF(INDEX(Assessment!$L$1:$L$63184,ROWS(H$2:H688)*22-4)&lt;&gt;FALSE, _xlfn.CONCAT(CHAR(10),INDEX(Assessment!$L$1:$L$63184,ROWS(H$2:H688)*22-4)," (",TEXT(INDEX(Assessment!$M$1:$M$63184,ROWS(H$2:H688)*22-4),"m/yy"),") ",INDEX(Assessment!$N$1:$N$63184,ROWS(H$2:H688)*22-4)),""),
IF(INDEX(Assessment!$L$1:$L$63184,ROWS(H$2:H688)*22-3)&lt;&gt;FALSE, _xlfn.CONCAT(CHAR(10),INDEX(Assessment!$L$1:$L$63184,ROWS(H$2:H688)*22-3)," (",TEXT(INDEX(Assessment!$M$1:$M$63184,ROWS(H$2:H688)*22-3),"m/yy"),") ",INDEX(Assessment!$N$1:$N$63184,ROWS(H$2:H688)*22-3)),""),
IF(INDEX(Assessment!$L$1:$L$63184,ROWS(H$2:H688)*22-2)&lt;&gt;FALSE, _xlfn.CONCAT(CHAR(10),INDEX(Assessment!$L$1:$L$63184,ROWS(H$2:H688)*22-2)," (",TEXT(INDEX(Assessment!$M$1:$M$63184,ROWS(H$2:H688)*22-2),"m/yy"),") ",INDEX(Assessment!$N$1:$N$63184,ROWS(H$2:H688)*22-2)),""),
IF(INDEX(Assessment!$L$1:$L$63184,ROWS(H$2:H688)*22-1)&lt;&gt;FALSE, _xlfn.CONCAT(CHAR(10),INDEX(Assessment!$L$1:$L$63184,ROWS(H$2:H688)*22-1),") ",TEXT(INDEX(Assessment!$M$1:$M$63184,ROWS(H$2:H688)*22-1),"m/yy"),") ",INDEX(Assessment!$N$1:$N$63184,ROWS(H$2:H688)*22-1)),"")
)</f>
        <v/>
      </c>
      <c r="I688" s="4" t="str">
        <f>IF(INDEX(Assessment!$L$1:$L$63184,ROWS(I$2:I688)*22-15)=0,"",INDEX(Assessment!$L$1:$L$63184,ROWS(I$2:I688)*22-15))</f>
        <v/>
      </c>
    </row>
    <row r="689" spans="1:9" s="4" customFormat="1" ht="48.75" customHeight="1" x14ac:dyDescent="0.25">
      <c r="A689" s="4" t="str">
        <f>IF(INDEX(Assessment!$C$1:$C$63184,ROWS(A$2:A689)*22-20)=0,"",INDEX(Assessment!$C$1:$C$63184,ROWS(A$2:A689)*22-20))</f>
        <v/>
      </c>
      <c r="B689" s="4" t="str">
        <f>IF(INDEX(Assessment!$C$1:$C$63184,ROWS(B$2:B689)*22-19)=0,"",INDEX(Assessment!$C$1:$C$63184,ROWS(B$2:B689)*22-19))</f>
        <v/>
      </c>
      <c r="C689" s="5" t="str">
        <f>IF(INDEX(Assessment!$C$1:$C$63184,ROWS(C$2:C689)*22-17)="","",_xlfn.CONCAT(INDEX(Assessment!$C$1:$C$63184,ROWS(C$2:C689)*22-17), " ==&gt; ", INDEX(Assessment!$C$1:$C$63184,ROWS(C$2:C689)*22-18)))</f>
        <v/>
      </c>
      <c r="D689" s="4" t="str">
        <f>IF(INDEX(Assessment!$L$1:$L$63184,ROWS(D$2:D689)*22-19)=0,"",INDEX(Assessment!$L$1:$L$63184,ROWS(D$2:D689)*22-19))</f>
        <v/>
      </c>
      <c r="E689" s="6" t="str">
        <f>IF(INDEX(Assessment!$C$1:$C$63184,ROWS(E$2:E689)*22-12)=0,"",INDEX(Assessment!$C$1:$C$63184,ROWS(E$2:E689)*22-12))</f>
        <v/>
      </c>
      <c r="F689" s="65" t="str">
        <f>IF(INDEX(Assessment!$L$1:$L$63184,ROWS(F$2:F689)*22-13)=0,"",INDEX(Assessment!$L$1:$L$63184,ROWS(F$2:F689)*22-13))</f>
        <v/>
      </c>
      <c r="G689" s="63" t="str">
        <f>IF(INDEX(Assessment!$L$1:$L$63184,ROWS(G$2:G689)*22-12)=0,"",INDEX(Assessment!$L$1:$L$63184,ROWS(G$2:G689)*22-12))</f>
        <v/>
      </c>
      <c r="H689" s="5" t="str">
        <f>_xlfn.CONCAT(
IF(INDEX(Assessment!$L$1:$L$63184,ROWS(H$2:H689)*22-8)&lt;&gt;FALSE, _xlfn.CONCAT(INDEX(Assessment!$L$1:$L$63184,ROWS(H$2:H689)*22-8)," (",TEXT(INDEX(Assessment!$M$1:$M$63184,ROWS(H$2:H689)*22-8),"m/yy"),") ",INDEX(Assessment!$N$1:$N$63184,ROWS(H$2:H689)*22-8)),""),
IF(INDEX(Assessment!$L$1:$L$63184,ROWS(H$2:H689)*22-7)&lt;&gt;FALSE, _xlfn.CONCAT(CHAR(10),INDEX(Assessment!$L$1:$L$63184,ROWS(H$2:H689)*22-7)," (",TEXT(INDEX(Assessment!$M$1:$M$63184,ROWS(H$2:H689)*22-7),"m/yy"),") ",INDEX(Assessment!$N$1:$N$63184,ROWS(H$2:H689)*22-7)),""),
IF(INDEX(Assessment!$L$1:$L$63184,ROWS(H$2:H689)*22-6)&lt;&gt;FALSE, _xlfn.CONCAT(CHAR(10),INDEX(Assessment!$L$1:$L$63184,ROWS(H$2:H689)*22-6)," (",TEXT(INDEX(Assessment!$M$1:$M$63184,ROWS(H$2:H689)*22-6),"m/yy"),") ",INDEX(Assessment!$N$1:$N$63184,ROWS(H$2:H689)*22-6)),""),
IF(INDEX(Assessment!$L$1:$L$63184,ROWS(H$2:H689)*22-5)&lt;&gt;FALSE, _xlfn.CONCAT(CHAR(10),INDEX(Assessment!$L$1:$L$63184,ROWS(H$2:H689)*22-5)," (",TEXT(INDEX(Assessment!$M$1:$M$63184,ROWS(H$2:H689)*22-5),"m/yy"),") ",INDEX(Assessment!$N$1:$N$63184,ROWS(H$2:H689)*22-5)),""),
IF(INDEX(Assessment!$L$1:$L$63184,ROWS(H$2:H689)*22-4)&lt;&gt;FALSE, _xlfn.CONCAT(CHAR(10),INDEX(Assessment!$L$1:$L$63184,ROWS(H$2:H689)*22-4)," (",TEXT(INDEX(Assessment!$M$1:$M$63184,ROWS(H$2:H689)*22-4),"m/yy"),") ",INDEX(Assessment!$N$1:$N$63184,ROWS(H$2:H689)*22-4)),""),
IF(INDEX(Assessment!$L$1:$L$63184,ROWS(H$2:H689)*22-3)&lt;&gt;FALSE, _xlfn.CONCAT(CHAR(10),INDEX(Assessment!$L$1:$L$63184,ROWS(H$2:H689)*22-3)," (",TEXT(INDEX(Assessment!$M$1:$M$63184,ROWS(H$2:H689)*22-3),"m/yy"),") ",INDEX(Assessment!$N$1:$N$63184,ROWS(H$2:H689)*22-3)),""),
IF(INDEX(Assessment!$L$1:$L$63184,ROWS(H$2:H689)*22-2)&lt;&gt;FALSE, _xlfn.CONCAT(CHAR(10),INDEX(Assessment!$L$1:$L$63184,ROWS(H$2:H689)*22-2)," (",TEXT(INDEX(Assessment!$M$1:$M$63184,ROWS(H$2:H689)*22-2),"m/yy"),") ",INDEX(Assessment!$N$1:$N$63184,ROWS(H$2:H689)*22-2)),""),
IF(INDEX(Assessment!$L$1:$L$63184,ROWS(H$2:H689)*22-1)&lt;&gt;FALSE, _xlfn.CONCAT(CHAR(10),INDEX(Assessment!$L$1:$L$63184,ROWS(H$2:H689)*22-1),") ",TEXT(INDEX(Assessment!$M$1:$M$63184,ROWS(H$2:H689)*22-1),"m/yy"),") ",INDEX(Assessment!$N$1:$N$63184,ROWS(H$2:H689)*22-1)),"")
)</f>
        <v/>
      </c>
      <c r="I689" s="4" t="str">
        <f>IF(INDEX(Assessment!$L$1:$L$63184,ROWS(I$2:I689)*22-15)=0,"",INDEX(Assessment!$L$1:$L$63184,ROWS(I$2:I689)*22-15))</f>
        <v/>
      </c>
    </row>
    <row r="690" spans="1:9" s="4" customFormat="1" ht="48.75" customHeight="1" x14ac:dyDescent="0.25">
      <c r="A690" s="4" t="str">
        <f>IF(INDEX(Assessment!$C$1:$C$63184,ROWS(A$2:A690)*22-20)=0,"",INDEX(Assessment!$C$1:$C$63184,ROWS(A$2:A690)*22-20))</f>
        <v/>
      </c>
      <c r="B690" s="4" t="str">
        <f>IF(INDEX(Assessment!$C$1:$C$63184,ROWS(B$2:B690)*22-19)=0,"",INDEX(Assessment!$C$1:$C$63184,ROWS(B$2:B690)*22-19))</f>
        <v/>
      </c>
      <c r="C690" s="5" t="str">
        <f>IF(INDEX(Assessment!$C$1:$C$63184,ROWS(C$2:C690)*22-17)="","",_xlfn.CONCAT(INDEX(Assessment!$C$1:$C$63184,ROWS(C$2:C690)*22-17), " ==&gt; ", INDEX(Assessment!$C$1:$C$63184,ROWS(C$2:C690)*22-18)))</f>
        <v/>
      </c>
      <c r="D690" s="4" t="str">
        <f>IF(INDEX(Assessment!$L$1:$L$63184,ROWS(D$2:D690)*22-19)=0,"",INDEX(Assessment!$L$1:$L$63184,ROWS(D$2:D690)*22-19))</f>
        <v/>
      </c>
      <c r="E690" s="6" t="str">
        <f>IF(INDEX(Assessment!$C$1:$C$63184,ROWS(E$2:E690)*22-12)=0,"",INDEX(Assessment!$C$1:$C$63184,ROWS(E$2:E690)*22-12))</f>
        <v/>
      </c>
      <c r="F690" s="65" t="str">
        <f>IF(INDEX(Assessment!$L$1:$L$63184,ROWS(F$2:F690)*22-13)=0,"",INDEX(Assessment!$L$1:$L$63184,ROWS(F$2:F690)*22-13))</f>
        <v/>
      </c>
      <c r="G690" s="63" t="str">
        <f>IF(INDEX(Assessment!$L$1:$L$63184,ROWS(G$2:G690)*22-12)=0,"",INDEX(Assessment!$L$1:$L$63184,ROWS(G$2:G690)*22-12))</f>
        <v/>
      </c>
      <c r="H690" s="5" t="str">
        <f>_xlfn.CONCAT(
IF(INDEX(Assessment!$L$1:$L$63184,ROWS(H$2:H690)*22-8)&lt;&gt;FALSE, _xlfn.CONCAT(INDEX(Assessment!$L$1:$L$63184,ROWS(H$2:H690)*22-8)," (",TEXT(INDEX(Assessment!$M$1:$M$63184,ROWS(H$2:H690)*22-8),"m/yy"),") ",INDEX(Assessment!$N$1:$N$63184,ROWS(H$2:H690)*22-8)),""),
IF(INDEX(Assessment!$L$1:$L$63184,ROWS(H$2:H690)*22-7)&lt;&gt;FALSE, _xlfn.CONCAT(CHAR(10),INDEX(Assessment!$L$1:$L$63184,ROWS(H$2:H690)*22-7)," (",TEXT(INDEX(Assessment!$M$1:$M$63184,ROWS(H$2:H690)*22-7),"m/yy"),") ",INDEX(Assessment!$N$1:$N$63184,ROWS(H$2:H690)*22-7)),""),
IF(INDEX(Assessment!$L$1:$L$63184,ROWS(H$2:H690)*22-6)&lt;&gt;FALSE, _xlfn.CONCAT(CHAR(10),INDEX(Assessment!$L$1:$L$63184,ROWS(H$2:H690)*22-6)," (",TEXT(INDEX(Assessment!$M$1:$M$63184,ROWS(H$2:H690)*22-6),"m/yy"),") ",INDEX(Assessment!$N$1:$N$63184,ROWS(H$2:H690)*22-6)),""),
IF(INDEX(Assessment!$L$1:$L$63184,ROWS(H$2:H690)*22-5)&lt;&gt;FALSE, _xlfn.CONCAT(CHAR(10),INDEX(Assessment!$L$1:$L$63184,ROWS(H$2:H690)*22-5)," (",TEXT(INDEX(Assessment!$M$1:$M$63184,ROWS(H$2:H690)*22-5),"m/yy"),") ",INDEX(Assessment!$N$1:$N$63184,ROWS(H$2:H690)*22-5)),""),
IF(INDEX(Assessment!$L$1:$L$63184,ROWS(H$2:H690)*22-4)&lt;&gt;FALSE, _xlfn.CONCAT(CHAR(10),INDEX(Assessment!$L$1:$L$63184,ROWS(H$2:H690)*22-4)," (",TEXT(INDEX(Assessment!$M$1:$M$63184,ROWS(H$2:H690)*22-4),"m/yy"),") ",INDEX(Assessment!$N$1:$N$63184,ROWS(H$2:H690)*22-4)),""),
IF(INDEX(Assessment!$L$1:$L$63184,ROWS(H$2:H690)*22-3)&lt;&gt;FALSE, _xlfn.CONCAT(CHAR(10),INDEX(Assessment!$L$1:$L$63184,ROWS(H$2:H690)*22-3)," (",TEXT(INDEX(Assessment!$M$1:$M$63184,ROWS(H$2:H690)*22-3),"m/yy"),") ",INDEX(Assessment!$N$1:$N$63184,ROWS(H$2:H690)*22-3)),""),
IF(INDEX(Assessment!$L$1:$L$63184,ROWS(H$2:H690)*22-2)&lt;&gt;FALSE, _xlfn.CONCAT(CHAR(10),INDEX(Assessment!$L$1:$L$63184,ROWS(H$2:H690)*22-2)," (",TEXT(INDEX(Assessment!$M$1:$M$63184,ROWS(H$2:H690)*22-2),"m/yy"),") ",INDEX(Assessment!$N$1:$N$63184,ROWS(H$2:H690)*22-2)),""),
IF(INDEX(Assessment!$L$1:$L$63184,ROWS(H$2:H690)*22-1)&lt;&gt;FALSE, _xlfn.CONCAT(CHAR(10),INDEX(Assessment!$L$1:$L$63184,ROWS(H$2:H690)*22-1),") ",TEXT(INDEX(Assessment!$M$1:$M$63184,ROWS(H$2:H690)*22-1),"m/yy"),") ",INDEX(Assessment!$N$1:$N$63184,ROWS(H$2:H690)*22-1)),"")
)</f>
        <v/>
      </c>
      <c r="I690" s="4" t="str">
        <f>IF(INDEX(Assessment!$L$1:$L$63184,ROWS(I$2:I690)*22-15)=0,"",INDEX(Assessment!$L$1:$L$63184,ROWS(I$2:I690)*22-15))</f>
        <v/>
      </c>
    </row>
    <row r="691" spans="1:9" s="4" customFormat="1" ht="48.75" customHeight="1" x14ac:dyDescent="0.25">
      <c r="A691" s="4" t="str">
        <f>IF(INDEX(Assessment!$C$1:$C$63184,ROWS(A$2:A691)*22-20)=0,"",INDEX(Assessment!$C$1:$C$63184,ROWS(A$2:A691)*22-20))</f>
        <v/>
      </c>
      <c r="B691" s="4" t="str">
        <f>IF(INDEX(Assessment!$C$1:$C$63184,ROWS(B$2:B691)*22-19)=0,"",INDEX(Assessment!$C$1:$C$63184,ROWS(B$2:B691)*22-19))</f>
        <v/>
      </c>
      <c r="C691" s="5" t="str">
        <f>IF(INDEX(Assessment!$C$1:$C$63184,ROWS(C$2:C691)*22-17)="","",_xlfn.CONCAT(INDEX(Assessment!$C$1:$C$63184,ROWS(C$2:C691)*22-17), " ==&gt; ", INDEX(Assessment!$C$1:$C$63184,ROWS(C$2:C691)*22-18)))</f>
        <v/>
      </c>
      <c r="D691" s="4" t="str">
        <f>IF(INDEX(Assessment!$L$1:$L$63184,ROWS(D$2:D691)*22-19)=0,"",INDEX(Assessment!$L$1:$L$63184,ROWS(D$2:D691)*22-19))</f>
        <v/>
      </c>
      <c r="E691" s="6" t="str">
        <f>IF(INDEX(Assessment!$C$1:$C$63184,ROWS(E$2:E691)*22-12)=0,"",INDEX(Assessment!$C$1:$C$63184,ROWS(E$2:E691)*22-12))</f>
        <v/>
      </c>
      <c r="F691" s="65" t="str">
        <f>IF(INDEX(Assessment!$L$1:$L$63184,ROWS(F$2:F691)*22-13)=0,"",INDEX(Assessment!$L$1:$L$63184,ROWS(F$2:F691)*22-13))</f>
        <v/>
      </c>
      <c r="G691" s="63" t="str">
        <f>IF(INDEX(Assessment!$L$1:$L$63184,ROWS(G$2:G691)*22-12)=0,"",INDEX(Assessment!$L$1:$L$63184,ROWS(G$2:G691)*22-12))</f>
        <v/>
      </c>
      <c r="H691" s="5" t="str">
        <f>_xlfn.CONCAT(
IF(INDEX(Assessment!$L$1:$L$63184,ROWS(H$2:H691)*22-8)&lt;&gt;FALSE, _xlfn.CONCAT(INDEX(Assessment!$L$1:$L$63184,ROWS(H$2:H691)*22-8)," (",TEXT(INDEX(Assessment!$M$1:$M$63184,ROWS(H$2:H691)*22-8),"m/yy"),") ",INDEX(Assessment!$N$1:$N$63184,ROWS(H$2:H691)*22-8)),""),
IF(INDEX(Assessment!$L$1:$L$63184,ROWS(H$2:H691)*22-7)&lt;&gt;FALSE, _xlfn.CONCAT(CHAR(10),INDEX(Assessment!$L$1:$L$63184,ROWS(H$2:H691)*22-7)," (",TEXT(INDEX(Assessment!$M$1:$M$63184,ROWS(H$2:H691)*22-7),"m/yy"),") ",INDEX(Assessment!$N$1:$N$63184,ROWS(H$2:H691)*22-7)),""),
IF(INDEX(Assessment!$L$1:$L$63184,ROWS(H$2:H691)*22-6)&lt;&gt;FALSE, _xlfn.CONCAT(CHAR(10),INDEX(Assessment!$L$1:$L$63184,ROWS(H$2:H691)*22-6)," (",TEXT(INDEX(Assessment!$M$1:$M$63184,ROWS(H$2:H691)*22-6),"m/yy"),") ",INDEX(Assessment!$N$1:$N$63184,ROWS(H$2:H691)*22-6)),""),
IF(INDEX(Assessment!$L$1:$L$63184,ROWS(H$2:H691)*22-5)&lt;&gt;FALSE, _xlfn.CONCAT(CHAR(10),INDEX(Assessment!$L$1:$L$63184,ROWS(H$2:H691)*22-5)," (",TEXT(INDEX(Assessment!$M$1:$M$63184,ROWS(H$2:H691)*22-5),"m/yy"),") ",INDEX(Assessment!$N$1:$N$63184,ROWS(H$2:H691)*22-5)),""),
IF(INDEX(Assessment!$L$1:$L$63184,ROWS(H$2:H691)*22-4)&lt;&gt;FALSE, _xlfn.CONCAT(CHAR(10),INDEX(Assessment!$L$1:$L$63184,ROWS(H$2:H691)*22-4)," (",TEXT(INDEX(Assessment!$M$1:$M$63184,ROWS(H$2:H691)*22-4),"m/yy"),") ",INDEX(Assessment!$N$1:$N$63184,ROWS(H$2:H691)*22-4)),""),
IF(INDEX(Assessment!$L$1:$L$63184,ROWS(H$2:H691)*22-3)&lt;&gt;FALSE, _xlfn.CONCAT(CHAR(10),INDEX(Assessment!$L$1:$L$63184,ROWS(H$2:H691)*22-3)," (",TEXT(INDEX(Assessment!$M$1:$M$63184,ROWS(H$2:H691)*22-3),"m/yy"),") ",INDEX(Assessment!$N$1:$N$63184,ROWS(H$2:H691)*22-3)),""),
IF(INDEX(Assessment!$L$1:$L$63184,ROWS(H$2:H691)*22-2)&lt;&gt;FALSE, _xlfn.CONCAT(CHAR(10),INDEX(Assessment!$L$1:$L$63184,ROWS(H$2:H691)*22-2)," (",TEXT(INDEX(Assessment!$M$1:$M$63184,ROWS(H$2:H691)*22-2),"m/yy"),") ",INDEX(Assessment!$N$1:$N$63184,ROWS(H$2:H691)*22-2)),""),
IF(INDEX(Assessment!$L$1:$L$63184,ROWS(H$2:H691)*22-1)&lt;&gt;FALSE, _xlfn.CONCAT(CHAR(10),INDEX(Assessment!$L$1:$L$63184,ROWS(H$2:H691)*22-1),") ",TEXT(INDEX(Assessment!$M$1:$M$63184,ROWS(H$2:H691)*22-1),"m/yy"),") ",INDEX(Assessment!$N$1:$N$63184,ROWS(H$2:H691)*22-1)),"")
)</f>
        <v/>
      </c>
      <c r="I691" s="4" t="str">
        <f>IF(INDEX(Assessment!$L$1:$L$63184,ROWS(I$2:I691)*22-15)=0,"",INDEX(Assessment!$L$1:$L$63184,ROWS(I$2:I691)*22-15))</f>
        <v/>
      </c>
    </row>
    <row r="692" spans="1:9" s="4" customFormat="1" ht="48.75" customHeight="1" x14ac:dyDescent="0.25">
      <c r="A692" s="4" t="str">
        <f>IF(INDEX(Assessment!$C$1:$C$63184,ROWS(A$2:A692)*22-20)=0,"",INDEX(Assessment!$C$1:$C$63184,ROWS(A$2:A692)*22-20))</f>
        <v/>
      </c>
      <c r="B692" s="4" t="str">
        <f>IF(INDEX(Assessment!$C$1:$C$63184,ROWS(B$2:B692)*22-19)=0,"",INDEX(Assessment!$C$1:$C$63184,ROWS(B$2:B692)*22-19))</f>
        <v/>
      </c>
      <c r="C692" s="5" t="str">
        <f>IF(INDEX(Assessment!$C$1:$C$63184,ROWS(C$2:C692)*22-17)="","",_xlfn.CONCAT(INDEX(Assessment!$C$1:$C$63184,ROWS(C$2:C692)*22-17), " ==&gt; ", INDEX(Assessment!$C$1:$C$63184,ROWS(C$2:C692)*22-18)))</f>
        <v/>
      </c>
      <c r="D692" s="4" t="str">
        <f>IF(INDEX(Assessment!$L$1:$L$63184,ROWS(D$2:D692)*22-19)=0,"",INDEX(Assessment!$L$1:$L$63184,ROWS(D$2:D692)*22-19))</f>
        <v/>
      </c>
      <c r="E692" s="6" t="str">
        <f>IF(INDEX(Assessment!$C$1:$C$63184,ROWS(E$2:E692)*22-12)=0,"",INDEX(Assessment!$C$1:$C$63184,ROWS(E$2:E692)*22-12))</f>
        <v/>
      </c>
      <c r="F692" s="65" t="str">
        <f>IF(INDEX(Assessment!$L$1:$L$63184,ROWS(F$2:F692)*22-13)=0,"",INDEX(Assessment!$L$1:$L$63184,ROWS(F$2:F692)*22-13))</f>
        <v/>
      </c>
      <c r="G692" s="63" t="str">
        <f>IF(INDEX(Assessment!$L$1:$L$63184,ROWS(G$2:G692)*22-12)=0,"",INDEX(Assessment!$L$1:$L$63184,ROWS(G$2:G692)*22-12))</f>
        <v/>
      </c>
      <c r="H692" s="5" t="str">
        <f>_xlfn.CONCAT(
IF(INDEX(Assessment!$L$1:$L$63184,ROWS(H$2:H692)*22-8)&lt;&gt;FALSE, _xlfn.CONCAT(INDEX(Assessment!$L$1:$L$63184,ROWS(H$2:H692)*22-8)," (",TEXT(INDEX(Assessment!$M$1:$M$63184,ROWS(H$2:H692)*22-8),"m/yy"),") ",INDEX(Assessment!$N$1:$N$63184,ROWS(H$2:H692)*22-8)),""),
IF(INDEX(Assessment!$L$1:$L$63184,ROWS(H$2:H692)*22-7)&lt;&gt;FALSE, _xlfn.CONCAT(CHAR(10),INDEX(Assessment!$L$1:$L$63184,ROWS(H$2:H692)*22-7)," (",TEXT(INDEX(Assessment!$M$1:$M$63184,ROWS(H$2:H692)*22-7),"m/yy"),") ",INDEX(Assessment!$N$1:$N$63184,ROWS(H$2:H692)*22-7)),""),
IF(INDEX(Assessment!$L$1:$L$63184,ROWS(H$2:H692)*22-6)&lt;&gt;FALSE, _xlfn.CONCAT(CHAR(10),INDEX(Assessment!$L$1:$L$63184,ROWS(H$2:H692)*22-6)," (",TEXT(INDEX(Assessment!$M$1:$M$63184,ROWS(H$2:H692)*22-6),"m/yy"),") ",INDEX(Assessment!$N$1:$N$63184,ROWS(H$2:H692)*22-6)),""),
IF(INDEX(Assessment!$L$1:$L$63184,ROWS(H$2:H692)*22-5)&lt;&gt;FALSE, _xlfn.CONCAT(CHAR(10),INDEX(Assessment!$L$1:$L$63184,ROWS(H$2:H692)*22-5)," (",TEXT(INDEX(Assessment!$M$1:$M$63184,ROWS(H$2:H692)*22-5),"m/yy"),") ",INDEX(Assessment!$N$1:$N$63184,ROWS(H$2:H692)*22-5)),""),
IF(INDEX(Assessment!$L$1:$L$63184,ROWS(H$2:H692)*22-4)&lt;&gt;FALSE, _xlfn.CONCAT(CHAR(10),INDEX(Assessment!$L$1:$L$63184,ROWS(H$2:H692)*22-4)," (",TEXT(INDEX(Assessment!$M$1:$M$63184,ROWS(H$2:H692)*22-4),"m/yy"),") ",INDEX(Assessment!$N$1:$N$63184,ROWS(H$2:H692)*22-4)),""),
IF(INDEX(Assessment!$L$1:$L$63184,ROWS(H$2:H692)*22-3)&lt;&gt;FALSE, _xlfn.CONCAT(CHAR(10),INDEX(Assessment!$L$1:$L$63184,ROWS(H$2:H692)*22-3)," (",TEXT(INDEX(Assessment!$M$1:$M$63184,ROWS(H$2:H692)*22-3),"m/yy"),") ",INDEX(Assessment!$N$1:$N$63184,ROWS(H$2:H692)*22-3)),""),
IF(INDEX(Assessment!$L$1:$L$63184,ROWS(H$2:H692)*22-2)&lt;&gt;FALSE, _xlfn.CONCAT(CHAR(10),INDEX(Assessment!$L$1:$L$63184,ROWS(H$2:H692)*22-2)," (",TEXT(INDEX(Assessment!$M$1:$M$63184,ROWS(H$2:H692)*22-2),"m/yy"),") ",INDEX(Assessment!$N$1:$N$63184,ROWS(H$2:H692)*22-2)),""),
IF(INDEX(Assessment!$L$1:$L$63184,ROWS(H$2:H692)*22-1)&lt;&gt;FALSE, _xlfn.CONCAT(CHAR(10),INDEX(Assessment!$L$1:$L$63184,ROWS(H$2:H692)*22-1),") ",TEXT(INDEX(Assessment!$M$1:$M$63184,ROWS(H$2:H692)*22-1),"m/yy"),") ",INDEX(Assessment!$N$1:$N$63184,ROWS(H$2:H692)*22-1)),"")
)</f>
        <v/>
      </c>
      <c r="I692" s="4" t="str">
        <f>IF(INDEX(Assessment!$L$1:$L$63184,ROWS(I$2:I692)*22-15)=0,"",INDEX(Assessment!$L$1:$L$63184,ROWS(I$2:I692)*22-15))</f>
        <v/>
      </c>
    </row>
    <row r="693" spans="1:9" s="4" customFormat="1" ht="48.75" customHeight="1" x14ac:dyDescent="0.25">
      <c r="A693" s="4" t="str">
        <f>IF(INDEX(Assessment!$C$1:$C$63184,ROWS(A$2:A693)*22-20)=0,"",INDEX(Assessment!$C$1:$C$63184,ROWS(A$2:A693)*22-20))</f>
        <v/>
      </c>
      <c r="B693" s="4" t="str">
        <f>IF(INDEX(Assessment!$C$1:$C$63184,ROWS(B$2:B693)*22-19)=0,"",INDEX(Assessment!$C$1:$C$63184,ROWS(B$2:B693)*22-19))</f>
        <v/>
      </c>
      <c r="C693" s="5" t="str">
        <f>IF(INDEX(Assessment!$C$1:$C$63184,ROWS(C$2:C693)*22-17)="","",_xlfn.CONCAT(INDEX(Assessment!$C$1:$C$63184,ROWS(C$2:C693)*22-17), " ==&gt; ", INDEX(Assessment!$C$1:$C$63184,ROWS(C$2:C693)*22-18)))</f>
        <v/>
      </c>
      <c r="D693" s="4" t="str">
        <f>IF(INDEX(Assessment!$L$1:$L$63184,ROWS(D$2:D693)*22-19)=0,"",INDEX(Assessment!$L$1:$L$63184,ROWS(D$2:D693)*22-19))</f>
        <v/>
      </c>
      <c r="E693" s="6" t="str">
        <f>IF(INDEX(Assessment!$C$1:$C$63184,ROWS(E$2:E693)*22-12)=0,"",INDEX(Assessment!$C$1:$C$63184,ROWS(E$2:E693)*22-12))</f>
        <v/>
      </c>
      <c r="F693" s="65" t="str">
        <f>IF(INDEX(Assessment!$L$1:$L$63184,ROWS(F$2:F693)*22-13)=0,"",INDEX(Assessment!$L$1:$L$63184,ROWS(F$2:F693)*22-13))</f>
        <v/>
      </c>
      <c r="G693" s="63" t="str">
        <f>IF(INDEX(Assessment!$L$1:$L$63184,ROWS(G$2:G693)*22-12)=0,"",INDEX(Assessment!$L$1:$L$63184,ROWS(G$2:G693)*22-12))</f>
        <v/>
      </c>
      <c r="H693" s="5" t="str">
        <f>_xlfn.CONCAT(
IF(INDEX(Assessment!$L$1:$L$63184,ROWS(H$2:H693)*22-8)&lt;&gt;FALSE, _xlfn.CONCAT(INDEX(Assessment!$L$1:$L$63184,ROWS(H$2:H693)*22-8)," (",TEXT(INDEX(Assessment!$M$1:$M$63184,ROWS(H$2:H693)*22-8),"m/yy"),") ",INDEX(Assessment!$N$1:$N$63184,ROWS(H$2:H693)*22-8)),""),
IF(INDEX(Assessment!$L$1:$L$63184,ROWS(H$2:H693)*22-7)&lt;&gt;FALSE, _xlfn.CONCAT(CHAR(10),INDEX(Assessment!$L$1:$L$63184,ROWS(H$2:H693)*22-7)," (",TEXT(INDEX(Assessment!$M$1:$M$63184,ROWS(H$2:H693)*22-7),"m/yy"),") ",INDEX(Assessment!$N$1:$N$63184,ROWS(H$2:H693)*22-7)),""),
IF(INDEX(Assessment!$L$1:$L$63184,ROWS(H$2:H693)*22-6)&lt;&gt;FALSE, _xlfn.CONCAT(CHAR(10),INDEX(Assessment!$L$1:$L$63184,ROWS(H$2:H693)*22-6)," (",TEXT(INDEX(Assessment!$M$1:$M$63184,ROWS(H$2:H693)*22-6),"m/yy"),") ",INDEX(Assessment!$N$1:$N$63184,ROWS(H$2:H693)*22-6)),""),
IF(INDEX(Assessment!$L$1:$L$63184,ROWS(H$2:H693)*22-5)&lt;&gt;FALSE, _xlfn.CONCAT(CHAR(10),INDEX(Assessment!$L$1:$L$63184,ROWS(H$2:H693)*22-5)," (",TEXT(INDEX(Assessment!$M$1:$M$63184,ROWS(H$2:H693)*22-5),"m/yy"),") ",INDEX(Assessment!$N$1:$N$63184,ROWS(H$2:H693)*22-5)),""),
IF(INDEX(Assessment!$L$1:$L$63184,ROWS(H$2:H693)*22-4)&lt;&gt;FALSE, _xlfn.CONCAT(CHAR(10),INDEX(Assessment!$L$1:$L$63184,ROWS(H$2:H693)*22-4)," (",TEXT(INDEX(Assessment!$M$1:$M$63184,ROWS(H$2:H693)*22-4),"m/yy"),") ",INDEX(Assessment!$N$1:$N$63184,ROWS(H$2:H693)*22-4)),""),
IF(INDEX(Assessment!$L$1:$L$63184,ROWS(H$2:H693)*22-3)&lt;&gt;FALSE, _xlfn.CONCAT(CHAR(10),INDEX(Assessment!$L$1:$L$63184,ROWS(H$2:H693)*22-3)," (",TEXT(INDEX(Assessment!$M$1:$M$63184,ROWS(H$2:H693)*22-3),"m/yy"),") ",INDEX(Assessment!$N$1:$N$63184,ROWS(H$2:H693)*22-3)),""),
IF(INDEX(Assessment!$L$1:$L$63184,ROWS(H$2:H693)*22-2)&lt;&gt;FALSE, _xlfn.CONCAT(CHAR(10),INDEX(Assessment!$L$1:$L$63184,ROWS(H$2:H693)*22-2)," (",TEXT(INDEX(Assessment!$M$1:$M$63184,ROWS(H$2:H693)*22-2),"m/yy"),") ",INDEX(Assessment!$N$1:$N$63184,ROWS(H$2:H693)*22-2)),""),
IF(INDEX(Assessment!$L$1:$L$63184,ROWS(H$2:H693)*22-1)&lt;&gt;FALSE, _xlfn.CONCAT(CHAR(10),INDEX(Assessment!$L$1:$L$63184,ROWS(H$2:H693)*22-1),") ",TEXT(INDEX(Assessment!$M$1:$M$63184,ROWS(H$2:H693)*22-1),"m/yy"),") ",INDEX(Assessment!$N$1:$N$63184,ROWS(H$2:H693)*22-1)),"")
)</f>
        <v/>
      </c>
      <c r="I693" s="4" t="str">
        <f>IF(INDEX(Assessment!$L$1:$L$63184,ROWS(I$2:I693)*22-15)=0,"",INDEX(Assessment!$L$1:$L$63184,ROWS(I$2:I693)*22-15))</f>
        <v/>
      </c>
    </row>
    <row r="694" spans="1:9" s="4" customFormat="1" ht="48.75" customHeight="1" x14ac:dyDescent="0.25">
      <c r="A694" s="4" t="str">
        <f>IF(INDEX(Assessment!$C$1:$C$63184,ROWS(A$2:A694)*22-20)=0,"",INDEX(Assessment!$C$1:$C$63184,ROWS(A$2:A694)*22-20))</f>
        <v/>
      </c>
      <c r="B694" s="4" t="str">
        <f>IF(INDEX(Assessment!$C$1:$C$63184,ROWS(B$2:B694)*22-19)=0,"",INDEX(Assessment!$C$1:$C$63184,ROWS(B$2:B694)*22-19))</f>
        <v/>
      </c>
      <c r="C694" s="5" t="str">
        <f>IF(INDEX(Assessment!$C$1:$C$63184,ROWS(C$2:C694)*22-17)="","",_xlfn.CONCAT(INDEX(Assessment!$C$1:$C$63184,ROWS(C$2:C694)*22-17), " ==&gt; ", INDEX(Assessment!$C$1:$C$63184,ROWS(C$2:C694)*22-18)))</f>
        <v/>
      </c>
      <c r="D694" s="4" t="str">
        <f>IF(INDEX(Assessment!$L$1:$L$63184,ROWS(D$2:D694)*22-19)=0,"",INDEX(Assessment!$L$1:$L$63184,ROWS(D$2:D694)*22-19))</f>
        <v/>
      </c>
      <c r="E694" s="6" t="str">
        <f>IF(INDEX(Assessment!$C$1:$C$63184,ROWS(E$2:E694)*22-12)=0,"",INDEX(Assessment!$C$1:$C$63184,ROWS(E$2:E694)*22-12))</f>
        <v/>
      </c>
      <c r="F694" s="65" t="str">
        <f>IF(INDEX(Assessment!$L$1:$L$63184,ROWS(F$2:F694)*22-13)=0,"",INDEX(Assessment!$L$1:$L$63184,ROWS(F$2:F694)*22-13))</f>
        <v/>
      </c>
      <c r="G694" s="63" t="str">
        <f>IF(INDEX(Assessment!$L$1:$L$63184,ROWS(G$2:G694)*22-12)=0,"",INDEX(Assessment!$L$1:$L$63184,ROWS(G$2:G694)*22-12))</f>
        <v/>
      </c>
      <c r="H694" s="5" t="str">
        <f>_xlfn.CONCAT(
IF(INDEX(Assessment!$L$1:$L$63184,ROWS(H$2:H694)*22-8)&lt;&gt;FALSE, _xlfn.CONCAT(INDEX(Assessment!$L$1:$L$63184,ROWS(H$2:H694)*22-8)," (",TEXT(INDEX(Assessment!$M$1:$M$63184,ROWS(H$2:H694)*22-8),"m/yy"),") ",INDEX(Assessment!$N$1:$N$63184,ROWS(H$2:H694)*22-8)),""),
IF(INDEX(Assessment!$L$1:$L$63184,ROWS(H$2:H694)*22-7)&lt;&gt;FALSE, _xlfn.CONCAT(CHAR(10),INDEX(Assessment!$L$1:$L$63184,ROWS(H$2:H694)*22-7)," (",TEXT(INDEX(Assessment!$M$1:$M$63184,ROWS(H$2:H694)*22-7),"m/yy"),") ",INDEX(Assessment!$N$1:$N$63184,ROWS(H$2:H694)*22-7)),""),
IF(INDEX(Assessment!$L$1:$L$63184,ROWS(H$2:H694)*22-6)&lt;&gt;FALSE, _xlfn.CONCAT(CHAR(10),INDEX(Assessment!$L$1:$L$63184,ROWS(H$2:H694)*22-6)," (",TEXT(INDEX(Assessment!$M$1:$M$63184,ROWS(H$2:H694)*22-6),"m/yy"),") ",INDEX(Assessment!$N$1:$N$63184,ROWS(H$2:H694)*22-6)),""),
IF(INDEX(Assessment!$L$1:$L$63184,ROWS(H$2:H694)*22-5)&lt;&gt;FALSE, _xlfn.CONCAT(CHAR(10),INDEX(Assessment!$L$1:$L$63184,ROWS(H$2:H694)*22-5)," (",TEXT(INDEX(Assessment!$M$1:$M$63184,ROWS(H$2:H694)*22-5),"m/yy"),") ",INDEX(Assessment!$N$1:$N$63184,ROWS(H$2:H694)*22-5)),""),
IF(INDEX(Assessment!$L$1:$L$63184,ROWS(H$2:H694)*22-4)&lt;&gt;FALSE, _xlfn.CONCAT(CHAR(10),INDEX(Assessment!$L$1:$L$63184,ROWS(H$2:H694)*22-4)," (",TEXT(INDEX(Assessment!$M$1:$M$63184,ROWS(H$2:H694)*22-4),"m/yy"),") ",INDEX(Assessment!$N$1:$N$63184,ROWS(H$2:H694)*22-4)),""),
IF(INDEX(Assessment!$L$1:$L$63184,ROWS(H$2:H694)*22-3)&lt;&gt;FALSE, _xlfn.CONCAT(CHAR(10),INDEX(Assessment!$L$1:$L$63184,ROWS(H$2:H694)*22-3)," (",TEXT(INDEX(Assessment!$M$1:$M$63184,ROWS(H$2:H694)*22-3),"m/yy"),") ",INDEX(Assessment!$N$1:$N$63184,ROWS(H$2:H694)*22-3)),""),
IF(INDEX(Assessment!$L$1:$L$63184,ROWS(H$2:H694)*22-2)&lt;&gt;FALSE, _xlfn.CONCAT(CHAR(10),INDEX(Assessment!$L$1:$L$63184,ROWS(H$2:H694)*22-2)," (",TEXT(INDEX(Assessment!$M$1:$M$63184,ROWS(H$2:H694)*22-2),"m/yy"),") ",INDEX(Assessment!$N$1:$N$63184,ROWS(H$2:H694)*22-2)),""),
IF(INDEX(Assessment!$L$1:$L$63184,ROWS(H$2:H694)*22-1)&lt;&gt;FALSE, _xlfn.CONCAT(CHAR(10),INDEX(Assessment!$L$1:$L$63184,ROWS(H$2:H694)*22-1),") ",TEXT(INDEX(Assessment!$M$1:$M$63184,ROWS(H$2:H694)*22-1),"m/yy"),") ",INDEX(Assessment!$N$1:$N$63184,ROWS(H$2:H694)*22-1)),"")
)</f>
        <v/>
      </c>
      <c r="I694" s="4" t="str">
        <f>IF(INDEX(Assessment!$L$1:$L$63184,ROWS(I$2:I694)*22-15)=0,"",INDEX(Assessment!$L$1:$L$63184,ROWS(I$2:I694)*22-15))</f>
        <v/>
      </c>
    </row>
    <row r="695" spans="1:9" s="4" customFormat="1" ht="48.75" customHeight="1" x14ac:dyDescent="0.25">
      <c r="A695" s="4" t="str">
        <f>IF(INDEX(Assessment!$C$1:$C$63184,ROWS(A$2:A695)*22-20)=0,"",INDEX(Assessment!$C$1:$C$63184,ROWS(A$2:A695)*22-20))</f>
        <v/>
      </c>
      <c r="B695" s="4" t="str">
        <f>IF(INDEX(Assessment!$C$1:$C$63184,ROWS(B$2:B695)*22-19)=0,"",INDEX(Assessment!$C$1:$C$63184,ROWS(B$2:B695)*22-19))</f>
        <v/>
      </c>
      <c r="C695" s="5" t="str">
        <f>IF(INDEX(Assessment!$C$1:$C$63184,ROWS(C$2:C695)*22-17)="","",_xlfn.CONCAT(INDEX(Assessment!$C$1:$C$63184,ROWS(C$2:C695)*22-17), " ==&gt; ", INDEX(Assessment!$C$1:$C$63184,ROWS(C$2:C695)*22-18)))</f>
        <v/>
      </c>
      <c r="D695" s="4" t="str">
        <f>IF(INDEX(Assessment!$L$1:$L$63184,ROWS(D$2:D695)*22-19)=0,"",INDEX(Assessment!$L$1:$L$63184,ROWS(D$2:D695)*22-19))</f>
        <v/>
      </c>
      <c r="E695" s="6" t="str">
        <f>IF(INDEX(Assessment!$C$1:$C$63184,ROWS(E$2:E695)*22-12)=0,"",INDEX(Assessment!$C$1:$C$63184,ROWS(E$2:E695)*22-12))</f>
        <v/>
      </c>
      <c r="F695" s="65" t="str">
        <f>IF(INDEX(Assessment!$L$1:$L$63184,ROWS(F$2:F695)*22-13)=0,"",INDEX(Assessment!$L$1:$L$63184,ROWS(F$2:F695)*22-13))</f>
        <v/>
      </c>
      <c r="G695" s="63" t="str">
        <f>IF(INDEX(Assessment!$L$1:$L$63184,ROWS(G$2:G695)*22-12)=0,"",INDEX(Assessment!$L$1:$L$63184,ROWS(G$2:G695)*22-12))</f>
        <v/>
      </c>
      <c r="H695" s="5" t="str">
        <f>_xlfn.CONCAT(
IF(INDEX(Assessment!$L$1:$L$63184,ROWS(H$2:H695)*22-8)&lt;&gt;FALSE, _xlfn.CONCAT(INDEX(Assessment!$L$1:$L$63184,ROWS(H$2:H695)*22-8)," (",TEXT(INDEX(Assessment!$M$1:$M$63184,ROWS(H$2:H695)*22-8),"m/yy"),") ",INDEX(Assessment!$N$1:$N$63184,ROWS(H$2:H695)*22-8)),""),
IF(INDEX(Assessment!$L$1:$L$63184,ROWS(H$2:H695)*22-7)&lt;&gt;FALSE, _xlfn.CONCAT(CHAR(10),INDEX(Assessment!$L$1:$L$63184,ROWS(H$2:H695)*22-7)," (",TEXT(INDEX(Assessment!$M$1:$M$63184,ROWS(H$2:H695)*22-7),"m/yy"),") ",INDEX(Assessment!$N$1:$N$63184,ROWS(H$2:H695)*22-7)),""),
IF(INDEX(Assessment!$L$1:$L$63184,ROWS(H$2:H695)*22-6)&lt;&gt;FALSE, _xlfn.CONCAT(CHAR(10),INDEX(Assessment!$L$1:$L$63184,ROWS(H$2:H695)*22-6)," (",TEXT(INDEX(Assessment!$M$1:$M$63184,ROWS(H$2:H695)*22-6),"m/yy"),") ",INDEX(Assessment!$N$1:$N$63184,ROWS(H$2:H695)*22-6)),""),
IF(INDEX(Assessment!$L$1:$L$63184,ROWS(H$2:H695)*22-5)&lt;&gt;FALSE, _xlfn.CONCAT(CHAR(10),INDEX(Assessment!$L$1:$L$63184,ROWS(H$2:H695)*22-5)," (",TEXT(INDEX(Assessment!$M$1:$M$63184,ROWS(H$2:H695)*22-5),"m/yy"),") ",INDEX(Assessment!$N$1:$N$63184,ROWS(H$2:H695)*22-5)),""),
IF(INDEX(Assessment!$L$1:$L$63184,ROWS(H$2:H695)*22-4)&lt;&gt;FALSE, _xlfn.CONCAT(CHAR(10),INDEX(Assessment!$L$1:$L$63184,ROWS(H$2:H695)*22-4)," (",TEXT(INDEX(Assessment!$M$1:$M$63184,ROWS(H$2:H695)*22-4),"m/yy"),") ",INDEX(Assessment!$N$1:$N$63184,ROWS(H$2:H695)*22-4)),""),
IF(INDEX(Assessment!$L$1:$L$63184,ROWS(H$2:H695)*22-3)&lt;&gt;FALSE, _xlfn.CONCAT(CHAR(10),INDEX(Assessment!$L$1:$L$63184,ROWS(H$2:H695)*22-3)," (",TEXT(INDEX(Assessment!$M$1:$M$63184,ROWS(H$2:H695)*22-3),"m/yy"),") ",INDEX(Assessment!$N$1:$N$63184,ROWS(H$2:H695)*22-3)),""),
IF(INDEX(Assessment!$L$1:$L$63184,ROWS(H$2:H695)*22-2)&lt;&gt;FALSE, _xlfn.CONCAT(CHAR(10),INDEX(Assessment!$L$1:$L$63184,ROWS(H$2:H695)*22-2)," (",TEXT(INDEX(Assessment!$M$1:$M$63184,ROWS(H$2:H695)*22-2),"m/yy"),") ",INDEX(Assessment!$N$1:$N$63184,ROWS(H$2:H695)*22-2)),""),
IF(INDEX(Assessment!$L$1:$L$63184,ROWS(H$2:H695)*22-1)&lt;&gt;FALSE, _xlfn.CONCAT(CHAR(10),INDEX(Assessment!$L$1:$L$63184,ROWS(H$2:H695)*22-1),") ",TEXT(INDEX(Assessment!$M$1:$M$63184,ROWS(H$2:H695)*22-1),"m/yy"),") ",INDEX(Assessment!$N$1:$N$63184,ROWS(H$2:H695)*22-1)),"")
)</f>
        <v/>
      </c>
      <c r="I695" s="4" t="str">
        <f>IF(INDEX(Assessment!$L$1:$L$63184,ROWS(I$2:I695)*22-15)=0,"",INDEX(Assessment!$L$1:$L$63184,ROWS(I$2:I695)*22-15))</f>
        <v/>
      </c>
    </row>
    <row r="696" spans="1:9" s="4" customFormat="1" ht="48.75" customHeight="1" x14ac:dyDescent="0.25">
      <c r="A696" s="4" t="str">
        <f>IF(INDEX(Assessment!$C$1:$C$63184,ROWS(A$2:A696)*22-20)=0,"",INDEX(Assessment!$C$1:$C$63184,ROWS(A$2:A696)*22-20))</f>
        <v/>
      </c>
      <c r="B696" s="4" t="str">
        <f>IF(INDEX(Assessment!$C$1:$C$63184,ROWS(B$2:B696)*22-19)=0,"",INDEX(Assessment!$C$1:$C$63184,ROWS(B$2:B696)*22-19))</f>
        <v/>
      </c>
      <c r="C696" s="5" t="str">
        <f>IF(INDEX(Assessment!$C$1:$C$63184,ROWS(C$2:C696)*22-17)="","",_xlfn.CONCAT(INDEX(Assessment!$C$1:$C$63184,ROWS(C$2:C696)*22-17), " ==&gt; ", INDEX(Assessment!$C$1:$C$63184,ROWS(C$2:C696)*22-18)))</f>
        <v/>
      </c>
      <c r="D696" s="4" t="str">
        <f>IF(INDEX(Assessment!$L$1:$L$63184,ROWS(D$2:D696)*22-19)=0,"",INDEX(Assessment!$L$1:$L$63184,ROWS(D$2:D696)*22-19))</f>
        <v/>
      </c>
      <c r="E696" s="6" t="str">
        <f>IF(INDEX(Assessment!$C$1:$C$63184,ROWS(E$2:E696)*22-12)=0,"",INDEX(Assessment!$C$1:$C$63184,ROWS(E$2:E696)*22-12))</f>
        <v/>
      </c>
      <c r="F696" s="65" t="str">
        <f>IF(INDEX(Assessment!$L$1:$L$63184,ROWS(F$2:F696)*22-13)=0,"",INDEX(Assessment!$L$1:$L$63184,ROWS(F$2:F696)*22-13))</f>
        <v/>
      </c>
      <c r="G696" s="63" t="str">
        <f>IF(INDEX(Assessment!$L$1:$L$63184,ROWS(G$2:G696)*22-12)=0,"",INDEX(Assessment!$L$1:$L$63184,ROWS(G$2:G696)*22-12))</f>
        <v/>
      </c>
      <c r="H696" s="5" t="str">
        <f>_xlfn.CONCAT(
IF(INDEX(Assessment!$L$1:$L$63184,ROWS(H$2:H696)*22-8)&lt;&gt;FALSE, _xlfn.CONCAT(INDEX(Assessment!$L$1:$L$63184,ROWS(H$2:H696)*22-8)," (",TEXT(INDEX(Assessment!$M$1:$M$63184,ROWS(H$2:H696)*22-8),"m/yy"),") ",INDEX(Assessment!$N$1:$N$63184,ROWS(H$2:H696)*22-8)),""),
IF(INDEX(Assessment!$L$1:$L$63184,ROWS(H$2:H696)*22-7)&lt;&gt;FALSE, _xlfn.CONCAT(CHAR(10),INDEX(Assessment!$L$1:$L$63184,ROWS(H$2:H696)*22-7)," (",TEXT(INDEX(Assessment!$M$1:$M$63184,ROWS(H$2:H696)*22-7),"m/yy"),") ",INDEX(Assessment!$N$1:$N$63184,ROWS(H$2:H696)*22-7)),""),
IF(INDEX(Assessment!$L$1:$L$63184,ROWS(H$2:H696)*22-6)&lt;&gt;FALSE, _xlfn.CONCAT(CHAR(10),INDEX(Assessment!$L$1:$L$63184,ROWS(H$2:H696)*22-6)," (",TEXT(INDEX(Assessment!$M$1:$M$63184,ROWS(H$2:H696)*22-6),"m/yy"),") ",INDEX(Assessment!$N$1:$N$63184,ROWS(H$2:H696)*22-6)),""),
IF(INDEX(Assessment!$L$1:$L$63184,ROWS(H$2:H696)*22-5)&lt;&gt;FALSE, _xlfn.CONCAT(CHAR(10),INDEX(Assessment!$L$1:$L$63184,ROWS(H$2:H696)*22-5)," (",TEXT(INDEX(Assessment!$M$1:$M$63184,ROWS(H$2:H696)*22-5),"m/yy"),") ",INDEX(Assessment!$N$1:$N$63184,ROWS(H$2:H696)*22-5)),""),
IF(INDEX(Assessment!$L$1:$L$63184,ROWS(H$2:H696)*22-4)&lt;&gt;FALSE, _xlfn.CONCAT(CHAR(10),INDEX(Assessment!$L$1:$L$63184,ROWS(H$2:H696)*22-4)," (",TEXT(INDEX(Assessment!$M$1:$M$63184,ROWS(H$2:H696)*22-4),"m/yy"),") ",INDEX(Assessment!$N$1:$N$63184,ROWS(H$2:H696)*22-4)),""),
IF(INDEX(Assessment!$L$1:$L$63184,ROWS(H$2:H696)*22-3)&lt;&gt;FALSE, _xlfn.CONCAT(CHAR(10),INDEX(Assessment!$L$1:$L$63184,ROWS(H$2:H696)*22-3)," (",TEXT(INDEX(Assessment!$M$1:$M$63184,ROWS(H$2:H696)*22-3),"m/yy"),") ",INDEX(Assessment!$N$1:$N$63184,ROWS(H$2:H696)*22-3)),""),
IF(INDEX(Assessment!$L$1:$L$63184,ROWS(H$2:H696)*22-2)&lt;&gt;FALSE, _xlfn.CONCAT(CHAR(10),INDEX(Assessment!$L$1:$L$63184,ROWS(H$2:H696)*22-2)," (",TEXT(INDEX(Assessment!$M$1:$M$63184,ROWS(H$2:H696)*22-2),"m/yy"),") ",INDEX(Assessment!$N$1:$N$63184,ROWS(H$2:H696)*22-2)),""),
IF(INDEX(Assessment!$L$1:$L$63184,ROWS(H$2:H696)*22-1)&lt;&gt;FALSE, _xlfn.CONCAT(CHAR(10),INDEX(Assessment!$L$1:$L$63184,ROWS(H$2:H696)*22-1),") ",TEXT(INDEX(Assessment!$M$1:$M$63184,ROWS(H$2:H696)*22-1),"m/yy"),") ",INDEX(Assessment!$N$1:$N$63184,ROWS(H$2:H696)*22-1)),"")
)</f>
        <v/>
      </c>
      <c r="I696" s="4" t="str">
        <f>IF(INDEX(Assessment!$L$1:$L$63184,ROWS(I$2:I696)*22-15)=0,"",INDEX(Assessment!$L$1:$L$63184,ROWS(I$2:I696)*22-15))</f>
        <v/>
      </c>
    </row>
    <row r="697" spans="1:9" s="4" customFormat="1" ht="48.75" customHeight="1" x14ac:dyDescent="0.25">
      <c r="A697" s="4" t="str">
        <f>IF(INDEX(Assessment!$C$1:$C$63184,ROWS(A$2:A697)*22-20)=0,"",INDEX(Assessment!$C$1:$C$63184,ROWS(A$2:A697)*22-20))</f>
        <v/>
      </c>
      <c r="B697" s="4" t="str">
        <f>IF(INDEX(Assessment!$C$1:$C$63184,ROWS(B$2:B697)*22-19)=0,"",INDEX(Assessment!$C$1:$C$63184,ROWS(B$2:B697)*22-19))</f>
        <v/>
      </c>
      <c r="C697" s="5" t="str">
        <f>IF(INDEX(Assessment!$C$1:$C$63184,ROWS(C$2:C697)*22-17)="","",_xlfn.CONCAT(INDEX(Assessment!$C$1:$C$63184,ROWS(C$2:C697)*22-17), " ==&gt; ", INDEX(Assessment!$C$1:$C$63184,ROWS(C$2:C697)*22-18)))</f>
        <v/>
      </c>
      <c r="D697" s="4" t="str">
        <f>IF(INDEX(Assessment!$L$1:$L$63184,ROWS(D$2:D697)*22-19)=0,"",INDEX(Assessment!$L$1:$L$63184,ROWS(D$2:D697)*22-19))</f>
        <v/>
      </c>
      <c r="E697" s="6" t="str">
        <f>IF(INDEX(Assessment!$C$1:$C$63184,ROWS(E$2:E697)*22-12)=0,"",INDEX(Assessment!$C$1:$C$63184,ROWS(E$2:E697)*22-12))</f>
        <v/>
      </c>
      <c r="F697" s="65" t="str">
        <f>IF(INDEX(Assessment!$L$1:$L$63184,ROWS(F$2:F697)*22-13)=0,"",INDEX(Assessment!$L$1:$L$63184,ROWS(F$2:F697)*22-13))</f>
        <v/>
      </c>
      <c r="G697" s="63" t="str">
        <f>IF(INDEX(Assessment!$L$1:$L$63184,ROWS(G$2:G697)*22-12)=0,"",INDEX(Assessment!$L$1:$L$63184,ROWS(G$2:G697)*22-12))</f>
        <v/>
      </c>
      <c r="H697" s="5" t="str">
        <f>_xlfn.CONCAT(
IF(INDEX(Assessment!$L$1:$L$63184,ROWS(H$2:H697)*22-8)&lt;&gt;FALSE, _xlfn.CONCAT(INDEX(Assessment!$L$1:$L$63184,ROWS(H$2:H697)*22-8)," (",TEXT(INDEX(Assessment!$M$1:$M$63184,ROWS(H$2:H697)*22-8),"m/yy"),") ",INDEX(Assessment!$N$1:$N$63184,ROWS(H$2:H697)*22-8)),""),
IF(INDEX(Assessment!$L$1:$L$63184,ROWS(H$2:H697)*22-7)&lt;&gt;FALSE, _xlfn.CONCAT(CHAR(10),INDEX(Assessment!$L$1:$L$63184,ROWS(H$2:H697)*22-7)," (",TEXT(INDEX(Assessment!$M$1:$M$63184,ROWS(H$2:H697)*22-7),"m/yy"),") ",INDEX(Assessment!$N$1:$N$63184,ROWS(H$2:H697)*22-7)),""),
IF(INDEX(Assessment!$L$1:$L$63184,ROWS(H$2:H697)*22-6)&lt;&gt;FALSE, _xlfn.CONCAT(CHAR(10),INDEX(Assessment!$L$1:$L$63184,ROWS(H$2:H697)*22-6)," (",TEXT(INDEX(Assessment!$M$1:$M$63184,ROWS(H$2:H697)*22-6),"m/yy"),") ",INDEX(Assessment!$N$1:$N$63184,ROWS(H$2:H697)*22-6)),""),
IF(INDEX(Assessment!$L$1:$L$63184,ROWS(H$2:H697)*22-5)&lt;&gt;FALSE, _xlfn.CONCAT(CHAR(10),INDEX(Assessment!$L$1:$L$63184,ROWS(H$2:H697)*22-5)," (",TEXT(INDEX(Assessment!$M$1:$M$63184,ROWS(H$2:H697)*22-5),"m/yy"),") ",INDEX(Assessment!$N$1:$N$63184,ROWS(H$2:H697)*22-5)),""),
IF(INDEX(Assessment!$L$1:$L$63184,ROWS(H$2:H697)*22-4)&lt;&gt;FALSE, _xlfn.CONCAT(CHAR(10),INDEX(Assessment!$L$1:$L$63184,ROWS(H$2:H697)*22-4)," (",TEXT(INDEX(Assessment!$M$1:$M$63184,ROWS(H$2:H697)*22-4),"m/yy"),") ",INDEX(Assessment!$N$1:$N$63184,ROWS(H$2:H697)*22-4)),""),
IF(INDEX(Assessment!$L$1:$L$63184,ROWS(H$2:H697)*22-3)&lt;&gt;FALSE, _xlfn.CONCAT(CHAR(10),INDEX(Assessment!$L$1:$L$63184,ROWS(H$2:H697)*22-3)," (",TEXT(INDEX(Assessment!$M$1:$M$63184,ROWS(H$2:H697)*22-3),"m/yy"),") ",INDEX(Assessment!$N$1:$N$63184,ROWS(H$2:H697)*22-3)),""),
IF(INDEX(Assessment!$L$1:$L$63184,ROWS(H$2:H697)*22-2)&lt;&gt;FALSE, _xlfn.CONCAT(CHAR(10),INDEX(Assessment!$L$1:$L$63184,ROWS(H$2:H697)*22-2)," (",TEXT(INDEX(Assessment!$M$1:$M$63184,ROWS(H$2:H697)*22-2),"m/yy"),") ",INDEX(Assessment!$N$1:$N$63184,ROWS(H$2:H697)*22-2)),""),
IF(INDEX(Assessment!$L$1:$L$63184,ROWS(H$2:H697)*22-1)&lt;&gt;FALSE, _xlfn.CONCAT(CHAR(10),INDEX(Assessment!$L$1:$L$63184,ROWS(H$2:H697)*22-1),") ",TEXT(INDEX(Assessment!$M$1:$M$63184,ROWS(H$2:H697)*22-1),"m/yy"),") ",INDEX(Assessment!$N$1:$N$63184,ROWS(H$2:H697)*22-1)),"")
)</f>
        <v/>
      </c>
      <c r="I697" s="4" t="str">
        <f>IF(INDEX(Assessment!$L$1:$L$63184,ROWS(I$2:I697)*22-15)=0,"",INDEX(Assessment!$L$1:$L$63184,ROWS(I$2:I697)*22-15))</f>
        <v/>
      </c>
    </row>
    <row r="698" spans="1:9" s="4" customFormat="1" ht="48.75" customHeight="1" x14ac:dyDescent="0.25">
      <c r="A698" s="4" t="str">
        <f>IF(INDEX(Assessment!$C$1:$C$63184,ROWS(A$2:A698)*22-20)=0,"",INDEX(Assessment!$C$1:$C$63184,ROWS(A$2:A698)*22-20))</f>
        <v/>
      </c>
      <c r="B698" s="4" t="str">
        <f>IF(INDEX(Assessment!$C$1:$C$63184,ROWS(B$2:B698)*22-19)=0,"",INDEX(Assessment!$C$1:$C$63184,ROWS(B$2:B698)*22-19))</f>
        <v/>
      </c>
      <c r="C698" s="5" t="str">
        <f>IF(INDEX(Assessment!$C$1:$C$63184,ROWS(C$2:C698)*22-17)="","",_xlfn.CONCAT(INDEX(Assessment!$C$1:$C$63184,ROWS(C$2:C698)*22-17), " ==&gt; ", INDEX(Assessment!$C$1:$C$63184,ROWS(C$2:C698)*22-18)))</f>
        <v/>
      </c>
      <c r="D698" s="4" t="str">
        <f>IF(INDEX(Assessment!$L$1:$L$63184,ROWS(D$2:D698)*22-19)=0,"",INDEX(Assessment!$L$1:$L$63184,ROWS(D$2:D698)*22-19))</f>
        <v/>
      </c>
      <c r="E698" s="6" t="str">
        <f>IF(INDEX(Assessment!$C$1:$C$63184,ROWS(E$2:E698)*22-12)=0,"",INDEX(Assessment!$C$1:$C$63184,ROWS(E$2:E698)*22-12))</f>
        <v/>
      </c>
      <c r="F698" s="65" t="str">
        <f>IF(INDEX(Assessment!$L$1:$L$63184,ROWS(F$2:F698)*22-13)=0,"",INDEX(Assessment!$L$1:$L$63184,ROWS(F$2:F698)*22-13))</f>
        <v/>
      </c>
      <c r="G698" s="63" t="str">
        <f>IF(INDEX(Assessment!$L$1:$L$63184,ROWS(G$2:G698)*22-12)=0,"",INDEX(Assessment!$L$1:$L$63184,ROWS(G$2:G698)*22-12))</f>
        <v/>
      </c>
      <c r="H698" s="5" t="str">
        <f>_xlfn.CONCAT(
IF(INDEX(Assessment!$L$1:$L$63184,ROWS(H$2:H698)*22-8)&lt;&gt;FALSE, _xlfn.CONCAT(INDEX(Assessment!$L$1:$L$63184,ROWS(H$2:H698)*22-8)," (",TEXT(INDEX(Assessment!$M$1:$M$63184,ROWS(H$2:H698)*22-8),"m/yy"),") ",INDEX(Assessment!$N$1:$N$63184,ROWS(H$2:H698)*22-8)),""),
IF(INDEX(Assessment!$L$1:$L$63184,ROWS(H$2:H698)*22-7)&lt;&gt;FALSE, _xlfn.CONCAT(CHAR(10),INDEX(Assessment!$L$1:$L$63184,ROWS(H$2:H698)*22-7)," (",TEXT(INDEX(Assessment!$M$1:$M$63184,ROWS(H$2:H698)*22-7),"m/yy"),") ",INDEX(Assessment!$N$1:$N$63184,ROWS(H$2:H698)*22-7)),""),
IF(INDEX(Assessment!$L$1:$L$63184,ROWS(H$2:H698)*22-6)&lt;&gt;FALSE, _xlfn.CONCAT(CHAR(10),INDEX(Assessment!$L$1:$L$63184,ROWS(H$2:H698)*22-6)," (",TEXT(INDEX(Assessment!$M$1:$M$63184,ROWS(H$2:H698)*22-6),"m/yy"),") ",INDEX(Assessment!$N$1:$N$63184,ROWS(H$2:H698)*22-6)),""),
IF(INDEX(Assessment!$L$1:$L$63184,ROWS(H$2:H698)*22-5)&lt;&gt;FALSE, _xlfn.CONCAT(CHAR(10),INDEX(Assessment!$L$1:$L$63184,ROWS(H$2:H698)*22-5)," (",TEXT(INDEX(Assessment!$M$1:$M$63184,ROWS(H$2:H698)*22-5),"m/yy"),") ",INDEX(Assessment!$N$1:$N$63184,ROWS(H$2:H698)*22-5)),""),
IF(INDEX(Assessment!$L$1:$L$63184,ROWS(H$2:H698)*22-4)&lt;&gt;FALSE, _xlfn.CONCAT(CHAR(10),INDEX(Assessment!$L$1:$L$63184,ROWS(H$2:H698)*22-4)," (",TEXT(INDEX(Assessment!$M$1:$M$63184,ROWS(H$2:H698)*22-4),"m/yy"),") ",INDEX(Assessment!$N$1:$N$63184,ROWS(H$2:H698)*22-4)),""),
IF(INDEX(Assessment!$L$1:$L$63184,ROWS(H$2:H698)*22-3)&lt;&gt;FALSE, _xlfn.CONCAT(CHAR(10),INDEX(Assessment!$L$1:$L$63184,ROWS(H$2:H698)*22-3)," (",TEXT(INDEX(Assessment!$M$1:$M$63184,ROWS(H$2:H698)*22-3),"m/yy"),") ",INDEX(Assessment!$N$1:$N$63184,ROWS(H$2:H698)*22-3)),""),
IF(INDEX(Assessment!$L$1:$L$63184,ROWS(H$2:H698)*22-2)&lt;&gt;FALSE, _xlfn.CONCAT(CHAR(10),INDEX(Assessment!$L$1:$L$63184,ROWS(H$2:H698)*22-2)," (",TEXT(INDEX(Assessment!$M$1:$M$63184,ROWS(H$2:H698)*22-2),"m/yy"),") ",INDEX(Assessment!$N$1:$N$63184,ROWS(H$2:H698)*22-2)),""),
IF(INDEX(Assessment!$L$1:$L$63184,ROWS(H$2:H698)*22-1)&lt;&gt;FALSE, _xlfn.CONCAT(CHAR(10),INDEX(Assessment!$L$1:$L$63184,ROWS(H$2:H698)*22-1),") ",TEXT(INDEX(Assessment!$M$1:$M$63184,ROWS(H$2:H698)*22-1),"m/yy"),") ",INDEX(Assessment!$N$1:$N$63184,ROWS(H$2:H698)*22-1)),"")
)</f>
        <v/>
      </c>
      <c r="I698" s="4" t="str">
        <f>IF(INDEX(Assessment!$L$1:$L$63184,ROWS(I$2:I698)*22-15)=0,"",INDEX(Assessment!$L$1:$L$63184,ROWS(I$2:I698)*22-15))</f>
        <v/>
      </c>
    </row>
    <row r="699" spans="1:9" s="4" customFormat="1" ht="48.75" customHeight="1" x14ac:dyDescent="0.25">
      <c r="A699" s="4" t="str">
        <f>IF(INDEX(Assessment!$C$1:$C$63184,ROWS(A$2:A699)*22-20)=0,"",INDEX(Assessment!$C$1:$C$63184,ROWS(A$2:A699)*22-20))</f>
        <v/>
      </c>
      <c r="B699" s="4" t="str">
        <f>IF(INDEX(Assessment!$C$1:$C$63184,ROWS(B$2:B699)*22-19)=0,"",INDEX(Assessment!$C$1:$C$63184,ROWS(B$2:B699)*22-19))</f>
        <v/>
      </c>
      <c r="C699" s="5" t="str">
        <f>IF(INDEX(Assessment!$C$1:$C$63184,ROWS(C$2:C699)*22-17)="","",_xlfn.CONCAT(INDEX(Assessment!$C$1:$C$63184,ROWS(C$2:C699)*22-17), " ==&gt; ", INDEX(Assessment!$C$1:$C$63184,ROWS(C$2:C699)*22-18)))</f>
        <v/>
      </c>
      <c r="D699" s="4" t="str">
        <f>IF(INDEX(Assessment!$L$1:$L$63184,ROWS(D$2:D699)*22-19)=0,"",INDEX(Assessment!$L$1:$L$63184,ROWS(D$2:D699)*22-19))</f>
        <v/>
      </c>
      <c r="E699" s="6" t="str">
        <f>IF(INDEX(Assessment!$C$1:$C$63184,ROWS(E$2:E699)*22-12)=0,"",INDEX(Assessment!$C$1:$C$63184,ROWS(E$2:E699)*22-12))</f>
        <v/>
      </c>
      <c r="F699" s="65" t="str">
        <f>IF(INDEX(Assessment!$L$1:$L$63184,ROWS(F$2:F699)*22-13)=0,"",INDEX(Assessment!$L$1:$L$63184,ROWS(F$2:F699)*22-13))</f>
        <v/>
      </c>
      <c r="G699" s="63" t="str">
        <f>IF(INDEX(Assessment!$L$1:$L$63184,ROWS(G$2:G699)*22-12)=0,"",INDEX(Assessment!$L$1:$L$63184,ROWS(G$2:G699)*22-12))</f>
        <v/>
      </c>
      <c r="H699" s="5" t="str">
        <f>_xlfn.CONCAT(
IF(INDEX(Assessment!$L$1:$L$63184,ROWS(H$2:H699)*22-8)&lt;&gt;FALSE, _xlfn.CONCAT(INDEX(Assessment!$L$1:$L$63184,ROWS(H$2:H699)*22-8)," (",TEXT(INDEX(Assessment!$M$1:$M$63184,ROWS(H$2:H699)*22-8),"m/yy"),") ",INDEX(Assessment!$N$1:$N$63184,ROWS(H$2:H699)*22-8)),""),
IF(INDEX(Assessment!$L$1:$L$63184,ROWS(H$2:H699)*22-7)&lt;&gt;FALSE, _xlfn.CONCAT(CHAR(10),INDEX(Assessment!$L$1:$L$63184,ROWS(H$2:H699)*22-7)," (",TEXT(INDEX(Assessment!$M$1:$M$63184,ROWS(H$2:H699)*22-7),"m/yy"),") ",INDEX(Assessment!$N$1:$N$63184,ROWS(H$2:H699)*22-7)),""),
IF(INDEX(Assessment!$L$1:$L$63184,ROWS(H$2:H699)*22-6)&lt;&gt;FALSE, _xlfn.CONCAT(CHAR(10),INDEX(Assessment!$L$1:$L$63184,ROWS(H$2:H699)*22-6)," (",TEXT(INDEX(Assessment!$M$1:$M$63184,ROWS(H$2:H699)*22-6),"m/yy"),") ",INDEX(Assessment!$N$1:$N$63184,ROWS(H$2:H699)*22-6)),""),
IF(INDEX(Assessment!$L$1:$L$63184,ROWS(H$2:H699)*22-5)&lt;&gt;FALSE, _xlfn.CONCAT(CHAR(10),INDEX(Assessment!$L$1:$L$63184,ROWS(H$2:H699)*22-5)," (",TEXT(INDEX(Assessment!$M$1:$M$63184,ROWS(H$2:H699)*22-5),"m/yy"),") ",INDEX(Assessment!$N$1:$N$63184,ROWS(H$2:H699)*22-5)),""),
IF(INDEX(Assessment!$L$1:$L$63184,ROWS(H$2:H699)*22-4)&lt;&gt;FALSE, _xlfn.CONCAT(CHAR(10),INDEX(Assessment!$L$1:$L$63184,ROWS(H$2:H699)*22-4)," (",TEXT(INDEX(Assessment!$M$1:$M$63184,ROWS(H$2:H699)*22-4),"m/yy"),") ",INDEX(Assessment!$N$1:$N$63184,ROWS(H$2:H699)*22-4)),""),
IF(INDEX(Assessment!$L$1:$L$63184,ROWS(H$2:H699)*22-3)&lt;&gt;FALSE, _xlfn.CONCAT(CHAR(10),INDEX(Assessment!$L$1:$L$63184,ROWS(H$2:H699)*22-3)," (",TEXT(INDEX(Assessment!$M$1:$M$63184,ROWS(H$2:H699)*22-3),"m/yy"),") ",INDEX(Assessment!$N$1:$N$63184,ROWS(H$2:H699)*22-3)),""),
IF(INDEX(Assessment!$L$1:$L$63184,ROWS(H$2:H699)*22-2)&lt;&gt;FALSE, _xlfn.CONCAT(CHAR(10),INDEX(Assessment!$L$1:$L$63184,ROWS(H$2:H699)*22-2)," (",TEXT(INDEX(Assessment!$M$1:$M$63184,ROWS(H$2:H699)*22-2),"m/yy"),") ",INDEX(Assessment!$N$1:$N$63184,ROWS(H$2:H699)*22-2)),""),
IF(INDEX(Assessment!$L$1:$L$63184,ROWS(H$2:H699)*22-1)&lt;&gt;FALSE, _xlfn.CONCAT(CHAR(10),INDEX(Assessment!$L$1:$L$63184,ROWS(H$2:H699)*22-1),") ",TEXT(INDEX(Assessment!$M$1:$M$63184,ROWS(H$2:H699)*22-1),"m/yy"),") ",INDEX(Assessment!$N$1:$N$63184,ROWS(H$2:H699)*22-1)),"")
)</f>
        <v/>
      </c>
      <c r="I699" s="4" t="str">
        <f>IF(INDEX(Assessment!$L$1:$L$63184,ROWS(I$2:I699)*22-15)=0,"",INDEX(Assessment!$L$1:$L$63184,ROWS(I$2:I699)*22-15))</f>
        <v/>
      </c>
    </row>
    <row r="700" spans="1:9" s="4" customFormat="1" ht="48.75" customHeight="1" x14ac:dyDescent="0.25">
      <c r="A700" s="4" t="str">
        <f>IF(INDEX(Assessment!$C$1:$C$63184,ROWS(A$2:A700)*22-20)=0,"",INDEX(Assessment!$C$1:$C$63184,ROWS(A$2:A700)*22-20))</f>
        <v/>
      </c>
      <c r="B700" s="4" t="str">
        <f>IF(INDEX(Assessment!$C$1:$C$63184,ROWS(B$2:B700)*22-19)=0,"",INDEX(Assessment!$C$1:$C$63184,ROWS(B$2:B700)*22-19))</f>
        <v/>
      </c>
      <c r="C700" s="5" t="str">
        <f>IF(INDEX(Assessment!$C$1:$C$63184,ROWS(C$2:C700)*22-17)="","",_xlfn.CONCAT(INDEX(Assessment!$C$1:$C$63184,ROWS(C$2:C700)*22-17), " ==&gt; ", INDEX(Assessment!$C$1:$C$63184,ROWS(C$2:C700)*22-18)))</f>
        <v/>
      </c>
      <c r="D700" s="4" t="str">
        <f>IF(INDEX(Assessment!$L$1:$L$63184,ROWS(D$2:D700)*22-19)=0,"",INDEX(Assessment!$L$1:$L$63184,ROWS(D$2:D700)*22-19))</f>
        <v/>
      </c>
      <c r="E700" s="6" t="str">
        <f>IF(INDEX(Assessment!$C$1:$C$63184,ROWS(E$2:E700)*22-12)=0,"",INDEX(Assessment!$C$1:$C$63184,ROWS(E$2:E700)*22-12))</f>
        <v/>
      </c>
      <c r="F700" s="65" t="str">
        <f>IF(INDEX(Assessment!$L$1:$L$63184,ROWS(F$2:F700)*22-13)=0,"",INDEX(Assessment!$L$1:$L$63184,ROWS(F$2:F700)*22-13))</f>
        <v/>
      </c>
      <c r="G700" s="63" t="str">
        <f>IF(INDEX(Assessment!$L$1:$L$63184,ROWS(G$2:G700)*22-12)=0,"",INDEX(Assessment!$L$1:$L$63184,ROWS(G$2:G700)*22-12))</f>
        <v/>
      </c>
      <c r="H700" s="5" t="str">
        <f>_xlfn.CONCAT(
IF(INDEX(Assessment!$L$1:$L$63184,ROWS(H$2:H700)*22-8)&lt;&gt;FALSE, _xlfn.CONCAT(INDEX(Assessment!$L$1:$L$63184,ROWS(H$2:H700)*22-8)," (",TEXT(INDEX(Assessment!$M$1:$M$63184,ROWS(H$2:H700)*22-8),"m/yy"),") ",INDEX(Assessment!$N$1:$N$63184,ROWS(H$2:H700)*22-8)),""),
IF(INDEX(Assessment!$L$1:$L$63184,ROWS(H$2:H700)*22-7)&lt;&gt;FALSE, _xlfn.CONCAT(CHAR(10),INDEX(Assessment!$L$1:$L$63184,ROWS(H$2:H700)*22-7)," (",TEXT(INDEX(Assessment!$M$1:$M$63184,ROWS(H$2:H700)*22-7),"m/yy"),") ",INDEX(Assessment!$N$1:$N$63184,ROWS(H$2:H700)*22-7)),""),
IF(INDEX(Assessment!$L$1:$L$63184,ROWS(H$2:H700)*22-6)&lt;&gt;FALSE, _xlfn.CONCAT(CHAR(10),INDEX(Assessment!$L$1:$L$63184,ROWS(H$2:H700)*22-6)," (",TEXT(INDEX(Assessment!$M$1:$M$63184,ROWS(H$2:H700)*22-6),"m/yy"),") ",INDEX(Assessment!$N$1:$N$63184,ROWS(H$2:H700)*22-6)),""),
IF(INDEX(Assessment!$L$1:$L$63184,ROWS(H$2:H700)*22-5)&lt;&gt;FALSE, _xlfn.CONCAT(CHAR(10),INDEX(Assessment!$L$1:$L$63184,ROWS(H$2:H700)*22-5)," (",TEXT(INDEX(Assessment!$M$1:$M$63184,ROWS(H$2:H700)*22-5),"m/yy"),") ",INDEX(Assessment!$N$1:$N$63184,ROWS(H$2:H700)*22-5)),""),
IF(INDEX(Assessment!$L$1:$L$63184,ROWS(H$2:H700)*22-4)&lt;&gt;FALSE, _xlfn.CONCAT(CHAR(10),INDEX(Assessment!$L$1:$L$63184,ROWS(H$2:H700)*22-4)," (",TEXT(INDEX(Assessment!$M$1:$M$63184,ROWS(H$2:H700)*22-4),"m/yy"),") ",INDEX(Assessment!$N$1:$N$63184,ROWS(H$2:H700)*22-4)),""),
IF(INDEX(Assessment!$L$1:$L$63184,ROWS(H$2:H700)*22-3)&lt;&gt;FALSE, _xlfn.CONCAT(CHAR(10),INDEX(Assessment!$L$1:$L$63184,ROWS(H$2:H700)*22-3)," (",TEXT(INDEX(Assessment!$M$1:$M$63184,ROWS(H$2:H700)*22-3),"m/yy"),") ",INDEX(Assessment!$N$1:$N$63184,ROWS(H$2:H700)*22-3)),""),
IF(INDEX(Assessment!$L$1:$L$63184,ROWS(H$2:H700)*22-2)&lt;&gt;FALSE, _xlfn.CONCAT(CHAR(10),INDEX(Assessment!$L$1:$L$63184,ROWS(H$2:H700)*22-2)," (",TEXT(INDEX(Assessment!$M$1:$M$63184,ROWS(H$2:H700)*22-2),"m/yy"),") ",INDEX(Assessment!$N$1:$N$63184,ROWS(H$2:H700)*22-2)),""),
IF(INDEX(Assessment!$L$1:$L$63184,ROWS(H$2:H700)*22-1)&lt;&gt;FALSE, _xlfn.CONCAT(CHAR(10),INDEX(Assessment!$L$1:$L$63184,ROWS(H$2:H700)*22-1),") ",TEXT(INDEX(Assessment!$M$1:$M$63184,ROWS(H$2:H700)*22-1),"m/yy"),") ",INDEX(Assessment!$N$1:$N$63184,ROWS(H$2:H700)*22-1)),"")
)</f>
        <v/>
      </c>
      <c r="I700" s="4" t="str">
        <f>IF(INDEX(Assessment!$L$1:$L$63184,ROWS(I$2:I700)*22-15)=0,"",INDEX(Assessment!$L$1:$L$63184,ROWS(I$2:I700)*22-15))</f>
        <v/>
      </c>
    </row>
    <row r="701" spans="1:9" s="4" customFormat="1" ht="48.75" customHeight="1" x14ac:dyDescent="0.25">
      <c r="A701" s="4" t="str">
        <f>IF(INDEX(Assessment!$C$1:$C$63184,ROWS(A$2:A701)*22-20)=0,"",INDEX(Assessment!$C$1:$C$63184,ROWS(A$2:A701)*22-20))</f>
        <v/>
      </c>
      <c r="B701" s="4" t="str">
        <f>IF(INDEX(Assessment!$C$1:$C$63184,ROWS(B$2:B701)*22-19)=0,"",INDEX(Assessment!$C$1:$C$63184,ROWS(B$2:B701)*22-19))</f>
        <v/>
      </c>
      <c r="C701" s="5" t="str">
        <f>IF(INDEX(Assessment!$C$1:$C$63184,ROWS(C$2:C701)*22-17)="","",_xlfn.CONCAT(INDEX(Assessment!$C$1:$C$63184,ROWS(C$2:C701)*22-17), " ==&gt; ", INDEX(Assessment!$C$1:$C$63184,ROWS(C$2:C701)*22-18)))</f>
        <v/>
      </c>
      <c r="D701" s="4" t="str">
        <f>IF(INDEX(Assessment!$L$1:$L$63184,ROWS(D$2:D701)*22-19)=0,"",INDEX(Assessment!$L$1:$L$63184,ROWS(D$2:D701)*22-19))</f>
        <v/>
      </c>
      <c r="E701" s="6" t="str">
        <f>IF(INDEX(Assessment!$C$1:$C$63184,ROWS(E$2:E701)*22-12)=0,"",INDEX(Assessment!$C$1:$C$63184,ROWS(E$2:E701)*22-12))</f>
        <v/>
      </c>
      <c r="F701" s="65" t="str">
        <f>IF(INDEX(Assessment!$L$1:$L$63184,ROWS(F$2:F701)*22-13)=0,"",INDEX(Assessment!$L$1:$L$63184,ROWS(F$2:F701)*22-13))</f>
        <v/>
      </c>
      <c r="G701" s="63" t="str">
        <f>IF(INDEX(Assessment!$L$1:$L$63184,ROWS(G$2:G701)*22-12)=0,"",INDEX(Assessment!$L$1:$L$63184,ROWS(G$2:G701)*22-12))</f>
        <v/>
      </c>
      <c r="H701" s="5" t="str">
        <f>_xlfn.CONCAT(
IF(INDEX(Assessment!$L$1:$L$63184,ROWS(H$2:H701)*22-8)&lt;&gt;FALSE, _xlfn.CONCAT(INDEX(Assessment!$L$1:$L$63184,ROWS(H$2:H701)*22-8)," (",TEXT(INDEX(Assessment!$M$1:$M$63184,ROWS(H$2:H701)*22-8),"m/yy"),") ",INDEX(Assessment!$N$1:$N$63184,ROWS(H$2:H701)*22-8)),""),
IF(INDEX(Assessment!$L$1:$L$63184,ROWS(H$2:H701)*22-7)&lt;&gt;FALSE, _xlfn.CONCAT(CHAR(10),INDEX(Assessment!$L$1:$L$63184,ROWS(H$2:H701)*22-7)," (",TEXT(INDEX(Assessment!$M$1:$M$63184,ROWS(H$2:H701)*22-7),"m/yy"),") ",INDEX(Assessment!$N$1:$N$63184,ROWS(H$2:H701)*22-7)),""),
IF(INDEX(Assessment!$L$1:$L$63184,ROWS(H$2:H701)*22-6)&lt;&gt;FALSE, _xlfn.CONCAT(CHAR(10),INDEX(Assessment!$L$1:$L$63184,ROWS(H$2:H701)*22-6)," (",TEXT(INDEX(Assessment!$M$1:$M$63184,ROWS(H$2:H701)*22-6),"m/yy"),") ",INDEX(Assessment!$N$1:$N$63184,ROWS(H$2:H701)*22-6)),""),
IF(INDEX(Assessment!$L$1:$L$63184,ROWS(H$2:H701)*22-5)&lt;&gt;FALSE, _xlfn.CONCAT(CHAR(10),INDEX(Assessment!$L$1:$L$63184,ROWS(H$2:H701)*22-5)," (",TEXT(INDEX(Assessment!$M$1:$M$63184,ROWS(H$2:H701)*22-5),"m/yy"),") ",INDEX(Assessment!$N$1:$N$63184,ROWS(H$2:H701)*22-5)),""),
IF(INDEX(Assessment!$L$1:$L$63184,ROWS(H$2:H701)*22-4)&lt;&gt;FALSE, _xlfn.CONCAT(CHAR(10),INDEX(Assessment!$L$1:$L$63184,ROWS(H$2:H701)*22-4)," (",TEXT(INDEX(Assessment!$M$1:$M$63184,ROWS(H$2:H701)*22-4),"m/yy"),") ",INDEX(Assessment!$N$1:$N$63184,ROWS(H$2:H701)*22-4)),""),
IF(INDEX(Assessment!$L$1:$L$63184,ROWS(H$2:H701)*22-3)&lt;&gt;FALSE, _xlfn.CONCAT(CHAR(10),INDEX(Assessment!$L$1:$L$63184,ROWS(H$2:H701)*22-3)," (",TEXT(INDEX(Assessment!$M$1:$M$63184,ROWS(H$2:H701)*22-3),"m/yy"),") ",INDEX(Assessment!$N$1:$N$63184,ROWS(H$2:H701)*22-3)),""),
IF(INDEX(Assessment!$L$1:$L$63184,ROWS(H$2:H701)*22-2)&lt;&gt;FALSE, _xlfn.CONCAT(CHAR(10),INDEX(Assessment!$L$1:$L$63184,ROWS(H$2:H701)*22-2)," (",TEXT(INDEX(Assessment!$M$1:$M$63184,ROWS(H$2:H701)*22-2),"m/yy"),") ",INDEX(Assessment!$N$1:$N$63184,ROWS(H$2:H701)*22-2)),""),
IF(INDEX(Assessment!$L$1:$L$63184,ROWS(H$2:H701)*22-1)&lt;&gt;FALSE, _xlfn.CONCAT(CHAR(10),INDEX(Assessment!$L$1:$L$63184,ROWS(H$2:H701)*22-1),") ",TEXT(INDEX(Assessment!$M$1:$M$63184,ROWS(H$2:H701)*22-1),"m/yy"),") ",INDEX(Assessment!$N$1:$N$63184,ROWS(H$2:H701)*22-1)),"")
)</f>
        <v/>
      </c>
      <c r="I701" s="4" t="str">
        <f>IF(INDEX(Assessment!$L$1:$L$63184,ROWS(I$2:I701)*22-15)=0,"",INDEX(Assessment!$L$1:$L$63184,ROWS(I$2:I701)*22-15))</f>
        <v/>
      </c>
    </row>
    <row r="702" spans="1:9" s="4" customFormat="1" ht="48.75" customHeight="1" x14ac:dyDescent="0.25">
      <c r="A702" s="4" t="str">
        <f>IF(INDEX(Assessment!$C$1:$C$63184,ROWS(A$2:A702)*22-20)=0,"",INDEX(Assessment!$C$1:$C$63184,ROWS(A$2:A702)*22-20))</f>
        <v/>
      </c>
      <c r="B702" s="4" t="str">
        <f>IF(INDEX(Assessment!$C$1:$C$63184,ROWS(B$2:B702)*22-19)=0,"",INDEX(Assessment!$C$1:$C$63184,ROWS(B$2:B702)*22-19))</f>
        <v/>
      </c>
      <c r="C702" s="5" t="str">
        <f>IF(INDEX(Assessment!$C$1:$C$63184,ROWS(C$2:C702)*22-17)="","",_xlfn.CONCAT(INDEX(Assessment!$C$1:$C$63184,ROWS(C$2:C702)*22-17), " ==&gt; ", INDEX(Assessment!$C$1:$C$63184,ROWS(C$2:C702)*22-18)))</f>
        <v/>
      </c>
      <c r="D702" s="4" t="str">
        <f>IF(INDEX(Assessment!$L$1:$L$63184,ROWS(D$2:D702)*22-19)=0,"",INDEX(Assessment!$L$1:$L$63184,ROWS(D$2:D702)*22-19))</f>
        <v/>
      </c>
      <c r="E702" s="6" t="str">
        <f>IF(INDEX(Assessment!$C$1:$C$63184,ROWS(E$2:E702)*22-12)=0,"",INDEX(Assessment!$C$1:$C$63184,ROWS(E$2:E702)*22-12))</f>
        <v/>
      </c>
      <c r="F702" s="65" t="str">
        <f>IF(INDEX(Assessment!$L$1:$L$63184,ROWS(F$2:F702)*22-13)=0,"",INDEX(Assessment!$L$1:$L$63184,ROWS(F$2:F702)*22-13))</f>
        <v/>
      </c>
      <c r="G702" s="63" t="str">
        <f>IF(INDEX(Assessment!$L$1:$L$63184,ROWS(G$2:G702)*22-12)=0,"",INDEX(Assessment!$L$1:$L$63184,ROWS(G$2:G702)*22-12))</f>
        <v/>
      </c>
      <c r="H702" s="5" t="str">
        <f>_xlfn.CONCAT(
IF(INDEX(Assessment!$L$1:$L$63184,ROWS(H$2:H702)*22-8)&lt;&gt;FALSE, _xlfn.CONCAT(INDEX(Assessment!$L$1:$L$63184,ROWS(H$2:H702)*22-8)," (",TEXT(INDEX(Assessment!$M$1:$M$63184,ROWS(H$2:H702)*22-8),"m/yy"),") ",INDEX(Assessment!$N$1:$N$63184,ROWS(H$2:H702)*22-8)),""),
IF(INDEX(Assessment!$L$1:$L$63184,ROWS(H$2:H702)*22-7)&lt;&gt;FALSE, _xlfn.CONCAT(CHAR(10),INDEX(Assessment!$L$1:$L$63184,ROWS(H$2:H702)*22-7)," (",TEXT(INDEX(Assessment!$M$1:$M$63184,ROWS(H$2:H702)*22-7),"m/yy"),") ",INDEX(Assessment!$N$1:$N$63184,ROWS(H$2:H702)*22-7)),""),
IF(INDEX(Assessment!$L$1:$L$63184,ROWS(H$2:H702)*22-6)&lt;&gt;FALSE, _xlfn.CONCAT(CHAR(10),INDEX(Assessment!$L$1:$L$63184,ROWS(H$2:H702)*22-6)," (",TEXT(INDEX(Assessment!$M$1:$M$63184,ROWS(H$2:H702)*22-6),"m/yy"),") ",INDEX(Assessment!$N$1:$N$63184,ROWS(H$2:H702)*22-6)),""),
IF(INDEX(Assessment!$L$1:$L$63184,ROWS(H$2:H702)*22-5)&lt;&gt;FALSE, _xlfn.CONCAT(CHAR(10),INDEX(Assessment!$L$1:$L$63184,ROWS(H$2:H702)*22-5)," (",TEXT(INDEX(Assessment!$M$1:$M$63184,ROWS(H$2:H702)*22-5),"m/yy"),") ",INDEX(Assessment!$N$1:$N$63184,ROWS(H$2:H702)*22-5)),""),
IF(INDEX(Assessment!$L$1:$L$63184,ROWS(H$2:H702)*22-4)&lt;&gt;FALSE, _xlfn.CONCAT(CHAR(10),INDEX(Assessment!$L$1:$L$63184,ROWS(H$2:H702)*22-4)," (",TEXT(INDEX(Assessment!$M$1:$M$63184,ROWS(H$2:H702)*22-4),"m/yy"),") ",INDEX(Assessment!$N$1:$N$63184,ROWS(H$2:H702)*22-4)),""),
IF(INDEX(Assessment!$L$1:$L$63184,ROWS(H$2:H702)*22-3)&lt;&gt;FALSE, _xlfn.CONCAT(CHAR(10),INDEX(Assessment!$L$1:$L$63184,ROWS(H$2:H702)*22-3)," (",TEXT(INDEX(Assessment!$M$1:$M$63184,ROWS(H$2:H702)*22-3),"m/yy"),") ",INDEX(Assessment!$N$1:$N$63184,ROWS(H$2:H702)*22-3)),""),
IF(INDEX(Assessment!$L$1:$L$63184,ROWS(H$2:H702)*22-2)&lt;&gt;FALSE, _xlfn.CONCAT(CHAR(10),INDEX(Assessment!$L$1:$L$63184,ROWS(H$2:H702)*22-2)," (",TEXT(INDEX(Assessment!$M$1:$M$63184,ROWS(H$2:H702)*22-2),"m/yy"),") ",INDEX(Assessment!$N$1:$N$63184,ROWS(H$2:H702)*22-2)),""),
IF(INDEX(Assessment!$L$1:$L$63184,ROWS(H$2:H702)*22-1)&lt;&gt;FALSE, _xlfn.CONCAT(CHAR(10),INDEX(Assessment!$L$1:$L$63184,ROWS(H$2:H702)*22-1),") ",TEXT(INDEX(Assessment!$M$1:$M$63184,ROWS(H$2:H702)*22-1),"m/yy"),") ",INDEX(Assessment!$N$1:$N$63184,ROWS(H$2:H702)*22-1)),"")
)</f>
        <v/>
      </c>
      <c r="I702" s="4" t="str">
        <f>IF(INDEX(Assessment!$L$1:$L$63184,ROWS(I$2:I702)*22-15)=0,"",INDEX(Assessment!$L$1:$L$63184,ROWS(I$2:I702)*22-15))</f>
        <v/>
      </c>
    </row>
    <row r="703" spans="1:9" s="4" customFormat="1" ht="48.75" customHeight="1" x14ac:dyDescent="0.25">
      <c r="A703" s="4" t="str">
        <f>IF(INDEX(Assessment!$C$1:$C$63184,ROWS(A$2:A703)*22-20)=0,"",INDEX(Assessment!$C$1:$C$63184,ROWS(A$2:A703)*22-20))</f>
        <v/>
      </c>
      <c r="B703" s="4" t="str">
        <f>IF(INDEX(Assessment!$C$1:$C$63184,ROWS(B$2:B703)*22-19)=0,"",INDEX(Assessment!$C$1:$C$63184,ROWS(B$2:B703)*22-19))</f>
        <v/>
      </c>
      <c r="C703" s="5" t="str">
        <f>IF(INDEX(Assessment!$C$1:$C$63184,ROWS(C$2:C703)*22-17)="","",_xlfn.CONCAT(INDEX(Assessment!$C$1:$C$63184,ROWS(C$2:C703)*22-17), " ==&gt; ", INDEX(Assessment!$C$1:$C$63184,ROWS(C$2:C703)*22-18)))</f>
        <v/>
      </c>
      <c r="D703" s="4" t="str">
        <f>IF(INDEX(Assessment!$L$1:$L$63184,ROWS(D$2:D703)*22-19)=0,"",INDEX(Assessment!$L$1:$L$63184,ROWS(D$2:D703)*22-19))</f>
        <v/>
      </c>
      <c r="E703" s="6" t="str">
        <f>IF(INDEX(Assessment!$C$1:$C$63184,ROWS(E$2:E703)*22-12)=0,"",INDEX(Assessment!$C$1:$C$63184,ROWS(E$2:E703)*22-12))</f>
        <v/>
      </c>
      <c r="F703" s="65" t="str">
        <f>IF(INDEX(Assessment!$L$1:$L$63184,ROWS(F$2:F703)*22-13)=0,"",INDEX(Assessment!$L$1:$L$63184,ROWS(F$2:F703)*22-13))</f>
        <v/>
      </c>
      <c r="G703" s="63" t="str">
        <f>IF(INDEX(Assessment!$L$1:$L$63184,ROWS(G$2:G703)*22-12)=0,"",INDEX(Assessment!$L$1:$L$63184,ROWS(G$2:G703)*22-12))</f>
        <v/>
      </c>
      <c r="H703" s="5" t="str">
        <f>_xlfn.CONCAT(
IF(INDEX(Assessment!$L$1:$L$63184,ROWS(H$2:H703)*22-8)&lt;&gt;FALSE, _xlfn.CONCAT(INDEX(Assessment!$L$1:$L$63184,ROWS(H$2:H703)*22-8)," (",TEXT(INDEX(Assessment!$M$1:$M$63184,ROWS(H$2:H703)*22-8),"m/yy"),") ",INDEX(Assessment!$N$1:$N$63184,ROWS(H$2:H703)*22-8)),""),
IF(INDEX(Assessment!$L$1:$L$63184,ROWS(H$2:H703)*22-7)&lt;&gt;FALSE, _xlfn.CONCAT(CHAR(10),INDEX(Assessment!$L$1:$L$63184,ROWS(H$2:H703)*22-7)," (",TEXT(INDEX(Assessment!$M$1:$M$63184,ROWS(H$2:H703)*22-7),"m/yy"),") ",INDEX(Assessment!$N$1:$N$63184,ROWS(H$2:H703)*22-7)),""),
IF(INDEX(Assessment!$L$1:$L$63184,ROWS(H$2:H703)*22-6)&lt;&gt;FALSE, _xlfn.CONCAT(CHAR(10),INDEX(Assessment!$L$1:$L$63184,ROWS(H$2:H703)*22-6)," (",TEXT(INDEX(Assessment!$M$1:$M$63184,ROWS(H$2:H703)*22-6),"m/yy"),") ",INDEX(Assessment!$N$1:$N$63184,ROWS(H$2:H703)*22-6)),""),
IF(INDEX(Assessment!$L$1:$L$63184,ROWS(H$2:H703)*22-5)&lt;&gt;FALSE, _xlfn.CONCAT(CHAR(10),INDEX(Assessment!$L$1:$L$63184,ROWS(H$2:H703)*22-5)," (",TEXT(INDEX(Assessment!$M$1:$M$63184,ROWS(H$2:H703)*22-5),"m/yy"),") ",INDEX(Assessment!$N$1:$N$63184,ROWS(H$2:H703)*22-5)),""),
IF(INDEX(Assessment!$L$1:$L$63184,ROWS(H$2:H703)*22-4)&lt;&gt;FALSE, _xlfn.CONCAT(CHAR(10),INDEX(Assessment!$L$1:$L$63184,ROWS(H$2:H703)*22-4)," (",TEXT(INDEX(Assessment!$M$1:$M$63184,ROWS(H$2:H703)*22-4),"m/yy"),") ",INDEX(Assessment!$N$1:$N$63184,ROWS(H$2:H703)*22-4)),""),
IF(INDEX(Assessment!$L$1:$L$63184,ROWS(H$2:H703)*22-3)&lt;&gt;FALSE, _xlfn.CONCAT(CHAR(10),INDEX(Assessment!$L$1:$L$63184,ROWS(H$2:H703)*22-3)," (",TEXT(INDEX(Assessment!$M$1:$M$63184,ROWS(H$2:H703)*22-3),"m/yy"),") ",INDEX(Assessment!$N$1:$N$63184,ROWS(H$2:H703)*22-3)),""),
IF(INDEX(Assessment!$L$1:$L$63184,ROWS(H$2:H703)*22-2)&lt;&gt;FALSE, _xlfn.CONCAT(CHAR(10),INDEX(Assessment!$L$1:$L$63184,ROWS(H$2:H703)*22-2)," (",TEXT(INDEX(Assessment!$M$1:$M$63184,ROWS(H$2:H703)*22-2),"m/yy"),") ",INDEX(Assessment!$N$1:$N$63184,ROWS(H$2:H703)*22-2)),""),
IF(INDEX(Assessment!$L$1:$L$63184,ROWS(H$2:H703)*22-1)&lt;&gt;FALSE, _xlfn.CONCAT(CHAR(10),INDEX(Assessment!$L$1:$L$63184,ROWS(H$2:H703)*22-1),") ",TEXT(INDEX(Assessment!$M$1:$M$63184,ROWS(H$2:H703)*22-1),"m/yy"),") ",INDEX(Assessment!$N$1:$N$63184,ROWS(H$2:H703)*22-1)),"")
)</f>
        <v/>
      </c>
      <c r="I703" s="4" t="str">
        <f>IF(INDEX(Assessment!$L$1:$L$63184,ROWS(I$2:I703)*22-15)=0,"",INDEX(Assessment!$L$1:$L$63184,ROWS(I$2:I703)*22-15))</f>
        <v/>
      </c>
    </row>
    <row r="704" spans="1:9" s="4" customFormat="1" ht="48.75" customHeight="1" x14ac:dyDescent="0.25">
      <c r="A704" s="4" t="str">
        <f>IF(INDEX(Assessment!$C$1:$C$63184,ROWS(A$2:A704)*22-20)=0,"",INDEX(Assessment!$C$1:$C$63184,ROWS(A$2:A704)*22-20))</f>
        <v/>
      </c>
      <c r="B704" s="4" t="str">
        <f>IF(INDEX(Assessment!$C$1:$C$63184,ROWS(B$2:B704)*22-19)=0,"",INDEX(Assessment!$C$1:$C$63184,ROWS(B$2:B704)*22-19))</f>
        <v/>
      </c>
      <c r="C704" s="5" t="str">
        <f>IF(INDEX(Assessment!$C$1:$C$63184,ROWS(C$2:C704)*22-17)="","",_xlfn.CONCAT(INDEX(Assessment!$C$1:$C$63184,ROWS(C$2:C704)*22-17), " ==&gt; ", INDEX(Assessment!$C$1:$C$63184,ROWS(C$2:C704)*22-18)))</f>
        <v/>
      </c>
      <c r="D704" s="4" t="str">
        <f>IF(INDEX(Assessment!$L$1:$L$63184,ROWS(D$2:D704)*22-19)=0,"",INDEX(Assessment!$L$1:$L$63184,ROWS(D$2:D704)*22-19))</f>
        <v/>
      </c>
      <c r="E704" s="6" t="str">
        <f>IF(INDEX(Assessment!$C$1:$C$63184,ROWS(E$2:E704)*22-12)=0,"",INDEX(Assessment!$C$1:$C$63184,ROWS(E$2:E704)*22-12))</f>
        <v/>
      </c>
      <c r="F704" s="65" t="str">
        <f>IF(INDEX(Assessment!$L$1:$L$63184,ROWS(F$2:F704)*22-13)=0,"",INDEX(Assessment!$L$1:$L$63184,ROWS(F$2:F704)*22-13))</f>
        <v/>
      </c>
      <c r="G704" s="63" t="str">
        <f>IF(INDEX(Assessment!$L$1:$L$63184,ROWS(G$2:G704)*22-12)=0,"",INDEX(Assessment!$L$1:$L$63184,ROWS(G$2:G704)*22-12))</f>
        <v/>
      </c>
      <c r="H704" s="5" t="str">
        <f>_xlfn.CONCAT(
IF(INDEX(Assessment!$L$1:$L$63184,ROWS(H$2:H704)*22-8)&lt;&gt;FALSE, _xlfn.CONCAT(INDEX(Assessment!$L$1:$L$63184,ROWS(H$2:H704)*22-8)," (",TEXT(INDEX(Assessment!$M$1:$M$63184,ROWS(H$2:H704)*22-8),"m/yy"),") ",INDEX(Assessment!$N$1:$N$63184,ROWS(H$2:H704)*22-8)),""),
IF(INDEX(Assessment!$L$1:$L$63184,ROWS(H$2:H704)*22-7)&lt;&gt;FALSE, _xlfn.CONCAT(CHAR(10),INDEX(Assessment!$L$1:$L$63184,ROWS(H$2:H704)*22-7)," (",TEXT(INDEX(Assessment!$M$1:$M$63184,ROWS(H$2:H704)*22-7),"m/yy"),") ",INDEX(Assessment!$N$1:$N$63184,ROWS(H$2:H704)*22-7)),""),
IF(INDEX(Assessment!$L$1:$L$63184,ROWS(H$2:H704)*22-6)&lt;&gt;FALSE, _xlfn.CONCAT(CHAR(10),INDEX(Assessment!$L$1:$L$63184,ROWS(H$2:H704)*22-6)," (",TEXT(INDEX(Assessment!$M$1:$M$63184,ROWS(H$2:H704)*22-6),"m/yy"),") ",INDEX(Assessment!$N$1:$N$63184,ROWS(H$2:H704)*22-6)),""),
IF(INDEX(Assessment!$L$1:$L$63184,ROWS(H$2:H704)*22-5)&lt;&gt;FALSE, _xlfn.CONCAT(CHAR(10),INDEX(Assessment!$L$1:$L$63184,ROWS(H$2:H704)*22-5)," (",TEXT(INDEX(Assessment!$M$1:$M$63184,ROWS(H$2:H704)*22-5),"m/yy"),") ",INDEX(Assessment!$N$1:$N$63184,ROWS(H$2:H704)*22-5)),""),
IF(INDEX(Assessment!$L$1:$L$63184,ROWS(H$2:H704)*22-4)&lt;&gt;FALSE, _xlfn.CONCAT(CHAR(10),INDEX(Assessment!$L$1:$L$63184,ROWS(H$2:H704)*22-4)," (",TEXT(INDEX(Assessment!$M$1:$M$63184,ROWS(H$2:H704)*22-4),"m/yy"),") ",INDEX(Assessment!$N$1:$N$63184,ROWS(H$2:H704)*22-4)),""),
IF(INDEX(Assessment!$L$1:$L$63184,ROWS(H$2:H704)*22-3)&lt;&gt;FALSE, _xlfn.CONCAT(CHAR(10),INDEX(Assessment!$L$1:$L$63184,ROWS(H$2:H704)*22-3)," (",TEXT(INDEX(Assessment!$M$1:$M$63184,ROWS(H$2:H704)*22-3),"m/yy"),") ",INDEX(Assessment!$N$1:$N$63184,ROWS(H$2:H704)*22-3)),""),
IF(INDEX(Assessment!$L$1:$L$63184,ROWS(H$2:H704)*22-2)&lt;&gt;FALSE, _xlfn.CONCAT(CHAR(10),INDEX(Assessment!$L$1:$L$63184,ROWS(H$2:H704)*22-2)," (",TEXT(INDEX(Assessment!$M$1:$M$63184,ROWS(H$2:H704)*22-2),"m/yy"),") ",INDEX(Assessment!$N$1:$N$63184,ROWS(H$2:H704)*22-2)),""),
IF(INDEX(Assessment!$L$1:$L$63184,ROWS(H$2:H704)*22-1)&lt;&gt;FALSE, _xlfn.CONCAT(CHAR(10),INDEX(Assessment!$L$1:$L$63184,ROWS(H$2:H704)*22-1),") ",TEXT(INDEX(Assessment!$M$1:$M$63184,ROWS(H$2:H704)*22-1),"m/yy"),") ",INDEX(Assessment!$N$1:$N$63184,ROWS(H$2:H704)*22-1)),"")
)</f>
        <v/>
      </c>
      <c r="I704" s="4" t="str">
        <f>IF(INDEX(Assessment!$L$1:$L$63184,ROWS(I$2:I704)*22-15)=0,"",INDEX(Assessment!$L$1:$L$63184,ROWS(I$2:I704)*22-15))</f>
        <v/>
      </c>
    </row>
    <row r="705" spans="1:9" s="4" customFormat="1" ht="48.75" customHeight="1" x14ac:dyDescent="0.25">
      <c r="A705" s="4" t="str">
        <f>IF(INDEX(Assessment!$C$1:$C$63184,ROWS(A$2:A705)*22-20)=0,"",INDEX(Assessment!$C$1:$C$63184,ROWS(A$2:A705)*22-20))</f>
        <v/>
      </c>
      <c r="B705" s="4" t="str">
        <f>IF(INDEX(Assessment!$C$1:$C$63184,ROWS(B$2:B705)*22-19)=0,"",INDEX(Assessment!$C$1:$C$63184,ROWS(B$2:B705)*22-19))</f>
        <v/>
      </c>
      <c r="C705" s="5" t="str">
        <f>IF(INDEX(Assessment!$C$1:$C$63184,ROWS(C$2:C705)*22-17)="","",_xlfn.CONCAT(INDEX(Assessment!$C$1:$C$63184,ROWS(C$2:C705)*22-17), " ==&gt; ", INDEX(Assessment!$C$1:$C$63184,ROWS(C$2:C705)*22-18)))</f>
        <v/>
      </c>
      <c r="D705" s="4" t="str">
        <f>IF(INDEX(Assessment!$L$1:$L$63184,ROWS(D$2:D705)*22-19)=0,"",INDEX(Assessment!$L$1:$L$63184,ROWS(D$2:D705)*22-19))</f>
        <v/>
      </c>
      <c r="E705" s="6" t="str">
        <f>IF(INDEX(Assessment!$C$1:$C$63184,ROWS(E$2:E705)*22-12)=0,"",INDEX(Assessment!$C$1:$C$63184,ROWS(E$2:E705)*22-12))</f>
        <v/>
      </c>
      <c r="F705" s="65" t="str">
        <f>IF(INDEX(Assessment!$L$1:$L$63184,ROWS(F$2:F705)*22-13)=0,"",INDEX(Assessment!$L$1:$L$63184,ROWS(F$2:F705)*22-13))</f>
        <v/>
      </c>
      <c r="G705" s="63" t="str">
        <f>IF(INDEX(Assessment!$L$1:$L$63184,ROWS(G$2:G705)*22-12)=0,"",INDEX(Assessment!$L$1:$L$63184,ROWS(G$2:G705)*22-12))</f>
        <v/>
      </c>
      <c r="H705" s="5" t="str">
        <f>_xlfn.CONCAT(
IF(INDEX(Assessment!$L$1:$L$63184,ROWS(H$2:H705)*22-8)&lt;&gt;FALSE, _xlfn.CONCAT(INDEX(Assessment!$L$1:$L$63184,ROWS(H$2:H705)*22-8)," (",TEXT(INDEX(Assessment!$M$1:$M$63184,ROWS(H$2:H705)*22-8),"m/yy"),") ",INDEX(Assessment!$N$1:$N$63184,ROWS(H$2:H705)*22-8)),""),
IF(INDEX(Assessment!$L$1:$L$63184,ROWS(H$2:H705)*22-7)&lt;&gt;FALSE, _xlfn.CONCAT(CHAR(10),INDEX(Assessment!$L$1:$L$63184,ROWS(H$2:H705)*22-7)," (",TEXT(INDEX(Assessment!$M$1:$M$63184,ROWS(H$2:H705)*22-7),"m/yy"),") ",INDEX(Assessment!$N$1:$N$63184,ROWS(H$2:H705)*22-7)),""),
IF(INDEX(Assessment!$L$1:$L$63184,ROWS(H$2:H705)*22-6)&lt;&gt;FALSE, _xlfn.CONCAT(CHAR(10),INDEX(Assessment!$L$1:$L$63184,ROWS(H$2:H705)*22-6)," (",TEXT(INDEX(Assessment!$M$1:$M$63184,ROWS(H$2:H705)*22-6),"m/yy"),") ",INDEX(Assessment!$N$1:$N$63184,ROWS(H$2:H705)*22-6)),""),
IF(INDEX(Assessment!$L$1:$L$63184,ROWS(H$2:H705)*22-5)&lt;&gt;FALSE, _xlfn.CONCAT(CHAR(10),INDEX(Assessment!$L$1:$L$63184,ROWS(H$2:H705)*22-5)," (",TEXT(INDEX(Assessment!$M$1:$M$63184,ROWS(H$2:H705)*22-5),"m/yy"),") ",INDEX(Assessment!$N$1:$N$63184,ROWS(H$2:H705)*22-5)),""),
IF(INDEX(Assessment!$L$1:$L$63184,ROWS(H$2:H705)*22-4)&lt;&gt;FALSE, _xlfn.CONCAT(CHAR(10),INDEX(Assessment!$L$1:$L$63184,ROWS(H$2:H705)*22-4)," (",TEXT(INDEX(Assessment!$M$1:$M$63184,ROWS(H$2:H705)*22-4),"m/yy"),") ",INDEX(Assessment!$N$1:$N$63184,ROWS(H$2:H705)*22-4)),""),
IF(INDEX(Assessment!$L$1:$L$63184,ROWS(H$2:H705)*22-3)&lt;&gt;FALSE, _xlfn.CONCAT(CHAR(10),INDEX(Assessment!$L$1:$L$63184,ROWS(H$2:H705)*22-3)," (",TEXT(INDEX(Assessment!$M$1:$M$63184,ROWS(H$2:H705)*22-3),"m/yy"),") ",INDEX(Assessment!$N$1:$N$63184,ROWS(H$2:H705)*22-3)),""),
IF(INDEX(Assessment!$L$1:$L$63184,ROWS(H$2:H705)*22-2)&lt;&gt;FALSE, _xlfn.CONCAT(CHAR(10),INDEX(Assessment!$L$1:$L$63184,ROWS(H$2:H705)*22-2)," (",TEXT(INDEX(Assessment!$M$1:$M$63184,ROWS(H$2:H705)*22-2),"m/yy"),") ",INDEX(Assessment!$N$1:$N$63184,ROWS(H$2:H705)*22-2)),""),
IF(INDEX(Assessment!$L$1:$L$63184,ROWS(H$2:H705)*22-1)&lt;&gt;FALSE, _xlfn.CONCAT(CHAR(10),INDEX(Assessment!$L$1:$L$63184,ROWS(H$2:H705)*22-1),") ",TEXT(INDEX(Assessment!$M$1:$M$63184,ROWS(H$2:H705)*22-1),"m/yy"),") ",INDEX(Assessment!$N$1:$N$63184,ROWS(H$2:H705)*22-1)),"")
)</f>
        <v/>
      </c>
      <c r="I705" s="4" t="str">
        <f>IF(INDEX(Assessment!$L$1:$L$63184,ROWS(I$2:I705)*22-15)=0,"",INDEX(Assessment!$L$1:$L$63184,ROWS(I$2:I705)*22-15))</f>
        <v/>
      </c>
    </row>
    <row r="706" spans="1:9" s="4" customFormat="1" ht="48.75" customHeight="1" x14ac:dyDescent="0.25">
      <c r="A706" s="4" t="str">
        <f>IF(INDEX(Assessment!$C$1:$C$63184,ROWS(A$2:A706)*22-20)=0,"",INDEX(Assessment!$C$1:$C$63184,ROWS(A$2:A706)*22-20))</f>
        <v/>
      </c>
      <c r="B706" s="4" t="str">
        <f>IF(INDEX(Assessment!$C$1:$C$63184,ROWS(B$2:B706)*22-19)=0,"",INDEX(Assessment!$C$1:$C$63184,ROWS(B$2:B706)*22-19))</f>
        <v/>
      </c>
      <c r="C706" s="5" t="str">
        <f>IF(INDEX(Assessment!$C$1:$C$63184,ROWS(C$2:C706)*22-17)="","",_xlfn.CONCAT(INDEX(Assessment!$C$1:$C$63184,ROWS(C$2:C706)*22-17), " ==&gt; ", INDEX(Assessment!$C$1:$C$63184,ROWS(C$2:C706)*22-18)))</f>
        <v/>
      </c>
      <c r="D706" s="4" t="str">
        <f>IF(INDEX(Assessment!$L$1:$L$63184,ROWS(D$2:D706)*22-19)=0,"",INDEX(Assessment!$L$1:$L$63184,ROWS(D$2:D706)*22-19))</f>
        <v/>
      </c>
      <c r="E706" s="6" t="str">
        <f>IF(INDEX(Assessment!$C$1:$C$63184,ROWS(E$2:E706)*22-12)=0,"",INDEX(Assessment!$C$1:$C$63184,ROWS(E$2:E706)*22-12))</f>
        <v/>
      </c>
      <c r="F706" s="65" t="str">
        <f>IF(INDEX(Assessment!$L$1:$L$63184,ROWS(F$2:F706)*22-13)=0,"",INDEX(Assessment!$L$1:$L$63184,ROWS(F$2:F706)*22-13))</f>
        <v/>
      </c>
      <c r="G706" s="63" t="str">
        <f>IF(INDEX(Assessment!$L$1:$L$63184,ROWS(G$2:G706)*22-12)=0,"",INDEX(Assessment!$L$1:$L$63184,ROWS(G$2:G706)*22-12))</f>
        <v/>
      </c>
      <c r="H706" s="5" t="str">
        <f>_xlfn.CONCAT(
IF(INDEX(Assessment!$L$1:$L$63184,ROWS(H$2:H706)*22-8)&lt;&gt;FALSE, _xlfn.CONCAT(INDEX(Assessment!$L$1:$L$63184,ROWS(H$2:H706)*22-8)," (",TEXT(INDEX(Assessment!$M$1:$M$63184,ROWS(H$2:H706)*22-8),"m/yy"),") ",INDEX(Assessment!$N$1:$N$63184,ROWS(H$2:H706)*22-8)),""),
IF(INDEX(Assessment!$L$1:$L$63184,ROWS(H$2:H706)*22-7)&lt;&gt;FALSE, _xlfn.CONCAT(CHAR(10),INDEX(Assessment!$L$1:$L$63184,ROWS(H$2:H706)*22-7)," (",TEXT(INDEX(Assessment!$M$1:$M$63184,ROWS(H$2:H706)*22-7),"m/yy"),") ",INDEX(Assessment!$N$1:$N$63184,ROWS(H$2:H706)*22-7)),""),
IF(INDEX(Assessment!$L$1:$L$63184,ROWS(H$2:H706)*22-6)&lt;&gt;FALSE, _xlfn.CONCAT(CHAR(10),INDEX(Assessment!$L$1:$L$63184,ROWS(H$2:H706)*22-6)," (",TEXT(INDEX(Assessment!$M$1:$M$63184,ROWS(H$2:H706)*22-6),"m/yy"),") ",INDEX(Assessment!$N$1:$N$63184,ROWS(H$2:H706)*22-6)),""),
IF(INDEX(Assessment!$L$1:$L$63184,ROWS(H$2:H706)*22-5)&lt;&gt;FALSE, _xlfn.CONCAT(CHAR(10),INDEX(Assessment!$L$1:$L$63184,ROWS(H$2:H706)*22-5)," (",TEXT(INDEX(Assessment!$M$1:$M$63184,ROWS(H$2:H706)*22-5),"m/yy"),") ",INDEX(Assessment!$N$1:$N$63184,ROWS(H$2:H706)*22-5)),""),
IF(INDEX(Assessment!$L$1:$L$63184,ROWS(H$2:H706)*22-4)&lt;&gt;FALSE, _xlfn.CONCAT(CHAR(10),INDEX(Assessment!$L$1:$L$63184,ROWS(H$2:H706)*22-4)," (",TEXT(INDEX(Assessment!$M$1:$M$63184,ROWS(H$2:H706)*22-4),"m/yy"),") ",INDEX(Assessment!$N$1:$N$63184,ROWS(H$2:H706)*22-4)),""),
IF(INDEX(Assessment!$L$1:$L$63184,ROWS(H$2:H706)*22-3)&lt;&gt;FALSE, _xlfn.CONCAT(CHAR(10),INDEX(Assessment!$L$1:$L$63184,ROWS(H$2:H706)*22-3)," (",TEXT(INDEX(Assessment!$M$1:$M$63184,ROWS(H$2:H706)*22-3),"m/yy"),") ",INDEX(Assessment!$N$1:$N$63184,ROWS(H$2:H706)*22-3)),""),
IF(INDEX(Assessment!$L$1:$L$63184,ROWS(H$2:H706)*22-2)&lt;&gt;FALSE, _xlfn.CONCAT(CHAR(10),INDEX(Assessment!$L$1:$L$63184,ROWS(H$2:H706)*22-2)," (",TEXT(INDEX(Assessment!$M$1:$M$63184,ROWS(H$2:H706)*22-2),"m/yy"),") ",INDEX(Assessment!$N$1:$N$63184,ROWS(H$2:H706)*22-2)),""),
IF(INDEX(Assessment!$L$1:$L$63184,ROWS(H$2:H706)*22-1)&lt;&gt;FALSE, _xlfn.CONCAT(CHAR(10),INDEX(Assessment!$L$1:$L$63184,ROWS(H$2:H706)*22-1),") ",TEXT(INDEX(Assessment!$M$1:$M$63184,ROWS(H$2:H706)*22-1),"m/yy"),") ",INDEX(Assessment!$N$1:$N$63184,ROWS(H$2:H706)*22-1)),"")
)</f>
        <v/>
      </c>
      <c r="I706" s="4" t="str">
        <f>IF(INDEX(Assessment!$L$1:$L$63184,ROWS(I$2:I706)*22-15)=0,"",INDEX(Assessment!$L$1:$L$63184,ROWS(I$2:I706)*22-15))</f>
        <v/>
      </c>
    </row>
    <row r="707" spans="1:9" s="4" customFormat="1" ht="48.75" customHeight="1" x14ac:dyDescent="0.25">
      <c r="A707" s="4" t="str">
        <f>IF(INDEX(Assessment!$C$1:$C$63184,ROWS(A$2:A707)*22-20)=0,"",INDEX(Assessment!$C$1:$C$63184,ROWS(A$2:A707)*22-20))</f>
        <v/>
      </c>
      <c r="B707" s="4" t="str">
        <f>IF(INDEX(Assessment!$C$1:$C$63184,ROWS(B$2:B707)*22-19)=0,"",INDEX(Assessment!$C$1:$C$63184,ROWS(B$2:B707)*22-19))</f>
        <v/>
      </c>
      <c r="C707" s="5" t="str">
        <f>IF(INDEX(Assessment!$C$1:$C$63184,ROWS(C$2:C707)*22-17)="","",_xlfn.CONCAT(INDEX(Assessment!$C$1:$C$63184,ROWS(C$2:C707)*22-17), " ==&gt; ", INDEX(Assessment!$C$1:$C$63184,ROWS(C$2:C707)*22-18)))</f>
        <v/>
      </c>
      <c r="D707" s="4" t="str">
        <f>IF(INDEX(Assessment!$L$1:$L$63184,ROWS(D$2:D707)*22-19)=0,"",INDEX(Assessment!$L$1:$L$63184,ROWS(D$2:D707)*22-19))</f>
        <v/>
      </c>
      <c r="E707" s="6" t="str">
        <f>IF(INDEX(Assessment!$C$1:$C$63184,ROWS(E$2:E707)*22-12)=0,"",INDEX(Assessment!$C$1:$C$63184,ROWS(E$2:E707)*22-12))</f>
        <v/>
      </c>
      <c r="F707" s="65" t="str">
        <f>IF(INDEX(Assessment!$L$1:$L$63184,ROWS(F$2:F707)*22-13)=0,"",INDEX(Assessment!$L$1:$L$63184,ROWS(F$2:F707)*22-13))</f>
        <v/>
      </c>
      <c r="G707" s="63" t="str">
        <f>IF(INDEX(Assessment!$L$1:$L$63184,ROWS(G$2:G707)*22-12)=0,"",INDEX(Assessment!$L$1:$L$63184,ROWS(G$2:G707)*22-12))</f>
        <v/>
      </c>
      <c r="H707" s="5" t="str">
        <f>_xlfn.CONCAT(
IF(INDEX(Assessment!$L$1:$L$63184,ROWS(H$2:H707)*22-8)&lt;&gt;FALSE, _xlfn.CONCAT(INDEX(Assessment!$L$1:$L$63184,ROWS(H$2:H707)*22-8)," (",TEXT(INDEX(Assessment!$M$1:$M$63184,ROWS(H$2:H707)*22-8),"m/yy"),") ",INDEX(Assessment!$N$1:$N$63184,ROWS(H$2:H707)*22-8)),""),
IF(INDEX(Assessment!$L$1:$L$63184,ROWS(H$2:H707)*22-7)&lt;&gt;FALSE, _xlfn.CONCAT(CHAR(10),INDEX(Assessment!$L$1:$L$63184,ROWS(H$2:H707)*22-7)," (",TEXT(INDEX(Assessment!$M$1:$M$63184,ROWS(H$2:H707)*22-7),"m/yy"),") ",INDEX(Assessment!$N$1:$N$63184,ROWS(H$2:H707)*22-7)),""),
IF(INDEX(Assessment!$L$1:$L$63184,ROWS(H$2:H707)*22-6)&lt;&gt;FALSE, _xlfn.CONCAT(CHAR(10),INDEX(Assessment!$L$1:$L$63184,ROWS(H$2:H707)*22-6)," (",TEXT(INDEX(Assessment!$M$1:$M$63184,ROWS(H$2:H707)*22-6),"m/yy"),") ",INDEX(Assessment!$N$1:$N$63184,ROWS(H$2:H707)*22-6)),""),
IF(INDEX(Assessment!$L$1:$L$63184,ROWS(H$2:H707)*22-5)&lt;&gt;FALSE, _xlfn.CONCAT(CHAR(10),INDEX(Assessment!$L$1:$L$63184,ROWS(H$2:H707)*22-5)," (",TEXT(INDEX(Assessment!$M$1:$M$63184,ROWS(H$2:H707)*22-5),"m/yy"),") ",INDEX(Assessment!$N$1:$N$63184,ROWS(H$2:H707)*22-5)),""),
IF(INDEX(Assessment!$L$1:$L$63184,ROWS(H$2:H707)*22-4)&lt;&gt;FALSE, _xlfn.CONCAT(CHAR(10),INDEX(Assessment!$L$1:$L$63184,ROWS(H$2:H707)*22-4)," (",TEXT(INDEX(Assessment!$M$1:$M$63184,ROWS(H$2:H707)*22-4),"m/yy"),") ",INDEX(Assessment!$N$1:$N$63184,ROWS(H$2:H707)*22-4)),""),
IF(INDEX(Assessment!$L$1:$L$63184,ROWS(H$2:H707)*22-3)&lt;&gt;FALSE, _xlfn.CONCAT(CHAR(10),INDEX(Assessment!$L$1:$L$63184,ROWS(H$2:H707)*22-3)," (",TEXT(INDEX(Assessment!$M$1:$M$63184,ROWS(H$2:H707)*22-3),"m/yy"),") ",INDEX(Assessment!$N$1:$N$63184,ROWS(H$2:H707)*22-3)),""),
IF(INDEX(Assessment!$L$1:$L$63184,ROWS(H$2:H707)*22-2)&lt;&gt;FALSE, _xlfn.CONCAT(CHAR(10),INDEX(Assessment!$L$1:$L$63184,ROWS(H$2:H707)*22-2)," (",TEXT(INDEX(Assessment!$M$1:$M$63184,ROWS(H$2:H707)*22-2),"m/yy"),") ",INDEX(Assessment!$N$1:$N$63184,ROWS(H$2:H707)*22-2)),""),
IF(INDEX(Assessment!$L$1:$L$63184,ROWS(H$2:H707)*22-1)&lt;&gt;FALSE, _xlfn.CONCAT(CHAR(10),INDEX(Assessment!$L$1:$L$63184,ROWS(H$2:H707)*22-1),") ",TEXT(INDEX(Assessment!$M$1:$M$63184,ROWS(H$2:H707)*22-1),"m/yy"),") ",INDEX(Assessment!$N$1:$N$63184,ROWS(H$2:H707)*22-1)),"")
)</f>
        <v/>
      </c>
      <c r="I707" s="4" t="str">
        <f>IF(INDEX(Assessment!$L$1:$L$63184,ROWS(I$2:I707)*22-15)=0,"",INDEX(Assessment!$L$1:$L$63184,ROWS(I$2:I707)*22-15))</f>
        <v/>
      </c>
    </row>
    <row r="708" spans="1:9" s="4" customFormat="1" ht="48.75" customHeight="1" x14ac:dyDescent="0.25">
      <c r="A708" s="4" t="str">
        <f>IF(INDEX(Assessment!$C$1:$C$63184,ROWS(A$2:A708)*22-20)=0,"",INDEX(Assessment!$C$1:$C$63184,ROWS(A$2:A708)*22-20))</f>
        <v/>
      </c>
      <c r="B708" s="4" t="str">
        <f>IF(INDEX(Assessment!$C$1:$C$63184,ROWS(B$2:B708)*22-19)=0,"",INDEX(Assessment!$C$1:$C$63184,ROWS(B$2:B708)*22-19))</f>
        <v/>
      </c>
      <c r="C708" s="5" t="str">
        <f>IF(INDEX(Assessment!$C$1:$C$63184,ROWS(C$2:C708)*22-17)="","",_xlfn.CONCAT(INDEX(Assessment!$C$1:$C$63184,ROWS(C$2:C708)*22-17), " ==&gt; ", INDEX(Assessment!$C$1:$C$63184,ROWS(C$2:C708)*22-18)))</f>
        <v/>
      </c>
      <c r="D708" s="4" t="str">
        <f>IF(INDEX(Assessment!$L$1:$L$63184,ROWS(D$2:D708)*22-19)=0,"",INDEX(Assessment!$L$1:$L$63184,ROWS(D$2:D708)*22-19))</f>
        <v/>
      </c>
      <c r="E708" s="6" t="str">
        <f>IF(INDEX(Assessment!$C$1:$C$63184,ROWS(E$2:E708)*22-12)=0,"",INDEX(Assessment!$C$1:$C$63184,ROWS(E$2:E708)*22-12))</f>
        <v/>
      </c>
      <c r="F708" s="65" t="str">
        <f>IF(INDEX(Assessment!$L$1:$L$63184,ROWS(F$2:F708)*22-13)=0,"",INDEX(Assessment!$L$1:$L$63184,ROWS(F$2:F708)*22-13))</f>
        <v/>
      </c>
      <c r="G708" s="63" t="str">
        <f>IF(INDEX(Assessment!$L$1:$L$63184,ROWS(G$2:G708)*22-12)=0,"",INDEX(Assessment!$L$1:$L$63184,ROWS(G$2:G708)*22-12))</f>
        <v/>
      </c>
      <c r="H708" s="5" t="str">
        <f>_xlfn.CONCAT(
IF(INDEX(Assessment!$L$1:$L$63184,ROWS(H$2:H708)*22-8)&lt;&gt;FALSE, _xlfn.CONCAT(INDEX(Assessment!$L$1:$L$63184,ROWS(H$2:H708)*22-8)," (",TEXT(INDEX(Assessment!$M$1:$M$63184,ROWS(H$2:H708)*22-8),"m/yy"),") ",INDEX(Assessment!$N$1:$N$63184,ROWS(H$2:H708)*22-8)),""),
IF(INDEX(Assessment!$L$1:$L$63184,ROWS(H$2:H708)*22-7)&lt;&gt;FALSE, _xlfn.CONCAT(CHAR(10),INDEX(Assessment!$L$1:$L$63184,ROWS(H$2:H708)*22-7)," (",TEXT(INDEX(Assessment!$M$1:$M$63184,ROWS(H$2:H708)*22-7),"m/yy"),") ",INDEX(Assessment!$N$1:$N$63184,ROWS(H$2:H708)*22-7)),""),
IF(INDEX(Assessment!$L$1:$L$63184,ROWS(H$2:H708)*22-6)&lt;&gt;FALSE, _xlfn.CONCAT(CHAR(10),INDEX(Assessment!$L$1:$L$63184,ROWS(H$2:H708)*22-6)," (",TEXT(INDEX(Assessment!$M$1:$M$63184,ROWS(H$2:H708)*22-6),"m/yy"),") ",INDEX(Assessment!$N$1:$N$63184,ROWS(H$2:H708)*22-6)),""),
IF(INDEX(Assessment!$L$1:$L$63184,ROWS(H$2:H708)*22-5)&lt;&gt;FALSE, _xlfn.CONCAT(CHAR(10),INDEX(Assessment!$L$1:$L$63184,ROWS(H$2:H708)*22-5)," (",TEXT(INDEX(Assessment!$M$1:$M$63184,ROWS(H$2:H708)*22-5),"m/yy"),") ",INDEX(Assessment!$N$1:$N$63184,ROWS(H$2:H708)*22-5)),""),
IF(INDEX(Assessment!$L$1:$L$63184,ROWS(H$2:H708)*22-4)&lt;&gt;FALSE, _xlfn.CONCAT(CHAR(10),INDEX(Assessment!$L$1:$L$63184,ROWS(H$2:H708)*22-4)," (",TEXT(INDEX(Assessment!$M$1:$M$63184,ROWS(H$2:H708)*22-4),"m/yy"),") ",INDEX(Assessment!$N$1:$N$63184,ROWS(H$2:H708)*22-4)),""),
IF(INDEX(Assessment!$L$1:$L$63184,ROWS(H$2:H708)*22-3)&lt;&gt;FALSE, _xlfn.CONCAT(CHAR(10),INDEX(Assessment!$L$1:$L$63184,ROWS(H$2:H708)*22-3)," (",TEXT(INDEX(Assessment!$M$1:$M$63184,ROWS(H$2:H708)*22-3),"m/yy"),") ",INDEX(Assessment!$N$1:$N$63184,ROWS(H$2:H708)*22-3)),""),
IF(INDEX(Assessment!$L$1:$L$63184,ROWS(H$2:H708)*22-2)&lt;&gt;FALSE, _xlfn.CONCAT(CHAR(10),INDEX(Assessment!$L$1:$L$63184,ROWS(H$2:H708)*22-2)," (",TEXT(INDEX(Assessment!$M$1:$M$63184,ROWS(H$2:H708)*22-2),"m/yy"),") ",INDEX(Assessment!$N$1:$N$63184,ROWS(H$2:H708)*22-2)),""),
IF(INDEX(Assessment!$L$1:$L$63184,ROWS(H$2:H708)*22-1)&lt;&gt;FALSE, _xlfn.CONCAT(CHAR(10),INDEX(Assessment!$L$1:$L$63184,ROWS(H$2:H708)*22-1),") ",TEXT(INDEX(Assessment!$M$1:$M$63184,ROWS(H$2:H708)*22-1),"m/yy"),") ",INDEX(Assessment!$N$1:$N$63184,ROWS(H$2:H708)*22-1)),"")
)</f>
        <v/>
      </c>
      <c r="I708" s="4" t="str">
        <f>IF(INDEX(Assessment!$L$1:$L$63184,ROWS(I$2:I708)*22-15)=0,"",INDEX(Assessment!$L$1:$L$63184,ROWS(I$2:I708)*22-15))</f>
        <v/>
      </c>
    </row>
    <row r="709" spans="1:9" s="4" customFormat="1" ht="48.75" customHeight="1" x14ac:dyDescent="0.25">
      <c r="A709" s="4" t="str">
        <f>IF(INDEX(Assessment!$C$1:$C$63184,ROWS(A$2:A709)*22-20)=0,"",INDEX(Assessment!$C$1:$C$63184,ROWS(A$2:A709)*22-20))</f>
        <v/>
      </c>
      <c r="B709" s="4" t="str">
        <f>IF(INDEX(Assessment!$C$1:$C$63184,ROWS(B$2:B709)*22-19)=0,"",INDEX(Assessment!$C$1:$C$63184,ROWS(B$2:B709)*22-19))</f>
        <v/>
      </c>
      <c r="C709" s="5" t="str">
        <f>IF(INDEX(Assessment!$C$1:$C$63184,ROWS(C$2:C709)*22-17)="","",_xlfn.CONCAT(INDEX(Assessment!$C$1:$C$63184,ROWS(C$2:C709)*22-17), " ==&gt; ", INDEX(Assessment!$C$1:$C$63184,ROWS(C$2:C709)*22-18)))</f>
        <v/>
      </c>
      <c r="D709" s="4" t="str">
        <f>IF(INDEX(Assessment!$L$1:$L$63184,ROWS(D$2:D709)*22-19)=0,"",INDEX(Assessment!$L$1:$L$63184,ROWS(D$2:D709)*22-19))</f>
        <v/>
      </c>
      <c r="E709" s="6" t="str">
        <f>IF(INDEX(Assessment!$C$1:$C$63184,ROWS(E$2:E709)*22-12)=0,"",INDEX(Assessment!$C$1:$C$63184,ROWS(E$2:E709)*22-12))</f>
        <v/>
      </c>
      <c r="F709" s="65" t="str">
        <f>IF(INDEX(Assessment!$L$1:$L$63184,ROWS(F$2:F709)*22-13)=0,"",INDEX(Assessment!$L$1:$L$63184,ROWS(F$2:F709)*22-13))</f>
        <v/>
      </c>
      <c r="G709" s="63" t="str">
        <f>IF(INDEX(Assessment!$L$1:$L$63184,ROWS(G$2:G709)*22-12)=0,"",INDEX(Assessment!$L$1:$L$63184,ROWS(G$2:G709)*22-12))</f>
        <v/>
      </c>
      <c r="H709" s="5" t="str">
        <f>_xlfn.CONCAT(
IF(INDEX(Assessment!$L$1:$L$63184,ROWS(H$2:H709)*22-8)&lt;&gt;FALSE, _xlfn.CONCAT(INDEX(Assessment!$L$1:$L$63184,ROWS(H$2:H709)*22-8)," (",TEXT(INDEX(Assessment!$M$1:$M$63184,ROWS(H$2:H709)*22-8),"m/yy"),") ",INDEX(Assessment!$N$1:$N$63184,ROWS(H$2:H709)*22-8)),""),
IF(INDEX(Assessment!$L$1:$L$63184,ROWS(H$2:H709)*22-7)&lt;&gt;FALSE, _xlfn.CONCAT(CHAR(10),INDEX(Assessment!$L$1:$L$63184,ROWS(H$2:H709)*22-7)," (",TEXT(INDEX(Assessment!$M$1:$M$63184,ROWS(H$2:H709)*22-7),"m/yy"),") ",INDEX(Assessment!$N$1:$N$63184,ROWS(H$2:H709)*22-7)),""),
IF(INDEX(Assessment!$L$1:$L$63184,ROWS(H$2:H709)*22-6)&lt;&gt;FALSE, _xlfn.CONCAT(CHAR(10),INDEX(Assessment!$L$1:$L$63184,ROWS(H$2:H709)*22-6)," (",TEXT(INDEX(Assessment!$M$1:$M$63184,ROWS(H$2:H709)*22-6),"m/yy"),") ",INDEX(Assessment!$N$1:$N$63184,ROWS(H$2:H709)*22-6)),""),
IF(INDEX(Assessment!$L$1:$L$63184,ROWS(H$2:H709)*22-5)&lt;&gt;FALSE, _xlfn.CONCAT(CHAR(10),INDEX(Assessment!$L$1:$L$63184,ROWS(H$2:H709)*22-5)," (",TEXT(INDEX(Assessment!$M$1:$M$63184,ROWS(H$2:H709)*22-5),"m/yy"),") ",INDEX(Assessment!$N$1:$N$63184,ROWS(H$2:H709)*22-5)),""),
IF(INDEX(Assessment!$L$1:$L$63184,ROWS(H$2:H709)*22-4)&lt;&gt;FALSE, _xlfn.CONCAT(CHAR(10),INDEX(Assessment!$L$1:$L$63184,ROWS(H$2:H709)*22-4)," (",TEXT(INDEX(Assessment!$M$1:$M$63184,ROWS(H$2:H709)*22-4),"m/yy"),") ",INDEX(Assessment!$N$1:$N$63184,ROWS(H$2:H709)*22-4)),""),
IF(INDEX(Assessment!$L$1:$L$63184,ROWS(H$2:H709)*22-3)&lt;&gt;FALSE, _xlfn.CONCAT(CHAR(10),INDEX(Assessment!$L$1:$L$63184,ROWS(H$2:H709)*22-3)," (",TEXT(INDEX(Assessment!$M$1:$M$63184,ROWS(H$2:H709)*22-3),"m/yy"),") ",INDEX(Assessment!$N$1:$N$63184,ROWS(H$2:H709)*22-3)),""),
IF(INDEX(Assessment!$L$1:$L$63184,ROWS(H$2:H709)*22-2)&lt;&gt;FALSE, _xlfn.CONCAT(CHAR(10),INDEX(Assessment!$L$1:$L$63184,ROWS(H$2:H709)*22-2)," (",TEXT(INDEX(Assessment!$M$1:$M$63184,ROWS(H$2:H709)*22-2),"m/yy"),") ",INDEX(Assessment!$N$1:$N$63184,ROWS(H$2:H709)*22-2)),""),
IF(INDEX(Assessment!$L$1:$L$63184,ROWS(H$2:H709)*22-1)&lt;&gt;FALSE, _xlfn.CONCAT(CHAR(10),INDEX(Assessment!$L$1:$L$63184,ROWS(H$2:H709)*22-1),") ",TEXT(INDEX(Assessment!$M$1:$M$63184,ROWS(H$2:H709)*22-1),"m/yy"),") ",INDEX(Assessment!$N$1:$N$63184,ROWS(H$2:H709)*22-1)),"")
)</f>
        <v/>
      </c>
      <c r="I709" s="4" t="str">
        <f>IF(INDEX(Assessment!$L$1:$L$63184,ROWS(I$2:I709)*22-15)=0,"",INDEX(Assessment!$L$1:$L$63184,ROWS(I$2:I709)*22-15))</f>
        <v/>
      </c>
    </row>
    <row r="710" spans="1:9" s="4" customFormat="1" ht="48.75" customHeight="1" x14ac:dyDescent="0.25">
      <c r="A710" s="4" t="str">
        <f>IF(INDEX(Assessment!$C$1:$C$63184,ROWS(A$2:A710)*22-20)=0,"",INDEX(Assessment!$C$1:$C$63184,ROWS(A$2:A710)*22-20))</f>
        <v/>
      </c>
      <c r="B710" s="4" t="str">
        <f>IF(INDEX(Assessment!$C$1:$C$63184,ROWS(B$2:B710)*22-19)=0,"",INDEX(Assessment!$C$1:$C$63184,ROWS(B$2:B710)*22-19))</f>
        <v/>
      </c>
      <c r="C710" s="5" t="str">
        <f>IF(INDEX(Assessment!$C$1:$C$63184,ROWS(C$2:C710)*22-17)="","",_xlfn.CONCAT(INDEX(Assessment!$C$1:$C$63184,ROWS(C$2:C710)*22-17), " ==&gt; ", INDEX(Assessment!$C$1:$C$63184,ROWS(C$2:C710)*22-18)))</f>
        <v/>
      </c>
      <c r="D710" s="4" t="str">
        <f>IF(INDEX(Assessment!$L$1:$L$63184,ROWS(D$2:D710)*22-19)=0,"",INDEX(Assessment!$L$1:$L$63184,ROWS(D$2:D710)*22-19))</f>
        <v/>
      </c>
      <c r="E710" s="6" t="str">
        <f>IF(INDEX(Assessment!$C$1:$C$63184,ROWS(E$2:E710)*22-12)=0,"",INDEX(Assessment!$C$1:$C$63184,ROWS(E$2:E710)*22-12))</f>
        <v/>
      </c>
      <c r="F710" s="65" t="str">
        <f>IF(INDEX(Assessment!$L$1:$L$63184,ROWS(F$2:F710)*22-13)=0,"",INDEX(Assessment!$L$1:$L$63184,ROWS(F$2:F710)*22-13))</f>
        <v/>
      </c>
      <c r="G710" s="63" t="str">
        <f>IF(INDEX(Assessment!$L$1:$L$63184,ROWS(G$2:G710)*22-12)=0,"",INDEX(Assessment!$L$1:$L$63184,ROWS(G$2:G710)*22-12))</f>
        <v/>
      </c>
      <c r="H710" s="5" t="str">
        <f>_xlfn.CONCAT(
IF(INDEX(Assessment!$L$1:$L$63184,ROWS(H$2:H710)*22-8)&lt;&gt;FALSE, _xlfn.CONCAT(INDEX(Assessment!$L$1:$L$63184,ROWS(H$2:H710)*22-8)," (",TEXT(INDEX(Assessment!$M$1:$M$63184,ROWS(H$2:H710)*22-8),"m/yy"),") ",INDEX(Assessment!$N$1:$N$63184,ROWS(H$2:H710)*22-8)),""),
IF(INDEX(Assessment!$L$1:$L$63184,ROWS(H$2:H710)*22-7)&lt;&gt;FALSE, _xlfn.CONCAT(CHAR(10),INDEX(Assessment!$L$1:$L$63184,ROWS(H$2:H710)*22-7)," (",TEXT(INDEX(Assessment!$M$1:$M$63184,ROWS(H$2:H710)*22-7),"m/yy"),") ",INDEX(Assessment!$N$1:$N$63184,ROWS(H$2:H710)*22-7)),""),
IF(INDEX(Assessment!$L$1:$L$63184,ROWS(H$2:H710)*22-6)&lt;&gt;FALSE, _xlfn.CONCAT(CHAR(10),INDEX(Assessment!$L$1:$L$63184,ROWS(H$2:H710)*22-6)," (",TEXT(INDEX(Assessment!$M$1:$M$63184,ROWS(H$2:H710)*22-6),"m/yy"),") ",INDEX(Assessment!$N$1:$N$63184,ROWS(H$2:H710)*22-6)),""),
IF(INDEX(Assessment!$L$1:$L$63184,ROWS(H$2:H710)*22-5)&lt;&gt;FALSE, _xlfn.CONCAT(CHAR(10),INDEX(Assessment!$L$1:$L$63184,ROWS(H$2:H710)*22-5)," (",TEXT(INDEX(Assessment!$M$1:$M$63184,ROWS(H$2:H710)*22-5),"m/yy"),") ",INDEX(Assessment!$N$1:$N$63184,ROWS(H$2:H710)*22-5)),""),
IF(INDEX(Assessment!$L$1:$L$63184,ROWS(H$2:H710)*22-4)&lt;&gt;FALSE, _xlfn.CONCAT(CHAR(10),INDEX(Assessment!$L$1:$L$63184,ROWS(H$2:H710)*22-4)," (",TEXT(INDEX(Assessment!$M$1:$M$63184,ROWS(H$2:H710)*22-4),"m/yy"),") ",INDEX(Assessment!$N$1:$N$63184,ROWS(H$2:H710)*22-4)),""),
IF(INDEX(Assessment!$L$1:$L$63184,ROWS(H$2:H710)*22-3)&lt;&gt;FALSE, _xlfn.CONCAT(CHAR(10),INDEX(Assessment!$L$1:$L$63184,ROWS(H$2:H710)*22-3)," (",TEXT(INDEX(Assessment!$M$1:$M$63184,ROWS(H$2:H710)*22-3),"m/yy"),") ",INDEX(Assessment!$N$1:$N$63184,ROWS(H$2:H710)*22-3)),""),
IF(INDEX(Assessment!$L$1:$L$63184,ROWS(H$2:H710)*22-2)&lt;&gt;FALSE, _xlfn.CONCAT(CHAR(10),INDEX(Assessment!$L$1:$L$63184,ROWS(H$2:H710)*22-2)," (",TEXT(INDEX(Assessment!$M$1:$M$63184,ROWS(H$2:H710)*22-2),"m/yy"),") ",INDEX(Assessment!$N$1:$N$63184,ROWS(H$2:H710)*22-2)),""),
IF(INDEX(Assessment!$L$1:$L$63184,ROWS(H$2:H710)*22-1)&lt;&gt;FALSE, _xlfn.CONCAT(CHAR(10),INDEX(Assessment!$L$1:$L$63184,ROWS(H$2:H710)*22-1),") ",TEXT(INDEX(Assessment!$M$1:$M$63184,ROWS(H$2:H710)*22-1),"m/yy"),") ",INDEX(Assessment!$N$1:$N$63184,ROWS(H$2:H710)*22-1)),"")
)</f>
        <v/>
      </c>
      <c r="I710" s="4" t="str">
        <f>IF(INDEX(Assessment!$L$1:$L$63184,ROWS(I$2:I710)*22-15)=0,"",INDEX(Assessment!$L$1:$L$63184,ROWS(I$2:I710)*22-15))</f>
        <v/>
      </c>
    </row>
    <row r="711" spans="1:9" s="4" customFormat="1" ht="48.75" customHeight="1" x14ac:dyDescent="0.25">
      <c r="A711" s="4" t="str">
        <f>IF(INDEX(Assessment!$C$1:$C$63184,ROWS(A$2:A711)*22-20)=0,"",INDEX(Assessment!$C$1:$C$63184,ROWS(A$2:A711)*22-20))</f>
        <v/>
      </c>
      <c r="B711" s="4" t="str">
        <f>IF(INDEX(Assessment!$C$1:$C$63184,ROWS(B$2:B711)*22-19)=0,"",INDEX(Assessment!$C$1:$C$63184,ROWS(B$2:B711)*22-19))</f>
        <v/>
      </c>
      <c r="C711" s="5" t="str">
        <f>IF(INDEX(Assessment!$C$1:$C$63184,ROWS(C$2:C711)*22-17)="","",_xlfn.CONCAT(INDEX(Assessment!$C$1:$C$63184,ROWS(C$2:C711)*22-17), " ==&gt; ", INDEX(Assessment!$C$1:$C$63184,ROWS(C$2:C711)*22-18)))</f>
        <v/>
      </c>
      <c r="D711" s="4" t="str">
        <f>IF(INDEX(Assessment!$L$1:$L$63184,ROWS(D$2:D711)*22-19)=0,"",INDEX(Assessment!$L$1:$L$63184,ROWS(D$2:D711)*22-19))</f>
        <v/>
      </c>
      <c r="E711" s="6" t="str">
        <f>IF(INDEX(Assessment!$C$1:$C$63184,ROWS(E$2:E711)*22-12)=0,"",INDEX(Assessment!$C$1:$C$63184,ROWS(E$2:E711)*22-12))</f>
        <v/>
      </c>
      <c r="F711" s="65" t="str">
        <f>IF(INDEX(Assessment!$L$1:$L$63184,ROWS(F$2:F711)*22-13)=0,"",INDEX(Assessment!$L$1:$L$63184,ROWS(F$2:F711)*22-13))</f>
        <v/>
      </c>
      <c r="G711" s="63" t="str">
        <f>IF(INDEX(Assessment!$L$1:$L$63184,ROWS(G$2:G711)*22-12)=0,"",INDEX(Assessment!$L$1:$L$63184,ROWS(G$2:G711)*22-12))</f>
        <v/>
      </c>
      <c r="H711" s="5" t="str">
        <f>_xlfn.CONCAT(
IF(INDEX(Assessment!$L$1:$L$63184,ROWS(H$2:H711)*22-8)&lt;&gt;FALSE, _xlfn.CONCAT(INDEX(Assessment!$L$1:$L$63184,ROWS(H$2:H711)*22-8)," (",TEXT(INDEX(Assessment!$M$1:$M$63184,ROWS(H$2:H711)*22-8),"m/yy"),") ",INDEX(Assessment!$N$1:$N$63184,ROWS(H$2:H711)*22-8)),""),
IF(INDEX(Assessment!$L$1:$L$63184,ROWS(H$2:H711)*22-7)&lt;&gt;FALSE, _xlfn.CONCAT(CHAR(10),INDEX(Assessment!$L$1:$L$63184,ROWS(H$2:H711)*22-7)," (",TEXT(INDEX(Assessment!$M$1:$M$63184,ROWS(H$2:H711)*22-7),"m/yy"),") ",INDEX(Assessment!$N$1:$N$63184,ROWS(H$2:H711)*22-7)),""),
IF(INDEX(Assessment!$L$1:$L$63184,ROWS(H$2:H711)*22-6)&lt;&gt;FALSE, _xlfn.CONCAT(CHAR(10),INDEX(Assessment!$L$1:$L$63184,ROWS(H$2:H711)*22-6)," (",TEXT(INDEX(Assessment!$M$1:$M$63184,ROWS(H$2:H711)*22-6),"m/yy"),") ",INDEX(Assessment!$N$1:$N$63184,ROWS(H$2:H711)*22-6)),""),
IF(INDEX(Assessment!$L$1:$L$63184,ROWS(H$2:H711)*22-5)&lt;&gt;FALSE, _xlfn.CONCAT(CHAR(10),INDEX(Assessment!$L$1:$L$63184,ROWS(H$2:H711)*22-5)," (",TEXT(INDEX(Assessment!$M$1:$M$63184,ROWS(H$2:H711)*22-5),"m/yy"),") ",INDEX(Assessment!$N$1:$N$63184,ROWS(H$2:H711)*22-5)),""),
IF(INDEX(Assessment!$L$1:$L$63184,ROWS(H$2:H711)*22-4)&lt;&gt;FALSE, _xlfn.CONCAT(CHAR(10),INDEX(Assessment!$L$1:$L$63184,ROWS(H$2:H711)*22-4)," (",TEXT(INDEX(Assessment!$M$1:$M$63184,ROWS(H$2:H711)*22-4),"m/yy"),") ",INDEX(Assessment!$N$1:$N$63184,ROWS(H$2:H711)*22-4)),""),
IF(INDEX(Assessment!$L$1:$L$63184,ROWS(H$2:H711)*22-3)&lt;&gt;FALSE, _xlfn.CONCAT(CHAR(10),INDEX(Assessment!$L$1:$L$63184,ROWS(H$2:H711)*22-3)," (",TEXT(INDEX(Assessment!$M$1:$M$63184,ROWS(H$2:H711)*22-3),"m/yy"),") ",INDEX(Assessment!$N$1:$N$63184,ROWS(H$2:H711)*22-3)),""),
IF(INDEX(Assessment!$L$1:$L$63184,ROWS(H$2:H711)*22-2)&lt;&gt;FALSE, _xlfn.CONCAT(CHAR(10),INDEX(Assessment!$L$1:$L$63184,ROWS(H$2:H711)*22-2)," (",TEXT(INDEX(Assessment!$M$1:$M$63184,ROWS(H$2:H711)*22-2),"m/yy"),") ",INDEX(Assessment!$N$1:$N$63184,ROWS(H$2:H711)*22-2)),""),
IF(INDEX(Assessment!$L$1:$L$63184,ROWS(H$2:H711)*22-1)&lt;&gt;FALSE, _xlfn.CONCAT(CHAR(10),INDEX(Assessment!$L$1:$L$63184,ROWS(H$2:H711)*22-1),") ",TEXT(INDEX(Assessment!$M$1:$M$63184,ROWS(H$2:H711)*22-1),"m/yy"),") ",INDEX(Assessment!$N$1:$N$63184,ROWS(H$2:H711)*22-1)),"")
)</f>
        <v/>
      </c>
      <c r="I711" s="4" t="str">
        <f>IF(INDEX(Assessment!$L$1:$L$63184,ROWS(I$2:I711)*22-15)=0,"",INDEX(Assessment!$L$1:$L$63184,ROWS(I$2:I711)*22-15))</f>
        <v/>
      </c>
    </row>
    <row r="712" spans="1:9" s="4" customFormat="1" ht="48.75" customHeight="1" x14ac:dyDescent="0.25">
      <c r="A712" s="4" t="str">
        <f>IF(INDEX(Assessment!$C$1:$C$63184,ROWS(A$2:A712)*22-20)=0,"",INDEX(Assessment!$C$1:$C$63184,ROWS(A$2:A712)*22-20))</f>
        <v/>
      </c>
      <c r="B712" s="4" t="str">
        <f>IF(INDEX(Assessment!$C$1:$C$63184,ROWS(B$2:B712)*22-19)=0,"",INDEX(Assessment!$C$1:$C$63184,ROWS(B$2:B712)*22-19))</f>
        <v/>
      </c>
      <c r="C712" s="5" t="str">
        <f>IF(INDEX(Assessment!$C$1:$C$63184,ROWS(C$2:C712)*22-17)="","",_xlfn.CONCAT(INDEX(Assessment!$C$1:$C$63184,ROWS(C$2:C712)*22-17), " ==&gt; ", INDEX(Assessment!$C$1:$C$63184,ROWS(C$2:C712)*22-18)))</f>
        <v/>
      </c>
      <c r="D712" s="4" t="str">
        <f>IF(INDEX(Assessment!$L$1:$L$63184,ROWS(D$2:D712)*22-19)=0,"",INDEX(Assessment!$L$1:$L$63184,ROWS(D$2:D712)*22-19))</f>
        <v/>
      </c>
      <c r="E712" s="6" t="str">
        <f>IF(INDEX(Assessment!$C$1:$C$63184,ROWS(E$2:E712)*22-12)=0,"",INDEX(Assessment!$C$1:$C$63184,ROWS(E$2:E712)*22-12))</f>
        <v/>
      </c>
      <c r="F712" s="65" t="str">
        <f>IF(INDEX(Assessment!$L$1:$L$63184,ROWS(F$2:F712)*22-13)=0,"",INDEX(Assessment!$L$1:$L$63184,ROWS(F$2:F712)*22-13))</f>
        <v/>
      </c>
      <c r="G712" s="63" t="str">
        <f>IF(INDEX(Assessment!$L$1:$L$63184,ROWS(G$2:G712)*22-12)=0,"",INDEX(Assessment!$L$1:$L$63184,ROWS(G$2:G712)*22-12))</f>
        <v/>
      </c>
      <c r="H712" s="5" t="str">
        <f>_xlfn.CONCAT(
IF(INDEX(Assessment!$L$1:$L$63184,ROWS(H$2:H712)*22-8)&lt;&gt;FALSE, _xlfn.CONCAT(INDEX(Assessment!$L$1:$L$63184,ROWS(H$2:H712)*22-8)," (",TEXT(INDEX(Assessment!$M$1:$M$63184,ROWS(H$2:H712)*22-8),"m/yy"),") ",INDEX(Assessment!$N$1:$N$63184,ROWS(H$2:H712)*22-8)),""),
IF(INDEX(Assessment!$L$1:$L$63184,ROWS(H$2:H712)*22-7)&lt;&gt;FALSE, _xlfn.CONCAT(CHAR(10),INDEX(Assessment!$L$1:$L$63184,ROWS(H$2:H712)*22-7)," (",TEXT(INDEX(Assessment!$M$1:$M$63184,ROWS(H$2:H712)*22-7),"m/yy"),") ",INDEX(Assessment!$N$1:$N$63184,ROWS(H$2:H712)*22-7)),""),
IF(INDEX(Assessment!$L$1:$L$63184,ROWS(H$2:H712)*22-6)&lt;&gt;FALSE, _xlfn.CONCAT(CHAR(10),INDEX(Assessment!$L$1:$L$63184,ROWS(H$2:H712)*22-6)," (",TEXT(INDEX(Assessment!$M$1:$M$63184,ROWS(H$2:H712)*22-6),"m/yy"),") ",INDEX(Assessment!$N$1:$N$63184,ROWS(H$2:H712)*22-6)),""),
IF(INDEX(Assessment!$L$1:$L$63184,ROWS(H$2:H712)*22-5)&lt;&gt;FALSE, _xlfn.CONCAT(CHAR(10),INDEX(Assessment!$L$1:$L$63184,ROWS(H$2:H712)*22-5)," (",TEXT(INDEX(Assessment!$M$1:$M$63184,ROWS(H$2:H712)*22-5),"m/yy"),") ",INDEX(Assessment!$N$1:$N$63184,ROWS(H$2:H712)*22-5)),""),
IF(INDEX(Assessment!$L$1:$L$63184,ROWS(H$2:H712)*22-4)&lt;&gt;FALSE, _xlfn.CONCAT(CHAR(10),INDEX(Assessment!$L$1:$L$63184,ROWS(H$2:H712)*22-4)," (",TEXT(INDEX(Assessment!$M$1:$M$63184,ROWS(H$2:H712)*22-4),"m/yy"),") ",INDEX(Assessment!$N$1:$N$63184,ROWS(H$2:H712)*22-4)),""),
IF(INDEX(Assessment!$L$1:$L$63184,ROWS(H$2:H712)*22-3)&lt;&gt;FALSE, _xlfn.CONCAT(CHAR(10),INDEX(Assessment!$L$1:$L$63184,ROWS(H$2:H712)*22-3)," (",TEXT(INDEX(Assessment!$M$1:$M$63184,ROWS(H$2:H712)*22-3),"m/yy"),") ",INDEX(Assessment!$N$1:$N$63184,ROWS(H$2:H712)*22-3)),""),
IF(INDEX(Assessment!$L$1:$L$63184,ROWS(H$2:H712)*22-2)&lt;&gt;FALSE, _xlfn.CONCAT(CHAR(10),INDEX(Assessment!$L$1:$L$63184,ROWS(H$2:H712)*22-2)," (",TEXT(INDEX(Assessment!$M$1:$M$63184,ROWS(H$2:H712)*22-2),"m/yy"),") ",INDEX(Assessment!$N$1:$N$63184,ROWS(H$2:H712)*22-2)),""),
IF(INDEX(Assessment!$L$1:$L$63184,ROWS(H$2:H712)*22-1)&lt;&gt;FALSE, _xlfn.CONCAT(CHAR(10),INDEX(Assessment!$L$1:$L$63184,ROWS(H$2:H712)*22-1),") ",TEXT(INDEX(Assessment!$M$1:$M$63184,ROWS(H$2:H712)*22-1),"m/yy"),") ",INDEX(Assessment!$N$1:$N$63184,ROWS(H$2:H712)*22-1)),"")
)</f>
        <v/>
      </c>
      <c r="I712" s="4" t="str">
        <f>IF(INDEX(Assessment!$L$1:$L$63184,ROWS(I$2:I712)*22-15)=0,"",INDEX(Assessment!$L$1:$L$63184,ROWS(I$2:I712)*22-15))</f>
        <v/>
      </c>
    </row>
    <row r="713" spans="1:9" s="4" customFormat="1" ht="48.75" customHeight="1" x14ac:dyDescent="0.25">
      <c r="A713" s="4" t="str">
        <f>IF(INDEX(Assessment!$C$1:$C$63184,ROWS(A$2:A713)*22-20)=0,"",INDEX(Assessment!$C$1:$C$63184,ROWS(A$2:A713)*22-20))</f>
        <v/>
      </c>
      <c r="B713" s="4" t="str">
        <f>IF(INDEX(Assessment!$C$1:$C$63184,ROWS(B$2:B713)*22-19)=0,"",INDEX(Assessment!$C$1:$C$63184,ROWS(B$2:B713)*22-19))</f>
        <v/>
      </c>
      <c r="C713" s="5" t="str">
        <f>IF(INDEX(Assessment!$C$1:$C$63184,ROWS(C$2:C713)*22-17)="","",_xlfn.CONCAT(INDEX(Assessment!$C$1:$C$63184,ROWS(C$2:C713)*22-17), " ==&gt; ", INDEX(Assessment!$C$1:$C$63184,ROWS(C$2:C713)*22-18)))</f>
        <v/>
      </c>
      <c r="D713" s="4" t="str">
        <f>IF(INDEX(Assessment!$L$1:$L$63184,ROWS(D$2:D713)*22-19)=0,"",INDEX(Assessment!$L$1:$L$63184,ROWS(D$2:D713)*22-19))</f>
        <v/>
      </c>
      <c r="E713" s="6" t="str">
        <f>IF(INDEX(Assessment!$C$1:$C$63184,ROWS(E$2:E713)*22-12)=0,"",INDEX(Assessment!$C$1:$C$63184,ROWS(E$2:E713)*22-12))</f>
        <v/>
      </c>
      <c r="F713" s="65" t="str">
        <f>IF(INDEX(Assessment!$L$1:$L$63184,ROWS(F$2:F713)*22-13)=0,"",INDEX(Assessment!$L$1:$L$63184,ROWS(F$2:F713)*22-13))</f>
        <v/>
      </c>
      <c r="G713" s="63" t="str">
        <f>IF(INDEX(Assessment!$L$1:$L$63184,ROWS(G$2:G713)*22-12)=0,"",INDEX(Assessment!$L$1:$L$63184,ROWS(G$2:G713)*22-12))</f>
        <v/>
      </c>
      <c r="H713" s="5" t="str">
        <f>_xlfn.CONCAT(
IF(INDEX(Assessment!$L$1:$L$63184,ROWS(H$2:H713)*22-8)&lt;&gt;FALSE, _xlfn.CONCAT(INDEX(Assessment!$L$1:$L$63184,ROWS(H$2:H713)*22-8)," (",TEXT(INDEX(Assessment!$M$1:$M$63184,ROWS(H$2:H713)*22-8),"m/yy"),") ",INDEX(Assessment!$N$1:$N$63184,ROWS(H$2:H713)*22-8)),""),
IF(INDEX(Assessment!$L$1:$L$63184,ROWS(H$2:H713)*22-7)&lt;&gt;FALSE, _xlfn.CONCAT(CHAR(10),INDEX(Assessment!$L$1:$L$63184,ROWS(H$2:H713)*22-7)," (",TEXT(INDEX(Assessment!$M$1:$M$63184,ROWS(H$2:H713)*22-7),"m/yy"),") ",INDEX(Assessment!$N$1:$N$63184,ROWS(H$2:H713)*22-7)),""),
IF(INDEX(Assessment!$L$1:$L$63184,ROWS(H$2:H713)*22-6)&lt;&gt;FALSE, _xlfn.CONCAT(CHAR(10),INDEX(Assessment!$L$1:$L$63184,ROWS(H$2:H713)*22-6)," (",TEXT(INDEX(Assessment!$M$1:$M$63184,ROWS(H$2:H713)*22-6),"m/yy"),") ",INDEX(Assessment!$N$1:$N$63184,ROWS(H$2:H713)*22-6)),""),
IF(INDEX(Assessment!$L$1:$L$63184,ROWS(H$2:H713)*22-5)&lt;&gt;FALSE, _xlfn.CONCAT(CHAR(10),INDEX(Assessment!$L$1:$L$63184,ROWS(H$2:H713)*22-5)," (",TEXT(INDEX(Assessment!$M$1:$M$63184,ROWS(H$2:H713)*22-5),"m/yy"),") ",INDEX(Assessment!$N$1:$N$63184,ROWS(H$2:H713)*22-5)),""),
IF(INDEX(Assessment!$L$1:$L$63184,ROWS(H$2:H713)*22-4)&lt;&gt;FALSE, _xlfn.CONCAT(CHAR(10),INDEX(Assessment!$L$1:$L$63184,ROWS(H$2:H713)*22-4)," (",TEXT(INDEX(Assessment!$M$1:$M$63184,ROWS(H$2:H713)*22-4),"m/yy"),") ",INDEX(Assessment!$N$1:$N$63184,ROWS(H$2:H713)*22-4)),""),
IF(INDEX(Assessment!$L$1:$L$63184,ROWS(H$2:H713)*22-3)&lt;&gt;FALSE, _xlfn.CONCAT(CHAR(10),INDEX(Assessment!$L$1:$L$63184,ROWS(H$2:H713)*22-3)," (",TEXT(INDEX(Assessment!$M$1:$M$63184,ROWS(H$2:H713)*22-3),"m/yy"),") ",INDEX(Assessment!$N$1:$N$63184,ROWS(H$2:H713)*22-3)),""),
IF(INDEX(Assessment!$L$1:$L$63184,ROWS(H$2:H713)*22-2)&lt;&gt;FALSE, _xlfn.CONCAT(CHAR(10),INDEX(Assessment!$L$1:$L$63184,ROWS(H$2:H713)*22-2)," (",TEXT(INDEX(Assessment!$M$1:$M$63184,ROWS(H$2:H713)*22-2),"m/yy"),") ",INDEX(Assessment!$N$1:$N$63184,ROWS(H$2:H713)*22-2)),""),
IF(INDEX(Assessment!$L$1:$L$63184,ROWS(H$2:H713)*22-1)&lt;&gt;FALSE, _xlfn.CONCAT(CHAR(10),INDEX(Assessment!$L$1:$L$63184,ROWS(H$2:H713)*22-1),") ",TEXT(INDEX(Assessment!$M$1:$M$63184,ROWS(H$2:H713)*22-1),"m/yy"),") ",INDEX(Assessment!$N$1:$N$63184,ROWS(H$2:H713)*22-1)),"")
)</f>
        <v/>
      </c>
      <c r="I713" s="4" t="str">
        <f>IF(INDEX(Assessment!$L$1:$L$63184,ROWS(I$2:I713)*22-15)=0,"",INDEX(Assessment!$L$1:$L$63184,ROWS(I$2:I713)*22-15))</f>
        <v/>
      </c>
    </row>
    <row r="714" spans="1:9" s="4" customFormat="1" ht="48.75" customHeight="1" x14ac:dyDescent="0.25">
      <c r="A714" s="4" t="str">
        <f>IF(INDEX(Assessment!$C$1:$C$63184,ROWS(A$2:A714)*22-20)=0,"",INDEX(Assessment!$C$1:$C$63184,ROWS(A$2:A714)*22-20))</f>
        <v/>
      </c>
      <c r="B714" s="4" t="str">
        <f>IF(INDEX(Assessment!$C$1:$C$63184,ROWS(B$2:B714)*22-19)=0,"",INDEX(Assessment!$C$1:$C$63184,ROWS(B$2:B714)*22-19))</f>
        <v/>
      </c>
      <c r="C714" s="5" t="str">
        <f>IF(INDEX(Assessment!$C$1:$C$63184,ROWS(C$2:C714)*22-17)="","",_xlfn.CONCAT(INDEX(Assessment!$C$1:$C$63184,ROWS(C$2:C714)*22-17), " ==&gt; ", INDEX(Assessment!$C$1:$C$63184,ROWS(C$2:C714)*22-18)))</f>
        <v/>
      </c>
      <c r="D714" s="4" t="str">
        <f>IF(INDEX(Assessment!$L$1:$L$63184,ROWS(D$2:D714)*22-19)=0,"",INDEX(Assessment!$L$1:$L$63184,ROWS(D$2:D714)*22-19))</f>
        <v/>
      </c>
      <c r="E714" s="6" t="str">
        <f>IF(INDEX(Assessment!$C$1:$C$63184,ROWS(E$2:E714)*22-12)=0,"",INDEX(Assessment!$C$1:$C$63184,ROWS(E$2:E714)*22-12))</f>
        <v/>
      </c>
      <c r="F714" s="65" t="str">
        <f>IF(INDEX(Assessment!$L$1:$L$63184,ROWS(F$2:F714)*22-13)=0,"",INDEX(Assessment!$L$1:$L$63184,ROWS(F$2:F714)*22-13))</f>
        <v/>
      </c>
      <c r="G714" s="63" t="str">
        <f>IF(INDEX(Assessment!$L$1:$L$63184,ROWS(G$2:G714)*22-12)=0,"",INDEX(Assessment!$L$1:$L$63184,ROWS(G$2:G714)*22-12))</f>
        <v/>
      </c>
      <c r="H714" s="5" t="str">
        <f>_xlfn.CONCAT(
IF(INDEX(Assessment!$L$1:$L$63184,ROWS(H$2:H714)*22-8)&lt;&gt;FALSE, _xlfn.CONCAT(INDEX(Assessment!$L$1:$L$63184,ROWS(H$2:H714)*22-8)," (",TEXT(INDEX(Assessment!$M$1:$M$63184,ROWS(H$2:H714)*22-8),"m/yy"),") ",INDEX(Assessment!$N$1:$N$63184,ROWS(H$2:H714)*22-8)),""),
IF(INDEX(Assessment!$L$1:$L$63184,ROWS(H$2:H714)*22-7)&lt;&gt;FALSE, _xlfn.CONCAT(CHAR(10),INDEX(Assessment!$L$1:$L$63184,ROWS(H$2:H714)*22-7)," (",TEXT(INDEX(Assessment!$M$1:$M$63184,ROWS(H$2:H714)*22-7),"m/yy"),") ",INDEX(Assessment!$N$1:$N$63184,ROWS(H$2:H714)*22-7)),""),
IF(INDEX(Assessment!$L$1:$L$63184,ROWS(H$2:H714)*22-6)&lt;&gt;FALSE, _xlfn.CONCAT(CHAR(10),INDEX(Assessment!$L$1:$L$63184,ROWS(H$2:H714)*22-6)," (",TEXT(INDEX(Assessment!$M$1:$M$63184,ROWS(H$2:H714)*22-6),"m/yy"),") ",INDEX(Assessment!$N$1:$N$63184,ROWS(H$2:H714)*22-6)),""),
IF(INDEX(Assessment!$L$1:$L$63184,ROWS(H$2:H714)*22-5)&lt;&gt;FALSE, _xlfn.CONCAT(CHAR(10),INDEX(Assessment!$L$1:$L$63184,ROWS(H$2:H714)*22-5)," (",TEXT(INDEX(Assessment!$M$1:$M$63184,ROWS(H$2:H714)*22-5),"m/yy"),") ",INDEX(Assessment!$N$1:$N$63184,ROWS(H$2:H714)*22-5)),""),
IF(INDEX(Assessment!$L$1:$L$63184,ROWS(H$2:H714)*22-4)&lt;&gt;FALSE, _xlfn.CONCAT(CHAR(10),INDEX(Assessment!$L$1:$L$63184,ROWS(H$2:H714)*22-4)," (",TEXT(INDEX(Assessment!$M$1:$M$63184,ROWS(H$2:H714)*22-4),"m/yy"),") ",INDEX(Assessment!$N$1:$N$63184,ROWS(H$2:H714)*22-4)),""),
IF(INDEX(Assessment!$L$1:$L$63184,ROWS(H$2:H714)*22-3)&lt;&gt;FALSE, _xlfn.CONCAT(CHAR(10),INDEX(Assessment!$L$1:$L$63184,ROWS(H$2:H714)*22-3)," (",TEXT(INDEX(Assessment!$M$1:$M$63184,ROWS(H$2:H714)*22-3),"m/yy"),") ",INDEX(Assessment!$N$1:$N$63184,ROWS(H$2:H714)*22-3)),""),
IF(INDEX(Assessment!$L$1:$L$63184,ROWS(H$2:H714)*22-2)&lt;&gt;FALSE, _xlfn.CONCAT(CHAR(10),INDEX(Assessment!$L$1:$L$63184,ROWS(H$2:H714)*22-2)," (",TEXT(INDEX(Assessment!$M$1:$M$63184,ROWS(H$2:H714)*22-2),"m/yy"),") ",INDEX(Assessment!$N$1:$N$63184,ROWS(H$2:H714)*22-2)),""),
IF(INDEX(Assessment!$L$1:$L$63184,ROWS(H$2:H714)*22-1)&lt;&gt;FALSE, _xlfn.CONCAT(CHAR(10),INDEX(Assessment!$L$1:$L$63184,ROWS(H$2:H714)*22-1),") ",TEXT(INDEX(Assessment!$M$1:$M$63184,ROWS(H$2:H714)*22-1),"m/yy"),") ",INDEX(Assessment!$N$1:$N$63184,ROWS(H$2:H714)*22-1)),"")
)</f>
        <v/>
      </c>
      <c r="I714" s="4" t="str">
        <f>IF(INDEX(Assessment!$L$1:$L$63184,ROWS(I$2:I714)*22-15)=0,"",INDEX(Assessment!$L$1:$L$63184,ROWS(I$2:I714)*22-15))</f>
        <v/>
      </c>
    </row>
    <row r="715" spans="1:9" s="4" customFormat="1" ht="48.75" customHeight="1" x14ac:dyDescent="0.25">
      <c r="A715" s="4" t="str">
        <f>IF(INDEX(Assessment!$C$1:$C$63184,ROWS(A$2:A715)*22-20)=0,"",INDEX(Assessment!$C$1:$C$63184,ROWS(A$2:A715)*22-20))</f>
        <v/>
      </c>
      <c r="B715" s="4" t="str">
        <f>IF(INDEX(Assessment!$C$1:$C$63184,ROWS(B$2:B715)*22-19)=0,"",INDEX(Assessment!$C$1:$C$63184,ROWS(B$2:B715)*22-19))</f>
        <v/>
      </c>
      <c r="C715" s="5" t="str">
        <f>IF(INDEX(Assessment!$C$1:$C$63184,ROWS(C$2:C715)*22-17)="","",_xlfn.CONCAT(INDEX(Assessment!$C$1:$C$63184,ROWS(C$2:C715)*22-17), " ==&gt; ", INDEX(Assessment!$C$1:$C$63184,ROWS(C$2:C715)*22-18)))</f>
        <v/>
      </c>
      <c r="D715" s="4" t="str">
        <f>IF(INDEX(Assessment!$L$1:$L$63184,ROWS(D$2:D715)*22-19)=0,"",INDEX(Assessment!$L$1:$L$63184,ROWS(D$2:D715)*22-19))</f>
        <v/>
      </c>
      <c r="E715" s="6" t="str">
        <f>IF(INDEX(Assessment!$C$1:$C$63184,ROWS(E$2:E715)*22-12)=0,"",INDEX(Assessment!$C$1:$C$63184,ROWS(E$2:E715)*22-12))</f>
        <v/>
      </c>
      <c r="F715" s="65" t="str">
        <f>IF(INDEX(Assessment!$L$1:$L$63184,ROWS(F$2:F715)*22-13)=0,"",INDEX(Assessment!$L$1:$L$63184,ROWS(F$2:F715)*22-13))</f>
        <v/>
      </c>
      <c r="G715" s="63" t="str">
        <f>IF(INDEX(Assessment!$L$1:$L$63184,ROWS(G$2:G715)*22-12)=0,"",INDEX(Assessment!$L$1:$L$63184,ROWS(G$2:G715)*22-12))</f>
        <v/>
      </c>
      <c r="H715" s="5" t="str">
        <f>_xlfn.CONCAT(
IF(INDEX(Assessment!$L$1:$L$63184,ROWS(H$2:H715)*22-8)&lt;&gt;FALSE, _xlfn.CONCAT(INDEX(Assessment!$L$1:$L$63184,ROWS(H$2:H715)*22-8)," (",TEXT(INDEX(Assessment!$M$1:$M$63184,ROWS(H$2:H715)*22-8),"m/yy"),") ",INDEX(Assessment!$N$1:$N$63184,ROWS(H$2:H715)*22-8)),""),
IF(INDEX(Assessment!$L$1:$L$63184,ROWS(H$2:H715)*22-7)&lt;&gt;FALSE, _xlfn.CONCAT(CHAR(10),INDEX(Assessment!$L$1:$L$63184,ROWS(H$2:H715)*22-7)," (",TEXT(INDEX(Assessment!$M$1:$M$63184,ROWS(H$2:H715)*22-7),"m/yy"),") ",INDEX(Assessment!$N$1:$N$63184,ROWS(H$2:H715)*22-7)),""),
IF(INDEX(Assessment!$L$1:$L$63184,ROWS(H$2:H715)*22-6)&lt;&gt;FALSE, _xlfn.CONCAT(CHAR(10),INDEX(Assessment!$L$1:$L$63184,ROWS(H$2:H715)*22-6)," (",TEXT(INDEX(Assessment!$M$1:$M$63184,ROWS(H$2:H715)*22-6),"m/yy"),") ",INDEX(Assessment!$N$1:$N$63184,ROWS(H$2:H715)*22-6)),""),
IF(INDEX(Assessment!$L$1:$L$63184,ROWS(H$2:H715)*22-5)&lt;&gt;FALSE, _xlfn.CONCAT(CHAR(10),INDEX(Assessment!$L$1:$L$63184,ROWS(H$2:H715)*22-5)," (",TEXT(INDEX(Assessment!$M$1:$M$63184,ROWS(H$2:H715)*22-5),"m/yy"),") ",INDEX(Assessment!$N$1:$N$63184,ROWS(H$2:H715)*22-5)),""),
IF(INDEX(Assessment!$L$1:$L$63184,ROWS(H$2:H715)*22-4)&lt;&gt;FALSE, _xlfn.CONCAT(CHAR(10),INDEX(Assessment!$L$1:$L$63184,ROWS(H$2:H715)*22-4)," (",TEXT(INDEX(Assessment!$M$1:$M$63184,ROWS(H$2:H715)*22-4),"m/yy"),") ",INDEX(Assessment!$N$1:$N$63184,ROWS(H$2:H715)*22-4)),""),
IF(INDEX(Assessment!$L$1:$L$63184,ROWS(H$2:H715)*22-3)&lt;&gt;FALSE, _xlfn.CONCAT(CHAR(10),INDEX(Assessment!$L$1:$L$63184,ROWS(H$2:H715)*22-3)," (",TEXT(INDEX(Assessment!$M$1:$M$63184,ROWS(H$2:H715)*22-3),"m/yy"),") ",INDEX(Assessment!$N$1:$N$63184,ROWS(H$2:H715)*22-3)),""),
IF(INDEX(Assessment!$L$1:$L$63184,ROWS(H$2:H715)*22-2)&lt;&gt;FALSE, _xlfn.CONCAT(CHAR(10),INDEX(Assessment!$L$1:$L$63184,ROWS(H$2:H715)*22-2)," (",TEXT(INDEX(Assessment!$M$1:$M$63184,ROWS(H$2:H715)*22-2),"m/yy"),") ",INDEX(Assessment!$N$1:$N$63184,ROWS(H$2:H715)*22-2)),""),
IF(INDEX(Assessment!$L$1:$L$63184,ROWS(H$2:H715)*22-1)&lt;&gt;FALSE, _xlfn.CONCAT(CHAR(10),INDEX(Assessment!$L$1:$L$63184,ROWS(H$2:H715)*22-1),") ",TEXT(INDEX(Assessment!$M$1:$M$63184,ROWS(H$2:H715)*22-1),"m/yy"),") ",INDEX(Assessment!$N$1:$N$63184,ROWS(H$2:H715)*22-1)),"")
)</f>
        <v/>
      </c>
      <c r="I715" s="4" t="str">
        <f>IF(INDEX(Assessment!$L$1:$L$63184,ROWS(I$2:I715)*22-15)=0,"",INDEX(Assessment!$L$1:$L$63184,ROWS(I$2:I715)*22-15))</f>
        <v/>
      </c>
    </row>
    <row r="716" spans="1:9" s="4" customFormat="1" ht="48.75" customHeight="1" x14ac:dyDescent="0.25">
      <c r="A716" s="4" t="str">
        <f>IF(INDEX(Assessment!$C$1:$C$63184,ROWS(A$2:A716)*22-20)=0,"",INDEX(Assessment!$C$1:$C$63184,ROWS(A$2:A716)*22-20))</f>
        <v/>
      </c>
      <c r="B716" s="4" t="str">
        <f>IF(INDEX(Assessment!$C$1:$C$63184,ROWS(B$2:B716)*22-19)=0,"",INDEX(Assessment!$C$1:$C$63184,ROWS(B$2:B716)*22-19))</f>
        <v/>
      </c>
      <c r="C716" s="5" t="str">
        <f>IF(INDEX(Assessment!$C$1:$C$63184,ROWS(C$2:C716)*22-17)="","",_xlfn.CONCAT(INDEX(Assessment!$C$1:$C$63184,ROWS(C$2:C716)*22-17), " ==&gt; ", INDEX(Assessment!$C$1:$C$63184,ROWS(C$2:C716)*22-18)))</f>
        <v/>
      </c>
      <c r="D716" s="4" t="str">
        <f>IF(INDEX(Assessment!$L$1:$L$63184,ROWS(D$2:D716)*22-19)=0,"",INDEX(Assessment!$L$1:$L$63184,ROWS(D$2:D716)*22-19))</f>
        <v/>
      </c>
      <c r="E716" s="6" t="str">
        <f>IF(INDEX(Assessment!$C$1:$C$63184,ROWS(E$2:E716)*22-12)=0,"",INDEX(Assessment!$C$1:$C$63184,ROWS(E$2:E716)*22-12))</f>
        <v/>
      </c>
      <c r="F716" s="65" t="str">
        <f>IF(INDEX(Assessment!$L$1:$L$63184,ROWS(F$2:F716)*22-13)=0,"",INDEX(Assessment!$L$1:$L$63184,ROWS(F$2:F716)*22-13))</f>
        <v/>
      </c>
      <c r="G716" s="63" t="str">
        <f>IF(INDEX(Assessment!$L$1:$L$63184,ROWS(G$2:G716)*22-12)=0,"",INDEX(Assessment!$L$1:$L$63184,ROWS(G$2:G716)*22-12))</f>
        <v/>
      </c>
      <c r="H716" s="5" t="str">
        <f>_xlfn.CONCAT(
IF(INDEX(Assessment!$L$1:$L$63184,ROWS(H$2:H716)*22-8)&lt;&gt;FALSE, _xlfn.CONCAT(INDEX(Assessment!$L$1:$L$63184,ROWS(H$2:H716)*22-8)," (",TEXT(INDEX(Assessment!$M$1:$M$63184,ROWS(H$2:H716)*22-8),"m/yy"),") ",INDEX(Assessment!$N$1:$N$63184,ROWS(H$2:H716)*22-8)),""),
IF(INDEX(Assessment!$L$1:$L$63184,ROWS(H$2:H716)*22-7)&lt;&gt;FALSE, _xlfn.CONCAT(CHAR(10),INDEX(Assessment!$L$1:$L$63184,ROWS(H$2:H716)*22-7)," (",TEXT(INDEX(Assessment!$M$1:$M$63184,ROWS(H$2:H716)*22-7),"m/yy"),") ",INDEX(Assessment!$N$1:$N$63184,ROWS(H$2:H716)*22-7)),""),
IF(INDEX(Assessment!$L$1:$L$63184,ROWS(H$2:H716)*22-6)&lt;&gt;FALSE, _xlfn.CONCAT(CHAR(10),INDEX(Assessment!$L$1:$L$63184,ROWS(H$2:H716)*22-6)," (",TEXT(INDEX(Assessment!$M$1:$M$63184,ROWS(H$2:H716)*22-6),"m/yy"),") ",INDEX(Assessment!$N$1:$N$63184,ROWS(H$2:H716)*22-6)),""),
IF(INDEX(Assessment!$L$1:$L$63184,ROWS(H$2:H716)*22-5)&lt;&gt;FALSE, _xlfn.CONCAT(CHAR(10),INDEX(Assessment!$L$1:$L$63184,ROWS(H$2:H716)*22-5)," (",TEXT(INDEX(Assessment!$M$1:$M$63184,ROWS(H$2:H716)*22-5),"m/yy"),") ",INDEX(Assessment!$N$1:$N$63184,ROWS(H$2:H716)*22-5)),""),
IF(INDEX(Assessment!$L$1:$L$63184,ROWS(H$2:H716)*22-4)&lt;&gt;FALSE, _xlfn.CONCAT(CHAR(10),INDEX(Assessment!$L$1:$L$63184,ROWS(H$2:H716)*22-4)," (",TEXT(INDEX(Assessment!$M$1:$M$63184,ROWS(H$2:H716)*22-4),"m/yy"),") ",INDEX(Assessment!$N$1:$N$63184,ROWS(H$2:H716)*22-4)),""),
IF(INDEX(Assessment!$L$1:$L$63184,ROWS(H$2:H716)*22-3)&lt;&gt;FALSE, _xlfn.CONCAT(CHAR(10),INDEX(Assessment!$L$1:$L$63184,ROWS(H$2:H716)*22-3)," (",TEXT(INDEX(Assessment!$M$1:$M$63184,ROWS(H$2:H716)*22-3),"m/yy"),") ",INDEX(Assessment!$N$1:$N$63184,ROWS(H$2:H716)*22-3)),""),
IF(INDEX(Assessment!$L$1:$L$63184,ROWS(H$2:H716)*22-2)&lt;&gt;FALSE, _xlfn.CONCAT(CHAR(10),INDEX(Assessment!$L$1:$L$63184,ROWS(H$2:H716)*22-2)," (",TEXT(INDEX(Assessment!$M$1:$M$63184,ROWS(H$2:H716)*22-2),"m/yy"),") ",INDEX(Assessment!$N$1:$N$63184,ROWS(H$2:H716)*22-2)),""),
IF(INDEX(Assessment!$L$1:$L$63184,ROWS(H$2:H716)*22-1)&lt;&gt;FALSE, _xlfn.CONCAT(CHAR(10),INDEX(Assessment!$L$1:$L$63184,ROWS(H$2:H716)*22-1),") ",TEXT(INDEX(Assessment!$M$1:$M$63184,ROWS(H$2:H716)*22-1),"m/yy"),") ",INDEX(Assessment!$N$1:$N$63184,ROWS(H$2:H716)*22-1)),"")
)</f>
        <v/>
      </c>
      <c r="I716" s="4" t="str">
        <f>IF(INDEX(Assessment!$L$1:$L$63184,ROWS(I$2:I716)*22-15)=0,"",INDEX(Assessment!$L$1:$L$63184,ROWS(I$2:I716)*22-15))</f>
        <v/>
      </c>
    </row>
    <row r="717" spans="1:9" s="4" customFormat="1" ht="48.75" customHeight="1" x14ac:dyDescent="0.25">
      <c r="A717" s="4" t="str">
        <f>IF(INDEX(Assessment!$C$1:$C$63184,ROWS(A$2:A717)*22-20)=0,"",INDEX(Assessment!$C$1:$C$63184,ROWS(A$2:A717)*22-20))</f>
        <v/>
      </c>
      <c r="B717" s="4" t="str">
        <f>IF(INDEX(Assessment!$C$1:$C$63184,ROWS(B$2:B717)*22-19)=0,"",INDEX(Assessment!$C$1:$C$63184,ROWS(B$2:B717)*22-19))</f>
        <v/>
      </c>
      <c r="C717" s="5" t="str">
        <f>IF(INDEX(Assessment!$C$1:$C$63184,ROWS(C$2:C717)*22-17)="","",_xlfn.CONCAT(INDEX(Assessment!$C$1:$C$63184,ROWS(C$2:C717)*22-17), " ==&gt; ", INDEX(Assessment!$C$1:$C$63184,ROWS(C$2:C717)*22-18)))</f>
        <v/>
      </c>
      <c r="D717" s="4" t="str">
        <f>IF(INDEX(Assessment!$L$1:$L$63184,ROWS(D$2:D717)*22-19)=0,"",INDEX(Assessment!$L$1:$L$63184,ROWS(D$2:D717)*22-19))</f>
        <v/>
      </c>
      <c r="E717" s="6" t="str">
        <f>IF(INDEX(Assessment!$C$1:$C$63184,ROWS(E$2:E717)*22-12)=0,"",INDEX(Assessment!$C$1:$C$63184,ROWS(E$2:E717)*22-12))</f>
        <v/>
      </c>
      <c r="F717" s="65" t="str">
        <f>IF(INDEX(Assessment!$L$1:$L$63184,ROWS(F$2:F717)*22-13)=0,"",INDEX(Assessment!$L$1:$L$63184,ROWS(F$2:F717)*22-13))</f>
        <v/>
      </c>
      <c r="G717" s="63" t="str">
        <f>IF(INDEX(Assessment!$L$1:$L$63184,ROWS(G$2:G717)*22-12)=0,"",INDEX(Assessment!$L$1:$L$63184,ROWS(G$2:G717)*22-12))</f>
        <v/>
      </c>
      <c r="H717" s="5" t="str">
        <f>_xlfn.CONCAT(
IF(INDEX(Assessment!$L$1:$L$63184,ROWS(H$2:H717)*22-8)&lt;&gt;FALSE, _xlfn.CONCAT(INDEX(Assessment!$L$1:$L$63184,ROWS(H$2:H717)*22-8)," (",TEXT(INDEX(Assessment!$M$1:$M$63184,ROWS(H$2:H717)*22-8),"m/yy"),") ",INDEX(Assessment!$N$1:$N$63184,ROWS(H$2:H717)*22-8)),""),
IF(INDEX(Assessment!$L$1:$L$63184,ROWS(H$2:H717)*22-7)&lt;&gt;FALSE, _xlfn.CONCAT(CHAR(10),INDEX(Assessment!$L$1:$L$63184,ROWS(H$2:H717)*22-7)," (",TEXT(INDEX(Assessment!$M$1:$M$63184,ROWS(H$2:H717)*22-7),"m/yy"),") ",INDEX(Assessment!$N$1:$N$63184,ROWS(H$2:H717)*22-7)),""),
IF(INDEX(Assessment!$L$1:$L$63184,ROWS(H$2:H717)*22-6)&lt;&gt;FALSE, _xlfn.CONCAT(CHAR(10),INDEX(Assessment!$L$1:$L$63184,ROWS(H$2:H717)*22-6)," (",TEXT(INDEX(Assessment!$M$1:$M$63184,ROWS(H$2:H717)*22-6),"m/yy"),") ",INDEX(Assessment!$N$1:$N$63184,ROWS(H$2:H717)*22-6)),""),
IF(INDEX(Assessment!$L$1:$L$63184,ROWS(H$2:H717)*22-5)&lt;&gt;FALSE, _xlfn.CONCAT(CHAR(10),INDEX(Assessment!$L$1:$L$63184,ROWS(H$2:H717)*22-5)," (",TEXT(INDEX(Assessment!$M$1:$M$63184,ROWS(H$2:H717)*22-5),"m/yy"),") ",INDEX(Assessment!$N$1:$N$63184,ROWS(H$2:H717)*22-5)),""),
IF(INDEX(Assessment!$L$1:$L$63184,ROWS(H$2:H717)*22-4)&lt;&gt;FALSE, _xlfn.CONCAT(CHAR(10),INDEX(Assessment!$L$1:$L$63184,ROWS(H$2:H717)*22-4)," (",TEXT(INDEX(Assessment!$M$1:$M$63184,ROWS(H$2:H717)*22-4),"m/yy"),") ",INDEX(Assessment!$N$1:$N$63184,ROWS(H$2:H717)*22-4)),""),
IF(INDEX(Assessment!$L$1:$L$63184,ROWS(H$2:H717)*22-3)&lt;&gt;FALSE, _xlfn.CONCAT(CHAR(10),INDEX(Assessment!$L$1:$L$63184,ROWS(H$2:H717)*22-3)," (",TEXT(INDEX(Assessment!$M$1:$M$63184,ROWS(H$2:H717)*22-3),"m/yy"),") ",INDEX(Assessment!$N$1:$N$63184,ROWS(H$2:H717)*22-3)),""),
IF(INDEX(Assessment!$L$1:$L$63184,ROWS(H$2:H717)*22-2)&lt;&gt;FALSE, _xlfn.CONCAT(CHAR(10),INDEX(Assessment!$L$1:$L$63184,ROWS(H$2:H717)*22-2)," (",TEXT(INDEX(Assessment!$M$1:$M$63184,ROWS(H$2:H717)*22-2),"m/yy"),") ",INDEX(Assessment!$N$1:$N$63184,ROWS(H$2:H717)*22-2)),""),
IF(INDEX(Assessment!$L$1:$L$63184,ROWS(H$2:H717)*22-1)&lt;&gt;FALSE, _xlfn.CONCAT(CHAR(10),INDEX(Assessment!$L$1:$L$63184,ROWS(H$2:H717)*22-1),") ",TEXT(INDEX(Assessment!$M$1:$M$63184,ROWS(H$2:H717)*22-1),"m/yy"),") ",INDEX(Assessment!$N$1:$N$63184,ROWS(H$2:H717)*22-1)),"")
)</f>
        <v/>
      </c>
      <c r="I717" s="4" t="str">
        <f>IF(INDEX(Assessment!$L$1:$L$63184,ROWS(I$2:I717)*22-15)=0,"",INDEX(Assessment!$L$1:$L$63184,ROWS(I$2:I717)*22-15))</f>
        <v/>
      </c>
    </row>
    <row r="718" spans="1:9" s="4" customFormat="1" ht="48.75" customHeight="1" x14ac:dyDescent="0.25">
      <c r="A718" s="4" t="str">
        <f>IF(INDEX(Assessment!$C$1:$C$63184,ROWS(A$2:A718)*22-20)=0,"",INDEX(Assessment!$C$1:$C$63184,ROWS(A$2:A718)*22-20))</f>
        <v/>
      </c>
      <c r="B718" s="4" t="str">
        <f>IF(INDEX(Assessment!$C$1:$C$63184,ROWS(B$2:B718)*22-19)=0,"",INDEX(Assessment!$C$1:$C$63184,ROWS(B$2:B718)*22-19))</f>
        <v/>
      </c>
      <c r="C718" s="5" t="str">
        <f>IF(INDEX(Assessment!$C$1:$C$63184,ROWS(C$2:C718)*22-17)="","",_xlfn.CONCAT(INDEX(Assessment!$C$1:$C$63184,ROWS(C$2:C718)*22-17), " ==&gt; ", INDEX(Assessment!$C$1:$C$63184,ROWS(C$2:C718)*22-18)))</f>
        <v/>
      </c>
      <c r="D718" s="4" t="str">
        <f>IF(INDEX(Assessment!$L$1:$L$63184,ROWS(D$2:D718)*22-19)=0,"",INDEX(Assessment!$L$1:$L$63184,ROWS(D$2:D718)*22-19))</f>
        <v/>
      </c>
      <c r="E718" s="6" t="str">
        <f>IF(INDEX(Assessment!$C$1:$C$63184,ROWS(E$2:E718)*22-12)=0,"",INDEX(Assessment!$C$1:$C$63184,ROWS(E$2:E718)*22-12))</f>
        <v/>
      </c>
      <c r="F718" s="65" t="str">
        <f>IF(INDEX(Assessment!$L$1:$L$63184,ROWS(F$2:F718)*22-13)=0,"",INDEX(Assessment!$L$1:$L$63184,ROWS(F$2:F718)*22-13))</f>
        <v/>
      </c>
      <c r="G718" s="63" t="str">
        <f>IF(INDEX(Assessment!$L$1:$L$63184,ROWS(G$2:G718)*22-12)=0,"",INDEX(Assessment!$L$1:$L$63184,ROWS(G$2:G718)*22-12))</f>
        <v/>
      </c>
      <c r="H718" s="5" t="str">
        <f>_xlfn.CONCAT(
IF(INDEX(Assessment!$L$1:$L$63184,ROWS(H$2:H718)*22-8)&lt;&gt;FALSE, _xlfn.CONCAT(INDEX(Assessment!$L$1:$L$63184,ROWS(H$2:H718)*22-8)," (",TEXT(INDEX(Assessment!$M$1:$M$63184,ROWS(H$2:H718)*22-8),"m/yy"),") ",INDEX(Assessment!$N$1:$N$63184,ROWS(H$2:H718)*22-8)),""),
IF(INDEX(Assessment!$L$1:$L$63184,ROWS(H$2:H718)*22-7)&lt;&gt;FALSE, _xlfn.CONCAT(CHAR(10),INDEX(Assessment!$L$1:$L$63184,ROWS(H$2:H718)*22-7)," (",TEXT(INDEX(Assessment!$M$1:$M$63184,ROWS(H$2:H718)*22-7),"m/yy"),") ",INDEX(Assessment!$N$1:$N$63184,ROWS(H$2:H718)*22-7)),""),
IF(INDEX(Assessment!$L$1:$L$63184,ROWS(H$2:H718)*22-6)&lt;&gt;FALSE, _xlfn.CONCAT(CHAR(10),INDEX(Assessment!$L$1:$L$63184,ROWS(H$2:H718)*22-6)," (",TEXT(INDEX(Assessment!$M$1:$M$63184,ROWS(H$2:H718)*22-6),"m/yy"),") ",INDEX(Assessment!$N$1:$N$63184,ROWS(H$2:H718)*22-6)),""),
IF(INDEX(Assessment!$L$1:$L$63184,ROWS(H$2:H718)*22-5)&lt;&gt;FALSE, _xlfn.CONCAT(CHAR(10),INDEX(Assessment!$L$1:$L$63184,ROWS(H$2:H718)*22-5)," (",TEXT(INDEX(Assessment!$M$1:$M$63184,ROWS(H$2:H718)*22-5),"m/yy"),") ",INDEX(Assessment!$N$1:$N$63184,ROWS(H$2:H718)*22-5)),""),
IF(INDEX(Assessment!$L$1:$L$63184,ROWS(H$2:H718)*22-4)&lt;&gt;FALSE, _xlfn.CONCAT(CHAR(10),INDEX(Assessment!$L$1:$L$63184,ROWS(H$2:H718)*22-4)," (",TEXT(INDEX(Assessment!$M$1:$M$63184,ROWS(H$2:H718)*22-4),"m/yy"),") ",INDEX(Assessment!$N$1:$N$63184,ROWS(H$2:H718)*22-4)),""),
IF(INDEX(Assessment!$L$1:$L$63184,ROWS(H$2:H718)*22-3)&lt;&gt;FALSE, _xlfn.CONCAT(CHAR(10),INDEX(Assessment!$L$1:$L$63184,ROWS(H$2:H718)*22-3)," (",TEXT(INDEX(Assessment!$M$1:$M$63184,ROWS(H$2:H718)*22-3),"m/yy"),") ",INDEX(Assessment!$N$1:$N$63184,ROWS(H$2:H718)*22-3)),""),
IF(INDEX(Assessment!$L$1:$L$63184,ROWS(H$2:H718)*22-2)&lt;&gt;FALSE, _xlfn.CONCAT(CHAR(10),INDEX(Assessment!$L$1:$L$63184,ROWS(H$2:H718)*22-2)," (",TEXT(INDEX(Assessment!$M$1:$M$63184,ROWS(H$2:H718)*22-2),"m/yy"),") ",INDEX(Assessment!$N$1:$N$63184,ROWS(H$2:H718)*22-2)),""),
IF(INDEX(Assessment!$L$1:$L$63184,ROWS(H$2:H718)*22-1)&lt;&gt;FALSE, _xlfn.CONCAT(CHAR(10),INDEX(Assessment!$L$1:$L$63184,ROWS(H$2:H718)*22-1),") ",TEXT(INDEX(Assessment!$M$1:$M$63184,ROWS(H$2:H718)*22-1),"m/yy"),") ",INDEX(Assessment!$N$1:$N$63184,ROWS(H$2:H718)*22-1)),"")
)</f>
        <v/>
      </c>
      <c r="I718" s="4" t="str">
        <f>IF(INDEX(Assessment!$L$1:$L$63184,ROWS(I$2:I718)*22-15)=0,"",INDEX(Assessment!$L$1:$L$63184,ROWS(I$2:I718)*22-15))</f>
        <v/>
      </c>
    </row>
    <row r="719" spans="1:9" s="4" customFormat="1" ht="48.75" customHeight="1" x14ac:dyDescent="0.25">
      <c r="A719" s="4" t="str">
        <f>IF(INDEX(Assessment!$C$1:$C$63184,ROWS(A$2:A719)*22-20)=0,"",INDEX(Assessment!$C$1:$C$63184,ROWS(A$2:A719)*22-20))</f>
        <v/>
      </c>
      <c r="B719" s="4" t="str">
        <f>IF(INDEX(Assessment!$C$1:$C$63184,ROWS(B$2:B719)*22-19)=0,"",INDEX(Assessment!$C$1:$C$63184,ROWS(B$2:B719)*22-19))</f>
        <v/>
      </c>
      <c r="C719" s="5" t="str">
        <f>IF(INDEX(Assessment!$C$1:$C$63184,ROWS(C$2:C719)*22-17)="","",_xlfn.CONCAT(INDEX(Assessment!$C$1:$C$63184,ROWS(C$2:C719)*22-17), " ==&gt; ", INDEX(Assessment!$C$1:$C$63184,ROWS(C$2:C719)*22-18)))</f>
        <v/>
      </c>
      <c r="D719" s="4" t="str">
        <f>IF(INDEX(Assessment!$L$1:$L$63184,ROWS(D$2:D719)*22-19)=0,"",INDEX(Assessment!$L$1:$L$63184,ROWS(D$2:D719)*22-19))</f>
        <v/>
      </c>
      <c r="E719" s="6" t="str">
        <f>IF(INDEX(Assessment!$C$1:$C$63184,ROWS(E$2:E719)*22-12)=0,"",INDEX(Assessment!$C$1:$C$63184,ROWS(E$2:E719)*22-12))</f>
        <v/>
      </c>
      <c r="F719" s="65" t="str">
        <f>IF(INDEX(Assessment!$L$1:$L$63184,ROWS(F$2:F719)*22-13)=0,"",INDEX(Assessment!$L$1:$L$63184,ROWS(F$2:F719)*22-13))</f>
        <v/>
      </c>
      <c r="G719" s="63" t="str">
        <f>IF(INDEX(Assessment!$L$1:$L$63184,ROWS(G$2:G719)*22-12)=0,"",INDEX(Assessment!$L$1:$L$63184,ROWS(G$2:G719)*22-12))</f>
        <v/>
      </c>
      <c r="H719" s="5" t="str">
        <f>_xlfn.CONCAT(
IF(INDEX(Assessment!$L$1:$L$63184,ROWS(H$2:H719)*22-8)&lt;&gt;FALSE, _xlfn.CONCAT(INDEX(Assessment!$L$1:$L$63184,ROWS(H$2:H719)*22-8)," (",TEXT(INDEX(Assessment!$M$1:$M$63184,ROWS(H$2:H719)*22-8),"m/yy"),") ",INDEX(Assessment!$N$1:$N$63184,ROWS(H$2:H719)*22-8)),""),
IF(INDEX(Assessment!$L$1:$L$63184,ROWS(H$2:H719)*22-7)&lt;&gt;FALSE, _xlfn.CONCAT(CHAR(10),INDEX(Assessment!$L$1:$L$63184,ROWS(H$2:H719)*22-7)," (",TEXT(INDEX(Assessment!$M$1:$M$63184,ROWS(H$2:H719)*22-7),"m/yy"),") ",INDEX(Assessment!$N$1:$N$63184,ROWS(H$2:H719)*22-7)),""),
IF(INDEX(Assessment!$L$1:$L$63184,ROWS(H$2:H719)*22-6)&lt;&gt;FALSE, _xlfn.CONCAT(CHAR(10),INDEX(Assessment!$L$1:$L$63184,ROWS(H$2:H719)*22-6)," (",TEXT(INDEX(Assessment!$M$1:$M$63184,ROWS(H$2:H719)*22-6),"m/yy"),") ",INDEX(Assessment!$N$1:$N$63184,ROWS(H$2:H719)*22-6)),""),
IF(INDEX(Assessment!$L$1:$L$63184,ROWS(H$2:H719)*22-5)&lt;&gt;FALSE, _xlfn.CONCAT(CHAR(10),INDEX(Assessment!$L$1:$L$63184,ROWS(H$2:H719)*22-5)," (",TEXT(INDEX(Assessment!$M$1:$M$63184,ROWS(H$2:H719)*22-5),"m/yy"),") ",INDEX(Assessment!$N$1:$N$63184,ROWS(H$2:H719)*22-5)),""),
IF(INDEX(Assessment!$L$1:$L$63184,ROWS(H$2:H719)*22-4)&lt;&gt;FALSE, _xlfn.CONCAT(CHAR(10),INDEX(Assessment!$L$1:$L$63184,ROWS(H$2:H719)*22-4)," (",TEXT(INDEX(Assessment!$M$1:$M$63184,ROWS(H$2:H719)*22-4),"m/yy"),") ",INDEX(Assessment!$N$1:$N$63184,ROWS(H$2:H719)*22-4)),""),
IF(INDEX(Assessment!$L$1:$L$63184,ROWS(H$2:H719)*22-3)&lt;&gt;FALSE, _xlfn.CONCAT(CHAR(10),INDEX(Assessment!$L$1:$L$63184,ROWS(H$2:H719)*22-3)," (",TEXT(INDEX(Assessment!$M$1:$M$63184,ROWS(H$2:H719)*22-3),"m/yy"),") ",INDEX(Assessment!$N$1:$N$63184,ROWS(H$2:H719)*22-3)),""),
IF(INDEX(Assessment!$L$1:$L$63184,ROWS(H$2:H719)*22-2)&lt;&gt;FALSE, _xlfn.CONCAT(CHAR(10),INDEX(Assessment!$L$1:$L$63184,ROWS(H$2:H719)*22-2)," (",TEXT(INDEX(Assessment!$M$1:$M$63184,ROWS(H$2:H719)*22-2),"m/yy"),") ",INDEX(Assessment!$N$1:$N$63184,ROWS(H$2:H719)*22-2)),""),
IF(INDEX(Assessment!$L$1:$L$63184,ROWS(H$2:H719)*22-1)&lt;&gt;FALSE, _xlfn.CONCAT(CHAR(10),INDEX(Assessment!$L$1:$L$63184,ROWS(H$2:H719)*22-1),") ",TEXT(INDEX(Assessment!$M$1:$M$63184,ROWS(H$2:H719)*22-1),"m/yy"),") ",INDEX(Assessment!$N$1:$N$63184,ROWS(H$2:H719)*22-1)),"")
)</f>
        <v/>
      </c>
      <c r="I719" s="4" t="str">
        <f>IF(INDEX(Assessment!$L$1:$L$63184,ROWS(I$2:I719)*22-15)=0,"",INDEX(Assessment!$L$1:$L$63184,ROWS(I$2:I719)*22-15))</f>
        <v/>
      </c>
    </row>
    <row r="720" spans="1:9" s="4" customFormat="1" ht="48.75" customHeight="1" x14ac:dyDescent="0.25">
      <c r="A720" s="4" t="str">
        <f>IF(INDEX(Assessment!$C$1:$C$63184,ROWS(A$2:A720)*22-20)=0,"",INDEX(Assessment!$C$1:$C$63184,ROWS(A$2:A720)*22-20))</f>
        <v/>
      </c>
      <c r="B720" s="4" t="str">
        <f>IF(INDEX(Assessment!$C$1:$C$63184,ROWS(B$2:B720)*22-19)=0,"",INDEX(Assessment!$C$1:$C$63184,ROWS(B$2:B720)*22-19))</f>
        <v/>
      </c>
      <c r="C720" s="5" t="str">
        <f>IF(INDEX(Assessment!$C$1:$C$63184,ROWS(C$2:C720)*22-17)="","",_xlfn.CONCAT(INDEX(Assessment!$C$1:$C$63184,ROWS(C$2:C720)*22-17), " ==&gt; ", INDEX(Assessment!$C$1:$C$63184,ROWS(C$2:C720)*22-18)))</f>
        <v/>
      </c>
      <c r="D720" s="4" t="str">
        <f>IF(INDEX(Assessment!$L$1:$L$63184,ROWS(D$2:D720)*22-19)=0,"",INDEX(Assessment!$L$1:$L$63184,ROWS(D$2:D720)*22-19))</f>
        <v/>
      </c>
      <c r="E720" s="6" t="str">
        <f>IF(INDEX(Assessment!$C$1:$C$63184,ROWS(E$2:E720)*22-12)=0,"",INDEX(Assessment!$C$1:$C$63184,ROWS(E$2:E720)*22-12))</f>
        <v/>
      </c>
      <c r="F720" s="65" t="str">
        <f>IF(INDEX(Assessment!$L$1:$L$63184,ROWS(F$2:F720)*22-13)=0,"",INDEX(Assessment!$L$1:$L$63184,ROWS(F$2:F720)*22-13))</f>
        <v/>
      </c>
      <c r="G720" s="63" t="str">
        <f>IF(INDEX(Assessment!$L$1:$L$63184,ROWS(G$2:G720)*22-12)=0,"",INDEX(Assessment!$L$1:$L$63184,ROWS(G$2:G720)*22-12))</f>
        <v/>
      </c>
      <c r="H720" s="5" t="str">
        <f>_xlfn.CONCAT(
IF(INDEX(Assessment!$L$1:$L$63184,ROWS(H$2:H720)*22-8)&lt;&gt;FALSE, _xlfn.CONCAT(INDEX(Assessment!$L$1:$L$63184,ROWS(H$2:H720)*22-8)," (",TEXT(INDEX(Assessment!$M$1:$M$63184,ROWS(H$2:H720)*22-8),"m/yy"),") ",INDEX(Assessment!$N$1:$N$63184,ROWS(H$2:H720)*22-8)),""),
IF(INDEX(Assessment!$L$1:$L$63184,ROWS(H$2:H720)*22-7)&lt;&gt;FALSE, _xlfn.CONCAT(CHAR(10),INDEX(Assessment!$L$1:$L$63184,ROWS(H$2:H720)*22-7)," (",TEXT(INDEX(Assessment!$M$1:$M$63184,ROWS(H$2:H720)*22-7),"m/yy"),") ",INDEX(Assessment!$N$1:$N$63184,ROWS(H$2:H720)*22-7)),""),
IF(INDEX(Assessment!$L$1:$L$63184,ROWS(H$2:H720)*22-6)&lt;&gt;FALSE, _xlfn.CONCAT(CHAR(10),INDEX(Assessment!$L$1:$L$63184,ROWS(H$2:H720)*22-6)," (",TEXT(INDEX(Assessment!$M$1:$M$63184,ROWS(H$2:H720)*22-6),"m/yy"),") ",INDEX(Assessment!$N$1:$N$63184,ROWS(H$2:H720)*22-6)),""),
IF(INDEX(Assessment!$L$1:$L$63184,ROWS(H$2:H720)*22-5)&lt;&gt;FALSE, _xlfn.CONCAT(CHAR(10),INDEX(Assessment!$L$1:$L$63184,ROWS(H$2:H720)*22-5)," (",TEXT(INDEX(Assessment!$M$1:$M$63184,ROWS(H$2:H720)*22-5),"m/yy"),") ",INDEX(Assessment!$N$1:$N$63184,ROWS(H$2:H720)*22-5)),""),
IF(INDEX(Assessment!$L$1:$L$63184,ROWS(H$2:H720)*22-4)&lt;&gt;FALSE, _xlfn.CONCAT(CHAR(10),INDEX(Assessment!$L$1:$L$63184,ROWS(H$2:H720)*22-4)," (",TEXT(INDEX(Assessment!$M$1:$M$63184,ROWS(H$2:H720)*22-4),"m/yy"),") ",INDEX(Assessment!$N$1:$N$63184,ROWS(H$2:H720)*22-4)),""),
IF(INDEX(Assessment!$L$1:$L$63184,ROWS(H$2:H720)*22-3)&lt;&gt;FALSE, _xlfn.CONCAT(CHAR(10),INDEX(Assessment!$L$1:$L$63184,ROWS(H$2:H720)*22-3)," (",TEXT(INDEX(Assessment!$M$1:$M$63184,ROWS(H$2:H720)*22-3),"m/yy"),") ",INDEX(Assessment!$N$1:$N$63184,ROWS(H$2:H720)*22-3)),""),
IF(INDEX(Assessment!$L$1:$L$63184,ROWS(H$2:H720)*22-2)&lt;&gt;FALSE, _xlfn.CONCAT(CHAR(10),INDEX(Assessment!$L$1:$L$63184,ROWS(H$2:H720)*22-2)," (",TEXT(INDEX(Assessment!$M$1:$M$63184,ROWS(H$2:H720)*22-2),"m/yy"),") ",INDEX(Assessment!$N$1:$N$63184,ROWS(H$2:H720)*22-2)),""),
IF(INDEX(Assessment!$L$1:$L$63184,ROWS(H$2:H720)*22-1)&lt;&gt;FALSE, _xlfn.CONCAT(CHAR(10),INDEX(Assessment!$L$1:$L$63184,ROWS(H$2:H720)*22-1),") ",TEXT(INDEX(Assessment!$M$1:$M$63184,ROWS(H$2:H720)*22-1),"m/yy"),") ",INDEX(Assessment!$N$1:$N$63184,ROWS(H$2:H720)*22-1)),"")
)</f>
        <v/>
      </c>
      <c r="I720" s="4" t="str">
        <f>IF(INDEX(Assessment!$L$1:$L$63184,ROWS(I$2:I720)*22-15)=0,"",INDEX(Assessment!$L$1:$L$63184,ROWS(I$2:I720)*22-15))</f>
        <v/>
      </c>
    </row>
    <row r="721" spans="1:9" s="4" customFormat="1" ht="48.75" customHeight="1" x14ac:dyDescent="0.25">
      <c r="A721" s="4" t="str">
        <f>IF(INDEX(Assessment!$C$1:$C$63184,ROWS(A$2:A721)*22-20)=0,"",INDEX(Assessment!$C$1:$C$63184,ROWS(A$2:A721)*22-20))</f>
        <v/>
      </c>
      <c r="B721" s="4" t="str">
        <f>IF(INDEX(Assessment!$C$1:$C$63184,ROWS(B$2:B721)*22-19)=0,"",INDEX(Assessment!$C$1:$C$63184,ROWS(B$2:B721)*22-19))</f>
        <v/>
      </c>
      <c r="C721" s="5" t="str">
        <f>IF(INDEX(Assessment!$C$1:$C$63184,ROWS(C$2:C721)*22-17)="","",_xlfn.CONCAT(INDEX(Assessment!$C$1:$C$63184,ROWS(C$2:C721)*22-17), " ==&gt; ", INDEX(Assessment!$C$1:$C$63184,ROWS(C$2:C721)*22-18)))</f>
        <v/>
      </c>
      <c r="D721" s="4" t="str">
        <f>IF(INDEX(Assessment!$L$1:$L$63184,ROWS(D$2:D721)*22-19)=0,"",INDEX(Assessment!$L$1:$L$63184,ROWS(D$2:D721)*22-19))</f>
        <v/>
      </c>
      <c r="E721" s="6" t="str">
        <f>IF(INDEX(Assessment!$C$1:$C$63184,ROWS(E$2:E721)*22-12)=0,"",INDEX(Assessment!$C$1:$C$63184,ROWS(E$2:E721)*22-12))</f>
        <v/>
      </c>
      <c r="F721" s="65" t="str">
        <f>IF(INDEX(Assessment!$L$1:$L$63184,ROWS(F$2:F721)*22-13)=0,"",INDEX(Assessment!$L$1:$L$63184,ROWS(F$2:F721)*22-13))</f>
        <v/>
      </c>
      <c r="G721" s="63" t="str">
        <f>IF(INDEX(Assessment!$L$1:$L$63184,ROWS(G$2:G721)*22-12)=0,"",INDEX(Assessment!$L$1:$L$63184,ROWS(G$2:G721)*22-12))</f>
        <v/>
      </c>
      <c r="H721" s="5" t="str">
        <f>_xlfn.CONCAT(
IF(INDEX(Assessment!$L$1:$L$63184,ROWS(H$2:H721)*22-8)&lt;&gt;FALSE, _xlfn.CONCAT(INDEX(Assessment!$L$1:$L$63184,ROWS(H$2:H721)*22-8)," (",TEXT(INDEX(Assessment!$M$1:$M$63184,ROWS(H$2:H721)*22-8),"m/yy"),") ",INDEX(Assessment!$N$1:$N$63184,ROWS(H$2:H721)*22-8)),""),
IF(INDEX(Assessment!$L$1:$L$63184,ROWS(H$2:H721)*22-7)&lt;&gt;FALSE, _xlfn.CONCAT(CHAR(10),INDEX(Assessment!$L$1:$L$63184,ROWS(H$2:H721)*22-7)," (",TEXT(INDEX(Assessment!$M$1:$M$63184,ROWS(H$2:H721)*22-7),"m/yy"),") ",INDEX(Assessment!$N$1:$N$63184,ROWS(H$2:H721)*22-7)),""),
IF(INDEX(Assessment!$L$1:$L$63184,ROWS(H$2:H721)*22-6)&lt;&gt;FALSE, _xlfn.CONCAT(CHAR(10),INDEX(Assessment!$L$1:$L$63184,ROWS(H$2:H721)*22-6)," (",TEXT(INDEX(Assessment!$M$1:$M$63184,ROWS(H$2:H721)*22-6),"m/yy"),") ",INDEX(Assessment!$N$1:$N$63184,ROWS(H$2:H721)*22-6)),""),
IF(INDEX(Assessment!$L$1:$L$63184,ROWS(H$2:H721)*22-5)&lt;&gt;FALSE, _xlfn.CONCAT(CHAR(10),INDEX(Assessment!$L$1:$L$63184,ROWS(H$2:H721)*22-5)," (",TEXT(INDEX(Assessment!$M$1:$M$63184,ROWS(H$2:H721)*22-5),"m/yy"),") ",INDEX(Assessment!$N$1:$N$63184,ROWS(H$2:H721)*22-5)),""),
IF(INDEX(Assessment!$L$1:$L$63184,ROWS(H$2:H721)*22-4)&lt;&gt;FALSE, _xlfn.CONCAT(CHAR(10),INDEX(Assessment!$L$1:$L$63184,ROWS(H$2:H721)*22-4)," (",TEXT(INDEX(Assessment!$M$1:$M$63184,ROWS(H$2:H721)*22-4),"m/yy"),") ",INDEX(Assessment!$N$1:$N$63184,ROWS(H$2:H721)*22-4)),""),
IF(INDEX(Assessment!$L$1:$L$63184,ROWS(H$2:H721)*22-3)&lt;&gt;FALSE, _xlfn.CONCAT(CHAR(10),INDEX(Assessment!$L$1:$L$63184,ROWS(H$2:H721)*22-3)," (",TEXT(INDEX(Assessment!$M$1:$M$63184,ROWS(H$2:H721)*22-3),"m/yy"),") ",INDEX(Assessment!$N$1:$N$63184,ROWS(H$2:H721)*22-3)),""),
IF(INDEX(Assessment!$L$1:$L$63184,ROWS(H$2:H721)*22-2)&lt;&gt;FALSE, _xlfn.CONCAT(CHAR(10),INDEX(Assessment!$L$1:$L$63184,ROWS(H$2:H721)*22-2)," (",TEXT(INDEX(Assessment!$M$1:$M$63184,ROWS(H$2:H721)*22-2),"m/yy"),") ",INDEX(Assessment!$N$1:$N$63184,ROWS(H$2:H721)*22-2)),""),
IF(INDEX(Assessment!$L$1:$L$63184,ROWS(H$2:H721)*22-1)&lt;&gt;FALSE, _xlfn.CONCAT(CHAR(10),INDEX(Assessment!$L$1:$L$63184,ROWS(H$2:H721)*22-1),") ",TEXT(INDEX(Assessment!$M$1:$M$63184,ROWS(H$2:H721)*22-1),"m/yy"),") ",INDEX(Assessment!$N$1:$N$63184,ROWS(H$2:H721)*22-1)),"")
)</f>
        <v/>
      </c>
      <c r="I721" s="4" t="str">
        <f>IF(INDEX(Assessment!$L$1:$L$63184,ROWS(I$2:I721)*22-15)=0,"",INDEX(Assessment!$L$1:$L$63184,ROWS(I$2:I721)*22-15))</f>
        <v/>
      </c>
    </row>
    <row r="722" spans="1:9" s="4" customFormat="1" ht="48.75" customHeight="1" x14ac:dyDescent="0.25">
      <c r="A722" s="4" t="str">
        <f>IF(INDEX(Assessment!$C$1:$C$63184,ROWS(A$2:A722)*22-20)=0,"",INDEX(Assessment!$C$1:$C$63184,ROWS(A$2:A722)*22-20))</f>
        <v/>
      </c>
      <c r="B722" s="4" t="str">
        <f>IF(INDEX(Assessment!$C$1:$C$63184,ROWS(B$2:B722)*22-19)=0,"",INDEX(Assessment!$C$1:$C$63184,ROWS(B$2:B722)*22-19))</f>
        <v/>
      </c>
      <c r="C722" s="5" t="str">
        <f>IF(INDEX(Assessment!$C$1:$C$63184,ROWS(C$2:C722)*22-17)="","",_xlfn.CONCAT(INDEX(Assessment!$C$1:$C$63184,ROWS(C$2:C722)*22-17), " ==&gt; ", INDEX(Assessment!$C$1:$C$63184,ROWS(C$2:C722)*22-18)))</f>
        <v/>
      </c>
      <c r="D722" s="4" t="str">
        <f>IF(INDEX(Assessment!$L$1:$L$63184,ROWS(D$2:D722)*22-19)=0,"",INDEX(Assessment!$L$1:$L$63184,ROWS(D$2:D722)*22-19))</f>
        <v/>
      </c>
      <c r="E722" s="6" t="str">
        <f>IF(INDEX(Assessment!$C$1:$C$63184,ROWS(E$2:E722)*22-12)=0,"",INDEX(Assessment!$C$1:$C$63184,ROWS(E$2:E722)*22-12))</f>
        <v/>
      </c>
      <c r="F722" s="65" t="str">
        <f>IF(INDEX(Assessment!$L$1:$L$63184,ROWS(F$2:F722)*22-13)=0,"",INDEX(Assessment!$L$1:$L$63184,ROWS(F$2:F722)*22-13))</f>
        <v/>
      </c>
      <c r="G722" s="63" t="str">
        <f>IF(INDEX(Assessment!$L$1:$L$63184,ROWS(G$2:G722)*22-12)=0,"",INDEX(Assessment!$L$1:$L$63184,ROWS(G$2:G722)*22-12))</f>
        <v/>
      </c>
      <c r="H722" s="5" t="str">
        <f>_xlfn.CONCAT(
IF(INDEX(Assessment!$L$1:$L$63184,ROWS(H$2:H722)*22-8)&lt;&gt;FALSE, _xlfn.CONCAT(INDEX(Assessment!$L$1:$L$63184,ROWS(H$2:H722)*22-8)," (",TEXT(INDEX(Assessment!$M$1:$M$63184,ROWS(H$2:H722)*22-8),"m/yy"),") ",INDEX(Assessment!$N$1:$N$63184,ROWS(H$2:H722)*22-8)),""),
IF(INDEX(Assessment!$L$1:$L$63184,ROWS(H$2:H722)*22-7)&lt;&gt;FALSE, _xlfn.CONCAT(CHAR(10),INDEX(Assessment!$L$1:$L$63184,ROWS(H$2:H722)*22-7)," (",TEXT(INDEX(Assessment!$M$1:$M$63184,ROWS(H$2:H722)*22-7),"m/yy"),") ",INDEX(Assessment!$N$1:$N$63184,ROWS(H$2:H722)*22-7)),""),
IF(INDEX(Assessment!$L$1:$L$63184,ROWS(H$2:H722)*22-6)&lt;&gt;FALSE, _xlfn.CONCAT(CHAR(10),INDEX(Assessment!$L$1:$L$63184,ROWS(H$2:H722)*22-6)," (",TEXT(INDEX(Assessment!$M$1:$M$63184,ROWS(H$2:H722)*22-6),"m/yy"),") ",INDEX(Assessment!$N$1:$N$63184,ROWS(H$2:H722)*22-6)),""),
IF(INDEX(Assessment!$L$1:$L$63184,ROWS(H$2:H722)*22-5)&lt;&gt;FALSE, _xlfn.CONCAT(CHAR(10),INDEX(Assessment!$L$1:$L$63184,ROWS(H$2:H722)*22-5)," (",TEXT(INDEX(Assessment!$M$1:$M$63184,ROWS(H$2:H722)*22-5),"m/yy"),") ",INDEX(Assessment!$N$1:$N$63184,ROWS(H$2:H722)*22-5)),""),
IF(INDEX(Assessment!$L$1:$L$63184,ROWS(H$2:H722)*22-4)&lt;&gt;FALSE, _xlfn.CONCAT(CHAR(10),INDEX(Assessment!$L$1:$L$63184,ROWS(H$2:H722)*22-4)," (",TEXT(INDEX(Assessment!$M$1:$M$63184,ROWS(H$2:H722)*22-4),"m/yy"),") ",INDEX(Assessment!$N$1:$N$63184,ROWS(H$2:H722)*22-4)),""),
IF(INDEX(Assessment!$L$1:$L$63184,ROWS(H$2:H722)*22-3)&lt;&gt;FALSE, _xlfn.CONCAT(CHAR(10),INDEX(Assessment!$L$1:$L$63184,ROWS(H$2:H722)*22-3)," (",TEXT(INDEX(Assessment!$M$1:$M$63184,ROWS(H$2:H722)*22-3),"m/yy"),") ",INDEX(Assessment!$N$1:$N$63184,ROWS(H$2:H722)*22-3)),""),
IF(INDEX(Assessment!$L$1:$L$63184,ROWS(H$2:H722)*22-2)&lt;&gt;FALSE, _xlfn.CONCAT(CHAR(10),INDEX(Assessment!$L$1:$L$63184,ROWS(H$2:H722)*22-2)," (",TEXT(INDEX(Assessment!$M$1:$M$63184,ROWS(H$2:H722)*22-2),"m/yy"),") ",INDEX(Assessment!$N$1:$N$63184,ROWS(H$2:H722)*22-2)),""),
IF(INDEX(Assessment!$L$1:$L$63184,ROWS(H$2:H722)*22-1)&lt;&gt;FALSE, _xlfn.CONCAT(CHAR(10),INDEX(Assessment!$L$1:$L$63184,ROWS(H$2:H722)*22-1),") ",TEXT(INDEX(Assessment!$M$1:$M$63184,ROWS(H$2:H722)*22-1),"m/yy"),") ",INDEX(Assessment!$N$1:$N$63184,ROWS(H$2:H722)*22-1)),"")
)</f>
        <v/>
      </c>
      <c r="I722" s="4" t="str">
        <f>IF(INDEX(Assessment!$L$1:$L$63184,ROWS(I$2:I722)*22-15)=0,"",INDEX(Assessment!$L$1:$L$63184,ROWS(I$2:I722)*22-15))</f>
        <v/>
      </c>
    </row>
    <row r="723" spans="1:9" s="4" customFormat="1" ht="48.75" customHeight="1" x14ac:dyDescent="0.25">
      <c r="A723" s="4" t="str">
        <f>IF(INDEX(Assessment!$C$1:$C$63184,ROWS(A$2:A723)*22-20)=0,"",INDEX(Assessment!$C$1:$C$63184,ROWS(A$2:A723)*22-20))</f>
        <v/>
      </c>
      <c r="B723" s="4" t="str">
        <f>IF(INDEX(Assessment!$C$1:$C$63184,ROWS(B$2:B723)*22-19)=0,"",INDEX(Assessment!$C$1:$C$63184,ROWS(B$2:B723)*22-19))</f>
        <v/>
      </c>
      <c r="C723" s="5" t="str">
        <f>IF(INDEX(Assessment!$C$1:$C$63184,ROWS(C$2:C723)*22-17)="","",_xlfn.CONCAT(INDEX(Assessment!$C$1:$C$63184,ROWS(C$2:C723)*22-17), " ==&gt; ", INDEX(Assessment!$C$1:$C$63184,ROWS(C$2:C723)*22-18)))</f>
        <v/>
      </c>
      <c r="D723" s="4" t="str">
        <f>IF(INDEX(Assessment!$L$1:$L$63184,ROWS(D$2:D723)*22-19)=0,"",INDEX(Assessment!$L$1:$L$63184,ROWS(D$2:D723)*22-19))</f>
        <v/>
      </c>
      <c r="E723" s="6" t="str">
        <f>IF(INDEX(Assessment!$C$1:$C$63184,ROWS(E$2:E723)*22-12)=0,"",INDEX(Assessment!$C$1:$C$63184,ROWS(E$2:E723)*22-12))</f>
        <v/>
      </c>
      <c r="F723" s="65" t="str">
        <f>IF(INDEX(Assessment!$L$1:$L$63184,ROWS(F$2:F723)*22-13)=0,"",INDEX(Assessment!$L$1:$L$63184,ROWS(F$2:F723)*22-13))</f>
        <v/>
      </c>
      <c r="G723" s="63" t="str">
        <f>IF(INDEX(Assessment!$L$1:$L$63184,ROWS(G$2:G723)*22-12)=0,"",INDEX(Assessment!$L$1:$L$63184,ROWS(G$2:G723)*22-12))</f>
        <v/>
      </c>
      <c r="H723" s="5" t="str">
        <f>_xlfn.CONCAT(
IF(INDEX(Assessment!$L$1:$L$63184,ROWS(H$2:H723)*22-8)&lt;&gt;FALSE, _xlfn.CONCAT(INDEX(Assessment!$L$1:$L$63184,ROWS(H$2:H723)*22-8)," (",TEXT(INDEX(Assessment!$M$1:$M$63184,ROWS(H$2:H723)*22-8),"m/yy"),") ",INDEX(Assessment!$N$1:$N$63184,ROWS(H$2:H723)*22-8)),""),
IF(INDEX(Assessment!$L$1:$L$63184,ROWS(H$2:H723)*22-7)&lt;&gt;FALSE, _xlfn.CONCAT(CHAR(10),INDEX(Assessment!$L$1:$L$63184,ROWS(H$2:H723)*22-7)," (",TEXT(INDEX(Assessment!$M$1:$M$63184,ROWS(H$2:H723)*22-7),"m/yy"),") ",INDEX(Assessment!$N$1:$N$63184,ROWS(H$2:H723)*22-7)),""),
IF(INDEX(Assessment!$L$1:$L$63184,ROWS(H$2:H723)*22-6)&lt;&gt;FALSE, _xlfn.CONCAT(CHAR(10),INDEX(Assessment!$L$1:$L$63184,ROWS(H$2:H723)*22-6)," (",TEXT(INDEX(Assessment!$M$1:$M$63184,ROWS(H$2:H723)*22-6),"m/yy"),") ",INDEX(Assessment!$N$1:$N$63184,ROWS(H$2:H723)*22-6)),""),
IF(INDEX(Assessment!$L$1:$L$63184,ROWS(H$2:H723)*22-5)&lt;&gt;FALSE, _xlfn.CONCAT(CHAR(10),INDEX(Assessment!$L$1:$L$63184,ROWS(H$2:H723)*22-5)," (",TEXT(INDEX(Assessment!$M$1:$M$63184,ROWS(H$2:H723)*22-5),"m/yy"),") ",INDEX(Assessment!$N$1:$N$63184,ROWS(H$2:H723)*22-5)),""),
IF(INDEX(Assessment!$L$1:$L$63184,ROWS(H$2:H723)*22-4)&lt;&gt;FALSE, _xlfn.CONCAT(CHAR(10),INDEX(Assessment!$L$1:$L$63184,ROWS(H$2:H723)*22-4)," (",TEXT(INDEX(Assessment!$M$1:$M$63184,ROWS(H$2:H723)*22-4),"m/yy"),") ",INDEX(Assessment!$N$1:$N$63184,ROWS(H$2:H723)*22-4)),""),
IF(INDEX(Assessment!$L$1:$L$63184,ROWS(H$2:H723)*22-3)&lt;&gt;FALSE, _xlfn.CONCAT(CHAR(10),INDEX(Assessment!$L$1:$L$63184,ROWS(H$2:H723)*22-3)," (",TEXT(INDEX(Assessment!$M$1:$M$63184,ROWS(H$2:H723)*22-3),"m/yy"),") ",INDEX(Assessment!$N$1:$N$63184,ROWS(H$2:H723)*22-3)),""),
IF(INDEX(Assessment!$L$1:$L$63184,ROWS(H$2:H723)*22-2)&lt;&gt;FALSE, _xlfn.CONCAT(CHAR(10),INDEX(Assessment!$L$1:$L$63184,ROWS(H$2:H723)*22-2)," (",TEXT(INDEX(Assessment!$M$1:$M$63184,ROWS(H$2:H723)*22-2),"m/yy"),") ",INDEX(Assessment!$N$1:$N$63184,ROWS(H$2:H723)*22-2)),""),
IF(INDEX(Assessment!$L$1:$L$63184,ROWS(H$2:H723)*22-1)&lt;&gt;FALSE, _xlfn.CONCAT(CHAR(10),INDEX(Assessment!$L$1:$L$63184,ROWS(H$2:H723)*22-1),") ",TEXT(INDEX(Assessment!$M$1:$M$63184,ROWS(H$2:H723)*22-1),"m/yy"),") ",INDEX(Assessment!$N$1:$N$63184,ROWS(H$2:H723)*22-1)),"")
)</f>
        <v/>
      </c>
      <c r="I723" s="4" t="str">
        <f>IF(INDEX(Assessment!$L$1:$L$63184,ROWS(I$2:I723)*22-15)=0,"",INDEX(Assessment!$L$1:$L$63184,ROWS(I$2:I723)*22-15))</f>
        <v/>
      </c>
    </row>
    <row r="724" spans="1:9" s="4" customFormat="1" ht="48.75" customHeight="1" x14ac:dyDescent="0.25">
      <c r="A724" s="4" t="str">
        <f>IF(INDEX(Assessment!$C$1:$C$63184,ROWS(A$2:A724)*22-20)=0,"",INDEX(Assessment!$C$1:$C$63184,ROWS(A$2:A724)*22-20))</f>
        <v/>
      </c>
      <c r="B724" s="4" t="str">
        <f>IF(INDEX(Assessment!$C$1:$C$63184,ROWS(B$2:B724)*22-19)=0,"",INDEX(Assessment!$C$1:$C$63184,ROWS(B$2:B724)*22-19))</f>
        <v/>
      </c>
      <c r="C724" s="5" t="str">
        <f>IF(INDEX(Assessment!$C$1:$C$63184,ROWS(C$2:C724)*22-17)="","",_xlfn.CONCAT(INDEX(Assessment!$C$1:$C$63184,ROWS(C$2:C724)*22-17), " ==&gt; ", INDEX(Assessment!$C$1:$C$63184,ROWS(C$2:C724)*22-18)))</f>
        <v/>
      </c>
      <c r="D724" s="4" t="str">
        <f>IF(INDEX(Assessment!$L$1:$L$63184,ROWS(D$2:D724)*22-19)=0,"",INDEX(Assessment!$L$1:$L$63184,ROWS(D$2:D724)*22-19))</f>
        <v/>
      </c>
      <c r="E724" s="6" t="str">
        <f>IF(INDEX(Assessment!$C$1:$C$63184,ROWS(E$2:E724)*22-12)=0,"",INDEX(Assessment!$C$1:$C$63184,ROWS(E$2:E724)*22-12))</f>
        <v/>
      </c>
      <c r="F724" s="65" t="str">
        <f>IF(INDEX(Assessment!$L$1:$L$63184,ROWS(F$2:F724)*22-13)=0,"",INDEX(Assessment!$L$1:$L$63184,ROWS(F$2:F724)*22-13))</f>
        <v/>
      </c>
      <c r="G724" s="63" t="str">
        <f>IF(INDEX(Assessment!$L$1:$L$63184,ROWS(G$2:G724)*22-12)=0,"",INDEX(Assessment!$L$1:$L$63184,ROWS(G$2:G724)*22-12))</f>
        <v/>
      </c>
      <c r="H724" s="5" t="str">
        <f>_xlfn.CONCAT(
IF(INDEX(Assessment!$L$1:$L$63184,ROWS(H$2:H724)*22-8)&lt;&gt;FALSE, _xlfn.CONCAT(INDEX(Assessment!$L$1:$L$63184,ROWS(H$2:H724)*22-8)," (",TEXT(INDEX(Assessment!$M$1:$M$63184,ROWS(H$2:H724)*22-8),"m/yy"),") ",INDEX(Assessment!$N$1:$N$63184,ROWS(H$2:H724)*22-8)),""),
IF(INDEX(Assessment!$L$1:$L$63184,ROWS(H$2:H724)*22-7)&lt;&gt;FALSE, _xlfn.CONCAT(CHAR(10),INDEX(Assessment!$L$1:$L$63184,ROWS(H$2:H724)*22-7)," (",TEXT(INDEX(Assessment!$M$1:$M$63184,ROWS(H$2:H724)*22-7),"m/yy"),") ",INDEX(Assessment!$N$1:$N$63184,ROWS(H$2:H724)*22-7)),""),
IF(INDEX(Assessment!$L$1:$L$63184,ROWS(H$2:H724)*22-6)&lt;&gt;FALSE, _xlfn.CONCAT(CHAR(10),INDEX(Assessment!$L$1:$L$63184,ROWS(H$2:H724)*22-6)," (",TEXT(INDEX(Assessment!$M$1:$M$63184,ROWS(H$2:H724)*22-6),"m/yy"),") ",INDEX(Assessment!$N$1:$N$63184,ROWS(H$2:H724)*22-6)),""),
IF(INDEX(Assessment!$L$1:$L$63184,ROWS(H$2:H724)*22-5)&lt;&gt;FALSE, _xlfn.CONCAT(CHAR(10),INDEX(Assessment!$L$1:$L$63184,ROWS(H$2:H724)*22-5)," (",TEXT(INDEX(Assessment!$M$1:$M$63184,ROWS(H$2:H724)*22-5),"m/yy"),") ",INDEX(Assessment!$N$1:$N$63184,ROWS(H$2:H724)*22-5)),""),
IF(INDEX(Assessment!$L$1:$L$63184,ROWS(H$2:H724)*22-4)&lt;&gt;FALSE, _xlfn.CONCAT(CHAR(10),INDEX(Assessment!$L$1:$L$63184,ROWS(H$2:H724)*22-4)," (",TEXT(INDEX(Assessment!$M$1:$M$63184,ROWS(H$2:H724)*22-4),"m/yy"),") ",INDEX(Assessment!$N$1:$N$63184,ROWS(H$2:H724)*22-4)),""),
IF(INDEX(Assessment!$L$1:$L$63184,ROWS(H$2:H724)*22-3)&lt;&gt;FALSE, _xlfn.CONCAT(CHAR(10),INDEX(Assessment!$L$1:$L$63184,ROWS(H$2:H724)*22-3)," (",TEXT(INDEX(Assessment!$M$1:$M$63184,ROWS(H$2:H724)*22-3),"m/yy"),") ",INDEX(Assessment!$N$1:$N$63184,ROWS(H$2:H724)*22-3)),""),
IF(INDEX(Assessment!$L$1:$L$63184,ROWS(H$2:H724)*22-2)&lt;&gt;FALSE, _xlfn.CONCAT(CHAR(10),INDEX(Assessment!$L$1:$L$63184,ROWS(H$2:H724)*22-2)," (",TEXT(INDEX(Assessment!$M$1:$M$63184,ROWS(H$2:H724)*22-2),"m/yy"),") ",INDEX(Assessment!$N$1:$N$63184,ROWS(H$2:H724)*22-2)),""),
IF(INDEX(Assessment!$L$1:$L$63184,ROWS(H$2:H724)*22-1)&lt;&gt;FALSE, _xlfn.CONCAT(CHAR(10),INDEX(Assessment!$L$1:$L$63184,ROWS(H$2:H724)*22-1),") ",TEXT(INDEX(Assessment!$M$1:$M$63184,ROWS(H$2:H724)*22-1),"m/yy"),") ",INDEX(Assessment!$N$1:$N$63184,ROWS(H$2:H724)*22-1)),"")
)</f>
        <v/>
      </c>
      <c r="I724" s="4" t="str">
        <f>IF(INDEX(Assessment!$L$1:$L$63184,ROWS(I$2:I724)*22-15)=0,"",INDEX(Assessment!$L$1:$L$63184,ROWS(I$2:I724)*22-15))</f>
        <v/>
      </c>
    </row>
    <row r="725" spans="1:9" s="4" customFormat="1" ht="48.75" customHeight="1" x14ac:dyDescent="0.25">
      <c r="A725" s="4" t="str">
        <f>IF(INDEX(Assessment!$C$1:$C$63184,ROWS(A$2:A725)*22-20)=0,"",INDEX(Assessment!$C$1:$C$63184,ROWS(A$2:A725)*22-20))</f>
        <v/>
      </c>
      <c r="B725" s="4" t="str">
        <f>IF(INDEX(Assessment!$C$1:$C$63184,ROWS(B$2:B725)*22-19)=0,"",INDEX(Assessment!$C$1:$C$63184,ROWS(B$2:B725)*22-19))</f>
        <v/>
      </c>
      <c r="C725" s="5" t="str">
        <f>IF(INDEX(Assessment!$C$1:$C$63184,ROWS(C$2:C725)*22-17)="","",_xlfn.CONCAT(INDEX(Assessment!$C$1:$C$63184,ROWS(C$2:C725)*22-17), " ==&gt; ", INDEX(Assessment!$C$1:$C$63184,ROWS(C$2:C725)*22-18)))</f>
        <v/>
      </c>
      <c r="D725" s="4" t="str">
        <f>IF(INDEX(Assessment!$L$1:$L$63184,ROWS(D$2:D725)*22-19)=0,"",INDEX(Assessment!$L$1:$L$63184,ROWS(D$2:D725)*22-19))</f>
        <v/>
      </c>
      <c r="E725" s="6" t="str">
        <f>IF(INDEX(Assessment!$C$1:$C$63184,ROWS(E$2:E725)*22-12)=0,"",INDEX(Assessment!$C$1:$C$63184,ROWS(E$2:E725)*22-12))</f>
        <v/>
      </c>
      <c r="F725" s="65" t="str">
        <f>IF(INDEX(Assessment!$L$1:$L$63184,ROWS(F$2:F725)*22-13)=0,"",INDEX(Assessment!$L$1:$L$63184,ROWS(F$2:F725)*22-13))</f>
        <v/>
      </c>
      <c r="G725" s="63" t="str">
        <f>IF(INDEX(Assessment!$L$1:$L$63184,ROWS(G$2:G725)*22-12)=0,"",INDEX(Assessment!$L$1:$L$63184,ROWS(G$2:G725)*22-12))</f>
        <v/>
      </c>
      <c r="H725" s="5" t="str">
        <f>_xlfn.CONCAT(
IF(INDEX(Assessment!$L$1:$L$63184,ROWS(H$2:H725)*22-8)&lt;&gt;FALSE, _xlfn.CONCAT(INDEX(Assessment!$L$1:$L$63184,ROWS(H$2:H725)*22-8)," (",TEXT(INDEX(Assessment!$M$1:$M$63184,ROWS(H$2:H725)*22-8),"m/yy"),") ",INDEX(Assessment!$N$1:$N$63184,ROWS(H$2:H725)*22-8)),""),
IF(INDEX(Assessment!$L$1:$L$63184,ROWS(H$2:H725)*22-7)&lt;&gt;FALSE, _xlfn.CONCAT(CHAR(10),INDEX(Assessment!$L$1:$L$63184,ROWS(H$2:H725)*22-7)," (",TEXT(INDEX(Assessment!$M$1:$M$63184,ROWS(H$2:H725)*22-7),"m/yy"),") ",INDEX(Assessment!$N$1:$N$63184,ROWS(H$2:H725)*22-7)),""),
IF(INDEX(Assessment!$L$1:$L$63184,ROWS(H$2:H725)*22-6)&lt;&gt;FALSE, _xlfn.CONCAT(CHAR(10),INDEX(Assessment!$L$1:$L$63184,ROWS(H$2:H725)*22-6)," (",TEXT(INDEX(Assessment!$M$1:$M$63184,ROWS(H$2:H725)*22-6),"m/yy"),") ",INDEX(Assessment!$N$1:$N$63184,ROWS(H$2:H725)*22-6)),""),
IF(INDEX(Assessment!$L$1:$L$63184,ROWS(H$2:H725)*22-5)&lt;&gt;FALSE, _xlfn.CONCAT(CHAR(10),INDEX(Assessment!$L$1:$L$63184,ROWS(H$2:H725)*22-5)," (",TEXT(INDEX(Assessment!$M$1:$M$63184,ROWS(H$2:H725)*22-5),"m/yy"),") ",INDEX(Assessment!$N$1:$N$63184,ROWS(H$2:H725)*22-5)),""),
IF(INDEX(Assessment!$L$1:$L$63184,ROWS(H$2:H725)*22-4)&lt;&gt;FALSE, _xlfn.CONCAT(CHAR(10),INDEX(Assessment!$L$1:$L$63184,ROWS(H$2:H725)*22-4)," (",TEXT(INDEX(Assessment!$M$1:$M$63184,ROWS(H$2:H725)*22-4),"m/yy"),") ",INDEX(Assessment!$N$1:$N$63184,ROWS(H$2:H725)*22-4)),""),
IF(INDEX(Assessment!$L$1:$L$63184,ROWS(H$2:H725)*22-3)&lt;&gt;FALSE, _xlfn.CONCAT(CHAR(10),INDEX(Assessment!$L$1:$L$63184,ROWS(H$2:H725)*22-3)," (",TEXT(INDEX(Assessment!$M$1:$M$63184,ROWS(H$2:H725)*22-3),"m/yy"),") ",INDEX(Assessment!$N$1:$N$63184,ROWS(H$2:H725)*22-3)),""),
IF(INDEX(Assessment!$L$1:$L$63184,ROWS(H$2:H725)*22-2)&lt;&gt;FALSE, _xlfn.CONCAT(CHAR(10),INDEX(Assessment!$L$1:$L$63184,ROWS(H$2:H725)*22-2)," (",TEXT(INDEX(Assessment!$M$1:$M$63184,ROWS(H$2:H725)*22-2),"m/yy"),") ",INDEX(Assessment!$N$1:$N$63184,ROWS(H$2:H725)*22-2)),""),
IF(INDEX(Assessment!$L$1:$L$63184,ROWS(H$2:H725)*22-1)&lt;&gt;FALSE, _xlfn.CONCAT(CHAR(10),INDEX(Assessment!$L$1:$L$63184,ROWS(H$2:H725)*22-1),") ",TEXT(INDEX(Assessment!$M$1:$M$63184,ROWS(H$2:H725)*22-1),"m/yy"),") ",INDEX(Assessment!$N$1:$N$63184,ROWS(H$2:H725)*22-1)),"")
)</f>
        <v/>
      </c>
      <c r="I725" s="4" t="str">
        <f>IF(INDEX(Assessment!$L$1:$L$63184,ROWS(I$2:I725)*22-15)=0,"",INDEX(Assessment!$L$1:$L$63184,ROWS(I$2:I725)*22-15))</f>
        <v/>
      </c>
    </row>
    <row r="726" spans="1:9" s="4" customFormat="1" ht="48.75" customHeight="1" x14ac:dyDescent="0.25">
      <c r="A726" s="4" t="str">
        <f>IF(INDEX(Assessment!$C$1:$C$63184,ROWS(A$2:A726)*22-20)=0,"",INDEX(Assessment!$C$1:$C$63184,ROWS(A$2:A726)*22-20))</f>
        <v/>
      </c>
      <c r="B726" s="4" t="str">
        <f>IF(INDEX(Assessment!$C$1:$C$63184,ROWS(B$2:B726)*22-19)=0,"",INDEX(Assessment!$C$1:$C$63184,ROWS(B$2:B726)*22-19))</f>
        <v/>
      </c>
      <c r="C726" s="5" t="str">
        <f>IF(INDEX(Assessment!$C$1:$C$63184,ROWS(C$2:C726)*22-17)="","",_xlfn.CONCAT(INDEX(Assessment!$C$1:$C$63184,ROWS(C$2:C726)*22-17), " ==&gt; ", INDEX(Assessment!$C$1:$C$63184,ROWS(C$2:C726)*22-18)))</f>
        <v/>
      </c>
      <c r="D726" s="4" t="str">
        <f>IF(INDEX(Assessment!$L$1:$L$63184,ROWS(D$2:D726)*22-19)=0,"",INDEX(Assessment!$L$1:$L$63184,ROWS(D$2:D726)*22-19))</f>
        <v/>
      </c>
      <c r="E726" s="6" t="str">
        <f>IF(INDEX(Assessment!$C$1:$C$63184,ROWS(E$2:E726)*22-12)=0,"",INDEX(Assessment!$C$1:$C$63184,ROWS(E$2:E726)*22-12))</f>
        <v/>
      </c>
      <c r="F726" s="65" t="str">
        <f>IF(INDEX(Assessment!$L$1:$L$63184,ROWS(F$2:F726)*22-13)=0,"",INDEX(Assessment!$L$1:$L$63184,ROWS(F$2:F726)*22-13))</f>
        <v/>
      </c>
      <c r="G726" s="63" t="str">
        <f>IF(INDEX(Assessment!$L$1:$L$63184,ROWS(G$2:G726)*22-12)=0,"",INDEX(Assessment!$L$1:$L$63184,ROWS(G$2:G726)*22-12))</f>
        <v/>
      </c>
      <c r="H726" s="5" t="str">
        <f>_xlfn.CONCAT(
IF(INDEX(Assessment!$L$1:$L$63184,ROWS(H$2:H726)*22-8)&lt;&gt;FALSE, _xlfn.CONCAT(INDEX(Assessment!$L$1:$L$63184,ROWS(H$2:H726)*22-8)," (",TEXT(INDEX(Assessment!$M$1:$M$63184,ROWS(H$2:H726)*22-8),"m/yy"),") ",INDEX(Assessment!$N$1:$N$63184,ROWS(H$2:H726)*22-8)),""),
IF(INDEX(Assessment!$L$1:$L$63184,ROWS(H$2:H726)*22-7)&lt;&gt;FALSE, _xlfn.CONCAT(CHAR(10),INDEX(Assessment!$L$1:$L$63184,ROWS(H$2:H726)*22-7)," (",TEXT(INDEX(Assessment!$M$1:$M$63184,ROWS(H$2:H726)*22-7),"m/yy"),") ",INDEX(Assessment!$N$1:$N$63184,ROWS(H$2:H726)*22-7)),""),
IF(INDEX(Assessment!$L$1:$L$63184,ROWS(H$2:H726)*22-6)&lt;&gt;FALSE, _xlfn.CONCAT(CHAR(10),INDEX(Assessment!$L$1:$L$63184,ROWS(H$2:H726)*22-6)," (",TEXT(INDEX(Assessment!$M$1:$M$63184,ROWS(H$2:H726)*22-6),"m/yy"),") ",INDEX(Assessment!$N$1:$N$63184,ROWS(H$2:H726)*22-6)),""),
IF(INDEX(Assessment!$L$1:$L$63184,ROWS(H$2:H726)*22-5)&lt;&gt;FALSE, _xlfn.CONCAT(CHAR(10),INDEX(Assessment!$L$1:$L$63184,ROWS(H$2:H726)*22-5)," (",TEXT(INDEX(Assessment!$M$1:$M$63184,ROWS(H$2:H726)*22-5),"m/yy"),") ",INDEX(Assessment!$N$1:$N$63184,ROWS(H$2:H726)*22-5)),""),
IF(INDEX(Assessment!$L$1:$L$63184,ROWS(H$2:H726)*22-4)&lt;&gt;FALSE, _xlfn.CONCAT(CHAR(10),INDEX(Assessment!$L$1:$L$63184,ROWS(H$2:H726)*22-4)," (",TEXT(INDEX(Assessment!$M$1:$M$63184,ROWS(H$2:H726)*22-4),"m/yy"),") ",INDEX(Assessment!$N$1:$N$63184,ROWS(H$2:H726)*22-4)),""),
IF(INDEX(Assessment!$L$1:$L$63184,ROWS(H$2:H726)*22-3)&lt;&gt;FALSE, _xlfn.CONCAT(CHAR(10),INDEX(Assessment!$L$1:$L$63184,ROWS(H$2:H726)*22-3)," (",TEXT(INDEX(Assessment!$M$1:$M$63184,ROWS(H$2:H726)*22-3),"m/yy"),") ",INDEX(Assessment!$N$1:$N$63184,ROWS(H$2:H726)*22-3)),""),
IF(INDEX(Assessment!$L$1:$L$63184,ROWS(H$2:H726)*22-2)&lt;&gt;FALSE, _xlfn.CONCAT(CHAR(10),INDEX(Assessment!$L$1:$L$63184,ROWS(H$2:H726)*22-2)," (",TEXT(INDEX(Assessment!$M$1:$M$63184,ROWS(H$2:H726)*22-2),"m/yy"),") ",INDEX(Assessment!$N$1:$N$63184,ROWS(H$2:H726)*22-2)),""),
IF(INDEX(Assessment!$L$1:$L$63184,ROWS(H$2:H726)*22-1)&lt;&gt;FALSE, _xlfn.CONCAT(CHAR(10),INDEX(Assessment!$L$1:$L$63184,ROWS(H$2:H726)*22-1),") ",TEXT(INDEX(Assessment!$M$1:$M$63184,ROWS(H$2:H726)*22-1),"m/yy"),") ",INDEX(Assessment!$N$1:$N$63184,ROWS(H$2:H726)*22-1)),"")
)</f>
        <v/>
      </c>
      <c r="I726" s="4" t="str">
        <f>IF(INDEX(Assessment!$L$1:$L$63184,ROWS(I$2:I726)*22-15)=0,"",INDEX(Assessment!$L$1:$L$63184,ROWS(I$2:I726)*22-15))</f>
        <v/>
      </c>
    </row>
    <row r="727" spans="1:9" s="4" customFormat="1" ht="48.75" customHeight="1" x14ac:dyDescent="0.25">
      <c r="A727" s="4" t="str">
        <f>IF(INDEX(Assessment!$C$1:$C$63184,ROWS(A$2:A727)*22-20)=0,"",INDEX(Assessment!$C$1:$C$63184,ROWS(A$2:A727)*22-20))</f>
        <v/>
      </c>
      <c r="B727" s="4" t="str">
        <f>IF(INDEX(Assessment!$C$1:$C$63184,ROWS(B$2:B727)*22-19)=0,"",INDEX(Assessment!$C$1:$C$63184,ROWS(B$2:B727)*22-19))</f>
        <v/>
      </c>
      <c r="C727" s="5" t="str">
        <f>IF(INDEX(Assessment!$C$1:$C$63184,ROWS(C$2:C727)*22-17)="","",_xlfn.CONCAT(INDEX(Assessment!$C$1:$C$63184,ROWS(C$2:C727)*22-17), " ==&gt; ", INDEX(Assessment!$C$1:$C$63184,ROWS(C$2:C727)*22-18)))</f>
        <v/>
      </c>
      <c r="D727" s="4" t="str">
        <f>IF(INDEX(Assessment!$L$1:$L$63184,ROWS(D$2:D727)*22-19)=0,"",INDEX(Assessment!$L$1:$L$63184,ROWS(D$2:D727)*22-19))</f>
        <v/>
      </c>
      <c r="E727" s="6" t="str">
        <f>IF(INDEX(Assessment!$C$1:$C$63184,ROWS(E$2:E727)*22-12)=0,"",INDEX(Assessment!$C$1:$C$63184,ROWS(E$2:E727)*22-12))</f>
        <v/>
      </c>
      <c r="F727" s="65" t="str">
        <f>IF(INDEX(Assessment!$L$1:$L$63184,ROWS(F$2:F727)*22-13)=0,"",INDEX(Assessment!$L$1:$L$63184,ROWS(F$2:F727)*22-13))</f>
        <v/>
      </c>
      <c r="G727" s="63" t="str">
        <f>IF(INDEX(Assessment!$L$1:$L$63184,ROWS(G$2:G727)*22-12)=0,"",INDEX(Assessment!$L$1:$L$63184,ROWS(G$2:G727)*22-12))</f>
        <v/>
      </c>
      <c r="H727" s="5" t="str">
        <f>_xlfn.CONCAT(
IF(INDEX(Assessment!$L$1:$L$63184,ROWS(H$2:H727)*22-8)&lt;&gt;FALSE, _xlfn.CONCAT(INDEX(Assessment!$L$1:$L$63184,ROWS(H$2:H727)*22-8)," (",TEXT(INDEX(Assessment!$M$1:$M$63184,ROWS(H$2:H727)*22-8),"m/yy"),") ",INDEX(Assessment!$N$1:$N$63184,ROWS(H$2:H727)*22-8)),""),
IF(INDEX(Assessment!$L$1:$L$63184,ROWS(H$2:H727)*22-7)&lt;&gt;FALSE, _xlfn.CONCAT(CHAR(10),INDEX(Assessment!$L$1:$L$63184,ROWS(H$2:H727)*22-7)," (",TEXT(INDEX(Assessment!$M$1:$M$63184,ROWS(H$2:H727)*22-7),"m/yy"),") ",INDEX(Assessment!$N$1:$N$63184,ROWS(H$2:H727)*22-7)),""),
IF(INDEX(Assessment!$L$1:$L$63184,ROWS(H$2:H727)*22-6)&lt;&gt;FALSE, _xlfn.CONCAT(CHAR(10),INDEX(Assessment!$L$1:$L$63184,ROWS(H$2:H727)*22-6)," (",TEXT(INDEX(Assessment!$M$1:$M$63184,ROWS(H$2:H727)*22-6),"m/yy"),") ",INDEX(Assessment!$N$1:$N$63184,ROWS(H$2:H727)*22-6)),""),
IF(INDEX(Assessment!$L$1:$L$63184,ROWS(H$2:H727)*22-5)&lt;&gt;FALSE, _xlfn.CONCAT(CHAR(10),INDEX(Assessment!$L$1:$L$63184,ROWS(H$2:H727)*22-5)," (",TEXT(INDEX(Assessment!$M$1:$M$63184,ROWS(H$2:H727)*22-5),"m/yy"),") ",INDEX(Assessment!$N$1:$N$63184,ROWS(H$2:H727)*22-5)),""),
IF(INDEX(Assessment!$L$1:$L$63184,ROWS(H$2:H727)*22-4)&lt;&gt;FALSE, _xlfn.CONCAT(CHAR(10),INDEX(Assessment!$L$1:$L$63184,ROWS(H$2:H727)*22-4)," (",TEXT(INDEX(Assessment!$M$1:$M$63184,ROWS(H$2:H727)*22-4),"m/yy"),") ",INDEX(Assessment!$N$1:$N$63184,ROWS(H$2:H727)*22-4)),""),
IF(INDEX(Assessment!$L$1:$L$63184,ROWS(H$2:H727)*22-3)&lt;&gt;FALSE, _xlfn.CONCAT(CHAR(10),INDEX(Assessment!$L$1:$L$63184,ROWS(H$2:H727)*22-3)," (",TEXT(INDEX(Assessment!$M$1:$M$63184,ROWS(H$2:H727)*22-3),"m/yy"),") ",INDEX(Assessment!$N$1:$N$63184,ROWS(H$2:H727)*22-3)),""),
IF(INDEX(Assessment!$L$1:$L$63184,ROWS(H$2:H727)*22-2)&lt;&gt;FALSE, _xlfn.CONCAT(CHAR(10),INDEX(Assessment!$L$1:$L$63184,ROWS(H$2:H727)*22-2)," (",TEXT(INDEX(Assessment!$M$1:$M$63184,ROWS(H$2:H727)*22-2),"m/yy"),") ",INDEX(Assessment!$N$1:$N$63184,ROWS(H$2:H727)*22-2)),""),
IF(INDEX(Assessment!$L$1:$L$63184,ROWS(H$2:H727)*22-1)&lt;&gt;FALSE, _xlfn.CONCAT(CHAR(10),INDEX(Assessment!$L$1:$L$63184,ROWS(H$2:H727)*22-1),") ",TEXT(INDEX(Assessment!$M$1:$M$63184,ROWS(H$2:H727)*22-1),"m/yy"),") ",INDEX(Assessment!$N$1:$N$63184,ROWS(H$2:H727)*22-1)),"")
)</f>
        <v/>
      </c>
      <c r="I727" s="4" t="str">
        <f>IF(INDEX(Assessment!$L$1:$L$63184,ROWS(I$2:I727)*22-15)=0,"",INDEX(Assessment!$L$1:$L$63184,ROWS(I$2:I727)*22-15))</f>
        <v/>
      </c>
    </row>
    <row r="728" spans="1:9" s="4" customFormat="1" ht="48.75" customHeight="1" x14ac:dyDescent="0.25">
      <c r="A728" s="4" t="str">
        <f>IF(INDEX(Assessment!$C$1:$C$63184,ROWS(A$2:A728)*22-20)=0,"",INDEX(Assessment!$C$1:$C$63184,ROWS(A$2:A728)*22-20))</f>
        <v/>
      </c>
      <c r="B728" s="4" t="str">
        <f>IF(INDEX(Assessment!$C$1:$C$63184,ROWS(B$2:B728)*22-19)=0,"",INDEX(Assessment!$C$1:$C$63184,ROWS(B$2:B728)*22-19))</f>
        <v/>
      </c>
      <c r="C728" s="5" t="str">
        <f>IF(INDEX(Assessment!$C$1:$C$63184,ROWS(C$2:C728)*22-17)="","",_xlfn.CONCAT(INDEX(Assessment!$C$1:$C$63184,ROWS(C$2:C728)*22-17), " ==&gt; ", INDEX(Assessment!$C$1:$C$63184,ROWS(C$2:C728)*22-18)))</f>
        <v/>
      </c>
      <c r="D728" s="4" t="str">
        <f>IF(INDEX(Assessment!$L$1:$L$63184,ROWS(D$2:D728)*22-19)=0,"",INDEX(Assessment!$L$1:$L$63184,ROWS(D$2:D728)*22-19))</f>
        <v/>
      </c>
      <c r="E728" s="6" t="str">
        <f>IF(INDEX(Assessment!$C$1:$C$63184,ROWS(E$2:E728)*22-12)=0,"",INDEX(Assessment!$C$1:$C$63184,ROWS(E$2:E728)*22-12))</f>
        <v/>
      </c>
      <c r="F728" s="65" t="str">
        <f>IF(INDEX(Assessment!$L$1:$L$63184,ROWS(F$2:F728)*22-13)=0,"",INDEX(Assessment!$L$1:$L$63184,ROWS(F$2:F728)*22-13))</f>
        <v/>
      </c>
      <c r="G728" s="63" t="str">
        <f>IF(INDEX(Assessment!$L$1:$L$63184,ROWS(G$2:G728)*22-12)=0,"",INDEX(Assessment!$L$1:$L$63184,ROWS(G$2:G728)*22-12))</f>
        <v/>
      </c>
      <c r="H728" s="5" t="str">
        <f>_xlfn.CONCAT(
IF(INDEX(Assessment!$L$1:$L$63184,ROWS(H$2:H728)*22-8)&lt;&gt;FALSE, _xlfn.CONCAT(INDEX(Assessment!$L$1:$L$63184,ROWS(H$2:H728)*22-8)," (",TEXT(INDEX(Assessment!$M$1:$M$63184,ROWS(H$2:H728)*22-8),"m/yy"),") ",INDEX(Assessment!$N$1:$N$63184,ROWS(H$2:H728)*22-8)),""),
IF(INDEX(Assessment!$L$1:$L$63184,ROWS(H$2:H728)*22-7)&lt;&gt;FALSE, _xlfn.CONCAT(CHAR(10),INDEX(Assessment!$L$1:$L$63184,ROWS(H$2:H728)*22-7)," (",TEXT(INDEX(Assessment!$M$1:$M$63184,ROWS(H$2:H728)*22-7),"m/yy"),") ",INDEX(Assessment!$N$1:$N$63184,ROWS(H$2:H728)*22-7)),""),
IF(INDEX(Assessment!$L$1:$L$63184,ROWS(H$2:H728)*22-6)&lt;&gt;FALSE, _xlfn.CONCAT(CHAR(10),INDEX(Assessment!$L$1:$L$63184,ROWS(H$2:H728)*22-6)," (",TEXT(INDEX(Assessment!$M$1:$M$63184,ROWS(H$2:H728)*22-6),"m/yy"),") ",INDEX(Assessment!$N$1:$N$63184,ROWS(H$2:H728)*22-6)),""),
IF(INDEX(Assessment!$L$1:$L$63184,ROWS(H$2:H728)*22-5)&lt;&gt;FALSE, _xlfn.CONCAT(CHAR(10),INDEX(Assessment!$L$1:$L$63184,ROWS(H$2:H728)*22-5)," (",TEXT(INDEX(Assessment!$M$1:$M$63184,ROWS(H$2:H728)*22-5),"m/yy"),") ",INDEX(Assessment!$N$1:$N$63184,ROWS(H$2:H728)*22-5)),""),
IF(INDEX(Assessment!$L$1:$L$63184,ROWS(H$2:H728)*22-4)&lt;&gt;FALSE, _xlfn.CONCAT(CHAR(10),INDEX(Assessment!$L$1:$L$63184,ROWS(H$2:H728)*22-4)," (",TEXT(INDEX(Assessment!$M$1:$M$63184,ROWS(H$2:H728)*22-4),"m/yy"),") ",INDEX(Assessment!$N$1:$N$63184,ROWS(H$2:H728)*22-4)),""),
IF(INDEX(Assessment!$L$1:$L$63184,ROWS(H$2:H728)*22-3)&lt;&gt;FALSE, _xlfn.CONCAT(CHAR(10),INDEX(Assessment!$L$1:$L$63184,ROWS(H$2:H728)*22-3)," (",TEXT(INDEX(Assessment!$M$1:$M$63184,ROWS(H$2:H728)*22-3),"m/yy"),") ",INDEX(Assessment!$N$1:$N$63184,ROWS(H$2:H728)*22-3)),""),
IF(INDEX(Assessment!$L$1:$L$63184,ROWS(H$2:H728)*22-2)&lt;&gt;FALSE, _xlfn.CONCAT(CHAR(10),INDEX(Assessment!$L$1:$L$63184,ROWS(H$2:H728)*22-2)," (",TEXT(INDEX(Assessment!$M$1:$M$63184,ROWS(H$2:H728)*22-2),"m/yy"),") ",INDEX(Assessment!$N$1:$N$63184,ROWS(H$2:H728)*22-2)),""),
IF(INDEX(Assessment!$L$1:$L$63184,ROWS(H$2:H728)*22-1)&lt;&gt;FALSE, _xlfn.CONCAT(CHAR(10),INDEX(Assessment!$L$1:$L$63184,ROWS(H$2:H728)*22-1),") ",TEXT(INDEX(Assessment!$M$1:$M$63184,ROWS(H$2:H728)*22-1),"m/yy"),") ",INDEX(Assessment!$N$1:$N$63184,ROWS(H$2:H728)*22-1)),"")
)</f>
        <v/>
      </c>
      <c r="I728" s="4" t="str">
        <f>IF(INDEX(Assessment!$L$1:$L$63184,ROWS(I$2:I728)*22-15)=0,"",INDEX(Assessment!$L$1:$L$63184,ROWS(I$2:I728)*22-15))</f>
        <v/>
      </c>
    </row>
    <row r="729" spans="1:9" s="4" customFormat="1" ht="48.75" customHeight="1" x14ac:dyDescent="0.25">
      <c r="A729" s="4" t="str">
        <f>IF(INDEX(Assessment!$C$1:$C$63184,ROWS(A$2:A729)*22-20)=0,"",INDEX(Assessment!$C$1:$C$63184,ROWS(A$2:A729)*22-20))</f>
        <v/>
      </c>
      <c r="B729" s="4" t="str">
        <f>IF(INDEX(Assessment!$C$1:$C$63184,ROWS(B$2:B729)*22-19)=0,"",INDEX(Assessment!$C$1:$C$63184,ROWS(B$2:B729)*22-19))</f>
        <v/>
      </c>
      <c r="C729" s="5" t="str">
        <f>IF(INDEX(Assessment!$C$1:$C$63184,ROWS(C$2:C729)*22-17)="","",_xlfn.CONCAT(INDEX(Assessment!$C$1:$C$63184,ROWS(C$2:C729)*22-17), " ==&gt; ", INDEX(Assessment!$C$1:$C$63184,ROWS(C$2:C729)*22-18)))</f>
        <v/>
      </c>
      <c r="D729" s="4" t="str">
        <f>IF(INDEX(Assessment!$L$1:$L$63184,ROWS(D$2:D729)*22-19)=0,"",INDEX(Assessment!$L$1:$L$63184,ROWS(D$2:D729)*22-19))</f>
        <v/>
      </c>
      <c r="E729" s="6" t="str">
        <f>IF(INDEX(Assessment!$C$1:$C$63184,ROWS(E$2:E729)*22-12)=0,"",INDEX(Assessment!$C$1:$C$63184,ROWS(E$2:E729)*22-12))</f>
        <v/>
      </c>
      <c r="F729" s="65" t="str">
        <f>IF(INDEX(Assessment!$L$1:$L$63184,ROWS(F$2:F729)*22-13)=0,"",INDEX(Assessment!$L$1:$L$63184,ROWS(F$2:F729)*22-13))</f>
        <v/>
      </c>
      <c r="G729" s="63" t="str">
        <f>IF(INDEX(Assessment!$L$1:$L$63184,ROWS(G$2:G729)*22-12)=0,"",INDEX(Assessment!$L$1:$L$63184,ROWS(G$2:G729)*22-12))</f>
        <v/>
      </c>
      <c r="H729" s="5" t="str">
        <f>_xlfn.CONCAT(
IF(INDEX(Assessment!$L$1:$L$63184,ROWS(H$2:H729)*22-8)&lt;&gt;FALSE, _xlfn.CONCAT(INDEX(Assessment!$L$1:$L$63184,ROWS(H$2:H729)*22-8)," (",TEXT(INDEX(Assessment!$M$1:$M$63184,ROWS(H$2:H729)*22-8),"m/yy"),") ",INDEX(Assessment!$N$1:$N$63184,ROWS(H$2:H729)*22-8)),""),
IF(INDEX(Assessment!$L$1:$L$63184,ROWS(H$2:H729)*22-7)&lt;&gt;FALSE, _xlfn.CONCAT(CHAR(10),INDEX(Assessment!$L$1:$L$63184,ROWS(H$2:H729)*22-7)," (",TEXT(INDEX(Assessment!$M$1:$M$63184,ROWS(H$2:H729)*22-7),"m/yy"),") ",INDEX(Assessment!$N$1:$N$63184,ROWS(H$2:H729)*22-7)),""),
IF(INDEX(Assessment!$L$1:$L$63184,ROWS(H$2:H729)*22-6)&lt;&gt;FALSE, _xlfn.CONCAT(CHAR(10),INDEX(Assessment!$L$1:$L$63184,ROWS(H$2:H729)*22-6)," (",TEXT(INDEX(Assessment!$M$1:$M$63184,ROWS(H$2:H729)*22-6),"m/yy"),") ",INDEX(Assessment!$N$1:$N$63184,ROWS(H$2:H729)*22-6)),""),
IF(INDEX(Assessment!$L$1:$L$63184,ROWS(H$2:H729)*22-5)&lt;&gt;FALSE, _xlfn.CONCAT(CHAR(10),INDEX(Assessment!$L$1:$L$63184,ROWS(H$2:H729)*22-5)," (",TEXT(INDEX(Assessment!$M$1:$M$63184,ROWS(H$2:H729)*22-5),"m/yy"),") ",INDEX(Assessment!$N$1:$N$63184,ROWS(H$2:H729)*22-5)),""),
IF(INDEX(Assessment!$L$1:$L$63184,ROWS(H$2:H729)*22-4)&lt;&gt;FALSE, _xlfn.CONCAT(CHAR(10),INDEX(Assessment!$L$1:$L$63184,ROWS(H$2:H729)*22-4)," (",TEXT(INDEX(Assessment!$M$1:$M$63184,ROWS(H$2:H729)*22-4),"m/yy"),") ",INDEX(Assessment!$N$1:$N$63184,ROWS(H$2:H729)*22-4)),""),
IF(INDEX(Assessment!$L$1:$L$63184,ROWS(H$2:H729)*22-3)&lt;&gt;FALSE, _xlfn.CONCAT(CHAR(10),INDEX(Assessment!$L$1:$L$63184,ROWS(H$2:H729)*22-3)," (",TEXT(INDEX(Assessment!$M$1:$M$63184,ROWS(H$2:H729)*22-3),"m/yy"),") ",INDEX(Assessment!$N$1:$N$63184,ROWS(H$2:H729)*22-3)),""),
IF(INDEX(Assessment!$L$1:$L$63184,ROWS(H$2:H729)*22-2)&lt;&gt;FALSE, _xlfn.CONCAT(CHAR(10),INDEX(Assessment!$L$1:$L$63184,ROWS(H$2:H729)*22-2)," (",TEXT(INDEX(Assessment!$M$1:$M$63184,ROWS(H$2:H729)*22-2),"m/yy"),") ",INDEX(Assessment!$N$1:$N$63184,ROWS(H$2:H729)*22-2)),""),
IF(INDEX(Assessment!$L$1:$L$63184,ROWS(H$2:H729)*22-1)&lt;&gt;FALSE, _xlfn.CONCAT(CHAR(10),INDEX(Assessment!$L$1:$L$63184,ROWS(H$2:H729)*22-1),") ",TEXT(INDEX(Assessment!$M$1:$M$63184,ROWS(H$2:H729)*22-1),"m/yy"),") ",INDEX(Assessment!$N$1:$N$63184,ROWS(H$2:H729)*22-1)),"")
)</f>
        <v/>
      </c>
      <c r="I729" s="4" t="str">
        <f>IF(INDEX(Assessment!$L$1:$L$63184,ROWS(I$2:I729)*22-15)=0,"",INDEX(Assessment!$L$1:$L$63184,ROWS(I$2:I729)*22-15))</f>
        <v/>
      </c>
    </row>
    <row r="730" spans="1:9" s="4" customFormat="1" ht="48.75" customHeight="1" x14ac:dyDescent="0.25">
      <c r="A730" s="4" t="str">
        <f>IF(INDEX(Assessment!$C$1:$C$63184,ROWS(A$2:A730)*22-20)=0,"",INDEX(Assessment!$C$1:$C$63184,ROWS(A$2:A730)*22-20))</f>
        <v/>
      </c>
      <c r="B730" s="4" t="str">
        <f>IF(INDEX(Assessment!$C$1:$C$63184,ROWS(B$2:B730)*22-19)=0,"",INDEX(Assessment!$C$1:$C$63184,ROWS(B$2:B730)*22-19))</f>
        <v/>
      </c>
      <c r="C730" s="5" t="str">
        <f>IF(INDEX(Assessment!$C$1:$C$63184,ROWS(C$2:C730)*22-17)="","",_xlfn.CONCAT(INDEX(Assessment!$C$1:$C$63184,ROWS(C$2:C730)*22-17), " ==&gt; ", INDEX(Assessment!$C$1:$C$63184,ROWS(C$2:C730)*22-18)))</f>
        <v/>
      </c>
      <c r="D730" s="4" t="str">
        <f>IF(INDEX(Assessment!$L$1:$L$63184,ROWS(D$2:D730)*22-19)=0,"",INDEX(Assessment!$L$1:$L$63184,ROWS(D$2:D730)*22-19))</f>
        <v/>
      </c>
      <c r="E730" s="6" t="str">
        <f>IF(INDEX(Assessment!$C$1:$C$63184,ROWS(E$2:E730)*22-12)=0,"",INDEX(Assessment!$C$1:$C$63184,ROWS(E$2:E730)*22-12))</f>
        <v/>
      </c>
      <c r="F730" s="65" t="str">
        <f>IF(INDEX(Assessment!$L$1:$L$63184,ROWS(F$2:F730)*22-13)=0,"",INDEX(Assessment!$L$1:$L$63184,ROWS(F$2:F730)*22-13))</f>
        <v/>
      </c>
      <c r="G730" s="63" t="str">
        <f>IF(INDEX(Assessment!$L$1:$L$63184,ROWS(G$2:G730)*22-12)=0,"",INDEX(Assessment!$L$1:$L$63184,ROWS(G$2:G730)*22-12))</f>
        <v/>
      </c>
      <c r="H730" s="5" t="str">
        <f>_xlfn.CONCAT(
IF(INDEX(Assessment!$L$1:$L$63184,ROWS(H$2:H730)*22-8)&lt;&gt;FALSE, _xlfn.CONCAT(INDEX(Assessment!$L$1:$L$63184,ROWS(H$2:H730)*22-8)," (",TEXT(INDEX(Assessment!$M$1:$M$63184,ROWS(H$2:H730)*22-8),"m/yy"),") ",INDEX(Assessment!$N$1:$N$63184,ROWS(H$2:H730)*22-8)),""),
IF(INDEX(Assessment!$L$1:$L$63184,ROWS(H$2:H730)*22-7)&lt;&gt;FALSE, _xlfn.CONCAT(CHAR(10),INDEX(Assessment!$L$1:$L$63184,ROWS(H$2:H730)*22-7)," (",TEXT(INDEX(Assessment!$M$1:$M$63184,ROWS(H$2:H730)*22-7),"m/yy"),") ",INDEX(Assessment!$N$1:$N$63184,ROWS(H$2:H730)*22-7)),""),
IF(INDEX(Assessment!$L$1:$L$63184,ROWS(H$2:H730)*22-6)&lt;&gt;FALSE, _xlfn.CONCAT(CHAR(10),INDEX(Assessment!$L$1:$L$63184,ROWS(H$2:H730)*22-6)," (",TEXT(INDEX(Assessment!$M$1:$M$63184,ROWS(H$2:H730)*22-6),"m/yy"),") ",INDEX(Assessment!$N$1:$N$63184,ROWS(H$2:H730)*22-6)),""),
IF(INDEX(Assessment!$L$1:$L$63184,ROWS(H$2:H730)*22-5)&lt;&gt;FALSE, _xlfn.CONCAT(CHAR(10),INDEX(Assessment!$L$1:$L$63184,ROWS(H$2:H730)*22-5)," (",TEXT(INDEX(Assessment!$M$1:$M$63184,ROWS(H$2:H730)*22-5),"m/yy"),") ",INDEX(Assessment!$N$1:$N$63184,ROWS(H$2:H730)*22-5)),""),
IF(INDEX(Assessment!$L$1:$L$63184,ROWS(H$2:H730)*22-4)&lt;&gt;FALSE, _xlfn.CONCAT(CHAR(10),INDEX(Assessment!$L$1:$L$63184,ROWS(H$2:H730)*22-4)," (",TEXT(INDEX(Assessment!$M$1:$M$63184,ROWS(H$2:H730)*22-4),"m/yy"),") ",INDEX(Assessment!$N$1:$N$63184,ROWS(H$2:H730)*22-4)),""),
IF(INDEX(Assessment!$L$1:$L$63184,ROWS(H$2:H730)*22-3)&lt;&gt;FALSE, _xlfn.CONCAT(CHAR(10),INDEX(Assessment!$L$1:$L$63184,ROWS(H$2:H730)*22-3)," (",TEXT(INDEX(Assessment!$M$1:$M$63184,ROWS(H$2:H730)*22-3),"m/yy"),") ",INDEX(Assessment!$N$1:$N$63184,ROWS(H$2:H730)*22-3)),""),
IF(INDEX(Assessment!$L$1:$L$63184,ROWS(H$2:H730)*22-2)&lt;&gt;FALSE, _xlfn.CONCAT(CHAR(10),INDEX(Assessment!$L$1:$L$63184,ROWS(H$2:H730)*22-2)," (",TEXT(INDEX(Assessment!$M$1:$M$63184,ROWS(H$2:H730)*22-2),"m/yy"),") ",INDEX(Assessment!$N$1:$N$63184,ROWS(H$2:H730)*22-2)),""),
IF(INDEX(Assessment!$L$1:$L$63184,ROWS(H$2:H730)*22-1)&lt;&gt;FALSE, _xlfn.CONCAT(CHAR(10),INDEX(Assessment!$L$1:$L$63184,ROWS(H$2:H730)*22-1),") ",TEXT(INDEX(Assessment!$M$1:$M$63184,ROWS(H$2:H730)*22-1),"m/yy"),") ",INDEX(Assessment!$N$1:$N$63184,ROWS(H$2:H730)*22-1)),"")
)</f>
        <v/>
      </c>
      <c r="I730" s="4" t="str">
        <f>IF(INDEX(Assessment!$L$1:$L$63184,ROWS(I$2:I730)*22-15)=0,"",INDEX(Assessment!$L$1:$L$63184,ROWS(I$2:I730)*22-15))</f>
        <v/>
      </c>
    </row>
    <row r="731" spans="1:9" s="4" customFormat="1" ht="48.75" customHeight="1" x14ac:dyDescent="0.25">
      <c r="A731" s="4" t="str">
        <f>IF(INDEX(Assessment!$C$1:$C$63184,ROWS(A$2:A731)*22-20)=0,"",INDEX(Assessment!$C$1:$C$63184,ROWS(A$2:A731)*22-20))</f>
        <v/>
      </c>
      <c r="B731" s="4" t="str">
        <f>IF(INDEX(Assessment!$C$1:$C$63184,ROWS(B$2:B731)*22-19)=0,"",INDEX(Assessment!$C$1:$C$63184,ROWS(B$2:B731)*22-19))</f>
        <v/>
      </c>
      <c r="C731" s="5" t="str">
        <f>IF(INDEX(Assessment!$C$1:$C$63184,ROWS(C$2:C731)*22-17)="","",_xlfn.CONCAT(INDEX(Assessment!$C$1:$C$63184,ROWS(C$2:C731)*22-17), " ==&gt; ", INDEX(Assessment!$C$1:$C$63184,ROWS(C$2:C731)*22-18)))</f>
        <v/>
      </c>
      <c r="D731" s="4" t="str">
        <f>IF(INDEX(Assessment!$L$1:$L$63184,ROWS(D$2:D731)*22-19)=0,"",INDEX(Assessment!$L$1:$L$63184,ROWS(D$2:D731)*22-19))</f>
        <v/>
      </c>
      <c r="E731" s="6" t="str">
        <f>IF(INDEX(Assessment!$C$1:$C$63184,ROWS(E$2:E731)*22-12)=0,"",INDEX(Assessment!$C$1:$C$63184,ROWS(E$2:E731)*22-12))</f>
        <v/>
      </c>
      <c r="F731" s="65" t="str">
        <f>IF(INDEX(Assessment!$L$1:$L$63184,ROWS(F$2:F731)*22-13)=0,"",INDEX(Assessment!$L$1:$L$63184,ROWS(F$2:F731)*22-13))</f>
        <v/>
      </c>
      <c r="G731" s="63" t="str">
        <f>IF(INDEX(Assessment!$L$1:$L$63184,ROWS(G$2:G731)*22-12)=0,"",INDEX(Assessment!$L$1:$L$63184,ROWS(G$2:G731)*22-12))</f>
        <v/>
      </c>
      <c r="H731" s="5" t="str">
        <f>_xlfn.CONCAT(
IF(INDEX(Assessment!$L$1:$L$63184,ROWS(H$2:H731)*22-8)&lt;&gt;FALSE, _xlfn.CONCAT(INDEX(Assessment!$L$1:$L$63184,ROWS(H$2:H731)*22-8)," (",TEXT(INDEX(Assessment!$M$1:$M$63184,ROWS(H$2:H731)*22-8),"m/yy"),") ",INDEX(Assessment!$N$1:$N$63184,ROWS(H$2:H731)*22-8)),""),
IF(INDEX(Assessment!$L$1:$L$63184,ROWS(H$2:H731)*22-7)&lt;&gt;FALSE, _xlfn.CONCAT(CHAR(10),INDEX(Assessment!$L$1:$L$63184,ROWS(H$2:H731)*22-7)," (",TEXT(INDEX(Assessment!$M$1:$M$63184,ROWS(H$2:H731)*22-7),"m/yy"),") ",INDEX(Assessment!$N$1:$N$63184,ROWS(H$2:H731)*22-7)),""),
IF(INDEX(Assessment!$L$1:$L$63184,ROWS(H$2:H731)*22-6)&lt;&gt;FALSE, _xlfn.CONCAT(CHAR(10),INDEX(Assessment!$L$1:$L$63184,ROWS(H$2:H731)*22-6)," (",TEXT(INDEX(Assessment!$M$1:$M$63184,ROWS(H$2:H731)*22-6),"m/yy"),") ",INDEX(Assessment!$N$1:$N$63184,ROWS(H$2:H731)*22-6)),""),
IF(INDEX(Assessment!$L$1:$L$63184,ROWS(H$2:H731)*22-5)&lt;&gt;FALSE, _xlfn.CONCAT(CHAR(10),INDEX(Assessment!$L$1:$L$63184,ROWS(H$2:H731)*22-5)," (",TEXT(INDEX(Assessment!$M$1:$M$63184,ROWS(H$2:H731)*22-5),"m/yy"),") ",INDEX(Assessment!$N$1:$N$63184,ROWS(H$2:H731)*22-5)),""),
IF(INDEX(Assessment!$L$1:$L$63184,ROWS(H$2:H731)*22-4)&lt;&gt;FALSE, _xlfn.CONCAT(CHAR(10),INDEX(Assessment!$L$1:$L$63184,ROWS(H$2:H731)*22-4)," (",TEXT(INDEX(Assessment!$M$1:$M$63184,ROWS(H$2:H731)*22-4),"m/yy"),") ",INDEX(Assessment!$N$1:$N$63184,ROWS(H$2:H731)*22-4)),""),
IF(INDEX(Assessment!$L$1:$L$63184,ROWS(H$2:H731)*22-3)&lt;&gt;FALSE, _xlfn.CONCAT(CHAR(10),INDEX(Assessment!$L$1:$L$63184,ROWS(H$2:H731)*22-3)," (",TEXT(INDEX(Assessment!$M$1:$M$63184,ROWS(H$2:H731)*22-3),"m/yy"),") ",INDEX(Assessment!$N$1:$N$63184,ROWS(H$2:H731)*22-3)),""),
IF(INDEX(Assessment!$L$1:$L$63184,ROWS(H$2:H731)*22-2)&lt;&gt;FALSE, _xlfn.CONCAT(CHAR(10),INDEX(Assessment!$L$1:$L$63184,ROWS(H$2:H731)*22-2)," (",TEXT(INDEX(Assessment!$M$1:$M$63184,ROWS(H$2:H731)*22-2),"m/yy"),") ",INDEX(Assessment!$N$1:$N$63184,ROWS(H$2:H731)*22-2)),""),
IF(INDEX(Assessment!$L$1:$L$63184,ROWS(H$2:H731)*22-1)&lt;&gt;FALSE, _xlfn.CONCAT(CHAR(10),INDEX(Assessment!$L$1:$L$63184,ROWS(H$2:H731)*22-1),") ",TEXT(INDEX(Assessment!$M$1:$M$63184,ROWS(H$2:H731)*22-1),"m/yy"),") ",INDEX(Assessment!$N$1:$N$63184,ROWS(H$2:H731)*22-1)),"")
)</f>
        <v/>
      </c>
      <c r="I731" s="4" t="str">
        <f>IF(INDEX(Assessment!$L$1:$L$63184,ROWS(I$2:I731)*22-15)=0,"",INDEX(Assessment!$L$1:$L$63184,ROWS(I$2:I731)*22-15))</f>
        <v/>
      </c>
    </row>
    <row r="732" spans="1:9" s="4" customFormat="1" ht="48.75" customHeight="1" x14ac:dyDescent="0.25">
      <c r="A732" s="4" t="str">
        <f>IF(INDEX(Assessment!$C$1:$C$63184,ROWS(A$2:A732)*22-20)=0,"",INDEX(Assessment!$C$1:$C$63184,ROWS(A$2:A732)*22-20))</f>
        <v/>
      </c>
      <c r="B732" s="4" t="str">
        <f>IF(INDEX(Assessment!$C$1:$C$63184,ROWS(B$2:B732)*22-19)=0,"",INDEX(Assessment!$C$1:$C$63184,ROWS(B$2:B732)*22-19))</f>
        <v/>
      </c>
      <c r="C732" s="5" t="str">
        <f>IF(INDEX(Assessment!$C$1:$C$63184,ROWS(C$2:C732)*22-17)="","",_xlfn.CONCAT(INDEX(Assessment!$C$1:$C$63184,ROWS(C$2:C732)*22-17), " ==&gt; ", INDEX(Assessment!$C$1:$C$63184,ROWS(C$2:C732)*22-18)))</f>
        <v/>
      </c>
      <c r="D732" s="4" t="str">
        <f>IF(INDEX(Assessment!$L$1:$L$63184,ROWS(D$2:D732)*22-19)=0,"",INDEX(Assessment!$L$1:$L$63184,ROWS(D$2:D732)*22-19))</f>
        <v/>
      </c>
      <c r="E732" s="6" t="str">
        <f>IF(INDEX(Assessment!$C$1:$C$63184,ROWS(E$2:E732)*22-12)=0,"",INDEX(Assessment!$C$1:$C$63184,ROWS(E$2:E732)*22-12))</f>
        <v/>
      </c>
      <c r="F732" s="65" t="str">
        <f>IF(INDEX(Assessment!$L$1:$L$63184,ROWS(F$2:F732)*22-13)=0,"",INDEX(Assessment!$L$1:$L$63184,ROWS(F$2:F732)*22-13))</f>
        <v/>
      </c>
      <c r="G732" s="63" t="str">
        <f>IF(INDEX(Assessment!$L$1:$L$63184,ROWS(G$2:G732)*22-12)=0,"",INDEX(Assessment!$L$1:$L$63184,ROWS(G$2:G732)*22-12))</f>
        <v/>
      </c>
      <c r="H732" s="5" t="str">
        <f>_xlfn.CONCAT(
IF(INDEX(Assessment!$L$1:$L$63184,ROWS(H$2:H732)*22-8)&lt;&gt;FALSE, _xlfn.CONCAT(INDEX(Assessment!$L$1:$L$63184,ROWS(H$2:H732)*22-8)," (",TEXT(INDEX(Assessment!$M$1:$M$63184,ROWS(H$2:H732)*22-8),"m/yy"),") ",INDEX(Assessment!$N$1:$N$63184,ROWS(H$2:H732)*22-8)),""),
IF(INDEX(Assessment!$L$1:$L$63184,ROWS(H$2:H732)*22-7)&lt;&gt;FALSE, _xlfn.CONCAT(CHAR(10),INDEX(Assessment!$L$1:$L$63184,ROWS(H$2:H732)*22-7)," (",TEXT(INDEX(Assessment!$M$1:$M$63184,ROWS(H$2:H732)*22-7),"m/yy"),") ",INDEX(Assessment!$N$1:$N$63184,ROWS(H$2:H732)*22-7)),""),
IF(INDEX(Assessment!$L$1:$L$63184,ROWS(H$2:H732)*22-6)&lt;&gt;FALSE, _xlfn.CONCAT(CHAR(10),INDEX(Assessment!$L$1:$L$63184,ROWS(H$2:H732)*22-6)," (",TEXT(INDEX(Assessment!$M$1:$M$63184,ROWS(H$2:H732)*22-6),"m/yy"),") ",INDEX(Assessment!$N$1:$N$63184,ROWS(H$2:H732)*22-6)),""),
IF(INDEX(Assessment!$L$1:$L$63184,ROWS(H$2:H732)*22-5)&lt;&gt;FALSE, _xlfn.CONCAT(CHAR(10),INDEX(Assessment!$L$1:$L$63184,ROWS(H$2:H732)*22-5)," (",TEXT(INDEX(Assessment!$M$1:$M$63184,ROWS(H$2:H732)*22-5),"m/yy"),") ",INDEX(Assessment!$N$1:$N$63184,ROWS(H$2:H732)*22-5)),""),
IF(INDEX(Assessment!$L$1:$L$63184,ROWS(H$2:H732)*22-4)&lt;&gt;FALSE, _xlfn.CONCAT(CHAR(10),INDEX(Assessment!$L$1:$L$63184,ROWS(H$2:H732)*22-4)," (",TEXT(INDEX(Assessment!$M$1:$M$63184,ROWS(H$2:H732)*22-4),"m/yy"),") ",INDEX(Assessment!$N$1:$N$63184,ROWS(H$2:H732)*22-4)),""),
IF(INDEX(Assessment!$L$1:$L$63184,ROWS(H$2:H732)*22-3)&lt;&gt;FALSE, _xlfn.CONCAT(CHAR(10),INDEX(Assessment!$L$1:$L$63184,ROWS(H$2:H732)*22-3)," (",TEXT(INDEX(Assessment!$M$1:$M$63184,ROWS(H$2:H732)*22-3),"m/yy"),") ",INDEX(Assessment!$N$1:$N$63184,ROWS(H$2:H732)*22-3)),""),
IF(INDEX(Assessment!$L$1:$L$63184,ROWS(H$2:H732)*22-2)&lt;&gt;FALSE, _xlfn.CONCAT(CHAR(10),INDEX(Assessment!$L$1:$L$63184,ROWS(H$2:H732)*22-2)," (",TEXT(INDEX(Assessment!$M$1:$M$63184,ROWS(H$2:H732)*22-2),"m/yy"),") ",INDEX(Assessment!$N$1:$N$63184,ROWS(H$2:H732)*22-2)),""),
IF(INDEX(Assessment!$L$1:$L$63184,ROWS(H$2:H732)*22-1)&lt;&gt;FALSE, _xlfn.CONCAT(CHAR(10),INDEX(Assessment!$L$1:$L$63184,ROWS(H$2:H732)*22-1),") ",TEXT(INDEX(Assessment!$M$1:$M$63184,ROWS(H$2:H732)*22-1),"m/yy"),") ",INDEX(Assessment!$N$1:$N$63184,ROWS(H$2:H732)*22-1)),"")
)</f>
        <v/>
      </c>
      <c r="I732" s="4" t="str">
        <f>IF(INDEX(Assessment!$L$1:$L$63184,ROWS(I$2:I732)*22-15)=0,"",INDEX(Assessment!$L$1:$L$63184,ROWS(I$2:I732)*22-15))</f>
        <v/>
      </c>
    </row>
    <row r="733" spans="1:9" s="4" customFormat="1" ht="48.75" customHeight="1" x14ac:dyDescent="0.25">
      <c r="A733" s="4" t="str">
        <f>IF(INDEX(Assessment!$C$1:$C$63184,ROWS(A$2:A733)*22-20)=0,"",INDEX(Assessment!$C$1:$C$63184,ROWS(A$2:A733)*22-20))</f>
        <v/>
      </c>
      <c r="B733" s="4" t="str">
        <f>IF(INDEX(Assessment!$C$1:$C$63184,ROWS(B$2:B733)*22-19)=0,"",INDEX(Assessment!$C$1:$C$63184,ROWS(B$2:B733)*22-19))</f>
        <v/>
      </c>
      <c r="C733" s="5" t="str">
        <f>IF(INDEX(Assessment!$C$1:$C$63184,ROWS(C$2:C733)*22-17)="","",_xlfn.CONCAT(INDEX(Assessment!$C$1:$C$63184,ROWS(C$2:C733)*22-17), " ==&gt; ", INDEX(Assessment!$C$1:$C$63184,ROWS(C$2:C733)*22-18)))</f>
        <v/>
      </c>
      <c r="D733" s="4" t="str">
        <f>IF(INDEX(Assessment!$L$1:$L$63184,ROWS(D$2:D733)*22-19)=0,"",INDEX(Assessment!$L$1:$L$63184,ROWS(D$2:D733)*22-19))</f>
        <v/>
      </c>
      <c r="E733" s="6" t="str">
        <f>IF(INDEX(Assessment!$C$1:$C$63184,ROWS(E$2:E733)*22-12)=0,"",INDEX(Assessment!$C$1:$C$63184,ROWS(E$2:E733)*22-12))</f>
        <v/>
      </c>
      <c r="F733" s="65" t="str">
        <f>IF(INDEX(Assessment!$L$1:$L$63184,ROWS(F$2:F733)*22-13)=0,"",INDEX(Assessment!$L$1:$L$63184,ROWS(F$2:F733)*22-13))</f>
        <v/>
      </c>
      <c r="G733" s="63" t="str">
        <f>IF(INDEX(Assessment!$L$1:$L$63184,ROWS(G$2:G733)*22-12)=0,"",INDEX(Assessment!$L$1:$L$63184,ROWS(G$2:G733)*22-12))</f>
        <v/>
      </c>
      <c r="H733" s="5" t="str">
        <f>_xlfn.CONCAT(
IF(INDEX(Assessment!$L$1:$L$63184,ROWS(H$2:H733)*22-8)&lt;&gt;FALSE, _xlfn.CONCAT(INDEX(Assessment!$L$1:$L$63184,ROWS(H$2:H733)*22-8)," (",TEXT(INDEX(Assessment!$M$1:$M$63184,ROWS(H$2:H733)*22-8),"m/yy"),") ",INDEX(Assessment!$N$1:$N$63184,ROWS(H$2:H733)*22-8)),""),
IF(INDEX(Assessment!$L$1:$L$63184,ROWS(H$2:H733)*22-7)&lt;&gt;FALSE, _xlfn.CONCAT(CHAR(10),INDEX(Assessment!$L$1:$L$63184,ROWS(H$2:H733)*22-7)," (",TEXT(INDEX(Assessment!$M$1:$M$63184,ROWS(H$2:H733)*22-7),"m/yy"),") ",INDEX(Assessment!$N$1:$N$63184,ROWS(H$2:H733)*22-7)),""),
IF(INDEX(Assessment!$L$1:$L$63184,ROWS(H$2:H733)*22-6)&lt;&gt;FALSE, _xlfn.CONCAT(CHAR(10),INDEX(Assessment!$L$1:$L$63184,ROWS(H$2:H733)*22-6)," (",TEXT(INDEX(Assessment!$M$1:$M$63184,ROWS(H$2:H733)*22-6),"m/yy"),") ",INDEX(Assessment!$N$1:$N$63184,ROWS(H$2:H733)*22-6)),""),
IF(INDEX(Assessment!$L$1:$L$63184,ROWS(H$2:H733)*22-5)&lt;&gt;FALSE, _xlfn.CONCAT(CHAR(10),INDEX(Assessment!$L$1:$L$63184,ROWS(H$2:H733)*22-5)," (",TEXT(INDEX(Assessment!$M$1:$M$63184,ROWS(H$2:H733)*22-5),"m/yy"),") ",INDEX(Assessment!$N$1:$N$63184,ROWS(H$2:H733)*22-5)),""),
IF(INDEX(Assessment!$L$1:$L$63184,ROWS(H$2:H733)*22-4)&lt;&gt;FALSE, _xlfn.CONCAT(CHAR(10),INDEX(Assessment!$L$1:$L$63184,ROWS(H$2:H733)*22-4)," (",TEXT(INDEX(Assessment!$M$1:$M$63184,ROWS(H$2:H733)*22-4),"m/yy"),") ",INDEX(Assessment!$N$1:$N$63184,ROWS(H$2:H733)*22-4)),""),
IF(INDEX(Assessment!$L$1:$L$63184,ROWS(H$2:H733)*22-3)&lt;&gt;FALSE, _xlfn.CONCAT(CHAR(10),INDEX(Assessment!$L$1:$L$63184,ROWS(H$2:H733)*22-3)," (",TEXT(INDEX(Assessment!$M$1:$M$63184,ROWS(H$2:H733)*22-3),"m/yy"),") ",INDEX(Assessment!$N$1:$N$63184,ROWS(H$2:H733)*22-3)),""),
IF(INDEX(Assessment!$L$1:$L$63184,ROWS(H$2:H733)*22-2)&lt;&gt;FALSE, _xlfn.CONCAT(CHAR(10),INDEX(Assessment!$L$1:$L$63184,ROWS(H$2:H733)*22-2)," (",TEXT(INDEX(Assessment!$M$1:$M$63184,ROWS(H$2:H733)*22-2),"m/yy"),") ",INDEX(Assessment!$N$1:$N$63184,ROWS(H$2:H733)*22-2)),""),
IF(INDEX(Assessment!$L$1:$L$63184,ROWS(H$2:H733)*22-1)&lt;&gt;FALSE, _xlfn.CONCAT(CHAR(10),INDEX(Assessment!$L$1:$L$63184,ROWS(H$2:H733)*22-1),") ",TEXT(INDEX(Assessment!$M$1:$M$63184,ROWS(H$2:H733)*22-1),"m/yy"),") ",INDEX(Assessment!$N$1:$N$63184,ROWS(H$2:H733)*22-1)),"")
)</f>
        <v/>
      </c>
      <c r="I733" s="4" t="str">
        <f>IF(INDEX(Assessment!$L$1:$L$63184,ROWS(I$2:I733)*22-15)=0,"",INDEX(Assessment!$L$1:$L$63184,ROWS(I$2:I733)*22-15))</f>
        <v/>
      </c>
    </row>
    <row r="734" spans="1:9" s="4" customFormat="1" ht="48.75" customHeight="1" x14ac:dyDescent="0.25">
      <c r="A734" s="4" t="str">
        <f>IF(INDEX(Assessment!$C$1:$C$63184,ROWS(A$2:A734)*22-20)=0,"",INDEX(Assessment!$C$1:$C$63184,ROWS(A$2:A734)*22-20))</f>
        <v/>
      </c>
      <c r="B734" s="4" t="str">
        <f>IF(INDEX(Assessment!$C$1:$C$63184,ROWS(B$2:B734)*22-19)=0,"",INDEX(Assessment!$C$1:$C$63184,ROWS(B$2:B734)*22-19))</f>
        <v/>
      </c>
      <c r="C734" s="5" t="str">
        <f>IF(INDEX(Assessment!$C$1:$C$63184,ROWS(C$2:C734)*22-17)="","",_xlfn.CONCAT(INDEX(Assessment!$C$1:$C$63184,ROWS(C$2:C734)*22-17), " ==&gt; ", INDEX(Assessment!$C$1:$C$63184,ROWS(C$2:C734)*22-18)))</f>
        <v/>
      </c>
      <c r="D734" s="4" t="str">
        <f>IF(INDEX(Assessment!$L$1:$L$63184,ROWS(D$2:D734)*22-19)=0,"",INDEX(Assessment!$L$1:$L$63184,ROWS(D$2:D734)*22-19))</f>
        <v/>
      </c>
      <c r="E734" s="6" t="str">
        <f>IF(INDEX(Assessment!$C$1:$C$63184,ROWS(E$2:E734)*22-12)=0,"",INDEX(Assessment!$C$1:$C$63184,ROWS(E$2:E734)*22-12))</f>
        <v/>
      </c>
      <c r="F734" s="65" t="str">
        <f>IF(INDEX(Assessment!$L$1:$L$63184,ROWS(F$2:F734)*22-13)=0,"",INDEX(Assessment!$L$1:$L$63184,ROWS(F$2:F734)*22-13))</f>
        <v/>
      </c>
      <c r="G734" s="63" t="str">
        <f>IF(INDEX(Assessment!$L$1:$L$63184,ROWS(G$2:G734)*22-12)=0,"",INDEX(Assessment!$L$1:$L$63184,ROWS(G$2:G734)*22-12))</f>
        <v/>
      </c>
      <c r="H734" s="5" t="str">
        <f>_xlfn.CONCAT(
IF(INDEX(Assessment!$L$1:$L$63184,ROWS(H$2:H734)*22-8)&lt;&gt;FALSE, _xlfn.CONCAT(INDEX(Assessment!$L$1:$L$63184,ROWS(H$2:H734)*22-8)," (",TEXT(INDEX(Assessment!$M$1:$M$63184,ROWS(H$2:H734)*22-8),"m/yy"),") ",INDEX(Assessment!$N$1:$N$63184,ROWS(H$2:H734)*22-8)),""),
IF(INDEX(Assessment!$L$1:$L$63184,ROWS(H$2:H734)*22-7)&lt;&gt;FALSE, _xlfn.CONCAT(CHAR(10),INDEX(Assessment!$L$1:$L$63184,ROWS(H$2:H734)*22-7)," (",TEXT(INDEX(Assessment!$M$1:$M$63184,ROWS(H$2:H734)*22-7),"m/yy"),") ",INDEX(Assessment!$N$1:$N$63184,ROWS(H$2:H734)*22-7)),""),
IF(INDEX(Assessment!$L$1:$L$63184,ROWS(H$2:H734)*22-6)&lt;&gt;FALSE, _xlfn.CONCAT(CHAR(10),INDEX(Assessment!$L$1:$L$63184,ROWS(H$2:H734)*22-6)," (",TEXT(INDEX(Assessment!$M$1:$M$63184,ROWS(H$2:H734)*22-6),"m/yy"),") ",INDEX(Assessment!$N$1:$N$63184,ROWS(H$2:H734)*22-6)),""),
IF(INDEX(Assessment!$L$1:$L$63184,ROWS(H$2:H734)*22-5)&lt;&gt;FALSE, _xlfn.CONCAT(CHAR(10),INDEX(Assessment!$L$1:$L$63184,ROWS(H$2:H734)*22-5)," (",TEXT(INDEX(Assessment!$M$1:$M$63184,ROWS(H$2:H734)*22-5),"m/yy"),") ",INDEX(Assessment!$N$1:$N$63184,ROWS(H$2:H734)*22-5)),""),
IF(INDEX(Assessment!$L$1:$L$63184,ROWS(H$2:H734)*22-4)&lt;&gt;FALSE, _xlfn.CONCAT(CHAR(10),INDEX(Assessment!$L$1:$L$63184,ROWS(H$2:H734)*22-4)," (",TEXT(INDEX(Assessment!$M$1:$M$63184,ROWS(H$2:H734)*22-4),"m/yy"),") ",INDEX(Assessment!$N$1:$N$63184,ROWS(H$2:H734)*22-4)),""),
IF(INDEX(Assessment!$L$1:$L$63184,ROWS(H$2:H734)*22-3)&lt;&gt;FALSE, _xlfn.CONCAT(CHAR(10),INDEX(Assessment!$L$1:$L$63184,ROWS(H$2:H734)*22-3)," (",TEXT(INDEX(Assessment!$M$1:$M$63184,ROWS(H$2:H734)*22-3),"m/yy"),") ",INDEX(Assessment!$N$1:$N$63184,ROWS(H$2:H734)*22-3)),""),
IF(INDEX(Assessment!$L$1:$L$63184,ROWS(H$2:H734)*22-2)&lt;&gt;FALSE, _xlfn.CONCAT(CHAR(10),INDEX(Assessment!$L$1:$L$63184,ROWS(H$2:H734)*22-2)," (",TEXT(INDEX(Assessment!$M$1:$M$63184,ROWS(H$2:H734)*22-2),"m/yy"),") ",INDEX(Assessment!$N$1:$N$63184,ROWS(H$2:H734)*22-2)),""),
IF(INDEX(Assessment!$L$1:$L$63184,ROWS(H$2:H734)*22-1)&lt;&gt;FALSE, _xlfn.CONCAT(CHAR(10),INDEX(Assessment!$L$1:$L$63184,ROWS(H$2:H734)*22-1),") ",TEXT(INDEX(Assessment!$M$1:$M$63184,ROWS(H$2:H734)*22-1),"m/yy"),") ",INDEX(Assessment!$N$1:$N$63184,ROWS(H$2:H734)*22-1)),"")
)</f>
        <v/>
      </c>
      <c r="I734" s="4" t="str">
        <f>IF(INDEX(Assessment!$L$1:$L$63184,ROWS(I$2:I734)*22-15)=0,"",INDEX(Assessment!$L$1:$L$63184,ROWS(I$2:I734)*22-15))</f>
        <v/>
      </c>
    </row>
    <row r="735" spans="1:9" s="4" customFormat="1" ht="48.75" customHeight="1" x14ac:dyDescent="0.25">
      <c r="A735" s="4" t="str">
        <f>IF(INDEX(Assessment!$C$1:$C$63184,ROWS(A$2:A735)*22-20)=0,"",INDEX(Assessment!$C$1:$C$63184,ROWS(A$2:A735)*22-20))</f>
        <v/>
      </c>
      <c r="B735" s="4" t="str">
        <f>IF(INDEX(Assessment!$C$1:$C$63184,ROWS(B$2:B735)*22-19)=0,"",INDEX(Assessment!$C$1:$C$63184,ROWS(B$2:B735)*22-19))</f>
        <v/>
      </c>
      <c r="C735" s="5" t="str">
        <f>IF(INDEX(Assessment!$C$1:$C$63184,ROWS(C$2:C735)*22-17)="","",_xlfn.CONCAT(INDEX(Assessment!$C$1:$C$63184,ROWS(C$2:C735)*22-17), " ==&gt; ", INDEX(Assessment!$C$1:$C$63184,ROWS(C$2:C735)*22-18)))</f>
        <v/>
      </c>
      <c r="D735" s="4" t="str">
        <f>IF(INDEX(Assessment!$L$1:$L$63184,ROWS(D$2:D735)*22-19)=0,"",INDEX(Assessment!$L$1:$L$63184,ROWS(D$2:D735)*22-19))</f>
        <v/>
      </c>
      <c r="E735" s="6" t="str">
        <f>IF(INDEX(Assessment!$C$1:$C$63184,ROWS(E$2:E735)*22-12)=0,"",INDEX(Assessment!$C$1:$C$63184,ROWS(E$2:E735)*22-12))</f>
        <v/>
      </c>
      <c r="F735" s="65" t="str">
        <f>IF(INDEX(Assessment!$L$1:$L$63184,ROWS(F$2:F735)*22-13)=0,"",INDEX(Assessment!$L$1:$L$63184,ROWS(F$2:F735)*22-13))</f>
        <v/>
      </c>
      <c r="G735" s="63" t="str">
        <f>IF(INDEX(Assessment!$L$1:$L$63184,ROWS(G$2:G735)*22-12)=0,"",INDEX(Assessment!$L$1:$L$63184,ROWS(G$2:G735)*22-12))</f>
        <v/>
      </c>
      <c r="H735" s="5" t="str">
        <f>_xlfn.CONCAT(
IF(INDEX(Assessment!$L$1:$L$63184,ROWS(H$2:H735)*22-8)&lt;&gt;FALSE, _xlfn.CONCAT(INDEX(Assessment!$L$1:$L$63184,ROWS(H$2:H735)*22-8)," (",TEXT(INDEX(Assessment!$M$1:$M$63184,ROWS(H$2:H735)*22-8),"m/yy"),") ",INDEX(Assessment!$N$1:$N$63184,ROWS(H$2:H735)*22-8)),""),
IF(INDEX(Assessment!$L$1:$L$63184,ROWS(H$2:H735)*22-7)&lt;&gt;FALSE, _xlfn.CONCAT(CHAR(10),INDEX(Assessment!$L$1:$L$63184,ROWS(H$2:H735)*22-7)," (",TEXT(INDEX(Assessment!$M$1:$M$63184,ROWS(H$2:H735)*22-7),"m/yy"),") ",INDEX(Assessment!$N$1:$N$63184,ROWS(H$2:H735)*22-7)),""),
IF(INDEX(Assessment!$L$1:$L$63184,ROWS(H$2:H735)*22-6)&lt;&gt;FALSE, _xlfn.CONCAT(CHAR(10),INDEX(Assessment!$L$1:$L$63184,ROWS(H$2:H735)*22-6)," (",TEXT(INDEX(Assessment!$M$1:$M$63184,ROWS(H$2:H735)*22-6),"m/yy"),") ",INDEX(Assessment!$N$1:$N$63184,ROWS(H$2:H735)*22-6)),""),
IF(INDEX(Assessment!$L$1:$L$63184,ROWS(H$2:H735)*22-5)&lt;&gt;FALSE, _xlfn.CONCAT(CHAR(10),INDEX(Assessment!$L$1:$L$63184,ROWS(H$2:H735)*22-5)," (",TEXT(INDEX(Assessment!$M$1:$M$63184,ROWS(H$2:H735)*22-5),"m/yy"),") ",INDEX(Assessment!$N$1:$N$63184,ROWS(H$2:H735)*22-5)),""),
IF(INDEX(Assessment!$L$1:$L$63184,ROWS(H$2:H735)*22-4)&lt;&gt;FALSE, _xlfn.CONCAT(CHAR(10),INDEX(Assessment!$L$1:$L$63184,ROWS(H$2:H735)*22-4)," (",TEXT(INDEX(Assessment!$M$1:$M$63184,ROWS(H$2:H735)*22-4),"m/yy"),") ",INDEX(Assessment!$N$1:$N$63184,ROWS(H$2:H735)*22-4)),""),
IF(INDEX(Assessment!$L$1:$L$63184,ROWS(H$2:H735)*22-3)&lt;&gt;FALSE, _xlfn.CONCAT(CHAR(10),INDEX(Assessment!$L$1:$L$63184,ROWS(H$2:H735)*22-3)," (",TEXT(INDEX(Assessment!$M$1:$M$63184,ROWS(H$2:H735)*22-3),"m/yy"),") ",INDEX(Assessment!$N$1:$N$63184,ROWS(H$2:H735)*22-3)),""),
IF(INDEX(Assessment!$L$1:$L$63184,ROWS(H$2:H735)*22-2)&lt;&gt;FALSE, _xlfn.CONCAT(CHAR(10),INDEX(Assessment!$L$1:$L$63184,ROWS(H$2:H735)*22-2)," (",TEXT(INDEX(Assessment!$M$1:$M$63184,ROWS(H$2:H735)*22-2),"m/yy"),") ",INDEX(Assessment!$N$1:$N$63184,ROWS(H$2:H735)*22-2)),""),
IF(INDEX(Assessment!$L$1:$L$63184,ROWS(H$2:H735)*22-1)&lt;&gt;FALSE, _xlfn.CONCAT(CHAR(10),INDEX(Assessment!$L$1:$L$63184,ROWS(H$2:H735)*22-1),") ",TEXT(INDEX(Assessment!$M$1:$M$63184,ROWS(H$2:H735)*22-1),"m/yy"),") ",INDEX(Assessment!$N$1:$N$63184,ROWS(H$2:H735)*22-1)),"")
)</f>
        <v/>
      </c>
      <c r="I735" s="4" t="str">
        <f>IF(INDEX(Assessment!$L$1:$L$63184,ROWS(I$2:I735)*22-15)=0,"",INDEX(Assessment!$L$1:$L$63184,ROWS(I$2:I735)*22-15))</f>
        <v/>
      </c>
    </row>
    <row r="736" spans="1:9" s="4" customFormat="1" ht="48.75" customHeight="1" x14ac:dyDescent="0.25">
      <c r="A736" s="4" t="str">
        <f>IF(INDEX(Assessment!$C$1:$C$63184,ROWS(A$2:A736)*22-20)=0,"",INDEX(Assessment!$C$1:$C$63184,ROWS(A$2:A736)*22-20))</f>
        <v/>
      </c>
      <c r="B736" s="4" t="str">
        <f>IF(INDEX(Assessment!$C$1:$C$63184,ROWS(B$2:B736)*22-19)=0,"",INDEX(Assessment!$C$1:$C$63184,ROWS(B$2:B736)*22-19))</f>
        <v/>
      </c>
      <c r="C736" s="5" t="str">
        <f>IF(INDEX(Assessment!$C$1:$C$63184,ROWS(C$2:C736)*22-17)="","",_xlfn.CONCAT(INDEX(Assessment!$C$1:$C$63184,ROWS(C$2:C736)*22-17), " ==&gt; ", INDEX(Assessment!$C$1:$C$63184,ROWS(C$2:C736)*22-18)))</f>
        <v/>
      </c>
      <c r="D736" s="4" t="str">
        <f>IF(INDEX(Assessment!$L$1:$L$63184,ROWS(D$2:D736)*22-19)=0,"",INDEX(Assessment!$L$1:$L$63184,ROWS(D$2:D736)*22-19))</f>
        <v/>
      </c>
      <c r="E736" s="6" t="str">
        <f>IF(INDEX(Assessment!$C$1:$C$63184,ROWS(E$2:E736)*22-12)=0,"",INDEX(Assessment!$C$1:$C$63184,ROWS(E$2:E736)*22-12))</f>
        <v/>
      </c>
      <c r="F736" s="65" t="str">
        <f>IF(INDEX(Assessment!$L$1:$L$63184,ROWS(F$2:F736)*22-13)=0,"",INDEX(Assessment!$L$1:$L$63184,ROWS(F$2:F736)*22-13))</f>
        <v/>
      </c>
      <c r="G736" s="63" t="str">
        <f>IF(INDEX(Assessment!$L$1:$L$63184,ROWS(G$2:G736)*22-12)=0,"",INDEX(Assessment!$L$1:$L$63184,ROWS(G$2:G736)*22-12))</f>
        <v/>
      </c>
      <c r="H736" s="5" t="str">
        <f>_xlfn.CONCAT(
IF(INDEX(Assessment!$L$1:$L$63184,ROWS(H$2:H736)*22-8)&lt;&gt;FALSE, _xlfn.CONCAT(INDEX(Assessment!$L$1:$L$63184,ROWS(H$2:H736)*22-8)," (",TEXT(INDEX(Assessment!$M$1:$M$63184,ROWS(H$2:H736)*22-8),"m/yy"),") ",INDEX(Assessment!$N$1:$N$63184,ROWS(H$2:H736)*22-8)),""),
IF(INDEX(Assessment!$L$1:$L$63184,ROWS(H$2:H736)*22-7)&lt;&gt;FALSE, _xlfn.CONCAT(CHAR(10),INDEX(Assessment!$L$1:$L$63184,ROWS(H$2:H736)*22-7)," (",TEXT(INDEX(Assessment!$M$1:$M$63184,ROWS(H$2:H736)*22-7),"m/yy"),") ",INDEX(Assessment!$N$1:$N$63184,ROWS(H$2:H736)*22-7)),""),
IF(INDEX(Assessment!$L$1:$L$63184,ROWS(H$2:H736)*22-6)&lt;&gt;FALSE, _xlfn.CONCAT(CHAR(10),INDEX(Assessment!$L$1:$L$63184,ROWS(H$2:H736)*22-6)," (",TEXT(INDEX(Assessment!$M$1:$M$63184,ROWS(H$2:H736)*22-6),"m/yy"),") ",INDEX(Assessment!$N$1:$N$63184,ROWS(H$2:H736)*22-6)),""),
IF(INDEX(Assessment!$L$1:$L$63184,ROWS(H$2:H736)*22-5)&lt;&gt;FALSE, _xlfn.CONCAT(CHAR(10),INDEX(Assessment!$L$1:$L$63184,ROWS(H$2:H736)*22-5)," (",TEXT(INDEX(Assessment!$M$1:$M$63184,ROWS(H$2:H736)*22-5),"m/yy"),") ",INDEX(Assessment!$N$1:$N$63184,ROWS(H$2:H736)*22-5)),""),
IF(INDEX(Assessment!$L$1:$L$63184,ROWS(H$2:H736)*22-4)&lt;&gt;FALSE, _xlfn.CONCAT(CHAR(10),INDEX(Assessment!$L$1:$L$63184,ROWS(H$2:H736)*22-4)," (",TEXT(INDEX(Assessment!$M$1:$M$63184,ROWS(H$2:H736)*22-4),"m/yy"),") ",INDEX(Assessment!$N$1:$N$63184,ROWS(H$2:H736)*22-4)),""),
IF(INDEX(Assessment!$L$1:$L$63184,ROWS(H$2:H736)*22-3)&lt;&gt;FALSE, _xlfn.CONCAT(CHAR(10),INDEX(Assessment!$L$1:$L$63184,ROWS(H$2:H736)*22-3)," (",TEXT(INDEX(Assessment!$M$1:$M$63184,ROWS(H$2:H736)*22-3),"m/yy"),") ",INDEX(Assessment!$N$1:$N$63184,ROWS(H$2:H736)*22-3)),""),
IF(INDEX(Assessment!$L$1:$L$63184,ROWS(H$2:H736)*22-2)&lt;&gt;FALSE, _xlfn.CONCAT(CHAR(10),INDEX(Assessment!$L$1:$L$63184,ROWS(H$2:H736)*22-2)," (",TEXT(INDEX(Assessment!$M$1:$M$63184,ROWS(H$2:H736)*22-2),"m/yy"),") ",INDEX(Assessment!$N$1:$N$63184,ROWS(H$2:H736)*22-2)),""),
IF(INDEX(Assessment!$L$1:$L$63184,ROWS(H$2:H736)*22-1)&lt;&gt;FALSE, _xlfn.CONCAT(CHAR(10),INDEX(Assessment!$L$1:$L$63184,ROWS(H$2:H736)*22-1),") ",TEXT(INDEX(Assessment!$M$1:$M$63184,ROWS(H$2:H736)*22-1),"m/yy"),") ",INDEX(Assessment!$N$1:$N$63184,ROWS(H$2:H736)*22-1)),"")
)</f>
        <v/>
      </c>
      <c r="I736" s="4" t="str">
        <f>IF(INDEX(Assessment!$L$1:$L$63184,ROWS(I$2:I736)*22-15)=0,"",INDEX(Assessment!$L$1:$L$63184,ROWS(I$2:I736)*22-15))</f>
        <v/>
      </c>
    </row>
    <row r="737" spans="1:9" s="4" customFormat="1" ht="48.75" customHeight="1" x14ac:dyDescent="0.25">
      <c r="A737" s="4" t="str">
        <f>IF(INDEX(Assessment!$C$1:$C$63184,ROWS(A$2:A737)*22-20)=0,"",INDEX(Assessment!$C$1:$C$63184,ROWS(A$2:A737)*22-20))</f>
        <v/>
      </c>
      <c r="B737" s="4" t="str">
        <f>IF(INDEX(Assessment!$C$1:$C$63184,ROWS(B$2:B737)*22-19)=0,"",INDEX(Assessment!$C$1:$C$63184,ROWS(B$2:B737)*22-19))</f>
        <v/>
      </c>
      <c r="C737" s="5" t="str">
        <f>IF(INDEX(Assessment!$C$1:$C$63184,ROWS(C$2:C737)*22-17)="","",_xlfn.CONCAT(INDEX(Assessment!$C$1:$C$63184,ROWS(C$2:C737)*22-17), " ==&gt; ", INDEX(Assessment!$C$1:$C$63184,ROWS(C$2:C737)*22-18)))</f>
        <v/>
      </c>
      <c r="D737" s="4" t="str">
        <f>IF(INDEX(Assessment!$L$1:$L$63184,ROWS(D$2:D737)*22-19)=0,"",INDEX(Assessment!$L$1:$L$63184,ROWS(D$2:D737)*22-19))</f>
        <v/>
      </c>
      <c r="E737" s="6" t="str">
        <f>IF(INDEX(Assessment!$C$1:$C$63184,ROWS(E$2:E737)*22-12)=0,"",INDEX(Assessment!$C$1:$C$63184,ROWS(E$2:E737)*22-12))</f>
        <v/>
      </c>
      <c r="F737" s="65" t="str">
        <f>IF(INDEX(Assessment!$L$1:$L$63184,ROWS(F$2:F737)*22-13)=0,"",INDEX(Assessment!$L$1:$L$63184,ROWS(F$2:F737)*22-13))</f>
        <v/>
      </c>
      <c r="G737" s="63" t="str">
        <f>IF(INDEX(Assessment!$L$1:$L$63184,ROWS(G$2:G737)*22-12)=0,"",INDEX(Assessment!$L$1:$L$63184,ROWS(G$2:G737)*22-12))</f>
        <v/>
      </c>
      <c r="H737" s="5" t="str">
        <f>_xlfn.CONCAT(
IF(INDEX(Assessment!$L$1:$L$63184,ROWS(H$2:H737)*22-8)&lt;&gt;FALSE, _xlfn.CONCAT(INDEX(Assessment!$L$1:$L$63184,ROWS(H$2:H737)*22-8)," (",TEXT(INDEX(Assessment!$M$1:$M$63184,ROWS(H$2:H737)*22-8),"m/yy"),") ",INDEX(Assessment!$N$1:$N$63184,ROWS(H$2:H737)*22-8)),""),
IF(INDEX(Assessment!$L$1:$L$63184,ROWS(H$2:H737)*22-7)&lt;&gt;FALSE, _xlfn.CONCAT(CHAR(10),INDEX(Assessment!$L$1:$L$63184,ROWS(H$2:H737)*22-7)," (",TEXT(INDEX(Assessment!$M$1:$M$63184,ROWS(H$2:H737)*22-7),"m/yy"),") ",INDEX(Assessment!$N$1:$N$63184,ROWS(H$2:H737)*22-7)),""),
IF(INDEX(Assessment!$L$1:$L$63184,ROWS(H$2:H737)*22-6)&lt;&gt;FALSE, _xlfn.CONCAT(CHAR(10),INDEX(Assessment!$L$1:$L$63184,ROWS(H$2:H737)*22-6)," (",TEXT(INDEX(Assessment!$M$1:$M$63184,ROWS(H$2:H737)*22-6),"m/yy"),") ",INDEX(Assessment!$N$1:$N$63184,ROWS(H$2:H737)*22-6)),""),
IF(INDEX(Assessment!$L$1:$L$63184,ROWS(H$2:H737)*22-5)&lt;&gt;FALSE, _xlfn.CONCAT(CHAR(10),INDEX(Assessment!$L$1:$L$63184,ROWS(H$2:H737)*22-5)," (",TEXT(INDEX(Assessment!$M$1:$M$63184,ROWS(H$2:H737)*22-5),"m/yy"),") ",INDEX(Assessment!$N$1:$N$63184,ROWS(H$2:H737)*22-5)),""),
IF(INDEX(Assessment!$L$1:$L$63184,ROWS(H$2:H737)*22-4)&lt;&gt;FALSE, _xlfn.CONCAT(CHAR(10),INDEX(Assessment!$L$1:$L$63184,ROWS(H$2:H737)*22-4)," (",TEXT(INDEX(Assessment!$M$1:$M$63184,ROWS(H$2:H737)*22-4),"m/yy"),") ",INDEX(Assessment!$N$1:$N$63184,ROWS(H$2:H737)*22-4)),""),
IF(INDEX(Assessment!$L$1:$L$63184,ROWS(H$2:H737)*22-3)&lt;&gt;FALSE, _xlfn.CONCAT(CHAR(10),INDEX(Assessment!$L$1:$L$63184,ROWS(H$2:H737)*22-3)," (",TEXT(INDEX(Assessment!$M$1:$M$63184,ROWS(H$2:H737)*22-3),"m/yy"),") ",INDEX(Assessment!$N$1:$N$63184,ROWS(H$2:H737)*22-3)),""),
IF(INDEX(Assessment!$L$1:$L$63184,ROWS(H$2:H737)*22-2)&lt;&gt;FALSE, _xlfn.CONCAT(CHAR(10),INDEX(Assessment!$L$1:$L$63184,ROWS(H$2:H737)*22-2)," (",TEXT(INDEX(Assessment!$M$1:$M$63184,ROWS(H$2:H737)*22-2),"m/yy"),") ",INDEX(Assessment!$N$1:$N$63184,ROWS(H$2:H737)*22-2)),""),
IF(INDEX(Assessment!$L$1:$L$63184,ROWS(H$2:H737)*22-1)&lt;&gt;FALSE, _xlfn.CONCAT(CHAR(10),INDEX(Assessment!$L$1:$L$63184,ROWS(H$2:H737)*22-1),") ",TEXT(INDEX(Assessment!$M$1:$M$63184,ROWS(H$2:H737)*22-1),"m/yy"),") ",INDEX(Assessment!$N$1:$N$63184,ROWS(H$2:H737)*22-1)),"")
)</f>
        <v/>
      </c>
      <c r="I737" s="4" t="str">
        <f>IF(INDEX(Assessment!$L$1:$L$63184,ROWS(I$2:I737)*22-15)=0,"",INDEX(Assessment!$L$1:$L$63184,ROWS(I$2:I737)*22-15))</f>
        <v/>
      </c>
    </row>
    <row r="738" spans="1:9" s="4" customFormat="1" ht="48.75" customHeight="1" x14ac:dyDescent="0.25">
      <c r="A738" s="4" t="str">
        <f>IF(INDEX(Assessment!$C$1:$C$63184,ROWS(A$2:A738)*22-20)=0,"",INDEX(Assessment!$C$1:$C$63184,ROWS(A$2:A738)*22-20))</f>
        <v/>
      </c>
      <c r="B738" s="4" t="str">
        <f>IF(INDEX(Assessment!$C$1:$C$63184,ROWS(B$2:B738)*22-19)=0,"",INDEX(Assessment!$C$1:$C$63184,ROWS(B$2:B738)*22-19))</f>
        <v/>
      </c>
      <c r="C738" s="5" t="str">
        <f>IF(INDEX(Assessment!$C$1:$C$63184,ROWS(C$2:C738)*22-17)="","",_xlfn.CONCAT(INDEX(Assessment!$C$1:$C$63184,ROWS(C$2:C738)*22-17), " ==&gt; ", INDEX(Assessment!$C$1:$C$63184,ROWS(C$2:C738)*22-18)))</f>
        <v/>
      </c>
      <c r="D738" s="4" t="str">
        <f>IF(INDEX(Assessment!$L$1:$L$63184,ROWS(D$2:D738)*22-19)=0,"",INDEX(Assessment!$L$1:$L$63184,ROWS(D$2:D738)*22-19))</f>
        <v/>
      </c>
      <c r="E738" s="6" t="str">
        <f>IF(INDEX(Assessment!$C$1:$C$63184,ROWS(E$2:E738)*22-12)=0,"",INDEX(Assessment!$C$1:$C$63184,ROWS(E$2:E738)*22-12))</f>
        <v/>
      </c>
      <c r="F738" s="65" t="str">
        <f>IF(INDEX(Assessment!$L$1:$L$63184,ROWS(F$2:F738)*22-13)=0,"",INDEX(Assessment!$L$1:$L$63184,ROWS(F$2:F738)*22-13))</f>
        <v/>
      </c>
      <c r="G738" s="63" t="str">
        <f>IF(INDEX(Assessment!$L$1:$L$63184,ROWS(G$2:G738)*22-12)=0,"",INDEX(Assessment!$L$1:$L$63184,ROWS(G$2:G738)*22-12))</f>
        <v/>
      </c>
      <c r="H738" s="5" t="str">
        <f>_xlfn.CONCAT(
IF(INDEX(Assessment!$L$1:$L$63184,ROWS(H$2:H738)*22-8)&lt;&gt;FALSE, _xlfn.CONCAT(INDEX(Assessment!$L$1:$L$63184,ROWS(H$2:H738)*22-8)," (",TEXT(INDEX(Assessment!$M$1:$M$63184,ROWS(H$2:H738)*22-8),"m/yy"),") ",INDEX(Assessment!$N$1:$N$63184,ROWS(H$2:H738)*22-8)),""),
IF(INDEX(Assessment!$L$1:$L$63184,ROWS(H$2:H738)*22-7)&lt;&gt;FALSE, _xlfn.CONCAT(CHAR(10),INDEX(Assessment!$L$1:$L$63184,ROWS(H$2:H738)*22-7)," (",TEXT(INDEX(Assessment!$M$1:$M$63184,ROWS(H$2:H738)*22-7),"m/yy"),") ",INDEX(Assessment!$N$1:$N$63184,ROWS(H$2:H738)*22-7)),""),
IF(INDEX(Assessment!$L$1:$L$63184,ROWS(H$2:H738)*22-6)&lt;&gt;FALSE, _xlfn.CONCAT(CHAR(10),INDEX(Assessment!$L$1:$L$63184,ROWS(H$2:H738)*22-6)," (",TEXT(INDEX(Assessment!$M$1:$M$63184,ROWS(H$2:H738)*22-6),"m/yy"),") ",INDEX(Assessment!$N$1:$N$63184,ROWS(H$2:H738)*22-6)),""),
IF(INDEX(Assessment!$L$1:$L$63184,ROWS(H$2:H738)*22-5)&lt;&gt;FALSE, _xlfn.CONCAT(CHAR(10),INDEX(Assessment!$L$1:$L$63184,ROWS(H$2:H738)*22-5)," (",TEXT(INDEX(Assessment!$M$1:$M$63184,ROWS(H$2:H738)*22-5),"m/yy"),") ",INDEX(Assessment!$N$1:$N$63184,ROWS(H$2:H738)*22-5)),""),
IF(INDEX(Assessment!$L$1:$L$63184,ROWS(H$2:H738)*22-4)&lt;&gt;FALSE, _xlfn.CONCAT(CHAR(10),INDEX(Assessment!$L$1:$L$63184,ROWS(H$2:H738)*22-4)," (",TEXT(INDEX(Assessment!$M$1:$M$63184,ROWS(H$2:H738)*22-4),"m/yy"),") ",INDEX(Assessment!$N$1:$N$63184,ROWS(H$2:H738)*22-4)),""),
IF(INDEX(Assessment!$L$1:$L$63184,ROWS(H$2:H738)*22-3)&lt;&gt;FALSE, _xlfn.CONCAT(CHAR(10),INDEX(Assessment!$L$1:$L$63184,ROWS(H$2:H738)*22-3)," (",TEXT(INDEX(Assessment!$M$1:$M$63184,ROWS(H$2:H738)*22-3),"m/yy"),") ",INDEX(Assessment!$N$1:$N$63184,ROWS(H$2:H738)*22-3)),""),
IF(INDEX(Assessment!$L$1:$L$63184,ROWS(H$2:H738)*22-2)&lt;&gt;FALSE, _xlfn.CONCAT(CHAR(10),INDEX(Assessment!$L$1:$L$63184,ROWS(H$2:H738)*22-2)," (",TEXT(INDEX(Assessment!$M$1:$M$63184,ROWS(H$2:H738)*22-2),"m/yy"),") ",INDEX(Assessment!$N$1:$N$63184,ROWS(H$2:H738)*22-2)),""),
IF(INDEX(Assessment!$L$1:$L$63184,ROWS(H$2:H738)*22-1)&lt;&gt;FALSE, _xlfn.CONCAT(CHAR(10),INDEX(Assessment!$L$1:$L$63184,ROWS(H$2:H738)*22-1),") ",TEXT(INDEX(Assessment!$M$1:$M$63184,ROWS(H$2:H738)*22-1),"m/yy"),") ",INDEX(Assessment!$N$1:$N$63184,ROWS(H$2:H738)*22-1)),"")
)</f>
        <v/>
      </c>
      <c r="I738" s="4" t="str">
        <f>IF(INDEX(Assessment!$L$1:$L$63184,ROWS(I$2:I738)*22-15)=0,"",INDEX(Assessment!$L$1:$L$63184,ROWS(I$2:I738)*22-15))</f>
        <v/>
      </c>
    </row>
    <row r="739" spans="1:9" s="4" customFormat="1" ht="48.75" customHeight="1" x14ac:dyDescent="0.25">
      <c r="A739" s="4" t="str">
        <f>IF(INDEX(Assessment!$C$1:$C$63184,ROWS(A$2:A739)*22-20)=0,"",INDEX(Assessment!$C$1:$C$63184,ROWS(A$2:A739)*22-20))</f>
        <v/>
      </c>
      <c r="B739" s="4" t="str">
        <f>IF(INDEX(Assessment!$C$1:$C$63184,ROWS(B$2:B739)*22-19)=0,"",INDEX(Assessment!$C$1:$C$63184,ROWS(B$2:B739)*22-19))</f>
        <v/>
      </c>
      <c r="C739" s="5" t="str">
        <f>IF(INDEX(Assessment!$C$1:$C$63184,ROWS(C$2:C739)*22-17)="","",_xlfn.CONCAT(INDEX(Assessment!$C$1:$C$63184,ROWS(C$2:C739)*22-17), " ==&gt; ", INDEX(Assessment!$C$1:$C$63184,ROWS(C$2:C739)*22-18)))</f>
        <v/>
      </c>
      <c r="D739" s="4" t="str">
        <f>IF(INDEX(Assessment!$L$1:$L$63184,ROWS(D$2:D739)*22-19)=0,"",INDEX(Assessment!$L$1:$L$63184,ROWS(D$2:D739)*22-19))</f>
        <v/>
      </c>
      <c r="E739" s="6" t="str">
        <f>IF(INDEX(Assessment!$C$1:$C$63184,ROWS(E$2:E739)*22-12)=0,"",INDEX(Assessment!$C$1:$C$63184,ROWS(E$2:E739)*22-12))</f>
        <v/>
      </c>
      <c r="F739" s="65" t="str">
        <f>IF(INDEX(Assessment!$L$1:$L$63184,ROWS(F$2:F739)*22-13)=0,"",INDEX(Assessment!$L$1:$L$63184,ROWS(F$2:F739)*22-13))</f>
        <v/>
      </c>
      <c r="G739" s="63" t="str">
        <f>IF(INDEX(Assessment!$L$1:$L$63184,ROWS(G$2:G739)*22-12)=0,"",INDEX(Assessment!$L$1:$L$63184,ROWS(G$2:G739)*22-12))</f>
        <v/>
      </c>
      <c r="H739" s="5" t="str">
        <f>_xlfn.CONCAT(
IF(INDEX(Assessment!$L$1:$L$63184,ROWS(H$2:H739)*22-8)&lt;&gt;FALSE, _xlfn.CONCAT(INDEX(Assessment!$L$1:$L$63184,ROWS(H$2:H739)*22-8)," (",TEXT(INDEX(Assessment!$M$1:$M$63184,ROWS(H$2:H739)*22-8),"m/yy"),") ",INDEX(Assessment!$N$1:$N$63184,ROWS(H$2:H739)*22-8)),""),
IF(INDEX(Assessment!$L$1:$L$63184,ROWS(H$2:H739)*22-7)&lt;&gt;FALSE, _xlfn.CONCAT(CHAR(10),INDEX(Assessment!$L$1:$L$63184,ROWS(H$2:H739)*22-7)," (",TEXT(INDEX(Assessment!$M$1:$M$63184,ROWS(H$2:H739)*22-7),"m/yy"),") ",INDEX(Assessment!$N$1:$N$63184,ROWS(H$2:H739)*22-7)),""),
IF(INDEX(Assessment!$L$1:$L$63184,ROWS(H$2:H739)*22-6)&lt;&gt;FALSE, _xlfn.CONCAT(CHAR(10),INDEX(Assessment!$L$1:$L$63184,ROWS(H$2:H739)*22-6)," (",TEXT(INDEX(Assessment!$M$1:$M$63184,ROWS(H$2:H739)*22-6),"m/yy"),") ",INDEX(Assessment!$N$1:$N$63184,ROWS(H$2:H739)*22-6)),""),
IF(INDEX(Assessment!$L$1:$L$63184,ROWS(H$2:H739)*22-5)&lt;&gt;FALSE, _xlfn.CONCAT(CHAR(10),INDEX(Assessment!$L$1:$L$63184,ROWS(H$2:H739)*22-5)," (",TEXT(INDEX(Assessment!$M$1:$M$63184,ROWS(H$2:H739)*22-5),"m/yy"),") ",INDEX(Assessment!$N$1:$N$63184,ROWS(H$2:H739)*22-5)),""),
IF(INDEX(Assessment!$L$1:$L$63184,ROWS(H$2:H739)*22-4)&lt;&gt;FALSE, _xlfn.CONCAT(CHAR(10),INDEX(Assessment!$L$1:$L$63184,ROWS(H$2:H739)*22-4)," (",TEXT(INDEX(Assessment!$M$1:$M$63184,ROWS(H$2:H739)*22-4),"m/yy"),") ",INDEX(Assessment!$N$1:$N$63184,ROWS(H$2:H739)*22-4)),""),
IF(INDEX(Assessment!$L$1:$L$63184,ROWS(H$2:H739)*22-3)&lt;&gt;FALSE, _xlfn.CONCAT(CHAR(10),INDEX(Assessment!$L$1:$L$63184,ROWS(H$2:H739)*22-3)," (",TEXT(INDEX(Assessment!$M$1:$M$63184,ROWS(H$2:H739)*22-3),"m/yy"),") ",INDEX(Assessment!$N$1:$N$63184,ROWS(H$2:H739)*22-3)),""),
IF(INDEX(Assessment!$L$1:$L$63184,ROWS(H$2:H739)*22-2)&lt;&gt;FALSE, _xlfn.CONCAT(CHAR(10),INDEX(Assessment!$L$1:$L$63184,ROWS(H$2:H739)*22-2)," (",TEXT(INDEX(Assessment!$M$1:$M$63184,ROWS(H$2:H739)*22-2),"m/yy"),") ",INDEX(Assessment!$N$1:$N$63184,ROWS(H$2:H739)*22-2)),""),
IF(INDEX(Assessment!$L$1:$L$63184,ROWS(H$2:H739)*22-1)&lt;&gt;FALSE, _xlfn.CONCAT(CHAR(10),INDEX(Assessment!$L$1:$L$63184,ROWS(H$2:H739)*22-1),") ",TEXT(INDEX(Assessment!$M$1:$M$63184,ROWS(H$2:H739)*22-1),"m/yy"),") ",INDEX(Assessment!$N$1:$N$63184,ROWS(H$2:H739)*22-1)),"")
)</f>
        <v/>
      </c>
      <c r="I739" s="4" t="str">
        <f>IF(INDEX(Assessment!$L$1:$L$63184,ROWS(I$2:I739)*22-15)=0,"",INDEX(Assessment!$L$1:$L$63184,ROWS(I$2:I739)*22-15))</f>
        <v/>
      </c>
    </row>
    <row r="740" spans="1:9" s="4" customFormat="1" ht="48.75" customHeight="1" x14ac:dyDescent="0.25">
      <c r="A740" s="4" t="str">
        <f>IF(INDEX(Assessment!$C$1:$C$63184,ROWS(A$2:A740)*22-20)=0,"",INDEX(Assessment!$C$1:$C$63184,ROWS(A$2:A740)*22-20))</f>
        <v/>
      </c>
      <c r="B740" s="4" t="str">
        <f>IF(INDEX(Assessment!$C$1:$C$63184,ROWS(B$2:B740)*22-19)=0,"",INDEX(Assessment!$C$1:$C$63184,ROWS(B$2:B740)*22-19))</f>
        <v/>
      </c>
      <c r="C740" s="5" t="str">
        <f>IF(INDEX(Assessment!$C$1:$C$63184,ROWS(C$2:C740)*22-17)="","",_xlfn.CONCAT(INDEX(Assessment!$C$1:$C$63184,ROWS(C$2:C740)*22-17), " ==&gt; ", INDEX(Assessment!$C$1:$C$63184,ROWS(C$2:C740)*22-18)))</f>
        <v/>
      </c>
      <c r="D740" s="4" t="str">
        <f>IF(INDEX(Assessment!$L$1:$L$63184,ROWS(D$2:D740)*22-19)=0,"",INDEX(Assessment!$L$1:$L$63184,ROWS(D$2:D740)*22-19))</f>
        <v/>
      </c>
      <c r="E740" s="6" t="str">
        <f>IF(INDEX(Assessment!$C$1:$C$63184,ROWS(E$2:E740)*22-12)=0,"",INDEX(Assessment!$C$1:$C$63184,ROWS(E$2:E740)*22-12))</f>
        <v/>
      </c>
      <c r="F740" s="65" t="str">
        <f>IF(INDEX(Assessment!$L$1:$L$63184,ROWS(F$2:F740)*22-13)=0,"",INDEX(Assessment!$L$1:$L$63184,ROWS(F$2:F740)*22-13))</f>
        <v/>
      </c>
      <c r="G740" s="63" t="str">
        <f>IF(INDEX(Assessment!$L$1:$L$63184,ROWS(G$2:G740)*22-12)=0,"",INDEX(Assessment!$L$1:$L$63184,ROWS(G$2:G740)*22-12))</f>
        <v/>
      </c>
      <c r="H740" s="5" t="str">
        <f>_xlfn.CONCAT(
IF(INDEX(Assessment!$L$1:$L$63184,ROWS(H$2:H740)*22-8)&lt;&gt;FALSE, _xlfn.CONCAT(INDEX(Assessment!$L$1:$L$63184,ROWS(H$2:H740)*22-8)," (",TEXT(INDEX(Assessment!$M$1:$M$63184,ROWS(H$2:H740)*22-8),"m/yy"),") ",INDEX(Assessment!$N$1:$N$63184,ROWS(H$2:H740)*22-8)),""),
IF(INDEX(Assessment!$L$1:$L$63184,ROWS(H$2:H740)*22-7)&lt;&gt;FALSE, _xlfn.CONCAT(CHAR(10),INDEX(Assessment!$L$1:$L$63184,ROWS(H$2:H740)*22-7)," (",TEXT(INDEX(Assessment!$M$1:$M$63184,ROWS(H$2:H740)*22-7),"m/yy"),") ",INDEX(Assessment!$N$1:$N$63184,ROWS(H$2:H740)*22-7)),""),
IF(INDEX(Assessment!$L$1:$L$63184,ROWS(H$2:H740)*22-6)&lt;&gt;FALSE, _xlfn.CONCAT(CHAR(10),INDEX(Assessment!$L$1:$L$63184,ROWS(H$2:H740)*22-6)," (",TEXT(INDEX(Assessment!$M$1:$M$63184,ROWS(H$2:H740)*22-6),"m/yy"),") ",INDEX(Assessment!$N$1:$N$63184,ROWS(H$2:H740)*22-6)),""),
IF(INDEX(Assessment!$L$1:$L$63184,ROWS(H$2:H740)*22-5)&lt;&gt;FALSE, _xlfn.CONCAT(CHAR(10),INDEX(Assessment!$L$1:$L$63184,ROWS(H$2:H740)*22-5)," (",TEXT(INDEX(Assessment!$M$1:$M$63184,ROWS(H$2:H740)*22-5),"m/yy"),") ",INDEX(Assessment!$N$1:$N$63184,ROWS(H$2:H740)*22-5)),""),
IF(INDEX(Assessment!$L$1:$L$63184,ROWS(H$2:H740)*22-4)&lt;&gt;FALSE, _xlfn.CONCAT(CHAR(10),INDEX(Assessment!$L$1:$L$63184,ROWS(H$2:H740)*22-4)," (",TEXT(INDEX(Assessment!$M$1:$M$63184,ROWS(H$2:H740)*22-4),"m/yy"),") ",INDEX(Assessment!$N$1:$N$63184,ROWS(H$2:H740)*22-4)),""),
IF(INDEX(Assessment!$L$1:$L$63184,ROWS(H$2:H740)*22-3)&lt;&gt;FALSE, _xlfn.CONCAT(CHAR(10),INDEX(Assessment!$L$1:$L$63184,ROWS(H$2:H740)*22-3)," (",TEXT(INDEX(Assessment!$M$1:$M$63184,ROWS(H$2:H740)*22-3),"m/yy"),") ",INDEX(Assessment!$N$1:$N$63184,ROWS(H$2:H740)*22-3)),""),
IF(INDEX(Assessment!$L$1:$L$63184,ROWS(H$2:H740)*22-2)&lt;&gt;FALSE, _xlfn.CONCAT(CHAR(10),INDEX(Assessment!$L$1:$L$63184,ROWS(H$2:H740)*22-2)," (",TEXT(INDEX(Assessment!$M$1:$M$63184,ROWS(H$2:H740)*22-2),"m/yy"),") ",INDEX(Assessment!$N$1:$N$63184,ROWS(H$2:H740)*22-2)),""),
IF(INDEX(Assessment!$L$1:$L$63184,ROWS(H$2:H740)*22-1)&lt;&gt;FALSE, _xlfn.CONCAT(CHAR(10),INDEX(Assessment!$L$1:$L$63184,ROWS(H$2:H740)*22-1),") ",TEXT(INDEX(Assessment!$M$1:$M$63184,ROWS(H$2:H740)*22-1),"m/yy"),") ",INDEX(Assessment!$N$1:$N$63184,ROWS(H$2:H740)*22-1)),"")
)</f>
        <v/>
      </c>
      <c r="I740" s="4" t="str">
        <f>IF(INDEX(Assessment!$L$1:$L$63184,ROWS(I$2:I740)*22-15)=0,"",INDEX(Assessment!$L$1:$L$63184,ROWS(I$2:I740)*22-15))</f>
        <v/>
      </c>
    </row>
    <row r="741" spans="1:9" s="4" customFormat="1" ht="48.75" customHeight="1" x14ac:dyDescent="0.25">
      <c r="A741" s="4" t="str">
        <f>IF(INDEX(Assessment!$C$1:$C$63184,ROWS(A$2:A741)*22-20)=0,"",INDEX(Assessment!$C$1:$C$63184,ROWS(A$2:A741)*22-20))</f>
        <v/>
      </c>
      <c r="B741" s="4" t="str">
        <f>IF(INDEX(Assessment!$C$1:$C$63184,ROWS(B$2:B741)*22-19)=0,"",INDEX(Assessment!$C$1:$C$63184,ROWS(B$2:B741)*22-19))</f>
        <v/>
      </c>
      <c r="C741" s="5" t="str">
        <f>IF(INDEX(Assessment!$C$1:$C$63184,ROWS(C$2:C741)*22-17)="","",_xlfn.CONCAT(INDEX(Assessment!$C$1:$C$63184,ROWS(C$2:C741)*22-17), " ==&gt; ", INDEX(Assessment!$C$1:$C$63184,ROWS(C$2:C741)*22-18)))</f>
        <v/>
      </c>
      <c r="D741" s="4" t="str">
        <f>IF(INDEX(Assessment!$L$1:$L$63184,ROWS(D$2:D741)*22-19)=0,"",INDEX(Assessment!$L$1:$L$63184,ROWS(D$2:D741)*22-19))</f>
        <v/>
      </c>
      <c r="E741" s="6" t="str">
        <f>IF(INDEX(Assessment!$C$1:$C$63184,ROWS(E$2:E741)*22-12)=0,"",INDEX(Assessment!$C$1:$C$63184,ROWS(E$2:E741)*22-12))</f>
        <v/>
      </c>
      <c r="F741" s="65" t="str">
        <f>IF(INDEX(Assessment!$L$1:$L$63184,ROWS(F$2:F741)*22-13)=0,"",INDEX(Assessment!$L$1:$L$63184,ROWS(F$2:F741)*22-13))</f>
        <v/>
      </c>
      <c r="G741" s="63" t="str">
        <f>IF(INDEX(Assessment!$L$1:$L$63184,ROWS(G$2:G741)*22-12)=0,"",INDEX(Assessment!$L$1:$L$63184,ROWS(G$2:G741)*22-12))</f>
        <v/>
      </c>
      <c r="H741" s="5" t="str">
        <f>_xlfn.CONCAT(
IF(INDEX(Assessment!$L$1:$L$63184,ROWS(H$2:H741)*22-8)&lt;&gt;FALSE, _xlfn.CONCAT(INDEX(Assessment!$L$1:$L$63184,ROWS(H$2:H741)*22-8)," (",TEXT(INDEX(Assessment!$M$1:$M$63184,ROWS(H$2:H741)*22-8),"m/yy"),") ",INDEX(Assessment!$N$1:$N$63184,ROWS(H$2:H741)*22-8)),""),
IF(INDEX(Assessment!$L$1:$L$63184,ROWS(H$2:H741)*22-7)&lt;&gt;FALSE, _xlfn.CONCAT(CHAR(10),INDEX(Assessment!$L$1:$L$63184,ROWS(H$2:H741)*22-7)," (",TEXT(INDEX(Assessment!$M$1:$M$63184,ROWS(H$2:H741)*22-7),"m/yy"),") ",INDEX(Assessment!$N$1:$N$63184,ROWS(H$2:H741)*22-7)),""),
IF(INDEX(Assessment!$L$1:$L$63184,ROWS(H$2:H741)*22-6)&lt;&gt;FALSE, _xlfn.CONCAT(CHAR(10),INDEX(Assessment!$L$1:$L$63184,ROWS(H$2:H741)*22-6)," (",TEXT(INDEX(Assessment!$M$1:$M$63184,ROWS(H$2:H741)*22-6),"m/yy"),") ",INDEX(Assessment!$N$1:$N$63184,ROWS(H$2:H741)*22-6)),""),
IF(INDEX(Assessment!$L$1:$L$63184,ROWS(H$2:H741)*22-5)&lt;&gt;FALSE, _xlfn.CONCAT(CHAR(10),INDEX(Assessment!$L$1:$L$63184,ROWS(H$2:H741)*22-5)," (",TEXT(INDEX(Assessment!$M$1:$M$63184,ROWS(H$2:H741)*22-5),"m/yy"),") ",INDEX(Assessment!$N$1:$N$63184,ROWS(H$2:H741)*22-5)),""),
IF(INDEX(Assessment!$L$1:$L$63184,ROWS(H$2:H741)*22-4)&lt;&gt;FALSE, _xlfn.CONCAT(CHAR(10),INDEX(Assessment!$L$1:$L$63184,ROWS(H$2:H741)*22-4)," (",TEXT(INDEX(Assessment!$M$1:$M$63184,ROWS(H$2:H741)*22-4),"m/yy"),") ",INDEX(Assessment!$N$1:$N$63184,ROWS(H$2:H741)*22-4)),""),
IF(INDEX(Assessment!$L$1:$L$63184,ROWS(H$2:H741)*22-3)&lt;&gt;FALSE, _xlfn.CONCAT(CHAR(10),INDEX(Assessment!$L$1:$L$63184,ROWS(H$2:H741)*22-3)," (",TEXT(INDEX(Assessment!$M$1:$M$63184,ROWS(H$2:H741)*22-3),"m/yy"),") ",INDEX(Assessment!$N$1:$N$63184,ROWS(H$2:H741)*22-3)),""),
IF(INDEX(Assessment!$L$1:$L$63184,ROWS(H$2:H741)*22-2)&lt;&gt;FALSE, _xlfn.CONCAT(CHAR(10),INDEX(Assessment!$L$1:$L$63184,ROWS(H$2:H741)*22-2)," (",TEXT(INDEX(Assessment!$M$1:$M$63184,ROWS(H$2:H741)*22-2),"m/yy"),") ",INDEX(Assessment!$N$1:$N$63184,ROWS(H$2:H741)*22-2)),""),
IF(INDEX(Assessment!$L$1:$L$63184,ROWS(H$2:H741)*22-1)&lt;&gt;FALSE, _xlfn.CONCAT(CHAR(10),INDEX(Assessment!$L$1:$L$63184,ROWS(H$2:H741)*22-1),") ",TEXT(INDEX(Assessment!$M$1:$M$63184,ROWS(H$2:H741)*22-1),"m/yy"),") ",INDEX(Assessment!$N$1:$N$63184,ROWS(H$2:H741)*22-1)),"")
)</f>
        <v/>
      </c>
      <c r="I741" s="4" t="str">
        <f>IF(INDEX(Assessment!$L$1:$L$63184,ROWS(I$2:I741)*22-15)=0,"",INDEX(Assessment!$L$1:$L$63184,ROWS(I$2:I741)*22-15))</f>
        <v/>
      </c>
    </row>
    <row r="742" spans="1:9" s="4" customFormat="1" ht="48.75" customHeight="1" x14ac:dyDescent="0.25">
      <c r="A742" s="4" t="str">
        <f>IF(INDEX(Assessment!$C$1:$C$63184,ROWS(A$2:A742)*22-20)=0,"",INDEX(Assessment!$C$1:$C$63184,ROWS(A$2:A742)*22-20))</f>
        <v/>
      </c>
      <c r="B742" s="4" t="str">
        <f>IF(INDEX(Assessment!$C$1:$C$63184,ROWS(B$2:B742)*22-19)=0,"",INDEX(Assessment!$C$1:$C$63184,ROWS(B$2:B742)*22-19))</f>
        <v/>
      </c>
      <c r="C742" s="5" t="str">
        <f>IF(INDEX(Assessment!$C$1:$C$63184,ROWS(C$2:C742)*22-17)="","",_xlfn.CONCAT(INDEX(Assessment!$C$1:$C$63184,ROWS(C$2:C742)*22-17), " ==&gt; ", INDEX(Assessment!$C$1:$C$63184,ROWS(C$2:C742)*22-18)))</f>
        <v/>
      </c>
      <c r="D742" s="4" t="str">
        <f>IF(INDEX(Assessment!$L$1:$L$63184,ROWS(D$2:D742)*22-19)=0,"",INDEX(Assessment!$L$1:$L$63184,ROWS(D$2:D742)*22-19))</f>
        <v/>
      </c>
      <c r="E742" s="6" t="str">
        <f>IF(INDEX(Assessment!$C$1:$C$63184,ROWS(E$2:E742)*22-12)=0,"",INDEX(Assessment!$C$1:$C$63184,ROWS(E$2:E742)*22-12))</f>
        <v/>
      </c>
      <c r="F742" s="65" t="str">
        <f>IF(INDEX(Assessment!$L$1:$L$63184,ROWS(F$2:F742)*22-13)=0,"",INDEX(Assessment!$L$1:$L$63184,ROWS(F$2:F742)*22-13))</f>
        <v/>
      </c>
      <c r="G742" s="63" t="str">
        <f>IF(INDEX(Assessment!$L$1:$L$63184,ROWS(G$2:G742)*22-12)=0,"",INDEX(Assessment!$L$1:$L$63184,ROWS(G$2:G742)*22-12))</f>
        <v/>
      </c>
      <c r="H742" s="5" t="str">
        <f>_xlfn.CONCAT(
IF(INDEX(Assessment!$L$1:$L$63184,ROWS(H$2:H742)*22-8)&lt;&gt;FALSE, _xlfn.CONCAT(INDEX(Assessment!$L$1:$L$63184,ROWS(H$2:H742)*22-8)," (",TEXT(INDEX(Assessment!$M$1:$M$63184,ROWS(H$2:H742)*22-8),"m/yy"),") ",INDEX(Assessment!$N$1:$N$63184,ROWS(H$2:H742)*22-8)),""),
IF(INDEX(Assessment!$L$1:$L$63184,ROWS(H$2:H742)*22-7)&lt;&gt;FALSE, _xlfn.CONCAT(CHAR(10),INDEX(Assessment!$L$1:$L$63184,ROWS(H$2:H742)*22-7)," (",TEXT(INDEX(Assessment!$M$1:$M$63184,ROWS(H$2:H742)*22-7),"m/yy"),") ",INDEX(Assessment!$N$1:$N$63184,ROWS(H$2:H742)*22-7)),""),
IF(INDEX(Assessment!$L$1:$L$63184,ROWS(H$2:H742)*22-6)&lt;&gt;FALSE, _xlfn.CONCAT(CHAR(10),INDEX(Assessment!$L$1:$L$63184,ROWS(H$2:H742)*22-6)," (",TEXT(INDEX(Assessment!$M$1:$M$63184,ROWS(H$2:H742)*22-6),"m/yy"),") ",INDEX(Assessment!$N$1:$N$63184,ROWS(H$2:H742)*22-6)),""),
IF(INDEX(Assessment!$L$1:$L$63184,ROWS(H$2:H742)*22-5)&lt;&gt;FALSE, _xlfn.CONCAT(CHAR(10),INDEX(Assessment!$L$1:$L$63184,ROWS(H$2:H742)*22-5)," (",TEXT(INDEX(Assessment!$M$1:$M$63184,ROWS(H$2:H742)*22-5),"m/yy"),") ",INDEX(Assessment!$N$1:$N$63184,ROWS(H$2:H742)*22-5)),""),
IF(INDEX(Assessment!$L$1:$L$63184,ROWS(H$2:H742)*22-4)&lt;&gt;FALSE, _xlfn.CONCAT(CHAR(10),INDEX(Assessment!$L$1:$L$63184,ROWS(H$2:H742)*22-4)," (",TEXT(INDEX(Assessment!$M$1:$M$63184,ROWS(H$2:H742)*22-4),"m/yy"),") ",INDEX(Assessment!$N$1:$N$63184,ROWS(H$2:H742)*22-4)),""),
IF(INDEX(Assessment!$L$1:$L$63184,ROWS(H$2:H742)*22-3)&lt;&gt;FALSE, _xlfn.CONCAT(CHAR(10),INDEX(Assessment!$L$1:$L$63184,ROWS(H$2:H742)*22-3)," (",TEXT(INDEX(Assessment!$M$1:$M$63184,ROWS(H$2:H742)*22-3),"m/yy"),") ",INDEX(Assessment!$N$1:$N$63184,ROWS(H$2:H742)*22-3)),""),
IF(INDEX(Assessment!$L$1:$L$63184,ROWS(H$2:H742)*22-2)&lt;&gt;FALSE, _xlfn.CONCAT(CHAR(10),INDEX(Assessment!$L$1:$L$63184,ROWS(H$2:H742)*22-2)," (",TEXT(INDEX(Assessment!$M$1:$M$63184,ROWS(H$2:H742)*22-2),"m/yy"),") ",INDEX(Assessment!$N$1:$N$63184,ROWS(H$2:H742)*22-2)),""),
IF(INDEX(Assessment!$L$1:$L$63184,ROWS(H$2:H742)*22-1)&lt;&gt;FALSE, _xlfn.CONCAT(CHAR(10),INDEX(Assessment!$L$1:$L$63184,ROWS(H$2:H742)*22-1),") ",TEXT(INDEX(Assessment!$M$1:$M$63184,ROWS(H$2:H742)*22-1),"m/yy"),") ",INDEX(Assessment!$N$1:$N$63184,ROWS(H$2:H742)*22-1)),"")
)</f>
        <v/>
      </c>
      <c r="I742" s="4" t="str">
        <f>IF(INDEX(Assessment!$L$1:$L$63184,ROWS(I$2:I742)*22-15)=0,"",INDEX(Assessment!$L$1:$L$63184,ROWS(I$2:I742)*22-15))</f>
        <v/>
      </c>
    </row>
    <row r="743" spans="1:9" s="4" customFormat="1" ht="48.75" customHeight="1" x14ac:dyDescent="0.25">
      <c r="A743" s="4" t="str">
        <f>IF(INDEX(Assessment!$C$1:$C$63184,ROWS(A$2:A743)*22-20)=0,"",INDEX(Assessment!$C$1:$C$63184,ROWS(A$2:A743)*22-20))</f>
        <v/>
      </c>
      <c r="B743" s="4" t="str">
        <f>IF(INDEX(Assessment!$C$1:$C$63184,ROWS(B$2:B743)*22-19)=0,"",INDEX(Assessment!$C$1:$C$63184,ROWS(B$2:B743)*22-19))</f>
        <v/>
      </c>
      <c r="C743" s="5" t="str">
        <f>IF(INDEX(Assessment!$C$1:$C$63184,ROWS(C$2:C743)*22-17)="","",_xlfn.CONCAT(INDEX(Assessment!$C$1:$C$63184,ROWS(C$2:C743)*22-17), " ==&gt; ", INDEX(Assessment!$C$1:$C$63184,ROWS(C$2:C743)*22-18)))</f>
        <v/>
      </c>
      <c r="D743" s="4" t="str">
        <f>IF(INDEX(Assessment!$L$1:$L$63184,ROWS(D$2:D743)*22-19)=0,"",INDEX(Assessment!$L$1:$L$63184,ROWS(D$2:D743)*22-19))</f>
        <v/>
      </c>
      <c r="E743" s="6" t="str">
        <f>IF(INDEX(Assessment!$C$1:$C$63184,ROWS(E$2:E743)*22-12)=0,"",INDEX(Assessment!$C$1:$C$63184,ROWS(E$2:E743)*22-12))</f>
        <v/>
      </c>
      <c r="F743" s="65" t="str">
        <f>IF(INDEX(Assessment!$L$1:$L$63184,ROWS(F$2:F743)*22-13)=0,"",INDEX(Assessment!$L$1:$L$63184,ROWS(F$2:F743)*22-13))</f>
        <v/>
      </c>
      <c r="G743" s="63" t="str">
        <f>IF(INDEX(Assessment!$L$1:$L$63184,ROWS(G$2:G743)*22-12)=0,"",INDEX(Assessment!$L$1:$L$63184,ROWS(G$2:G743)*22-12))</f>
        <v/>
      </c>
      <c r="H743" s="5" t="str">
        <f>_xlfn.CONCAT(
IF(INDEX(Assessment!$L$1:$L$63184,ROWS(H$2:H743)*22-8)&lt;&gt;FALSE, _xlfn.CONCAT(INDEX(Assessment!$L$1:$L$63184,ROWS(H$2:H743)*22-8)," (",TEXT(INDEX(Assessment!$M$1:$M$63184,ROWS(H$2:H743)*22-8),"m/yy"),") ",INDEX(Assessment!$N$1:$N$63184,ROWS(H$2:H743)*22-8)),""),
IF(INDEX(Assessment!$L$1:$L$63184,ROWS(H$2:H743)*22-7)&lt;&gt;FALSE, _xlfn.CONCAT(CHAR(10),INDEX(Assessment!$L$1:$L$63184,ROWS(H$2:H743)*22-7)," (",TEXT(INDEX(Assessment!$M$1:$M$63184,ROWS(H$2:H743)*22-7),"m/yy"),") ",INDEX(Assessment!$N$1:$N$63184,ROWS(H$2:H743)*22-7)),""),
IF(INDEX(Assessment!$L$1:$L$63184,ROWS(H$2:H743)*22-6)&lt;&gt;FALSE, _xlfn.CONCAT(CHAR(10),INDEX(Assessment!$L$1:$L$63184,ROWS(H$2:H743)*22-6)," (",TEXT(INDEX(Assessment!$M$1:$M$63184,ROWS(H$2:H743)*22-6),"m/yy"),") ",INDEX(Assessment!$N$1:$N$63184,ROWS(H$2:H743)*22-6)),""),
IF(INDEX(Assessment!$L$1:$L$63184,ROWS(H$2:H743)*22-5)&lt;&gt;FALSE, _xlfn.CONCAT(CHAR(10),INDEX(Assessment!$L$1:$L$63184,ROWS(H$2:H743)*22-5)," (",TEXT(INDEX(Assessment!$M$1:$M$63184,ROWS(H$2:H743)*22-5),"m/yy"),") ",INDEX(Assessment!$N$1:$N$63184,ROWS(H$2:H743)*22-5)),""),
IF(INDEX(Assessment!$L$1:$L$63184,ROWS(H$2:H743)*22-4)&lt;&gt;FALSE, _xlfn.CONCAT(CHAR(10),INDEX(Assessment!$L$1:$L$63184,ROWS(H$2:H743)*22-4)," (",TEXT(INDEX(Assessment!$M$1:$M$63184,ROWS(H$2:H743)*22-4),"m/yy"),") ",INDEX(Assessment!$N$1:$N$63184,ROWS(H$2:H743)*22-4)),""),
IF(INDEX(Assessment!$L$1:$L$63184,ROWS(H$2:H743)*22-3)&lt;&gt;FALSE, _xlfn.CONCAT(CHAR(10),INDEX(Assessment!$L$1:$L$63184,ROWS(H$2:H743)*22-3)," (",TEXT(INDEX(Assessment!$M$1:$M$63184,ROWS(H$2:H743)*22-3),"m/yy"),") ",INDEX(Assessment!$N$1:$N$63184,ROWS(H$2:H743)*22-3)),""),
IF(INDEX(Assessment!$L$1:$L$63184,ROWS(H$2:H743)*22-2)&lt;&gt;FALSE, _xlfn.CONCAT(CHAR(10),INDEX(Assessment!$L$1:$L$63184,ROWS(H$2:H743)*22-2)," (",TEXT(INDEX(Assessment!$M$1:$M$63184,ROWS(H$2:H743)*22-2),"m/yy"),") ",INDEX(Assessment!$N$1:$N$63184,ROWS(H$2:H743)*22-2)),""),
IF(INDEX(Assessment!$L$1:$L$63184,ROWS(H$2:H743)*22-1)&lt;&gt;FALSE, _xlfn.CONCAT(CHAR(10),INDEX(Assessment!$L$1:$L$63184,ROWS(H$2:H743)*22-1),") ",TEXT(INDEX(Assessment!$M$1:$M$63184,ROWS(H$2:H743)*22-1),"m/yy"),") ",INDEX(Assessment!$N$1:$N$63184,ROWS(H$2:H743)*22-1)),"")
)</f>
        <v/>
      </c>
      <c r="I743" s="4" t="str">
        <f>IF(INDEX(Assessment!$L$1:$L$63184,ROWS(I$2:I743)*22-15)=0,"",INDEX(Assessment!$L$1:$L$63184,ROWS(I$2:I743)*22-15))</f>
        <v/>
      </c>
    </row>
    <row r="744" spans="1:9" s="4" customFormat="1" ht="48.75" customHeight="1" x14ac:dyDescent="0.25">
      <c r="A744" s="4" t="str">
        <f>IF(INDEX(Assessment!$C$1:$C$63184,ROWS(A$2:A744)*22-20)=0,"",INDEX(Assessment!$C$1:$C$63184,ROWS(A$2:A744)*22-20))</f>
        <v/>
      </c>
      <c r="B744" s="4" t="str">
        <f>IF(INDEX(Assessment!$C$1:$C$63184,ROWS(B$2:B744)*22-19)=0,"",INDEX(Assessment!$C$1:$C$63184,ROWS(B$2:B744)*22-19))</f>
        <v/>
      </c>
      <c r="C744" s="5" t="str">
        <f>IF(INDEX(Assessment!$C$1:$C$63184,ROWS(C$2:C744)*22-17)="","",_xlfn.CONCAT(INDEX(Assessment!$C$1:$C$63184,ROWS(C$2:C744)*22-17), " ==&gt; ", INDEX(Assessment!$C$1:$C$63184,ROWS(C$2:C744)*22-18)))</f>
        <v/>
      </c>
      <c r="D744" s="4" t="str">
        <f>IF(INDEX(Assessment!$L$1:$L$63184,ROWS(D$2:D744)*22-19)=0,"",INDEX(Assessment!$L$1:$L$63184,ROWS(D$2:D744)*22-19))</f>
        <v/>
      </c>
      <c r="E744" s="6" t="str">
        <f>IF(INDEX(Assessment!$C$1:$C$63184,ROWS(E$2:E744)*22-12)=0,"",INDEX(Assessment!$C$1:$C$63184,ROWS(E$2:E744)*22-12))</f>
        <v/>
      </c>
      <c r="F744" s="65" t="str">
        <f>IF(INDEX(Assessment!$L$1:$L$63184,ROWS(F$2:F744)*22-13)=0,"",INDEX(Assessment!$L$1:$L$63184,ROWS(F$2:F744)*22-13))</f>
        <v/>
      </c>
      <c r="G744" s="63" t="str">
        <f>IF(INDEX(Assessment!$L$1:$L$63184,ROWS(G$2:G744)*22-12)=0,"",INDEX(Assessment!$L$1:$L$63184,ROWS(G$2:G744)*22-12))</f>
        <v/>
      </c>
      <c r="H744" s="5" t="str">
        <f>_xlfn.CONCAT(
IF(INDEX(Assessment!$L$1:$L$63184,ROWS(H$2:H744)*22-8)&lt;&gt;FALSE, _xlfn.CONCAT(INDEX(Assessment!$L$1:$L$63184,ROWS(H$2:H744)*22-8)," (",TEXT(INDEX(Assessment!$M$1:$M$63184,ROWS(H$2:H744)*22-8),"m/yy"),") ",INDEX(Assessment!$N$1:$N$63184,ROWS(H$2:H744)*22-8)),""),
IF(INDEX(Assessment!$L$1:$L$63184,ROWS(H$2:H744)*22-7)&lt;&gt;FALSE, _xlfn.CONCAT(CHAR(10),INDEX(Assessment!$L$1:$L$63184,ROWS(H$2:H744)*22-7)," (",TEXT(INDEX(Assessment!$M$1:$M$63184,ROWS(H$2:H744)*22-7),"m/yy"),") ",INDEX(Assessment!$N$1:$N$63184,ROWS(H$2:H744)*22-7)),""),
IF(INDEX(Assessment!$L$1:$L$63184,ROWS(H$2:H744)*22-6)&lt;&gt;FALSE, _xlfn.CONCAT(CHAR(10),INDEX(Assessment!$L$1:$L$63184,ROWS(H$2:H744)*22-6)," (",TEXT(INDEX(Assessment!$M$1:$M$63184,ROWS(H$2:H744)*22-6),"m/yy"),") ",INDEX(Assessment!$N$1:$N$63184,ROWS(H$2:H744)*22-6)),""),
IF(INDEX(Assessment!$L$1:$L$63184,ROWS(H$2:H744)*22-5)&lt;&gt;FALSE, _xlfn.CONCAT(CHAR(10),INDEX(Assessment!$L$1:$L$63184,ROWS(H$2:H744)*22-5)," (",TEXT(INDEX(Assessment!$M$1:$M$63184,ROWS(H$2:H744)*22-5),"m/yy"),") ",INDEX(Assessment!$N$1:$N$63184,ROWS(H$2:H744)*22-5)),""),
IF(INDEX(Assessment!$L$1:$L$63184,ROWS(H$2:H744)*22-4)&lt;&gt;FALSE, _xlfn.CONCAT(CHAR(10),INDEX(Assessment!$L$1:$L$63184,ROWS(H$2:H744)*22-4)," (",TEXT(INDEX(Assessment!$M$1:$M$63184,ROWS(H$2:H744)*22-4),"m/yy"),") ",INDEX(Assessment!$N$1:$N$63184,ROWS(H$2:H744)*22-4)),""),
IF(INDEX(Assessment!$L$1:$L$63184,ROWS(H$2:H744)*22-3)&lt;&gt;FALSE, _xlfn.CONCAT(CHAR(10),INDEX(Assessment!$L$1:$L$63184,ROWS(H$2:H744)*22-3)," (",TEXT(INDEX(Assessment!$M$1:$M$63184,ROWS(H$2:H744)*22-3),"m/yy"),") ",INDEX(Assessment!$N$1:$N$63184,ROWS(H$2:H744)*22-3)),""),
IF(INDEX(Assessment!$L$1:$L$63184,ROWS(H$2:H744)*22-2)&lt;&gt;FALSE, _xlfn.CONCAT(CHAR(10),INDEX(Assessment!$L$1:$L$63184,ROWS(H$2:H744)*22-2)," (",TEXT(INDEX(Assessment!$M$1:$M$63184,ROWS(H$2:H744)*22-2),"m/yy"),") ",INDEX(Assessment!$N$1:$N$63184,ROWS(H$2:H744)*22-2)),""),
IF(INDEX(Assessment!$L$1:$L$63184,ROWS(H$2:H744)*22-1)&lt;&gt;FALSE, _xlfn.CONCAT(CHAR(10),INDEX(Assessment!$L$1:$L$63184,ROWS(H$2:H744)*22-1),") ",TEXT(INDEX(Assessment!$M$1:$M$63184,ROWS(H$2:H744)*22-1),"m/yy"),") ",INDEX(Assessment!$N$1:$N$63184,ROWS(H$2:H744)*22-1)),"")
)</f>
        <v/>
      </c>
      <c r="I744" s="4" t="str">
        <f>IF(INDEX(Assessment!$L$1:$L$63184,ROWS(I$2:I744)*22-15)=0,"",INDEX(Assessment!$L$1:$L$63184,ROWS(I$2:I744)*22-15))</f>
        <v/>
      </c>
    </row>
    <row r="745" spans="1:9" s="4" customFormat="1" ht="48.75" customHeight="1" x14ac:dyDescent="0.25">
      <c r="A745" s="4" t="str">
        <f>IF(INDEX(Assessment!$C$1:$C$63184,ROWS(A$2:A745)*22-20)=0,"",INDEX(Assessment!$C$1:$C$63184,ROWS(A$2:A745)*22-20))</f>
        <v/>
      </c>
      <c r="B745" s="4" t="str">
        <f>IF(INDEX(Assessment!$C$1:$C$63184,ROWS(B$2:B745)*22-19)=0,"",INDEX(Assessment!$C$1:$C$63184,ROWS(B$2:B745)*22-19))</f>
        <v/>
      </c>
      <c r="C745" s="5" t="str">
        <f>IF(INDEX(Assessment!$C$1:$C$63184,ROWS(C$2:C745)*22-17)="","",_xlfn.CONCAT(INDEX(Assessment!$C$1:$C$63184,ROWS(C$2:C745)*22-17), " ==&gt; ", INDEX(Assessment!$C$1:$C$63184,ROWS(C$2:C745)*22-18)))</f>
        <v/>
      </c>
      <c r="D745" s="4" t="str">
        <f>IF(INDEX(Assessment!$L$1:$L$63184,ROWS(D$2:D745)*22-19)=0,"",INDEX(Assessment!$L$1:$L$63184,ROWS(D$2:D745)*22-19))</f>
        <v/>
      </c>
      <c r="E745" s="6" t="str">
        <f>IF(INDEX(Assessment!$C$1:$C$63184,ROWS(E$2:E745)*22-12)=0,"",INDEX(Assessment!$C$1:$C$63184,ROWS(E$2:E745)*22-12))</f>
        <v/>
      </c>
      <c r="F745" s="65" t="str">
        <f>IF(INDEX(Assessment!$L$1:$L$63184,ROWS(F$2:F745)*22-13)=0,"",INDEX(Assessment!$L$1:$L$63184,ROWS(F$2:F745)*22-13))</f>
        <v/>
      </c>
      <c r="G745" s="63" t="str">
        <f>IF(INDEX(Assessment!$L$1:$L$63184,ROWS(G$2:G745)*22-12)=0,"",INDEX(Assessment!$L$1:$L$63184,ROWS(G$2:G745)*22-12))</f>
        <v/>
      </c>
      <c r="H745" s="5" t="str">
        <f>_xlfn.CONCAT(
IF(INDEX(Assessment!$L$1:$L$63184,ROWS(H$2:H745)*22-8)&lt;&gt;FALSE, _xlfn.CONCAT(INDEX(Assessment!$L$1:$L$63184,ROWS(H$2:H745)*22-8)," (",TEXT(INDEX(Assessment!$M$1:$M$63184,ROWS(H$2:H745)*22-8),"m/yy"),") ",INDEX(Assessment!$N$1:$N$63184,ROWS(H$2:H745)*22-8)),""),
IF(INDEX(Assessment!$L$1:$L$63184,ROWS(H$2:H745)*22-7)&lt;&gt;FALSE, _xlfn.CONCAT(CHAR(10),INDEX(Assessment!$L$1:$L$63184,ROWS(H$2:H745)*22-7)," (",TEXT(INDEX(Assessment!$M$1:$M$63184,ROWS(H$2:H745)*22-7),"m/yy"),") ",INDEX(Assessment!$N$1:$N$63184,ROWS(H$2:H745)*22-7)),""),
IF(INDEX(Assessment!$L$1:$L$63184,ROWS(H$2:H745)*22-6)&lt;&gt;FALSE, _xlfn.CONCAT(CHAR(10),INDEX(Assessment!$L$1:$L$63184,ROWS(H$2:H745)*22-6)," (",TEXT(INDEX(Assessment!$M$1:$M$63184,ROWS(H$2:H745)*22-6),"m/yy"),") ",INDEX(Assessment!$N$1:$N$63184,ROWS(H$2:H745)*22-6)),""),
IF(INDEX(Assessment!$L$1:$L$63184,ROWS(H$2:H745)*22-5)&lt;&gt;FALSE, _xlfn.CONCAT(CHAR(10),INDEX(Assessment!$L$1:$L$63184,ROWS(H$2:H745)*22-5)," (",TEXT(INDEX(Assessment!$M$1:$M$63184,ROWS(H$2:H745)*22-5),"m/yy"),") ",INDEX(Assessment!$N$1:$N$63184,ROWS(H$2:H745)*22-5)),""),
IF(INDEX(Assessment!$L$1:$L$63184,ROWS(H$2:H745)*22-4)&lt;&gt;FALSE, _xlfn.CONCAT(CHAR(10),INDEX(Assessment!$L$1:$L$63184,ROWS(H$2:H745)*22-4)," (",TEXT(INDEX(Assessment!$M$1:$M$63184,ROWS(H$2:H745)*22-4),"m/yy"),") ",INDEX(Assessment!$N$1:$N$63184,ROWS(H$2:H745)*22-4)),""),
IF(INDEX(Assessment!$L$1:$L$63184,ROWS(H$2:H745)*22-3)&lt;&gt;FALSE, _xlfn.CONCAT(CHAR(10),INDEX(Assessment!$L$1:$L$63184,ROWS(H$2:H745)*22-3)," (",TEXT(INDEX(Assessment!$M$1:$M$63184,ROWS(H$2:H745)*22-3),"m/yy"),") ",INDEX(Assessment!$N$1:$N$63184,ROWS(H$2:H745)*22-3)),""),
IF(INDEX(Assessment!$L$1:$L$63184,ROWS(H$2:H745)*22-2)&lt;&gt;FALSE, _xlfn.CONCAT(CHAR(10),INDEX(Assessment!$L$1:$L$63184,ROWS(H$2:H745)*22-2)," (",TEXT(INDEX(Assessment!$M$1:$M$63184,ROWS(H$2:H745)*22-2),"m/yy"),") ",INDEX(Assessment!$N$1:$N$63184,ROWS(H$2:H745)*22-2)),""),
IF(INDEX(Assessment!$L$1:$L$63184,ROWS(H$2:H745)*22-1)&lt;&gt;FALSE, _xlfn.CONCAT(CHAR(10),INDEX(Assessment!$L$1:$L$63184,ROWS(H$2:H745)*22-1),") ",TEXT(INDEX(Assessment!$M$1:$M$63184,ROWS(H$2:H745)*22-1),"m/yy"),") ",INDEX(Assessment!$N$1:$N$63184,ROWS(H$2:H745)*22-1)),"")
)</f>
        <v/>
      </c>
      <c r="I745" s="4" t="str">
        <f>IF(INDEX(Assessment!$L$1:$L$63184,ROWS(I$2:I745)*22-15)=0,"",INDEX(Assessment!$L$1:$L$63184,ROWS(I$2:I745)*22-15))</f>
        <v/>
      </c>
    </row>
    <row r="746" spans="1:9" s="4" customFormat="1" ht="48.75" customHeight="1" x14ac:dyDescent="0.25">
      <c r="A746" s="4" t="str">
        <f>IF(INDEX(Assessment!$C$1:$C$63184,ROWS(A$2:A746)*22-20)=0,"",INDEX(Assessment!$C$1:$C$63184,ROWS(A$2:A746)*22-20))</f>
        <v/>
      </c>
      <c r="B746" s="4" t="str">
        <f>IF(INDEX(Assessment!$C$1:$C$63184,ROWS(B$2:B746)*22-19)=0,"",INDEX(Assessment!$C$1:$C$63184,ROWS(B$2:B746)*22-19))</f>
        <v/>
      </c>
      <c r="C746" s="5" t="str">
        <f>IF(INDEX(Assessment!$C$1:$C$63184,ROWS(C$2:C746)*22-17)="","",_xlfn.CONCAT(INDEX(Assessment!$C$1:$C$63184,ROWS(C$2:C746)*22-17), " ==&gt; ", INDEX(Assessment!$C$1:$C$63184,ROWS(C$2:C746)*22-18)))</f>
        <v/>
      </c>
      <c r="D746" s="4" t="str">
        <f>IF(INDEX(Assessment!$L$1:$L$63184,ROWS(D$2:D746)*22-19)=0,"",INDEX(Assessment!$L$1:$L$63184,ROWS(D$2:D746)*22-19))</f>
        <v/>
      </c>
      <c r="E746" s="6" t="str">
        <f>IF(INDEX(Assessment!$C$1:$C$63184,ROWS(E$2:E746)*22-12)=0,"",INDEX(Assessment!$C$1:$C$63184,ROWS(E$2:E746)*22-12))</f>
        <v/>
      </c>
      <c r="F746" s="65" t="str">
        <f>IF(INDEX(Assessment!$L$1:$L$63184,ROWS(F$2:F746)*22-13)=0,"",INDEX(Assessment!$L$1:$L$63184,ROWS(F$2:F746)*22-13))</f>
        <v/>
      </c>
      <c r="G746" s="63" t="str">
        <f>IF(INDEX(Assessment!$L$1:$L$63184,ROWS(G$2:G746)*22-12)=0,"",INDEX(Assessment!$L$1:$L$63184,ROWS(G$2:G746)*22-12))</f>
        <v/>
      </c>
      <c r="H746" s="5" t="str">
        <f>_xlfn.CONCAT(
IF(INDEX(Assessment!$L$1:$L$63184,ROWS(H$2:H746)*22-8)&lt;&gt;FALSE, _xlfn.CONCAT(INDEX(Assessment!$L$1:$L$63184,ROWS(H$2:H746)*22-8)," (",TEXT(INDEX(Assessment!$M$1:$M$63184,ROWS(H$2:H746)*22-8),"m/yy"),") ",INDEX(Assessment!$N$1:$N$63184,ROWS(H$2:H746)*22-8)),""),
IF(INDEX(Assessment!$L$1:$L$63184,ROWS(H$2:H746)*22-7)&lt;&gt;FALSE, _xlfn.CONCAT(CHAR(10),INDEX(Assessment!$L$1:$L$63184,ROWS(H$2:H746)*22-7)," (",TEXT(INDEX(Assessment!$M$1:$M$63184,ROWS(H$2:H746)*22-7),"m/yy"),") ",INDEX(Assessment!$N$1:$N$63184,ROWS(H$2:H746)*22-7)),""),
IF(INDEX(Assessment!$L$1:$L$63184,ROWS(H$2:H746)*22-6)&lt;&gt;FALSE, _xlfn.CONCAT(CHAR(10),INDEX(Assessment!$L$1:$L$63184,ROWS(H$2:H746)*22-6)," (",TEXT(INDEX(Assessment!$M$1:$M$63184,ROWS(H$2:H746)*22-6),"m/yy"),") ",INDEX(Assessment!$N$1:$N$63184,ROWS(H$2:H746)*22-6)),""),
IF(INDEX(Assessment!$L$1:$L$63184,ROWS(H$2:H746)*22-5)&lt;&gt;FALSE, _xlfn.CONCAT(CHAR(10),INDEX(Assessment!$L$1:$L$63184,ROWS(H$2:H746)*22-5)," (",TEXT(INDEX(Assessment!$M$1:$M$63184,ROWS(H$2:H746)*22-5),"m/yy"),") ",INDEX(Assessment!$N$1:$N$63184,ROWS(H$2:H746)*22-5)),""),
IF(INDEX(Assessment!$L$1:$L$63184,ROWS(H$2:H746)*22-4)&lt;&gt;FALSE, _xlfn.CONCAT(CHAR(10),INDEX(Assessment!$L$1:$L$63184,ROWS(H$2:H746)*22-4)," (",TEXT(INDEX(Assessment!$M$1:$M$63184,ROWS(H$2:H746)*22-4),"m/yy"),") ",INDEX(Assessment!$N$1:$N$63184,ROWS(H$2:H746)*22-4)),""),
IF(INDEX(Assessment!$L$1:$L$63184,ROWS(H$2:H746)*22-3)&lt;&gt;FALSE, _xlfn.CONCAT(CHAR(10),INDEX(Assessment!$L$1:$L$63184,ROWS(H$2:H746)*22-3)," (",TEXT(INDEX(Assessment!$M$1:$M$63184,ROWS(H$2:H746)*22-3),"m/yy"),") ",INDEX(Assessment!$N$1:$N$63184,ROWS(H$2:H746)*22-3)),""),
IF(INDEX(Assessment!$L$1:$L$63184,ROWS(H$2:H746)*22-2)&lt;&gt;FALSE, _xlfn.CONCAT(CHAR(10),INDEX(Assessment!$L$1:$L$63184,ROWS(H$2:H746)*22-2)," (",TEXT(INDEX(Assessment!$M$1:$M$63184,ROWS(H$2:H746)*22-2),"m/yy"),") ",INDEX(Assessment!$N$1:$N$63184,ROWS(H$2:H746)*22-2)),""),
IF(INDEX(Assessment!$L$1:$L$63184,ROWS(H$2:H746)*22-1)&lt;&gt;FALSE, _xlfn.CONCAT(CHAR(10),INDEX(Assessment!$L$1:$L$63184,ROWS(H$2:H746)*22-1),") ",TEXT(INDEX(Assessment!$M$1:$M$63184,ROWS(H$2:H746)*22-1),"m/yy"),") ",INDEX(Assessment!$N$1:$N$63184,ROWS(H$2:H746)*22-1)),"")
)</f>
        <v/>
      </c>
      <c r="I746" s="4" t="str">
        <f>IF(INDEX(Assessment!$L$1:$L$63184,ROWS(I$2:I746)*22-15)=0,"",INDEX(Assessment!$L$1:$L$63184,ROWS(I$2:I746)*22-15))</f>
        <v/>
      </c>
    </row>
    <row r="747" spans="1:9" s="4" customFormat="1" ht="48.75" customHeight="1" x14ac:dyDescent="0.25">
      <c r="A747" s="4" t="str">
        <f>IF(INDEX(Assessment!$C$1:$C$63184,ROWS(A$2:A747)*22-20)=0,"",INDEX(Assessment!$C$1:$C$63184,ROWS(A$2:A747)*22-20))</f>
        <v/>
      </c>
      <c r="B747" s="4" t="str">
        <f>IF(INDEX(Assessment!$C$1:$C$63184,ROWS(B$2:B747)*22-19)=0,"",INDEX(Assessment!$C$1:$C$63184,ROWS(B$2:B747)*22-19))</f>
        <v/>
      </c>
      <c r="C747" s="5" t="str">
        <f>IF(INDEX(Assessment!$C$1:$C$63184,ROWS(C$2:C747)*22-17)="","",_xlfn.CONCAT(INDEX(Assessment!$C$1:$C$63184,ROWS(C$2:C747)*22-17), " ==&gt; ", INDEX(Assessment!$C$1:$C$63184,ROWS(C$2:C747)*22-18)))</f>
        <v/>
      </c>
      <c r="D747" s="4" t="str">
        <f>IF(INDEX(Assessment!$L$1:$L$63184,ROWS(D$2:D747)*22-19)=0,"",INDEX(Assessment!$L$1:$L$63184,ROWS(D$2:D747)*22-19))</f>
        <v/>
      </c>
      <c r="E747" s="6" t="str">
        <f>IF(INDEX(Assessment!$C$1:$C$63184,ROWS(E$2:E747)*22-12)=0,"",INDEX(Assessment!$C$1:$C$63184,ROWS(E$2:E747)*22-12))</f>
        <v/>
      </c>
      <c r="F747" s="65" t="str">
        <f>IF(INDEX(Assessment!$L$1:$L$63184,ROWS(F$2:F747)*22-13)=0,"",INDEX(Assessment!$L$1:$L$63184,ROWS(F$2:F747)*22-13))</f>
        <v/>
      </c>
      <c r="G747" s="63" t="str">
        <f>IF(INDEX(Assessment!$L$1:$L$63184,ROWS(G$2:G747)*22-12)=0,"",INDEX(Assessment!$L$1:$L$63184,ROWS(G$2:G747)*22-12))</f>
        <v/>
      </c>
      <c r="H747" s="5" t="str">
        <f>_xlfn.CONCAT(
IF(INDEX(Assessment!$L$1:$L$63184,ROWS(H$2:H747)*22-8)&lt;&gt;FALSE, _xlfn.CONCAT(INDEX(Assessment!$L$1:$L$63184,ROWS(H$2:H747)*22-8)," (",TEXT(INDEX(Assessment!$M$1:$M$63184,ROWS(H$2:H747)*22-8),"m/yy"),") ",INDEX(Assessment!$N$1:$N$63184,ROWS(H$2:H747)*22-8)),""),
IF(INDEX(Assessment!$L$1:$L$63184,ROWS(H$2:H747)*22-7)&lt;&gt;FALSE, _xlfn.CONCAT(CHAR(10),INDEX(Assessment!$L$1:$L$63184,ROWS(H$2:H747)*22-7)," (",TEXT(INDEX(Assessment!$M$1:$M$63184,ROWS(H$2:H747)*22-7),"m/yy"),") ",INDEX(Assessment!$N$1:$N$63184,ROWS(H$2:H747)*22-7)),""),
IF(INDEX(Assessment!$L$1:$L$63184,ROWS(H$2:H747)*22-6)&lt;&gt;FALSE, _xlfn.CONCAT(CHAR(10),INDEX(Assessment!$L$1:$L$63184,ROWS(H$2:H747)*22-6)," (",TEXT(INDEX(Assessment!$M$1:$M$63184,ROWS(H$2:H747)*22-6),"m/yy"),") ",INDEX(Assessment!$N$1:$N$63184,ROWS(H$2:H747)*22-6)),""),
IF(INDEX(Assessment!$L$1:$L$63184,ROWS(H$2:H747)*22-5)&lt;&gt;FALSE, _xlfn.CONCAT(CHAR(10),INDEX(Assessment!$L$1:$L$63184,ROWS(H$2:H747)*22-5)," (",TEXT(INDEX(Assessment!$M$1:$M$63184,ROWS(H$2:H747)*22-5),"m/yy"),") ",INDEX(Assessment!$N$1:$N$63184,ROWS(H$2:H747)*22-5)),""),
IF(INDEX(Assessment!$L$1:$L$63184,ROWS(H$2:H747)*22-4)&lt;&gt;FALSE, _xlfn.CONCAT(CHAR(10),INDEX(Assessment!$L$1:$L$63184,ROWS(H$2:H747)*22-4)," (",TEXT(INDEX(Assessment!$M$1:$M$63184,ROWS(H$2:H747)*22-4),"m/yy"),") ",INDEX(Assessment!$N$1:$N$63184,ROWS(H$2:H747)*22-4)),""),
IF(INDEX(Assessment!$L$1:$L$63184,ROWS(H$2:H747)*22-3)&lt;&gt;FALSE, _xlfn.CONCAT(CHAR(10),INDEX(Assessment!$L$1:$L$63184,ROWS(H$2:H747)*22-3)," (",TEXT(INDEX(Assessment!$M$1:$M$63184,ROWS(H$2:H747)*22-3),"m/yy"),") ",INDEX(Assessment!$N$1:$N$63184,ROWS(H$2:H747)*22-3)),""),
IF(INDEX(Assessment!$L$1:$L$63184,ROWS(H$2:H747)*22-2)&lt;&gt;FALSE, _xlfn.CONCAT(CHAR(10),INDEX(Assessment!$L$1:$L$63184,ROWS(H$2:H747)*22-2)," (",TEXT(INDEX(Assessment!$M$1:$M$63184,ROWS(H$2:H747)*22-2),"m/yy"),") ",INDEX(Assessment!$N$1:$N$63184,ROWS(H$2:H747)*22-2)),""),
IF(INDEX(Assessment!$L$1:$L$63184,ROWS(H$2:H747)*22-1)&lt;&gt;FALSE, _xlfn.CONCAT(CHAR(10),INDEX(Assessment!$L$1:$L$63184,ROWS(H$2:H747)*22-1),") ",TEXT(INDEX(Assessment!$M$1:$M$63184,ROWS(H$2:H747)*22-1),"m/yy"),") ",INDEX(Assessment!$N$1:$N$63184,ROWS(H$2:H747)*22-1)),"")
)</f>
        <v/>
      </c>
      <c r="I747" s="4" t="str">
        <f>IF(INDEX(Assessment!$L$1:$L$63184,ROWS(I$2:I747)*22-15)=0,"",INDEX(Assessment!$L$1:$L$63184,ROWS(I$2:I747)*22-15))</f>
        <v/>
      </c>
    </row>
    <row r="748" spans="1:9" s="4" customFormat="1" ht="48.75" customHeight="1" x14ac:dyDescent="0.25">
      <c r="A748" s="4" t="str">
        <f>IF(INDEX(Assessment!$C$1:$C$63184,ROWS(A$2:A748)*22-20)=0,"",INDEX(Assessment!$C$1:$C$63184,ROWS(A$2:A748)*22-20))</f>
        <v/>
      </c>
      <c r="B748" s="4" t="str">
        <f>IF(INDEX(Assessment!$C$1:$C$63184,ROWS(B$2:B748)*22-19)=0,"",INDEX(Assessment!$C$1:$C$63184,ROWS(B$2:B748)*22-19))</f>
        <v/>
      </c>
      <c r="C748" s="5" t="str">
        <f>IF(INDEX(Assessment!$C$1:$C$63184,ROWS(C$2:C748)*22-17)="","",_xlfn.CONCAT(INDEX(Assessment!$C$1:$C$63184,ROWS(C$2:C748)*22-17), " ==&gt; ", INDEX(Assessment!$C$1:$C$63184,ROWS(C$2:C748)*22-18)))</f>
        <v/>
      </c>
      <c r="D748" s="4" t="str">
        <f>IF(INDEX(Assessment!$L$1:$L$63184,ROWS(D$2:D748)*22-19)=0,"",INDEX(Assessment!$L$1:$L$63184,ROWS(D$2:D748)*22-19))</f>
        <v/>
      </c>
      <c r="E748" s="6" t="str">
        <f>IF(INDEX(Assessment!$C$1:$C$63184,ROWS(E$2:E748)*22-12)=0,"",INDEX(Assessment!$C$1:$C$63184,ROWS(E$2:E748)*22-12))</f>
        <v/>
      </c>
      <c r="F748" s="65" t="str">
        <f>IF(INDEX(Assessment!$L$1:$L$63184,ROWS(F$2:F748)*22-13)=0,"",INDEX(Assessment!$L$1:$L$63184,ROWS(F$2:F748)*22-13))</f>
        <v/>
      </c>
      <c r="G748" s="63" t="str">
        <f>IF(INDEX(Assessment!$L$1:$L$63184,ROWS(G$2:G748)*22-12)=0,"",INDEX(Assessment!$L$1:$L$63184,ROWS(G$2:G748)*22-12))</f>
        <v/>
      </c>
      <c r="H748" s="5" t="str">
        <f>_xlfn.CONCAT(
IF(INDEX(Assessment!$L$1:$L$63184,ROWS(H$2:H748)*22-8)&lt;&gt;FALSE, _xlfn.CONCAT(INDEX(Assessment!$L$1:$L$63184,ROWS(H$2:H748)*22-8)," (",TEXT(INDEX(Assessment!$M$1:$M$63184,ROWS(H$2:H748)*22-8),"m/yy"),") ",INDEX(Assessment!$N$1:$N$63184,ROWS(H$2:H748)*22-8)),""),
IF(INDEX(Assessment!$L$1:$L$63184,ROWS(H$2:H748)*22-7)&lt;&gt;FALSE, _xlfn.CONCAT(CHAR(10),INDEX(Assessment!$L$1:$L$63184,ROWS(H$2:H748)*22-7)," (",TEXT(INDEX(Assessment!$M$1:$M$63184,ROWS(H$2:H748)*22-7),"m/yy"),") ",INDEX(Assessment!$N$1:$N$63184,ROWS(H$2:H748)*22-7)),""),
IF(INDEX(Assessment!$L$1:$L$63184,ROWS(H$2:H748)*22-6)&lt;&gt;FALSE, _xlfn.CONCAT(CHAR(10),INDEX(Assessment!$L$1:$L$63184,ROWS(H$2:H748)*22-6)," (",TEXT(INDEX(Assessment!$M$1:$M$63184,ROWS(H$2:H748)*22-6),"m/yy"),") ",INDEX(Assessment!$N$1:$N$63184,ROWS(H$2:H748)*22-6)),""),
IF(INDEX(Assessment!$L$1:$L$63184,ROWS(H$2:H748)*22-5)&lt;&gt;FALSE, _xlfn.CONCAT(CHAR(10),INDEX(Assessment!$L$1:$L$63184,ROWS(H$2:H748)*22-5)," (",TEXT(INDEX(Assessment!$M$1:$M$63184,ROWS(H$2:H748)*22-5),"m/yy"),") ",INDEX(Assessment!$N$1:$N$63184,ROWS(H$2:H748)*22-5)),""),
IF(INDEX(Assessment!$L$1:$L$63184,ROWS(H$2:H748)*22-4)&lt;&gt;FALSE, _xlfn.CONCAT(CHAR(10),INDEX(Assessment!$L$1:$L$63184,ROWS(H$2:H748)*22-4)," (",TEXT(INDEX(Assessment!$M$1:$M$63184,ROWS(H$2:H748)*22-4),"m/yy"),") ",INDEX(Assessment!$N$1:$N$63184,ROWS(H$2:H748)*22-4)),""),
IF(INDEX(Assessment!$L$1:$L$63184,ROWS(H$2:H748)*22-3)&lt;&gt;FALSE, _xlfn.CONCAT(CHAR(10),INDEX(Assessment!$L$1:$L$63184,ROWS(H$2:H748)*22-3)," (",TEXT(INDEX(Assessment!$M$1:$M$63184,ROWS(H$2:H748)*22-3),"m/yy"),") ",INDEX(Assessment!$N$1:$N$63184,ROWS(H$2:H748)*22-3)),""),
IF(INDEX(Assessment!$L$1:$L$63184,ROWS(H$2:H748)*22-2)&lt;&gt;FALSE, _xlfn.CONCAT(CHAR(10),INDEX(Assessment!$L$1:$L$63184,ROWS(H$2:H748)*22-2)," (",TEXT(INDEX(Assessment!$M$1:$M$63184,ROWS(H$2:H748)*22-2),"m/yy"),") ",INDEX(Assessment!$N$1:$N$63184,ROWS(H$2:H748)*22-2)),""),
IF(INDEX(Assessment!$L$1:$L$63184,ROWS(H$2:H748)*22-1)&lt;&gt;FALSE, _xlfn.CONCAT(CHAR(10),INDEX(Assessment!$L$1:$L$63184,ROWS(H$2:H748)*22-1),") ",TEXT(INDEX(Assessment!$M$1:$M$63184,ROWS(H$2:H748)*22-1),"m/yy"),") ",INDEX(Assessment!$N$1:$N$63184,ROWS(H$2:H748)*22-1)),"")
)</f>
        <v/>
      </c>
      <c r="I748" s="4" t="str">
        <f>IF(INDEX(Assessment!$L$1:$L$63184,ROWS(I$2:I748)*22-15)=0,"",INDEX(Assessment!$L$1:$L$63184,ROWS(I$2:I748)*22-15))</f>
        <v/>
      </c>
    </row>
    <row r="749" spans="1:9" s="4" customFormat="1" ht="48.75" customHeight="1" x14ac:dyDescent="0.25">
      <c r="A749" s="4" t="str">
        <f>IF(INDEX(Assessment!$C$1:$C$63184,ROWS(A$2:A749)*22-20)=0,"",INDEX(Assessment!$C$1:$C$63184,ROWS(A$2:A749)*22-20))</f>
        <v/>
      </c>
      <c r="B749" s="4" t="str">
        <f>IF(INDEX(Assessment!$C$1:$C$63184,ROWS(B$2:B749)*22-19)=0,"",INDEX(Assessment!$C$1:$C$63184,ROWS(B$2:B749)*22-19))</f>
        <v/>
      </c>
      <c r="C749" s="5" t="str">
        <f>IF(INDEX(Assessment!$C$1:$C$63184,ROWS(C$2:C749)*22-17)="","",_xlfn.CONCAT(INDEX(Assessment!$C$1:$C$63184,ROWS(C$2:C749)*22-17), " ==&gt; ", INDEX(Assessment!$C$1:$C$63184,ROWS(C$2:C749)*22-18)))</f>
        <v/>
      </c>
      <c r="D749" s="4" t="str">
        <f>IF(INDEX(Assessment!$L$1:$L$63184,ROWS(D$2:D749)*22-19)=0,"",INDEX(Assessment!$L$1:$L$63184,ROWS(D$2:D749)*22-19))</f>
        <v/>
      </c>
      <c r="E749" s="6" t="str">
        <f>IF(INDEX(Assessment!$C$1:$C$63184,ROWS(E$2:E749)*22-12)=0,"",INDEX(Assessment!$C$1:$C$63184,ROWS(E$2:E749)*22-12))</f>
        <v/>
      </c>
      <c r="F749" s="65" t="str">
        <f>IF(INDEX(Assessment!$L$1:$L$63184,ROWS(F$2:F749)*22-13)=0,"",INDEX(Assessment!$L$1:$L$63184,ROWS(F$2:F749)*22-13))</f>
        <v/>
      </c>
      <c r="G749" s="63" t="str">
        <f>IF(INDEX(Assessment!$L$1:$L$63184,ROWS(G$2:G749)*22-12)=0,"",INDEX(Assessment!$L$1:$L$63184,ROWS(G$2:G749)*22-12))</f>
        <v/>
      </c>
      <c r="H749" s="5" t="str">
        <f>_xlfn.CONCAT(
IF(INDEX(Assessment!$L$1:$L$63184,ROWS(H$2:H749)*22-8)&lt;&gt;FALSE, _xlfn.CONCAT(INDEX(Assessment!$L$1:$L$63184,ROWS(H$2:H749)*22-8)," (",TEXT(INDEX(Assessment!$M$1:$M$63184,ROWS(H$2:H749)*22-8),"m/yy"),") ",INDEX(Assessment!$N$1:$N$63184,ROWS(H$2:H749)*22-8)),""),
IF(INDEX(Assessment!$L$1:$L$63184,ROWS(H$2:H749)*22-7)&lt;&gt;FALSE, _xlfn.CONCAT(CHAR(10),INDEX(Assessment!$L$1:$L$63184,ROWS(H$2:H749)*22-7)," (",TEXT(INDEX(Assessment!$M$1:$M$63184,ROWS(H$2:H749)*22-7),"m/yy"),") ",INDEX(Assessment!$N$1:$N$63184,ROWS(H$2:H749)*22-7)),""),
IF(INDEX(Assessment!$L$1:$L$63184,ROWS(H$2:H749)*22-6)&lt;&gt;FALSE, _xlfn.CONCAT(CHAR(10),INDEX(Assessment!$L$1:$L$63184,ROWS(H$2:H749)*22-6)," (",TEXT(INDEX(Assessment!$M$1:$M$63184,ROWS(H$2:H749)*22-6),"m/yy"),") ",INDEX(Assessment!$N$1:$N$63184,ROWS(H$2:H749)*22-6)),""),
IF(INDEX(Assessment!$L$1:$L$63184,ROWS(H$2:H749)*22-5)&lt;&gt;FALSE, _xlfn.CONCAT(CHAR(10),INDEX(Assessment!$L$1:$L$63184,ROWS(H$2:H749)*22-5)," (",TEXT(INDEX(Assessment!$M$1:$M$63184,ROWS(H$2:H749)*22-5),"m/yy"),") ",INDEX(Assessment!$N$1:$N$63184,ROWS(H$2:H749)*22-5)),""),
IF(INDEX(Assessment!$L$1:$L$63184,ROWS(H$2:H749)*22-4)&lt;&gt;FALSE, _xlfn.CONCAT(CHAR(10),INDEX(Assessment!$L$1:$L$63184,ROWS(H$2:H749)*22-4)," (",TEXT(INDEX(Assessment!$M$1:$M$63184,ROWS(H$2:H749)*22-4),"m/yy"),") ",INDEX(Assessment!$N$1:$N$63184,ROWS(H$2:H749)*22-4)),""),
IF(INDEX(Assessment!$L$1:$L$63184,ROWS(H$2:H749)*22-3)&lt;&gt;FALSE, _xlfn.CONCAT(CHAR(10),INDEX(Assessment!$L$1:$L$63184,ROWS(H$2:H749)*22-3)," (",TEXT(INDEX(Assessment!$M$1:$M$63184,ROWS(H$2:H749)*22-3),"m/yy"),") ",INDEX(Assessment!$N$1:$N$63184,ROWS(H$2:H749)*22-3)),""),
IF(INDEX(Assessment!$L$1:$L$63184,ROWS(H$2:H749)*22-2)&lt;&gt;FALSE, _xlfn.CONCAT(CHAR(10),INDEX(Assessment!$L$1:$L$63184,ROWS(H$2:H749)*22-2)," (",TEXT(INDEX(Assessment!$M$1:$M$63184,ROWS(H$2:H749)*22-2),"m/yy"),") ",INDEX(Assessment!$N$1:$N$63184,ROWS(H$2:H749)*22-2)),""),
IF(INDEX(Assessment!$L$1:$L$63184,ROWS(H$2:H749)*22-1)&lt;&gt;FALSE, _xlfn.CONCAT(CHAR(10),INDEX(Assessment!$L$1:$L$63184,ROWS(H$2:H749)*22-1),") ",TEXT(INDEX(Assessment!$M$1:$M$63184,ROWS(H$2:H749)*22-1),"m/yy"),") ",INDEX(Assessment!$N$1:$N$63184,ROWS(H$2:H749)*22-1)),"")
)</f>
        <v/>
      </c>
      <c r="I749" s="4" t="str">
        <f>IF(INDEX(Assessment!$L$1:$L$63184,ROWS(I$2:I749)*22-15)=0,"",INDEX(Assessment!$L$1:$L$63184,ROWS(I$2:I749)*22-15))</f>
        <v/>
      </c>
    </row>
    <row r="750" spans="1:9" s="4" customFormat="1" ht="48.75" customHeight="1" x14ac:dyDescent="0.25">
      <c r="A750" s="4" t="str">
        <f>IF(INDEX(Assessment!$C$1:$C$63184,ROWS(A$2:A750)*22-20)=0,"",INDEX(Assessment!$C$1:$C$63184,ROWS(A$2:A750)*22-20))</f>
        <v/>
      </c>
      <c r="B750" s="4" t="str">
        <f>IF(INDEX(Assessment!$C$1:$C$63184,ROWS(B$2:B750)*22-19)=0,"",INDEX(Assessment!$C$1:$C$63184,ROWS(B$2:B750)*22-19))</f>
        <v/>
      </c>
      <c r="C750" s="5" t="str">
        <f>IF(INDEX(Assessment!$C$1:$C$63184,ROWS(C$2:C750)*22-17)="","",_xlfn.CONCAT(INDEX(Assessment!$C$1:$C$63184,ROWS(C$2:C750)*22-17), " ==&gt; ", INDEX(Assessment!$C$1:$C$63184,ROWS(C$2:C750)*22-18)))</f>
        <v/>
      </c>
      <c r="D750" s="4" t="str">
        <f>IF(INDEX(Assessment!$L$1:$L$63184,ROWS(D$2:D750)*22-19)=0,"",INDEX(Assessment!$L$1:$L$63184,ROWS(D$2:D750)*22-19))</f>
        <v/>
      </c>
      <c r="E750" s="6" t="str">
        <f>IF(INDEX(Assessment!$C$1:$C$63184,ROWS(E$2:E750)*22-12)=0,"",INDEX(Assessment!$C$1:$C$63184,ROWS(E$2:E750)*22-12))</f>
        <v/>
      </c>
      <c r="F750" s="65" t="str">
        <f>IF(INDEX(Assessment!$L$1:$L$63184,ROWS(F$2:F750)*22-13)=0,"",INDEX(Assessment!$L$1:$L$63184,ROWS(F$2:F750)*22-13))</f>
        <v/>
      </c>
      <c r="G750" s="63" t="str">
        <f>IF(INDEX(Assessment!$L$1:$L$63184,ROWS(G$2:G750)*22-12)=0,"",INDEX(Assessment!$L$1:$L$63184,ROWS(G$2:G750)*22-12))</f>
        <v/>
      </c>
      <c r="H750" s="5" t="str">
        <f>_xlfn.CONCAT(
IF(INDEX(Assessment!$L$1:$L$63184,ROWS(H$2:H750)*22-8)&lt;&gt;FALSE, _xlfn.CONCAT(INDEX(Assessment!$L$1:$L$63184,ROWS(H$2:H750)*22-8)," (",TEXT(INDEX(Assessment!$M$1:$M$63184,ROWS(H$2:H750)*22-8),"m/yy"),") ",INDEX(Assessment!$N$1:$N$63184,ROWS(H$2:H750)*22-8)),""),
IF(INDEX(Assessment!$L$1:$L$63184,ROWS(H$2:H750)*22-7)&lt;&gt;FALSE, _xlfn.CONCAT(CHAR(10),INDEX(Assessment!$L$1:$L$63184,ROWS(H$2:H750)*22-7)," (",TEXT(INDEX(Assessment!$M$1:$M$63184,ROWS(H$2:H750)*22-7),"m/yy"),") ",INDEX(Assessment!$N$1:$N$63184,ROWS(H$2:H750)*22-7)),""),
IF(INDEX(Assessment!$L$1:$L$63184,ROWS(H$2:H750)*22-6)&lt;&gt;FALSE, _xlfn.CONCAT(CHAR(10),INDEX(Assessment!$L$1:$L$63184,ROWS(H$2:H750)*22-6)," (",TEXT(INDEX(Assessment!$M$1:$M$63184,ROWS(H$2:H750)*22-6),"m/yy"),") ",INDEX(Assessment!$N$1:$N$63184,ROWS(H$2:H750)*22-6)),""),
IF(INDEX(Assessment!$L$1:$L$63184,ROWS(H$2:H750)*22-5)&lt;&gt;FALSE, _xlfn.CONCAT(CHAR(10),INDEX(Assessment!$L$1:$L$63184,ROWS(H$2:H750)*22-5)," (",TEXT(INDEX(Assessment!$M$1:$M$63184,ROWS(H$2:H750)*22-5),"m/yy"),") ",INDEX(Assessment!$N$1:$N$63184,ROWS(H$2:H750)*22-5)),""),
IF(INDEX(Assessment!$L$1:$L$63184,ROWS(H$2:H750)*22-4)&lt;&gt;FALSE, _xlfn.CONCAT(CHAR(10),INDEX(Assessment!$L$1:$L$63184,ROWS(H$2:H750)*22-4)," (",TEXT(INDEX(Assessment!$M$1:$M$63184,ROWS(H$2:H750)*22-4),"m/yy"),") ",INDEX(Assessment!$N$1:$N$63184,ROWS(H$2:H750)*22-4)),""),
IF(INDEX(Assessment!$L$1:$L$63184,ROWS(H$2:H750)*22-3)&lt;&gt;FALSE, _xlfn.CONCAT(CHAR(10),INDEX(Assessment!$L$1:$L$63184,ROWS(H$2:H750)*22-3)," (",TEXT(INDEX(Assessment!$M$1:$M$63184,ROWS(H$2:H750)*22-3),"m/yy"),") ",INDEX(Assessment!$N$1:$N$63184,ROWS(H$2:H750)*22-3)),""),
IF(INDEX(Assessment!$L$1:$L$63184,ROWS(H$2:H750)*22-2)&lt;&gt;FALSE, _xlfn.CONCAT(CHAR(10),INDEX(Assessment!$L$1:$L$63184,ROWS(H$2:H750)*22-2)," (",TEXT(INDEX(Assessment!$M$1:$M$63184,ROWS(H$2:H750)*22-2),"m/yy"),") ",INDEX(Assessment!$N$1:$N$63184,ROWS(H$2:H750)*22-2)),""),
IF(INDEX(Assessment!$L$1:$L$63184,ROWS(H$2:H750)*22-1)&lt;&gt;FALSE, _xlfn.CONCAT(CHAR(10),INDEX(Assessment!$L$1:$L$63184,ROWS(H$2:H750)*22-1),") ",TEXT(INDEX(Assessment!$M$1:$M$63184,ROWS(H$2:H750)*22-1),"m/yy"),") ",INDEX(Assessment!$N$1:$N$63184,ROWS(H$2:H750)*22-1)),"")
)</f>
        <v/>
      </c>
      <c r="I750" s="4" t="str">
        <f>IF(INDEX(Assessment!$L$1:$L$63184,ROWS(I$2:I750)*22-15)=0,"",INDEX(Assessment!$L$1:$L$63184,ROWS(I$2:I750)*22-15))</f>
        <v/>
      </c>
    </row>
    <row r="751" spans="1:9" s="4" customFormat="1" ht="48.75" customHeight="1" x14ac:dyDescent="0.25">
      <c r="A751" s="4" t="str">
        <f>IF(INDEX(Assessment!$C$1:$C$63184,ROWS(A$2:A751)*22-20)=0,"",INDEX(Assessment!$C$1:$C$63184,ROWS(A$2:A751)*22-20))</f>
        <v/>
      </c>
      <c r="B751" s="4" t="str">
        <f>IF(INDEX(Assessment!$C$1:$C$63184,ROWS(B$2:B751)*22-19)=0,"",INDEX(Assessment!$C$1:$C$63184,ROWS(B$2:B751)*22-19))</f>
        <v/>
      </c>
      <c r="C751" s="5" t="str">
        <f>IF(INDEX(Assessment!$C$1:$C$63184,ROWS(C$2:C751)*22-17)="","",_xlfn.CONCAT(INDEX(Assessment!$C$1:$C$63184,ROWS(C$2:C751)*22-17), " ==&gt; ", INDEX(Assessment!$C$1:$C$63184,ROWS(C$2:C751)*22-18)))</f>
        <v/>
      </c>
      <c r="D751" s="4" t="str">
        <f>IF(INDEX(Assessment!$L$1:$L$63184,ROWS(D$2:D751)*22-19)=0,"",INDEX(Assessment!$L$1:$L$63184,ROWS(D$2:D751)*22-19))</f>
        <v/>
      </c>
      <c r="E751" s="6" t="str">
        <f>IF(INDEX(Assessment!$C$1:$C$63184,ROWS(E$2:E751)*22-12)=0,"",INDEX(Assessment!$C$1:$C$63184,ROWS(E$2:E751)*22-12))</f>
        <v/>
      </c>
      <c r="F751" s="65" t="str">
        <f>IF(INDEX(Assessment!$L$1:$L$63184,ROWS(F$2:F751)*22-13)=0,"",INDEX(Assessment!$L$1:$L$63184,ROWS(F$2:F751)*22-13))</f>
        <v/>
      </c>
      <c r="G751" s="63" t="str">
        <f>IF(INDEX(Assessment!$L$1:$L$63184,ROWS(G$2:G751)*22-12)=0,"",INDEX(Assessment!$L$1:$L$63184,ROWS(G$2:G751)*22-12))</f>
        <v/>
      </c>
      <c r="H751" s="5" t="str">
        <f>_xlfn.CONCAT(
IF(INDEX(Assessment!$L$1:$L$63184,ROWS(H$2:H751)*22-8)&lt;&gt;FALSE, _xlfn.CONCAT(INDEX(Assessment!$L$1:$L$63184,ROWS(H$2:H751)*22-8)," (",TEXT(INDEX(Assessment!$M$1:$M$63184,ROWS(H$2:H751)*22-8),"m/yy"),") ",INDEX(Assessment!$N$1:$N$63184,ROWS(H$2:H751)*22-8)),""),
IF(INDEX(Assessment!$L$1:$L$63184,ROWS(H$2:H751)*22-7)&lt;&gt;FALSE, _xlfn.CONCAT(CHAR(10),INDEX(Assessment!$L$1:$L$63184,ROWS(H$2:H751)*22-7)," (",TEXT(INDEX(Assessment!$M$1:$M$63184,ROWS(H$2:H751)*22-7),"m/yy"),") ",INDEX(Assessment!$N$1:$N$63184,ROWS(H$2:H751)*22-7)),""),
IF(INDEX(Assessment!$L$1:$L$63184,ROWS(H$2:H751)*22-6)&lt;&gt;FALSE, _xlfn.CONCAT(CHAR(10),INDEX(Assessment!$L$1:$L$63184,ROWS(H$2:H751)*22-6)," (",TEXT(INDEX(Assessment!$M$1:$M$63184,ROWS(H$2:H751)*22-6),"m/yy"),") ",INDEX(Assessment!$N$1:$N$63184,ROWS(H$2:H751)*22-6)),""),
IF(INDEX(Assessment!$L$1:$L$63184,ROWS(H$2:H751)*22-5)&lt;&gt;FALSE, _xlfn.CONCAT(CHAR(10),INDEX(Assessment!$L$1:$L$63184,ROWS(H$2:H751)*22-5)," (",TEXT(INDEX(Assessment!$M$1:$M$63184,ROWS(H$2:H751)*22-5),"m/yy"),") ",INDEX(Assessment!$N$1:$N$63184,ROWS(H$2:H751)*22-5)),""),
IF(INDEX(Assessment!$L$1:$L$63184,ROWS(H$2:H751)*22-4)&lt;&gt;FALSE, _xlfn.CONCAT(CHAR(10),INDEX(Assessment!$L$1:$L$63184,ROWS(H$2:H751)*22-4)," (",TEXT(INDEX(Assessment!$M$1:$M$63184,ROWS(H$2:H751)*22-4),"m/yy"),") ",INDEX(Assessment!$N$1:$N$63184,ROWS(H$2:H751)*22-4)),""),
IF(INDEX(Assessment!$L$1:$L$63184,ROWS(H$2:H751)*22-3)&lt;&gt;FALSE, _xlfn.CONCAT(CHAR(10),INDEX(Assessment!$L$1:$L$63184,ROWS(H$2:H751)*22-3)," (",TEXT(INDEX(Assessment!$M$1:$M$63184,ROWS(H$2:H751)*22-3),"m/yy"),") ",INDEX(Assessment!$N$1:$N$63184,ROWS(H$2:H751)*22-3)),""),
IF(INDEX(Assessment!$L$1:$L$63184,ROWS(H$2:H751)*22-2)&lt;&gt;FALSE, _xlfn.CONCAT(CHAR(10),INDEX(Assessment!$L$1:$L$63184,ROWS(H$2:H751)*22-2)," (",TEXT(INDEX(Assessment!$M$1:$M$63184,ROWS(H$2:H751)*22-2),"m/yy"),") ",INDEX(Assessment!$N$1:$N$63184,ROWS(H$2:H751)*22-2)),""),
IF(INDEX(Assessment!$L$1:$L$63184,ROWS(H$2:H751)*22-1)&lt;&gt;FALSE, _xlfn.CONCAT(CHAR(10),INDEX(Assessment!$L$1:$L$63184,ROWS(H$2:H751)*22-1),") ",TEXT(INDEX(Assessment!$M$1:$M$63184,ROWS(H$2:H751)*22-1),"m/yy"),") ",INDEX(Assessment!$N$1:$N$63184,ROWS(H$2:H751)*22-1)),"")
)</f>
        <v/>
      </c>
      <c r="I751" s="4" t="str">
        <f>IF(INDEX(Assessment!$L$1:$L$63184,ROWS(I$2:I751)*22-15)=0,"",INDEX(Assessment!$L$1:$L$63184,ROWS(I$2:I751)*22-15))</f>
        <v/>
      </c>
    </row>
    <row r="752" spans="1:9" s="4" customFormat="1" ht="48.75" customHeight="1" x14ac:dyDescent="0.25">
      <c r="A752" s="4" t="str">
        <f>IF(INDEX(Assessment!$C$1:$C$63184,ROWS(A$2:A752)*22-20)=0,"",INDEX(Assessment!$C$1:$C$63184,ROWS(A$2:A752)*22-20))</f>
        <v/>
      </c>
      <c r="B752" s="4" t="str">
        <f>IF(INDEX(Assessment!$C$1:$C$63184,ROWS(B$2:B752)*22-19)=0,"",INDEX(Assessment!$C$1:$C$63184,ROWS(B$2:B752)*22-19))</f>
        <v/>
      </c>
      <c r="C752" s="5" t="str">
        <f>IF(INDEX(Assessment!$C$1:$C$63184,ROWS(C$2:C752)*22-17)="","",_xlfn.CONCAT(INDEX(Assessment!$C$1:$C$63184,ROWS(C$2:C752)*22-17), " ==&gt; ", INDEX(Assessment!$C$1:$C$63184,ROWS(C$2:C752)*22-18)))</f>
        <v/>
      </c>
      <c r="D752" s="4" t="str">
        <f>IF(INDEX(Assessment!$L$1:$L$63184,ROWS(D$2:D752)*22-19)=0,"",INDEX(Assessment!$L$1:$L$63184,ROWS(D$2:D752)*22-19))</f>
        <v/>
      </c>
      <c r="E752" s="6" t="str">
        <f>IF(INDEX(Assessment!$C$1:$C$63184,ROWS(E$2:E752)*22-12)=0,"",INDEX(Assessment!$C$1:$C$63184,ROWS(E$2:E752)*22-12))</f>
        <v/>
      </c>
      <c r="F752" s="65" t="str">
        <f>IF(INDEX(Assessment!$L$1:$L$63184,ROWS(F$2:F752)*22-13)=0,"",INDEX(Assessment!$L$1:$L$63184,ROWS(F$2:F752)*22-13))</f>
        <v/>
      </c>
      <c r="G752" s="63" t="str">
        <f>IF(INDEX(Assessment!$L$1:$L$63184,ROWS(G$2:G752)*22-12)=0,"",INDEX(Assessment!$L$1:$L$63184,ROWS(G$2:G752)*22-12))</f>
        <v/>
      </c>
      <c r="H752" s="5" t="str">
        <f>_xlfn.CONCAT(
IF(INDEX(Assessment!$L$1:$L$63184,ROWS(H$2:H752)*22-8)&lt;&gt;FALSE, _xlfn.CONCAT(INDEX(Assessment!$L$1:$L$63184,ROWS(H$2:H752)*22-8)," (",TEXT(INDEX(Assessment!$M$1:$M$63184,ROWS(H$2:H752)*22-8),"m/yy"),") ",INDEX(Assessment!$N$1:$N$63184,ROWS(H$2:H752)*22-8)),""),
IF(INDEX(Assessment!$L$1:$L$63184,ROWS(H$2:H752)*22-7)&lt;&gt;FALSE, _xlfn.CONCAT(CHAR(10),INDEX(Assessment!$L$1:$L$63184,ROWS(H$2:H752)*22-7)," (",TEXT(INDEX(Assessment!$M$1:$M$63184,ROWS(H$2:H752)*22-7),"m/yy"),") ",INDEX(Assessment!$N$1:$N$63184,ROWS(H$2:H752)*22-7)),""),
IF(INDEX(Assessment!$L$1:$L$63184,ROWS(H$2:H752)*22-6)&lt;&gt;FALSE, _xlfn.CONCAT(CHAR(10),INDEX(Assessment!$L$1:$L$63184,ROWS(H$2:H752)*22-6)," (",TEXT(INDEX(Assessment!$M$1:$M$63184,ROWS(H$2:H752)*22-6),"m/yy"),") ",INDEX(Assessment!$N$1:$N$63184,ROWS(H$2:H752)*22-6)),""),
IF(INDEX(Assessment!$L$1:$L$63184,ROWS(H$2:H752)*22-5)&lt;&gt;FALSE, _xlfn.CONCAT(CHAR(10),INDEX(Assessment!$L$1:$L$63184,ROWS(H$2:H752)*22-5)," (",TEXT(INDEX(Assessment!$M$1:$M$63184,ROWS(H$2:H752)*22-5),"m/yy"),") ",INDEX(Assessment!$N$1:$N$63184,ROWS(H$2:H752)*22-5)),""),
IF(INDEX(Assessment!$L$1:$L$63184,ROWS(H$2:H752)*22-4)&lt;&gt;FALSE, _xlfn.CONCAT(CHAR(10),INDEX(Assessment!$L$1:$L$63184,ROWS(H$2:H752)*22-4)," (",TEXT(INDEX(Assessment!$M$1:$M$63184,ROWS(H$2:H752)*22-4),"m/yy"),") ",INDEX(Assessment!$N$1:$N$63184,ROWS(H$2:H752)*22-4)),""),
IF(INDEX(Assessment!$L$1:$L$63184,ROWS(H$2:H752)*22-3)&lt;&gt;FALSE, _xlfn.CONCAT(CHAR(10),INDEX(Assessment!$L$1:$L$63184,ROWS(H$2:H752)*22-3)," (",TEXT(INDEX(Assessment!$M$1:$M$63184,ROWS(H$2:H752)*22-3),"m/yy"),") ",INDEX(Assessment!$N$1:$N$63184,ROWS(H$2:H752)*22-3)),""),
IF(INDEX(Assessment!$L$1:$L$63184,ROWS(H$2:H752)*22-2)&lt;&gt;FALSE, _xlfn.CONCAT(CHAR(10),INDEX(Assessment!$L$1:$L$63184,ROWS(H$2:H752)*22-2)," (",TEXT(INDEX(Assessment!$M$1:$M$63184,ROWS(H$2:H752)*22-2),"m/yy"),") ",INDEX(Assessment!$N$1:$N$63184,ROWS(H$2:H752)*22-2)),""),
IF(INDEX(Assessment!$L$1:$L$63184,ROWS(H$2:H752)*22-1)&lt;&gt;FALSE, _xlfn.CONCAT(CHAR(10),INDEX(Assessment!$L$1:$L$63184,ROWS(H$2:H752)*22-1),") ",TEXT(INDEX(Assessment!$M$1:$M$63184,ROWS(H$2:H752)*22-1),"m/yy"),") ",INDEX(Assessment!$N$1:$N$63184,ROWS(H$2:H752)*22-1)),"")
)</f>
        <v/>
      </c>
      <c r="I752" s="4" t="str">
        <f>IF(INDEX(Assessment!$L$1:$L$63184,ROWS(I$2:I752)*22-15)=0,"",INDEX(Assessment!$L$1:$L$63184,ROWS(I$2:I752)*22-15))</f>
        <v/>
      </c>
    </row>
    <row r="753" spans="1:9" s="4" customFormat="1" ht="48.75" customHeight="1" x14ac:dyDescent="0.25">
      <c r="A753" s="4" t="str">
        <f>IF(INDEX(Assessment!$C$1:$C$63184,ROWS(A$2:A753)*22-20)=0,"",INDEX(Assessment!$C$1:$C$63184,ROWS(A$2:A753)*22-20))</f>
        <v/>
      </c>
      <c r="B753" s="4" t="str">
        <f>IF(INDEX(Assessment!$C$1:$C$63184,ROWS(B$2:B753)*22-19)=0,"",INDEX(Assessment!$C$1:$C$63184,ROWS(B$2:B753)*22-19))</f>
        <v/>
      </c>
      <c r="C753" s="5" t="str">
        <f>IF(INDEX(Assessment!$C$1:$C$63184,ROWS(C$2:C753)*22-17)="","",_xlfn.CONCAT(INDEX(Assessment!$C$1:$C$63184,ROWS(C$2:C753)*22-17), " ==&gt; ", INDEX(Assessment!$C$1:$C$63184,ROWS(C$2:C753)*22-18)))</f>
        <v/>
      </c>
      <c r="D753" s="4" t="str">
        <f>IF(INDEX(Assessment!$L$1:$L$63184,ROWS(D$2:D753)*22-19)=0,"",INDEX(Assessment!$L$1:$L$63184,ROWS(D$2:D753)*22-19))</f>
        <v/>
      </c>
      <c r="E753" s="6" t="str">
        <f>IF(INDEX(Assessment!$C$1:$C$63184,ROWS(E$2:E753)*22-12)=0,"",INDEX(Assessment!$C$1:$C$63184,ROWS(E$2:E753)*22-12))</f>
        <v/>
      </c>
      <c r="F753" s="65" t="str">
        <f>IF(INDEX(Assessment!$L$1:$L$63184,ROWS(F$2:F753)*22-13)=0,"",INDEX(Assessment!$L$1:$L$63184,ROWS(F$2:F753)*22-13))</f>
        <v/>
      </c>
      <c r="G753" s="63" t="str">
        <f>IF(INDEX(Assessment!$L$1:$L$63184,ROWS(G$2:G753)*22-12)=0,"",INDEX(Assessment!$L$1:$L$63184,ROWS(G$2:G753)*22-12))</f>
        <v/>
      </c>
      <c r="H753" s="5" t="str">
        <f>_xlfn.CONCAT(
IF(INDEX(Assessment!$L$1:$L$63184,ROWS(H$2:H753)*22-8)&lt;&gt;FALSE, _xlfn.CONCAT(INDEX(Assessment!$L$1:$L$63184,ROWS(H$2:H753)*22-8)," (",TEXT(INDEX(Assessment!$M$1:$M$63184,ROWS(H$2:H753)*22-8),"m/yy"),") ",INDEX(Assessment!$N$1:$N$63184,ROWS(H$2:H753)*22-8)),""),
IF(INDEX(Assessment!$L$1:$L$63184,ROWS(H$2:H753)*22-7)&lt;&gt;FALSE, _xlfn.CONCAT(CHAR(10),INDEX(Assessment!$L$1:$L$63184,ROWS(H$2:H753)*22-7)," (",TEXT(INDEX(Assessment!$M$1:$M$63184,ROWS(H$2:H753)*22-7),"m/yy"),") ",INDEX(Assessment!$N$1:$N$63184,ROWS(H$2:H753)*22-7)),""),
IF(INDEX(Assessment!$L$1:$L$63184,ROWS(H$2:H753)*22-6)&lt;&gt;FALSE, _xlfn.CONCAT(CHAR(10),INDEX(Assessment!$L$1:$L$63184,ROWS(H$2:H753)*22-6)," (",TEXT(INDEX(Assessment!$M$1:$M$63184,ROWS(H$2:H753)*22-6),"m/yy"),") ",INDEX(Assessment!$N$1:$N$63184,ROWS(H$2:H753)*22-6)),""),
IF(INDEX(Assessment!$L$1:$L$63184,ROWS(H$2:H753)*22-5)&lt;&gt;FALSE, _xlfn.CONCAT(CHAR(10),INDEX(Assessment!$L$1:$L$63184,ROWS(H$2:H753)*22-5)," (",TEXT(INDEX(Assessment!$M$1:$M$63184,ROWS(H$2:H753)*22-5),"m/yy"),") ",INDEX(Assessment!$N$1:$N$63184,ROWS(H$2:H753)*22-5)),""),
IF(INDEX(Assessment!$L$1:$L$63184,ROWS(H$2:H753)*22-4)&lt;&gt;FALSE, _xlfn.CONCAT(CHAR(10),INDEX(Assessment!$L$1:$L$63184,ROWS(H$2:H753)*22-4)," (",TEXT(INDEX(Assessment!$M$1:$M$63184,ROWS(H$2:H753)*22-4),"m/yy"),") ",INDEX(Assessment!$N$1:$N$63184,ROWS(H$2:H753)*22-4)),""),
IF(INDEX(Assessment!$L$1:$L$63184,ROWS(H$2:H753)*22-3)&lt;&gt;FALSE, _xlfn.CONCAT(CHAR(10),INDEX(Assessment!$L$1:$L$63184,ROWS(H$2:H753)*22-3)," (",TEXT(INDEX(Assessment!$M$1:$M$63184,ROWS(H$2:H753)*22-3),"m/yy"),") ",INDEX(Assessment!$N$1:$N$63184,ROWS(H$2:H753)*22-3)),""),
IF(INDEX(Assessment!$L$1:$L$63184,ROWS(H$2:H753)*22-2)&lt;&gt;FALSE, _xlfn.CONCAT(CHAR(10),INDEX(Assessment!$L$1:$L$63184,ROWS(H$2:H753)*22-2)," (",TEXT(INDEX(Assessment!$M$1:$M$63184,ROWS(H$2:H753)*22-2),"m/yy"),") ",INDEX(Assessment!$N$1:$N$63184,ROWS(H$2:H753)*22-2)),""),
IF(INDEX(Assessment!$L$1:$L$63184,ROWS(H$2:H753)*22-1)&lt;&gt;FALSE, _xlfn.CONCAT(CHAR(10),INDEX(Assessment!$L$1:$L$63184,ROWS(H$2:H753)*22-1),") ",TEXT(INDEX(Assessment!$M$1:$M$63184,ROWS(H$2:H753)*22-1),"m/yy"),") ",INDEX(Assessment!$N$1:$N$63184,ROWS(H$2:H753)*22-1)),"")
)</f>
        <v/>
      </c>
      <c r="I753" s="4" t="str">
        <f>IF(INDEX(Assessment!$L$1:$L$63184,ROWS(I$2:I753)*22-15)=0,"",INDEX(Assessment!$L$1:$L$63184,ROWS(I$2:I753)*22-15))</f>
        <v/>
      </c>
    </row>
    <row r="754" spans="1:9" s="4" customFormat="1" ht="48.75" customHeight="1" x14ac:dyDescent="0.25">
      <c r="A754" s="4" t="str">
        <f>IF(INDEX(Assessment!$C$1:$C$63184,ROWS(A$2:A754)*22-20)=0,"",INDEX(Assessment!$C$1:$C$63184,ROWS(A$2:A754)*22-20))</f>
        <v/>
      </c>
      <c r="B754" s="4" t="str">
        <f>IF(INDEX(Assessment!$C$1:$C$63184,ROWS(B$2:B754)*22-19)=0,"",INDEX(Assessment!$C$1:$C$63184,ROWS(B$2:B754)*22-19))</f>
        <v/>
      </c>
      <c r="C754" s="5" t="str">
        <f>IF(INDEX(Assessment!$C$1:$C$63184,ROWS(C$2:C754)*22-17)="","",_xlfn.CONCAT(INDEX(Assessment!$C$1:$C$63184,ROWS(C$2:C754)*22-17), " ==&gt; ", INDEX(Assessment!$C$1:$C$63184,ROWS(C$2:C754)*22-18)))</f>
        <v/>
      </c>
      <c r="D754" s="4" t="str">
        <f>IF(INDEX(Assessment!$L$1:$L$63184,ROWS(D$2:D754)*22-19)=0,"",INDEX(Assessment!$L$1:$L$63184,ROWS(D$2:D754)*22-19))</f>
        <v/>
      </c>
      <c r="E754" s="6" t="str">
        <f>IF(INDEX(Assessment!$C$1:$C$63184,ROWS(E$2:E754)*22-12)=0,"",INDEX(Assessment!$C$1:$C$63184,ROWS(E$2:E754)*22-12))</f>
        <v/>
      </c>
      <c r="F754" s="65" t="str">
        <f>IF(INDEX(Assessment!$L$1:$L$63184,ROWS(F$2:F754)*22-13)=0,"",INDEX(Assessment!$L$1:$L$63184,ROWS(F$2:F754)*22-13))</f>
        <v/>
      </c>
      <c r="G754" s="63" t="str">
        <f>IF(INDEX(Assessment!$L$1:$L$63184,ROWS(G$2:G754)*22-12)=0,"",INDEX(Assessment!$L$1:$L$63184,ROWS(G$2:G754)*22-12))</f>
        <v/>
      </c>
      <c r="H754" s="5" t="str">
        <f>_xlfn.CONCAT(
IF(INDEX(Assessment!$L$1:$L$63184,ROWS(H$2:H754)*22-8)&lt;&gt;FALSE, _xlfn.CONCAT(INDEX(Assessment!$L$1:$L$63184,ROWS(H$2:H754)*22-8)," (",TEXT(INDEX(Assessment!$M$1:$M$63184,ROWS(H$2:H754)*22-8),"m/yy"),") ",INDEX(Assessment!$N$1:$N$63184,ROWS(H$2:H754)*22-8)),""),
IF(INDEX(Assessment!$L$1:$L$63184,ROWS(H$2:H754)*22-7)&lt;&gt;FALSE, _xlfn.CONCAT(CHAR(10),INDEX(Assessment!$L$1:$L$63184,ROWS(H$2:H754)*22-7)," (",TEXT(INDEX(Assessment!$M$1:$M$63184,ROWS(H$2:H754)*22-7),"m/yy"),") ",INDEX(Assessment!$N$1:$N$63184,ROWS(H$2:H754)*22-7)),""),
IF(INDEX(Assessment!$L$1:$L$63184,ROWS(H$2:H754)*22-6)&lt;&gt;FALSE, _xlfn.CONCAT(CHAR(10),INDEX(Assessment!$L$1:$L$63184,ROWS(H$2:H754)*22-6)," (",TEXT(INDEX(Assessment!$M$1:$M$63184,ROWS(H$2:H754)*22-6),"m/yy"),") ",INDEX(Assessment!$N$1:$N$63184,ROWS(H$2:H754)*22-6)),""),
IF(INDEX(Assessment!$L$1:$L$63184,ROWS(H$2:H754)*22-5)&lt;&gt;FALSE, _xlfn.CONCAT(CHAR(10),INDEX(Assessment!$L$1:$L$63184,ROWS(H$2:H754)*22-5)," (",TEXT(INDEX(Assessment!$M$1:$M$63184,ROWS(H$2:H754)*22-5),"m/yy"),") ",INDEX(Assessment!$N$1:$N$63184,ROWS(H$2:H754)*22-5)),""),
IF(INDEX(Assessment!$L$1:$L$63184,ROWS(H$2:H754)*22-4)&lt;&gt;FALSE, _xlfn.CONCAT(CHAR(10),INDEX(Assessment!$L$1:$L$63184,ROWS(H$2:H754)*22-4)," (",TEXT(INDEX(Assessment!$M$1:$M$63184,ROWS(H$2:H754)*22-4),"m/yy"),") ",INDEX(Assessment!$N$1:$N$63184,ROWS(H$2:H754)*22-4)),""),
IF(INDEX(Assessment!$L$1:$L$63184,ROWS(H$2:H754)*22-3)&lt;&gt;FALSE, _xlfn.CONCAT(CHAR(10),INDEX(Assessment!$L$1:$L$63184,ROWS(H$2:H754)*22-3)," (",TEXT(INDEX(Assessment!$M$1:$M$63184,ROWS(H$2:H754)*22-3),"m/yy"),") ",INDEX(Assessment!$N$1:$N$63184,ROWS(H$2:H754)*22-3)),""),
IF(INDEX(Assessment!$L$1:$L$63184,ROWS(H$2:H754)*22-2)&lt;&gt;FALSE, _xlfn.CONCAT(CHAR(10),INDEX(Assessment!$L$1:$L$63184,ROWS(H$2:H754)*22-2)," (",TEXT(INDEX(Assessment!$M$1:$M$63184,ROWS(H$2:H754)*22-2),"m/yy"),") ",INDEX(Assessment!$N$1:$N$63184,ROWS(H$2:H754)*22-2)),""),
IF(INDEX(Assessment!$L$1:$L$63184,ROWS(H$2:H754)*22-1)&lt;&gt;FALSE, _xlfn.CONCAT(CHAR(10),INDEX(Assessment!$L$1:$L$63184,ROWS(H$2:H754)*22-1),") ",TEXT(INDEX(Assessment!$M$1:$M$63184,ROWS(H$2:H754)*22-1),"m/yy"),") ",INDEX(Assessment!$N$1:$N$63184,ROWS(H$2:H754)*22-1)),"")
)</f>
        <v/>
      </c>
      <c r="I754" s="4" t="str">
        <f>IF(INDEX(Assessment!$L$1:$L$63184,ROWS(I$2:I754)*22-15)=0,"",INDEX(Assessment!$L$1:$L$63184,ROWS(I$2:I754)*22-15))</f>
        <v/>
      </c>
    </row>
    <row r="755" spans="1:9" s="4" customFormat="1" ht="48.75" customHeight="1" x14ac:dyDescent="0.25">
      <c r="A755" s="4" t="str">
        <f>IF(INDEX(Assessment!$C$1:$C$63184,ROWS(A$2:A755)*22-20)=0,"",INDEX(Assessment!$C$1:$C$63184,ROWS(A$2:A755)*22-20))</f>
        <v/>
      </c>
      <c r="B755" s="4" t="str">
        <f>IF(INDEX(Assessment!$C$1:$C$63184,ROWS(B$2:B755)*22-19)=0,"",INDEX(Assessment!$C$1:$C$63184,ROWS(B$2:B755)*22-19))</f>
        <v/>
      </c>
      <c r="C755" s="5" t="str">
        <f>IF(INDEX(Assessment!$C$1:$C$63184,ROWS(C$2:C755)*22-17)="","",_xlfn.CONCAT(INDEX(Assessment!$C$1:$C$63184,ROWS(C$2:C755)*22-17), " ==&gt; ", INDEX(Assessment!$C$1:$C$63184,ROWS(C$2:C755)*22-18)))</f>
        <v/>
      </c>
      <c r="D755" s="4" t="str">
        <f>IF(INDEX(Assessment!$L$1:$L$63184,ROWS(D$2:D755)*22-19)=0,"",INDEX(Assessment!$L$1:$L$63184,ROWS(D$2:D755)*22-19))</f>
        <v/>
      </c>
      <c r="E755" s="6" t="str">
        <f>IF(INDEX(Assessment!$C$1:$C$63184,ROWS(E$2:E755)*22-12)=0,"",INDEX(Assessment!$C$1:$C$63184,ROWS(E$2:E755)*22-12))</f>
        <v/>
      </c>
      <c r="F755" s="65" t="str">
        <f>IF(INDEX(Assessment!$L$1:$L$63184,ROWS(F$2:F755)*22-13)=0,"",INDEX(Assessment!$L$1:$L$63184,ROWS(F$2:F755)*22-13))</f>
        <v/>
      </c>
      <c r="G755" s="63" t="str">
        <f>IF(INDEX(Assessment!$L$1:$L$63184,ROWS(G$2:G755)*22-12)=0,"",INDEX(Assessment!$L$1:$L$63184,ROWS(G$2:G755)*22-12))</f>
        <v/>
      </c>
      <c r="H755" s="5" t="str">
        <f>_xlfn.CONCAT(
IF(INDEX(Assessment!$L$1:$L$63184,ROWS(H$2:H755)*22-8)&lt;&gt;FALSE, _xlfn.CONCAT(INDEX(Assessment!$L$1:$L$63184,ROWS(H$2:H755)*22-8)," (",TEXT(INDEX(Assessment!$M$1:$M$63184,ROWS(H$2:H755)*22-8),"m/yy"),") ",INDEX(Assessment!$N$1:$N$63184,ROWS(H$2:H755)*22-8)),""),
IF(INDEX(Assessment!$L$1:$L$63184,ROWS(H$2:H755)*22-7)&lt;&gt;FALSE, _xlfn.CONCAT(CHAR(10),INDEX(Assessment!$L$1:$L$63184,ROWS(H$2:H755)*22-7)," (",TEXT(INDEX(Assessment!$M$1:$M$63184,ROWS(H$2:H755)*22-7),"m/yy"),") ",INDEX(Assessment!$N$1:$N$63184,ROWS(H$2:H755)*22-7)),""),
IF(INDEX(Assessment!$L$1:$L$63184,ROWS(H$2:H755)*22-6)&lt;&gt;FALSE, _xlfn.CONCAT(CHAR(10),INDEX(Assessment!$L$1:$L$63184,ROWS(H$2:H755)*22-6)," (",TEXT(INDEX(Assessment!$M$1:$M$63184,ROWS(H$2:H755)*22-6),"m/yy"),") ",INDEX(Assessment!$N$1:$N$63184,ROWS(H$2:H755)*22-6)),""),
IF(INDEX(Assessment!$L$1:$L$63184,ROWS(H$2:H755)*22-5)&lt;&gt;FALSE, _xlfn.CONCAT(CHAR(10),INDEX(Assessment!$L$1:$L$63184,ROWS(H$2:H755)*22-5)," (",TEXT(INDEX(Assessment!$M$1:$M$63184,ROWS(H$2:H755)*22-5),"m/yy"),") ",INDEX(Assessment!$N$1:$N$63184,ROWS(H$2:H755)*22-5)),""),
IF(INDEX(Assessment!$L$1:$L$63184,ROWS(H$2:H755)*22-4)&lt;&gt;FALSE, _xlfn.CONCAT(CHAR(10),INDEX(Assessment!$L$1:$L$63184,ROWS(H$2:H755)*22-4)," (",TEXT(INDEX(Assessment!$M$1:$M$63184,ROWS(H$2:H755)*22-4),"m/yy"),") ",INDEX(Assessment!$N$1:$N$63184,ROWS(H$2:H755)*22-4)),""),
IF(INDEX(Assessment!$L$1:$L$63184,ROWS(H$2:H755)*22-3)&lt;&gt;FALSE, _xlfn.CONCAT(CHAR(10),INDEX(Assessment!$L$1:$L$63184,ROWS(H$2:H755)*22-3)," (",TEXT(INDEX(Assessment!$M$1:$M$63184,ROWS(H$2:H755)*22-3),"m/yy"),") ",INDEX(Assessment!$N$1:$N$63184,ROWS(H$2:H755)*22-3)),""),
IF(INDEX(Assessment!$L$1:$L$63184,ROWS(H$2:H755)*22-2)&lt;&gt;FALSE, _xlfn.CONCAT(CHAR(10),INDEX(Assessment!$L$1:$L$63184,ROWS(H$2:H755)*22-2)," (",TEXT(INDEX(Assessment!$M$1:$M$63184,ROWS(H$2:H755)*22-2),"m/yy"),") ",INDEX(Assessment!$N$1:$N$63184,ROWS(H$2:H755)*22-2)),""),
IF(INDEX(Assessment!$L$1:$L$63184,ROWS(H$2:H755)*22-1)&lt;&gt;FALSE, _xlfn.CONCAT(CHAR(10),INDEX(Assessment!$L$1:$L$63184,ROWS(H$2:H755)*22-1),") ",TEXT(INDEX(Assessment!$M$1:$M$63184,ROWS(H$2:H755)*22-1),"m/yy"),") ",INDEX(Assessment!$N$1:$N$63184,ROWS(H$2:H755)*22-1)),"")
)</f>
        <v/>
      </c>
      <c r="I755" s="4" t="str">
        <f>IF(INDEX(Assessment!$L$1:$L$63184,ROWS(I$2:I755)*22-15)=0,"",INDEX(Assessment!$L$1:$L$63184,ROWS(I$2:I755)*22-15))</f>
        <v/>
      </c>
    </row>
    <row r="756" spans="1:9" s="4" customFormat="1" ht="48.75" customHeight="1" x14ac:dyDescent="0.25">
      <c r="A756" s="4" t="str">
        <f>IF(INDEX(Assessment!$C$1:$C$63184,ROWS(A$2:A756)*22-20)=0,"",INDEX(Assessment!$C$1:$C$63184,ROWS(A$2:A756)*22-20))</f>
        <v/>
      </c>
      <c r="B756" s="4" t="str">
        <f>IF(INDEX(Assessment!$C$1:$C$63184,ROWS(B$2:B756)*22-19)=0,"",INDEX(Assessment!$C$1:$C$63184,ROWS(B$2:B756)*22-19))</f>
        <v/>
      </c>
      <c r="C756" s="5" t="str">
        <f>IF(INDEX(Assessment!$C$1:$C$63184,ROWS(C$2:C756)*22-17)="","",_xlfn.CONCAT(INDEX(Assessment!$C$1:$C$63184,ROWS(C$2:C756)*22-17), " ==&gt; ", INDEX(Assessment!$C$1:$C$63184,ROWS(C$2:C756)*22-18)))</f>
        <v/>
      </c>
      <c r="D756" s="4" t="str">
        <f>IF(INDEX(Assessment!$L$1:$L$63184,ROWS(D$2:D756)*22-19)=0,"",INDEX(Assessment!$L$1:$L$63184,ROWS(D$2:D756)*22-19))</f>
        <v/>
      </c>
      <c r="E756" s="6" t="str">
        <f>IF(INDEX(Assessment!$C$1:$C$63184,ROWS(E$2:E756)*22-12)=0,"",INDEX(Assessment!$C$1:$C$63184,ROWS(E$2:E756)*22-12))</f>
        <v/>
      </c>
      <c r="F756" s="65" t="str">
        <f>IF(INDEX(Assessment!$L$1:$L$63184,ROWS(F$2:F756)*22-13)=0,"",INDEX(Assessment!$L$1:$L$63184,ROWS(F$2:F756)*22-13))</f>
        <v/>
      </c>
      <c r="G756" s="63" t="str">
        <f>IF(INDEX(Assessment!$L$1:$L$63184,ROWS(G$2:G756)*22-12)=0,"",INDEX(Assessment!$L$1:$L$63184,ROWS(G$2:G756)*22-12))</f>
        <v/>
      </c>
      <c r="H756" s="5" t="str">
        <f>_xlfn.CONCAT(
IF(INDEX(Assessment!$L$1:$L$63184,ROWS(H$2:H756)*22-8)&lt;&gt;FALSE, _xlfn.CONCAT(INDEX(Assessment!$L$1:$L$63184,ROWS(H$2:H756)*22-8)," (",TEXT(INDEX(Assessment!$M$1:$M$63184,ROWS(H$2:H756)*22-8),"m/yy"),") ",INDEX(Assessment!$N$1:$N$63184,ROWS(H$2:H756)*22-8)),""),
IF(INDEX(Assessment!$L$1:$L$63184,ROWS(H$2:H756)*22-7)&lt;&gt;FALSE, _xlfn.CONCAT(CHAR(10),INDEX(Assessment!$L$1:$L$63184,ROWS(H$2:H756)*22-7)," (",TEXT(INDEX(Assessment!$M$1:$M$63184,ROWS(H$2:H756)*22-7),"m/yy"),") ",INDEX(Assessment!$N$1:$N$63184,ROWS(H$2:H756)*22-7)),""),
IF(INDEX(Assessment!$L$1:$L$63184,ROWS(H$2:H756)*22-6)&lt;&gt;FALSE, _xlfn.CONCAT(CHAR(10),INDEX(Assessment!$L$1:$L$63184,ROWS(H$2:H756)*22-6)," (",TEXT(INDEX(Assessment!$M$1:$M$63184,ROWS(H$2:H756)*22-6),"m/yy"),") ",INDEX(Assessment!$N$1:$N$63184,ROWS(H$2:H756)*22-6)),""),
IF(INDEX(Assessment!$L$1:$L$63184,ROWS(H$2:H756)*22-5)&lt;&gt;FALSE, _xlfn.CONCAT(CHAR(10),INDEX(Assessment!$L$1:$L$63184,ROWS(H$2:H756)*22-5)," (",TEXT(INDEX(Assessment!$M$1:$M$63184,ROWS(H$2:H756)*22-5),"m/yy"),") ",INDEX(Assessment!$N$1:$N$63184,ROWS(H$2:H756)*22-5)),""),
IF(INDEX(Assessment!$L$1:$L$63184,ROWS(H$2:H756)*22-4)&lt;&gt;FALSE, _xlfn.CONCAT(CHAR(10),INDEX(Assessment!$L$1:$L$63184,ROWS(H$2:H756)*22-4)," (",TEXT(INDEX(Assessment!$M$1:$M$63184,ROWS(H$2:H756)*22-4),"m/yy"),") ",INDEX(Assessment!$N$1:$N$63184,ROWS(H$2:H756)*22-4)),""),
IF(INDEX(Assessment!$L$1:$L$63184,ROWS(H$2:H756)*22-3)&lt;&gt;FALSE, _xlfn.CONCAT(CHAR(10),INDEX(Assessment!$L$1:$L$63184,ROWS(H$2:H756)*22-3)," (",TEXT(INDEX(Assessment!$M$1:$M$63184,ROWS(H$2:H756)*22-3),"m/yy"),") ",INDEX(Assessment!$N$1:$N$63184,ROWS(H$2:H756)*22-3)),""),
IF(INDEX(Assessment!$L$1:$L$63184,ROWS(H$2:H756)*22-2)&lt;&gt;FALSE, _xlfn.CONCAT(CHAR(10),INDEX(Assessment!$L$1:$L$63184,ROWS(H$2:H756)*22-2)," (",TEXT(INDEX(Assessment!$M$1:$M$63184,ROWS(H$2:H756)*22-2),"m/yy"),") ",INDEX(Assessment!$N$1:$N$63184,ROWS(H$2:H756)*22-2)),""),
IF(INDEX(Assessment!$L$1:$L$63184,ROWS(H$2:H756)*22-1)&lt;&gt;FALSE, _xlfn.CONCAT(CHAR(10),INDEX(Assessment!$L$1:$L$63184,ROWS(H$2:H756)*22-1),") ",TEXT(INDEX(Assessment!$M$1:$M$63184,ROWS(H$2:H756)*22-1),"m/yy"),") ",INDEX(Assessment!$N$1:$N$63184,ROWS(H$2:H756)*22-1)),"")
)</f>
        <v/>
      </c>
      <c r="I756" s="4" t="str">
        <f>IF(INDEX(Assessment!$L$1:$L$63184,ROWS(I$2:I756)*22-15)=0,"",INDEX(Assessment!$L$1:$L$63184,ROWS(I$2:I756)*22-15))</f>
        <v/>
      </c>
    </row>
    <row r="757" spans="1:9" s="4" customFormat="1" ht="48.75" customHeight="1" x14ac:dyDescent="0.25">
      <c r="A757" s="4" t="str">
        <f>IF(INDEX(Assessment!$C$1:$C$63184,ROWS(A$2:A757)*22-20)=0,"",INDEX(Assessment!$C$1:$C$63184,ROWS(A$2:A757)*22-20))</f>
        <v/>
      </c>
      <c r="B757" s="4" t="str">
        <f>IF(INDEX(Assessment!$C$1:$C$63184,ROWS(B$2:B757)*22-19)=0,"",INDEX(Assessment!$C$1:$C$63184,ROWS(B$2:B757)*22-19))</f>
        <v/>
      </c>
      <c r="C757" s="5" t="str">
        <f>IF(INDEX(Assessment!$C$1:$C$63184,ROWS(C$2:C757)*22-17)="","",_xlfn.CONCAT(INDEX(Assessment!$C$1:$C$63184,ROWS(C$2:C757)*22-17), " ==&gt; ", INDEX(Assessment!$C$1:$C$63184,ROWS(C$2:C757)*22-18)))</f>
        <v/>
      </c>
      <c r="D757" s="4" t="str">
        <f>IF(INDEX(Assessment!$L$1:$L$63184,ROWS(D$2:D757)*22-19)=0,"",INDEX(Assessment!$L$1:$L$63184,ROWS(D$2:D757)*22-19))</f>
        <v/>
      </c>
      <c r="E757" s="6" t="str">
        <f>IF(INDEX(Assessment!$C$1:$C$63184,ROWS(E$2:E757)*22-12)=0,"",INDEX(Assessment!$C$1:$C$63184,ROWS(E$2:E757)*22-12))</f>
        <v/>
      </c>
      <c r="F757" s="65" t="str">
        <f>IF(INDEX(Assessment!$L$1:$L$63184,ROWS(F$2:F757)*22-13)=0,"",INDEX(Assessment!$L$1:$L$63184,ROWS(F$2:F757)*22-13))</f>
        <v/>
      </c>
      <c r="G757" s="63" t="str">
        <f>IF(INDEX(Assessment!$L$1:$L$63184,ROWS(G$2:G757)*22-12)=0,"",INDEX(Assessment!$L$1:$L$63184,ROWS(G$2:G757)*22-12))</f>
        <v/>
      </c>
      <c r="H757" s="5" t="str">
        <f>_xlfn.CONCAT(
IF(INDEX(Assessment!$L$1:$L$63184,ROWS(H$2:H757)*22-8)&lt;&gt;FALSE, _xlfn.CONCAT(INDEX(Assessment!$L$1:$L$63184,ROWS(H$2:H757)*22-8)," (",TEXT(INDEX(Assessment!$M$1:$M$63184,ROWS(H$2:H757)*22-8),"m/yy"),") ",INDEX(Assessment!$N$1:$N$63184,ROWS(H$2:H757)*22-8)),""),
IF(INDEX(Assessment!$L$1:$L$63184,ROWS(H$2:H757)*22-7)&lt;&gt;FALSE, _xlfn.CONCAT(CHAR(10),INDEX(Assessment!$L$1:$L$63184,ROWS(H$2:H757)*22-7)," (",TEXT(INDEX(Assessment!$M$1:$M$63184,ROWS(H$2:H757)*22-7),"m/yy"),") ",INDEX(Assessment!$N$1:$N$63184,ROWS(H$2:H757)*22-7)),""),
IF(INDEX(Assessment!$L$1:$L$63184,ROWS(H$2:H757)*22-6)&lt;&gt;FALSE, _xlfn.CONCAT(CHAR(10),INDEX(Assessment!$L$1:$L$63184,ROWS(H$2:H757)*22-6)," (",TEXT(INDEX(Assessment!$M$1:$M$63184,ROWS(H$2:H757)*22-6),"m/yy"),") ",INDEX(Assessment!$N$1:$N$63184,ROWS(H$2:H757)*22-6)),""),
IF(INDEX(Assessment!$L$1:$L$63184,ROWS(H$2:H757)*22-5)&lt;&gt;FALSE, _xlfn.CONCAT(CHAR(10),INDEX(Assessment!$L$1:$L$63184,ROWS(H$2:H757)*22-5)," (",TEXT(INDEX(Assessment!$M$1:$M$63184,ROWS(H$2:H757)*22-5),"m/yy"),") ",INDEX(Assessment!$N$1:$N$63184,ROWS(H$2:H757)*22-5)),""),
IF(INDEX(Assessment!$L$1:$L$63184,ROWS(H$2:H757)*22-4)&lt;&gt;FALSE, _xlfn.CONCAT(CHAR(10),INDEX(Assessment!$L$1:$L$63184,ROWS(H$2:H757)*22-4)," (",TEXT(INDEX(Assessment!$M$1:$M$63184,ROWS(H$2:H757)*22-4),"m/yy"),") ",INDEX(Assessment!$N$1:$N$63184,ROWS(H$2:H757)*22-4)),""),
IF(INDEX(Assessment!$L$1:$L$63184,ROWS(H$2:H757)*22-3)&lt;&gt;FALSE, _xlfn.CONCAT(CHAR(10),INDEX(Assessment!$L$1:$L$63184,ROWS(H$2:H757)*22-3)," (",TEXT(INDEX(Assessment!$M$1:$M$63184,ROWS(H$2:H757)*22-3),"m/yy"),") ",INDEX(Assessment!$N$1:$N$63184,ROWS(H$2:H757)*22-3)),""),
IF(INDEX(Assessment!$L$1:$L$63184,ROWS(H$2:H757)*22-2)&lt;&gt;FALSE, _xlfn.CONCAT(CHAR(10),INDEX(Assessment!$L$1:$L$63184,ROWS(H$2:H757)*22-2)," (",TEXT(INDEX(Assessment!$M$1:$M$63184,ROWS(H$2:H757)*22-2),"m/yy"),") ",INDEX(Assessment!$N$1:$N$63184,ROWS(H$2:H757)*22-2)),""),
IF(INDEX(Assessment!$L$1:$L$63184,ROWS(H$2:H757)*22-1)&lt;&gt;FALSE, _xlfn.CONCAT(CHAR(10),INDEX(Assessment!$L$1:$L$63184,ROWS(H$2:H757)*22-1),") ",TEXT(INDEX(Assessment!$M$1:$M$63184,ROWS(H$2:H757)*22-1),"m/yy"),") ",INDEX(Assessment!$N$1:$N$63184,ROWS(H$2:H757)*22-1)),"")
)</f>
        <v/>
      </c>
      <c r="I757" s="4" t="str">
        <f>IF(INDEX(Assessment!$L$1:$L$63184,ROWS(I$2:I757)*22-15)=0,"",INDEX(Assessment!$L$1:$L$63184,ROWS(I$2:I757)*22-15))</f>
        <v/>
      </c>
    </row>
    <row r="758" spans="1:9" s="4" customFormat="1" ht="48.75" customHeight="1" x14ac:dyDescent="0.25">
      <c r="A758" s="4" t="str">
        <f>IF(INDEX(Assessment!$C$1:$C$63184,ROWS(A$2:A758)*22-20)=0,"",INDEX(Assessment!$C$1:$C$63184,ROWS(A$2:A758)*22-20))</f>
        <v/>
      </c>
      <c r="B758" s="4" t="str">
        <f>IF(INDEX(Assessment!$C$1:$C$63184,ROWS(B$2:B758)*22-19)=0,"",INDEX(Assessment!$C$1:$C$63184,ROWS(B$2:B758)*22-19))</f>
        <v/>
      </c>
      <c r="C758" s="5" t="str">
        <f>IF(INDEX(Assessment!$C$1:$C$63184,ROWS(C$2:C758)*22-17)="","",_xlfn.CONCAT(INDEX(Assessment!$C$1:$C$63184,ROWS(C$2:C758)*22-17), " ==&gt; ", INDEX(Assessment!$C$1:$C$63184,ROWS(C$2:C758)*22-18)))</f>
        <v/>
      </c>
      <c r="D758" s="4" t="str">
        <f>IF(INDEX(Assessment!$L$1:$L$63184,ROWS(D$2:D758)*22-19)=0,"",INDEX(Assessment!$L$1:$L$63184,ROWS(D$2:D758)*22-19))</f>
        <v/>
      </c>
      <c r="E758" s="6" t="str">
        <f>IF(INDEX(Assessment!$C$1:$C$63184,ROWS(E$2:E758)*22-12)=0,"",INDEX(Assessment!$C$1:$C$63184,ROWS(E$2:E758)*22-12))</f>
        <v/>
      </c>
      <c r="F758" s="65" t="str">
        <f>IF(INDEX(Assessment!$L$1:$L$63184,ROWS(F$2:F758)*22-13)=0,"",INDEX(Assessment!$L$1:$L$63184,ROWS(F$2:F758)*22-13))</f>
        <v/>
      </c>
      <c r="G758" s="63" t="str">
        <f>IF(INDEX(Assessment!$L$1:$L$63184,ROWS(G$2:G758)*22-12)=0,"",INDEX(Assessment!$L$1:$L$63184,ROWS(G$2:G758)*22-12))</f>
        <v/>
      </c>
      <c r="H758" s="5" t="str">
        <f>_xlfn.CONCAT(
IF(INDEX(Assessment!$L$1:$L$63184,ROWS(H$2:H758)*22-8)&lt;&gt;FALSE, _xlfn.CONCAT(INDEX(Assessment!$L$1:$L$63184,ROWS(H$2:H758)*22-8)," (",TEXT(INDEX(Assessment!$M$1:$M$63184,ROWS(H$2:H758)*22-8),"m/yy"),") ",INDEX(Assessment!$N$1:$N$63184,ROWS(H$2:H758)*22-8)),""),
IF(INDEX(Assessment!$L$1:$L$63184,ROWS(H$2:H758)*22-7)&lt;&gt;FALSE, _xlfn.CONCAT(CHAR(10),INDEX(Assessment!$L$1:$L$63184,ROWS(H$2:H758)*22-7)," (",TEXT(INDEX(Assessment!$M$1:$M$63184,ROWS(H$2:H758)*22-7),"m/yy"),") ",INDEX(Assessment!$N$1:$N$63184,ROWS(H$2:H758)*22-7)),""),
IF(INDEX(Assessment!$L$1:$L$63184,ROWS(H$2:H758)*22-6)&lt;&gt;FALSE, _xlfn.CONCAT(CHAR(10),INDEX(Assessment!$L$1:$L$63184,ROWS(H$2:H758)*22-6)," (",TEXT(INDEX(Assessment!$M$1:$M$63184,ROWS(H$2:H758)*22-6),"m/yy"),") ",INDEX(Assessment!$N$1:$N$63184,ROWS(H$2:H758)*22-6)),""),
IF(INDEX(Assessment!$L$1:$L$63184,ROWS(H$2:H758)*22-5)&lt;&gt;FALSE, _xlfn.CONCAT(CHAR(10),INDEX(Assessment!$L$1:$L$63184,ROWS(H$2:H758)*22-5)," (",TEXT(INDEX(Assessment!$M$1:$M$63184,ROWS(H$2:H758)*22-5),"m/yy"),") ",INDEX(Assessment!$N$1:$N$63184,ROWS(H$2:H758)*22-5)),""),
IF(INDEX(Assessment!$L$1:$L$63184,ROWS(H$2:H758)*22-4)&lt;&gt;FALSE, _xlfn.CONCAT(CHAR(10),INDEX(Assessment!$L$1:$L$63184,ROWS(H$2:H758)*22-4)," (",TEXT(INDEX(Assessment!$M$1:$M$63184,ROWS(H$2:H758)*22-4),"m/yy"),") ",INDEX(Assessment!$N$1:$N$63184,ROWS(H$2:H758)*22-4)),""),
IF(INDEX(Assessment!$L$1:$L$63184,ROWS(H$2:H758)*22-3)&lt;&gt;FALSE, _xlfn.CONCAT(CHAR(10),INDEX(Assessment!$L$1:$L$63184,ROWS(H$2:H758)*22-3)," (",TEXT(INDEX(Assessment!$M$1:$M$63184,ROWS(H$2:H758)*22-3),"m/yy"),") ",INDEX(Assessment!$N$1:$N$63184,ROWS(H$2:H758)*22-3)),""),
IF(INDEX(Assessment!$L$1:$L$63184,ROWS(H$2:H758)*22-2)&lt;&gt;FALSE, _xlfn.CONCAT(CHAR(10),INDEX(Assessment!$L$1:$L$63184,ROWS(H$2:H758)*22-2)," (",TEXT(INDEX(Assessment!$M$1:$M$63184,ROWS(H$2:H758)*22-2),"m/yy"),") ",INDEX(Assessment!$N$1:$N$63184,ROWS(H$2:H758)*22-2)),""),
IF(INDEX(Assessment!$L$1:$L$63184,ROWS(H$2:H758)*22-1)&lt;&gt;FALSE, _xlfn.CONCAT(CHAR(10),INDEX(Assessment!$L$1:$L$63184,ROWS(H$2:H758)*22-1),") ",TEXT(INDEX(Assessment!$M$1:$M$63184,ROWS(H$2:H758)*22-1),"m/yy"),") ",INDEX(Assessment!$N$1:$N$63184,ROWS(H$2:H758)*22-1)),"")
)</f>
        <v/>
      </c>
      <c r="I758" s="4" t="str">
        <f>IF(INDEX(Assessment!$L$1:$L$63184,ROWS(I$2:I758)*22-15)=0,"",INDEX(Assessment!$L$1:$L$63184,ROWS(I$2:I758)*22-15))</f>
        <v/>
      </c>
    </row>
    <row r="759" spans="1:9" s="4" customFormat="1" ht="48.75" customHeight="1" x14ac:dyDescent="0.25">
      <c r="A759" s="4" t="str">
        <f>IF(INDEX(Assessment!$C$1:$C$63184,ROWS(A$2:A759)*22-20)=0,"",INDEX(Assessment!$C$1:$C$63184,ROWS(A$2:A759)*22-20))</f>
        <v/>
      </c>
      <c r="B759" s="4" t="str">
        <f>IF(INDEX(Assessment!$C$1:$C$63184,ROWS(B$2:B759)*22-19)=0,"",INDEX(Assessment!$C$1:$C$63184,ROWS(B$2:B759)*22-19))</f>
        <v/>
      </c>
      <c r="C759" s="5" t="str">
        <f>IF(INDEX(Assessment!$C$1:$C$63184,ROWS(C$2:C759)*22-17)="","",_xlfn.CONCAT(INDEX(Assessment!$C$1:$C$63184,ROWS(C$2:C759)*22-17), " ==&gt; ", INDEX(Assessment!$C$1:$C$63184,ROWS(C$2:C759)*22-18)))</f>
        <v/>
      </c>
      <c r="D759" s="4" t="str">
        <f>IF(INDEX(Assessment!$L$1:$L$63184,ROWS(D$2:D759)*22-19)=0,"",INDEX(Assessment!$L$1:$L$63184,ROWS(D$2:D759)*22-19))</f>
        <v/>
      </c>
      <c r="E759" s="6" t="str">
        <f>IF(INDEX(Assessment!$C$1:$C$63184,ROWS(E$2:E759)*22-12)=0,"",INDEX(Assessment!$C$1:$C$63184,ROWS(E$2:E759)*22-12))</f>
        <v/>
      </c>
      <c r="F759" s="65" t="str">
        <f>IF(INDEX(Assessment!$L$1:$L$63184,ROWS(F$2:F759)*22-13)=0,"",INDEX(Assessment!$L$1:$L$63184,ROWS(F$2:F759)*22-13))</f>
        <v/>
      </c>
      <c r="G759" s="63" t="str">
        <f>IF(INDEX(Assessment!$L$1:$L$63184,ROWS(G$2:G759)*22-12)=0,"",INDEX(Assessment!$L$1:$L$63184,ROWS(G$2:G759)*22-12))</f>
        <v/>
      </c>
      <c r="H759" s="5" t="str">
        <f>_xlfn.CONCAT(
IF(INDEX(Assessment!$L$1:$L$63184,ROWS(H$2:H759)*22-8)&lt;&gt;FALSE, _xlfn.CONCAT(INDEX(Assessment!$L$1:$L$63184,ROWS(H$2:H759)*22-8)," (",TEXT(INDEX(Assessment!$M$1:$M$63184,ROWS(H$2:H759)*22-8),"m/yy"),") ",INDEX(Assessment!$N$1:$N$63184,ROWS(H$2:H759)*22-8)),""),
IF(INDEX(Assessment!$L$1:$L$63184,ROWS(H$2:H759)*22-7)&lt;&gt;FALSE, _xlfn.CONCAT(CHAR(10),INDEX(Assessment!$L$1:$L$63184,ROWS(H$2:H759)*22-7)," (",TEXT(INDEX(Assessment!$M$1:$M$63184,ROWS(H$2:H759)*22-7),"m/yy"),") ",INDEX(Assessment!$N$1:$N$63184,ROWS(H$2:H759)*22-7)),""),
IF(INDEX(Assessment!$L$1:$L$63184,ROWS(H$2:H759)*22-6)&lt;&gt;FALSE, _xlfn.CONCAT(CHAR(10),INDEX(Assessment!$L$1:$L$63184,ROWS(H$2:H759)*22-6)," (",TEXT(INDEX(Assessment!$M$1:$M$63184,ROWS(H$2:H759)*22-6),"m/yy"),") ",INDEX(Assessment!$N$1:$N$63184,ROWS(H$2:H759)*22-6)),""),
IF(INDEX(Assessment!$L$1:$L$63184,ROWS(H$2:H759)*22-5)&lt;&gt;FALSE, _xlfn.CONCAT(CHAR(10),INDEX(Assessment!$L$1:$L$63184,ROWS(H$2:H759)*22-5)," (",TEXT(INDEX(Assessment!$M$1:$M$63184,ROWS(H$2:H759)*22-5),"m/yy"),") ",INDEX(Assessment!$N$1:$N$63184,ROWS(H$2:H759)*22-5)),""),
IF(INDEX(Assessment!$L$1:$L$63184,ROWS(H$2:H759)*22-4)&lt;&gt;FALSE, _xlfn.CONCAT(CHAR(10),INDEX(Assessment!$L$1:$L$63184,ROWS(H$2:H759)*22-4)," (",TEXT(INDEX(Assessment!$M$1:$M$63184,ROWS(H$2:H759)*22-4),"m/yy"),") ",INDEX(Assessment!$N$1:$N$63184,ROWS(H$2:H759)*22-4)),""),
IF(INDEX(Assessment!$L$1:$L$63184,ROWS(H$2:H759)*22-3)&lt;&gt;FALSE, _xlfn.CONCAT(CHAR(10),INDEX(Assessment!$L$1:$L$63184,ROWS(H$2:H759)*22-3)," (",TEXT(INDEX(Assessment!$M$1:$M$63184,ROWS(H$2:H759)*22-3),"m/yy"),") ",INDEX(Assessment!$N$1:$N$63184,ROWS(H$2:H759)*22-3)),""),
IF(INDEX(Assessment!$L$1:$L$63184,ROWS(H$2:H759)*22-2)&lt;&gt;FALSE, _xlfn.CONCAT(CHAR(10),INDEX(Assessment!$L$1:$L$63184,ROWS(H$2:H759)*22-2)," (",TEXT(INDEX(Assessment!$M$1:$M$63184,ROWS(H$2:H759)*22-2),"m/yy"),") ",INDEX(Assessment!$N$1:$N$63184,ROWS(H$2:H759)*22-2)),""),
IF(INDEX(Assessment!$L$1:$L$63184,ROWS(H$2:H759)*22-1)&lt;&gt;FALSE, _xlfn.CONCAT(CHAR(10),INDEX(Assessment!$L$1:$L$63184,ROWS(H$2:H759)*22-1),") ",TEXT(INDEX(Assessment!$M$1:$M$63184,ROWS(H$2:H759)*22-1),"m/yy"),") ",INDEX(Assessment!$N$1:$N$63184,ROWS(H$2:H759)*22-1)),"")
)</f>
        <v/>
      </c>
      <c r="I759" s="4" t="str">
        <f>IF(INDEX(Assessment!$L$1:$L$63184,ROWS(I$2:I759)*22-15)=0,"",INDEX(Assessment!$L$1:$L$63184,ROWS(I$2:I759)*22-15))</f>
        <v/>
      </c>
    </row>
    <row r="760" spans="1:9" s="4" customFormat="1" ht="48.75" customHeight="1" x14ac:dyDescent="0.25">
      <c r="A760" s="4" t="str">
        <f>IF(INDEX(Assessment!$C$1:$C$63184,ROWS(A$2:A760)*22-20)=0,"",INDEX(Assessment!$C$1:$C$63184,ROWS(A$2:A760)*22-20))</f>
        <v/>
      </c>
      <c r="B760" s="4" t="str">
        <f>IF(INDEX(Assessment!$C$1:$C$63184,ROWS(B$2:B760)*22-19)=0,"",INDEX(Assessment!$C$1:$C$63184,ROWS(B$2:B760)*22-19))</f>
        <v/>
      </c>
      <c r="C760" s="5" t="str">
        <f>IF(INDEX(Assessment!$C$1:$C$63184,ROWS(C$2:C760)*22-17)="","",_xlfn.CONCAT(INDEX(Assessment!$C$1:$C$63184,ROWS(C$2:C760)*22-17), " ==&gt; ", INDEX(Assessment!$C$1:$C$63184,ROWS(C$2:C760)*22-18)))</f>
        <v/>
      </c>
      <c r="D760" s="4" t="str">
        <f>IF(INDEX(Assessment!$L$1:$L$63184,ROWS(D$2:D760)*22-19)=0,"",INDEX(Assessment!$L$1:$L$63184,ROWS(D$2:D760)*22-19))</f>
        <v/>
      </c>
      <c r="E760" s="6" t="str">
        <f>IF(INDEX(Assessment!$C$1:$C$63184,ROWS(E$2:E760)*22-12)=0,"",INDEX(Assessment!$C$1:$C$63184,ROWS(E$2:E760)*22-12))</f>
        <v/>
      </c>
      <c r="F760" s="65" t="str">
        <f>IF(INDEX(Assessment!$L$1:$L$63184,ROWS(F$2:F760)*22-13)=0,"",INDEX(Assessment!$L$1:$L$63184,ROWS(F$2:F760)*22-13))</f>
        <v/>
      </c>
      <c r="G760" s="63" t="str">
        <f>IF(INDEX(Assessment!$L$1:$L$63184,ROWS(G$2:G760)*22-12)=0,"",INDEX(Assessment!$L$1:$L$63184,ROWS(G$2:G760)*22-12))</f>
        <v/>
      </c>
      <c r="H760" s="5" t="str">
        <f>_xlfn.CONCAT(
IF(INDEX(Assessment!$L$1:$L$63184,ROWS(H$2:H760)*22-8)&lt;&gt;FALSE, _xlfn.CONCAT(INDEX(Assessment!$L$1:$L$63184,ROWS(H$2:H760)*22-8)," (",TEXT(INDEX(Assessment!$M$1:$M$63184,ROWS(H$2:H760)*22-8),"m/yy"),") ",INDEX(Assessment!$N$1:$N$63184,ROWS(H$2:H760)*22-8)),""),
IF(INDEX(Assessment!$L$1:$L$63184,ROWS(H$2:H760)*22-7)&lt;&gt;FALSE, _xlfn.CONCAT(CHAR(10),INDEX(Assessment!$L$1:$L$63184,ROWS(H$2:H760)*22-7)," (",TEXT(INDEX(Assessment!$M$1:$M$63184,ROWS(H$2:H760)*22-7),"m/yy"),") ",INDEX(Assessment!$N$1:$N$63184,ROWS(H$2:H760)*22-7)),""),
IF(INDEX(Assessment!$L$1:$L$63184,ROWS(H$2:H760)*22-6)&lt;&gt;FALSE, _xlfn.CONCAT(CHAR(10),INDEX(Assessment!$L$1:$L$63184,ROWS(H$2:H760)*22-6)," (",TEXT(INDEX(Assessment!$M$1:$M$63184,ROWS(H$2:H760)*22-6),"m/yy"),") ",INDEX(Assessment!$N$1:$N$63184,ROWS(H$2:H760)*22-6)),""),
IF(INDEX(Assessment!$L$1:$L$63184,ROWS(H$2:H760)*22-5)&lt;&gt;FALSE, _xlfn.CONCAT(CHAR(10),INDEX(Assessment!$L$1:$L$63184,ROWS(H$2:H760)*22-5)," (",TEXT(INDEX(Assessment!$M$1:$M$63184,ROWS(H$2:H760)*22-5),"m/yy"),") ",INDEX(Assessment!$N$1:$N$63184,ROWS(H$2:H760)*22-5)),""),
IF(INDEX(Assessment!$L$1:$L$63184,ROWS(H$2:H760)*22-4)&lt;&gt;FALSE, _xlfn.CONCAT(CHAR(10),INDEX(Assessment!$L$1:$L$63184,ROWS(H$2:H760)*22-4)," (",TEXT(INDEX(Assessment!$M$1:$M$63184,ROWS(H$2:H760)*22-4),"m/yy"),") ",INDEX(Assessment!$N$1:$N$63184,ROWS(H$2:H760)*22-4)),""),
IF(INDEX(Assessment!$L$1:$L$63184,ROWS(H$2:H760)*22-3)&lt;&gt;FALSE, _xlfn.CONCAT(CHAR(10),INDEX(Assessment!$L$1:$L$63184,ROWS(H$2:H760)*22-3)," (",TEXT(INDEX(Assessment!$M$1:$M$63184,ROWS(H$2:H760)*22-3),"m/yy"),") ",INDEX(Assessment!$N$1:$N$63184,ROWS(H$2:H760)*22-3)),""),
IF(INDEX(Assessment!$L$1:$L$63184,ROWS(H$2:H760)*22-2)&lt;&gt;FALSE, _xlfn.CONCAT(CHAR(10),INDEX(Assessment!$L$1:$L$63184,ROWS(H$2:H760)*22-2)," (",TEXT(INDEX(Assessment!$M$1:$M$63184,ROWS(H$2:H760)*22-2),"m/yy"),") ",INDEX(Assessment!$N$1:$N$63184,ROWS(H$2:H760)*22-2)),""),
IF(INDEX(Assessment!$L$1:$L$63184,ROWS(H$2:H760)*22-1)&lt;&gt;FALSE, _xlfn.CONCAT(CHAR(10),INDEX(Assessment!$L$1:$L$63184,ROWS(H$2:H760)*22-1),") ",TEXT(INDEX(Assessment!$M$1:$M$63184,ROWS(H$2:H760)*22-1),"m/yy"),") ",INDEX(Assessment!$N$1:$N$63184,ROWS(H$2:H760)*22-1)),"")
)</f>
        <v/>
      </c>
      <c r="I760" s="4" t="str">
        <f>IF(INDEX(Assessment!$L$1:$L$63184,ROWS(I$2:I760)*22-15)=0,"",INDEX(Assessment!$L$1:$L$63184,ROWS(I$2:I760)*22-15))</f>
        <v/>
      </c>
    </row>
    <row r="761" spans="1:9" s="4" customFormat="1" ht="48.75" customHeight="1" x14ac:dyDescent="0.25">
      <c r="A761" s="4" t="str">
        <f>IF(INDEX(Assessment!$C$1:$C$63184,ROWS(A$2:A761)*22-20)=0,"",INDEX(Assessment!$C$1:$C$63184,ROWS(A$2:A761)*22-20))</f>
        <v/>
      </c>
      <c r="B761" s="4" t="str">
        <f>IF(INDEX(Assessment!$C$1:$C$63184,ROWS(B$2:B761)*22-19)=0,"",INDEX(Assessment!$C$1:$C$63184,ROWS(B$2:B761)*22-19))</f>
        <v/>
      </c>
      <c r="C761" s="5" t="str">
        <f>IF(INDEX(Assessment!$C$1:$C$63184,ROWS(C$2:C761)*22-17)="","",_xlfn.CONCAT(INDEX(Assessment!$C$1:$C$63184,ROWS(C$2:C761)*22-17), " ==&gt; ", INDEX(Assessment!$C$1:$C$63184,ROWS(C$2:C761)*22-18)))</f>
        <v/>
      </c>
      <c r="D761" s="4" t="str">
        <f>IF(INDEX(Assessment!$L$1:$L$63184,ROWS(D$2:D761)*22-19)=0,"",INDEX(Assessment!$L$1:$L$63184,ROWS(D$2:D761)*22-19))</f>
        <v/>
      </c>
      <c r="E761" s="6" t="str">
        <f>IF(INDEX(Assessment!$C$1:$C$63184,ROWS(E$2:E761)*22-12)=0,"",INDEX(Assessment!$C$1:$C$63184,ROWS(E$2:E761)*22-12))</f>
        <v/>
      </c>
      <c r="F761" s="65" t="str">
        <f>IF(INDEX(Assessment!$L$1:$L$63184,ROWS(F$2:F761)*22-13)=0,"",INDEX(Assessment!$L$1:$L$63184,ROWS(F$2:F761)*22-13))</f>
        <v/>
      </c>
      <c r="G761" s="63" t="str">
        <f>IF(INDEX(Assessment!$L$1:$L$63184,ROWS(G$2:G761)*22-12)=0,"",INDEX(Assessment!$L$1:$L$63184,ROWS(G$2:G761)*22-12))</f>
        <v/>
      </c>
      <c r="H761" s="5" t="str">
        <f>_xlfn.CONCAT(
IF(INDEX(Assessment!$L$1:$L$63184,ROWS(H$2:H761)*22-8)&lt;&gt;FALSE, _xlfn.CONCAT(INDEX(Assessment!$L$1:$L$63184,ROWS(H$2:H761)*22-8)," (",TEXT(INDEX(Assessment!$M$1:$M$63184,ROWS(H$2:H761)*22-8),"m/yy"),") ",INDEX(Assessment!$N$1:$N$63184,ROWS(H$2:H761)*22-8)),""),
IF(INDEX(Assessment!$L$1:$L$63184,ROWS(H$2:H761)*22-7)&lt;&gt;FALSE, _xlfn.CONCAT(CHAR(10),INDEX(Assessment!$L$1:$L$63184,ROWS(H$2:H761)*22-7)," (",TEXT(INDEX(Assessment!$M$1:$M$63184,ROWS(H$2:H761)*22-7),"m/yy"),") ",INDEX(Assessment!$N$1:$N$63184,ROWS(H$2:H761)*22-7)),""),
IF(INDEX(Assessment!$L$1:$L$63184,ROWS(H$2:H761)*22-6)&lt;&gt;FALSE, _xlfn.CONCAT(CHAR(10),INDEX(Assessment!$L$1:$L$63184,ROWS(H$2:H761)*22-6)," (",TEXT(INDEX(Assessment!$M$1:$M$63184,ROWS(H$2:H761)*22-6),"m/yy"),") ",INDEX(Assessment!$N$1:$N$63184,ROWS(H$2:H761)*22-6)),""),
IF(INDEX(Assessment!$L$1:$L$63184,ROWS(H$2:H761)*22-5)&lt;&gt;FALSE, _xlfn.CONCAT(CHAR(10),INDEX(Assessment!$L$1:$L$63184,ROWS(H$2:H761)*22-5)," (",TEXT(INDEX(Assessment!$M$1:$M$63184,ROWS(H$2:H761)*22-5),"m/yy"),") ",INDEX(Assessment!$N$1:$N$63184,ROWS(H$2:H761)*22-5)),""),
IF(INDEX(Assessment!$L$1:$L$63184,ROWS(H$2:H761)*22-4)&lt;&gt;FALSE, _xlfn.CONCAT(CHAR(10),INDEX(Assessment!$L$1:$L$63184,ROWS(H$2:H761)*22-4)," (",TEXT(INDEX(Assessment!$M$1:$M$63184,ROWS(H$2:H761)*22-4),"m/yy"),") ",INDEX(Assessment!$N$1:$N$63184,ROWS(H$2:H761)*22-4)),""),
IF(INDEX(Assessment!$L$1:$L$63184,ROWS(H$2:H761)*22-3)&lt;&gt;FALSE, _xlfn.CONCAT(CHAR(10),INDEX(Assessment!$L$1:$L$63184,ROWS(H$2:H761)*22-3)," (",TEXT(INDEX(Assessment!$M$1:$M$63184,ROWS(H$2:H761)*22-3),"m/yy"),") ",INDEX(Assessment!$N$1:$N$63184,ROWS(H$2:H761)*22-3)),""),
IF(INDEX(Assessment!$L$1:$L$63184,ROWS(H$2:H761)*22-2)&lt;&gt;FALSE, _xlfn.CONCAT(CHAR(10),INDEX(Assessment!$L$1:$L$63184,ROWS(H$2:H761)*22-2)," (",TEXT(INDEX(Assessment!$M$1:$M$63184,ROWS(H$2:H761)*22-2),"m/yy"),") ",INDEX(Assessment!$N$1:$N$63184,ROWS(H$2:H761)*22-2)),""),
IF(INDEX(Assessment!$L$1:$L$63184,ROWS(H$2:H761)*22-1)&lt;&gt;FALSE, _xlfn.CONCAT(CHAR(10),INDEX(Assessment!$L$1:$L$63184,ROWS(H$2:H761)*22-1),") ",TEXT(INDEX(Assessment!$M$1:$M$63184,ROWS(H$2:H761)*22-1),"m/yy"),") ",INDEX(Assessment!$N$1:$N$63184,ROWS(H$2:H761)*22-1)),"")
)</f>
        <v/>
      </c>
      <c r="I761" s="4" t="str">
        <f>IF(INDEX(Assessment!$L$1:$L$63184,ROWS(I$2:I761)*22-15)=0,"",INDEX(Assessment!$L$1:$L$63184,ROWS(I$2:I761)*22-15))</f>
        <v/>
      </c>
    </row>
    <row r="762" spans="1:9" s="4" customFormat="1" ht="48.75" customHeight="1" x14ac:dyDescent="0.25">
      <c r="A762" s="4" t="str">
        <f>IF(INDEX(Assessment!$C$1:$C$63184,ROWS(A$2:A762)*22-20)=0,"",INDEX(Assessment!$C$1:$C$63184,ROWS(A$2:A762)*22-20))</f>
        <v/>
      </c>
      <c r="B762" s="4" t="str">
        <f>IF(INDEX(Assessment!$C$1:$C$63184,ROWS(B$2:B762)*22-19)=0,"",INDEX(Assessment!$C$1:$C$63184,ROWS(B$2:B762)*22-19))</f>
        <v/>
      </c>
      <c r="C762" s="5" t="str">
        <f>IF(INDEX(Assessment!$C$1:$C$63184,ROWS(C$2:C762)*22-17)="","",_xlfn.CONCAT(INDEX(Assessment!$C$1:$C$63184,ROWS(C$2:C762)*22-17), " ==&gt; ", INDEX(Assessment!$C$1:$C$63184,ROWS(C$2:C762)*22-18)))</f>
        <v/>
      </c>
      <c r="D762" s="4" t="str">
        <f>IF(INDEX(Assessment!$L$1:$L$63184,ROWS(D$2:D762)*22-19)=0,"",INDEX(Assessment!$L$1:$L$63184,ROWS(D$2:D762)*22-19))</f>
        <v/>
      </c>
      <c r="E762" s="6" t="str">
        <f>IF(INDEX(Assessment!$C$1:$C$63184,ROWS(E$2:E762)*22-12)=0,"",INDEX(Assessment!$C$1:$C$63184,ROWS(E$2:E762)*22-12))</f>
        <v/>
      </c>
      <c r="F762" s="65" t="str">
        <f>IF(INDEX(Assessment!$L$1:$L$63184,ROWS(F$2:F762)*22-13)=0,"",INDEX(Assessment!$L$1:$L$63184,ROWS(F$2:F762)*22-13))</f>
        <v/>
      </c>
      <c r="G762" s="63" t="str">
        <f>IF(INDEX(Assessment!$L$1:$L$63184,ROWS(G$2:G762)*22-12)=0,"",INDEX(Assessment!$L$1:$L$63184,ROWS(G$2:G762)*22-12))</f>
        <v/>
      </c>
      <c r="H762" s="5" t="str">
        <f>_xlfn.CONCAT(
IF(INDEX(Assessment!$L$1:$L$63184,ROWS(H$2:H762)*22-8)&lt;&gt;FALSE, _xlfn.CONCAT(INDEX(Assessment!$L$1:$L$63184,ROWS(H$2:H762)*22-8)," (",TEXT(INDEX(Assessment!$M$1:$M$63184,ROWS(H$2:H762)*22-8),"m/yy"),") ",INDEX(Assessment!$N$1:$N$63184,ROWS(H$2:H762)*22-8)),""),
IF(INDEX(Assessment!$L$1:$L$63184,ROWS(H$2:H762)*22-7)&lt;&gt;FALSE, _xlfn.CONCAT(CHAR(10),INDEX(Assessment!$L$1:$L$63184,ROWS(H$2:H762)*22-7)," (",TEXT(INDEX(Assessment!$M$1:$M$63184,ROWS(H$2:H762)*22-7),"m/yy"),") ",INDEX(Assessment!$N$1:$N$63184,ROWS(H$2:H762)*22-7)),""),
IF(INDEX(Assessment!$L$1:$L$63184,ROWS(H$2:H762)*22-6)&lt;&gt;FALSE, _xlfn.CONCAT(CHAR(10),INDEX(Assessment!$L$1:$L$63184,ROWS(H$2:H762)*22-6)," (",TEXT(INDEX(Assessment!$M$1:$M$63184,ROWS(H$2:H762)*22-6),"m/yy"),") ",INDEX(Assessment!$N$1:$N$63184,ROWS(H$2:H762)*22-6)),""),
IF(INDEX(Assessment!$L$1:$L$63184,ROWS(H$2:H762)*22-5)&lt;&gt;FALSE, _xlfn.CONCAT(CHAR(10),INDEX(Assessment!$L$1:$L$63184,ROWS(H$2:H762)*22-5)," (",TEXT(INDEX(Assessment!$M$1:$M$63184,ROWS(H$2:H762)*22-5),"m/yy"),") ",INDEX(Assessment!$N$1:$N$63184,ROWS(H$2:H762)*22-5)),""),
IF(INDEX(Assessment!$L$1:$L$63184,ROWS(H$2:H762)*22-4)&lt;&gt;FALSE, _xlfn.CONCAT(CHAR(10),INDEX(Assessment!$L$1:$L$63184,ROWS(H$2:H762)*22-4)," (",TEXT(INDEX(Assessment!$M$1:$M$63184,ROWS(H$2:H762)*22-4),"m/yy"),") ",INDEX(Assessment!$N$1:$N$63184,ROWS(H$2:H762)*22-4)),""),
IF(INDEX(Assessment!$L$1:$L$63184,ROWS(H$2:H762)*22-3)&lt;&gt;FALSE, _xlfn.CONCAT(CHAR(10),INDEX(Assessment!$L$1:$L$63184,ROWS(H$2:H762)*22-3)," (",TEXT(INDEX(Assessment!$M$1:$M$63184,ROWS(H$2:H762)*22-3),"m/yy"),") ",INDEX(Assessment!$N$1:$N$63184,ROWS(H$2:H762)*22-3)),""),
IF(INDEX(Assessment!$L$1:$L$63184,ROWS(H$2:H762)*22-2)&lt;&gt;FALSE, _xlfn.CONCAT(CHAR(10),INDEX(Assessment!$L$1:$L$63184,ROWS(H$2:H762)*22-2)," (",TEXT(INDEX(Assessment!$M$1:$M$63184,ROWS(H$2:H762)*22-2),"m/yy"),") ",INDEX(Assessment!$N$1:$N$63184,ROWS(H$2:H762)*22-2)),""),
IF(INDEX(Assessment!$L$1:$L$63184,ROWS(H$2:H762)*22-1)&lt;&gt;FALSE, _xlfn.CONCAT(CHAR(10),INDEX(Assessment!$L$1:$L$63184,ROWS(H$2:H762)*22-1),") ",TEXT(INDEX(Assessment!$M$1:$M$63184,ROWS(H$2:H762)*22-1),"m/yy"),") ",INDEX(Assessment!$N$1:$N$63184,ROWS(H$2:H762)*22-1)),"")
)</f>
        <v/>
      </c>
      <c r="I762" s="4" t="str">
        <f>IF(INDEX(Assessment!$L$1:$L$63184,ROWS(I$2:I762)*22-15)=0,"",INDEX(Assessment!$L$1:$L$63184,ROWS(I$2:I762)*22-15))</f>
        <v/>
      </c>
    </row>
    <row r="763" spans="1:9" s="4" customFormat="1" ht="48.75" customHeight="1" x14ac:dyDescent="0.25">
      <c r="A763" s="4" t="str">
        <f>IF(INDEX(Assessment!$C$1:$C$63184,ROWS(A$2:A763)*22-20)=0,"",INDEX(Assessment!$C$1:$C$63184,ROWS(A$2:A763)*22-20))</f>
        <v/>
      </c>
      <c r="B763" s="4" t="str">
        <f>IF(INDEX(Assessment!$C$1:$C$63184,ROWS(B$2:B763)*22-19)=0,"",INDEX(Assessment!$C$1:$C$63184,ROWS(B$2:B763)*22-19))</f>
        <v/>
      </c>
      <c r="C763" s="5" t="str">
        <f>IF(INDEX(Assessment!$C$1:$C$63184,ROWS(C$2:C763)*22-17)="","",_xlfn.CONCAT(INDEX(Assessment!$C$1:$C$63184,ROWS(C$2:C763)*22-17), " ==&gt; ", INDEX(Assessment!$C$1:$C$63184,ROWS(C$2:C763)*22-18)))</f>
        <v/>
      </c>
      <c r="D763" s="4" t="str">
        <f>IF(INDEX(Assessment!$L$1:$L$63184,ROWS(D$2:D763)*22-19)=0,"",INDEX(Assessment!$L$1:$L$63184,ROWS(D$2:D763)*22-19))</f>
        <v/>
      </c>
      <c r="E763" s="6" t="str">
        <f>IF(INDEX(Assessment!$C$1:$C$63184,ROWS(E$2:E763)*22-12)=0,"",INDEX(Assessment!$C$1:$C$63184,ROWS(E$2:E763)*22-12))</f>
        <v/>
      </c>
      <c r="F763" s="65" t="str">
        <f>IF(INDEX(Assessment!$L$1:$L$63184,ROWS(F$2:F763)*22-13)=0,"",INDEX(Assessment!$L$1:$L$63184,ROWS(F$2:F763)*22-13))</f>
        <v/>
      </c>
      <c r="G763" s="63" t="str">
        <f>IF(INDEX(Assessment!$L$1:$L$63184,ROWS(G$2:G763)*22-12)=0,"",INDEX(Assessment!$L$1:$L$63184,ROWS(G$2:G763)*22-12))</f>
        <v/>
      </c>
      <c r="H763" s="5" t="str">
        <f>_xlfn.CONCAT(
IF(INDEX(Assessment!$L$1:$L$63184,ROWS(H$2:H763)*22-8)&lt;&gt;FALSE, _xlfn.CONCAT(INDEX(Assessment!$L$1:$L$63184,ROWS(H$2:H763)*22-8)," (",TEXT(INDEX(Assessment!$M$1:$M$63184,ROWS(H$2:H763)*22-8),"m/yy"),") ",INDEX(Assessment!$N$1:$N$63184,ROWS(H$2:H763)*22-8)),""),
IF(INDEX(Assessment!$L$1:$L$63184,ROWS(H$2:H763)*22-7)&lt;&gt;FALSE, _xlfn.CONCAT(CHAR(10),INDEX(Assessment!$L$1:$L$63184,ROWS(H$2:H763)*22-7)," (",TEXT(INDEX(Assessment!$M$1:$M$63184,ROWS(H$2:H763)*22-7),"m/yy"),") ",INDEX(Assessment!$N$1:$N$63184,ROWS(H$2:H763)*22-7)),""),
IF(INDEX(Assessment!$L$1:$L$63184,ROWS(H$2:H763)*22-6)&lt;&gt;FALSE, _xlfn.CONCAT(CHAR(10),INDEX(Assessment!$L$1:$L$63184,ROWS(H$2:H763)*22-6)," (",TEXT(INDEX(Assessment!$M$1:$M$63184,ROWS(H$2:H763)*22-6),"m/yy"),") ",INDEX(Assessment!$N$1:$N$63184,ROWS(H$2:H763)*22-6)),""),
IF(INDEX(Assessment!$L$1:$L$63184,ROWS(H$2:H763)*22-5)&lt;&gt;FALSE, _xlfn.CONCAT(CHAR(10),INDEX(Assessment!$L$1:$L$63184,ROWS(H$2:H763)*22-5)," (",TEXT(INDEX(Assessment!$M$1:$M$63184,ROWS(H$2:H763)*22-5),"m/yy"),") ",INDEX(Assessment!$N$1:$N$63184,ROWS(H$2:H763)*22-5)),""),
IF(INDEX(Assessment!$L$1:$L$63184,ROWS(H$2:H763)*22-4)&lt;&gt;FALSE, _xlfn.CONCAT(CHAR(10),INDEX(Assessment!$L$1:$L$63184,ROWS(H$2:H763)*22-4)," (",TEXT(INDEX(Assessment!$M$1:$M$63184,ROWS(H$2:H763)*22-4),"m/yy"),") ",INDEX(Assessment!$N$1:$N$63184,ROWS(H$2:H763)*22-4)),""),
IF(INDEX(Assessment!$L$1:$L$63184,ROWS(H$2:H763)*22-3)&lt;&gt;FALSE, _xlfn.CONCAT(CHAR(10),INDEX(Assessment!$L$1:$L$63184,ROWS(H$2:H763)*22-3)," (",TEXT(INDEX(Assessment!$M$1:$M$63184,ROWS(H$2:H763)*22-3),"m/yy"),") ",INDEX(Assessment!$N$1:$N$63184,ROWS(H$2:H763)*22-3)),""),
IF(INDEX(Assessment!$L$1:$L$63184,ROWS(H$2:H763)*22-2)&lt;&gt;FALSE, _xlfn.CONCAT(CHAR(10),INDEX(Assessment!$L$1:$L$63184,ROWS(H$2:H763)*22-2)," (",TEXT(INDEX(Assessment!$M$1:$M$63184,ROWS(H$2:H763)*22-2),"m/yy"),") ",INDEX(Assessment!$N$1:$N$63184,ROWS(H$2:H763)*22-2)),""),
IF(INDEX(Assessment!$L$1:$L$63184,ROWS(H$2:H763)*22-1)&lt;&gt;FALSE, _xlfn.CONCAT(CHAR(10),INDEX(Assessment!$L$1:$L$63184,ROWS(H$2:H763)*22-1),") ",TEXT(INDEX(Assessment!$M$1:$M$63184,ROWS(H$2:H763)*22-1),"m/yy"),") ",INDEX(Assessment!$N$1:$N$63184,ROWS(H$2:H763)*22-1)),"")
)</f>
        <v/>
      </c>
      <c r="I763" s="4" t="str">
        <f>IF(INDEX(Assessment!$L$1:$L$63184,ROWS(I$2:I763)*22-15)=0,"",INDEX(Assessment!$L$1:$L$63184,ROWS(I$2:I763)*22-15))</f>
        <v/>
      </c>
    </row>
    <row r="764" spans="1:9" s="4" customFormat="1" ht="48.75" customHeight="1" x14ac:dyDescent="0.25">
      <c r="A764" s="4" t="str">
        <f>IF(INDEX(Assessment!$C$1:$C$63184,ROWS(A$2:A764)*22-20)=0,"",INDEX(Assessment!$C$1:$C$63184,ROWS(A$2:A764)*22-20))</f>
        <v/>
      </c>
      <c r="B764" s="4" t="str">
        <f>IF(INDEX(Assessment!$C$1:$C$63184,ROWS(B$2:B764)*22-19)=0,"",INDEX(Assessment!$C$1:$C$63184,ROWS(B$2:B764)*22-19))</f>
        <v/>
      </c>
      <c r="C764" s="5" t="str">
        <f>IF(INDEX(Assessment!$C$1:$C$63184,ROWS(C$2:C764)*22-17)="","",_xlfn.CONCAT(INDEX(Assessment!$C$1:$C$63184,ROWS(C$2:C764)*22-17), " ==&gt; ", INDEX(Assessment!$C$1:$C$63184,ROWS(C$2:C764)*22-18)))</f>
        <v/>
      </c>
      <c r="D764" s="4" t="str">
        <f>IF(INDEX(Assessment!$L$1:$L$63184,ROWS(D$2:D764)*22-19)=0,"",INDEX(Assessment!$L$1:$L$63184,ROWS(D$2:D764)*22-19))</f>
        <v/>
      </c>
      <c r="E764" s="6" t="str">
        <f>IF(INDEX(Assessment!$C$1:$C$63184,ROWS(E$2:E764)*22-12)=0,"",INDEX(Assessment!$C$1:$C$63184,ROWS(E$2:E764)*22-12))</f>
        <v/>
      </c>
      <c r="F764" s="65" t="str">
        <f>IF(INDEX(Assessment!$L$1:$L$63184,ROWS(F$2:F764)*22-13)=0,"",INDEX(Assessment!$L$1:$L$63184,ROWS(F$2:F764)*22-13))</f>
        <v/>
      </c>
      <c r="G764" s="63" t="str">
        <f>IF(INDEX(Assessment!$L$1:$L$63184,ROWS(G$2:G764)*22-12)=0,"",INDEX(Assessment!$L$1:$L$63184,ROWS(G$2:G764)*22-12))</f>
        <v/>
      </c>
      <c r="H764" s="5" t="str">
        <f>_xlfn.CONCAT(
IF(INDEX(Assessment!$L$1:$L$63184,ROWS(H$2:H764)*22-8)&lt;&gt;FALSE, _xlfn.CONCAT(INDEX(Assessment!$L$1:$L$63184,ROWS(H$2:H764)*22-8)," (",TEXT(INDEX(Assessment!$M$1:$M$63184,ROWS(H$2:H764)*22-8),"m/yy"),") ",INDEX(Assessment!$N$1:$N$63184,ROWS(H$2:H764)*22-8)),""),
IF(INDEX(Assessment!$L$1:$L$63184,ROWS(H$2:H764)*22-7)&lt;&gt;FALSE, _xlfn.CONCAT(CHAR(10),INDEX(Assessment!$L$1:$L$63184,ROWS(H$2:H764)*22-7)," (",TEXT(INDEX(Assessment!$M$1:$M$63184,ROWS(H$2:H764)*22-7),"m/yy"),") ",INDEX(Assessment!$N$1:$N$63184,ROWS(H$2:H764)*22-7)),""),
IF(INDEX(Assessment!$L$1:$L$63184,ROWS(H$2:H764)*22-6)&lt;&gt;FALSE, _xlfn.CONCAT(CHAR(10),INDEX(Assessment!$L$1:$L$63184,ROWS(H$2:H764)*22-6)," (",TEXT(INDEX(Assessment!$M$1:$M$63184,ROWS(H$2:H764)*22-6),"m/yy"),") ",INDEX(Assessment!$N$1:$N$63184,ROWS(H$2:H764)*22-6)),""),
IF(INDEX(Assessment!$L$1:$L$63184,ROWS(H$2:H764)*22-5)&lt;&gt;FALSE, _xlfn.CONCAT(CHAR(10),INDEX(Assessment!$L$1:$L$63184,ROWS(H$2:H764)*22-5)," (",TEXT(INDEX(Assessment!$M$1:$M$63184,ROWS(H$2:H764)*22-5),"m/yy"),") ",INDEX(Assessment!$N$1:$N$63184,ROWS(H$2:H764)*22-5)),""),
IF(INDEX(Assessment!$L$1:$L$63184,ROWS(H$2:H764)*22-4)&lt;&gt;FALSE, _xlfn.CONCAT(CHAR(10),INDEX(Assessment!$L$1:$L$63184,ROWS(H$2:H764)*22-4)," (",TEXT(INDEX(Assessment!$M$1:$M$63184,ROWS(H$2:H764)*22-4),"m/yy"),") ",INDEX(Assessment!$N$1:$N$63184,ROWS(H$2:H764)*22-4)),""),
IF(INDEX(Assessment!$L$1:$L$63184,ROWS(H$2:H764)*22-3)&lt;&gt;FALSE, _xlfn.CONCAT(CHAR(10),INDEX(Assessment!$L$1:$L$63184,ROWS(H$2:H764)*22-3)," (",TEXT(INDEX(Assessment!$M$1:$M$63184,ROWS(H$2:H764)*22-3),"m/yy"),") ",INDEX(Assessment!$N$1:$N$63184,ROWS(H$2:H764)*22-3)),""),
IF(INDEX(Assessment!$L$1:$L$63184,ROWS(H$2:H764)*22-2)&lt;&gt;FALSE, _xlfn.CONCAT(CHAR(10),INDEX(Assessment!$L$1:$L$63184,ROWS(H$2:H764)*22-2)," (",TEXT(INDEX(Assessment!$M$1:$M$63184,ROWS(H$2:H764)*22-2),"m/yy"),") ",INDEX(Assessment!$N$1:$N$63184,ROWS(H$2:H764)*22-2)),""),
IF(INDEX(Assessment!$L$1:$L$63184,ROWS(H$2:H764)*22-1)&lt;&gt;FALSE, _xlfn.CONCAT(CHAR(10),INDEX(Assessment!$L$1:$L$63184,ROWS(H$2:H764)*22-1),") ",TEXT(INDEX(Assessment!$M$1:$M$63184,ROWS(H$2:H764)*22-1),"m/yy"),") ",INDEX(Assessment!$N$1:$N$63184,ROWS(H$2:H764)*22-1)),"")
)</f>
        <v/>
      </c>
      <c r="I764" s="4" t="str">
        <f>IF(INDEX(Assessment!$L$1:$L$63184,ROWS(I$2:I764)*22-15)=0,"",INDEX(Assessment!$L$1:$L$63184,ROWS(I$2:I764)*22-15))</f>
        <v/>
      </c>
    </row>
    <row r="765" spans="1:9" s="4" customFormat="1" ht="48.75" customHeight="1" x14ac:dyDescent="0.25">
      <c r="A765" s="4" t="str">
        <f>IF(INDEX(Assessment!$C$1:$C$63184,ROWS(A$2:A765)*22-20)=0,"",INDEX(Assessment!$C$1:$C$63184,ROWS(A$2:A765)*22-20))</f>
        <v/>
      </c>
      <c r="B765" s="4" t="str">
        <f>IF(INDEX(Assessment!$C$1:$C$63184,ROWS(B$2:B765)*22-19)=0,"",INDEX(Assessment!$C$1:$C$63184,ROWS(B$2:B765)*22-19))</f>
        <v/>
      </c>
      <c r="C765" s="5" t="str">
        <f>IF(INDEX(Assessment!$C$1:$C$63184,ROWS(C$2:C765)*22-17)="","",_xlfn.CONCAT(INDEX(Assessment!$C$1:$C$63184,ROWS(C$2:C765)*22-17), " ==&gt; ", INDEX(Assessment!$C$1:$C$63184,ROWS(C$2:C765)*22-18)))</f>
        <v/>
      </c>
      <c r="D765" s="4" t="str">
        <f>IF(INDEX(Assessment!$L$1:$L$63184,ROWS(D$2:D765)*22-19)=0,"",INDEX(Assessment!$L$1:$L$63184,ROWS(D$2:D765)*22-19))</f>
        <v/>
      </c>
      <c r="E765" s="6" t="str">
        <f>IF(INDEX(Assessment!$C$1:$C$63184,ROWS(E$2:E765)*22-12)=0,"",INDEX(Assessment!$C$1:$C$63184,ROWS(E$2:E765)*22-12))</f>
        <v/>
      </c>
      <c r="F765" s="65" t="str">
        <f>IF(INDEX(Assessment!$L$1:$L$63184,ROWS(F$2:F765)*22-13)=0,"",INDEX(Assessment!$L$1:$L$63184,ROWS(F$2:F765)*22-13))</f>
        <v/>
      </c>
      <c r="G765" s="63" t="str">
        <f>IF(INDEX(Assessment!$L$1:$L$63184,ROWS(G$2:G765)*22-12)=0,"",INDEX(Assessment!$L$1:$L$63184,ROWS(G$2:G765)*22-12))</f>
        <v/>
      </c>
      <c r="H765" s="5" t="str">
        <f>_xlfn.CONCAT(
IF(INDEX(Assessment!$L$1:$L$63184,ROWS(H$2:H765)*22-8)&lt;&gt;FALSE, _xlfn.CONCAT(INDEX(Assessment!$L$1:$L$63184,ROWS(H$2:H765)*22-8)," (",TEXT(INDEX(Assessment!$M$1:$M$63184,ROWS(H$2:H765)*22-8),"m/yy"),") ",INDEX(Assessment!$N$1:$N$63184,ROWS(H$2:H765)*22-8)),""),
IF(INDEX(Assessment!$L$1:$L$63184,ROWS(H$2:H765)*22-7)&lt;&gt;FALSE, _xlfn.CONCAT(CHAR(10),INDEX(Assessment!$L$1:$L$63184,ROWS(H$2:H765)*22-7)," (",TEXT(INDEX(Assessment!$M$1:$M$63184,ROWS(H$2:H765)*22-7),"m/yy"),") ",INDEX(Assessment!$N$1:$N$63184,ROWS(H$2:H765)*22-7)),""),
IF(INDEX(Assessment!$L$1:$L$63184,ROWS(H$2:H765)*22-6)&lt;&gt;FALSE, _xlfn.CONCAT(CHAR(10),INDEX(Assessment!$L$1:$L$63184,ROWS(H$2:H765)*22-6)," (",TEXT(INDEX(Assessment!$M$1:$M$63184,ROWS(H$2:H765)*22-6),"m/yy"),") ",INDEX(Assessment!$N$1:$N$63184,ROWS(H$2:H765)*22-6)),""),
IF(INDEX(Assessment!$L$1:$L$63184,ROWS(H$2:H765)*22-5)&lt;&gt;FALSE, _xlfn.CONCAT(CHAR(10),INDEX(Assessment!$L$1:$L$63184,ROWS(H$2:H765)*22-5)," (",TEXT(INDEX(Assessment!$M$1:$M$63184,ROWS(H$2:H765)*22-5),"m/yy"),") ",INDEX(Assessment!$N$1:$N$63184,ROWS(H$2:H765)*22-5)),""),
IF(INDEX(Assessment!$L$1:$L$63184,ROWS(H$2:H765)*22-4)&lt;&gt;FALSE, _xlfn.CONCAT(CHAR(10),INDEX(Assessment!$L$1:$L$63184,ROWS(H$2:H765)*22-4)," (",TEXT(INDEX(Assessment!$M$1:$M$63184,ROWS(H$2:H765)*22-4),"m/yy"),") ",INDEX(Assessment!$N$1:$N$63184,ROWS(H$2:H765)*22-4)),""),
IF(INDEX(Assessment!$L$1:$L$63184,ROWS(H$2:H765)*22-3)&lt;&gt;FALSE, _xlfn.CONCAT(CHAR(10),INDEX(Assessment!$L$1:$L$63184,ROWS(H$2:H765)*22-3)," (",TEXT(INDEX(Assessment!$M$1:$M$63184,ROWS(H$2:H765)*22-3),"m/yy"),") ",INDEX(Assessment!$N$1:$N$63184,ROWS(H$2:H765)*22-3)),""),
IF(INDEX(Assessment!$L$1:$L$63184,ROWS(H$2:H765)*22-2)&lt;&gt;FALSE, _xlfn.CONCAT(CHAR(10),INDEX(Assessment!$L$1:$L$63184,ROWS(H$2:H765)*22-2)," (",TEXT(INDEX(Assessment!$M$1:$M$63184,ROWS(H$2:H765)*22-2),"m/yy"),") ",INDEX(Assessment!$N$1:$N$63184,ROWS(H$2:H765)*22-2)),""),
IF(INDEX(Assessment!$L$1:$L$63184,ROWS(H$2:H765)*22-1)&lt;&gt;FALSE, _xlfn.CONCAT(CHAR(10),INDEX(Assessment!$L$1:$L$63184,ROWS(H$2:H765)*22-1),") ",TEXT(INDEX(Assessment!$M$1:$M$63184,ROWS(H$2:H765)*22-1),"m/yy"),") ",INDEX(Assessment!$N$1:$N$63184,ROWS(H$2:H765)*22-1)),"")
)</f>
        <v/>
      </c>
      <c r="I765" s="4" t="str">
        <f>IF(INDEX(Assessment!$L$1:$L$63184,ROWS(I$2:I765)*22-15)=0,"",INDEX(Assessment!$L$1:$L$63184,ROWS(I$2:I765)*22-15))</f>
        <v/>
      </c>
    </row>
    <row r="766" spans="1:9" s="4" customFormat="1" ht="48.75" customHeight="1" x14ac:dyDescent="0.25">
      <c r="A766" s="4" t="str">
        <f>IF(INDEX(Assessment!$C$1:$C$63184,ROWS(A$2:A766)*22-20)=0,"",INDEX(Assessment!$C$1:$C$63184,ROWS(A$2:A766)*22-20))</f>
        <v/>
      </c>
      <c r="B766" s="4" t="str">
        <f>IF(INDEX(Assessment!$C$1:$C$63184,ROWS(B$2:B766)*22-19)=0,"",INDEX(Assessment!$C$1:$C$63184,ROWS(B$2:B766)*22-19))</f>
        <v/>
      </c>
      <c r="C766" s="5" t="str">
        <f>IF(INDEX(Assessment!$C$1:$C$63184,ROWS(C$2:C766)*22-17)="","",_xlfn.CONCAT(INDEX(Assessment!$C$1:$C$63184,ROWS(C$2:C766)*22-17), " ==&gt; ", INDEX(Assessment!$C$1:$C$63184,ROWS(C$2:C766)*22-18)))</f>
        <v/>
      </c>
      <c r="D766" s="4" t="str">
        <f>IF(INDEX(Assessment!$L$1:$L$63184,ROWS(D$2:D766)*22-19)=0,"",INDEX(Assessment!$L$1:$L$63184,ROWS(D$2:D766)*22-19))</f>
        <v/>
      </c>
      <c r="E766" s="6" t="str">
        <f>IF(INDEX(Assessment!$C$1:$C$63184,ROWS(E$2:E766)*22-12)=0,"",INDEX(Assessment!$C$1:$C$63184,ROWS(E$2:E766)*22-12))</f>
        <v/>
      </c>
      <c r="F766" s="65" t="str">
        <f>IF(INDEX(Assessment!$L$1:$L$63184,ROWS(F$2:F766)*22-13)=0,"",INDEX(Assessment!$L$1:$L$63184,ROWS(F$2:F766)*22-13))</f>
        <v/>
      </c>
      <c r="G766" s="63" t="str">
        <f>IF(INDEX(Assessment!$L$1:$L$63184,ROWS(G$2:G766)*22-12)=0,"",INDEX(Assessment!$L$1:$L$63184,ROWS(G$2:G766)*22-12))</f>
        <v/>
      </c>
      <c r="H766" s="5" t="str">
        <f>_xlfn.CONCAT(
IF(INDEX(Assessment!$L$1:$L$63184,ROWS(H$2:H766)*22-8)&lt;&gt;FALSE, _xlfn.CONCAT(INDEX(Assessment!$L$1:$L$63184,ROWS(H$2:H766)*22-8)," (",TEXT(INDEX(Assessment!$M$1:$M$63184,ROWS(H$2:H766)*22-8),"m/yy"),") ",INDEX(Assessment!$N$1:$N$63184,ROWS(H$2:H766)*22-8)),""),
IF(INDEX(Assessment!$L$1:$L$63184,ROWS(H$2:H766)*22-7)&lt;&gt;FALSE, _xlfn.CONCAT(CHAR(10),INDEX(Assessment!$L$1:$L$63184,ROWS(H$2:H766)*22-7)," (",TEXT(INDEX(Assessment!$M$1:$M$63184,ROWS(H$2:H766)*22-7),"m/yy"),") ",INDEX(Assessment!$N$1:$N$63184,ROWS(H$2:H766)*22-7)),""),
IF(INDEX(Assessment!$L$1:$L$63184,ROWS(H$2:H766)*22-6)&lt;&gt;FALSE, _xlfn.CONCAT(CHAR(10),INDEX(Assessment!$L$1:$L$63184,ROWS(H$2:H766)*22-6)," (",TEXT(INDEX(Assessment!$M$1:$M$63184,ROWS(H$2:H766)*22-6),"m/yy"),") ",INDEX(Assessment!$N$1:$N$63184,ROWS(H$2:H766)*22-6)),""),
IF(INDEX(Assessment!$L$1:$L$63184,ROWS(H$2:H766)*22-5)&lt;&gt;FALSE, _xlfn.CONCAT(CHAR(10),INDEX(Assessment!$L$1:$L$63184,ROWS(H$2:H766)*22-5)," (",TEXT(INDEX(Assessment!$M$1:$M$63184,ROWS(H$2:H766)*22-5),"m/yy"),") ",INDEX(Assessment!$N$1:$N$63184,ROWS(H$2:H766)*22-5)),""),
IF(INDEX(Assessment!$L$1:$L$63184,ROWS(H$2:H766)*22-4)&lt;&gt;FALSE, _xlfn.CONCAT(CHAR(10),INDEX(Assessment!$L$1:$L$63184,ROWS(H$2:H766)*22-4)," (",TEXT(INDEX(Assessment!$M$1:$M$63184,ROWS(H$2:H766)*22-4),"m/yy"),") ",INDEX(Assessment!$N$1:$N$63184,ROWS(H$2:H766)*22-4)),""),
IF(INDEX(Assessment!$L$1:$L$63184,ROWS(H$2:H766)*22-3)&lt;&gt;FALSE, _xlfn.CONCAT(CHAR(10),INDEX(Assessment!$L$1:$L$63184,ROWS(H$2:H766)*22-3)," (",TEXT(INDEX(Assessment!$M$1:$M$63184,ROWS(H$2:H766)*22-3),"m/yy"),") ",INDEX(Assessment!$N$1:$N$63184,ROWS(H$2:H766)*22-3)),""),
IF(INDEX(Assessment!$L$1:$L$63184,ROWS(H$2:H766)*22-2)&lt;&gt;FALSE, _xlfn.CONCAT(CHAR(10),INDEX(Assessment!$L$1:$L$63184,ROWS(H$2:H766)*22-2)," (",TEXT(INDEX(Assessment!$M$1:$M$63184,ROWS(H$2:H766)*22-2),"m/yy"),") ",INDEX(Assessment!$N$1:$N$63184,ROWS(H$2:H766)*22-2)),""),
IF(INDEX(Assessment!$L$1:$L$63184,ROWS(H$2:H766)*22-1)&lt;&gt;FALSE, _xlfn.CONCAT(CHAR(10),INDEX(Assessment!$L$1:$L$63184,ROWS(H$2:H766)*22-1),") ",TEXT(INDEX(Assessment!$M$1:$M$63184,ROWS(H$2:H766)*22-1),"m/yy"),") ",INDEX(Assessment!$N$1:$N$63184,ROWS(H$2:H766)*22-1)),"")
)</f>
        <v/>
      </c>
      <c r="I766" s="4" t="str">
        <f>IF(INDEX(Assessment!$L$1:$L$63184,ROWS(I$2:I766)*22-15)=0,"",INDEX(Assessment!$L$1:$L$63184,ROWS(I$2:I766)*22-15))</f>
        <v/>
      </c>
    </row>
    <row r="767" spans="1:9" s="4" customFormat="1" ht="48.75" customHeight="1" x14ac:dyDescent="0.25">
      <c r="A767" s="4" t="str">
        <f>IF(INDEX(Assessment!$C$1:$C$63184,ROWS(A$2:A767)*22-20)=0,"",INDEX(Assessment!$C$1:$C$63184,ROWS(A$2:A767)*22-20))</f>
        <v/>
      </c>
      <c r="B767" s="4" t="str">
        <f>IF(INDEX(Assessment!$C$1:$C$63184,ROWS(B$2:B767)*22-19)=0,"",INDEX(Assessment!$C$1:$C$63184,ROWS(B$2:B767)*22-19))</f>
        <v/>
      </c>
      <c r="C767" s="5" t="str">
        <f>IF(INDEX(Assessment!$C$1:$C$63184,ROWS(C$2:C767)*22-17)="","",_xlfn.CONCAT(INDEX(Assessment!$C$1:$C$63184,ROWS(C$2:C767)*22-17), " ==&gt; ", INDEX(Assessment!$C$1:$C$63184,ROWS(C$2:C767)*22-18)))</f>
        <v/>
      </c>
      <c r="D767" s="4" t="str">
        <f>IF(INDEX(Assessment!$L$1:$L$63184,ROWS(D$2:D767)*22-19)=0,"",INDEX(Assessment!$L$1:$L$63184,ROWS(D$2:D767)*22-19))</f>
        <v/>
      </c>
      <c r="E767" s="6" t="str">
        <f>IF(INDEX(Assessment!$C$1:$C$63184,ROWS(E$2:E767)*22-12)=0,"",INDEX(Assessment!$C$1:$C$63184,ROWS(E$2:E767)*22-12))</f>
        <v/>
      </c>
      <c r="F767" s="65" t="str">
        <f>IF(INDEX(Assessment!$L$1:$L$63184,ROWS(F$2:F767)*22-13)=0,"",INDEX(Assessment!$L$1:$L$63184,ROWS(F$2:F767)*22-13))</f>
        <v/>
      </c>
      <c r="G767" s="63" t="str">
        <f>IF(INDEX(Assessment!$L$1:$L$63184,ROWS(G$2:G767)*22-12)=0,"",INDEX(Assessment!$L$1:$L$63184,ROWS(G$2:G767)*22-12))</f>
        <v/>
      </c>
      <c r="H767" s="5" t="str">
        <f>_xlfn.CONCAT(
IF(INDEX(Assessment!$L$1:$L$63184,ROWS(H$2:H767)*22-8)&lt;&gt;FALSE, _xlfn.CONCAT(INDEX(Assessment!$L$1:$L$63184,ROWS(H$2:H767)*22-8)," (",TEXT(INDEX(Assessment!$M$1:$M$63184,ROWS(H$2:H767)*22-8),"m/yy"),") ",INDEX(Assessment!$N$1:$N$63184,ROWS(H$2:H767)*22-8)),""),
IF(INDEX(Assessment!$L$1:$L$63184,ROWS(H$2:H767)*22-7)&lt;&gt;FALSE, _xlfn.CONCAT(CHAR(10),INDEX(Assessment!$L$1:$L$63184,ROWS(H$2:H767)*22-7)," (",TEXT(INDEX(Assessment!$M$1:$M$63184,ROWS(H$2:H767)*22-7),"m/yy"),") ",INDEX(Assessment!$N$1:$N$63184,ROWS(H$2:H767)*22-7)),""),
IF(INDEX(Assessment!$L$1:$L$63184,ROWS(H$2:H767)*22-6)&lt;&gt;FALSE, _xlfn.CONCAT(CHAR(10),INDEX(Assessment!$L$1:$L$63184,ROWS(H$2:H767)*22-6)," (",TEXT(INDEX(Assessment!$M$1:$M$63184,ROWS(H$2:H767)*22-6),"m/yy"),") ",INDEX(Assessment!$N$1:$N$63184,ROWS(H$2:H767)*22-6)),""),
IF(INDEX(Assessment!$L$1:$L$63184,ROWS(H$2:H767)*22-5)&lt;&gt;FALSE, _xlfn.CONCAT(CHAR(10),INDEX(Assessment!$L$1:$L$63184,ROWS(H$2:H767)*22-5)," (",TEXT(INDEX(Assessment!$M$1:$M$63184,ROWS(H$2:H767)*22-5),"m/yy"),") ",INDEX(Assessment!$N$1:$N$63184,ROWS(H$2:H767)*22-5)),""),
IF(INDEX(Assessment!$L$1:$L$63184,ROWS(H$2:H767)*22-4)&lt;&gt;FALSE, _xlfn.CONCAT(CHAR(10),INDEX(Assessment!$L$1:$L$63184,ROWS(H$2:H767)*22-4)," (",TEXT(INDEX(Assessment!$M$1:$M$63184,ROWS(H$2:H767)*22-4),"m/yy"),") ",INDEX(Assessment!$N$1:$N$63184,ROWS(H$2:H767)*22-4)),""),
IF(INDEX(Assessment!$L$1:$L$63184,ROWS(H$2:H767)*22-3)&lt;&gt;FALSE, _xlfn.CONCAT(CHAR(10),INDEX(Assessment!$L$1:$L$63184,ROWS(H$2:H767)*22-3)," (",TEXT(INDEX(Assessment!$M$1:$M$63184,ROWS(H$2:H767)*22-3),"m/yy"),") ",INDEX(Assessment!$N$1:$N$63184,ROWS(H$2:H767)*22-3)),""),
IF(INDEX(Assessment!$L$1:$L$63184,ROWS(H$2:H767)*22-2)&lt;&gt;FALSE, _xlfn.CONCAT(CHAR(10),INDEX(Assessment!$L$1:$L$63184,ROWS(H$2:H767)*22-2)," (",TEXT(INDEX(Assessment!$M$1:$M$63184,ROWS(H$2:H767)*22-2),"m/yy"),") ",INDEX(Assessment!$N$1:$N$63184,ROWS(H$2:H767)*22-2)),""),
IF(INDEX(Assessment!$L$1:$L$63184,ROWS(H$2:H767)*22-1)&lt;&gt;FALSE, _xlfn.CONCAT(CHAR(10),INDEX(Assessment!$L$1:$L$63184,ROWS(H$2:H767)*22-1),") ",TEXT(INDEX(Assessment!$M$1:$M$63184,ROWS(H$2:H767)*22-1),"m/yy"),") ",INDEX(Assessment!$N$1:$N$63184,ROWS(H$2:H767)*22-1)),"")
)</f>
        <v/>
      </c>
      <c r="I767" s="4" t="str">
        <f>IF(INDEX(Assessment!$L$1:$L$63184,ROWS(I$2:I767)*22-15)=0,"",INDEX(Assessment!$L$1:$L$63184,ROWS(I$2:I767)*22-15))</f>
        <v/>
      </c>
    </row>
    <row r="768" spans="1:9" s="4" customFormat="1" ht="48.75" customHeight="1" x14ac:dyDescent="0.25">
      <c r="A768" s="4" t="str">
        <f>IF(INDEX(Assessment!$C$1:$C$63184,ROWS(A$2:A768)*22-20)=0,"",INDEX(Assessment!$C$1:$C$63184,ROWS(A$2:A768)*22-20))</f>
        <v/>
      </c>
      <c r="B768" s="4" t="str">
        <f>IF(INDEX(Assessment!$C$1:$C$63184,ROWS(B$2:B768)*22-19)=0,"",INDEX(Assessment!$C$1:$C$63184,ROWS(B$2:B768)*22-19))</f>
        <v/>
      </c>
      <c r="C768" s="5" t="str">
        <f>IF(INDEX(Assessment!$C$1:$C$63184,ROWS(C$2:C768)*22-17)="","",_xlfn.CONCAT(INDEX(Assessment!$C$1:$C$63184,ROWS(C$2:C768)*22-17), " ==&gt; ", INDEX(Assessment!$C$1:$C$63184,ROWS(C$2:C768)*22-18)))</f>
        <v/>
      </c>
      <c r="D768" s="4" t="str">
        <f>IF(INDEX(Assessment!$L$1:$L$63184,ROWS(D$2:D768)*22-19)=0,"",INDEX(Assessment!$L$1:$L$63184,ROWS(D$2:D768)*22-19))</f>
        <v/>
      </c>
      <c r="E768" s="6" t="str">
        <f>IF(INDEX(Assessment!$C$1:$C$63184,ROWS(E$2:E768)*22-12)=0,"",INDEX(Assessment!$C$1:$C$63184,ROWS(E$2:E768)*22-12))</f>
        <v/>
      </c>
      <c r="F768" s="65" t="str">
        <f>IF(INDEX(Assessment!$L$1:$L$63184,ROWS(F$2:F768)*22-13)=0,"",INDEX(Assessment!$L$1:$L$63184,ROWS(F$2:F768)*22-13))</f>
        <v/>
      </c>
      <c r="G768" s="63" t="str">
        <f>IF(INDEX(Assessment!$L$1:$L$63184,ROWS(G$2:G768)*22-12)=0,"",INDEX(Assessment!$L$1:$L$63184,ROWS(G$2:G768)*22-12))</f>
        <v/>
      </c>
      <c r="H768" s="5" t="str">
        <f>_xlfn.CONCAT(
IF(INDEX(Assessment!$L$1:$L$63184,ROWS(H$2:H768)*22-8)&lt;&gt;FALSE, _xlfn.CONCAT(INDEX(Assessment!$L$1:$L$63184,ROWS(H$2:H768)*22-8)," (",TEXT(INDEX(Assessment!$M$1:$M$63184,ROWS(H$2:H768)*22-8),"m/yy"),") ",INDEX(Assessment!$N$1:$N$63184,ROWS(H$2:H768)*22-8)),""),
IF(INDEX(Assessment!$L$1:$L$63184,ROWS(H$2:H768)*22-7)&lt;&gt;FALSE, _xlfn.CONCAT(CHAR(10),INDEX(Assessment!$L$1:$L$63184,ROWS(H$2:H768)*22-7)," (",TEXT(INDEX(Assessment!$M$1:$M$63184,ROWS(H$2:H768)*22-7),"m/yy"),") ",INDEX(Assessment!$N$1:$N$63184,ROWS(H$2:H768)*22-7)),""),
IF(INDEX(Assessment!$L$1:$L$63184,ROWS(H$2:H768)*22-6)&lt;&gt;FALSE, _xlfn.CONCAT(CHAR(10),INDEX(Assessment!$L$1:$L$63184,ROWS(H$2:H768)*22-6)," (",TEXT(INDEX(Assessment!$M$1:$M$63184,ROWS(H$2:H768)*22-6),"m/yy"),") ",INDEX(Assessment!$N$1:$N$63184,ROWS(H$2:H768)*22-6)),""),
IF(INDEX(Assessment!$L$1:$L$63184,ROWS(H$2:H768)*22-5)&lt;&gt;FALSE, _xlfn.CONCAT(CHAR(10),INDEX(Assessment!$L$1:$L$63184,ROWS(H$2:H768)*22-5)," (",TEXT(INDEX(Assessment!$M$1:$M$63184,ROWS(H$2:H768)*22-5),"m/yy"),") ",INDEX(Assessment!$N$1:$N$63184,ROWS(H$2:H768)*22-5)),""),
IF(INDEX(Assessment!$L$1:$L$63184,ROWS(H$2:H768)*22-4)&lt;&gt;FALSE, _xlfn.CONCAT(CHAR(10),INDEX(Assessment!$L$1:$L$63184,ROWS(H$2:H768)*22-4)," (",TEXT(INDEX(Assessment!$M$1:$M$63184,ROWS(H$2:H768)*22-4),"m/yy"),") ",INDEX(Assessment!$N$1:$N$63184,ROWS(H$2:H768)*22-4)),""),
IF(INDEX(Assessment!$L$1:$L$63184,ROWS(H$2:H768)*22-3)&lt;&gt;FALSE, _xlfn.CONCAT(CHAR(10),INDEX(Assessment!$L$1:$L$63184,ROWS(H$2:H768)*22-3)," (",TEXT(INDEX(Assessment!$M$1:$M$63184,ROWS(H$2:H768)*22-3),"m/yy"),") ",INDEX(Assessment!$N$1:$N$63184,ROWS(H$2:H768)*22-3)),""),
IF(INDEX(Assessment!$L$1:$L$63184,ROWS(H$2:H768)*22-2)&lt;&gt;FALSE, _xlfn.CONCAT(CHAR(10),INDEX(Assessment!$L$1:$L$63184,ROWS(H$2:H768)*22-2)," (",TEXT(INDEX(Assessment!$M$1:$M$63184,ROWS(H$2:H768)*22-2),"m/yy"),") ",INDEX(Assessment!$N$1:$N$63184,ROWS(H$2:H768)*22-2)),""),
IF(INDEX(Assessment!$L$1:$L$63184,ROWS(H$2:H768)*22-1)&lt;&gt;FALSE, _xlfn.CONCAT(CHAR(10),INDEX(Assessment!$L$1:$L$63184,ROWS(H$2:H768)*22-1),") ",TEXT(INDEX(Assessment!$M$1:$M$63184,ROWS(H$2:H768)*22-1),"m/yy"),") ",INDEX(Assessment!$N$1:$N$63184,ROWS(H$2:H768)*22-1)),"")
)</f>
        <v/>
      </c>
      <c r="I768" s="4" t="str">
        <f>IF(INDEX(Assessment!$L$1:$L$63184,ROWS(I$2:I768)*22-15)=0,"",INDEX(Assessment!$L$1:$L$63184,ROWS(I$2:I768)*22-15))</f>
        <v/>
      </c>
    </row>
    <row r="769" spans="1:9" s="4" customFormat="1" ht="48.75" customHeight="1" x14ac:dyDescent="0.25">
      <c r="A769" s="4" t="str">
        <f>IF(INDEX(Assessment!$C$1:$C$63184,ROWS(A$2:A769)*22-20)=0,"",INDEX(Assessment!$C$1:$C$63184,ROWS(A$2:A769)*22-20))</f>
        <v/>
      </c>
      <c r="B769" s="4" t="str">
        <f>IF(INDEX(Assessment!$C$1:$C$63184,ROWS(B$2:B769)*22-19)=0,"",INDEX(Assessment!$C$1:$C$63184,ROWS(B$2:B769)*22-19))</f>
        <v/>
      </c>
      <c r="C769" s="5" t="str">
        <f>IF(INDEX(Assessment!$C$1:$C$63184,ROWS(C$2:C769)*22-17)="","",_xlfn.CONCAT(INDEX(Assessment!$C$1:$C$63184,ROWS(C$2:C769)*22-17), " ==&gt; ", INDEX(Assessment!$C$1:$C$63184,ROWS(C$2:C769)*22-18)))</f>
        <v/>
      </c>
      <c r="D769" s="4" t="str">
        <f>IF(INDEX(Assessment!$L$1:$L$63184,ROWS(D$2:D769)*22-19)=0,"",INDEX(Assessment!$L$1:$L$63184,ROWS(D$2:D769)*22-19))</f>
        <v/>
      </c>
      <c r="E769" s="6" t="str">
        <f>IF(INDEX(Assessment!$C$1:$C$63184,ROWS(E$2:E769)*22-12)=0,"",INDEX(Assessment!$C$1:$C$63184,ROWS(E$2:E769)*22-12))</f>
        <v/>
      </c>
      <c r="F769" s="65" t="str">
        <f>IF(INDEX(Assessment!$L$1:$L$63184,ROWS(F$2:F769)*22-13)=0,"",INDEX(Assessment!$L$1:$L$63184,ROWS(F$2:F769)*22-13))</f>
        <v/>
      </c>
      <c r="G769" s="63" t="str">
        <f>IF(INDEX(Assessment!$L$1:$L$63184,ROWS(G$2:G769)*22-12)=0,"",INDEX(Assessment!$L$1:$L$63184,ROWS(G$2:G769)*22-12))</f>
        <v/>
      </c>
      <c r="H769" s="5" t="str">
        <f>_xlfn.CONCAT(
IF(INDEX(Assessment!$L$1:$L$63184,ROWS(H$2:H769)*22-8)&lt;&gt;FALSE, _xlfn.CONCAT(INDEX(Assessment!$L$1:$L$63184,ROWS(H$2:H769)*22-8)," (",TEXT(INDEX(Assessment!$M$1:$M$63184,ROWS(H$2:H769)*22-8),"m/yy"),") ",INDEX(Assessment!$N$1:$N$63184,ROWS(H$2:H769)*22-8)),""),
IF(INDEX(Assessment!$L$1:$L$63184,ROWS(H$2:H769)*22-7)&lt;&gt;FALSE, _xlfn.CONCAT(CHAR(10),INDEX(Assessment!$L$1:$L$63184,ROWS(H$2:H769)*22-7)," (",TEXT(INDEX(Assessment!$M$1:$M$63184,ROWS(H$2:H769)*22-7),"m/yy"),") ",INDEX(Assessment!$N$1:$N$63184,ROWS(H$2:H769)*22-7)),""),
IF(INDEX(Assessment!$L$1:$L$63184,ROWS(H$2:H769)*22-6)&lt;&gt;FALSE, _xlfn.CONCAT(CHAR(10),INDEX(Assessment!$L$1:$L$63184,ROWS(H$2:H769)*22-6)," (",TEXT(INDEX(Assessment!$M$1:$M$63184,ROWS(H$2:H769)*22-6),"m/yy"),") ",INDEX(Assessment!$N$1:$N$63184,ROWS(H$2:H769)*22-6)),""),
IF(INDEX(Assessment!$L$1:$L$63184,ROWS(H$2:H769)*22-5)&lt;&gt;FALSE, _xlfn.CONCAT(CHAR(10),INDEX(Assessment!$L$1:$L$63184,ROWS(H$2:H769)*22-5)," (",TEXT(INDEX(Assessment!$M$1:$M$63184,ROWS(H$2:H769)*22-5),"m/yy"),") ",INDEX(Assessment!$N$1:$N$63184,ROWS(H$2:H769)*22-5)),""),
IF(INDEX(Assessment!$L$1:$L$63184,ROWS(H$2:H769)*22-4)&lt;&gt;FALSE, _xlfn.CONCAT(CHAR(10),INDEX(Assessment!$L$1:$L$63184,ROWS(H$2:H769)*22-4)," (",TEXT(INDEX(Assessment!$M$1:$M$63184,ROWS(H$2:H769)*22-4),"m/yy"),") ",INDEX(Assessment!$N$1:$N$63184,ROWS(H$2:H769)*22-4)),""),
IF(INDEX(Assessment!$L$1:$L$63184,ROWS(H$2:H769)*22-3)&lt;&gt;FALSE, _xlfn.CONCAT(CHAR(10),INDEX(Assessment!$L$1:$L$63184,ROWS(H$2:H769)*22-3)," (",TEXT(INDEX(Assessment!$M$1:$M$63184,ROWS(H$2:H769)*22-3),"m/yy"),") ",INDEX(Assessment!$N$1:$N$63184,ROWS(H$2:H769)*22-3)),""),
IF(INDEX(Assessment!$L$1:$L$63184,ROWS(H$2:H769)*22-2)&lt;&gt;FALSE, _xlfn.CONCAT(CHAR(10),INDEX(Assessment!$L$1:$L$63184,ROWS(H$2:H769)*22-2)," (",TEXT(INDEX(Assessment!$M$1:$M$63184,ROWS(H$2:H769)*22-2),"m/yy"),") ",INDEX(Assessment!$N$1:$N$63184,ROWS(H$2:H769)*22-2)),""),
IF(INDEX(Assessment!$L$1:$L$63184,ROWS(H$2:H769)*22-1)&lt;&gt;FALSE, _xlfn.CONCAT(CHAR(10),INDEX(Assessment!$L$1:$L$63184,ROWS(H$2:H769)*22-1),") ",TEXT(INDEX(Assessment!$M$1:$M$63184,ROWS(H$2:H769)*22-1),"m/yy"),") ",INDEX(Assessment!$N$1:$N$63184,ROWS(H$2:H769)*22-1)),"")
)</f>
        <v/>
      </c>
      <c r="I769" s="4" t="str">
        <f>IF(INDEX(Assessment!$L$1:$L$63184,ROWS(I$2:I769)*22-15)=0,"",INDEX(Assessment!$L$1:$L$63184,ROWS(I$2:I769)*22-15))</f>
        <v/>
      </c>
    </row>
    <row r="770" spans="1:9" s="4" customFormat="1" ht="48.75" customHeight="1" x14ac:dyDescent="0.25">
      <c r="A770" s="4" t="str">
        <f>IF(INDEX(Assessment!$C$1:$C$63184,ROWS(A$2:A770)*22-20)=0,"",INDEX(Assessment!$C$1:$C$63184,ROWS(A$2:A770)*22-20))</f>
        <v/>
      </c>
      <c r="B770" s="4" t="str">
        <f>IF(INDEX(Assessment!$C$1:$C$63184,ROWS(B$2:B770)*22-19)=0,"",INDEX(Assessment!$C$1:$C$63184,ROWS(B$2:B770)*22-19))</f>
        <v/>
      </c>
      <c r="C770" s="5" t="str">
        <f>IF(INDEX(Assessment!$C$1:$C$63184,ROWS(C$2:C770)*22-17)="","",_xlfn.CONCAT(INDEX(Assessment!$C$1:$C$63184,ROWS(C$2:C770)*22-17), " ==&gt; ", INDEX(Assessment!$C$1:$C$63184,ROWS(C$2:C770)*22-18)))</f>
        <v/>
      </c>
      <c r="D770" s="4" t="str">
        <f>IF(INDEX(Assessment!$L$1:$L$63184,ROWS(D$2:D770)*22-19)=0,"",INDEX(Assessment!$L$1:$L$63184,ROWS(D$2:D770)*22-19))</f>
        <v/>
      </c>
      <c r="E770" s="6" t="str">
        <f>IF(INDEX(Assessment!$C$1:$C$63184,ROWS(E$2:E770)*22-12)=0,"",INDEX(Assessment!$C$1:$C$63184,ROWS(E$2:E770)*22-12))</f>
        <v/>
      </c>
      <c r="F770" s="65" t="str">
        <f>IF(INDEX(Assessment!$L$1:$L$63184,ROWS(F$2:F770)*22-13)=0,"",INDEX(Assessment!$L$1:$L$63184,ROWS(F$2:F770)*22-13))</f>
        <v/>
      </c>
      <c r="G770" s="63" t="str">
        <f>IF(INDEX(Assessment!$L$1:$L$63184,ROWS(G$2:G770)*22-12)=0,"",INDEX(Assessment!$L$1:$L$63184,ROWS(G$2:G770)*22-12))</f>
        <v/>
      </c>
      <c r="H770" s="5" t="str">
        <f>_xlfn.CONCAT(
IF(INDEX(Assessment!$L$1:$L$63184,ROWS(H$2:H770)*22-8)&lt;&gt;FALSE, _xlfn.CONCAT(INDEX(Assessment!$L$1:$L$63184,ROWS(H$2:H770)*22-8)," (",TEXT(INDEX(Assessment!$M$1:$M$63184,ROWS(H$2:H770)*22-8),"m/yy"),") ",INDEX(Assessment!$N$1:$N$63184,ROWS(H$2:H770)*22-8)),""),
IF(INDEX(Assessment!$L$1:$L$63184,ROWS(H$2:H770)*22-7)&lt;&gt;FALSE, _xlfn.CONCAT(CHAR(10),INDEX(Assessment!$L$1:$L$63184,ROWS(H$2:H770)*22-7)," (",TEXT(INDEX(Assessment!$M$1:$M$63184,ROWS(H$2:H770)*22-7),"m/yy"),") ",INDEX(Assessment!$N$1:$N$63184,ROWS(H$2:H770)*22-7)),""),
IF(INDEX(Assessment!$L$1:$L$63184,ROWS(H$2:H770)*22-6)&lt;&gt;FALSE, _xlfn.CONCAT(CHAR(10),INDEX(Assessment!$L$1:$L$63184,ROWS(H$2:H770)*22-6)," (",TEXT(INDEX(Assessment!$M$1:$M$63184,ROWS(H$2:H770)*22-6),"m/yy"),") ",INDEX(Assessment!$N$1:$N$63184,ROWS(H$2:H770)*22-6)),""),
IF(INDEX(Assessment!$L$1:$L$63184,ROWS(H$2:H770)*22-5)&lt;&gt;FALSE, _xlfn.CONCAT(CHAR(10),INDEX(Assessment!$L$1:$L$63184,ROWS(H$2:H770)*22-5)," (",TEXT(INDEX(Assessment!$M$1:$M$63184,ROWS(H$2:H770)*22-5),"m/yy"),") ",INDEX(Assessment!$N$1:$N$63184,ROWS(H$2:H770)*22-5)),""),
IF(INDEX(Assessment!$L$1:$L$63184,ROWS(H$2:H770)*22-4)&lt;&gt;FALSE, _xlfn.CONCAT(CHAR(10),INDEX(Assessment!$L$1:$L$63184,ROWS(H$2:H770)*22-4)," (",TEXT(INDEX(Assessment!$M$1:$M$63184,ROWS(H$2:H770)*22-4),"m/yy"),") ",INDEX(Assessment!$N$1:$N$63184,ROWS(H$2:H770)*22-4)),""),
IF(INDEX(Assessment!$L$1:$L$63184,ROWS(H$2:H770)*22-3)&lt;&gt;FALSE, _xlfn.CONCAT(CHAR(10),INDEX(Assessment!$L$1:$L$63184,ROWS(H$2:H770)*22-3)," (",TEXT(INDEX(Assessment!$M$1:$M$63184,ROWS(H$2:H770)*22-3),"m/yy"),") ",INDEX(Assessment!$N$1:$N$63184,ROWS(H$2:H770)*22-3)),""),
IF(INDEX(Assessment!$L$1:$L$63184,ROWS(H$2:H770)*22-2)&lt;&gt;FALSE, _xlfn.CONCAT(CHAR(10),INDEX(Assessment!$L$1:$L$63184,ROWS(H$2:H770)*22-2)," (",TEXT(INDEX(Assessment!$M$1:$M$63184,ROWS(H$2:H770)*22-2),"m/yy"),") ",INDEX(Assessment!$N$1:$N$63184,ROWS(H$2:H770)*22-2)),""),
IF(INDEX(Assessment!$L$1:$L$63184,ROWS(H$2:H770)*22-1)&lt;&gt;FALSE, _xlfn.CONCAT(CHAR(10),INDEX(Assessment!$L$1:$L$63184,ROWS(H$2:H770)*22-1),") ",TEXT(INDEX(Assessment!$M$1:$M$63184,ROWS(H$2:H770)*22-1),"m/yy"),") ",INDEX(Assessment!$N$1:$N$63184,ROWS(H$2:H770)*22-1)),"")
)</f>
        <v/>
      </c>
      <c r="I770" s="4" t="str">
        <f>IF(INDEX(Assessment!$L$1:$L$63184,ROWS(I$2:I770)*22-15)=0,"",INDEX(Assessment!$L$1:$L$63184,ROWS(I$2:I770)*22-15))</f>
        <v/>
      </c>
    </row>
    <row r="771" spans="1:9" s="4" customFormat="1" ht="48.75" customHeight="1" x14ac:dyDescent="0.25">
      <c r="A771" s="4" t="str">
        <f>IF(INDEX(Assessment!$C$1:$C$63184,ROWS(A$2:A771)*22-20)=0,"",INDEX(Assessment!$C$1:$C$63184,ROWS(A$2:A771)*22-20))</f>
        <v/>
      </c>
      <c r="B771" s="4" t="str">
        <f>IF(INDEX(Assessment!$C$1:$C$63184,ROWS(B$2:B771)*22-19)=0,"",INDEX(Assessment!$C$1:$C$63184,ROWS(B$2:B771)*22-19))</f>
        <v/>
      </c>
      <c r="C771" s="5" t="str">
        <f>IF(INDEX(Assessment!$C$1:$C$63184,ROWS(C$2:C771)*22-17)="","",_xlfn.CONCAT(INDEX(Assessment!$C$1:$C$63184,ROWS(C$2:C771)*22-17), " ==&gt; ", INDEX(Assessment!$C$1:$C$63184,ROWS(C$2:C771)*22-18)))</f>
        <v/>
      </c>
      <c r="D771" s="4" t="str">
        <f>IF(INDEX(Assessment!$L$1:$L$63184,ROWS(D$2:D771)*22-19)=0,"",INDEX(Assessment!$L$1:$L$63184,ROWS(D$2:D771)*22-19))</f>
        <v/>
      </c>
      <c r="E771" s="6" t="str">
        <f>IF(INDEX(Assessment!$C$1:$C$63184,ROWS(E$2:E771)*22-12)=0,"",INDEX(Assessment!$C$1:$C$63184,ROWS(E$2:E771)*22-12))</f>
        <v/>
      </c>
      <c r="F771" s="65" t="str">
        <f>IF(INDEX(Assessment!$L$1:$L$63184,ROWS(F$2:F771)*22-13)=0,"",INDEX(Assessment!$L$1:$L$63184,ROWS(F$2:F771)*22-13))</f>
        <v/>
      </c>
      <c r="G771" s="63" t="str">
        <f>IF(INDEX(Assessment!$L$1:$L$63184,ROWS(G$2:G771)*22-12)=0,"",INDEX(Assessment!$L$1:$L$63184,ROWS(G$2:G771)*22-12))</f>
        <v/>
      </c>
      <c r="H771" s="5" t="str">
        <f>_xlfn.CONCAT(
IF(INDEX(Assessment!$L$1:$L$63184,ROWS(H$2:H771)*22-8)&lt;&gt;FALSE, _xlfn.CONCAT(INDEX(Assessment!$L$1:$L$63184,ROWS(H$2:H771)*22-8)," (",TEXT(INDEX(Assessment!$M$1:$M$63184,ROWS(H$2:H771)*22-8),"m/yy"),") ",INDEX(Assessment!$N$1:$N$63184,ROWS(H$2:H771)*22-8)),""),
IF(INDEX(Assessment!$L$1:$L$63184,ROWS(H$2:H771)*22-7)&lt;&gt;FALSE, _xlfn.CONCAT(CHAR(10),INDEX(Assessment!$L$1:$L$63184,ROWS(H$2:H771)*22-7)," (",TEXT(INDEX(Assessment!$M$1:$M$63184,ROWS(H$2:H771)*22-7),"m/yy"),") ",INDEX(Assessment!$N$1:$N$63184,ROWS(H$2:H771)*22-7)),""),
IF(INDEX(Assessment!$L$1:$L$63184,ROWS(H$2:H771)*22-6)&lt;&gt;FALSE, _xlfn.CONCAT(CHAR(10),INDEX(Assessment!$L$1:$L$63184,ROWS(H$2:H771)*22-6)," (",TEXT(INDEX(Assessment!$M$1:$M$63184,ROWS(H$2:H771)*22-6),"m/yy"),") ",INDEX(Assessment!$N$1:$N$63184,ROWS(H$2:H771)*22-6)),""),
IF(INDEX(Assessment!$L$1:$L$63184,ROWS(H$2:H771)*22-5)&lt;&gt;FALSE, _xlfn.CONCAT(CHAR(10),INDEX(Assessment!$L$1:$L$63184,ROWS(H$2:H771)*22-5)," (",TEXT(INDEX(Assessment!$M$1:$M$63184,ROWS(H$2:H771)*22-5),"m/yy"),") ",INDEX(Assessment!$N$1:$N$63184,ROWS(H$2:H771)*22-5)),""),
IF(INDEX(Assessment!$L$1:$L$63184,ROWS(H$2:H771)*22-4)&lt;&gt;FALSE, _xlfn.CONCAT(CHAR(10),INDEX(Assessment!$L$1:$L$63184,ROWS(H$2:H771)*22-4)," (",TEXT(INDEX(Assessment!$M$1:$M$63184,ROWS(H$2:H771)*22-4),"m/yy"),") ",INDEX(Assessment!$N$1:$N$63184,ROWS(H$2:H771)*22-4)),""),
IF(INDEX(Assessment!$L$1:$L$63184,ROWS(H$2:H771)*22-3)&lt;&gt;FALSE, _xlfn.CONCAT(CHAR(10),INDEX(Assessment!$L$1:$L$63184,ROWS(H$2:H771)*22-3)," (",TEXT(INDEX(Assessment!$M$1:$M$63184,ROWS(H$2:H771)*22-3),"m/yy"),") ",INDEX(Assessment!$N$1:$N$63184,ROWS(H$2:H771)*22-3)),""),
IF(INDEX(Assessment!$L$1:$L$63184,ROWS(H$2:H771)*22-2)&lt;&gt;FALSE, _xlfn.CONCAT(CHAR(10),INDEX(Assessment!$L$1:$L$63184,ROWS(H$2:H771)*22-2)," (",TEXT(INDEX(Assessment!$M$1:$M$63184,ROWS(H$2:H771)*22-2),"m/yy"),") ",INDEX(Assessment!$N$1:$N$63184,ROWS(H$2:H771)*22-2)),""),
IF(INDEX(Assessment!$L$1:$L$63184,ROWS(H$2:H771)*22-1)&lt;&gt;FALSE, _xlfn.CONCAT(CHAR(10),INDEX(Assessment!$L$1:$L$63184,ROWS(H$2:H771)*22-1),") ",TEXT(INDEX(Assessment!$M$1:$M$63184,ROWS(H$2:H771)*22-1),"m/yy"),") ",INDEX(Assessment!$N$1:$N$63184,ROWS(H$2:H771)*22-1)),"")
)</f>
        <v/>
      </c>
      <c r="I771" s="4" t="str">
        <f>IF(INDEX(Assessment!$L$1:$L$63184,ROWS(I$2:I771)*22-15)=0,"",INDEX(Assessment!$L$1:$L$63184,ROWS(I$2:I771)*22-15))</f>
        <v/>
      </c>
    </row>
    <row r="772" spans="1:9" s="4" customFormat="1" ht="48.75" customHeight="1" x14ac:dyDescent="0.25">
      <c r="A772" s="4" t="str">
        <f>IF(INDEX(Assessment!$C$1:$C$63184,ROWS(A$2:A772)*22-20)=0,"",INDEX(Assessment!$C$1:$C$63184,ROWS(A$2:A772)*22-20))</f>
        <v/>
      </c>
      <c r="B772" s="4" t="str">
        <f>IF(INDEX(Assessment!$C$1:$C$63184,ROWS(B$2:B772)*22-19)=0,"",INDEX(Assessment!$C$1:$C$63184,ROWS(B$2:B772)*22-19))</f>
        <v/>
      </c>
      <c r="C772" s="5" t="str">
        <f>IF(INDEX(Assessment!$C$1:$C$63184,ROWS(C$2:C772)*22-17)="","",_xlfn.CONCAT(INDEX(Assessment!$C$1:$C$63184,ROWS(C$2:C772)*22-17), " ==&gt; ", INDEX(Assessment!$C$1:$C$63184,ROWS(C$2:C772)*22-18)))</f>
        <v/>
      </c>
      <c r="D772" s="4" t="str">
        <f>IF(INDEX(Assessment!$L$1:$L$63184,ROWS(D$2:D772)*22-19)=0,"",INDEX(Assessment!$L$1:$L$63184,ROWS(D$2:D772)*22-19))</f>
        <v/>
      </c>
      <c r="E772" s="6" t="str">
        <f>IF(INDEX(Assessment!$C$1:$C$63184,ROWS(E$2:E772)*22-12)=0,"",INDEX(Assessment!$C$1:$C$63184,ROWS(E$2:E772)*22-12))</f>
        <v/>
      </c>
      <c r="F772" s="65" t="str">
        <f>IF(INDEX(Assessment!$L$1:$L$63184,ROWS(F$2:F772)*22-13)=0,"",INDEX(Assessment!$L$1:$L$63184,ROWS(F$2:F772)*22-13))</f>
        <v/>
      </c>
      <c r="G772" s="63" t="str">
        <f>IF(INDEX(Assessment!$L$1:$L$63184,ROWS(G$2:G772)*22-12)=0,"",INDEX(Assessment!$L$1:$L$63184,ROWS(G$2:G772)*22-12))</f>
        <v/>
      </c>
      <c r="H772" s="5" t="str">
        <f>_xlfn.CONCAT(
IF(INDEX(Assessment!$L$1:$L$63184,ROWS(H$2:H772)*22-8)&lt;&gt;FALSE, _xlfn.CONCAT(INDEX(Assessment!$L$1:$L$63184,ROWS(H$2:H772)*22-8)," (",TEXT(INDEX(Assessment!$M$1:$M$63184,ROWS(H$2:H772)*22-8),"m/yy"),") ",INDEX(Assessment!$N$1:$N$63184,ROWS(H$2:H772)*22-8)),""),
IF(INDEX(Assessment!$L$1:$L$63184,ROWS(H$2:H772)*22-7)&lt;&gt;FALSE, _xlfn.CONCAT(CHAR(10),INDEX(Assessment!$L$1:$L$63184,ROWS(H$2:H772)*22-7)," (",TEXT(INDEX(Assessment!$M$1:$M$63184,ROWS(H$2:H772)*22-7),"m/yy"),") ",INDEX(Assessment!$N$1:$N$63184,ROWS(H$2:H772)*22-7)),""),
IF(INDEX(Assessment!$L$1:$L$63184,ROWS(H$2:H772)*22-6)&lt;&gt;FALSE, _xlfn.CONCAT(CHAR(10),INDEX(Assessment!$L$1:$L$63184,ROWS(H$2:H772)*22-6)," (",TEXT(INDEX(Assessment!$M$1:$M$63184,ROWS(H$2:H772)*22-6),"m/yy"),") ",INDEX(Assessment!$N$1:$N$63184,ROWS(H$2:H772)*22-6)),""),
IF(INDEX(Assessment!$L$1:$L$63184,ROWS(H$2:H772)*22-5)&lt;&gt;FALSE, _xlfn.CONCAT(CHAR(10),INDEX(Assessment!$L$1:$L$63184,ROWS(H$2:H772)*22-5)," (",TEXT(INDEX(Assessment!$M$1:$M$63184,ROWS(H$2:H772)*22-5),"m/yy"),") ",INDEX(Assessment!$N$1:$N$63184,ROWS(H$2:H772)*22-5)),""),
IF(INDEX(Assessment!$L$1:$L$63184,ROWS(H$2:H772)*22-4)&lt;&gt;FALSE, _xlfn.CONCAT(CHAR(10),INDEX(Assessment!$L$1:$L$63184,ROWS(H$2:H772)*22-4)," (",TEXT(INDEX(Assessment!$M$1:$M$63184,ROWS(H$2:H772)*22-4),"m/yy"),") ",INDEX(Assessment!$N$1:$N$63184,ROWS(H$2:H772)*22-4)),""),
IF(INDEX(Assessment!$L$1:$L$63184,ROWS(H$2:H772)*22-3)&lt;&gt;FALSE, _xlfn.CONCAT(CHAR(10),INDEX(Assessment!$L$1:$L$63184,ROWS(H$2:H772)*22-3)," (",TEXT(INDEX(Assessment!$M$1:$M$63184,ROWS(H$2:H772)*22-3),"m/yy"),") ",INDEX(Assessment!$N$1:$N$63184,ROWS(H$2:H772)*22-3)),""),
IF(INDEX(Assessment!$L$1:$L$63184,ROWS(H$2:H772)*22-2)&lt;&gt;FALSE, _xlfn.CONCAT(CHAR(10),INDEX(Assessment!$L$1:$L$63184,ROWS(H$2:H772)*22-2)," (",TEXT(INDEX(Assessment!$M$1:$M$63184,ROWS(H$2:H772)*22-2),"m/yy"),") ",INDEX(Assessment!$N$1:$N$63184,ROWS(H$2:H772)*22-2)),""),
IF(INDEX(Assessment!$L$1:$L$63184,ROWS(H$2:H772)*22-1)&lt;&gt;FALSE, _xlfn.CONCAT(CHAR(10),INDEX(Assessment!$L$1:$L$63184,ROWS(H$2:H772)*22-1),") ",TEXT(INDEX(Assessment!$M$1:$M$63184,ROWS(H$2:H772)*22-1),"m/yy"),") ",INDEX(Assessment!$N$1:$N$63184,ROWS(H$2:H772)*22-1)),"")
)</f>
        <v/>
      </c>
      <c r="I772" s="4" t="str">
        <f>IF(INDEX(Assessment!$L$1:$L$63184,ROWS(I$2:I772)*22-15)=0,"",INDEX(Assessment!$L$1:$L$63184,ROWS(I$2:I772)*22-15))</f>
        <v/>
      </c>
    </row>
    <row r="773" spans="1:9" s="4" customFormat="1" ht="48.75" customHeight="1" x14ac:dyDescent="0.25">
      <c r="A773" s="4" t="str">
        <f>IF(INDEX(Assessment!$C$1:$C$63184,ROWS(A$2:A773)*22-20)=0,"",INDEX(Assessment!$C$1:$C$63184,ROWS(A$2:A773)*22-20))</f>
        <v/>
      </c>
      <c r="B773" s="4" t="str">
        <f>IF(INDEX(Assessment!$C$1:$C$63184,ROWS(B$2:B773)*22-19)=0,"",INDEX(Assessment!$C$1:$C$63184,ROWS(B$2:B773)*22-19))</f>
        <v/>
      </c>
      <c r="C773" s="5" t="str">
        <f>IF(INDEX(Assessment!$C$1:$C$63184,ROWS(C$2:C773)*22-17)="","",_xlfn.CONCAT(INDEX(Assessment!$C$1:$C$63184,ROWS(C$2:C773)*22-17), " ==&gt; ", INDEX(Assessment!$C$1:$C$63184,ROWS(C$2:C773)*22-18)))</f>
        <v/>
      </c>
      <c r="D773" s="4" t="str">
        <f>IF(INDEX(Assessment!$L$1:$L$63184,ROWS(D$2:D773)*22-19)=0,"",INDEX(Assessment!$L$1:$L$63184,ROWS(D$2:D773)*22-19))</f>
        <v/>
      </c>
      <c r="E773" s="6" t="str">
        <f>IF(INDEX(Assessment!$C$1:$C$63184,ROWS(E$2:E773)*22-12)=0,"",INDEX(Assessment!$C$1:$C$63184,ROWS(E$2:E773)*22-12))</f>
        <v/>
      </c>
      <c r="F773" s="65" t="str">
        <f>IF(INDEX(Assessment!$L$1:$L$63184,ROWS(F$2:F773)*22-13)=0,"",INDEX(Assessment!$L$1:$L$63184,ROWS(F$2:F773)*22-13))</f>
        <v/>
      </c>
      <c r="G773" s="63" t="str">
        <f>IF(INDEX(Assessment!$L$1:$L$63184,ROWS(G$2:G773)*22-12)=0,"",INDEX(Assessment!$L$1:$L$63184,ROWS(G$2:G773)*22-12))</f>
        <v/>
      </c>
      <c r="H773" s="5" t="str">
        <f>_xlfn.CONCAT(
IF(INDEX(Assessment!$L$1:$L$63184,ROWS(H$2:H773)*22-8)&lt;&gt;FALSE, _xlfn.CONCAT(INDEX(Assessment!$L$1:$L$63184,ROWS(H$2:H773)*22-8)," (",TEXT(INDEX(Assessment!$M$1:$M$63184,ROWS(H$2:H773)*22-8),"m/yy"),") ",INDEX(Assessment!$N$1:$N$63184,ROWS(H$2:H773)*22-8)),""),
IF(INDEX(Assessment!$L$1:$L$63184,ROWS(H$2:H773)*22-7)&lt;&gt;FALSE, _xlfn.CONCAT(CHAR(10),INDEX(Assessment!$L$1:$L$63184,ROWS(H$2:H773)*22-7)," (",TEXT(INDEX(Assessment!$M$1:$M$63184,ROWS(H$2:H773)*22-7),"m/yy"),") ",INDEX(Assessment!$N$1:$N$63184,ROWS(H$2:H773)*22-7)),""),
IF(INDEX(Assessment!$L$1:$L$63184,ROWS(H$2:H773)*22-6)&lt;&gt;FALSE, _xlfn.CONCAT(CHAR(10),INDEX(Assessment!$L$1:$L$63184,ROWS(H$2:H773)*22-6)," (",TEXT(INDEX(Assessment!$M$1:$M$63184,ROWS(H$2:H773)*22-6),"m/yy"),") ",INDEX(Assessment!$N$1:$N$63184,ROWS(H$2:H773)*22-6)),""),
IF(INDEX(Assessment!$L$1:$L$63184,ROWS(H$2:H773)*22-5)&lt;&gt;FALSE, _xlfn.CONCAT(CHAR(10),INDEX(Assessment!$L$1:$L$63184,ROWS(H$2:H773)*22-5)," (",TEXT(INDEX(Assessment!$M$1:$M$63184,ROWS(H$2:H773)*22-5),"m/yy"),") ",INDEX(Assessment!$N$1:$N$63184,ROWS(H$2:H773)*22-5)),""),
IF(INDEX(Assessment!$L$1:$L$63184,ROWS(H$2:H773)*22-4)&lt;&gt;FALSE, _xlfn.CONCAT(CHAR(10),INDEX(Assessment!$L$1:$L$63184,ROWS(H$2:H773)*22-4)," (",TEXT(INDEX(Assessment!$M$1:$M$63184,ROWS(H$2:H773)*22-4),"m/yy"),") ",INDEX(Assessment!$N$1:$N$63184,ROWS(H$2:H773)*22-4)),""),
IF(INDEX(Assessment!$L$1:$L$63184,ROWS(H$2:H773)*22-3)&lt;&gt;FALSE, _xlfn.CONCAT(CHAR(10),INDEX(Assessment!$L$1:$L$63184,ROWS(H$2:H773)*22-3)," (",TEXT(INDEX(Assessment!$M$1:$M$63184,ROWS(H$2:H773)*22-3),"m/yy"),") ",INDEX(Assessment!$N$1:$N$63184,ROWS(H$2:H773)*22-3)),""),
IF(INDEX(Assessment!$L$1:$L$63184,ROWS(H$2:H773)*22-2)&lt;&gt;FALSE, _xlfn.CONCAT(CHAR(10),INDEX(Assessment!$L$1:$L$63184,ROWS(H$2:H773)*22-2)," (",TEXT(INDEX(Assessment!$M$1:$M$63184,ROWS(H$2:H773)*22-2),"m/yy"),") ",INDEX(Assessment!$N$1:$N$63184,ROWS(H$2:H773)*22-2)),""),
IF(INDEX(Assessment!$L$1:$L$63184,ROWS(H$2:H773)*22-1)&lt;&gt;FALSE, _xlfn.CONCAT(CHAR(10),INDEX(Assessment!$L$1:$L$63184,ROWS(H$2:H773)*22-1),") ",TEXT(INDEX(Assessment!$M$1:$M$63184,ROWS(H$2:H773)*22-1),"m/yy"),") ",INDEX(Assessment!$N$1:$N$63184,ROWS(H$2:H773)*22-1)),"")
)</f>
        <v/>
      </c>
      <c r="I773" s="4" t="str">
        <f>IF(INDEX(Assessment!$L$1:$L$63184,ROWS(I$2:I773)*22-15)=0,"",INDEX(Assessment!$L$1:$L$63184,ROWS(I$2:I773)*22-15))</f>
        <v/>
      </c>
    </row>
    <row r="774" spans="1:9" s="4" customFormat="1" ht="48.75" customHeight="1" x14ac:dyDescent="0.25">
      <c r="A774" s="4" t="str">
        <f>IF(INDEX(Assessment!$C$1:$C$63184,ROWS(A$2:A774)*22-20)=0,"",INDEX(Assessment!$C$1:$C$63184,ROWS(A$2:A774)*22-20))</f>
        <v/>
      </c>
      <c r="B774" s="4" t="str">
        <f>IF(INDEX(Assessment!$C$1:$C$63184,ROWS(B$2:B774)*22-19)=0,"",INDEX(Assessment!$C$1:$C$63184,ROWS(B$2:B774)*22-19))</f>
        <v/>
      </c>
      <c r="C774" s="5" t="str">
        <f>IF(INDEX(Assessment!$C$1:$C$63184,ROWS(C$2:C774)*22-17)="","",_xlfn.CONCAT(INDEX(Assessment!$C$1:$C$63184,ROWS(C$2:C774)*22-17), " ==&gt; ", INDEX(Assessment!$C$1:$C$63184,ROWS(C$2:C774)*22-18)))</f>
        <v/>
      </c>
      <c r="D774" s="4" t="str">
        <f>IF(INDEX(Assessment!$L$1:$L$63184,ROWS(D$2:D774)*22-19)=0,"",INDEX(Assessment!$L$1:$L$63184,ROWS(D$2:D774)*22-19))</f>
        <v/>
      </c>
      <c r="E774" s="6" t="str">
        <f>IF(INDEX(Assessment!$C$1:$C$63184,ROWS(E$2:E774)*22-12)=0,"",INDEX(Assessment!$C$1:$C$63184,ROWS(E$2:E774)*22-12))</f>
        <v/>
      </c>
      <c r="F774" s="65" t="str">
        <f>IF(INDEX(Assessment!$L$1:$L$63184,ROWS(F$2:F774)*22-13)=0,"",INDEX(Assessment!$L$1:$L$63184,ROWS(F$2:F774)*22-13))</f>
        <v/>
      </c>
      <c r="G774" s="63" t="str">
        <f>IF(INDEX(Assessment!$L$1:$L$63184,ROWS(G$2:G774)*22-12)=0,"",INDEX(Assessment!$L$1:$L$63184,ROWS(G$2:G774)*22-12))</f>
        <v/>
      </c>
      <c r="H774" s="5" t="str">
        <f>_xlfn.CONCAT(
IF(INDEX(Assessment!$L$1:$L$63184,ROWS(H$2:H774)*22-8)&lt;&gt;FALSE, _xlfn.CONCAT(INDEX(Assessment!$L$1:$L$63184,ROWS(H$2:H774)*22-8)," (",TEXT(INDEX(Assessment!$M$1:$M$63184,ROWS(H$2:H774)*22-8),"m/yy"),") ",INDEX(Assessment!$N$1:$N$63184,ROWS(H$2:H774)*22-8)),""),
IF(INDEX(Assessment!$L$1:$L$63184,ROWS(H$2:H774)*22-7)&lt;&gt;FALSE, _xlfn.CONCAT(CHAR(10),INDEX(Assessment!$L$1:$L$63184,ROWS(H$2:H774)*22-7)," (",TEXT(INDEX(Assessment!$M$1:$M$63184,ROWS(H$2:H774)*22-7),"m/yy"),") ",INDEX(Assessment!$N$1:$N$63184,ROWS(H$2:H774)*22-7)),""),
IF(INDEX(Assessment!$L$1:$L$63184,ROWS(H$2:H774)*22-6)&lt;&gt;FALSE, _xlfn.CONCAT(CHAR(10),INDEX(Assessment!$L$1:$L$63184,ROWS(H$2:H774)*22-6)," (",TEXT(INDEX(Assessment!$M$1:$M$63184,ROWS(H$2:H774)*22-6),"m/yy"),") ",INDEX(Assessment!$N$1:$N$63184,ROWS(H$2:H774)*22-6)),""),
IF(INDEX(Assessment!$L$1:$L$63184,ROWS(H$2:H774)*22-5)&lt;&gt;FALSE, _xlfn.CONCAT(CHAR(10),INDEX(Assessment!$L$1:$L$63184,ROWS(H$2:H774)*22-5)," (",TEXT(INDEX(Assessment!$M$1:$M$63184,ROWS(H$2:H774)*22-5),"m/yy"),") ",INDEX(Assessment!$N$1:$N$63184,ROWS(H$2:H774)*22-5)),""),
IF(INDEX(Assessment!$L$1:$L$63184,ROWS(H$2:H774)*22-4)&lt;&gt;FALSE, _xlfn.CONCAT(CHAR(10),INDEX(Assessment!$L$1:$L$63184,ROWS(H$2:H774)*22-4)," (",TEXT(INDEX(Assessment!$M$1:$M$63184,ROWS(H$2:H774)*22-4),"m/yy"),") ",INDEX(Assessment!$N$1:$N$63184,ROWS(H$2:H774)*22-4)),""),
IF(INDEX(Assessment!$L$1:$L$63184,ROWS(H$2:H774)*22-3)&lt;&gt;FALSE, _xlfn.CONCAT(CHAR(10),INDEX(Assessment!$L$1:$L$63184,ROWS(H$2:H774)*22-3)," (",TEXT(INDEX(Assessment!$M$1:$M$63184,ROWS(H$2:H774)*22-3),"m/yy"),") ",INDEX(Assessment!$N$1:$N$63184,ROWS(H$2:H774)*22-3)),""),
IF(INDEX(Assessment!$L$1:$L$63184,ROWS(H$2:H774)*22-2)&lt;&gt;FALSE, _xlfn.CONCAT(CHAR(10),INDEX(Assessment!$L$1:$L$63184,ROWS(H$2:H774)*22-2)," (",TEXT(INDEX(Assessment!$M$1:$M$63184,ROWS(H$2:H774)*22-2),"m/yy"),") ",INDEX(Assessment!$N$1:$N$63184,ROWS(H$2:H774)*22-2)),""),
IF(INDEX(Assessment!$L$1:$L$63184,ROWS(H$2:H774)*22-1)&lt;&gt;FALSE, _xlfn.CONCAT(CHAR(10),INDEX(Assessment!$L$1:$L$63184,ROWS(H$2:H774)*22-1),") ",TEXT(INDEX(Assessment!$M$1:$M$63184,ROWS(H$2:H774)*22-1),"m/yy"),") ",INDEX(Assessment!$N$1:$N$63184,ROWS(H$2:H774)*22-1)),"")
)</f>
        <v/>
      </c>
      <c r="I774" s="4" t="str">
        <f>IF(INDEX(Assessment!$L$1:$L$63184,ROWS(I$2:I774)*22-15)=0,"",INDEX(Assessment!$L$1:$L$63184,ROWS(I$2:I774)*22-15))</f>
        <v/>
      </c>
    </row>
    <row r="775" spans="1:9" s="4" customFormat="1" ht="48.75" customHeight="1" x14ac:dyDescent="0.25">
      <c r="A775" s="4" t="str">
        <f>IF(INDEX(Assessment!$C$1:$C$63184,ROWS(A$2:A775)*22-20)=0,"",INDEX(Assessment!$C$1:$C$63184,ROWS(A$2:A775)*22-20))</f>
        <v/>
      </c>
      <c r="B775" s="4" t="str">
        <f>IF(INDEX(Assessment!$C$1:$C$63184,ROWS(B$2:B775)*22-19)=0,"",INDEX(Assessment!$C$1:$C$63184,ROWS(B$2:B775)*22-19))</f>
        <v/>
      </c>
      <c r="C775" s="5" t="str">
        <f>IF(INDEX(Assessment!$C$1:$C$63184,ROWS(C$2:C775)*22-17)="","",_xlfn.CONCAT(INDEX(Assessment!$C$1:$C$63184,ROWS(C$2:C775)*22-17), " ==&gt; ", INDEX(Assessment!$C$1:$C$63184,ROWS(C$2:C775)*22-18)))</f>
        <v/>
      </c>
      <c r="D775" s="4" t="str">
        <f>IF(INDEX(Assessment!$L$1:$L$63184,ROWS(D$2:D775)*22-19)=0,"",INDEX(Assessment!$L$1:$L$63184,ROWS(D$2:D775)*22-19))</f>
        <v/>
      </c>
      <c r="E775" s="6" t="str">
        <f>IF(INDEX(Assessment!$C$1:$C$63184,ROWS(E$2:E775)*22-12)=0,"",INDEX(Assessment!$C$1:$C$63184,ROWS(E$2:E775)*22-12))</f>
        <v/>
      </c>
      <c r="F775" s="65" t="str">
        <f>IF(INDEX(Assessment!$L$1:$L$63184,ROWS(F$2:F775)*22-13)=0,"",INDEX(Assessment!$L$1:$L$63184,ROWS(F$2:F775)*22-13))</f>
        <v/>
      </c>
      <c r="G775" s="63" t="str">
        <f>IF(INDEX(Assessment!$L$1:$L$63184,ROWS(G$2:G775)*22-12)=0,"",INDEX(Assessment!$L$1:$L$63184,ROWS(G$2:G775)*22-12))</f>
        <v/>
      </c>
      <c r="H775" s="5" t="str">
        <f>_xlfn.CONCAT(
IF(INDEX(Assessment!$L$1:$L$63184,ROWS(H$2:H775)*22-8)&lt;&gt;FALSE, _xlfn.CONCAT(INDEX(Assessment!$L$1:$L$63184,ROWS(H$2:H775)*22-8)," (",TEXT(INDEX(Assessment!$M$1:$M$63184,ROWS(H$2:H775)*22-8),"m/yy"),") ",INDEX(Assessment!$N$1:$N$63184,ROWS(H$2:H775)*22-8)),""),
IF(INDEX(Assessment!$L$1:$L$63184,ROWS(H$2:H775)*22-7)&lt;&gt;FALSE, _xlfn.CONCAT(CHAR(10),INDEX(Assessment!$L$1:$L$63184,ROWS(H$2:H775)*22-7)," (",TEXT(INDEX(Assessment!$M$1:$M$63184,ROWS(H$2:H775)*22-7),"m/yy"),") ",INDEX(Assessment!$N$1:$N$63184,ROWS(H$2:H775)*22-7)),""),
IF(INDEX(Assessment!$L$1:$L$63184,ROWS(H$2:H775)*22-6)&lt;&gt;FALSE, _xlfn.CONCAT(CHAR(10),INDEX(Assessment!$L$1:$L$63184,ROWS(H$2:H775)*22-6)," (",TEXT(INDEX(Assessment!$M$1:$M$63184,ROWS(H$2:H775)*22-6),"m/yy"),") ",INDEX(Assessment!$N$1:$N$63184,ROWS(H$2:H775)*22-6)),""),
IF(INDEX(Assessment!$L$1:$L$63184,ROWS(H$2:H775)*22-5)&lt;&gt;FALSE, _xlfn.CONCAT(CHAR(10),INDEX(Assessment!$L$1:$L$63184,ROWS(H$2:H775)*22-5)," (",TEXT(INDEX(Assessment!$M$1:$M$63184,ROWS(H$2:H775)*22-5),"m/yy"),") ",INDEX(Assessment!$N$1:$N$63184,ROWS(H$2:H775)*22-5)),""),
IF(INDEX(Assessment!$L$1:$L$63184,ROWS(H$2:H775)*22-4)&lt;&gt;FALSE, _xlfn.CONCAT(CHAR(10),INDEX(Assessment!$L$1:$L$63184,ROWS(H$2:H775)*22-4)," (",TEXT(INDEX(Assessment!$M$1:$M$63184,ROWS(H$2:H775)*22-4),"m/yy"),") ",INDEX(Assessment!$N$1:$N$63184,ROWS(H$2:H775)*22-4)),""),
IF(INDEX(Assessment!$L$1:$L$63184,ROWS(H$2:H775)*22-3)&lt;&gt;FALSE, _xlfn.CONCAT(CHAR(10),INDEX(Assessment!$L$1:$L$63184,ROWS(H$2:H775)*22-3)," (",TEXT(INDEX(Assessment!$M$1:$M$63184,ROWS(H$2:H775)*22-3),"m/yy"),") ",INDEX(Assessment!$N$1:$N$63184,ROWS(H$2:H775)*22-3)),""),
IF(INDEX(Assessment!$L$1:$L$63184,ROWS(H$2:H775)*22-2)&lt;&gt;FALSE, _xlfn.CONCAT(CHAR(10),INDEX(Assessment!$L$1:$L$63184,ROWS(H$2:H775)*22-2)," (",TEXT(INDEX(Assessment!$M$1:$M$63184,ROWS(H$2:H775)*22-2),"m/yy"),") ",INDEX(Assessment!$N$1:$N$63184,ROWS(H$2:H775)*22-2)),""),
IF(INDEX(Assessment!$L$1:$L$63184,ROWS(H$2:H775)*22-1)&lt;&gt;FALSE, _xlfn.CONCAT(CHAR(10),INDEX(Assessment!$L$1:$L$63184,ROWS(H$2:H775)*22-1),") ",TEXT(INDEX(Assessment!$M$1:$M$63184,ROWS(H$2:H775)*22-1),"m/yy"),") ",INDEX(Assessment!$N$1:$N$63184,ROWS(H$2:H775)*22-1)),"")
)</f>
        <v/>
      </c>
      <c r="I775" s="4" t="str">
        <f>IF(INDEX(Assessment!$L$1:$L$63184,ROWS(I$2:I775)*22-15)=0,"",INDEX(Assessment!$L$1:$L$63184,ROWS(I$2:I775)*22-15))</f>
        <v/>
      </c>
    </row>
    <row r="776" spans="1:9" s="4" customFormat="1" ht="48.75" customHeight="1" x14ac:dyDescent="0.25">
      <c r="A776" s="4" t="str">
        <f>IF(INDEX(Assessment!$C$1:$C$63184,ROWS(A$2:A776)*22-20)=0,"",INDEX(Assessment!$C$1:$C$63184,ROWS(A$2:A776)*22-20))</f>
        <v/>
      </c>
      <c r="B776" s="4" t="str">
        <f>IF(INDEX(Assessment!$C$1:$C$63184,ROWS(B$2:B776)*22-19)=0,"",INDEX(Assessment!$C$1:$C$63184,ROWS(B$2:B776)*22-19))</f>
        <v/>
      </c>
      <c r="C776" s="5" t="str">
        <f>IF(INDEX(Assessment!$C$1:$C$63184,ROWS(C$2:C776)*22-17)="","",_xlfn.CONCAT(INDEX(Assessment!$C$1:$C$63184,ROWS(C$2:C776)*22-17), " ==&gt; ", INDEX(Assessment!$C$1:$C$63184,ROWS(C$2:C776)*22-18)))</f>
        <v/>
      </c>
      <c r="D776" s="4" t="str">
        <f>IF(INDEX(Assessment!$L$1:$L$63184,ROWS(D$2:D776)*22-19)=0,"",INDEX(Assessment!$L$1:$L$63184,ROWS(D$2:D776)*22-19))</f>
        <v/>
      </c>
      <c r="E776" s="6" t="str">
        <f>IF(INDEX(Assessment!$C$1:$C$63184,ROWS(E$2:E776)*22-12)=0,"",INDEX(Assessment!$C$1:$C$63184,ROWS(E$2:E776)*22-12))</f>
        <v/>
      </c>
      <c r="F776" s="65" t="str">
        <f>IF(INDEX(Assessment!$L$1:$L$63184,ROWS(F$2:F776)*22-13)=0,"",INDEX(Assessment!$L$1:$L$63184,ROWS(F$2:F776)*22-13))</f>
        <v/>
      </c>
      <c r="G776" s="63" t="str">
        <f>IF(INDEX(Assessment!$L$1:$L$63184,ROWS(G$2:G776)*22-12)=0,"",INDEX(Assessment!$L$1:$L$63184,ROWS(G$2:G776)*22-12))</f>
        <v/>
      </c>
      <c r="H776" s="5" t="str">
        <f>_xlfn.CONCAT(
IF(INDEX(Assessment!$L$1:$L$63184,ROWS(H$2:H776)*22-8)&lt;&gt;FALSE, _xlfn.CONCAT(INDEX(Assessment!$L$1:$L$63184,ROWS(H$2:H776)*22-8)," (",TEXT(INDEX(Assessment!$M$1:$M$63184,ROWS(H$2:H776)*22-8),"m/yy"),") ",INDEX(Assessment!$N$1:$N$63184,ROWS(H$2:H776)*22-8)),""),
IF(INDEX(Assessment!$L$1:$L$63184,ROWS(H$2:H776)*22-7)&lt;&gt;FALSE, _xlfn.CONCAT(CHAR(10),INDEX(Assessment!$L$1:$L$63184,ROWS(H$2:H776)*22-7)," (",TEXT(INDEX(Assessment!$M$1:$M$63184,ROWS(H$2:H776)*22-7),"m/yy"),") ",INDEX(Assessment!$N$1:$N$63184,ROWS(H$2:H776)*22-7)),""),
IF(INDEX(Assessment!$L$1:$L$63184,ROWS(H$2:H776)*22-6)&lt;&gt;FALSE, _xlfn.CONCAT(CHAR(10),INDEX(Assessment!$L$1:$L$63184,ROWS(H$2:H776)*22-6)," (",TEXT(INDEX(Assessment!$M$1:$M$63184,ROWS(H$2:H776)*22-6),"m/yy"),") ",INDEX(Assessment!$N$1:$N$63184,ROWS(H$2:H776)*22-6)),""),
IF(INDEX(Assessment!$L$1:$L$63184,ROWS(H$2:H776)*22-5)&lt;&gt;FALSE, _xlfn.CONCAT(CHAR(10),INDEX(Assessment!$L$1:$L$63184,ROWS(H$2:H776)*22-5)," (",TEXT(INDEX(Assessment!$M$1:$M$63184,ROWS(H$2:H776)*22-5),"m/yy"),") ",INDEX(Assessment!$N$1:$N$63184,ROWS(H$2:H776)*22-5)),""),
IF(INDEX(Assessment!$L$1:$L$63184,ROWS(H$2:H776)*22-4)&lt;&gt;FALSE, _xlfn.CONCAT(CHAR(10),INDEX(Assessment!$L$1:$L$63184,ROWS(H$2:H776)*22-4)," (",TEXT(INDEX(Assessment!$M$1:$M$63184,ROWS(H$2:H776)*22-4),"m/yy"),") ",INDEX(Assessment!$N$1:$N$63184,ROWS(H$2:H776)*22-4)),""),
IF(INDEX(Assessment!$L$1:$L$63184,ROWS(H$2:H776)*22-3)&lt;&gt;FALSE, _xlfn.CONCAT(CHAR(10),INDEX(Assessment!$L$1:$L$63184,ROWS(H$2:H776)*22-3)," (",TEXT(INDEX(Assessment!$M$1:$M$63184,ROWS(H$2:H776)*22-3),"m/yy"),") ",INDEX(Assessment!$N$1:$N$63184,ROWS(H$2:H776)*22-3)),""),
IF(INDEX(Assessment!$L$1:$L$63184,ROWS(H$2:H776)*22-2)&lt;&gt;FALSE, _xlfn.CONCAT(CHAR(10),INDEX(Assessment!$L$1:$L$63184,ROWS(H$2:H776)*22-2)," (",TEXT(INDEX(Assessment!$M$1:$M$63184,ROWS(H$2:H776)*22-2),"m/yy"),") ",INDEX(Assessment!$N$1:$N$63184,ROWS(H$2:H776)*22-2)),""),
IF(INDEX(Assessment!$L$1:$L$63184,ROWS(H$2:H776)*22-1)&lt;&gt;FALSE, _xlfn.CONCAT(CHAR(10),INDEX(Assessment!$L$1:$L$63184,ROWS(H$2:H776)*22-1),") ",TEXT(INDEX(Assessment!$M$1:$M$63184,ROWS(H$2:H776)*22-1),"m/yy"),") ",INDEX(Assessment!$N$1:$N$63184,ROWS(H$2:H776)*22-1)),"")
)</f>
        <v/>
      </c>
      <c r="I776" s="4" t="str">
        <f>IF(INDEX(Assessment!$L$1:$L$63184,ROWS(I$2:I776)*22-15)=0,"",INDEX(Assessment!$L$1:$L$63184,ROWS(I$2:I776)*22-15))</f>
        <v/>
      </c>
    </row>
    <row r="777" spans="1:9" s="4" customFormat="1" ht="48.75" customHeight="1" x14ac:dyDescent="0.25">
      <c r="A777" s="4" t="str">
        <f>IF(INDEX(Assessment!$C$1:$C$63184,ROWS(A$2:A777)*22-20)=0,"",INDEX(Assessment!$C$1:$C$63184,ROWS(A$2:A777)*22-20))</f>
        <v/>
      </c>
      <c r="B777" s="4" t="str">
        <f>IF(INDEX(Assessment!$C$1:$C$63184,ROWS(B$2:B777)*22-19)=0,"",INDEX(Assessment!$C$1:$C$63184,ROWS(B$2:B777)*22-19))</f>
        <v/>
      </c>
      <c r="C777" s="5" t="str">
        <f>IF(INDEX(Assessment!$C$1:$C$63184,ROWS(C$2:C777)*22-17)="","",_xlfn.CONCAT(INDEX(Assessment!$C$1:$C$63184,ROWS(C$2:C777)*22-17), " ==&gt; ", INDEX(Assessment!$C$1:$C$63184,ROWS(C$2:C777)*22-18)))</f>
        <v/>
      </c>
      <c r="D777" s="4" t="str">
        <f>IF(INDEX(Assessment!$L$1:$L$63184,ROWS(D$2:D777)*22-19)=0,"",INDEX(Assessment!$L$1:$L$63184,ROWS(D$2:D777)*22-19))</f>
        <v/>
      </c>
      <c r="E777" s="6" t="str">
        <f>IF(INDEX(Assessment!$C$1:$C$63184,ROWS(E$2:E777)*22-12)=0,"",INDEX(Assessment!$C$1:$C$63184,ROWS(E$2:E777)*22-12))</f>
        <v/>
      </c>
      <c r="F777" s="65" t="str">
        <f>IF(INDEX(Assessment!$L$1:$L$63184,ROWS(F$2:F777)*22-13)=0,"",INDEX(Assessment!$L$1:$L$63184,ROWS(F$2:F777)*22-13))</f>
        <v/>
      </c>
      <c r="G777" s="63" t="str">
        <f>IF(INDEX(Assessment!$L$1:$L$63184,ROWS(G$2:G777)*22-12)=0,"",INDEX(Assessment!$L$1:$L$63184,ROWS(G$2:G777)*22-12))</f>
        <v/>
      </c>
      <c r="H777" s="5" t="str">
        <f>_xlfn.CONCAT(
IF(INDEX(Assessment!$L$1:$L$63184,ROWS(H$2:H777)*22-8)&lt;&gt;FALSE, _xlfn.CONCAT(INDEX(Assessment!$L$1:$L$63184,ROWS(H$2:H777)*22-8)," (",TEXT(INDEX(Assessment!$M$1:$M$63184,ROWS(H$2:H777)*22-8),"m/yy"),") ",INDEX(Assessment!$N$1:$N$63184,ROWS(H$2:H777)*22-8)),""),
IF(INDEX(Assessment!$L$1:$L$63184,ROWS(H$2:H777)*22-7)&lt;&gt;FALSE, _xlfn.CONCAT(CHAR(10),INDEX(Assessment!$L$1:$L$63184,ROWS(H$2:H777)*22-7)," (",TEXT(INDEX(Assessment!$M$1:$M$63184,ROWS(H$2:H777)*22-7),"m/yy"),") ",INDEX(Assessment!$N$1:$N$63184,ROWS(H$2:H777)*22-7)),""),
IF(INDEX(Assessment!$L$1:$L$63184,ROWS(H$2:H777)*22-6)&lt;&gt;FALSE, _xlfn.CONCAT(CHAR(10),INDEX(Assessment!$L$1:$L$63184,ROWS(H$2:H777)*22-6)," (",TEXT(INDEX(Assessment!$M$1:$M$63184,ROWS(H$2:H777)*22-6),"m/yy"),") ",INDEX(Assessment!$N$1:$N$63184,ROWS(H$2:H777)*22-6)),""),
IF(INDEX(Assessment!$L$1:$L$63184,ROWS(H$2:H777)*22-5)&lt;&gt;FALSE, _xlfn.CONCAT(CHAR(10),INDEX(Assessment!$L$1:$L$63184,ROWS(H$2:H777)*22-5)," (",TEXT(INDEX(Assessment!$M$1:$M$63184,ROWS(H$2:H777)*22-5),"m/yy"),") ",INDEX(Assessment!$N$1:$N$63184,ROWS(H$2:H777)*22-5)),""),
IF(INDEX(Assessment!$L$1:$L$63184,ROWS(H$2:H777)*22-4)&lt;&gt;FALSE, _xlfn.CONCAT(CHAR(10),INDEX(Assessment!$L$1:$L$63184,ROWS(H$2:H777)*22-4)," (",TEXT(INDEX(Assessment!$M$1:$M$63184,ROWS(H$2:H777)*22-4),"m/yy"),") ",INDEX(Assessment!$N$1:$N$63184,ROWS(H$2:H777)*22-4)),""),
IF(INDEX(Assessment!$L$1:$L$63184,ROWS(H$2:H777)*22-3)&lt;&gt;FALSE, _xlfn.CONCAT(CHAR(10),INDEX(Assessment!$L$1:$L$63184,ROWS(H$2:H777)*22-3)," (",TEXT(INDEX(Assessment!$M$1:$M$63184,ROWS(H$2:H777)*22-3),"m/yy"),") ",INDEX(Assessment!$N$1:$N$63184,ROWS(H$2:H777)*22-3)),""),
IF(INDEX(Assessment!$L$1:$L$63184,ROWS(H$2:H777)*22-2)&lt;&gt;FALSE, _xlfn.CONCAT(CHAR(10),INDEX(Assessment!$L$1:$L$63184,ROWS(H$2:H777)*22-2)," (",TEXT(INDEX(Assessment!$M$1:$M$63184,ROWS(H$2:H777)*22-2),"m/yy"),") ",INDEX(Assessment!$N$1:$N$63184,ROWS(H$2:H777)*22-2)),""),
IF(INDEX(Assessment!$L$1:$L$63184,ROWS(H$2:H777)*22-1)&lt;&gt;FALSE, _xlfn.CONCAT(CHAR(10),INDEX(Assessment!$L$1:$L$63184,ROWS(H$2:H777)*22-1),") ",TEXT(INDEX(Assessment!$M$1:$M$63184,ROWS(H$2:H777)*22-1),"m/yy"),") ",INDEX(Assessment!$N$1:$N$63184,ROWS(H$2:H777)*22-1)),"")
)</f>
        <v/>
      </c>
      <c r="I777" s="4" t="str">
        <f>IF(INDEX(Assessment!$L$1:$L$63184,ROWS(I$2:I777)*22-15)=0,"",INDEX(Assessment!$L$1:$L$63184,ROWS(I$2:I777)*22-15))</f>
        <v/>
      </c>
    </row>
    <row r="778" spans="1:9" s="4" customFormat="1" ht="48.75" customHeight="1" x14ac:dyDescent="0.25">
      <c r="A778" s="4" t="str">
        <f>IF(INDEX(Assessment!$C$1:$C$63184,ROWS(A$2:A778)*22-20)=0,"",INDEX(Assessment!$C$1:$C$63184,ROWS(A$2:A778)*22-20))</f>
        <v/>
      </c>
      <c r="B778" s="4" t="str">
        <f>IF(INDEX(Assessment!$C$1:$C$63184,ROWS(B$2:B778)*22-19)=0,"",INDEX(Assessment!$C$1:$C$63184,ROWS(B$2:B778)*22-19))</f>
        <v/>
      </c>
      <c r="C778" s="5" t="str">
        <f>IF(INDEX(Assessment!$C$1:$C$63184,ROWS(C$2:C778)*22-17)="","",_xlfn.CONCAT(INDEX(Assessment!$C$1:$C$63184,ROWS(C$2:C778)*22-17), " ==&gt; ", INDEX(Assessment!$C$1:$C$63184,ROWS(C$2:C778)*22-18)))</f>
        <v/>
      </c>
      <c r="D778" s="4" t="str">
        <f>IF(INDEX(Assessment!$L$1:$L$63184,ROWS(D$2:D778)*22-19)=0,"",INDEX(Assessment!$L$1:$L$63184,ROWS(D$2:D778)*22-19))</f>
        <v/>
      </c>
      <c r="E778" s="6" t="str">
        <f>IF(INDEX(Assessment!$C$1:$C$63184,ROWS(E$2:E778)*22-12)=0,"",INDEX(Assessment!$C$1:$C$63184,ROWS(E$2:E778)*22-12))</f>
        <v/>
      </c>
      <c r="F778" s="65" t="str">
        <f>IF(INDEX(Assessment!$L$1:$L$63184,ROWS(F$2:F778)*22-13)=0,"",INDEX(Assessment!$L$1:$L$63184,ROWS(F$2:F778)*22-13))</f>
        <v/>
      </c>
      <c r="G778" s="63" t="str">
        <f>IF(INDEX(Assessment!$L$1:$L$63184,ROWS(G$2:G778)*22-12)=0,"",INDEX(Assessment!$L$1:$L$63184,ROWS(G$2:G778)*22-12))</f>
        <v/>
      </c>
      <c r="H778" s="5" t="str">
        <f>_xlfn.CONCAT(
IF(INDEX(Assessment!$L$1:$L$63184,ROWS(H$2:H778)*22-8)&lt;&gt;FALSE, _xlfn.CONCAT(INDEX(Assessment!$L$1:$L$63184,ROWS(H$2:H778)*22-8)," (",TEXT(INDEX(Assessment!$M$1:$M$63184,ROWS(H$2:H778)*22-8),"m/yy"),") ",INDEX(Assessment!$N$1:$N$63184,ROWS(H$2:H778)*22-8)),""),
IF(INDEX(Assessment!$L$1:$L$63184,ROWS(H$2:H778)*22-7)&lt;&gt;FALSE, _xlfn.CONCAT(CHAR(10),INDEX(Assessment!$L$1:$L$63184,ROWS(H$2:H778)*22-7)," (",TEXT(INDEX(Assessment!$M$1:$M$63184,ROWS(H$2:H778)*22-7),"m/yy"),") ",INDEX(Assessment!$N$1:$N$63184,ROWS(H$2:H778)*22-7)),""),
IF(INDEX(Assessment!$L$1:$L$63184,ROWS(H$2:H778)*22-6)&lt;&gt;FALSE, _xlfn.CONCAT(CHAR(10),INDEX(Assessment!$L$1:$L$63184,ROWS(H$2:H778)*22-6)," (",TEXT(INDEX(Assessment!$M$1:$M$63184,ROWS(H$2:H778)*22-6),"m/yy"),") ",INDEX(Assessment!$N$1:$N$63184,ROWS(H$2:H778)*22-6)),""),
IF(INDEX(Assessment!$L$1:$L$63184,ROWS(H$2:H778)*22-5)&lt;&gt;FALSE, _xlfn.CONCAT(CHAR(10),INDEX(Assessment!$L$1:$L$63184,ROWS(H$2:H778)*22-5)," (",TEXT(INDEX(Assessment!$M$1:$M$63184,ROWS(H$2:H778)*22-5),"m/yy"),") ",INDEX(Assessment!$N$1:$N$63184,ROWS(H$2:H778)*22-5)),""),
IF(INDEX(Assessment!$L$1:$L$63184,ROWS(H$2:H778)*22-4)&lt;&gt;FALSE, _xlfn.CONCAT(CHAR(10),INDEX(Assessment!$L$1:$L$63184,ROWS(H$2:H778)*22-4)," (",TEXT(INDEX(Assessment!$M$1:$M$63184,ROWS(H$2:H778)*22-4),"m/yy"),") ",INDEX(Assessment!$N$1:$N$63184,ROWS(H$2:H778)*22-4)),""),
IF(INDEX(Assessment!$L$1:$L$63184,ROWS(H$2:H778)*22-3)&lt;&gt;FALSE, _xlfn.CONCAT(CHAR(10),INDEX(Assessment!$L$1:$L$63184,ROWS(H$2:H778)*22-3)," (",TEXT(INDEX(Assessment!$M$1:$M$63184,ROWS(H$2:H778)*22-3),"m/yy"),") ",INDEX(Assessment!$N$1:$N$63184,ROWS(H$2:H778)*22-3)),""),
IF(INDEX(Assessment!$L$1:$L$63184,ROWS(H$2:H778)*22-2)&lt;&gt;FALSE, _xlfn.CONCAT(CHAR(10),INDEX(Assessment!$L$1:$L$63184,ROWS(H$2:H778)*22-2)," (",TEXT(INDEX(Assessment!$M$1:$M$63184,ROWS(H$2:H778)*22-2),"m/yy"),") ",INDEX(Assessment!$N$1:$N$63184,ROWS(H$2:H778)*22-2)),""),
IF(INDEX(Assessment!$L$1:$L$63184,ROWS(H$2:H778)*22-1)&lt;&gt;FALSE, _xlfn.CONCAT(CHAR(10),INDEX(Assessment!$L$1:$L$63184,ROWS(H$2:H778)*22-1),") ",TEXT(INDEX(Assessment!$M$1:$M$63184,ROWS(H$2:H778)*22-1),"m/yy"),") ",INDEX(Assessment!$N$1:$N$63184,ROWS(H$2:H778)*22-1)),"")
)</f>
        <v/>
      </c>
      <c r="I778" s="4" t="str">
        <f>IF(INDEX(Assessment!$L$1:$L$63184,ROWS(I$2:I778)*22-15)=0,"",INDEX(Assessment!$L$1:$L$63184,ROWS(I$2:I778)*22-15))</f>
        <v/>
      </c>
    </row>
    <row r="779" spans="1:9" s="4" customFormat="1" ht="48.75" customHeight="1" x14ac:dyDescent="0.25">
      <c r="A779" s="4" t="str">
        <f>IF(INDEX(Assessment!$C$1:$C$63184,ROWS(A$2:A779)*22-20)=0,"",INDEX(Assessment!$C$1:$C$63184,ROWS(A$2:A779)*22-20))</f>
        <v/>
      </c>
      <c r="B779" s="4" t="str">
        <f>IF(INDEX(Assessment!$C$1:$C$63184,ROWS(B$2:B779)*22-19)=0,"",INDEX(Assessment!$C$1:$C$63184,ROWS(B$2:B779)*22-19))</f>
        <v/>
      </c>
      <c r="C779" s="5" t="str">
        <f>IF(INDEX(Assessment!$C$1:$C$63184,ROWS(C$2:C779)*22-17)="","",_xlfn.CONCAT(INDEX(Assessment!$C$1:$C$63184,ROWS(C$2:C779)*22-17), " ==&gt; ", INDEX(Assessment!$C$1:$C$63184,ROWS(C$2:C779)*22-18)))</f>
        <v/>
      </c>
      <c r="D779" s="4" t="str">
        <f>IF(INDEX(Assessment!$L$1:$L$63184,ROWS(D$2:D779)*22-19)=0,"",INDEX(Assessment!$L$1:$L$63184,ROWS(D$2:D779)*22-19))</f>
        <v/>
      </c>
      <c r="E779" s="6" t="str">
        <f>IF(INDEX(Assessment!$C$1:$C$63184,ROWS(E$2:E779)*22-12)=0,"",INDEX(Assessment!$C$1:$C$63184,ROWS(E$2:E779)*22-12))</f>
        <v/>
      </c>
      <c r="F779" s="65" t="str">
        <f>IF(INDEX(Assessment!$L$1:$L$63184,ROWS(F$2:F779)*22-13)=0,"",INDEX(Assessment!$L$1:$L$63184,ROWS(F$2:F779)*22-13))</f>
        <v/>
      </c>
      <c r="G779" s="63" t="str">
        <f>IF(INDEX(Assessment!$L$1:$L$63184,ROWS(G$2:G779)*22-12)=0,"",INDEX(Assessment!$L$1:$L$63184,ROWS(G$2:G779)*22-12))</f>
        <v/>
      </c>
      <c r="H779" s="5" t="str">
        <f>_xlfn.CONCAT(
IF(INDEX(Assessment!$L$1:$L$63184,ROWS(H$2:H779)*22-8)&lt;&gt;FALSE, _xlfn.CONCAT(INDEX(Assessment!$L$1:$L$63184,ROWS(H$2:H779)*22-8)," (",TEXT(INDEX(Assessment!$M$1:$M$63184,ROWS(H$2:H779)*22-8),"m/yy"),") ",INDEX(Assessment!$N$1:$N$63184,ROWS(H$2:H779)*22-8)),""),
IF(INDEX(Assessment!$L$1:$L$63184,ROWS(H$2:H779)*22-7)&lt;&gt;FALSE, _xlfn.CONCAT(CHAR(10),INDEX(Assessment!$L$1:$L$63184,ROWS(H$2:H779)*22-7)," (",TEXT(INDEX(Assessment!$M$1:$M$63184,ROWS(H$2:H779)*22-7),"m/yy"),") ",INDEX(Assessment!$N$1:$N$63184,ROWS(H$2:H779)*22-7)),""),
IF(INDEX(Assessment!$L$1:$L$63184,ROWS(H$2:H779)*22-6)&lt;&gt;FALSE, _xlfn.CONCAT(CHAR(10),INDEX(Assessment!$L$1:$L$63184,ROWS(H$2:H779)*22-6)," (",TEXT(INDEX(Assessment!$M$1:$M$63184,ROWS(H$2:H779)*22-6),"m/yy"),") ",INDEX(Assessment!$N$1:$N$63184,ROWS(H$2:H779)*22-6)),""),
IF(INDEX(Assessment!$L$1:$L$63184,ROWS(H$2:H779)*22-5)&lt;&gt;FALSE, _xlfn.CONCAT(CHAR(10),INDEX(Assessment!$L$1:$L$63184,ROWS(H$2:H779)*22-5)," (",TEXT(INDEX(Assessment!$M$1:$M$63184,ROWS(H$2:H779)*22-5),"m/yy"),") ",INDEX(Assessment!$N$1:$N$63184,ROWS(H$2:H779)*22-5)),""),
IF(INDEX(Assessment!$L$1:$L$63184,ROWS(H$2:H779)*22-4)&lt;&gt;FALSE, _xlfn.CONCAT(CHAR(10),INDEX(Assessment!$L$1:$L$63184,ROWS(H$2:H779)*22-4)," (",TEXT(INDEX(Assessment!$M$1:$M$63184,ROWS(H$2:H779)*22-4),"m/yy"),") ",INDEX(Assessment!$N$1:$N$63184,ROWS(H$2:H779)*22-4)),""),
IF(INDEX(Assessment!$L$1:$L$63184,ROWS(H$2:H779)*22-3)&lt;&gt;FALSE, _xlfn.CONCAT(CHAR(10),INDEX(Assessment!$L$1:$L$63184,ROWS(H$2:H779)*22-3)," (",TEXT(INDEX(Assessment!$M$1:$M$63184,ROWS(H$2:H779)*22-3),"m/yy"),") ",INDEX(Assessment!$N$1:$N$63184,ROWS(H$2:H779)*22-3)),""),
IF(INDEX(Assessment!$L$1:$L$63184,ROWS(H$2:H779)*22-2)&lt;&gt;FALSE, _xlfn.CONCAT(CHAR(10),INDEX(Assessment!$L$1:$L$63184,ROWS(H$2:H779)*22-2)," (",TEXT(INDEX(Assessment!$M$1:$M$63184,ROWS(H$2:H779)*22-2),"m/yy"),") ",INDEX(Assessment!$N$1:$N$63184,ROWS(H$2:H779)*22-2)),""),
IF(INDEX(Assessment!$L$1:$L$63184,ROWS(H$2:H779)*22-1)&lt;&gt;FALSE, _xlfn.CONCAT(CHAR(10),INDEX(Assessment!$L$1:$L$63184,ROWS(H$2:H779)*22-1),") ",TEXT(INDEX(Assessment!$M$1:$M$63184,ROWS(H$2:H779)*22-1),"m/yy"),") ",INDEX(Assessment!$N$1:$N$63184,ROWS(H$2:H779)*22-1)),"")
)</f>
        <v/>
      </c>
      <c r="I779" s="4" t="str">
        <f>IF(INDEX(Assessment!$L$1:$L$63184,ROWS(I$2:I779)*22-15)=0,"",INDEX(Assessment!$L$1:$L$63184,ROWS(I$2:I779)*22-15))</f>
        <v/>
      </c>
    </row>
    <row r="780" spans="1:9" s="4" customFormat="1" ht="48.75" customHeight="1" x14ac:dyDescent="0.25">
      <c r="A780" s="4" t="str">
        <f>IF(INDEX(Assessment!$C$1:$C$63184,ROWS(A$2:A780)*22-20)=0,"",INDEX(Assessment!$C$1:$C$63184,ROWS(A$2:A780)*22-20))</f>
        <v/>
      </c>
      <c r="B780" s="4" t="str">
        <f>IF(INDEX(Assessment!$C$1:$C$63184,ROWS(B$2:B780)*22-19)=0,"",INDEX(Assessment!$C$1:$C$63184,ROWS(B$2:B780)*22-19))</f>
        <v/>
      </c>
      <c r="C780" s="5" t="str">
        <f>IF(INDEX(Assessment!$C$1:$C$63184,ROWS(C$2:C780)*22-17)="","",_xlfn.CONCAT(INDEX(Assessment!$C$1:$C$63184,ROWS(C$2:C780)*22-17), " ==&gt; ", INDEX(Assessment!$C$1:$C$63184,ROWS(C$2:C780)*22-18)))</f>
        <v/>
      </c>
      <c r="D780" s="4" t="str">
        <f>IF(INDEX(Assessment!$L$1:$L$63184,ROWS(D$2:D780)*22-19)=0,"",INDEX(Assessment!$L$1:$L$63184,ROWS(D$2:D780)*22-19))</f>
        <v/>
      </c>
      <c r="E780" s="6" t="str">
        <f>IF(INDEX(Assessment!$C$1:$C$63184,ROWS(E$2:E780)*22-12)=0,"",INDEX(Assessment!$C$1:$C$63184,ROWS(E$2:E780)*22-12))</f>
        <v/>
      </c>
      <c r="F780" s="65" t="str">
        <f>IF(INDEX(Assessment!$L$1:$L$63184,ROWS(F$2:F780)*22-13)=0,"",INDEX(Assessment!$L$1:$L$63184,ROWS(F$2:F780)*22-13))</f>
        <v/>
      </c>
      <c r="G780" s="63" t="str">
        <f>IF(INDEX(Assessment!$L$1:$L$63184,ROWS(G$2:G780)*22-12)=0,"",INDEX(Assessment!$L$1:$L$63184,ROWS(G$2:G780)*22-12))</f>
        <v/>
      </c>
      <c r="H780" s="5" t="str">
        <f>_xlfn.CONCAT(
IF(INDEX(Assessment!$L$1:$L$63184,ROWS(H$2:H780)*22-8)&lt;&gt;FALSE, _xlfn.CONCAT(INDEX(Assessment!$L$1:$L$63184,ROWS(H$2:H780)*22-8)," (",TEXT(INDEX(Assessment!$M$1:$M$63184,ROWS(H$2:H780)*22-8),"m/yy"),") ",INDEX(Assessment!$N$1:$N$63184,ROWS(H$2:H780)*22-8)),""),
IF(INDEX(Assessment!$L$1:$L$63184,ROWS(H$2:H780)*22-7)&lt;&gt;FALSE, _xlfn.CONCAT(CHAR(10),INDEX(Assessment!$L$1:$L$63184,ROWS(H$2:H780)*22-7)," (",TEXT(INDEX(Assessment!$M$1:$M$63184,ROWS(H$2:H780)*22-7),"m/yy"),") ",INDEX(Assessment!$N$1:$N$63184,ROWS(H$2:H780)*22-7)),""),
IF(INDEX(Assessment!$L$1:$L$63184,ROWS(H$2:H780)*22-6)&lt;&gt;FALSE, _xlfn.CONCAT(CHAR(10),INDEX(Assessment!$L$1:$L$63184,ROWS(H$2:H780)*22-6)," (",TEXT(INDEX(Assessment!$M$1:$M$63184,ROWS(H$2:H780)*22-6),"m/yy"),") ",INDEX(Assessment!$N$1:$N$63184,ROWS(H$2:H780)*22-6)),""),
IF(INDEX(Assessment!$L$1:$L$63184,ROWS(H$2:H780)*22-5)&lt;&gt;FALSE, _xlfn.CONCAT(CHAR(10),INDEX(Assessment!$L$1:$L$63184,ROWS(H$2:H780)*22-5)," (",TEXT(INDEX(Assessment!$M$1:$M$63184,ROWS(H$2:H780)*22-5),"m/yy"),") ",INDEX(Assessment!$N$1:$N$63184,ROWS(H$2:H780)*22-5)),""),
IF(INDEX(Assessment!$L$1:$L$63184,ROWS(H$2:H780)*22-4)&lt;&gt;FALSE, _xlfn.CONCAT(CHAR(10),INDEX(Assessment!$L$1:$L$63184,ROWS(H$2:H780)*22-4)," (",TEXT(INDEX(Assessment!$M$1:$M$63184,ROWS(H$2:H780)*22-4),"m/yy"),") ",INDEX(Assessment!$N$1:$N$63184,ROWS(H$2:H780)*22-4)),""),
IF(INDEX(Assessment!$L$1:$L$63184,ROWS(H$2:H780)*22-3)&lt;&gt;FALSE, _xlfn.CONCAT(CHAR(10),INDEX(Assessment!$L$1:$L$63184,ROWS(H$2:H780)*22-3)," (",TEXT(INDEX(Assessment!$M$1:$M$63184,ROWS(H$2:H780)*22-3),"m/yy"),") ",INDEX(Assessment!$N$1:$N$63184,ROWS(H$2:H780)*22-3)),""),
IF(INDEX(Assessment!$L$1:$L$63184,ROWS(H$2:H780)*22-2)&lt;&gt;FALSE, _xlfn.CONCAT(CHAR(10),INDEX(Assessment!$L$1:$L$63184,ROWS(H$2:H780)*22-2)," (",TEXT(INDEX(Assessment!$M$1:$M$63184,ROWS(H$2:H780)*22-2),"m/yy"),") ",INDEX(Assessment!$N$1:$N$63184,ROWS(H$2:H780)*22-2)),""),
IF(INDEX(Assessment!$L$1:$L$63184,ROWS(H$2:H780)*22-1)&lt;&gt;FALSE, _xlfn.CONCAT(CHAR(10),INDEX(Assessment!$L$1:$L$63184,ROWS(H$2:H780)*22-1),") ",TEXT(INDEX(Assessment!$M$1:$M$63184,ROWS(H$2:H780)*22-1),"m/yy"),") ",INDEX(Assessment!$N$1:$N$63184,ROWS(H$2:H780)*22-1)),"")
)</f>
        <v/>
      </c>
      <c r="I780" s="4" t="str">
        <f>IF(INDEX(Assessment!$L$1:$L$63184,ROWS(I$2:I780)*22-15)=0,"",INDEX(Assessment!$L$1:$L$63184,ROWS(I$2:I780)*22-15))</f>
        <v/>
      </c>
    </row>
    <row r="781" spans="1:9" s="4" customFormat="1" ht="48.75" customHeight="1" x14ac:dyDescent="0.25">
      <c r="A781" s="4" t="str">
        <f>IF(INDEX(Assessment!$C$1:$C$63184,ROWS(A$2:A781)*22-20)=0,"",INDEX(Assessment!$C$1:$C$63184,ROWS(A$2:A781)*22-20))</f>
        <v/>
      </c>
      <c r="B781" s="4" t="str">
        <f>IF(INDEX(Assessment!$C$1:$C$63184,ROWS(B$2:B781)*22-19)=0,"",INDEX(Assessment!$C$1:$C$63184,ROWS(B$2:B781)*22-19))</f>
        <v/>
      </c>
      <c r="C781" s="5" t="str">
        <f>IF(INDEX(Assessment!$C$1:$C$63184,ROWS(C$2:C781)*22-17)="","",_xlfn.CONCAT(INDEX(Assessment!$C$1:$C$63184,ROWS(C$2:C781)*22-17), " ==&gt; ", INDEX(Assessment!$C$1:$C$63184,ROWS(C$2:C781)*22-18)))</f>
        <v/>
      </c>
      <c r="D781" s="4" t="str">
        <f>IF(INDEX(Assessment!$L$1:$L$63184,ROWS(D$2:D781)*22-19)=0,"",INDEX(Assessment!$L$1:$L$63184,ROWS(D$2:D781)*22-19))</f>
        <v/>
      </c>
      <c r="E781" s="6" t="str">
        <f>IF(INDEX(Assessment!$C$1:$C$63184,ROWS(E$2:E781)*22-12)=0,"",INDEX(Assessment!$C$1:$C$63184,ROWS(E$2:E781)*22-12))</f>
        <v/>
      </c>
      <c r="F781" s="65" t="str">
        <f>IF(INDEX(Assessment!$L$1:$L$63184,ROWS(F$2:F781)*22-13)=0,"",INDEX(Assessment!$L$1:$L$63184,ROWS(F$2:F781)*22-13))</f>
        <v/>
      </c>
      <c r="G781" s="63" t="str">
        <f>IF(INDEX(Assessment!$L$1:$L$63184,ROWS(G$2:G781)*22-12)=0,"",INDEX(Assessment!$L$1:$L$63184,ROWS(G$2:G781)*22-12))</f>
        <v/>
      </c>
      <c r="H781" s="5" t="str">
        <f>_xlfn.CONCAT(
IF(INDEX(Assessment!$L$1:$L$63184,ROWS(H$2:H781)*22-8)&lt;&gt;FALSE, _xlfn.CONCAT(INDEX(Assessment!$L$1:$L$63184,ROWS(H$2:H781)*22-8)," (",TEXT(INDEX(Assessment!$M$1:$M$63184,ROWS(H$2:H781)*22-8),"m/yy"),") ",INDEX(Assessment!$N$1:$N$63184,ROWS(H$2:H781)*22-8)),""),
IF(INDEX(Assessment!$L$1:$L$63184,ROWS(H$2:H781)*22-7)&lt;&gt;FALSE, _xlfn.CONCAT(CHAR(10),INDEX(Assessment!$L$1:$L$63184,ROWS(H$2:H781)*22-7)," (",TEXT(INDEX(Assessment!$M$1:$M$63184,ROWS(H$2:H781)*22-7),"m/yy"),") ",INDEX(Assessment!$N$1:$N$63184,ROWS(H$2:H781)*22-7)),""),
IF(INDEX(Assessment!$L$1:$L$63184,ROWS(H$2:H781)*22-6)&lt;&gt;FALSE, _xlfn.CONCAT(CHAR(10),INDEX(Assessment!$L$1:$L$63184,ROWS(H$2:H781)*22-6)," (",TEXT(INDEX(Assessment!$M$1:$M$63184,ROWS(H$2:H781)*22-6),"m/yy"),") ",INDEX(Assessment!$N$1:$N$63184,ROWS(H$2:H781)*22-6)),""),
IF(INDEX(Assessment!$L$1:$L$63184,ROWS(H$2:H781)*22-5)&lt;&gt;FALSE, _xlfn.CONCAT(CHAR(10),INDEX(Assessment!$L$1:$L$63184,ROWS(H$2:H781)*22-5)," (",TEXT(INDEX(Assessment!$M$1:$M$63184,ROWS(H$2:H781)*22-5),"m/yy"),") ",INDEX(Assessment!$N$1:$N$63184,ROWS(H$2:H781)*22-5)),""),
IF(INDEX(Assessment!$L$1:$L$63184,ROWS(H$2:H781)*22-4)&lt;&gt;FALSE, _xlfn.CONCAT(CHAR(10),INDEX(Assessment!$L$1:$L$63184,ROWS(H$2:H781)*22-4)," (",TEXT(INDEX(Assessment!$M$1:$M$63184,ROWS(H$2:H781)*22-4),"m/yy"),") ",INDEX(Assessment!$N$1:$N$63184,ROWS(H$2:H781)*22-4)),""),
IF(INDEX(Assessment!$L$1:$L$63184,ROWS(H$2:H781)*22-3)&lt;&gt;FALSE, _xlfn.CONCAT(CHAR(10),INDEX(Assessment!$L$1:$L$63184,ROWS(H$2:H781)*22-3)," (",TEXT(INDEX(Assessment!$M$1:$M$63184,ROWS(H$2:H781)*22-3),"m/yy"),") ",INDEX(Assessment!$N$1:$N$63184,ROWS(H$2:H781)*22-3)),""),
IF(INDEX(Assessment!$L$1:$L$63184,ROWS(H$2:H781)*22-2)&lt;&gt;FALSE, _xlfn.CONCAT(CHAR(10),INDEX(Assessment!$L$1:$L$63184,ROWS(H$2:H781)*22-2)," (",TEXT(INDEX(Assessment!$M$1:$M$63184,ROWS(H$2:H781)*22-2),"m/yy"),") ",INDEX(Assessment!$N$1:$N$63184,ROWS(H$2:H781)*22-2)),""),
IF(INDEX(Assessment!$L$1:$L$63184,ROWS(H$2:H781)*22-1)&lt;&gt;FALSE, _xlfn.CONCAT(CHAR(10),INDEX(Assessment!$L$1:$L$63184,ROWS(H$2:H781)*22-1),") ",TEXT(INDEX(Assessment!$M$1:$M$63184,ROWS(H$2:H781)*22-1),"m/yy"),") ",INDEX(Assessment!$N$1:$N$63184,ROWS(H$2:H781)*22-1)),"")
)</f>
        <v/>
      </c>
      <c r="I781" s="4" t="str">
        <f>IF(INDEX(Assessment!$L$1:$L$63184,ROWS(I$2:I781)*22-15)=0,"",INDEX(Assessment!$L$1:$L$63184,ROWS(I$2:I781)*22-15))</f>
        <v/>
      </c>
    </row>
    <row r="782" spans="1:9" s="4" customFormat="1" ht="48.75" customHeight="1" x14ac:dyDescent="0.25">
      <c r="A782" s="4" t="str">
        <f>IF(INDEX(Assessment!$C$1:$C$63184,ROWS(A$2:A782)*22-20)=0,"",INDEX(Assessment!$C$1:$C$63184,ROWS(A$2:A782)*22-20))</f>
        <v/>
      </c>
      <c r="B782" s="4" t="str">
        <f>IF(INDEX(Assessment!$C$1:$C$63184,ROWS(B$2:B782)*22-19)=0,"",INDEX(Assessment!$C$1:$C$63184,ROWS(B$2:B782)*22-19))</f>
        <v/>
      </c>
      <c r="C782" s="5" t="str">
        <f>IF(INDEX(Assessment!$C$1:$C$63184,ROWS(C$2:C782)*22-17)="","",_xlfn.CONCAT(INDEX(Assessment!$C$1:$C$63184,ROWS(C$2:C782)*22-17), " ==&gt; ", INDEX(Assessment!$C$1:$C$63184,ROWS(C$2:C782)*22-18)))</f>
        <v/>
      </c>
      <c r="D782" s="4" t="str">
        <f>IF(INDEX(Assessment!$L$1:$L$63184,ROWS(D$2:D782)*22-19)=0,"",INDEX(Assessment!$L$1:$L$63184,ROWS(D$2:D782)*22-19))</f>
        <v/>
      </c>
      <c r="E782" s="6" t="str">
        <f>IF(INDEX(Assessment!$C$1:$C$63184,ROWS(E$2:E782)*22-12)=0,"",INDEX(Assessment!$C$1:$C$63184,ROWS(E$2:E782)*22-12))</f>
        <v/>
      </c>
      <c r="F782" s="65" t="str">
        <f>IF(INDEX(Assessment!$L$1:$L$63184,ROWS(F$2:F782)*22-13)=0,"",INDEX(Assessment!$L$1:$L$63184,ROWS(F$2:F782)*22-13))</f>
        <v/>
      </c>
      <c r="G782" s="63" t="str">
        <f>IF(INDEX(Assessment!$L$1:$L$63184,ROWS(G$2:G782)*22-12)=0,"",INDEX(Assessment!$L$1:$L$63184,ROWS(G$2:G782)*22-12))</f>
        <v/>
      </c>
      <c r="H782" s="5" t="str">
        <f>_xlfn.CONCAT(
IF(INDEX(Assessment!$L$1:$L$63184,ROWS(H$2:H782)*22-8)&lt;&gt;FALSE, _xlfn.CONCAT(INDEX(Assessment!$L$1:$L$63184,ROWS(H$2:H782)*22-8)," (",TEXT(INDEX(Assessment!$M$1:$M$63184,ROWS(H$2:H782)*22-8),"m/yy"),") ",INDEX(Assessment!$N$1:$N$63184,ROWS(H$2:H782)*22-8)),""),
IF(INDEX(Assessment!$L$1:$L$63184,ROWS(H$2:H782)*22-7)&lt;&gt;FALSE, _xlfn.CONCAT(CHAR(10),INDEX(Assessment!$L$1:$L$63184,ROWS(H$2:H782)*22-7)," (",TEXT(INDEX(Assessment!$M$1:$M$63184,ROWS(H$2:H782)*22-7),"m/yy"),") ",INDEX(Assessment!$N$1:$N$63184,ROWS(H$2:H782)*22-7)),""),
IF(INDEX(Assessment!$L$1:$L$63184,ROWS(H$2:H782)*22-6)&lt;&gt;FALSE, _xlfn.CONCAT(CHAR(10),INDEX(Assessment!$L$1:$L$63184,ROWS(H$2:H782)*22-6)," (",TEXT(INDEX(Assessment!$M$1:$M$63184,ROWS(H$2:H782)*22-6),"m/yy"),") ",INDEX(Assessment!$N$1:$N$63184,ROWS(H$2:H782)*22-6)),""),
IF(INDEX(Assessment!$L$1:$L$63184,ROWS(H$2:H782)*22-5)&lt;&gt;FALSE, _xlfn.CONCAT(CHAR(10),INDEX(Assessment!$L$1:$L$63184,ROWS(H$2:H782)*22-5)," (",TEXT(INDEX(Assessment!$M$1:$M$63184,ROWS(H$2:H782)*22-5),"m/yy"),") ",INDEX(Assessment!$N$1:$N$63184,ROWS(H$2:H782)*22-5)),""),
IF(INDEX(Assessment!$L$1:$L$63184,ROWS(H$2:H782)*22-4)&lt;&gt;FALSE, _xlfn.CONCAT(CHAR(10),INDEX(Assessment!$L$1:$L$63184,ROWS(H$2:H782)*22-4)," (",TEXT(INDEX(Assessment!$M$1:$M$63184,ROWS(H$2:H782)*22-4),"m/yy"),") ",INDEX(Assessment!$N$1:$N$63184,ROWS(H$2:H782)*22-4)),""),
IF(INDEX(Assessment!$L$1:$L$63184,ROWS(H$2:H782)*22-3)&lt;&gt;FALSE, _xlfn.CONCAT(CHAR(10),INDEX(Assessment!$L$1:$L$63184,ROWS(H$2:H782)*22-3)," (",TEXT(INDEX(Assessment!$M$1:$M$63184,ROWS(H$2:H782)*22-3),"m/yy"),") ",INDEX(Assessment!$N$1:$N$63184,ROWS(H$2:H782)*22-3)),""),
IF(INDEX(Assessment!$L$1:$L$63184,ROWS(H$2:H782)*22-2)&lt;&gt;FALSE, _xlfn.CONCAT(CHAR(10),INDEX(Assessment!$L$1:$L$63184,ROWS(H$2:H782)*22-2)," (",TEXT(INDEX(Assessment!$M$1:$M$63184,ROWS(H$2:H782)*22-2),"m/yy"),") ",INDEX(Assessment!$N$1:$N$63184,ROWS(H$2:H782)*22-2)),""),
IF(INDEX(Assessment!$L$1:$L$63184,ROWS(H$2:H782)*22-1)&lt;&gt;FALSE, _xlfn.CONCAT(CHAR(10),INDEX(Assessment!$L$1:$L$63184,ROWS(H$2:H782)*22-1),") ",TEXT(INDEX(Assessment!$M$1:$M$63184,ROWS(H$2:H782)*22-1),"m/yy"),") ",INDEX(Assessment!$N$1:$N$63184,ROWS(H$2:H782)*22-1)),"")
)</f>
        <v/>
      </c>
      <c r="I782" s="4" t="str">
        <f>IF(INDEX(Assessment!$L$1:$L$63184,ROWS(I$2:I782)*22-15)=0,"",INDEX(Assessment!$L$1:$L$63184,ROWS(I$2:I782)*22-15))</f>
        <v/>
      </c>
    </row>
    <row r="783" spans="1:9" s="4" customFormat="1" ht="48.75" customHeight="1" x14ac:dyDescent="0.25">
      <c r="A783" s="4" t="str">
        <f>IF(INDEX(Assessment!$C$1:$C$63184,ROWS(A$2:A783)*22-20)=0,"",INDEX(Assessment!$C$1:$C$63184,ROWS(A$2:A783)*22-20))</f>
        <v/>
      </c>
      <c r="B783" s="4" t="str">
        <f>IF(INDEX(Assessment!$C$1:$C$63184,ROWS(B$2:B783)*22-19)=0,"",INDEX(Assessment!$C$1:$C$63184,ROWS(B$2:B783)*22-19))</f>
        <v/>
      </c>
      <c r="C783" s="5" t="str">
        <f>IF(INDEX(Assessment!$C$1:$C$63184,ROWS(C$2:C783)*22-17)="","",_xlfn.CONCAT(INDEX(Assessment!$C$1:$C$63184,ROWS(C$2:C783)*22-17), " ==&gt; ", INDEX(Assessment!$C$1:$C$63184,ROWS(C$2:C783)*22-18)))</f>
        <v/>
      </c>
      <c r="D783" s="4" t="str">
        <f>IF(INDEX(Assessment!$L$1:$L$63184,ROWS(D$2:D783)*22-19)=0,"",INDEX(Assessment!$L$1:$L$63184,ROWS(D$2:D783)*22-19))</f>
        <v/>
      </c>
      <c r="E783" s="6" t="str">
        <f>IF(INDEX(Assessment!$C$1:$C$63184,ROWS(E$2:E783)*22-12)=0,"",INDEX(Assessment!$C$1:$C$63184,ROWS(E$2:E783)*22-12))</f>
        <v/>
      </c>
      <c r="F783" s="65" t="str">
        <f>IF(INDEX(Assessment!$L$1:$L$63184,ROWS(F$2:F783)*22-13)=0,"",INDEX(Assessment!$L$1:$L$63184,ROWS(F$2:F783)*22-13))</f>
        <v/>
      </c>
      <c r="G783" s="63" t="str">
        <f>IF(INDEX(Assessment!$L$1:$L$63184,ROWS(G$2:G783)*22-12)=0,"",INDEX(Assessment!$L$1:$L$63184,ROWS(G$2:G783)*22-12))</f>
        <v/>
      </c>
      <c r="H783" s="5" t="str">
        <f>_xlfn.CONCAT(
IF(INDEX(Assessment!$L$1:$L$63184,ROWS(H$2:H783)*22-8)&lt;&gt;FALSE, _xlfn.CONCAT(INDEX(Assessment!$L$1:$L$63184,ROWS(H$2:H783)*22-8)," (",TEXT(INDEX(Assessment!$M$1:$M$63184,ROWS(H$2:H783)*22-8),"m/yy"),") ",INDEX(Assessment!$N$1:$N$63184,ROWS(H$2:H783)*22-8)),""),
IF(INDEX(Assessment!$L$1:$L$63184,ROWS(H$2:H783)*22-7)&lt;&gt;FALSE, _xlfn.CONCAT(CHAR(10),INDEX(Assessment!$L$1:$L$63184,ROWS(H$2:H783)*22-7)," (",TEXT(INDEX(Assessment!$M$1:$M$63184,ROWS(H$2:H783)*22-7),"m/yy"),") ",INDEX(Assessment!$N$1:$N$63184,ROWS(H$2:H783)*22-7)),""),
IF(INDEX(Assessment!$L$1:$L$63184,ROWS(H$2:H783)*22-6)&lt;&gt;FALSE, _xlfn.CONCAT(CHAR(10),INDEX(Assessment!$L$1:$L$63184,ROWS(H$2:H783)*22-6)," (",TEXT(INDEX(Assessment!$M$1:$M$63184,ROWS(H$2:H783)*22-6),"m/yy"),") ",INDEX(Assessment!$N$1:$N$63184,ROWS(H$2:H783)*22-6)),""),
IF(INDEX(Assessment!$L$1:$L$63184,ROWS(H$2:H783)*22-5)&lt;&gt;FALSE, _xlfn.CONCAT(CHAR(10),INDEX(Assessment!$L$1:$L$63184,ROWS(H$2:H783)*22-5)," (",TEXT(INDEX(Assessment!$M$1:$M$63184,ROWS(H$2:H783)*22-5),"m/yy"),") ",INDEX(Assessment!$N$1:$N$63184,ROWS(H$2:H783)*22-5)),""),
IF(INDEX(Assessment!$L$1:$L$63184,ROWS(H$2:H783)*22-4)&lt;&gt;FALSE, _xlfn.CONCAT(CHAR(10),INDEX(Assessment!$L$1:$L$63184,ROWS(H$2:H783)*22-4)," (",TEXT(INDEX(Assessment!$M$1:$M$63184,ROWS(H$2:H783)*22-4),"m/yy"),") ",INDEX(Assessment!$N$1:$N$63184,ROWS(H$2:H783)*22-4)),""),
IF(INDEX(Assessment!$L$1:$L$63184,ROWS(H$2:H783)*22-3)&lt;&gt;FALSE, _xlfn.CONCAT(CHAR(10),INDEX(Assessment!$L$1:$L$63184,ROWS(H$2:H783)*22-3)," (",TEXT(INDEX(Assessment!$M$1:$M$63184,ROWS(H$2:H783)*22-3),"m/yy"),") ",INDEX(Assessment!$N$1:$N$63184,ROWS(H$2:H783)*22-3)),""),
IF(INDEX(Assessment!$L$1:$L$63184,ROWS(H$2:H783)*22-2)&lt;&gt;FALSE, _xlfn.CONCAT(CHAR(10),INDEX(Assessment!$L$1:$L$63184,ROWS(H$2:H783)*22-2)," (",TEXT(INDEX(Assessment!$M$1:$M$63184,ROWS(H$2:H783)*22-2),"m/yy"),") ",INDEX(Assessment!$N$1:$N$63184,ROWS(H$2:H783)*22-2)),""),
IF(INDEX(Assessment!$L$1:$L$63184,ROWS(H$2:H783)*22-1)&lt;&gt;FALSE, _xlfn.CONCAT(CHAR(10),INDEX(Assessment!$L$1:$L$63184,ROWS(H$2:H783)*22-1),") ",TEXT(INDEX(Assessment!$M$1:$M$63184,ROWS(H$2:H783)*22-1),"m/yy"),") ",INDEX(Assessment!$N$1:$N$63184,ROWS(H$2:H783)*22-1)),"")
)</f>
        <v/>
      </c>
      <c r="I783" s="4" t="str">
        <f>IF(INDEX(Assessment!$L$1:$L$63184,ROWS(I$2:I783)*22-15)=0,"",INDEX(Assessment!$L$1:$L$63184,ROWS(I$2:I783)*22-15))</f>
        <v/>
      </c>
    </row>
    <row r="784" spans="1:9" s="4" customFormat="1" ht="48.75" customHeight="1" x14ac:dyDescent="0.25">
      <c r="A784" s="4" t="str">
        <f>IF(INDEX(Assessment!$C$1:$C$63184,ROWS(A$2:A784)*22-20)=0,"",INDEX(Assessment!$C$1:$C$63184,ROWS(A$2:A784)*22-20))</f>
        <v/>
      </c>
      <c r="B784" s="4" t="str">
        <f>IF(INDEX(Assessment!$C$1:$C$63184,ROWS(B$2:B784)*22-19)=0,"",INDEX(Assessment!$C$1:$C$63184,ROWS(B$2:B784)*22-19))</f>
        <v/>
      </c>
      <c r="C784" s="5" t="str">
        <f>IF(INDEX(Assessment!$C$1:$C$63184,ROWS(C$2:C784)*22-17)="","",_xlfn.CONCAT(INDEX(Assessment!$C$1:$C$63184,ROWS(C$2:C784)*22-17), " ==&gt; ", INDEX(Assessment!$C$1:$C$63184,ROWS(C$2:C784)*22-18)))</f>
        <v/>
      </c>
      <c r="D784" s="4" t="str">
        <f>IF(INDEX(Assessment!$L$1:$L$63184,ROWS(D$2:D784)*22-19)=0,"",INDEX(Assessment!$L$1:$L$63184,ROWS(D$2:D784)*22-19))</f>
        <v/>
      </c>
      <c r="E784" s="6" t="str">
        <f>IF(INDEX(Assessment!$C$1:$C$63184,ROWS(E$2:E784)*22-12)=0,"",INDEX(Assessment!$C$1:$C$63184,ROWS(E$2:E784)*22-12))</f>
        <v/>
      </c>
      <c r="F784" s="65" t="str">
        <f>IF(INDEX(Assessment!$L$1:$L$63184,ROWS(F$2:F784)*22-13)=0,"",INDEX(Assessment!$L$1:$L$63184,ROWS(F$2:F784)*22-13))</f>
        <v/>
      </c>
      <c r="G784" s="63" t="str">
        <f>IF(INDEX(Assessment!$L$1:$L$63184,ROWS(G$2:G784)*22-12)=0,"",INDEX(Assessment!$L$1:$L$63184,ROWS(G$2:G784)*22-12))</f>
        <v/>
      </c>
      <c r="H784" s="5" t="str">
        <f>_xlfn.CONCAT(
IF(INDEX(Assessment!$L$1:$L$63184,ROWS(H$2:H784)*22-8)&lt;&gt;FALSE, _xlfn.CONCAT(INDEX(Assessment!$L$1:$L$63184,ROWS(H$2:H784)*22-8)," (",TEXT(INDEX(Assessment!$M$1:$M$63184,ROWS(H$2:H784)*22-8),"m/yy"),") ",INDEX(Assessment!$N$1:$N$63184,ROWS(H$2:H784)*22-8)),""),
IF(INDEX(Assessment!$L$1:$L$63184,ROWS(H$2:H784)*22-7)&lt;&gt;FALSE, _xlfn.CONCAT(CHAR(10),INDEX(Assessment!$L$1:$L$63184,ROWS(H$2:H784)*22-7)," (",TEXT(INDEX(Assessment!$M$1:$M$63184,ROWS(H$2:H784)*22-7),"m/yy"),") ",INDEX(Assessment!$N$1:$N$63184,ROWS(H$2:H784)*22-7)),""),
IF(INDEX(Assessment!$L$1:$L$63184,ROWS(H$2:H784)*22-6)&lt;&gt;FALSE, _xlfn.CONCAT(CHAR(10),INDEX(Assessment!$L$1:$L$63184,ROWS(H$2:H784)*22-6)," (",TEXT(INDEX(Assessment!$M$1:$M$63184,ROWS(H$2:H784)*22-6),"m/yy"),") ",INDEX(Assessment!$N$1:$N$63184,ROWS(H$2:H784)*22-6)),""),
IF(INDEX(Assessment!$L$1:$L$63184,ROWS(H$2:H784)*22-5)&lt;&gt;FALSE, _xlfn.CONCAT(CHAR(10),INDEX(Assessment!$L$1:$L$63184,ROWS(H$2:H784)*22-5)," (",TEXT(INDEX(Assessment!$M$1:$M$63184,ROWS(H$2:H784)*22-5),"m/yy"),") ",INDEX(Assessment!$N$1:$N$63184,ROWS(H$2:H784)*22-5)),""),
IF(INDEX(Assessment!$L$1:$L$63184,ROWS(H$2:H784)*22-4)&lt;&gt;FALSE, _xlfn.CONCAT(CHAR(10),INDEX(Assessment!$L$1:$L$63184,ROWS(H$2:H784)*22-4)," (",TEXT(INDEX(Assessment!$M$1:$M$63184,ROWS(H$2:H784)*22-4),"m/yy"),") ",INDEX(Assessment!$N$1:$N$63184,ROWS(H$2:H784)*22-4)),""),
IF(INDEX(Assessment!$L$1:$L$63184,ROWS(H$2:H784)*22-3)&lt;&gt;FALSE, _xlfn.CONCAT(CHAR(10),INDEX(Assessment!$L$1:$L$63184,ROWS(H$2:H784)*22-3)," (",TEXT(INDEX(Assessment!$M$1:$M$63184,ROWS(H$2:H784)*22-3),"m/yy"),") ",INDEX(Assessment!$N$1:$N$63184,ROWS(H$2:H784)*22-3)),""),
IF(INDEX(Assessment!$L$1:$L$63184,ROWS(H$2:H784)*22-2)&lt;&gt;FALSE, _xlfn.CONCAT(CHAR(10),INDEX(Assessment!$L$1:$L$63184,ROWS(H$2:H784)*22-2)," (",TEXT(INDEX(Assessment!$M$1:$M$63184,ROWS(H$2:H784)*22-2),"m/yy"),") ",INDEX(Assessment!$N$1:$N$63184,ROWS(H$2:H784)*22-2)),""),
IF(INDEX(Assessment!$L$1:$L$63184,ROWS(H$2:H784)*22-1)&lt;&gt;FALSE, _xlfn.CONCAT(CHAR(10),INDEX(Assessment!$L$1:$L$63184,ROWS(H$2:H784)*22-1),") ",TEXT(INDEX(Assessment!$M$1:$M$63184,ROWS(H$2:H784)*22-1),"m/yy"),") ",INDEX(Assessment!$N$1:$N$63184,ROWS(H$2:H784)*22-1)),"")
)</f>
        <v/>
      </c>
      <c r="I784" s="4" t="str">
        <f>IF(INDEX(Assessment!$L$1:$L$63184,ROWS(I$2:I784)*22-15)=0,"",INDEX(Assessment!$L$1:$L$63184,ROWS(I$2:I784)*22-15))</f>
        <v/>
      </c>
    </row>
    <row r="785" spans="1:9" s="4" customFormat="1" ht="48.75" customHeight="1" x14ac:dyDescent="0.25">
      <c r="A785" s="4" t="str">
        <f>IF(INDEX(Assessment!$C$1:$C$63184,ROWS(A$2:A785)*22-20)=0,"",INDEX(Assessment!$C$1:$C$63184,ROWS(A$2:A785)*22-20))</f>
        <v/>
      </c>
      <c r="B785" s="4" t="str">
        <f>IF(INDEX(Assessment!$C$1:$C$63184,ROWS(B$2:B785)*22-19)=0,"",INDEX(Assessment!$C$1:$C$63184,ROWS(B$2:B785)*22-19))</f>
        <v/>
      </c>
      <c r="C785" s="5" t="str">
        <f>IF(INDEX(Assessment!$C$1:$C$63184,ROWS(C$2:C785)*22-17)="","",_xlfn.CONCAT(INDEX(Assessment!$C$1:$C$63184,ROWS(C$2:C785)*22-17), " ==&gt; ", INDEX(Assessment!$C$1:$C$63184,ROWS(C$2:C785)*22-18)))</f>
        <v/>
      </c>
      <c r="D785" s="4" t="str">
        <f>IF(INDEX(Assessment!$L$1:$L$63184,ROWS(D$2:D785)*22-19)=0,"",INDEX(Assessment!$L$1:$L$63184,ROWS(D$2:D785)*22-19))</f>
        <v/>
      </c>
      <c r="E785" s="6" t="str">
        <f>IF(INDEX(Assessment!$C$1:$C$63184,ROWS(E$2:E785)*22-12)=0,"",INDEX(Assessment!$C$1:$C$63184,ROWS(E$2:E785)*22-12))</f>
        <v/>
      </c>
      <c r="F785" s="65" t="str">
        <f>IF(INDEX(Assessment!$L$1:$L$63184,ROWS(F$2:F785)*22-13)=0,"",INDEX(Assessment!$L$1:$L$63184,ROWS(F$2:F785)*22-13))</f>
        <v/>
      </c>
      <c r="G785" s="63" t="str">
        <f>IF(INDEX(Assessment!$L$1:$L$63184,ROWS(G$2:G785)*22-12)=0,"",INDEX(Assessment!$L$1:$L$63184,ROWS(G$2:G785)*22-12))</f>
        <v/>
      </c>
      <c r="H785" s="5" t="str">
        <f>_xlfn.CONCAT(
IF(INDEX(Assessment!$L$1:$L$63184,ROWS(H$2:H785)*22-8)&lt;&gt;FALSE, _xlfn.CONCAT(INDEX(Assessment!$L$1:$L$63184,ROWS(H$2:H785)*22-8)," (",TEXT(INDEX(Assessment!$M$1:$M$63184,ROWS(H$2:H785)*22-8),"m/yy"),") ",INDEX(Assessment!$N$1:$N$63184,ROWS(H$2:H785)*22-8)),""),
IF(INDEX(Assessment!$L$1:$L$63184,ROWS(H$2:H785)*22-7)&lt;&gt;FALSE, _xlfn.CONCAT(CHAR(10),INDEX(Assessment!$L$1:$L$63184,ROWS(H$2:H785)*22-7)," (",TEXT(INDEX(Assessment!$M$1:$M$63184,ROWS(H$2:H785)*22-7),"m/yy"),") ",INDEX(Assessment!$N$1:$N$63184,ROWS(H$2:H785)*22-7)),""),
IF(INDEX(Assessment!$L$1:$L$63184,ROWS(H$2:H785)*22-6)&lt;&gt;FALSE, _xlfn.CONCAT(CHAR(10),INDEX(Assessment!$L$1:$L$63184,ROWS(H$2:H785)*22-6)," (",TEXT(INDEX(Assessment!$M$1:$M$63184,ROWS(H$2:H785)*22-6),"m/yy"),") ",INDEX(Assessment!$N$1:$N$63184,ROWS(H$2:H785)*22-6)),""),
IF(INDEX(Assessment!$L$1:$L$63184,ROWS(H$2:H785)*22-5)&lt;&gt;FALSE, _xlfn.CONCAT(CHAR(10),INDEX(Assessment!$L$1:$L$63184,ROWS(H$2:H785)*22-5)," (",TEXT(INDEX(Assessment!$M$1:$M$63184,ROWS(H$2:H785)*22-5),"m/yy"),") ",INDEX(Assessment!$N$1:$N$63184,ROWS(H$2:H785)*22-5)),""),
IF(INDEX(Assessment!$L$1:$L$63184,ROWS(H$2:H785)*22-4)&lt;&gt;FALSE, _xlfn.CONCAT(CHAR(10),INDEX(Assessment!$L$1:$L$63184,ROWS(H$2:H785)*22-4)," (",TEXT(INDEX(Assessment!$M$1:$M$63184,ROWS(H$2:H785)*22-4),"m/yy"),") ",INDEX(Assessment!$N$1:$N$63184,ROWS(H$2:H785)*22-4)),""),
IF(INDEX(Assessment!$L$1:$L$63184,ROWS(H$2:H785)*22-3)&lt;&gt;FALSE, _xlfn.CONCAT(CHAR(10),INDEX(Assessment!$L$1:$L$63184,ROWS(H$2:H785)*22-3)," (",TEXT(INDEX(Assessment!$M$1:$M$63184,ROWS(H$2:H785)*22-3),"m/yy"),") ",INDEX(Assessment!$N$1:$N$63184,ROWS(H$2:H785)*22-3)),""),
IF(INDEX(Assessment!$L$1:$L$63184,ROWS(H$2:H785)*22-2)&lt;&gt;FALSE, _xlfn.CONCAT(CHAR(10),INDEX(Assessment!$L$1:$L$63184,ROWS(H$2:H785)*22-2)," (",TEXT(INDEX(Assessment!$M$1:$M$63184,ROWS(H$2:H785)*22-2),"m/yy"),") ",INDEX(Assessment!$N$1:$N$63184,ROWS(H$2:H785)*22-2)),""),
IF(INDEX(Assessment!$L$1:$L$63184,ROWS(H$2:H785)*22-1)&lt;&gt;FALSE, _xlfn.CONCAT(CHAR(10),INDEX(Assessment!$L$1:$L$63184,ROWS(H$2:H785)*22-1),") ",TEXT(INDEX(Assessment!$M$1:$M$63184,ROWS(H$2:H785)*22-1),"m/yy"),") ",INDEX(Assessment!$N$1:$N$63184,ROWS(H$2:H785)*22-1)),"")
)</f>
        <v/>
      </c>
      <c r="I785" s="4" t="str">
        <f>IF(INDEX(Assessment!$L$1:$L$63184,ROWS(I$2:I785)*22-15)=0,"",INDEX(Assessment!$L$1:$L$63184,ROWS(I$2:I785)*22-15))</f>
        <v/>
      </c>
    </row>
    <row r="786" spans="1:9" s="4" customFormat="1" ht="48.75" customHeight="1" x14ac:dyDescent="0.25">
      <c r="A786" s="4" t="str">
        <f>IF(INDEX(Assessment!$C$1:$C$63184,ROWS(A$2:A786)*22-20)=0,"",INDEX(Assessment!$C$1:$C$63184,ROWS(A$2:A786)*22-20))</f>
        <v/>
      </c>
      <c r="B786" s="4" t="str">
        <f>IF(INDEX(Assessment!$C$1:$C$63184,ROWS(B$2:B786)*22-19)=0,"",INDEX(Assessment!$C$1:$C$63184,ROWS(B$2:B786)*22-19))</f>
        <v/>
      </c>
      <c r="C786" s="5" t="str">
        <f>IF(INDEX(Assessment!$C$1:$C$63184,ROWS(C$2:C786)*22-17)="","",_xlfn.CONCAT(INDEX(Assessment!$C$1:$C$63184,ROWS(C$2:C786)*22-17), " ==&gt; ", INDEX(Assessment!$C$1:$C$63184,ROWS(C$2:C786)*22-18)))</f>
        <v/>
      </c>
      <c r="D786" s="4" t="str">
        <f>IF(INDEX(Assessment!$L$1:$L$63184,ROWS(D$2:D786)*22-19)=0,"",INDEX(Assessment!$L$1:$L$63184,ROWS(D$2:D786)*22-19))</f>
        <v/>
      </c>
      <c r="E786" s="6" t="str">
        <f>IF(INDEX(Assessment!$C$1:$C$63184,ROWS(E$2:E786)*22-12)=0,"",INDEX(Assessment!$C$1:$C$63184,ROWS(E$2:E786)*22-12))</f>
        <v/>
      </c>
      <c r="F786" s="65" t="str">
        <f>IF(INDEX(Assessment!$L$1:$L$63184,ROWS(F$2:F786)*22-13)=0,"",INDEX(Assessment!$L$1:$L$63184,ROWS(F$2:F786)*22-13))</f>
        <v/>
      </c>
      <c r="G786" s="63" t="str">
        <f>IF(INDEX(Assessment!$L$1:$L$63184,ROWS(G$2:G786)*22-12)=0,"",INDEX(Assessment!$L$1:$L$63184,ROWS(G$2:G786)*22-12))</f>
        <v/>
      </c>
      <c r="H786" s="5" t="str">
        <f>_xlfn.CONCAT(
IF(INDEX(Assessment!$L$1:$L$63184,ROWS(H$2:H786)*22-8)&lt;&gt;FALSE, _xlfn.CONCAT(INDEX(Assessment!$L$1:$L$63184,ROWS(H$2:H786)*22-8)," (",TEXT(INDEX(Assessment!$M$1:$M$63184,ROWS(H$2:H786)*22-8),"m/yy"),") ",INDEX(Assessment!$N$1:$N$63184,ROWS(H$2:H786)*22-8)),""),
IF(INDEX(Assessment!$L$1:$L$63184,ROWS(H$2:H786)*22-7)&lt;&gt;FALSE, _xlfn.CONCAT(CHAR(10),INDEX(Assessment!$L$1:$L$63184,ROWS(H$2:H786)*22-7)," (",TEXT(INDEX(Assessment!$M$1:$M$63184,ROWS(H$2:H786)*22-7),"m/yy"),") ",INDEX(Assessment!$N$1:$N$63184,ROWS(H$2:H786)*22-7)),""),
IF(INDEX(Assessment!$L$1:$L$63184,ROWS(H$2:H786)*22-6)&lt;&gt;FALSE, _xlfn.CONCAT(CHAR(10),INDEX(Assessment!$L$1:$L$63184,ROWS(H$2:H786)*22-6)," (",TEXT(INDEX(Assessment!$M$1:$M$63184,ROWS(H$2:H786)*22-6),"m/yy"),") ",INDEX(Assessment!$N$1:$N$63184,ROWS(H$2:H786)*22-6)),""),
IF(INDEX(Assessment!$L$1:$L$63184,ROWS(H$2:H786)*22-5)&lt;&gt;FALSE, _xlfn.CONCAT(CHAR(10),INDEX(Assessment!$L$1:$L$63184,ROWS(H$2:H786)*22-5)," (",TEXT(INDEX(Assessment!$M$1:$M$63184,ROWS(H$2:H786)*22-5),"m/yy"),") ",INDEX(Assessment!$N$1:$N$63184,ROWS(H$2:H786)*22-5)),""),
IF(INDEX(Assessment!$L$1:$L$63184,ROWS(H$2:H786)*22-4)&lt;&gt;FALSE, _xlfn.CONCAT(CHAR(10),INDEX(Assessment!$L$1:$L$63184,ROWS(H$2:H786)*22-4)," (",TEXT(INDEX(Assessment!$M$1:$M$63184,ROWS(H$2:H786)*22-4),"m/yy"),") ",INDEX(Assessment!$N$1:$N$63184,ROWS(H$2:H786)*22-4)),""),
IF(INDEX(Assessment!$L$1:$L$63184,ROWS(H$2:H786)*22-3)&lt;&gt;FALSE, _xlfn.CONCAT(CHAR(10),INDEX(Assessment!$L$1:$L$63184,ROWS(H$2:H786)*22-3)," (",TEXT(INDEX(Assessment!$M$1:$M$63184,ROWS(H$2:H786)*22-3),"m/yy"),") ",INDEX(Assessment!$N$1:$N$63184,ROWS(H$2:H786)*22-3)),""),
IF(INDEX(Assessment!$L$1:$L$63184,ROWS(H$2:H786)*22-2)&lt;&gt;FALSE, _xlfn.CONCAT(CHAR(10),INDEX(Assessment!$L$1:$L$63184,ROWS(H$2:H786)*22-2)," (",TEXT(INDEX(Assessment!$M$1:$M$63184,ROWS(H$2:H786)*22-2),"m/yy"),") ",INDEX(Assessment!$N$1:$N$63184,ROWS(H$2:H786)*22-2)),""),
IF(INDEX(Assessment!$L$1:$L$63184,ROWS(H$2:H786)*22-1)&lt;&gt;FALSE, _xlfn.CONCAT(CHAR(10),INDEX(Assessment!$L$1:$L$63184,ROWS(H$2:H786)*22-1),") ",TEXT(INDEX(Assessment!$M$1:$M$63184,ROWS(H$2:H786)*22-1),"m/yy"),") ",INDEX(Assessment!$N$1:$N$63184,ROWS(H$2:H786)*22-1)),"")
)</f>
        <v/>
      </c>
      <c r="I786" s="4" t="str">
        <f>IF(INDEX(Assessment!$L$1:$L$63184,ROWS(I$2:I786)*22-15)=0,"",INDEX(Assessment!$L$1:$L$63184,ROWS(I$2:I786)*22-15))</f>
        <v/>
      </c>
    </row>
    <row r="787" spans="1:9" s="4" customFormat="1" ht="48.75" customHeight="1" x14ac:dyDescent="0.25">
      <c r="A787" s="4" t="str">
        <f>IF(INDEX(Assessment!$C$1:$C$63184,ROWS(A$2:A787)*22-20)=0,"",INDEX(Assessment!$C$1:$C$63184,ROWS(A$2:A787)*22-20))</f>
        <v/>
      </c>
      <c r="B787" s="4" t="str">
        <f>IF(INDEX(Assessment!$C$1:$C$63184,ROWS(B$2:B787)*22-19)=0,"",INDEX(Assessment!$C$1:$C$63184,ROWS(B$2:B787)*22-19))</f>
        <v/>
      </c>
      <c r="C787" s="5" t="str">
        <f>IF(INDEX(Assessment!$C$1:$C$63184,ROWS(C$2:C787)*22-17)="","",_xlfn.CONCAT(INDEX(Assessment!$C$1:$C$63184,ROWS(C$2:C787)*22-17), " ==&gt; ", INDEX(Assessment!$C$1:$C$63184,ROWS(C$2:C787)*22-18)))</f>
        <v/>
      </c>
      <c r="D787" s="4" t="str">
        <f>IF(INDEX(Assessment!$L$1:$L$63184,ROWS(D$2:D787)*22-19)=0,"",INDEX(Assessment!$L$1:$L$63184,ROWS(D$2:D787)*22-19))</f>
        <v/>
      </c>
      <c r="E787" s="6" t="str">
        <f>IF(INDEX(Assessment!$C$1:$C$63184,ROWS(E$2:E787)*22-12)=0,"",INDEX(Assessment!$C$1:$C$63184,ROWS(E$2:E787)*22-12))</f>
        <v/>
      </c>
      <c r="F787" s="65" t="str">
        <f>IF(INDEX(Assessment!$L$1:$L$63184,ROWS(F$2:F787)*22-13)=0,"",INDEX(Assessment!$L$1:$L$63184,ROWS(F$2:F787)*22-13))</f>
        <v/>
      </c>
      <c r="G787" s="63" t="str">
        <f>IF(INDEX(Assessment!$L$1:$L$63184,ROWS(G$2:G787)*22-12)=0,"",INDEX(Assessment!$L$1:$L$63184,ROWS(G$2:G787)*22-12))</f>
        <v/>
      </c>
      <c r="H787" s="5" t="str">
        <f>_xlfn.CONCAT(
IF(INDEX(Assessment!$L$1:$L$63184,ROWS(H$2:H787)*22-8)&lt;&gt;FALSE, _xlfn.CONCAT(INDEX(Assessment!$L$1:$L$63184,ROWS(H$2:H787)*22-8)," (",TEXT(INDEX(Assessment!$M$1:$M$63184,ROWS(H$2:H787)*22-8),"m/yy"),") ",INDEX(Assessment!$N$1:$N$63184,ROWS(H$2:H787)*22-8)),""),
IF(INDEX(Assessment!$L$1:$L$63184,ROWS(H$2:H787)*22-7)&lt;&gt;FALSE, _xlfn.CONCAT(CHAR(10),INDEX(Assessment!$L$1:$L$63184,ROWS(H$2:H787)*22-7)," (",TEXT(INDEX(Assessment!$M$1:$M$63184,ROWS(H$2:H787)*22-7),"m/yy"),") ",INDEX(Assessment!$N$1:$N$63184,ROWS(H$2:H787)*22-7)),""),
IF(INDEX(Assessment!$L$1:$L$63184,ROWS(H$2:H787)*22-6)&lt;&gt;FALSE, _xlfn.CONCAT(CHAR(10),INDEX(Assessment!$L$1:$L$63184,ROWS(H$2:H787)*22-6)," (",TEXT(INDEX(Assessment!$M$1:$M$63184,ROWS(H$2:H787)*22-6),"m/yy"),") ",INDEX(Assessment!$N$1:$N$63184,ROWS(H$2:H787)*22-6)),""),
IF(INDEX(Assessment!$L$1:$L$63184,ROWS(H$2:H787)*22-5)&lt;&gt;FALSE, _xlfn.CONCAT(CHAR(10),INDEX(Assessment!$L$1:$L$63184,ROWS(H$2:H787)*22-5)," (",TEXT(INDEX(Assessment!$M$1:$M$63184,ROWS(H$2:H787)*22-5),"m/yy"),") ",INDEX(Assessment!$N$1:$N$63184,ROWS(H$2:H787)*22-5)),""),
IF(INDEX(Assessment!$L$1:$L$63184,ROWS(H$2:H787)*22-4)&lt;&gt;FALSE, _xlfn.CONCAT(CHAR(10),INDEX(Assessment!$L$1:$L$63184,ROWS(H$2:H787)*22-4)," (",TEXT(INDEX(Assessment!$M$1:$M$63184,ROWS(H$2:H787)*22-4),"m/yy"),") ",INDEX(Assessment!$N$1:$N$63184,ROWS(H$2:H787)*22-4)),""),
IF(INDEX(Assessment!$L$1:$L$63184,ROWS(H$2:H787)*22-3)&lt;&gt;FALSE, _xlfn.CONCAT(CHAR(10),INDEX(Assessment!$L$1:$L$63184,ROWS(H$2:H787)*22-3)," (",TEXT(INDEX(Assessment!$M$1:$M$63184,ROWS(H$2:H787)*22-3),"m/yy"),") ",INDEX(Assessment!$N$1:$N$63184,ROWS(H$2:H787)*22-3)),""),
IF(INDEX(Assessment!$L$1:$L$63184,ROWS(H$2:H787)*22-2)&lt;&gt;FALSE, _xlfn.CONCAT(CHAR(10),INDEX(Assessment!$L$1:$L$63184,ROWS(H$2:H787)*22-2)," (",TEXT(INDEX(Assessment!$M$1:$M$63184,ROWS(H$2:H787)*22-2),"m/yy"),") ",INDEX(Assessment!$N$1:$N$63184,ROWS(H$2:H787)*22-2)),""),
IF(INDEX(Assessment!$L$1:$L$63184,ROWS(H$2:H787)*22-1)&lt;&gt;FALSE, _xlfn.CONCAT(CHAR(10),INDEX(Assessment!$L$1:$L$63184,ROWS(H$2:H787)*22-1),") ",TEXT(INDEX(Assessment!$M$1:$M$63184,ROWS(H$2:H787)*22-1),"m/yy"),") ",INDEX(Assessment!$N$1:$N$63184,ROWS(H$2:H787)*22-1)),"")
)</f>
        <v/>
      </c>
      <c r="I787" s="4" t="str">
        <f>IF(INDEX(Assessment!$L$1:$L$63184,ROWS(I$2:I787)*22-15)=0,"",INDEX(Assessment!$L$1:$L$63184,ROWS(I$2:I787)*22-15))</f>
        <v/>
      </c>
    </row>
    <row r="788" spans="1:9" s="4" customFormat="1" ht="48.75" customHeight="1" x14ac:dyDescent="0.25">
      <c r="A788" s="4" t="str">
        <f>IF(INDEX(Assessment!$C$1:$C$63184,ROWS(A$2:A788)*22-20)=0,"",INDEX(Assessment!$C$1:$C$63184,ROWS(A$2:A788)*22-20))</f>
        <v/>
      </c>
      <c r="B788" s="4" t="str">
        <f>IF(INDEX(Assessment!$C$1:$C$63184,ROWS(B$2:B788)*22-19)=0,"",INDEX(Assessment!$C$1:$C$63184,ROWS(B$2:B788)*22-19))</f>
        <v/>
      </c>
      <c r="C788" s="5" t="str">
        <f>IF(INDEX(Assessment!$C$1:$C$63184,ROWS(C$2:C788)*22-17)="","",_xlfn.CONCAT(INDEX(Assessment!$C$1:$C$63184,ROWS(C$2:C788)*22-17), " ==&gt; ", INDEX(Assessment!$C$1:$C$63184,ROWS(C$2:C788)*22-18)))</f>
        <v/>
      </c>
      <c r="D788" s="4" t="str">
        <f>IF(INDEX(Assessment!$L$1:$L$63184,ROWS(D$2:D788)*22-19)=0,"",INDEX(Assessment!$L$1:$L$63184,ROWS(D$2:D788)*22-19))</f>
        <v/>
      </c>
      <c r="E788" s="6" t="str">
        <f>IF(INDEX(Assessment!$C$1:$C$63184,ROWS(E$2:E788)*22-12)=0,"",INDEX(Assessment!$C$1:$C$63184,ROWS(E$2:E788)*22-12))</f>
        <v/>
      </c>
      <c r="F788" s="65" t="str">
        <f>IF(INDEX(Assessment!$L$1:$L$63184,ROWS(F$2:F788)*22-13)=0,"",INDEX(Assessment!$L$1:$L$63184,ROWS(F$2:F788)*22-13))</f>
        <v/>
      </c>
      <c r="G788" s="63" t="str">
        <f>IF(INDEX(Assessment!$L$1:$L$63184,ROWS(G$2:G788)*22-12)=0,"",INDEX(Assessment!$L$1:$L$63184,ROWS(G$2:G788)*22-12))</f>
        <v/>
      </c>
      <c r="H788" s="5" t="str">
        <f>_xlfn.CONCAT(
IF(INDEX(Assessment!$L$1:$L$63184,ROWS(H$2:H788)*22-8)&lt;&gt;FALSE, _xlfn.CONCAT(INDEX(Assessment!$L$1:$L$63184,ROWS(H$2:H788)*22-8)," (",TEXT(INDEX(Assessment!$M$1:$M$63184,ROWS(H$2:H788)*22-8),"m/yy"),") ",INDEX(Assessment!$N$1:$N$63184,ROWS(H$2:H788)*22-8)),""),
IF(INDEX(Assessment!$L$1:$L$63184,ROWS(H$2:H788)*22-7)&lt;&gt;FALSE, _xlfn.CONCAT(CHAR(10),INDEX(Assessment!$L$1:$L$63184,ROWS(H$2:H788)*22-7)," (",TEXT(INDEX(Assessment!$M$1:$M$63184,ROWS(H$2:H788)*22-7),"m/yy"),") ",INDEX(Assessment!$N$1:$N$63184,ROWS(H$2:H788)*22-7)),""),
IF(INDEX(Assessment!$L$1:$L$63184,ROWS(H$2:H788)*22-6)&lt;&gt;FALSE, _xlfn.CONCAT(CHAR(10),INDEX(Assessment!$L$1:$L$63184,ROWS(H$2:H788)*22-6)," (",TEXT(INDEX(Assessment!$M$1:$M$63184,ROWS(H$2:H788)*22-6),"m/yy"),") ",INDEX(Assessment!$N$1:$N$63184,ROWS(H$2:H788)*22-6)),""),
IF(INDEX(Assessment!$L$1:$L$63184,ROWS(H$2:H788)*22-5)&lt;&gt;FALSE, _xlfn.CONCAT(CHAR(10),INDEX(Assessment!$L$1:$L$63184,ROWS(H$2:H788)*22-5)," (",TEXT(INDEX(Assessment!$M$1:$M$63184,ROWS(H$2:H788)*22-5),"m/yy"),") ",INDEX(Assessment!$N$1:$N$63184,ROWS(H$2:H788)*22-5)),""),
IF(INDEX(Assessment!$L$1:$L$63184,ROWS(H$2:H788)*22-4)&lt;&gt;FALSE, _xlfn.CONCAT(CHAR(10),INDEX(Assessment!$L$1:$L$63184,ROWS(H$2:H788)*22-4)," (",TEXT(INDEX(Assessment!$M$1:$M$63184,ROWS(H$2:H788)*22-4),"m/yy"),") ",INDEX(Assessment!$N$1:$N$63184,ROWS(H$2:H788)*22-4)),""),
IF(INDEX(Assessment!$L$1:$L$63184,ROWS(H$2:H788)*22-3)&lt;&gt;FALSE, _xlfn.CONCAT(CHAR(10),INDEX(Assessment!$L$1:$L$63184,ROWS(H$2:H788)*22-3)," (",TEXT(INDEX(Assessment!$M$1:$M$63184,ROWS(H$2:H788)*22-3),"m/yy"),") ",INDEX(Assessment!$N$1:$N$63184,ROWS(H$2:H788)*22-3)),""),
IF(INDEX(Assessment!$L$1:$L$63184,ROWS(H$2:H788)*22-2)&lt;&gt;FALSE, _xlfn.CONCAT(CHAR(10),INDEX(Assessment!$L$1:$L$63184,ROWS(H$2:H788)*22-2)," (",TEXT(INDEX(Assessment!$M$1:$M$63184,ROWS(H$2:H788)*22-2),"m/yy"),") ",INDEX(Assessment!$N$1:$N$63184,ROWS(H$2:H788)*22-2)),""),
IF(INDEX(Assessment!$L$1:$L$63184,ROWS(H$2:H788)*22-1)&lt;&gt;FALSE, _xlfn.CONCAT(CHAR(10),INDEX(Assessment!$L$1:$L$63184,ROWS(H$2:H788)*22-1),") ",TEXT(INDEX(Assessment!$M$1:$M$63184,ROWS(H$2:H788)*22-1),"m/yy"),") ",INDEX(Assessment!$N$1:$N$63184,ROWS(H$2:H788)*22-1)),"")
)</f>
        <v/>
      </c>
      <c r="I788" s="4" t="str">
        <f>IF(INDEX(Assessment!$L$1:$L$63184,ROWS(I$2:I788)*22-15)=0,"",INDEX(Assessment!$L$1:$L$63184,ROWS(I$2:I788)*22-15))</f>
        <v/>
      </c>
    </row>
    <row r="789" spans="1:9" s="4" customFormat="1" ht="48.75" customHeight="1" x14ac:dyDescent="0.25">
      <c r="A789" s="4" t="str">
        <f>IF(INDEX(Assessment!$C$1:$C$63184,ROWS(A$2:A789)*22-20)=0,"",INDEX(Assessment!$C$1:$C$63184,ROWS(A$2:A789)*22-20))</f>
        <v/>
      </c>
      <c r="B789" s="4" t="str">
        <f>IF(INDEX(Assessment!$C$1:$C$63184,ROWS(B$2:B789)*22-19)=0,"",INDEX(Assessment!$C$1:$C$63184,ROWS(B$2:B789)*22-19))</f>
        <v/>
      </c>
      <c r="C789" s="5" t="str">
        <f>IF(INDEX(Assessment!$C$1:$C$63184,ROWS(C$2:C789)*22-17)="","",_xlfn.CONCAT(INDEX(Assessment!$C$1:$C$63184,ROWS(C$2:C789)*22-17), " ==&gt; ", INDEX(Assessment!$C$1:$C$63184,ROWS(C$2:C789)*22-18)))</f>
        <v/>
      </c>
      <c r="D789" s="4" t="str">
        <f>IF(INDEX(Assessment!$L$1:$L$63184,ROWS(D$2:D789)*22-19)=0,"",INDEX(Assessment!$L$1:$L$63184,ROWS(D$2:D789)*22-19))</f>
        <v/>
      </c>
      <c r="E789" s="6" t="str">
        <f>IF(INDEX(Assessment!$C$1:$C$63184,ROWS(E$2:E789)*22-12)=0,"",INDEX(Assessment!$C$1:$C$63184,ROWS(E$2:E789)*22-12))</f>
        <v/>
      </c>
      <c r="F789" s="65" t="str">
        <f>IF(INDEX(Assessment!$L$1:$L$63184,ROWS(F$2:F789)*22-13)=0,"",INDEX(Assessment!$L$1:$L$63184,ROWS(F$2:F789)*22-13))</f>
        <v/>
      </c>
      <c r="G789" s="63" t="str">
        <f>IF(INDEX(Assessment!$L$1:$L$63184,ROWS(G$2:G789)*22-12)=0,"",INDEX(Assessment!$L$1:$L$63184,ROWS(G$2:G789)*22-12))</f>
        <v/>
      </c>
      <c r="H789" s="5" t="str">
        <f>_xlfn.CONCAT(
IF(INDEX(Assessment!$L$1:$L$63184,ROWS(H$2:H789)*22-8)&lt;&gt;FALSE, _xlfn.CONCAT(INDEX(Assessment!$L$1:$L$63184,ROWS(H$2:H789)*22-8)," (",TEXT(INDEX(Assessment!$M$1:$M$63184,ROWS(H$2:H789)*22-8),"m/yy"),") ",INDEX(Assessment!$N$1:$N$63184,ROWS(H$2:H789)*22-8)),""),
IF(INDEX(Assessment!$L$1:$L$63184,ROWS(H$2:H789)*22-7)&lt;&gt;FALSE, _xlfn.CONCAT(CHAR(10),INDEX(Assessment!$L$1:$L$63184,ROWS(H$2:H789)*22-7)," (",TEXT(INDEX(Assessment!$M$1:$M$63184,ROWS(H$2:H789)*22-7),"m/yy"),") ",INDEX(Assessment!$N$1:$N$63184,ROWS(H$2:H789)*22-7)),""),
IF(INDEX(Assessment!$L$1:$L$63184,ROWS(H$2:H789)*22-6)&lt;&gt;FALSE, _xlfn.CONCAT(CHAR(10),INDEX(Assessment!$L$1:$L$63184,ROWS(H$2:H789)*22-6)," (",TEXT(INDEX(Assessment!$M$1:$M$63184,ROWS(H$2:H789)*22-6),"m/yy"),") ",INDEX(Assessment!$N$1:$N$63184,ROWS(H$2:H789)*22-6)),""),
IF(INDEX(Assessment!$L$1:$L$63184,ROWS(H$2:H789)*22-5)&lt;&gt;FALSE, _xlfn.CONCAT(CHAR(10),INDEX(Assessment!$L$1:$L$63184,ROWS(H$2:H789)*22-5)," (",TEXT(INDEX(Assessment!$M$1:$M$63184,ROWS(H$2:H789)*22-5),"m/yy"),") ",INDEX(Assessment!$N$1:$N$63184,ROWS(H$2:H789)*22-5)),""),
IF(INDEX(Assessment!$L$1:$L$63184,ROWS(H$2:H789)*22-4)&lt;&gt;FALSE, _xlfn.CONCAT(CHAR(10),INDEX(Assessment!$L$1:$L$63184,ROWS(H$2:H789)*22-4)," (",TEXT(INDEX(Assessment!$M$1:$M$63184,ROWS(H$2:H789)*22-4),"m/yy"),") ",INDEX(Assessment!$N$1:$N$63184,ROWS(H$2:H789)*22-4)),""),
IF(INDEX(Assessment!$L$1:$L$63184,ROWS(H$2:H789)*22-3)&lt;&gt;FALSE, _xlfn.CONCAT(CHAR(10),INDEX(Assessment!$L$1:$L$63184,ROWS(H$2:H789)*22-3)," (",TEXT(INDEX(Assessment!$M$1:$M$63184,ROWS(H$2:H789)*22-3),"m/yy"),") ",INDEX(Assessment!$N$1:$N$63184,ROWS(H$2:H789)*22-3)),""),
IF(INDEX(Assessment!$L$1:$L$63184,ROWS(H$2:H789)*22-2)&lt;&gt;FALSE, _xlfn.CONCAT(CHAR(10),INDEX(Assessment!$L$1:$L$63184,ROWS(H$2:H789)*22-2)," (",TEXT(INDEX(Assessment!$M$1:$M$63184,ROWS(H$2:H789)*22-2),"m/yy"),") ",INDEX(Assessment!$N$1:$N$63184,ROWS(H$2:H789)*22-2)),""),
IF(INDEX(Assessment!$L$1:$L$63184,ROWS(H$2:H789)*22-1)&lt;&gt;FALSE, _xlfn.CONCAT(CHAR(10),INDEX(Assessment!$L$1:$L$63184,ROWS(H$2:H789)*22-1),") ",TEXT(INDEX(Assessment!$M$1:$M$63184,ROWS(H$2:H789)*22-1),"m/yy"),") ",INDEX(Assessment!$N$1:$N$63184,ROWS(H$2:H789)*22-1)),"")
)</f>
        <v/>
      </c>
      <c r="I789" s="4" t="str">
        <f>IF(INDEX(Assessment!$L$1:$L$63184,ROWS(I$2:I789)*22-15)=0,"",INDEX(Assessment!$L$1:$L$63184,ROWS(I$2:I789)*22-15))</f>
        <v/>
      </c>
    </row>
    <row r="790" spans="1:9" s="4" customFormat="1" ht="48.75" customHeight="1" x14ac:dyDescent="0.25">
      <c r="A790" s="4" t="str">
        <f>IF(INDEX(Assessment!$C$1:$C$63184,ROWS(A$2:A790)*22-20)=0,"",INDEX(Assessment!$C$1:$C$63184,ROWS(A$2:A790)*22-20))</f>
        <v/>
      </c>
      <c r="B790" s="4" t="str">
        <f>IF(INDEX(Assessment!$C$1:$C$63184,ROWS(B$2:B790)*22-19)=0,"",INDEX(Assessment!$C$1:$C$63184,ROWS(B$2:B790)*22-19))</f>
        <v/>
      </c>
      <c r="C790" s="5" t="str">
        <f>IF(INDEX(Assessment!$C$1:$C$63184,ROWS(C$2:C790)*22-17)="","",_xlfn.CONCAT(INDEX(Assessment!$C$1:$C$63184,ROWS(C$2:C790)*22-17), " ==&gt; ", INDEX(Assessment!$C$1:$C$63184,ROWS(C$2:C790)*22-18)))</f>
        <v/>
      </c>
      <c r="D790" s="4" t="str">
        <f>IF(INDEX(Assessment!$L$1:$L$63184,ROWS(D$2:D790)*22-19)=0,"",INDEX(Assessment!$L$1:$L$63184,ROWS(D$2:D790)*22-19))</f>
        <v/>
      </c>
      <c r="E790" s="6" t="str">
        <f>IF(INDEX(Assessment!$C$1:$C$63184,ROWS(E$2:E790)*22-12)=0,"",INDEX(Assessment!$C$1:$C$63184,ROWS(E$2:E790)*22-12))</f>
        <v/>
      </c>
      <c r="F790" s="65" t="str">
        <f>IF(INDEX(Assessment!$L$1:$L$63184,ROWS(F$2:F790)*22-13)=0,"",INDEX(Assessment!$L$1:$L$63184,ROWS(F$2:F790)*22-13))</f>
        <v/>
      </c>
      <c r="G790" s="63" t="str">
        <f>IF(INDEX(Assessment!$L$1:$L$63184,ROWS(G$2:G790)*22-12)=0,"",INDEX(Assessment!$L$1:$L$63184,ROWS(G$2:G790)*22-12))</f>
        <v/>
      </c>
      <c r="H790" s="5" t="str">
        <f>_xlfn.CONCAT(
IF(INDEX(Assessment!$L$1:$L$63184,ROWS(H$2:H790)*22-8)&lt;&gt;FALSE, _xlfn.CONCAT(INDEX(Assessment!$L$1:$L$63184,ROWS(H$2:H790)*22-8)," (",TEXT(INDEX(Assessment!$M$1:$M$63184,ROWS(H$2:H790)*22-8),"m/yy"),") ",INDEX(Assessment!$N$1:$N$63184,ROWS(H$2:H790)*22-8)),""),
IF(INDEX(Assessment!$L$1:$L$63184,ROWS(H$2:H790)*22-7)&lt;&gt;FALSE, _xlfn.CONCAT(CHAR(10),INDEX(Assessment!$L$1:$L$63184,ROWS(H$2:H790)*22-7)," (",TEXT(INDEX(Assessment!$M$1:$M$63184,ROWS(H$2:H790)*22-7),"m/yy"),") ",INDEX(Assessment!$N$1:$N$63184,ROWS(H$2:H790)*22-7)),""),
IF(INDEX(Assessment!$L$1:$L$63184,ROWS(H$2:H790)*22-6)&lt;&gt;FALSE, _xlfn.CONCAT(CHAR(10),INDEX(Assessment!$L$1:$L$63184,ROWS(H$2:H790)*22-6)," (",TEXT(INDEX(Assessment!$M$1:$M$63184,ROWS(H$2:H790)*22-6),"m/yy"),") ",INDEX(Assessment!$N$1:$N$63184,ROWS(H$2:H790)*22-6)),""),
IF(INDEX(Assessment!$L$1:$L$63184,ROWS(H$2:H790)*22-5)&lt;&gt;FALSE, _xlfn.CONCAT(CHAR(10),INDEX(Assessment!$L$1:$L$63184,ROWS(H$2:H790)*22-5)," (",TEXT(INDEX(Assessment!$M$1:$M$63184,ROWS(H$2:H790)*22-5),"m/yy"),") ",INDEX(Assessment!$N$1:$N$63184,ROWS(H$2:H790)*22-5)),""),
IF(INDEX(Assessment!$L$1:$L$63184,ROWS(H$2:H790)*22-4)&lt;&gt;FALSE, _xlfn.CONCAT(CHAR(10),INDEX(Assessment!$L$1:$L$63184,ROWS(H$2:H790)*22-4)," (",TEXT(INDEX(Assessment!$M$1:$M$63184,ROWS(H$2:H790)*22-4),"m/yy"),") ",INDEX(Assessment!$N$1:$N$63184,ROWS(H$2:H790)*22-4)),""),
IF(INDEX(Assessment!$L$1:$L$63184,ROWS(H$2:H790)*22-3)&lt;&gt;FALSE, _xlfn.CONCAT(CHAR(10),INDEX(Assessment!$L$1:$L$63184,ROWS(H$2:H790)*22-3)," (",TEXT(INDEX(Assessment!$M$1:$M$63184,ROWS(H$2:H790)*22-3),"m/yy"),") ",INDEX(Assessment!$N$1:$N$63184,ROWS(H$2:H790)*22-3)),""),
IF(INDEX(Assessment!$L$1:$L$63184,ROWS(H$2:H790)*22-2)&lt;&gt;FALSE, _xlfn.CONCAT(CHAR(10),INDEX(Assessment!$L$1:$L$63184,ROWS(H$2:H790)*22-2)," (",TEXT(INDEX(Assessment!$M$1:$M$63184,ROWS(H$2:H790)*22-2),"m/yy"),") ",INDEX(Assessment!$N$1:$N$63184,ROWS(H$2:H790)*22-2)),""),
IF(INDEX(Assessment!$L$1:$L$63184,ROWS(H$2:H790)*22-1)&lt;&gt;FALSE, _xlfn.CONCAT(CHAR(10),INDEX(Assessment!$L$1:$L$63184,ROWS(H$2:H790)*22-1),") ",TEXT(INDEX(Assessment!$M$1:$M$63184,ROWS(H$2:H790)*22-1),"m/yy"),") ",INDEX(Assessment!$N$1:$N$63184,ROWS(H$2:H790)*22-1)),"")
)</f>
        <v/>
      </c>
      <c r="I790" s="4" t="str">
        <f>IF(INDEX(Assessment!$L$1:$L$63184,ROWS(I$2:I790)*22-15)=0,"",INDEX(Assessment!$L$1:$L$63184,ROWS(I$2:I790)*22-15))</f>
        <v/>
      </c>
    </row>
    <row r="791" spans="1:9" s="4" customFormat="1" ht="48.75" customHeight="1" x14ac:dyDescent="0.25">
      <c r="A791" s="4" t="str">
        <f>IF(INDEX(Assessment!$C$1:$C$63184,ROWS(A$2:A791)*22-20)=0,"",INDEX(Assessment!$C$1:$C$63184,ROWS(A$2:A791)*22-20))</f>
        <v/>
      </c>
      <c r="B791" s="4" t="str">
        <f>IF(INDEX(Assessment!$C$1:$C$63184,ROWS(B$2:B791)*22-19)=0,"",INDEX(Assessment!$C$1:$C$63184,ROWS(B$2:B791)*22-19))</f>
        <v/>
      </c>
      <c r="C791" s="5" t="str">
        <f>IF(INDEX(Assessment!$C$1:$C$63184,ROWS(C$2:C791)*22-17)="","",_xlfn.CONCAT(INDEX(Assessment!$C$1:$C$63184,ROWS(C$2:C791)*22-17), " ==&gt; ", INDEX(Assessment!$C$1:$C$63184,ROWS(C$2:C791)*22-18)))</f>
        <v/>
      </c>
      <c r="D791" s="4" t="str">
        <f>IF(INDEX(Assessment!$L$1:$L$63184,ROWS(D$2:D791)*22-19)=0,"",INDEX(Assessment!$L$1:$L$63184,ROWS(D$2:D791)*22-19))</f>
        <v/>
      </c>
      <c r="E791" s="6" t="str">
        <f>IF(INDEX(Assessment!$C$1:$C$63184,ROWS(E$2:E791)*22-12)=0,"",INDEX(Assessment!$C$1:$C$63184,ROWS(E$2:E791)*22-12))</f>
        <v/>
      </c>
      <c r="F791" s="65" t="str">
        <f>IF(INDEX(Assessment!$L$1:$L$63184,ROWS(F$2:F791)*22-13)=0,"",INDEX(Assessment!$L$1:$L$63184,ROWS(F$2:F791)*22-13))</f>
        <v/>
      </c>
      <c r="G791" s="63" t="str">
        <f>IF(INDEX(Assessment!$L$1:$L$63184,ROWS(G$2:G791)*22-12)=0,"",INDEX(Assessment!$L$1:$L$63184,ROWS(G$2:G791)*22-12))</f>
        <v/>
      </c>
      <c r="H791" s="5" t="str">
        <f>_xlfn.CONCAT(
IF(INDEX(Assessment!$L$1:$L$63184,ROWS(H$2:H791)*22-8)&lt;&gt;FALSE, _xlfn.CONCAT(INDEX(Assessment!$L$1:$L$63184,ROWS(H$2:H791)*22-8)," (",TEXT(INDEX(Assessment!$M$1:$M$63184,ROWS(H$2:H791)*22-8),"m/yy"),") ",INDEX(Assessment!$N$1:$N$63184,ROWS(H$2:H791)*22-8)),""),
IF(INDEX(Assessment!$L$1:$L$63184,ROWS(H$2:H791)*22-7)&lt;&gt;FALSE, _xlfn.CONCAT(CHAR(10),INDEX(Assessment!$L$1:$L$63184,ROWS(H$2:H791)*22-7)," (",TEXT(INDEX(Assessment!$M$1:$M$63184,ROWS(H$2:H791)*22-7),"m/yy"),") ",INDEX(Assessment!$N$1:$N$63184,ROWS(H$2:H791)*22-7)),""),
IF(INDEX(Assessment!$L$1:$L$63184,ROWS(H$2:H791)*22-6)&lt;&gt;FALSE, _xlfn.CONCAT(CHAR(10),INDEX(Assessment!$L$1:$L$63184,ROWS(H$2:H791)*22-6)," (",TEXT(INDEX(Assessment!$M$1:$M$63184,ROWS(H$2:H791)*22-6),"m/yy"),") ",INDEX(Assessment!$N$1:$N$63184,ROWS(H$2:H791)*22-6)),""),
IF(INDEX(Assessment!$L$1:$L$63184,ROWS(H$2:H791)*22-5)&lt;&gt;FALSE, _xlfn.CONCAT(CHAR(10),INDEX(Assessment!$L$1:$L$63184,ROWS(H$2:H791)*22-5)," (",TEXT(INDEX(Assessment!$M$1:$M$63184,ROWS(H$2:H791)*22-5),"m/yy"),") ",INDEX(Assessment!$N$1:$N$63184,ROWS(H$2:H791)*22-5)),""),
IF(INDEX(Assessment!$L$1:$L$63184,ROWS(H$2:H791)*22-4)&lt;&gt;FALSE, _xlfn.CONCAT(CHAR(10),INDEX(Assessment!$L$1:$L$63184,ROWS(H$2:H791)*22-4)," (",TEXT(INDEX(Assessment!$M$1:$M$63184,ROWS(H$2:H791)*22-4),"m/yy"),") ",INDEX(Assessment!$N$1:$N$63184,ROWS(H$2:H791)*22-4)),""),
IF(INDEX(Assessment!$L$1:$L$63184,ROWS(H$2:H791)*22-3)&lt;&gt;FALSE, _xlfn.CONCAT(CHAR(10),INDEX(Assessment!$L$1:$L$63184,ROWS(H$2:H791)*22-3)," (",TEXT(INDEX(Assessment!$M$1:$M$63184,ROWS(H$2:H791)*22-3),"m/yy"),") ",INDEX(Assessment!$N$1:$N$63184,ROWS(H$2:H791)*22-3)),""),
IF(INDEX(Assessment!$L$1:$L$63184,ROWS(H$2:H791)*22-2)&lt;&gt;FALSE, _xlfn.CONCAT(CHAR(10),INDEX(Assessment!$L$1:$L$63184,ROWS(H$2:H791)*22-2)," (",TEXT(INDEX(Assessment!$M$1:$M$63184,ROWS(H$2:H791)*22-2),"m/yy"),") ",INDEX(Assessment!$N$1:$N$63184,ROWS(H$2:H791)*22-2)),""),
IF(INDEX(Assessment!$L$1:$L$63184,ROWS(H$2:H791)*22-1)&lt;&gt;FALSE, _xlfn.CONCAT(CHAR(10),INDEX(Assessment!$L$1:$L$63184,ROWS(H$2:H791)*22-1),") ",TEXT(INDEX(Assessment!$M$1:$M$63184,ROWS(H$2:H791)*22-1),"m/yy"),") ",INDEX(Assessment!$N$1:$N$63184,ROWS(H$2:H791)*22-1)),"")
)</f>
        <v/>
      </c>
      <c r="I791" s="4" t="str">
        <f>IF(INDEX(Assessment!$L$1:$L$63184,ROWS(I$2:I791)*22-15)=0,"",INDEX(Assessment!$L$1:$L$63184,ROWS(I$2:I791)*22-15))</f>
        <v/>
      </c>
    </row>
    <row r="792" spans="1:9" s="4" customFormat="1" ht="48.75" customHeight="1" x14ac:dyDescent="0.25">
      <c r="A792" s="4" t="str">
        <f>IF(INDEX(Assessment!$C$1:$C$63184,ROWS(A$2:A792)*22-20)=0,"",INDEX(Assessment!$C$1:$C$63184,ROWS(A$2:A792)*22-20))</f>
        <v/>
      </c>
      <c r="B792" s="4" t="str">
        <f>IF(INDEX(Assessment!$C$1:$C$63184,ROWS(B$2:B792)*22-19)=0,"",INDEX(Assessment!$C$1:$C$63184,ROWS(B$2:B792)*22-19))</f>
        <v/>
      </c>
      <c r="C792" s="5" t="str">
        <f>IF(INDEX(Assessment!$C$1:$C$63184,ROWS(C$2:C792)*22-17)="","",_xlfn.CONCAT(INDEX(Assessment!$C$1:$C$63184,ROWS(C$2:C792)*22-17), " ==&gt; ", INDEX(Assessment!$C$1:$C$63184,ROWS(C$2:C792)*22-18)))</f>
        <v/>
      </c>
      <c r="D792" s="4" t="str">
        <f>IF(INDEX(Assessment!$L$1:$L$63184,ROWS(D$2:D792)*22-19)=0,"",INDEX(Assessment!$L$1:$L$63184,ROWS(D$2:D792)*22-19))</f>
        <v/>
      </c>
      <c r="E792" s="6" t="str">
        <f>IF(INDEX(Assessment!$C$1:$C$63184,ROWS(E$2:E792)*22-12)=0,"",INDEX(Assessment!$C$1:$C$63184,ROWS(E$2:E792)*22-12))</f>
        <v/>
      </c>
      <c r="F792" s="65" t="str">
        <f>IF(INDEX(Assessment!$L$1:$L$63184,ROWS(F$2:F792)*22-13)=0,"",INDEX(Assessment!$L$1:$L$63184,ROWS(F$2:F792)*22-13))</f>
        <v/>
      </c>
      <c r="G792" s="63" t="str">
        <f>IF(INDEX(Assessment!$L$1:$L$63184,ROWS(G$2:G792)*22-12)=0,"",INDEX(Assessment!$L$1:$L$63184,ROWS(G$2:G792)*22-12))</f>
        <v/>
      </c>
      <c r="H792" s="5" t="str">
        <f>_xlfn.CONCAT(
IF(INDEX(Assessment!$L$1:$L$63184,ROWS(H$2:H792)*22-8)&lt;&gt;FALSE, _xlfn.CONCAT(INDEX(Assessment!$L$1:$L$63184,ROWS(H$2:H792)*22-8)," (",TEXT(INDEX(Assessment!$M$1:$M$63184,ROWS(H$2:H792)*22-8),"m/yy"),") ",INDEX(Assessment!$N$1:$N$63184,ROWS(H$2:H792)*22-8)),""),
IF(INDEX(Assessment!$L$1:$L$63184,ROWS(H$2:H792)*22-7)&lt;&gt;FALSE, _xlfn.CONCAT(CHAR(10),INDEX(Assessment!$L$1:$L$63184,ROWS(H$2:H792)*22-7)," (",TEXT(INDEX(Assessment!$M$1:$M$63184,ROWS(H$2:H792)*22-7),"m/yy"),") ",INDEX(Assessment!$N$1:$N$63184,ROWS(H$2:H792)*22-7)),""),
IF(INDEX(Assessment!$L$1:$L$63184,ROWS(H$2:H792)*22-6)&lt;&gt;FALSE, _xlfn.CONCAT(CHAR(10),INDEX(Assessment!$L$1:$L$63184,ROWS(H$2:H792)*22-6)," (",TEXT(INDEX(Assessment!$M$1:$M$63184,ROWS(H$2:H792)*22-6),"m/yy"),") ",INDEX(Assessment!$N$1:$N$63184,ROWS(H$2:H792)*22-6)),""),
IF(INDEX(Assessment!$L$1:$L$63184,ROWS(H$2:H792)*22-5)&lt;&gt;FALSE, _xlfn.CONCAT(CHAR(10),INDEX(Assessment!$L$1:$L$63184,ROWS(H$2:H792)*22-5)," (",TEXT(INDEX(Assessment!$M$1:$M$63184,ROWS(H$2:H792)*22-5),"m/yy"),") ",INDEX(Assessment!$N$1:$N$63184,ROWS(H$2:H792)*22-5)),""),
IF(INDEX(Assessment!$L$1:$L$63184,ROWS(H$2:H792)*22-4)&lt;&gt;FALSE, _xlfn.CONCAT(CHAR(10),INDEX(Assessment!$L$1:$L$63184,ROWS(H$2:H792)*22-4)," (",TEXT(INDEX(Assessment!$M$1:$M$63184,ROWS(H$2:H792)*22-4),"m/yy"),") ",INDEX(Assessment!$N$1:$N$63184,ROWS(H$2:H792)*22-4)),""),
IF(INDEX(Assessment!$L$1:$L$63184,ROWS(H$2:H792)*22-3)&lt;&gt;FALSE, _xlfn.CONCAT(CHAR(10),INDEX(Assessment!$L$1:$L$63184,ROWS(H$2:H792)*22-3)," (",TEXT(INDEX(Assessment!$M$1:$M$63184,ROWS(H$2:H792)*22-3),"m/yy"),") ",INDEX(Assessment!$N$1:$N$63184,ROWS(H$2:H792)*22-3)),""),
IF(INDEX(Assessment!$L$1:$L$63184,ROWS(H$2:H792)*22-2)&lt;&gt;FALSE, _xlfn.CONCAT(CHAR(10),INDEX(Assessment!$L$1:$L$63184,ROWS(H$2:H792)*22-2)," (",TEXT(INDEX(Assessment!$M$1:$M$63184,ROWS(H$2:H792)*22-2),"m/yy"),") ",INDEX(Assessment!$N$1:$N$63184,ROWS(H$2:H792)*22-2)),""),
IF(INDEX(Assessment!$L$1:$L$63184,ROWS(H$2:H792)*22-1)&lt;&gt;FALSE, _xlfn.CONCAT(CHAR(10),INDEX(Assessment!$L$1:$L$63184,ROWS(H$2:H792)*22-1),") ",TEXT(INDEX(Assessment!$M$1:$M$63184,ROWS(H$2:H792)*22-1),"m/yy"),") ",INDEX(Assessment!$N$1:$N$63184,ROWS(H$2:H792)*22-1)),"")
)</f>
        <v/>
      </c>
      <c r="I792" s="4" t="str">
        <f>IF(INDEX(Assessment!$L$1:$L$63184,ROWS(I$2:I792)*22-15)=0,"",INDEX(Assessment!$L$1:$L$63184,ROWS(I$2:I792)*22-15))</f>
        <v/>
      </c>
    </row>
    <row r="793" spans="1:9" s="4" customFormat="1" ht="48.75" customHeight="1" x14ac:dyDescent="0.25">
      <c r="A793" s="4" t="str">
        <f>IF(INDEX(Assessment!$C$1:$C$63184,ROWS(A$2:A793)*22-20)=0,"",INDEX(Assessment!$C$1:$C$63184,ROWS(A$2:A793)*22-20))</f>
        <v/>
      </c>
      <c r="B793" s="4" t="str">
        <f>IF(INDEX(Assessment!$C$1:$C$63184,ROWS(B$2:B793)*22-19)=0,"",INDEX(Assessment!$C$1:$C$63184,ROWS(B$2:B793)*22-19))</f>
        <v/>
      </c>
      <c r="C793" s="5" t="str">
        <f>IF(INDEX(Assessment!$C$1:$C$63184,ROWS(C$2:C793)*22-17)="","",_xlfn.CONCAT(INDEX(Assessment!$C$1:$C$63184,ROWS(C$2:C793)*22-17), " ==&gt; ", INDEX(Assessment!$C$1:$C$63184,ROWS(C$2:C793)*22-18)))</f>
        <v/>
      </c>
      <c r="D793" s="4" t="str">
        <f>IF(INDEX(Assessment!$L$1:$L$63184,ROWS(D$2:D793)*22-19)=0,"",INDEX(Assessment!$L$1:$L$63184,ROWS(D$2:D793)*22-19))</f>
        <v/>
      </c>
      <c r="E793" s="6" t="str">
        <f>IF(INDEX(Assessment!$C$1:$C$63184,ROWS(E$2:E793)*22-12)=0,"",INDEX(Assessment!$C$1:$C$63184,ROWS(E$2:E793)*22-12))</f>
        <v/>
      </c>
      <c r="F793" s="65" t="str">
        <f>IF(INDEX(Assessment!$L$1:$L$63184,ROWS(F$2:F793)*22-13)=0,"",INDEX(Assessment!$L$1:$L$63184,ROWS(F$2:F793)*22-13))</f>
        <v/>
      </c>
      <c r="G793" s="63" t="str">
        <f>IF(INDEX(Assessment!$L$1:$L$63184,ROWS(G$2:G793)*22-12)=0,"",INDEX(Assessment!$L$1:$L$63184,ROWS(G$2:G793)*22-12))</f>
        <v/>
      </c>
      <c r="H793" s="5" t="str">
        <f>_xlfn.CONCAT(
IF(INDEX(Assessment!$L$1:$L$63184,ROWS(H$2:H793)*22-8)&lt;&gt;FALSE, _xlfn.CONCAT(INDEX(Assessment!$L$1:$L$63184,ROWS(H$2:H793)*22-8)," (",TEXT(INDEX(Assessment!$M$1:$M$63184,ROWS(H$2:H793)*22-8),"m/yy"),") ",INDEX(Assessment!$N$1:$N$63184,ROWS(H$2:H793)*22-8)),""),
IF(INDEX(Assessment!$L$1:$L$63184,ROWS(H$2:H793)*22-7)&lt;&gt;FALSE, _xlfn.CONCAT(CHAR(10),INDEX(Assessment!$L$1:$L$63184,ROWS(H$2:H793)*22-7)," (",TEXT(INDEX(Assessment!$M$1:$M$63184,ROWS(H$2:H793)*22-7),"m/yy"),") ",INDEX(Assessment!$N$1:$N$63184,ROWS(H$2:H793)*22-7)),""),
IF(INDEX(Assessment!$L$1:$L$63184,ROWS(H$2:H793)*22-6)&lt;&gt;FALSE, _xlfn.CONCAT(CHAR(10),INDEX(Assessment!$L$1:$L$63184,ROWS(H$2:H793)*22-6)," (",TEXT(INDEX(Assessment!$M$1:$M$63184,ROWS(H$2:H793)*22-6),"m/yy"),") ",INDEX(Assessment!$N$1:$N$63184,ROWS(H$2:H793)*22-6)),""),
IF(INDEX(Assessment!$L$1:$L$63184,ROWS(H$2:H793)*22-5)&lt;&gt;FALSE, _xlfn.CONCAT(CHAR(10),INDEX(Assessment!$L$1:$L$63184,ROWS(H$2:H793)*22-5)," (",TEXT(INDEX(Assessment!$M$1:$M$63184,ROWS(H$2:H793)*22-5),"m/yy"),") ",INDEX(Assessment!$N$1:$N$63184,ROWS(H$2:H793)*22-5)),""),
IF(INDEX(Assessment!$L$1:$L$63184,ROWS(H$2:H793)*22-4)&lt;&gt;FALSE, _xlfn.CONCAT(CHAR(10),INDEX(Assessment!$L$1:$L$63184,ROWS(H$2:H793)*22-4)," (",TEXT(INDEX(Assessment!$M$1:$M$63184,ROWS(H$2:H793)*22-4),"m/yy"),") ",INDEX(Assessment!$N$1:$N$63184,ROWS(H$2:H793)*22-4)),""),
IF(INDEX(Assessment!$L$1:$L$63184,ROWS(H$2:H793)*22-3)&lt;&gt;FALSE, _xlfn.CONCAT(CHAR(10),INDEX(Assessment!$L$1:$L$63184,ROWS(H$2:H793)*22-3)," (",TEXT(INDEX(Assessment!$M$1:$M$63184,ROWS(H$2:H793)*22-3),"m/yy"),") ",INDEX(Assessment!$N$1:$N$63184,ROWS(H$2:H793)*22-3)),""),
IF(INDEX(Assessment!$L$1:$L$63184,ROWS(H$2:H793)*22-2)&lt;&gt;FALSE, _xlfn.CONCAT(CHAR(10),INDEX(Assessment!$L$1:$L$63184,ROWS(H$2:H793)*22-2)," (",TEXT(INDEX(Assessment!$M$1:$M$63184,ROWS(H$2:H793)*22-2),"m/yy"),") ",INDEX(Assessment!$N$1:$N$63184,ROWS(H$2:H793)*22-2)),""),
IF(INDEX(Assessment!$L$1:$L$63184,ROWS(H$2:H793)*22-1)&lt;&gt;FALSE, _xlfn.CONCAT(CHAR(10),INDEX(Assessment!$L$1:$L$63184,ROWS(H$2:H793)*22-1),") ",TEXT(INDEX(Assessment!$M$1:$M$63184,ROWS(H$2:H793)*22-1),"m/yy"),") ",INDEX(Assessment!$N$1:$N$63184,ROWS(H$2:H793)*22-1)),"")
)</f>
        <v/>
      </c>
      <c r="I793" s="4" t="str">
        <f>IF(INDEX(Assessment!$L$1:$L$63184,ROWS(I$2:I793)*22-15)=0,"",INDEX(Assessment!$L$1:$L$63184,ROWS(I$2:I793)*22-15))</f>
        <v/>
      </c>
    </row>
    <row r="794" spans="1:9" s="4" customFormat="1" ht="48.75" customHeight="1" x14ac:dyDescent="0.25">
      <c r="A794" s="4" t="str">
        <f>IF(INDEX(Assessment!$C$1:$C$63184,ROWS(A$2:A794)*22-20)=0,"",INDEX(Assessment!$C$1:$C$63184,ROWS(A$2:A794)*22-20))</f>
        <v/>
      </c>
      <c r="B794" s="4" t="str">
        <f>IF(INDEX(Assessment!$C$1:$C$63184,ROWS(B$2:B794)*22-19)=0,"",INDEX(Assessment!$C$1:$C$63184,ROWS(B$2:B794)*22-19))</f>
        <v/>
      </c>
      <c r="C794" s="5" t="str">
        <f>IF(INDEX(Assessment!$C$1:$C$63184,ROWS(C$2:C794)*22-17)="","",_xlfn.CONCAT(INDEX(Assessment!$C$1:$C$63184,ROWS(C$2:C794)*22-17), " ==&gt; ", INDEX(Assessment!$C$1:$C$63184,ROWS(C$2:C794)*22-18)))</f>
        <v/>
      </c>
      <c r="D794" s="4" t="str">
        <f>IF(INDEX(Assessment!$L$1:$L$63184,ROWS(D$2:D794)*22-19)=0,"",INDEX(Assessment!$L$1:$L$63184,ROWS(D$2:D794)*22-19))</f>
        <v/>
      </c>
      <c r="E794" s="6" t="str">
        <f>IF(INDEX(Assessment!$C$1:$C$63184,ROWS(E$2:E794)*22-12)=0,"",INDEX(Assessment!$C$1:$C$63184,ROWS(E$2:E794)*22-12))</f>
        <v/>
      </c>
      <c r="F794" s="65" t="str">
        <f>IF(INDEX(Assessment!$L$1:$L$63184,ROWS(F$2:F794)*22-13)=0,"",INDEX(Assessment!$L$1:$L$63184,ROWS(F$2:F794)*22-13))</f>
        <v/>
      </c>
      <c r="G794" s="63" t="str">
        <f>IF(INDEX(Assessment!$L$1:$L$63184,ROWS(G$2:G794)*22-12)=0,"",INDEX(Assessment!$L$1:$L$63184,ROWS(G$2:G794)*22-12))</f>
        <v/>
      </c>
      <c r="H794" s="5" t="str">
        <f>_xlfn.CONCAT(
IF(INDEX(Assessment!$L$1:$L$63184,ROWS(H$2:H794)*22-8)&lt;&gt;FALSE, _xlfn.CONCAT(INDEX(Assessment!$L$1:$L$63184,ROWS(H$2:H794)*22-8)," (",TEXT(INDEX(Assessment!$M$1:$M$63184,ROWS(H$2:H794)*22-8),"m/yy"),") ",INDEX(Assessment!$N$1:$N$63184,ROWS(H$2:H794)*22-8)),""),
IF(INDEX(Assessment!$L$1:$L$63184,ROWS(H$2:H794)*22-7)&lt;&gt;FALSE, _xlfn.CONCAT(CHAR(10),INDEX(Assessment!$L$1:$L$63184,ROWS(H$2:H794)*22-7)," (",TEXT(INDEX(Assessment!$M$1:$M$63184,ROWS(H$2:H794)*22-7),"m/yy"),") ",INDEX(Assessment!$N$1:$N$63184,ROWS(H$2:H794)*22-7)),""),
IF(INDEX(Assessment!$L$1:$L$63184,ROWS(H$2:H794)*22-6)&lt;&gt;FALSE, _xlfn.CONCAT(CHAR(10),INDEX(Assessment!$L$1:$L$63184,ROWS(H$2:H794)*22-6)," (",TEXT(INDEX(Assessment!$M$1:$M$63184,ROWS(H$2:H794)*22-6),"m/yy"),") ",INDEX(Assessment!$N$1:$N$63184,ROWS(H$2:H794)*22-6)),""),
IF(INDEX(Assessment!$L$1:$L$63184,ROWS(H$2:H794)*22-5)&lt;&gt;FALSE, _xlfn.CONCAT(CHAR(10),INDEX(Assessment!$L$1:$L$63184,ROWS(H$2:H794)*22-5)," (",TEXT(INDEX(Assessment!$M$1:$M$63184,ROWS(H$2:H794)*22-5),"m/yy"),") ",INDEX(Assessment!$N$1:$N$63184,ROWS(H$2:H794)*22-5)),""),
IF(INDEX(Assessment!$L$1:$L$63184,ROWS(H$2:H794)*22-4)&lt;&gt;FALSE, _xlfn.CONCAT(CHAR(10),INDEX(Assessment!$L$1:$L$63184,ROWS(H$2:H794)*22-4)," (",TEXT(INDEX(Assessment!$M$1:$M$63184,ROWS(H$2:H794)*22-4),"m/yy"),") ",INDEX(Assessment!$N$1:$N$63184,ROWS(H$2:H794)*22-4)),""),
IF(INDEX(Assessment!$L$1:$L$63184,ROWS(H$2:H794)*22-3)&lt;&gt;FALSE, _xlfn.CONCAT(CHAR(10),INDEX(Assessment!$L$1:$L$63184,ROWS(H$2:H794)*22-3)," (",TEXT(INDEX(Assessment!$M$1:$M$63184,ROWS(H$2:H794)*22-3),"m/yy"),") ",INDEX(Assessment!$N$1:$N$63184,ROWS(H$2:H794)*22-3)),""),
IF(INDEX(Assessment!$L$1:$L$63184,ROWS(H$2:H794)*22-2)&lt;&gt;FALSE, _xlfn.CONCAT(CHAR(10),INDEX(Assessment!$L$1:$L$63184,ROWS(H$2:H794)*22-2)," (",TEXT(INDEX(Assessment!$M$1:$M$63184,ROWS(H$2:H794)*22-2),"m/yy"),") ",INDEX(Assessment!$N$1:$N$63184,ROWS(H$2:H794)*22-2)),""),
IF(INDEX(Assessment!$L$1:$L$63184,ROWS(H$2:H794)*22-1)&lt;&gt;FALSE, _xlfn.CONCAT(CHAR(10),INDEX(Assessment!$L$1:$L$63184,ROWS(H$2:H794)*22-1),") ",TEXT(INDEX(Assessment!$M$1:$M$63184,ROWS(H$2:H794)*22-1),"m/yy"),") ",INDEX(Assessment!$N$1:$N$63184,ROWS(H$2:H794)*22-1)),"")
)</f>
        <v/>
      </c>
      <c r="I794" s="4" t="str">
        <f>IF(INDEX(Assessment!$L$1:$L$63184,ROWS(I$2:I794)*22-15)=0,"",INDEX(Assessment!$L$1:$L$63184,ROWS(I$2:I794)*22-15))</f>
        <v/>
      </c>
    </row>
    <row r="795" spans="1:9" s="4" customFormat="1" ht="48.75" customHeight="1" x14ac:dyDescent="0.25">
      <c r="A795" s="4" t="str">
        <f>IF(INDEX(Assessment!$C$1:$C$63184,ROWS(A$2:A795)*22-20)=0,"",INDEX(Assessment!$C$1:$C$63184,ROWS(A$2:A795)*22-20))</f>
        <v/>
      </c>
      <c r="B795" s="4" t="str">
        <f>IF(INDEX(Assessment!$C$1:$C$63184,ROWS(B$2:B795)*22-19)=0,"",INDEX(Assessment!$C$1:$C$63184,ROWS(B$2:B795)*22-19))</f>
        <v/>
      </c>
      <c r="C795" s="5" t="str">
        <f>IF(INDEX(Assessment!$C$1:$C$63184,ROWS(C$2:C795)*22-17)="","",_xlfn.CONCAT(INDEX(Assessment!$C$1:$C$63184,ROWS(C$2:C795)*22-17), " ==&gt; ", INDEX(Assessment!$C$1:$C$63184,ROWS(C$2:C795)*22-18)))</f>
        <v/>
      </c>
      <c r="D795" s="4" t="str">
        <f>IF(INDEX(Assessment!$L$1:$L$63184,ROWS(D$2:D795)*22-19)=0,"",INDEX(Assessment!$L$1:$L$63184,ROWS(D$2:D795)*22-19))</f>
        <v/>
      </c>
      <c r="E795" s="6" t="str">
        <f>IF(INDEX(Assessment!$C$1:$C$63184,ROWS(E$2:E795)*22-12)=0,"",INDEX(Assessment!$C$1:$C$63184,ROWS(E$2:E795)*22-12))</f>
        <v/>
      </c>
      <c r="F795" s="65" t="str">
        <f>IF(INDEX(Assessment!$L$1:$L$63184,ROWS(F$2:F795)*22-13)=0,"",INDEX(Assessment!$L$1:$L$63184,ROWS(F$2:F795)*22-13))</f>
        <v/>
      </c>
      <c r="G795" s="63" t="str">
        <f>IF(INDEX(Assessment!$L$1:$L$63184,ROWS(G$2:G795)*22-12)=0,"",INDEX(Assessment!$L$1:$L$63184,ROWS(G$2:G795)*22-12))</f>
        <v/>
      </c>
      <c r="H795" s="5" t="str">
        <f>_xlfn.CONCAT(
IF(INDEX(Assessment!$L$1:$L$63184,ROWS(H$2:H795)*22-8)&lt;&gt;FALSE, _xlfn.CONCAT(INDEX(Assessment!$L$1:$L$63184,ROWS(H$2:H795)*22-8)," (",TEXT(INDEX(Assessment!$M$1:$M$63184,ROWS(H$2:H795)*22-8),"m/yy"),") ",INDEX(Assessment!$N$1:$N$63184,ROWS(H$2:H795)*22-8)),""),
IF(INDEX(Assessment!$L$1:$L$63184,ROWS(H$2:H795)*22-7)&lt;&gt;FALSE, _xlfn.CONCAT(CHAR(10),INDEX(Assessment!$L$1:$L$63184,ROWS(H$2:H795)*22-7)," (",TEXT(INDEX(Assessment!$M$1:$M$63184,ROWS(H$2:H795)*22-7),"m/yy"),") ",INDEX(Assessment!$N$1:$N$63184,ROWS(H$2:H795)*22-7)),""),
IF(INDEX(Assessment!$L$1:$L$63184,ROWS(H$2:H795)*22-6)&lt;&gt;FALSE, _xlfn.CONCAT(CHAR(10),INDEX(Assessment!$L$1:$L$63184,ROWS(H$2:H795)*22-6)," (",TEXT(INDEX(Assessment!$M$1:$M$63184,ROWS(H$2:H795)*22-6),"m/yy"),") ",INDEX(Assessment!$N$1:$N$63184,ROWS(H$2:H795)*22-6)),""),
IF(INDEX(Assessment!$L$1:$L$63184,ROWS(H$2:H795)*22-5)&lt;&gt;FALSE, _xlfn.CONCAT(CHAR(10),INDEX(Assessment!$L$1:$L$63184,ROWS(H$2:H795)*22-5)," (",TEXT(INDEX(Assessment!$M$1:$M$63184,ROWS(H$2:H795)*22-5),"m/yy"),") ",INDEX(Assessment!$N$1:$N$63184,ROWS(H$2:H795)*22-5)),""),
IF(INDEX(Assessment!$L$1:$L$63184,ROWS(H$2:H795)*22-4)&lt;&gt;FALSE, _xlfn.CONCAT(CHAR(10),INDEX(Assessment!$L$1:$L$63184,ROWS(H$2:H795)*22-4)," (",TEXT(INDEX(Assessment!$M$1:$M$63184,ROWS(H$2:H795)*22-4),"m/yy"),") ",INDEX(Assessment!$N$1:$N$63184,ROWS(H$2:H795)*22-4)),""),
IF(INDEX(Assessment!$L$1:$L$63184,ROWS(H$2:H795)*22-3)&lt;&gt;FALSE, _xlfn.CONCAT(CHAR(10),INDEX(Assessment!$L$1:$L$63184,ROWS(H$2:H795)*22-3)," (",TEXT(INDEX(Assessment!$M$1:$M$63184,ROWS(H$2:H795)*22-3),"m/yy"),") ",INDEX(Assessment!$N$1:$N$63184,ROWS(H$2:H795)*22-3)),""),
IF(INDEX(Assessment!$L$1:$L$63184,ROWS(H$2:H795)*22-2)&lt;&gt;FALSE, _xlfn.CONCAT(CHAR(10),INDEX(Assessment!$L$1:$L$63184,ROWS(H$2:H795)*22-2)," (",TEXT(INDEX(Assessment!$M$1:$M$63184,ROWS(H$2:H795)*22-2),"m/yy"),") ",INDEX(Assessment!$N$1:$N$63184,ROWS(H$2:H795)*22-2)),""),
IF(INDEX(Assessment!$L$1:$L$63184,ROWS(H$2:H795)*22-1)&lt;&gt;FALSE, _xlfn.CONCAT(CHAR(10),INDEX(Assessment!$L$1:$L$63184,ROWS(H$2:H795)*22-1),") ",TEXT(INDEX(Assessment!$M$1:$M$63184,ROWS(H$2:H795)*22-1),"m/yy"),") ",INDEX(Assessment!$N$1:$N$63184,ROWS(H$2:H795)*22-1)),"")
)</f>
        <v/>
      </c>
      <c r="I795" s="4" t="str">
        <f>IF(INDEX(Assessment!$L$1:$L$63184,ROWS(I$2:I795)*22-15)=0,"",INDEX(Assessment!$L$1:$L$63184,ROWS(I$2:I795)*22-15))</f>
        <v/>
      </c>
    </row>
    <row r="796" spans="1:9" s="4" customFormat="1" ht="48.75" customHeight="1" x14ac:dyDescent="0.25">
      <c r="A796" s="4" t="str">
        <f>IF(INDEX(Assessment!$C$1:$C$63184,ROWS(A$2:A796)*22-20)=0,"",INDEX(Assessment!$C$1:$C$63184,ROWS(A$2:A796)*22-20))</f>
        <v/>
      </c>
      <c r="B796" s="4" t="str">
        <f>IF(INDEX(Assessment!$C$1:$C$63184,ROWS(B$2:B796)*22-19)=0,"",INDEX(Assessment!$C$1:$C$63184,ROWS(B$2:B796)*22-19))</f>
        <v/>
      </c>
      <c r="C796" s="5" t="str">
        <f>IF(INDEX(Assessment!$C$1:$C$63184,ROWS(C$2:C796)*22-17)="","",_xlfn.CONCAT(INDEX(Assessment!$C$1:$C$63184,ROWS(C$2:C796)*22-17), " ==&gt; ", INDEX(Assessment!$C$1:$C$63184,ROWS(C$2:C796)*22-18)))</f>
        <v/>
      </c>
      <c r="D796" s="4" t="str">
        <f>IF(INDEX(Assessment!$L$1:$L$63184,ROWS(D$2:D796)*22-19)=0,"",INDEX(Assessment!$L$1:$L$63184,ROWS(D$2:D796)*22-19))</f>
        <v/>
      </c>
      <c r="E796" s="6" t="str">
        <f>IF(INDEX(Assessment!$C$1:$C$63184,ROWS(E$2:E796)*22-12)=0,"",INDEX(Assessment!$C$1:$C$63184,ROWS(E$2:E796)*22-12))</f>
        <v/>
      </c>
      <c r="F796" s="65" t="str">
        <f>IF(INDEX(Assessment!$L$1:$L$63184,ROWS(F$2:F796)*22-13)=0,"",INDEX(Assessment!$L$1:$L$63184,ROWS(F$2:F796)*22-13))</f>
        <v/>
      </c>
      <c r="G796" s="63" t="str">
        <f>IF(INDEX(Assessment!$L$1:$L$63184,ROWS(G$2:G796)*22-12)=0,"",INDEX(Assessment!$L$1:$L$63184,ROWS(G$2:G796)*22-12))</f>
        <v/>
      </c>
      <c r="H796" s="5" t="str">
        <f>_xlfn.CONCAT(
IF(INDEX(Assessment!$L$1:$L$63184,ROWS(H$2:H796)*22-8)&lt;&gt;FALSE, _xlfn.CONCAT(INDEX(Assessment!$L$1:$L$63184,ROWS(H$2:H796)*22-8)," (",TEXT(INDEX(Assessment!$M$1:$M$63184,ROWS(H$2:H796)*22-8),"m/yy"),") ",INDEX(Assessment!$N$1:$N$63184,ROWS(H$2:H796)*22-8)),""),
IF(INDEX(Assessment!$L$1:$L$63184,ROWS(H$2:H796)*22-7)&lt;&gt;FALSE, _xlfn.CONCAT(CHAR(10),INDEX(Assessment!$L$1:$L$63184,ROWS(H$2:H796)*22-7)," (",TEXT(INDEX(Assessment!$M$1:$M$63184,ROWS(H$2:H796)*22-7),"m/yy"),") ",INDEX(Assessment!$N$1:$N$63184,ROWS(H$2:H796)*22-7)),""),
IF(INDEX(Assessment!$L$1:$L$63184,ROWS(H$2:H796)*22-6)&lt;&gt;FALSE, _xlfn.CONCAT(CHAR(10),INDEX(Assessment!$L$1:$L$63184,ROWS(H$2:H796)*22-6)," (",TEXT(INDEX(Assessment!$M$1:$M$63184,ROWS(H$2:H796)*22-6),"m/yy"),") ",INDEX(Assessment!$N$1:$N$63184,ROWS(H$2:H796)*22-6)),""),
IF(INDEX(Assessment!$L$1:$L$63184,ROWS(H$2:H796)*22-5)&lt;&gt;FALSE, _xlfn.CONCAT(CHAR(10),INDEX(Assessment!$L$1:$L$63184,ROWS(H$2:H796)*22-5)," (",TEXT(INDEX(Assessment!$M$1:$M$63184,ROWS(H$2:H796)*22-5),"m/yy"),") ",INDEX(Assessment!$N$1:$N$63184,ROWS(H$2:H796)*22-5)),""),
IF(INDEX(Assessment!$L$1:$L$63184,ROWS(H$2:H796)*22-4)&lt;&gt;FALSE, _xlfn.CONCAT(CHAR(10),INDEX(Assessment!$L$1:$L$63184,ROWS(H$2:H796)*22-4)," (",TEXT(INDEX(Assessment!$M$1:$M$63184,ROWS(H$2:H796)*22-4),"m/yy"),") ",INDEX(Assessment!$N$1:$N$63184,ROWS(H$2:H796)*22-4)),""),
IF(INDEX(Assessment!$L$1:$L$63184,ROWS(H$2:H796)*22-3)&lt;&gt;FALSE, _xlfn.CONCAT(CHAR(10),INDEX(Assessment!$L$1:$L$63184,ROWS(H$2:H796)*22-3)," (",TEXT(INDEX(Assessment!$M$1:$M$63184,ROWS(H$2:H796)*22-3),"m/yy"),") ",INDEX(Assessment!$N$1:$N$63184,ROWS(H$2:H796)*22-3)),""),
IF(INDEX(Assessment!$L$1:$L$63184,ROWS(H$2:H796)*22-2)&lt;&gt;FALSE, _xlfn.CONCAT(CHAR(10),INDEX(Assessment!$L$1:$L$63184,ROWS(H$2:H796)*22-2)," (",TEXT(INDEX(Assessment!$M$1:$M$63184,ROWS(H$2:H796)*22-2),"m/yy"),") ",INDEX(Assessment!$N$1:$N$63184,ROWS(H$2:H796)*22-2)),""),
IF(INDEX(Assessment!$L$1:$L$63184,ROWS(H$2:H796)*22-1)&lt;&gt;FALSE, _xlfn.CONCAT(CHAR(10),INDEX(Assessment!$L$1:$L$63184,ROWS(H$2:H796)*22-1),") ",TEXT(INDEX(Assessment!$M$1:$M$63184,ROWS(H$2:H796)*22-1),"m/yy"),") ",INDEX(Assessment!$N$1:$N$63184,ROWS(H$2:H796)*22-1)),"")
)</f>
        <v/>
      </c>
      <c r="I796" s="4" t="str">
        <f>IF(INDEX(Assessment!$L$1:$L$63184,ROWS(I$2:I796)*22-15)=0,"",INDEX(Assessment!$L$1:$L$63184,ROWS(I$2:I796)*22-15))</f>
        <v/>
      </c>
    </row>
    <row r="797" spans="1:9" s="4" customFormat="1" ht="48.75" customHeight="1" x14ac:dyDescent="0.25">
      <c r="A797" s="4" t="str">
        <f>IF(INDEX(Assessment!$C$1:$C$63184,ROWS(A$2:A797)*22-20)=0,"",INDEX(Assessment!$C$1:$C$63184,ROWS(A$2:A797)*22-20))</f>
        <v/>
      </c>
      <c r="B797" s="4" t="str">
        <f>IF(INDEX(Assessment!$C$1:$C$63184,ROWS(B$2:B797)*22-19)=0,"",INDEX(Assessment!$C$1:$C$63184,ROWS(B$2:B797)*22-19))</f>
        <v/>
      </c>
      <c r="C797" s="5" t="str">
        <f>IF(INDEX(Assessment!$C$1:$C$63184,ROWS(C$2:C797)*22-17)="","",_xlfn.CONCAT(INDEX(Assessment!$C$1:$C$63184,ROWS(C$2:C797)*22-17), " ==&gt; ", INDEX(Assessment!$C$1:$C$63184,ROWS(C$2:C797)*22-18)))</f>
        <v/>
      </c>
      <c r="D797" s="4" t="str">
        <f>IF(INDEX(Assessment!$L$1:$L$63184,ROWS(D$2:D797)*22-19)=0,"",INDEX(Assessment!$L$1:$L$63184,ROWS(D$2:D797)*22-19))</f>
        <v/>
      </c>
      <c r="E797" s="6" t="str">
        <f>IF(INDEX(Assessment!$C$1:$C$63184,ROWS(E$2:E797)*22-12)=0,"",INDEX(Assessment!$C$1:$C$63184,ROWS(E$2:E797)*22-12))</f>
        <v/>
      </c>
      <c r="F797" s="65" t="str">
        <f>IF(INDEX(Assessment!$L$1:$L$63184,ROWS(F$2:F797)*22-13)=0,"",INDEX(Assessment!$L$1:$L$63184,ROWS(F$2:F797)*22-13))</f>
        <v/>
      </c>
      <c r="G797" s="63" t="str">
        <f>IF(INDEX(Assessment!$L$1:$L$63184,ROWS(G$2:G797)*22-12)=0,"",INDEX(Assessment!$L$1:$L$63184,ROWS(G$2:G797)*22-12))</f>
        <v/>
      </c>
      <c r="H797" s="5" t="str">
        <f>_xlfn.CONCAT(
IF(INDEX(Assessment!$L$1:$L$63184,ROWS(H$2:H797)*22-8)&lt;&gt;FALSE, _xlfn.CONCAT(INDEX(Assessment!$L$1:$L$63184,ROWS(H$2:H797)*22-8)," (",TEXT(INDEX(Assessment!$M$1:$M$63184,ROWS(H$2:H797)*22-8),"m/yy"),") ",INDEX(Assessment!$N$1:$N$63184,ROWS(H$2:H797)*22-8)),""),
IF(INDEX(Assessment!$L$1:$L$63184,ROWS(H$2:H797)*22-7)&lt;&gt;FALSE, _xlfn.CONCAT(CHAR(10),INDEX(Assessment!$L$1:$L$63184,ROWS(H$2:H797)*22-7)," (",TEXT(INDEX(Assessment!$M$1:$M$63184,ROWS(H$2:H797)*22-7),"m/yy"),") ",INDEX(Assessment!$N$1:$N$63184,ROWS(H$2:H797)*22-7)),""),
IF(INDEX(Assessment!$L$1:$L$63184,ROWS(H$2:H797)*22-6)&lt;&gt;FALSE, _xlfn.CONCAT(CHAR(10),INDEX(Assessment!$L$1:$L$63184,ROWS(H$2:H797)*22-6)," (",TEXT(INDEX(Assessment!$M$1:$M$63184,ROWS(H$2:H797)*22-6),"m/yy"),") ",INDEX(Assessment!$N$1:$N$63184,ROWS(H$2:H797)*22-6)),""),
IF(INDEX(Assessment!$L$1:$L$63184,ROWS(H$2:H797)*22-5)&lt;&gt;FALSE, _xlfn.CONCAT(CHAR(10),INDEX(Assessment!$L$1:$L$63184,ROWS(H$2:H797)*22-5)," (",TEXT(INDEX(Assessment!$M$1:$M$63184,ROWS(H$2:H797)*22-5),"m/yy"),") ",INDEX(Assessment!$N$1:$N$63184,ROWS(H$2:H797)*22-5)),""),
IF(INDEX(Assessment!$L$1:$L$63184,ROWS(H$2:H797)*22-4)&lt;&gt;FALSE, _xlfn.CONCAT(CHAR(10),INDEX(Assessment!$L$1:$L$63184,ROWS(H$2:H797)*22-4)," (",TEXT(INDEX(Assessment!$M$1:$M$63184,ROWS(H$2:H797)*22-4),"m/yy"),") ",INDEX(Assessment!$N$1:$N$63184,ROWS(H$2:H797)*22-4)),""),
IF(INDEX(Assessment!$L$1:$L$63184,ROWS(H$2:H797)*22-3)&lt;&gt;FALSE, _xlfn.CONCAT(CHAR(10),INDEX(Assessment!$L$1:$L$63184,ROWS(H$2:H797)*22-3)," (",TEXT(INDEX(Assessment!$M$1:$M$63184,ROWS(H$2:H797)*22-3),"m/yy"),") ",INDEX(Assessment!$N$1:$N$63184,ROWS(H$2:H797)*22-3)),""),
IF(INDEX(Assessment!$L$1:$L$63184,ROWS(H$2:H797)*22-2)&lt;&gt;FALSE, _xlfn.CONCAT(CHAR(10),INDEX(Assessment!$L$1:$L$63184,ROWS(H$2:H797)*22-2)," (",TEXT(INDEX(Assessment!$M$1:$M$63184,ROWS(H$2:H797)*22-2),"m/yy"),") ",INDEX(Assessment!$N$1:$N$63184,ROWS(H$2:H797)*22-2)),""),
IF(INDEX(Assessment!$L$1:$L$63184,ROWS(H$2:H797)*22-1)&lt;&gt;FALSE, _xlfn.CONCAT(CHAR(10),INDEX(Assessment!$L$1:$L$63184,ROWS(H$2:H797)*22-1),") ",TEXT(INDEX(Assessment!$M$1:$M$63184,ROWS(H$2:H797)*22-1),"m/yy"),") ",INDEX(Assessment!$N$1:$N$63184,ROWS(H$2:H797)*22-1)),"")
)</f>
        <v/>
      </c>
      <c r="I797" s="4" t="str">
        <f>IF(INDEX(Assessment!$L$1:$L$63184,ROWS(I$2:I797)*22-15)=0,"",INDEX(Assessment!$L$1:$L$63184,ROWS(I$2:I797)*22-15))</f>
        <v/>
      </c>
    </row>
    <row r="798" spans="1:9" s="4" customFormat="1" ht="48.75" customHeight="1" x14ac:dyDescent="0.25">
      <c r="A798" s="4" t="str">
        <f>IF(INDEX(Assessment!$C$1:$C$63184,ROWS(A$2:A798)*22-20)=0,"",INDEX(Assessment!$C$1:$C$63184,ROWS(A$2:A798)*22-20))</f>
        <v/>
      </c>
      <c r="B798" s="4" t="str">
        <f>IF(INDEX(Assessment!$C$1:$C$63184,ROWS(B$2:B798)*22-19)=0,"",INDEX(Assessment!$C$1:$C$63184,ROWS(B$2:B798)*22-19))</f>
        <v/>
      </c>
      <c r="C798" s="5" t="str">
        <f>IF(INDEX(Assessment!$C$1:$C$63184,ROWS(C$2:C798)*22-17)="","",_xlfn.CONCAT(INDEX(Assessment!$C$1:$C$63184,ROWS(C$2:C798)*22-17), " ==&gt; ", INDEX(Assessment!$C$1:$C$63184,ROWS(C$2:C798)*22-18)))</f>
        <v/>
      </c>
      <c r="D798" s="4" t="str">
        <f>IF(INDEX(Assessment!$L$1:$L$63184,ROWS(D$2:D798)*22-19)=0,"",INDEX(Assessment!$L$1:$L$63184,ROWS(D$2:D798)*22-19))</f>
        <v/>
      </c>
      <c r="E798" s="6" t="str">
        <f>IF(INDEX(Assessment!$C$1:$C$63184,ROWS(E$2:E798)*22-12)=0,"",INDEX(Assessment!$C$1:$C$63184,ROWS(E$2:E798)*22-12))</f>
        <v/>
      </c>
      <c r="F798" s="65" t="str">
        <f>IF(INDEX(Assessment!$L$1:$L$63184,ROWS(F$2:F798)*22-13)=0,"",INDEX(Assessment!$L$1:$L$63184,ROWS(F$2:F798)*22-13))</f>
        <v/>
      </c>
      <c r="G798" s="63" t="str">
        <f>IF(INDEX(Assessment!$L$1:$L$63184,ROWS(G$2:G798)*22-12)=0,"",INDEX(Assessment!$L$1:$L$63184,ROWS(G$2:G798)*22-12))</f>
        <v/>
      </c>
      <c r="H798" s="5" t="str">
        <f>_xlfn.CONCAT(
IF(INDEX(Assessment!$L$1:$L$63184,ROWS(H$2:H798)*22-8)&lt;&gt;FALSE, _xlfn.CONCAT(INDEX(Assessment!$L$1:$L$63184,ROWS(H$2:H798)*22-8)," (",TEXT(INDEX(Assessment!$M$1:$M$63184,ROWS(H$2:H798)*22-8),"m/yy"),") ",INDEX(Assessment!$N$1:$N$63184,ROWS(H$2:H798)*22-8)),""),
IF(INDEX(Assessment!$L$1:$L$63184,ROWS(H$2:H798)*22-7)&lt;&gt;FALSE, _xlfn.CONCAT(CHAR(10),INDEX(Assessment!$L$1:$L$63184,ROWS(H$2:H798)*22-7)," (",TEXT(INDEX(Assessment!$M$1:$M$63184,ROWS(H$2:H798)*22-7),"m/yy"),") ",INDEX(Assessment!$N$1:$N$63184,ROWS(H$2:H798)*22-7)),""),
IF(INDEX(Assessment!$L$1:$L$63184,ROWS(H$2:H798)*22-6)&lt;&gt;FALSE, _xlfn.CONCAT(CHAR(10),INDEX(Assessment!$L$1:$L$63184,ROWS(H$2:H798)*22-6)," (",TEXT(INDEX(Assessment!$M$1:$M$63184,ROWS(H$2:H798)*22-6),"m/yy"),") ",INDEX(Assessment!$N$1:$N$63184,ROWS(H$2:H798)*22-6)),""),
IF(INDEX(Assessment!$L$1:$L$63184,ROWS(H$2:H798)*22-5)&lt;&gt;FALSE, _xlfn.CONCAT(CHAR(10),INDEX(Assessment!$L$1:$L$63184,ROWS(H$2:H798)*22-5)," (",TEXT(INDEX(Assessment!$M$1:$M$63184,ROWS(H$2:H798)*22-5),"m/yy"),") ",INDEX(Assessment!$N$1:$N$63184,ROWS(H$2:H798)*22-5)),""),
IF(INDEX(Assessment!$L$1:$L$63184,ROWS(H$2:H798)*22-4)&lt;&gt;FALSE, _xlfn.CONCAT(CHAR(10),INDEX(Assessment!$L$1:$L$63184,ROWS(H$2:H798)*22-4)," (",TEXT(INDEX(Assessment!$M$1:$M$63184,ROWS(H$2:H798)*22-4),"m/yy"),") ",INDEX(Assessment!$N$1:$N$63184,ROWS(H$2:H798)*22-4)),""),
IF(INDEX(Assessment!$L$1:$L$63184,ROWS(H$2:H798)*22-3)&lt;&gt;FALSE, _xlfn.CONCAT(CHAR(10),INDEX(Assessment!$L$1:$L$63184,ROWS(H$2:H798)*22-3)," (",TEXT(INDEX(Assessment!$M$1:$M$63184,ROWS(H$2:H798)*22-3),"m/yy"),") ",INDEX(Assessment!$N$1:$N$63184,ROWS(H$2:H798)*22-3)),""),
IF(INDEX(Assessment!$L$1:$L$63184,ROWS(H$2:H798)*22-2)&lt;&gt;FALSE, _xlfn.CONCAT(CHAR(10),INDEX(Assessment!$L$1:$L$63184,ROWS(H$2:H798)*22-2)," (",TEXT(INDEX(Assessment!$M$1:$M$63184,ROWS(H$2:H798)*22-2),"m/yy"),") ",INDEX(Assessment!$N$1:$N$63184,ROWS(H$2:H798)*22-2)),""),
IF(INDEX(Assessment!$L$1:$L$63184,ROWS(H$2:H798)*22-1)&lt;&gt;FALSE, _xlfn.CONCAT(CHAR(10),INDEX(Assessment!$L$1:$L$63184,ROWS(H$2:H798)*22-1),") ",TEXT(INDEX(Assessment!$M$1:$M$63184,ROWS(H$2:H798)*22-1),"m/yy"),") ",INDEX(Assessment!$N$1:$N$63184,ROWS(H$2:H798)*22-1)),"")
)</f>
        <v/>
      </c>
      <c r="I798" s="4" t="str">
        <f>IF(INDEX(Assessment!$L$1:$L$63184,ROWS(I$2:I798)*22-15)=0,"",INDEX(Assessment!$L$1:$L$63184,ROWS(I$2:I798)*22-15))</f>
        <v/>
      </c>
    </row>
    <row r="799" spans="1:9" s="4" customFormat="1" ht="48.75" customHeight="1" x14ac:dyDescent="0.25">
      <c r="A799" s="4" t="str">
        <f>IF(INDEX(Assessment!$C$1:$C$63184,ROWS(A$2:A799)*22-20)=0,"",INDEX(Assessment!$C$1:$C$63184,ROWS(A$2:A799)*22-20))</f>
        <v/>
      </c>
      <c r="B799" s="4" t="str">
        <f>IF(INDEX(Assessment!$C$1:$C$63184,ROWS(B$2:B799)*22-19)=0,"",INDEX(Assessment!$C$1:$C$63184,ROWS(B$2:B799)*22-19))</f>
        <v/>
      </c>
      <c r="C799" s="5" t="str">
        <f>IF(INDEX(Assessment!$C$1:$C$63184,ROWS(C$2:C799)*22-17)="","",_xlfn.CONCAT(INDEX(Assessment!$C$1:$C$63184,ROWS(C$2:C799)*22-17), " ==&gt; ", INDEX(Assessment!$C$1:$C$63184,ROWS(C$2:C799)*22-18)))</f>
        <v/>
      </c>
      <c r="D799" s="4" t="str">
        <f>IF(INDEX(Assessment!$L$1:$L$63184,ROWS(D$2:D799)*22-19)=0,"",INDEX(Assessment!$L$1:$L$63184,ROWS(D$2:D799)*22-19))</f>
        <v/>
      </c>
      <c r="E799" s="6" t="str">
        <f>IF(INDEX(Assessment!$C$1:$C$63184,ROWS(E$2:E799)*22-12)=0,"",INDEX(Assessment!$C$1:$C$63184,ROWS(E$2:E799)*22-12))</f>
        <v/>
      </c>
      <c r="F799" s="65" t="str">
        <f>IF(INDEX(Assessment!$L$1:$L$63184,ROWS(F$2:F799)*22-13)=0,"",INDEX(Assessment!$L$1:$L$63184,ROWS(F$2:F799)*22-13))</f>
        <v/>
      </c>
      <c r="G799" s="63" t="str">
        <f>IF(INDEX(Assessment!$L$1:$L$63184,ROWS(G$2:G799)*22-12)=0,"",INDEX(Assessment!$L$1:$L$63184,ROWS(G$2:G799)*22-12))</f>
        <v/>
      </c>
      <c r="H799" s="5" t="str">
        <f>_xlfn.CONCAT(
IF(INDEX(Assessment!$L$1:$L$63184,ROWS(H$2:H799)*22-8)&lt;&gt;FALSE, _xlfn.CONCAT(INDEX(Assessment!$L$1:$L$63184,ROWS(H$2:H799)*22-8)," (",TEXT(INDEX(Assessment!$M$1:$M$63184,ROWS(H$2:H799)*22-8),"m/yy"),") ",INDEX(Assessment!$N$1:$N$63184,ROWS(H$2:H799)*22-8)),""),
IF(INDEX(Assessment!$L$1:$L$63184,ROWS(H$2:H799)*22-7)&lt;&gt;FALSE, _xlfn.CONCAT(CHAR(10),INDEX(Assessment!$L$1:$L$63184,ROWS(H$2:H799)*22-7)," (",TEXT(INDEX(Assessment!$M$1:$M$63184,ROWS(H$2:H799)*22-7),"m/yy"),") ",INDEX(Assessment!$N$1:$N$63184,ROWS(H$2:H799)*22-7)),""),
IF(INDEX(Assessment!$L$1:$L$63184,ROWS(H$2:H799)*22-6)&lt;&gt;FALSE, _xlfn.CONCAT(CHAR(10),INDEX(Assessment!$L$1:$L$63184,ROWS(H$2:H799)*22-6)," (",TEXT(INDEX(Assessment!$M$1:$M$63184,ROWS(H$2:H799)*22-6),"m/yy"),") ",INDEX(Assessment!$N$1:$N$63184,ROWS(H$2:H799)*22-6)),""),
IF(INDEX(Assessment!$L$1:$L$63184,ROWS(H$2:H799)*22-5)&lt;&gt;FALSE, _xlfn.CONCAT(CHAR(10),INDEX(Assessment!$L$1:$L$63184,ROWS(H$2:H799)*22-5)," (",TEXT(INDEX(Assessment!$M$1:$M$63184,ROWS(H$2:H799)*22-5),"m/yy"),") ",INDEX(Assessment!$N$1:$N$63184,ROWS(H$2:H799)*22-5)),""),
IF(INDEX(Assessment!$L$1:$L$63184,ROWS(H$2:H799)*22-4)&lt;&gt;FALSE, _xlfn.CONCAT(CHAR(10),INDEX(Assessment!$L$1:$L$63184,ROWS(H$2:H799)*22-4)," (",TEXT(INDEX(Assessment!$M$1:$M$63184,ROWS(H$2:H799)*22-4),"m/yy"),") ",INDEX(Assessment!$N$1:$N$63184,ROWS(H$2:H799)*22-4)),""),
IF(INDEX(Assessment!$L$1:$L$63184,ROWS(H$2:H799)*22-3)&lt;&gt;FALSE, _xlfn.CONCAT(CHAR(10),INDEX(Assessment!$L$1:$L$63184,ROWS(H$2:H799)*22-3)," (",TEXT(INDEX(Assessment!$M$1:$M$63184,ROWS(H$2:H799)*22-3),"m/yy"),") ",INDEX(Assessment!$N$1:$N$63184,ROWS(H$2:H799)*22-3)),""),
IF(INDEX(Assessment!$L$1:$L$63184,ROWS(H$2:H799)*22-2)&lt;&gt;FALSE, _xlfn.CONCAT(CHAR(10),INDEX(Assessment!$L$1:$L$63184,ROWS(H$2:H799)*22-2)," (",TEXT(INDEX(Assessment!$M$1:$M$63184,ROWS(H$2:H799)*22-2),"m/yy"),") ",INDEX(Assessment!$N$1:$N$63184,ROWS(H$2:H799)*22-2)),""),
IF(INDEX(Assessment!$L$1:$L$63184,ROWS(H$2:H799)*22-1)&lt;&gt;FALSE, _xlfn.CONCAT(CHAR(10),INDEX(Assessment!$L$1:$L$63184,ROWS(H$2:H799)*22-1),") ",TEXT(INDEX(Assessment!$M$1:$M$63184,ROWS(H$2:H799)*22-1),"m/yy"),") ",INDEX(Assessment!$N$1:$N$63184,ROWS(H$2:H799)*22-1)),"")
)</f>
        <v/>
      </c>
      <c r="I799" s="4" t="str">
        <f>IF(INDEX(Assessment!$L$1:$L$63184,ROWS(I$2:I799)*22-15)=0,"",INDEX(Assessment!$L$1:$L$63184,ROWS(I$2:I799)*22-15))</f>
        <v/>
      </c>
    </row>
    <row r="800" spans="1:9" s="4" customFormat="1" ht="48.75" customHeight="1" x14ac:dyDescent="0.25">
      <c r="A800" s="4" t="str">
        <f>IF(INDEX(Assessment!$C$1:$C$63184,ROWS(A$2:A800)*22-20)=0,"",INDEX(Assessment!$C$1:$C$63184,ROWS(A$2:A800)*22-20))</f>
        <v/>
      </c>
      <c r="B800" s="4" t="str">
        <f>IF(INDEX(Assessment!$C$1:$C$63184,ROWS(B$2:B800)*22-19)=0,"",INDEX(Assessment!$C$1:$C$63184,ROWS(B$2:B800)*22-19))</f>
        <v/>
      </c>
      <c r="C800" s="5" t="str">
        <f>IF(INDEX(Assessment!$C$1:$C$63184,ROWS(C$2:C800)*22-17)="","",_xlfn.CONCAT(INDEX(Assessment!$C$1:$C$63184,ROWS(C$2:C800)*22-17), " ==&gt; ", INDEX(Assessment!$C$1:$C$63184,ROWS(C$2:C800)*22-18)))</f>
        <v/>
      </c>
      <c r="D800" s="4" t="str">
        <f>IF(INDEX(Assessment!$L$1:$L$63184,ROWS(D$2:D800)*22-19)=0,"",INDEX(Assessment!$L$1:$L$63184,ROWS(D$2:D800)*22-19))</f>
        <v/>
      </c>
      <c r="E800" s="6" t="str">
        <f>IF(INDEX(Assessment!$C$1:$C$63184,ROWS(E$2:E800)*22-12)=0,"",INDEX(Assessment!$C$1:$C$63184,ROWS(E$2:E800)*22-12))</f>
        <v/>
      </c>
      <c r="F800" s="65" t="str">
        <f>IF(INDEX(Assessment!$L$1:$L$63184,ROWS(F$2:F800)*22-13)=0,"",INDEX(Assessment!$L$1:$L$63184,ROWS(F$2:F800)*22-13))</f>
        <v/>
      </c>
      <c r="G800" s="63" t="str">
        <f>IF(INDEX(Assessment!$L$1:$L$63184,ROWS(G$2:G800)*22-12)=0,"",INDEX(Assessment!$L$1:$L$63184,ROWS(G$2:G800)*22-12))</f>
        <v/>
      </c>
      <c r="H800" s="5" t="str">
        <f>_xlfn.CONCAT(
IF(INDEX(Assessment!$L$1:$L$63184,ROWS(H$2:H800)*22-8)&lt;&gt;FALSE, _xlfn.CONCAT(INDEX(Assessment!$L$1:$L$63184,ROWS(H$2:H800)*22-8)," (",TEXT(INDEX(Assessment!$M$1:$M$63184,ROWS(H$2:H800)*22-8),"m/yy"),") ",INDEX(Assessment!$N$1:$N$63184,ROWS(H$2:H800)*22-8)),""),
IF(INDEX(Assessment!$L$1:$L$63184,ROWS(H$2:H800)*22-7)&lt;&gt;FALSE, _xlfn.CONCAT(CHAR(10),INDEX(Assessment!$L$1:$L$63184,ROWS(H$2:H800)*22-7)," (",TEXT(INDEX(Assessment!$M$1:$M$63184,ROWS(H$2:H800)*22-7),"m/yy"),") ",INDEX(Assessment!$N$1:$N$63184,ROWS(H$2:H800)*22-7)),""),
IF(INDEX(Assessment!$L$1:$L$63184,ROWS(H$2:H800)*22-6)&lt;&gt;FALSE, _xlfn.CONCAT(CHAR(10),INDEX(Assessment!$L$1:$L$63184,ROWS(H$2:H800)*22-6)," (",TEXT(INDEX(Assessment!$M$1:$M$63184,ROWS(H$2:H800)*22-6),"m/yy"),") ",INDEX(Assessment!$N$1:$N$63184,ROWS(H$2:H800)*22-6)),""),
IF(INDEX(Assessment!$L$1:$L$63184,ROWS(H$2:H800)*22-5)&lt;&gt;FALSE, _xlfn.CONCAT(CHAR(10),INDEX(Assessment!$L$1:$L$63184,ROWS(H$2:H800)*22-5)," (",TEXT(INDEX(Assessment!$M$1:$M$63184,ROWS(H$2:H800)*22-5),"m/yy"),") ",INDEX(Assessment!$N$1:$N$63184,ROWS(H$2:H800)*22-5)),""),
IF(INDEX(Assessment!$L$1:$L$63184,ROWS(H$2:H800)*22-4)&lt;&gt;FALSE, _xlfn.CONCAT(CHAR(10),INDEX(Assessment!$L$1:$L$63184,ROWS(H$2:H800)*22-4)," (",TEXT(INDEX(Assessment!$M$1:$M$63184,ROWS(H$2:H800)*22-4),"m/yy"),") ",INDEX(Assessment!$N$1:$N$63184,ROWS(H$2:H800)*22-4)),""),
IF(INDEX(Assessment!$L$1:$L$63184,ROWS(H$2:H800)*22-3)&lt;&gt;FALSE, _xlfn.CONCAT(CHAR(10),INDEX(Assessment!$L$1:$L$63184,ROWS(H$2:H800)*22-3)," (",TEXT(INDEX(Assessment!$M$1:$M$63184,ROWS(H$2:H800)*22-3),"m/yy"),") ",INDEX(Assessment!$N$1:$N$63184,ROWS(H$2:H800)*22-3)),""),
IF(INDEX(Assessment!$L$1:$L$63184,ROWS(H$2:H800)*22-2)&lt;&gt;FALSE, _xlfn.CONCAT(CHAR(10),INDEX(Assessment!$L$1:$L$63184,ROWS(H$2:H800)*22-2)," (",TEXT(INDEX(Assessment!$M$1:$M$63184,ROWS(H$2:H800)*22-2),"m/yy"),") ",INDEX(Assessment!$N$1:$N$63184,ROWS(H$2:H800)*22-2)),""),
IF(INDEX(Assessment!$L$1:$L$63184,ROWS(H$2:H800)*22-1)&lt;&gt;FALSE, _xlfn.CONCAT(CHAR(10),INDEX(Assessment!$L$1:$L$63184,ROWS(H$2:H800)*22-1),") ",TEXT(INDEX(Assessment!$M$1:$M$63184,ROWS(H$2:H800)*22-1),"m/yy"),") ",INDEX(Assessment!$N$1:$N$63184,ROWS(H$2:H800)*22-1)),"")
)</f>
        <v/>
      </c>
      <c r="I800" s="4" t="str">
        <f>IF(INDEX(Assessment!$L$1:$L$63184,ROWS(I$2:I800)*22-15)=0,"",INDEX(Assessment!$L$1:$L$63184,ROWS(I$2:I800)*22-15))</f>
        <v/>
      </c>
    </row>
    <row r="801" spans="1:9" s="4" customFormat="1" ht="48.75" customHeight="1" x14ac:dyDescent="0.25">
      <c r="A801" s="4" t="str">
        <f>IF(INDEX(Assessment!$C$1:$C$63184,ROWS(A$2:A801)*22-20)=0,"",INDEX(Assessment!$C$1:$C$63184,ROWS(A$2:A801)*22-20))</f>
        <v/>
      </c>
      <c r="B801" s="4" t="str">
        <f>IF(INDEX(Assessment!$C$1:$C$63184,ROWS(B$2:B801)*22-19)=0,"",INDEX(Assessment!$C$1:$C$63184,ROWS(B$2:B801)*22-19))</f>
        <v/>
      </c>
      <c r="C801" s="5" t="str">
        <f>IF(INDEX(Assessment!$C$1:$C$63184,ROWS(C$2:C801)*22-17)="","",_xlfn.CONCAT(INDEX(Assessment!$C$1:$C$63184,ROWS(C$2:C801)*22-17), " ==&gt; ", INDEX(Assessment!$C$1:$C$63184,ROWS(C$2:C801)*22-18)))</f>
        <v/>
      </c>
      <c r="D801" s="4" t="str">
        <f>IF(INDEX(Assessment!$L$1:$L$63184,ROWS(D$2:D801)*22-19)=0,"",INDEX(Assessment!$L$1:$L$63184,ROWS(D$2:D801)*22-19))</f>
        <v/>
      </c>
      <c r="E801" s="6" t="str">
        <f>IF(INDEX(Assessment!$C$1:$C$63184,ROWS(E$2:E801)*22-12)=0,"",INDEX(Assessment!$C$1:$C$63184,ROWS(E$2:E801)*22-12))</f>
        <v/>
      </c>
      <c r="F801" s="65" t="str">
        <f>IF(INDEX(Assessment!$L$1:$L$63184,ROWS(F$2:F801)*22-13)=0,"",INDEX(Assessment!$L$1:$L$63184,ROWS(F$2:F801)*22-13))</f>
        <v/>
      </c>
      <c r="G801" s="63" t="str">
        <f>IF(INDEX(Assessment!$L$1:$L$63184,ROWS(G$2:G801)*22-12)=0,"",INDEX(Assessment!$L$1:$L$63184,ROWS(G$2:G801)*22-12))</f>
        <v/>
      </c>
      <c r="H801" s="5" t="str">
        <f>_xlfn.CONCAT(
IF(INDEX(Assessment!$L$1:$L$63184,ROWS(H$2:H801)*22-8)&lt;&gt;FALSE, _xlfn.CONCAT(INDEX(Assessment!$L$1:$L$63184,ROWS(H$2:H801)*22-8)," (",TEXT(INDEX(Assessment!$M$1:$M$63184,ROWS(H$2:H801)*22-8),"m/yy"),") ",INDEX(Assessment!$N$1:$N$63184,ROWS(H$2:H801)*22-8)),""),
IF(INDEX(Assessment!$L$1:$L$63184,ROWS(H$2:H801)*22-7)&lt;&gt;FALSE, _xlfn.CONCAT(CHAR(10),INDEX(Assessment!$L$1:$L$63184,ROWS(H$2:H801)*22-7)," (",TEXT(INDEX(Assessment!$M$1:$M$63184,ROWS(H$2:H801)*22-7),"m/yy"),") ",INDEX(Assessment!$N$1:$N$63184,ROWS(H$2:H801)*22-7)),""),
IF(INDEX(Assessment!$L$1:$L$63184,ROWS(H$2:H801)*22-6)&lt;&gt;FALSE, _xlfn.CONCAT(CHAR(10),INDEX(Assessment!$L$1:$L$63184,ROWS(H$2:H801)*22-6)," (",TEXT(INDEX(Assessment!$M$1:$M$63184,ROWS(H$2:H801)*22-6),"m/yy"),") ",INDEX(Assessment!$N$1:$N$63184,ROWS(H$2:H801)*22-6)),""),
IF(INDEX(Assessment!$L$1:$L$63184,ROWS(H$2:H801)*22-5)&lt;&gt;FALSE, _xlfn.CONCAT(CHAR(10),INDEX(Assessment!$L$1:$L$63184,ROWS(H$2:H801)*22-5)," (",TEXT(INDEX(Assessment!$M$1:$M$63184,ROWS(H$2:H801)*22-5),"m/yy"),") ",INDEX(Assessment!$N$1:$N$63184,ROWS(H$2:H801)*22-5)),""),
IF(INDEX(Assessment!$L$1:$L$63184,ROWS(H$2:H801)*22-4)&lt;&gt;FALSE, _xlfn.CONCAT(CHAR(10),INDEX(Assessment!$L$1:$L$63184,ROWS(H$2:H801)*22-4)," (",TEXT(INDEX(Assessment!$M$1:$M$63184,ROWS(H$2:H801)*22-4),"m/yy"),") ",INDEX(Assessment!$N$1:$N$63184,ROWS(H$2:H801)*22-4)),""),
IF(INDEX(Assessment!$L$1:$L$63184,ROWS(H$2:H801)*22-3)&lt;&gt;FALSE, _xlfn.CONCAT(CHAR(10),INDEX(Assessment!$L$1:$L$63184,ROWS(H$2:H801)*22-3)," (",TEXT(INDEX(Assessment!$M$1:$M$63184,ROWS(H$2:H801)*22-3),"m/yy"),") ",INDEX(Assessment!$N$1:$N$63184,ROWS(H$2:H801)*22-3)),""),
IF(INDEX(Assessment!$L$1:$L$63184,ROWS(H$2:H801)*22-2)&lt;&gt;FALSE, _xlfn.CONCAT(CHAR(10),INDEX(Assessment!$L$1:$L$63184,ROWS(H$2:H801)*22-2)," (",TEXT(INDEX(Assessment!$M$1:$M$63184,ROWS(H$2:H801)*22-2),"m/yy"),") ",INDEX(Assessment!$N$1:$N$63184,ROWS(H$2:H801)*22-2)),""),
IF(INDEX(Assessment!$L$1:$L$63184,ROWS(H$2:H801)*22-1)&lt;&gt;FALSE, _xlfn.CONCAT(CHAR(10),INDEX(Assessment!$L$1:$L$63184,ROWS(H$2:H801)*22-1),") ",TEXT(INDEX(Assessment!$M$1:$M$63184,ROWS(H$2:H801)*22-1),"m/yy"),") ",INDEX(Assessment!$N$1:$N$63184,ROWS(H$2:H801)*22-1)),"")
)</f>
        <v/>
      </c>
      <c r="I801" s="4" t="str">
        <f>IF(INDEX(Assessment!$L$1:$L$63184,ROWS(I$2:I801)*22-15)=0,"",INDEX(Assessment!$L$1:$L$63184,ROWS(I$2:I801)*22-15))</f>
        <v/>
      </c>
    </row>
    <row r="802" spans="1:9" s="4" customFormat="1" ht="48.75" customHeight="1" x14ac:dyDescent="0.25">
      <c r="A802" s="4" t="str">
        <f>IF(INDEX(Assessment!$C$1:$C$63184,ROWS(A$2:A802)*22-20)=0,"",INDEX(Assessment!$C$1:$C$63184,ROWS(A$2:A802)*22-20))</f>
        <v/>
      </c>
      <c r="B802" s="4" t="str">
        <f>IF(INDEX(Assessment!$C$1:$C$63184,ROWS(B$2:B802)*22-19)=0,"",INDEX(Assessment!$C$1:$C$63184,ROWS(B$2:B802)*22-19))</f>
        <v/>
      </c>
      <c r="C802" s="5" t="str">
        <f>IF(INDEX(Assessment!$C$1:$C$63184,ROWS(C$2:C802)*22-17)="","",_xlfn.CONCAT(INDEX(Assessment!$C$1:$C$63184,ROWS(C$2:C802)*22-17), " ==&gt; ", INDEX(Assessment!$C$1:$C$63184,ROWS(C$2:C802)*22-18)))</f>
        <v/>
      </c>
      <c r="D802" s="4" t="str">
        <f>IF(INDEX(Assessment!$L$1:$L$63184,ROWS(D$2:D802)*22-19)=0,"",INDEX(Assessment!$L$1:$L$63184,ROWS(D$2:D802)*22-19))</f>
        <v/>
      </c>
      <c r="E802" s="6" t="str">
        <f>IF(INDEX(Assessment!$C$1:$C$63184,ROWS(E$2:E802)*22-12)=0,"",INDEX(Assessment!$C$1:$C$63184,ROWS(E$2:E802)*22-12))</f>
        <v/>
      </c>
      <c r="F802" s="65" t="str">
        <f>IF(INDEX(Assessment!$L$1:$L$63184,ROWS(F$2:F802)*22-13)=0,"",INDEX(Assessment!$L$1:$L$63184,ROWS(F$2:F802)*22-13))</f>
        <v/>
      </c>
      <c r="G802" s="63" t="str">
        <f>IF(INDEX(Assessment!$L$1:$L$63184,ROWS(G$2:G802)*22-12)=0,"",INDEX(Assessment!$L$1:$L$63184,ROWS(G$2:G802)*22-12))</f>
        <v/>
      </c>
      <c r="H802" s="5" t="str">
        <f>_xlfn.CONCAT(
IF(INDEX(Assessment!$L$1:$L$63184,ROWS(H$2:H802)*22-8)&lt;&gt;FALSE, _xlfn.CONCAT(INDEX(Assessment!$L$1:$L$63184,ROWS(H$2:H802)*22-8)," (",TEXT(INDEX(Assessment!$M$1:$M$63184,ROWS(H$2:H802)*22-8),"m/yy"),") ",INDEX(Assessment!$N$1:$N$63184,ROWS(H$2:H802)*22-8)),""),
IF(INDEX(Assessment!$L$1:$L$63184,ROWS(H$2:H802)*22-7)&lt;&gt;FALSE, _xlfn.CONCAT(CHAR(10),INDEX(Assessment!$L$1:$L$63184,ROWS(H$2:H802)*22-7)," (",TEXT(INDEX(Assessment!$M$1:$M$63184,ROWS(H$2:H802)*22-7),"m/yy"),") ",INDEX(Assessment!$N$1:$N$63184,ROWS(H$2:H802)*22-7)),""),
IF(INDEX(Assessment!$L$1:$L$63184,ROWS(H$2:H802)*22-6)&lt;&gt;FALSE, _xlfn.CONCAT(CHAR(10),INDEX(Assessment!$L$1:$L$63184,ROWS(H$2:H802)*22-6)," (",TEXT(INDEX(Assessment!$M$1:$M$63184,ROWS(H$2:H802)*22-6),"m/yy"),") ",INDEX(Assessment!$N$1:$N$63184,ROWS(H$2:H802)*22-6)),""),
IF(INDEX(Assessment!$L$1:$L$63184,ROWS(H$2:H802)*22-5)&lt;&gt;FALSE, _xlfn.CONCAT(CHAR(10),INDEX(Assessment!$L$1:$L$63184,ROWS(H$2:H802)*22-5)," (",TEXT(INDEX(Assessment!$M$1:$M$63184,ROWS(H$2:H802)*22-5),"m/yy"),") ",INDEX(Assessment!$N$1:$N$63184,ROWS(H$2:H802)*22-5)),""),
IF(INDEX(Assessment!$L$1:$L$63184,ROWS(H$2:H802)*22-4)&lt;&gt;FALSE, _xlfn.CONCAT(CHAR(10),INDEX(Assessment!$L$1:$L$63184,ROWS(H$2:H802)*22-4)," (",TEXT(INDEX(Assessment!$M$1:$M$63184,ROWS(H$2:H802)*22-4),"m/yy"),") ",INDEX(Assessment!$N$1:$N$63184,ROWS(H$2:H802)*22-4)),""),
IF(INDEX(Assessment!$L$1:$L$63184,ROWS(H$2:H802)*22-3)&lt;&gt;FALSE, _xlfn.CONCAT(CHAR(10),INDEX(Assessment!$L$1:$L$63184,ROWS(H$2:H802)*22-3)," (",TEXT(INDEX(Assessment!$M$1:$M$63184,ROWS(H$2:H802)*22-3),"m/yy"),") ",INDEX(Assessment!$N$1:$N$63184,ROWS(H$2:H802)*22-3)),""),
IF(INDEX(Assessment!$L$1:$L$63184,ROWS(H$2:H802)*22-2)&lt;&gt;FALSE, _xlfn.CONCAT(CHAR(10),INDEX(Assessment!$L$1:$L$63184,ROWS(H$2:H802)*22-2)," (",TEXT(INDEX(Assessment!$M$1:$M$63184,ROWS(H$2:H802)*22-2),"m/yy"),") ",INDEX(Assessment!$N$1:$N$63184,ROWS(H$2:H802)*22-2)),""),
IF(INDEX(Assessment!$L$1:$L$63184,ROWS(H$2:H802)*22-1)&lt;&gt;FALSE, _xlfn.CONCAT(CHAR(10),INDEX(Assessment!$L$1:$L$63184,ROWS(H$2:H802)*22-1),") ",TEXT(INDEX(Assessment!$M$1:$M$63184,ROWS(H$2:H802)*22-1),"m/yy"),") ",INDEX(Assessment!$N$1:$N$63184,ROWS(H$2:H802)*22-1)),"")
)</f>
        <v/>
      </c>
      <c r="I802" s="4" t="str">
        <f>IF(INDEX(Assessment!$L$1:$L$63184,ROWS(I$2:I802)*22-15)=0,"",INDEX(Assessment!$L$1:$L$63184,ROWS(I$2:I802)*22-15))</f>
        <v/>
      </c>
    </row>
    <row r="803" spans="1:9" s="4" customFormat="1" ht="48.75" customHeight="1" x14ac:dyDescent="0.25">
      <c r="A803" s="4" t="str">
        <f>IF(INDEX(Assessment!$C$1:$C$63184,ROWS(A$2:A803)*22-20)=0,"",INDEX(Assessment!$C$1:$C$63184,ROWS(A$2:A803)*22-20))</f>
        <v/>
      </c>
      <c r="B803" s="4" t="str">
        <f>IF(INDEX(Assessment!$C$1:$C$63184,ROWS(B$2:B803)*22-19)=0,"",INDEX(Assessment!$C$1:$C$63184,ROWS(B$2:B803)*22-19))</f>
        <v/>
      </c>
      <c r="C803" s="5" t="str">
        <f>IF(INDEX(Assessment!$C$1:$C$63184,ROWS(C$2:C803)*22-17)="","",_xlfn.CONCAT(INDEX(Assessment!$C$1:$C$63184,ROWS(C$2:C803)*22-17), " ==&gt; ", INDEX(Assessment!$C$1:$C$63184,ROWS(C$2:C803)*22-18)))</f>
        <v/>
      </c>
      <c r="D803" s="4" t="str">
        <f>IF(INDEX(Assessment!$L$1:$L$63184,ROWS(D$2:D803)*22-19)=0,"",INDEX(Assessment!$L$1:$L$63184,ROWS(D$2:D803)*22-19))</f>
        <v/>
      </c>
      <c r="E803" s="6" t="str">
        <f>IF(INDEX(Assessment!$C$1:$C$63184,ROWS(E$2:E803)*22-12)=0,"",INDEX(Assessment!$C$1:$C$63184,ROWS(E$2:E803)*22-12))</f>
        <v/>
      </c>
      <c r="F803" s="65" t="str">
        <f>IF(INDEX(Assessment!$L$1:$L$63184,ROWS(F$2:F803)*22-13)=0,"",INDEX(Assessment!$L$1:$L$63184,ROWS(F$2:F803)*22-13))</f>
        <v/>
      </c>
      <c r="G803" s="63" t="str">
        <f>IF(INDEX(Assessment!$L$1:$L$63184,ROWS(G$2:G803)*22-12)=0,"",INDEX(Assessment!$L$1:$L$63184,ROWS(G$2:G803)*22-12))</f>
        <v/>
      </c>
      <c r="H803" s="5" t="str">
        <f>_xlfn.CONCAT(
IF(INDEX(Assessment!$L$1:$L$63184,ROWS(H$2:H803)*22-8)&lt;&gt;FALSE, _xlfn.CONCAT(INDEX(Assessment!$L$1:$L$63184,ROWS(H$2:H803)*22-8)," (",TEXT(INDEX(Assessment!$M$1:$M$63184,ROWS(H$2:H803)*22-8),"m/yy"),") ",INDEX(Assessment!$N$1:$N$63184,ROWS(H$2:H803)*22-8)),""),
IF(INDEX(Assessment!$L$1:$L$63184,ROWS(H$2:H803)*22-7)&lt;&gt;FALSE, _xlfn.CONCAT(CHAR(10),INDEX(Assessment!$L$1:$L$63184,ROWS(H$2:H803)*22-7)," (",TEXT(INDEX(Assessment!$M$1:$M$63184,ROWS(H$2:H803)*22-7),"m/yy"),") ",INDEX(Assessment!$N$1:$N$63184,ROWS(H$2:H803)*22-7)),""),
IF(INDEX(Assessment!$L$1:$L$63184,ROWS(H$2:H803)*22-6)&lt;&gt;FALSE, _xlfn.CONCAT(CHAR(10),INDEX(Assessment!$L$1:$L$63184,ROWS(H$2:H803)*22-6)," (",TEXT(INDEX(Assessment!$M$1:$M$63184,ROWS(H$2:H803)*22-6),"m/yy"),") ",INDEX(Assessment!$N$1:$N$63184,ROWS(H$2:H803)*22-6)),""),
IF(INDEX(Assessment!$L$1:$L$63184,ROWS(H$2:H803)*22-5)&lt;&gt;FALSE, _xlfn.CONCAT(CHAR(10),INDEX(Assessment!$L$1:$L$63184,ROWS(H$2:H803)*22-5)," (",TEXT(INDEX(Assessment!$M$1:$M$63184,ROWS(H$2:H803)*22-5),"m/yy"),") ",INDEX(Assessment!$N$1:$N$63184,ROWS(H$2:H803)*22-5)),""),
IF(INDEX(Assessment!$L$1:$L$63184,ROWS(H$2:H803)*22-4)&lt;&gt;FALSE, _xlfn.CONCAT(CHAR(10),INDEX(Assessment!$L$1:$L$63184,ROWS(H$2:H803)*22-4)," (",TEXT(INDEX(Assessment!$M$1:$M$63184,ROWS(H$2:H803)*22-4),"m/yy"),") ",INDEX(Assessment!$N$1:$N$63184,ROWS(H$2:H803)*22-4)),""),
IF(INDEX(Assessment!$L$1:$L$63184,ROWS(H$2:H803)*22-3)&lt;&gt;FALSE, _xlfn.CONCAT(CHAR(10),INDEX(Assessment!$L$1:$L$63184,ROWS(H$2:H803)*22-3)," (",TEXT(INDEX(Assessment!$M$1:$M$63184,ROWS(H$2:H803)*22-3),"m/yy"),") ",INDEX(Assessment!$N$1:$N$63184,ROWS(H$2:H803)*22-3)),""),
IF(INDEX(Assessment!$L$1:$L$63184,ROWS(H$2:H803)*22-2)&lt;&gt;FALSE, _xlfn.CONCAT(CHAR(10),INDEX(Assessment!$L$1:$L$63184,ROWS(H$2:H803)*22-2)," (",TEXT(INDEX(Assessment!$M$1:$M$63184,ROWS(H$2:H803)*22-2),"m/yy"),") ",INDEX(Assessment!$N$1:$N$63184,ROWS(H$2:H803)*22-2)),""),
IF(INDEX(Assessment!$L$1:$L$63184,ROWS(H$2:H803)*22-1)&lt;&gt;FALSE, _xlfn.CONCAT(CHAR(10),INDEX(Assessment!$L$1:$L$63184,ROWS(H$2:H803)*22-1),") ",TEXT(INDEX(Assessment!$M$1:$M$63184,ROWS(H$2:H803)*22-1),"m/yy"),") ",INDEX(Assessment!$N$1:$N$63184,ROWS(H$2:H803)*22-1)),"")
)</f>
        <v/>
      </c>
      <c r="I803" s="4" t="str">
        <f>IF(INDEX(Assessment!$L$1:$L$63184,ROWS(I$2:I803)*22-15)=0,"",INDEX(Assessment!$L$1:$L$63184,ROWS(I$2:I803)*22-15))</f>
        <v/>
      </c>
    </row>
    <row r="804" spans="1:9" s="4" customFormat="1" ht="48.75" customHeight="1" x14ac:dyDescent="0.25">
      <c r="A804" s="4" t="str">
        <f>IF(INDEX(Assessment!$C$1:$C$63184,ROWS(A$2:A804)*22-20)=0,"",INDEX(Assessment!$C$1:$C$63184,ROWS(A$2:A804)*22-20))</f>
        <v/>
      </c>
      <c r="B804" s="4" t="str">
        <f>IF(INDEX(Assessment!$C$1:$C$63184,ROWS(B$2:B804)*22-19)=0,"",INDEX(Assessment!$C$1:$C$63184,ROWS(B$2:B804)*22-19))</f>
        <v/>
      </c>
      <c r="C804" s="5" t="str">
        <f>IF(INDEX(Assessment!$C$1:$C$63184,ROWS(C$2:C804)*22-17)="","",_xlfn.CONCAT(INDEX(Assessment!$C$1:$C$63184,ROWS(C$2:C804)*22-17), " ==&gt; ", INDEX(Assessment!$C$1:$C$63184,ROWS(C$2:C804)*22-18)))</f>
        <v/>
      </c>
      <c r="D804" s="4" t="str">
        <f>IF(INDEX(Assessment!$L$1:$L$63184,ROWS(D$2:D804)*22-19)=0,"",INDEX(Assessment!$L$1:$L$63184,ROWS(D$2:D804)*22-19))</f>
        <v/>
      </c>
      <c r="E804" s="6" t="str">
        <f>IF(INDEX(Assessment!$C$1:$C$63184,ROWS(E$2:E804)*22-12)=0,"",INDEX(Assessment!$C$1:$C$63184,ROWS(E$2:E804)*22-12))</f>
        <v/>
      </c>
      <c r="F804" s="65" t="str">
        <f>IF(INDEX(Assessment!$L$1:$L$63184,ROWS(F$2:F804)*22-13)=0,"",INDEX(Assessment!$L$1:$L$63184,ROWS(F$2:F804)*22-13))</f>
        <v/>
      </c>
      <c r="G804" s="63" t="str">
        <f>IF(INDEX(Assessment!$L$1:$L$63184,ROWS(G$2:G804)*22-12)=0,"",INDEX(Assessment!$L$1:$L$63184,ROWS(G$2:G804)*22-12))</f>
        <v/>
      </c>
      <c r="H804" s="5" t="str">
        <f>_xlfn.CONCAT(
IF(INDEX(Assessment!$L$1:$L$63184,ROWS(H$2:H804)*22-8)&lt;&gt;FALSE, _xlfn.CONCAT(INDEX(Assessment!$L$1:$L$63184,ROWS(H$2:H804)*22-8)," (",TEXT(INDEX(Assessment!$M$1:$M$63184,ROWS(H$2:H804)*22-8),"m/yy"),") ",INDEX(Assessment!$N$1:$N$63184,ROWS(H$2:H804)*22-8)),""),
IF(INDEX(Assessment!$L$1:$L$63184,ROWS(H$2:H804)*22-7)&lt;&gt;FALSE, _xlfn.CONCAT(CHAR(10),INDEX(Assessment!$L$1:$L$63184,ROWS(H$2:H804)*22-7)," (",TEXT(INDEX(Assessment!$M$1:$M$63184,ROWS(H$2:H804)*22-7),"m/yy"),") ",INDEX(Assessment!$N$1:$N$63184,ROWS(H$2:H804)*22-7)),""),
IF(INDEX(Assessment!$L$1:$L$63184,ROWS(H$2:H804)*22-6)&lt;&gt;FALSE, _xlfn.CONCAT(CHAR(10),INDEX(Assessment!$L$1:$L$63184,ROWS(H$2:H804)*22-6)," (",TEXT(INDEX(Assessment!$M$1:$M$63184,ROWS(H$2:H804)*22-6),"m/yy"),") ",INDEX(Assessment!$N$1:$N$63184,ROWS(H$2:H804)*22-6)),""),
IF(INDEX(Assessment!$L$1:$L$63184,ROWS(H$2:H804)*22-5)&lt;&gt;FALSE, _xlfn.CONCAT(CHAR(10),INDEX(Assessment!$L$1:$L$63184,ROWS(H$2:H804)*22-5)," (",TEXT(INDEX(Assessment!$M$1:$M$63184,ROWS(H$2:H804)*22-5),"m/yy"),") ",INDEX(Assessment!$N$1:$N$63184,ROWS(H$2:H804)*22-5)),""),
IF(INDEX(Assessment!$L$1:$L$63184,ROWS(H$2:H804)*22-4)&lt;&gt;FALSE, _xlfn.CONCAT(CHAR(10),INDEX(Assessment!$L$1:$L$63184,ROWS(H$2:H804)*22-4)," (",TEXT(INDEX(Assessment!$M$1:$M$63184,ROWS(H$2:H804)*22-4),"m/yy"),") ",INDEX(Assessment!$N$1:$N$63184,ROWS(H$2:H804)*22-4)),""),
IF(INDEX(Assessment!$L$1:$L$63184,ROWS(H$2:H804)*22-3)&lt;&gt;FALSE, _xlfn.CONCAT(CHAR(10),INDEX(Assessment!$L$1:$L$63184,ROWS(H$2:H804)*22-3)," (",TEXT(INDEX(Assessment!$M$1:$M$63184,ROWS(H$2:H804)*22-3),"m/yy"),") ",INDEX(Assessment!$N$1:$N$63184,ROWS(H$2:H804)*22-3)),""),
IF(INDEX(Assessment!$L$1:$L$63184,ROWS(H$2:H804)*22-2)&lt;&gt;FALSE, _xlfn.CONCAT(CHAR(10),INDEX(Assessment!$L$1:$L$63184,ROWS(H$2:H804)*22-2)," (",TEXT(INDEX(Assessment!$M$1:$M$63184,ROWS(H$2:H804)*22-2),"m/yy"),") ",INDEX(Assessment!$N$1:$N$63184,ROWS(H$2:H804)*22-2)),""),
IF(INDEX(Assessment!$L$1:$L$63184,ROWS(H$2:H804)*22-1)&lt;&gt;FALSE, _xlfn.CONCAT(CHAR(10),INDEX(Assessment!$L$1:$L$63184,ROWS(H$2:H804)*22-1),") ",TEXT(INDEX(Assessment!$M$1:$M$63184,ROWS(H$2:H804)*22-1),"m/yy"),") ",INDEX(Assessment!$N$1:$N$63184,ROWS(H$2:H804)*22-1)),"")
)</f>
        <v/>
      </c>
      <c r="I804" s="4" t="str">
        <f>IF(INDEX(Assessment!$L$1:$L$63184,ROWS(I$2:I804)*22-15)=0,"",INDEX(Assessment!$L$1:$L$63184,ROWS(I$2:I804)*22-15))</f>
        <v/>
      </c>
    </row>
    <row r="805" spans="1:9" s="4" customFormat="1" ht="48.75" customHeight="1" x14ac:dyDescent="0.25">
      <c r="A805" s="4" t="str">
        <f>IF(INDEX(Assessment!$C$1:$C$63184,ROWS(A$2:A805)*22-20)=0,"",INDEX(Assessment!$C$1:$C$63184,ROWS(A$2:A805)*22-20))</f>
        <v/>
      </c>
      <c r="B805" s="4" t="str">
        <f>IF(INDEX(Assessment!$C$1:$C$63184,ROWS(B$2:B805)*22-19)=0,"",INDEX(Assessment!$C$1:$C$63184,ROWS(B$2:B805)*22-19))</f>
        <v/>
      </c>
      <c r="C805" s="5" t="str">
        <f>IF(INDEX(Assessment!$C$1:$C$63184,ROWS(C$2:C805)*22-17)="","",_xlfn.CONCAT(INDEX(Assessment!$C$1:$C$63184,ROWS(C$2:C805)*22-17), " ==&gt; ", INDEX(Assessment!$C$1:$C$63184,ROWS(C$2:C805)*22-18)))</f>
        <v/>
      </c>
      <c r="D805" s="4" t="str">
        <f>IF(INDEX(Assessment!$L$1:$L$63184,ROWS(D$2:D805)*22-19)=0,"",INDEX(Assessment!$L$1:$L$63184,ROWS(D$2:D805)*22-19))</f>
        <v/>
      </c>
      <c r="E805" s="6" t="str">
        <f>IF(INDEX(Assessment!$C$1:$C$63184,ROWS(E$2:E805)*22-12)=0,"",INDEX(Assessment!$C$1:$C$63184,ROWS(E$2:E805)*22-12))</f>
        <v/>
      </c>
      <c r="F805" s="65" t="str">
        <f>IF(INDEX(Assessment!$L$1:$L$63184,ROWS(F$2:F805)*22-13)=0,"",INDEX(Assessment!$L$1:$L$63184,ROWS(F$2:F805)*22-13))</f>
        <v/>
      </c>
      <c r="G805" s="63" t="str">
        <f>IF(INDEX(Assessment!$L$1:$L$63184,ROWS(G$2:G805)*22-12)=0,"",INDEX(Assessment!$L$1:$L$63184,ROWS(G$2:G805)*22-12))</f>
        <v/>
      </c>
      <c r="H805" s="5" t="str">
        <f>_xlfn.CONCAT(
IF(INDEX(Assessment!$L$1:$L$63184,ROWS(H$2:H805)*22-8)&lt;&gt;FALSE, _xlfn.CONCAT(INDEX(Assessment!$L$1:$L$63184,ROWS(H$2:H805)*22-8)," (",TEXT(INDEX(Assessment!$M$1:$M$63184,ROWS(H$2:H805)*22-8),"m/yy"),") ",INDEX(Assessment!$N$1:$N$63184,ROWS(H$2:H805)*22-8)),""),
IF(INDEX(Assessment!$L$1:$L$63184,ROWS(H$2:H805)*22-7)&lt;&gt;FALSE, _xlfn.CONCAT(CHAR(10),INDEX(Assessment!$L$1:$L$63184,ROWS(H$2:H805)*22-7)," (",TEXT(INDEX(Assessment!$M$1:$M$63184,ROWS(H$2:H805)*22-7),"m/yy"),") ",INDEX(Assessment!$N$1:$N$63184,ROWS(H$2:H805)*22-7)),""),
IF(INDEX(Assessment!$L$1:$L$63184,ROWS(H$2:H805)*22-6)&lt;&gt;FALSE, _xlfn.CONCAT(CHAR(10),INDEX(Assessment!$L$1:$L$63184,ROWS(H$2:H805)*22-6)," (",TEXT(INDEX(Assessment!$M$1:$M$63184,ROWS(H$2:H805)*22-6),"m/yy"),") ",INDEX(Assessment!$N$1:$N$63184,ROWS(H$2:H805)*22-6)),""),
IF(INDEX(Assessment!$L$1:$L$63184,ROWS(H$2:H805)*22-5)&lt;&gt;FALSE, _xlfn.CONCAT(CHAR(10),INDEX(Assessment!$L$1:$L$63184,ROWS(H$2:H805)*22-5)," (",TEXT(INDEX(Assessment!$M$1:$M$63184,ROWS(H$2:H805)*22-5),"m/yy"),") ",INDEX(Assessment!$N$1:$N$63184,ROWS(H$2:H805)*22-5)),""),
IF(INDEX(Assessment!$L$1:$L$63184,ROWS(H$2:H805)*22-4)&lt;&gt;FALSE, _xlfn.CONCAT(CHAR(10),INDEX(Assessment!$L$1:$L$63184,ROWS(H$2:H805)*22-4)," (",TEXT(INDEX(Assessment!$M$1:$M$63184,ROWS(H$2:H805)*22-4),"m/yy"),") ",INDEX(Assessment!$N$1:$N$63184,ROWS(H$2:H805)*22-4)),""),
IF(INDEX(Assessment!$L$1:$L$63184,ROWS(H$2:H805)*22-3)&lt;&gt;FALSE, _xlfn.CONCAT(CHAR(10),INDEX(Assessment!$L$1:$L$63184,ROWS(H$2:H805)*22-3)," (",TEXT(INDEX(Assessment!$M$1:$M$63184,ROWS(H$2:H805)*22-3),"m/yy"),") ",INDEX(Assessment!$N$1:$N$63184,ROWS(H$2:H805)*22-3)),""),
IF(INDEX(Assessment!$L$1:$L$63184,ROWS(H$2:H805)*22-2)&lt;&gt;FALSE, _xlfn.CONCAT(CHAR(10),INDEX(Assessment!$L$1:$L$63184,ROWS(H$2:H805)*22-2)," (",TEXT(INDEX(Assessment!$M$1:$M$63184,ROWS(H$2:H805)*22-2),"m/yy"),") ",INDEX(Assessment!$N$1:$N$63184,ROWS(H$2:H805)*22-2)),""),
IF(INDEX(Assessment!$L$1:$L$63184,ROWS(H$2:H805)*22-1)&lt;&gt;FALSE, _xlfn.CONCAT(CHAR(10),INDEX(Assessment!$L$1:$L$63184,ROWS(H$2:H805)*22-1),") ",TEXT(INDEX(Assessment!$M$1:$M$63184,ROWS(H$2:H805)*22-1),"m/yy"),") ",INDEX(Assessment!$N$1:$N$63184,ROWS(H$2:H805)*22-1)),"")
)</f>
        <v/>
      </c>
      <c r="I805" s="4" t="str">
        <f>IF(INDEX(Assessment!$L$1:$L$63184,ROWS(I$2:I805)*22-15)=0,"",INDEX(Assessment!$L$1:$L$63184,ROWS(I$2:I805)*22-15))</f>
        <v/>
      </c>
    </row>
    <row r="806" spans="1:9" s="4" customFormat="1" ht="48.75" customHeight="1" x14ac:dyDescent="0.25">
      <c r="A806" s="4" t="str">
        <f>IF(INDEX(Assessment!$C$1:$C$63184,ROWS(A$2:A806)*22-20)=0,"",INDEX(Assessment!$C$1:$C$63184,ROWS(A$2:A806)*22-20))</f>
        <v/>
      </c>
      <c r="B806" s="4" t="str">
        <f>IF(INDEX(Assessment!$C$1:$C$63184,ROWS(B$2:B806)*22-19)=0,"",INDEX(Assessment!$C$1:$C$63184,ROWS(B$2:B806)*22-19))</f>
        <v/>
      </c>
      <c r="C806" s="5" t="str">
        <f>IF(INDEX(Assessment!$C$1:$C$63184,ROWS(C$2:C806)*22-17)="","",_xlfn.CONCAT(INDEX(Assessment!$C$1:$C$63184,ROWS(C$2:C806)*22-17), " ==&gt; ", INDEX(Assessment!$C$1:$C$63184,ROWS(C$2:C806)*22-18)))</f>
        <v/>
      </c>
      <c r="D806" s="4" t="str">
        <f>IF(INDEX(Assessment!$L$1:$L$63184,ROWS(D$2:D806)*22-19)=0,"",INDEX(Assessment!$L$1:$L$63184,ROWS(D$2:D806)*22-19))</f>
        <v/>
      </c>
      <c r="E806" s="6" t="str">
        <f>IF(INDEX(Assessment!$C$1:$C$63184,ROWS(E$2:E806)*22-12)=0,"",INDEX(Assessment!$C$1:$C$63184,ROWS(E$2:E806)*22-12))</f>
        <v/>
      </c>
      <c r="F806" s="65" t="str">
        <f>IF(INDEX(Assessment!$L$1:$L$63184,ROWS(F$2:F806)*22-13)=0,"",INDEX(Assessment!$L$1:$L$63184,ROWS(F$2:F806)*22-13))</f>
        <v/>
      </c>
      <c r="G806" s="63" t="str">
        <f>IF(INDEX(Assessment!$L$1:$L$63184,ROWS(G$2:G806)*22-12)=0,"",INDEX(Assessment!$L$1:$L$63184,ROWS(G$2:G806)*22-12))</f>
        <v/>
      </c>
      <c r="H806" s="5" t="str">
        <f>_xlfn.CONCAT(
IF(INDEX(Assessment!$L$1:$L$63184,ROWS(H$2:H806)*22-8)&lt;&gt;FALSE, _xlfn.CONCAT(INDEX(Assessment!$L$1:$L$63184,ROWS(H$2:H806)*22-8)," (",TEXT(INDEX(Assessment!$M$1:$M$63184,ROWS(H$2:H806)*22-8),"m/yy"),") ",INDEX(Assessment!$N$1:$N$63184,ROWS(H$2:H806)*22-8)),""),
IF(INDEX(Assessment!$L$1:$L$63184,ROWS(H$2:H806)*22-7)&lt;&gt;FALSE, _xlfn.CONCAT(CHAR(10),INDEX(Assessment!$L$1:$L$63184,ROWS(H$2:H806)*22-7)," (",TEXT(INDEX(Assessment!$M$1:$M$63184,ROWS(H$2:H806)*22-7),"m/yy"),") ",INDEX(Assessment!$N$1:$N$63184,ROWS(H$2:H806)*22-7)),""),
IF(INDEX(Assessment!$L$1:$L$63184,ROWS(H$2:H806)*22-6)&lt;&gt;FALSE, _xlfn.CONCAT(CHAR(10),INDEX(Assessment!$L$1:$L$63184,ROWS(H$2:H806)*22-6)," (",TEXT(INDEX(Assessment!$M$1:$M$63184,ROWS(H$2:H806)*22-6),"m/yy"),") ",INDEX(Assessment!$N$1:$N$63184,ROWS(H$2:H806)*22-6)),""),
IF(INDEX(Assessment!$L$1:$L$63184,ROWS(H$2:H806)*22-5)&lt;&gt;FALSE, _xlfn.CONCAT(CHAR(10),INDEX(Assessment!$L$1:$L$63184,ROWS(H$2:H806)*22-5)," (",TEXT(INDEX(Assessment!$M$1:$M$63184,ROWS(H$2:H806)*22-5),"m/yy"),") ",INDEX(Assessment!$N$1:$N$63184,ROWS(H$2:H806)*22-5)),""),
IF(INDEX(Assessment!$L$1:$L$63184,ROWS(H$2:H806)*22-4)&lt;&gt;FALSE, _xlfn.CONCAT(CHAR(10),INDEX(Assessment!$L$1:$L$63184,ROWS(H$2:H806)*22-4)," (",TEXT(INDEX(Assessment!$M$1:$M$63184,ROWS(H$2:H806)*22-4),"m/yy"),") ",INDEX(Assessment!$N$1:$N$63184,ROWS(H$2:H806)*22-4)),""),
IF(INDEX(Assessment!$L$1:$L$63184,ROWS(H$2:H806)*22-3)&lt;&gt;FALSE, _xlfn.CONCAT(CHAR(10),INDEX(Assessment!$L$1:$L$63184,ROWS(H$2:H806)*22-3)," (",TEXT(INDEX(Assessment!$M$1:$M$63184,ROWS(H$2:H806)*22-3),"m/yy"),") ",INDEX(Assessment!$N$1:$N$63184,ROWS(H$2:H806)*22-3)),""),
IF(INDEX(Assessment!$L$1:$L$63184,ROWS(H$2:H806)*22-2)&lt;&gt;FALSE, _xlfn.CONCAT(CHAR(10),INDEX(Assessment!$L$1:$L$63184,ROWS(H$2:H806)*22-2)," (",TEXT(INDEX(Assessment!$M$1:$M$63184,ROWS(H$2:H806)*22-2),"m/yy"),") ",INDEX(Assessment!$N$1:$N$63184,ROWS(H$2:H806)*22-2)),""),
IF(INDEX(Assessment!$L$1:$L$63184,ROWS(H$2:H806)*22-1)&lt;&gt;FALSE, _xlfn.CONCAT(CHAR(10),INDEX(Assessment!$L$1:$L$63184,ROWS(H$2:H806)*22-1),") ",TEXT(INDEX(Assessment!$M$1:$M$63184,ROWS(H$2:H806)*22-1),"m/yy"),") ",INDEX(Assessment!$N$1:$N$63184,ROWS(H$2:H806)*22-1)),"")
)</f>
        <v/>
      </c>
      <c r="I806" s="4" t="str">
        <f>IF(INDEX(Assessment!$L$1:$L$63184,ROWS(I$2:I806)*22-15)=0,"",INDEX(Assessment!$L$1:$L$63184,ROWS(I$2:I806)*22-15))</f>
        <v/>
      </c>
    </row>
    <row r="807" spans="1:9" s="4" customFormat="1" ht="48.75" customHeight="1" x14ac:dyDescent="0.25">
      <c r="A807" s="4" t="str">
        <f>IF(INDEX(Assessment!$C$1:$C$63184,ROWS(A$2:A807)*22-20)=0,"",INDEX(Assessment!$C$1:$C$63184,ROWS(A$2:A807)*22-20))</f>
        <v/>
      </c>
      <c r="B807" s="4" t="str">
        <f>IF(INDEX(Assessment!$C$1:$C$63184,ROWS(B$2:B807)*22-19)=0,"",INDEX(Assessment!$C$1:$C$63184,ROWS(B$2:B807)*22-19))</f>
        <v/>
      </c>
      <c r="C807" s="5" t="str">
        <f>IF(INDEX(Assessment!$C$1:$C$63184,ROWS(C$2:C807)*22-17)="","",_xlfn.CONCAT(INDEX(Assessment!$C$1:$C$63184,ROWS(C$2:C807)*22-17), " ==&gt; ", INDEX(Assessment!$C$1:$C$63184,ROWS(C$2:C807)*22-18)))</f>
        <v/>
      </c>
      <c r="D807" s="4" t="str">
        <f>IF(INDEX(Assessment!$L$1:$L$63184,ROWS(D$2:D807)*22-19)=0,"",INDEX(Assessment!$L$1:$L$63184,ROWS(D$2:D807)*22-19))</f>
        <v/>
      </c>
      <c r="E807" s="6" t="str">
        <f>IF(INDEX(Assessment!$C$1:$C$63184,ROWS(E$2:E807)*22-12)=0,"",INDEX(Assessment!$C$1:$C$63184,ROWS(E$2:E807)*22-12))</f>
        <v/>
      </c>
      <c r="F807" s="65" t="str">
        <f>IF(INDEX(Assessment!$L$1:$L$63184,ROWS(F$2:F807)*22-13)=0,"",INDEX(Assessment!$L$1:$L$63184,ROWS(F$2:F807)*22-13))</f>
        <v/>
      </c>
      <c r="G807" s="63" t="str">
        <f>IF(INDEX(Assessment!$L$1:$L$63184,ROWS(G$2:G807)*22-12)=0,"",INDEX(Assessment!$L$1:$L$63184,ROWS(G$2:G807)*22-12))</f>
        <v/>
      </c>
      <c r="H807" s="5" t="str">
        <f>_xlfn.CONCAT(
IF(INDEX(Assessment!$L$1:$L$63184,ROWS(H$2:H807)*22-8)&lt;&gt;FALSE, _xlfn.CONCAT(INDEX(Assessment!$L$1:$L$63184,ROWS(H$2:H807)*22-8)," (",TEXT(INDEX(Assessment!$M$1:$M$63184,ROWS(H$2:H807)*22-8),"m/yy"),") ",INDEX(Assessment!$N$1:$N$63184,ROWS(H$2:H807)*22-8)),""),
IF(INDEX(Assessment!$L$1:$L$63184,ROWS(H$2:H807)*22-7)&lt;&gt;FALSE, _xlfn.CONCAT(CHAR(10),INDEX(Assessment!$L$1:$L$63184,ROWS(H$2:H807)*22-7)," (",TEXT(INDEX(Assessment!$M$1:$M$63184,ROWS(H$2:H807)*22-7),"m/yy"),") ",INDEX(Assessment!$N$1:$N$63184,ROWS(H$2:H807)*22-7)),""),
IF(INDEX(Assessment!$L$1:$L$63184,ROWS(H$2:H807)*22-6)&lt;&gt;FALSE, _xlfn.CONCAT(CHAR(10),INDEX(Assessment!$L$1:$L$63184,ROWS(H$2:H807)*22-6)," (",TEXT(INDEX(Assessment!$M$1:$M$63184,ROWS(H$2:H807)*22-6),"m/yy"),") ",INDEX(Assessment!$N$1:$N$63184,ROWS(H$2:H807)*22-6)),""),
IF(INDEX(Assessment!$L$1:$L$63184,ROWS(H$2:H807)*22-5)&lt;&gt;FALSE, _xlfn.CONCAT(CHAR(10),INDEX(Assessment!$L$1:$L$63184,ROWS(H$2:H807)*22-5)," (",TEXT(INDEX(Assessment!$M$1:$M$63184,ROWS(H$2:H807)*22-5),"m/yy"),") ",INDEX(Assessment!$N$1:$N$63184,ROWS(H$2:H807)*22-5)),""),
IF(INDEX(Assessment!$L$1:$L$63184,ROWS(H$2:H807)*22-4)&lt;&gt;FALSE, _xlfn.CONCAT(CHAR(10),INDEX(Assessment!$L$1:$L$63184,ROWS(H$2:H807)*22-4)," (",TEXT(INDEX(Assessment!$M$1:$M$63184,ROWS(H$2:H807)*22-4),"m/yy"),") ",INDEX(Assessment!$N$1:$N$63184,ROWS(H$2:H807)*22-4)),""),
IF(INDEX(Assessment!$L$1:$L$63184,ROWS(H$2:H807)*22-3)&lt;&gt;FALSE, _xlfn.CONCAT(CHAR(10),INDEX(Assessment!$L$1:$L$63184,ROWS(H$2:H807)*22-3)," (",TEXT(INDEX(Assessment!$M$1:$M$63184,ROWS(H$2:H807)*22-3),"m/yy"),") ",INDEX(Assessment!$N$1:$N$63184,ROWS(H$2:H807)*22-3)),""),
IF(INDEX(Assessment!$L$1:$L$63184,ROWS(H$2:H807)*22-2)&lt;&gt;FALSE, _xlfn.CONCAT(CHAR(10),INDEX(Assessment!$L$1:$L$63184,ROWS(H$2:H807)*22-2)," (",TEXT(INDEX(Assessment!$M$1:$M$63184,ROWS(H$2:H807)*22-2),"m/yy"),") ",INDEX(Assessment!$N$1:$N$63184,ROWS(H$2:H807)*22-2)),""),
IF(INDEX(Assessment!$L$1:$L$63184,ROWS(H$2:H807)*22-1)&lt;&gt;FALSE, _xlfn.CONCAT(CHAR(10),INDEX(Assessment!$L$1:$L$63184,ROWS(H$2:H807)*22-1),") ",TEXT(INDEX(Assessment!$M$1:$M$63184,ROWS(H$2:H807)*22-1),"m/yy"),") ",INDEX(Assessment!$N$1:$N$63184,ROWS(H$2:H807)*22-1)),"")
)</f>
        <v/>
      </c>
      <c r="I807" s="4" t="str">
        <f>IF(INDEX(Assessment!$L$1:$L$63184,ROWS(I$2:I807)*22-15)=0,"",INDEX(Assessment!$L$1:$L$63184,ROWS(I$2:I807)*22-15))</f>
        <v/>
      </c>
    </row>
    <row r="808" spans="1:9" s="4" customFormat="1" ht="48.75" customHeight="1" x14ac:dyDescent="0.25">
      <c r="A808" s="4" t="str">
        <f>IF(INDEX(Assessment!$C$1:$C$63184,ROWS(A$2:A808)*22-20)=0,"",INDEX(Assessment!$C$1:$C$63184,ROWS(A$2:A808)*22-20))</f>
        <v/>
      </c>
      <c r="B808" s="4" t="str">
        <f>IF(INDEX(Assessment!$C$1:$C$63184,ROWS(B$2:B808)*22-19)=0,"",INDEX(Assessment!$C$1:$C$63184,ROWS(B$2:B808)*22-19))</f>
        <v/>
      </c>
      <c r="C808" s="5" t="str">
        <f>IF(INDEX(Assessment!$C$1:$C$63184,ROWS(C$2:C808)*22-17)="","",_xlfn.CONCAT(INDEX(Assessment!$C$1:$C$63184,ROWS(C$2:C808)*22-17), " ==&gt; ", INDEX(Assessment!$C$1:$C$63184,ROWS(C$2:C808)*22-18)))</f>
        <v/>
      </c>
      <c r="D808" s="4" t="str">
        <f>IF(INDEX(Assessment!$L$1:$L$63184,ROWS(D$2:D808)*22-19)=0,"",INDEX(Assessment!$L$1:$L$63184,ROWS(D$2:D808)*22-19))</f>
        <v/>
      </c>
      <c r="E808" s="6" t="str">
        <f>IF(INDEX(Assessment!$C$1:$C$63184,ROWS(E$2:E808)*22-12)=0,"",INDEX(Assessment!$C$1:$C$63184,ROWS(E$2:E808)*22-12))</f>
        <v/>
      </c>
      <c r="F808" s="65" t="str">
        <f>IF(INDEX(Assessment!$L$1:$L$63184,ROWS(F$2:F808)*22-13)=0,"",INDEX(Assessment!$L$1:$L$63184,ROWS(F$2:F808)*22-13))</f>
        <v/>
      </c>
      <c r="G808" s="63" t="str">
        <f>IF(INDEX(Assessment!$L$1:$L$63184,ROWS(G$2:G808)*22-12)=0,"",INDEX(Assessment!$L$1:$L$63184,ROWS(G$2:G808)*22-12))</f>
        <v/>
      </c>
      <c r="H808" s="5" t="str">
        <f>_xlfn.CONCAT(
IF(INDEX(Assessment!$L$1:$L$63184,ROWS(H$2:H808)*22-8)&lt;&gt;FALSE, _xlfn.CONCAT(INDEX(Assessment!$L$1:$L$63184,ROWS(H$2:H808)*22-8)," (",TEXT(INDEX(Assessment!$M$1:$M$63184,ROWS(H$2:H808)*22-8),"m/yy"),") ",INDEX(Assessment!$N$1:$N$63184,ROWS(H$2:H808)*22-8)),""),
IF(INDEX(Assessment!$L$1:$L$63184,ROWS(H$2:H808)*22-7)&lt;&gt;FALSE, _xlfn.CONCAT(CHAR(10),INDEX(Assessment!$L$1:$L$63184,ROWS(H$2:H808)*22-7)," (",TEXT(INDEX(Assessment!$M$1:$M$63184,ROWS(H$2:H808)*22-7),"m/yy"),") ",INDEX(Assessment!$N$1:$N$63184,ROWS(H$2:H808)*22-7)),""),
IF(INDEX(Assessment!$L$1:$L$63184,ROWS(H$2:H808)*22-6)&lt;&gt;FALSE, _xlfn.CONCAT(CHAR(10),INDEX(Assessment!$L$1:$L$63184,ROWS(H$2:H808)*22-6)," (",TEXT(INDEX(Assessment!$M$1:$M$63184,ROWS(H$2:H808)*22-6),"m/yy"),") ",INDEX(Assessment!$N$1:$N$63184,ROWS(H$2:H808)*22-6)),""),
IF(INDEX(Assessment!$L$1:$L$63184,ROWS(H$2:H808)*22-5)&lt;&gt;FALSE, _xlfn.CONCAT(CHAR(10),INDEX(Assessment!$L$1:$L$63184,ROWS(H$2:H808)*22-5)," (",TEXT(INDEX(Assessment!$M$1:$M$63184,ROWS(H$2:H808)*22-5),"m/yy"),") ",INDEX(Assessment!$N$1:$N$63184,ROWS(H$2:H808)*22-5)),""),
IF(INDEX(Assessment!$L$1:$L$63184,ROWS(H$2:H808)*22-4)&lt;&gt;FALSE, _xlfn.CONCAT(CHAR(10),INDEX(Assessment!$L$1:$L$63184,ROWS(H$2:H808)*22-4)," (",TEXT(INDEX(Assessment!$M$1:$M$63184,ROWS(H$2:H808)*22-4),"m/yy"),") ",INDEX(Assessment!$N$1:$N$63184,ROWS(H$2:H808)*22-4)),""),
IF(INDEX(Assessment!$L$1:$L$63184,ROWS(H$2:H808)*22-3)&lt;&gt;FALSE, _xlfn.CONCAT(CHAR(10),INDEX(Assessment!$L$1:$L$63184,ROWS(H$2:H808)*22-3)," (",TEXT(INDEX(Assessment!$M$1:$M$63184,ROWS(H$2:H808)*22-3),"m/yy"),") ",INDEX(Assessment!$N$1:$N$63184,ROWS(H$2:H808)*22-3)),""),
IF(INDEX(Assessment!$L$1:$L$63184,ROWS(H$2:H808)*22-2)&lt;&gt;FALSE, _xlfn.CONCAT(CHAR(10),INDEX(Assessment!$L$1:$L$63184,ROWS(H$2:H808)*22-2)," (",TEXT(INDEX(Assessment!$M$1:$M$63184,ROWS(H$2:H808)*22-2),"m/yy"),") ",INDEX(Assessment!$N$1:$N$63184,ROWS(H$2:H808)*22-2)),""),
IF(INDEX(Assessment!$L$1:$L$63184,ROWS(H$2:H808)*22-1)&lt;&gt;FALSE, _xlfn.CONCAT(CHAR(10),INDEX(Assessment!$L$1:$L$63184,ROWS(H$2:H808)*22-1),") ",TEXT(INDEX(Assessment!$M$1:$M$63184,ROWS(H$2:H808)*22-1),"m/yy"),") ",INDEX(Assessment!$N$1:$N$63184,ROWS(H$2:H808)*22-1)),"")
)</f>
        <v/>
      </c>
      <c r="I808" s="4" t="str">
        <f>IF(INDEX(Assessment!$L$1:$L$63184,ROWS(I$2:I808)*22-15)=0,"",INDEX(Assessment!$L$1:$L$63184,ROWS(I$2:I808)*22-15))</f>
        <v/>
      </c>
    </row>
    <row r="809" spans="1:9" s="4" customFormat="1" ht="48.75" customHeight="1" x14ac:dyDescent="0.25">
      <c r="A809" s="4" t="str">
        <f>IF(INDEX(Assessment!$C$1:$C$63184,ROWS(A$2:A809)*22-20)=0,"",INDEX(Assessment!$C$1:$C$63184,ROWS(A$2:A809)*22-20))</f>
        <v/>
      </c>
      <c r="B809" s="4" t="str">
        <f>IF(INDEX(Assessment!$C$1:$C$63184,ROWS(B$2:B809)*22-19)=0,"",INDEX(Assessment!$C$1:$C$63184,ROWS(B$2:B809)*22-19))</f>
        <v/>
      </c>
      <c r="C809" s="5" t="str">
        <f>IF(INDEX(Assessment!$C$1:$C$63184,ROWS(C$2:C809)*22-17)="","",_xlfn.CONCAT(INDEX(Assessment!$C$1:$C$63184,ROWS(C$2:C809)*22-17), " ==&gt; ", INDEX(Assessment!$C$1:$C$63184,ROWS(C$2:C809)*22-18)))</f>
        <v/>
      </c>
      <c r="D809" s="4" t="str">
        <f>IF(INDEX(Assessment!$L$1:$L$63184,ROWS(D$2:D809)*22-19)=0,"",INDEX(Assessment!$L$1:$L$63184,ROWS(D$2:D809)*22-19))</f>
        <v/>
      </c>
      <c r="E809" s="6" t="str">
        <f>IF(INDEX(Assessment!$C$1:$C$63184,ROWS(E$2:E809)*22-12)=0,"",INDEX(Assessment!$C$1:$C$63184,ROWS(E$2:E809)*22-12))</f>
        <v/>
      </c>
      <c r="F809" s="65" t="str">
        <f>IF(INDEX(Assessment!$L$1:$L$63184,ROWS(F$2:F809)*22-13)=0,"",INDEX(Assessment!$L$1:$L$63184,ROWS(F$2:F809)*22-13))</f>
        <v/>
      </c>
      <c r="G809" s="63" t="str">
        <f>IF(INDEX(Assessment!$L$1:$L$63184,ROWS(G$2:G809)*22-12)=0,"",INDEX(Assessment!$L$1:$L$63184,ROWS(G$2:G809)*22-12))</f>
        <v/>
      </c>
      <c r="H809" s="5" t="str">
        <f>_xlfn.CONCAT(
IF(INDEX(Assessment!$L$1:$L$63184,ROWS(H$2:H809)*22-8)&lt;&gt;FALSE, _xlfn.CONCAT(INDEX(Assessment!$L$1:$L$63184,ROWS(H$2:H809)*22-8)," (",TEXT(INDEX(Assessment!$M$1:$M$63184,ROWS(H$2:H809)*22-8),"m/yy"),") ",INDEX(Assessment!$N$1:$N$63184,ROWS(H$2:H809)*22-8)),""),
IF(INDEX(Assessment!$L$1:$L$63184,ROWS(H$2:H809)*22-7)&lt;&gt;FALSE, _xlfn.CONCAT(CHAR(10),INDEX(Assessment!$L$1:$L$63184,ROWS(H$2:H809)*22-7)," (",TEXT(INDEX(Assessment!$M$1:$M$63184,ROWS(H$2:H809)*22-7),"m/yy"),") ",INDEX(Assessment!$N$1:$N$63184,ROWS(H$2:H809)*22-7)),""),
IF(INDEX(Assessment!$L$1:$L$63184,ROWS(H$2:H809)*22-6)&lt;&gt;FALSE, _xlfn.CONCAT(CHAR(10),INDEX(Assessment!$L$1:$L$63184,ROWS(H$2:H809)*22-6)," (",TEXT(INDEX(Assessment!$M$1:$M$63184,ROWS(H$2:H809)*22-6),"m/yy"),") ",INDEX(Assessment!$N$1:$N$63184,ROWS(H$2:H809)*22-6)),""),
IF(INDEX(Assessment!$L$1:$L$63184,ROWS(H$2:H809)*22-5)&lt;&gt;FALSE, _xlfn.CONCAT(CHAR(10),INDEX(Assessment!$L$1:$L$63184,ROWS(H$2:H809)*22-5)," (",TEXT(INDEX(Assessment!$M$1:$M$63184,ROWS(H$2:H809)*22-5),"m/yy"),") ",INDEX(Assessment!$N$1:$N$63184,ROWS(H$2:H809)*22-5)),""),
IF(INDEX(Assessment!$L$1:$L$63184,ROWS(H$2:H809)*22-4)&lt;&gt;FALSE, _xlfn.CONCAT(CHAR(10),INDEX(Assessment!$L$1:$L$63184,ROWS(H$2:H809)*22-4)," (",TEXT(INDEX(Assessment!$M$1:$M$63184,ROWS(H$2:H809)*22-4),"m/yy"),") ",INDEX(Assessment!$N$1:$N$63184,ROWS(H$2:H809)*22-4)),""),
IF(INDEX(Assessment!$L$1:$L$63184,ROWS(H$2:H809)*22-3)&lt;&gt;FALSE, _xlfn.CONCAT(CHAR(10),INDEX(Assessment!$L$1:$L$63184,ROWS(H$2:H809)*22-3)," (",TEXT(INDEX(Assessment!$M$1:$M$63184,ROWS(H$2:H809)*22-3),"m/yy"),") ",INDEX(Assessment!$N$1:$N$63184,ROWS(H$2:H809)*22-3)),""),
IF(INDEX(Assessment!$L$1:$L$63184,ROWS(H$2:H809)*22-2)&lt;&gt;FALSE, _xlfn.CONCAT(CHAR(10),INDEX(Assessment!$L$1:$L$63184,ROWS(H$2:H809)*22-2)," (",TEXT(INDEX(Assessment!$M$1:$M$63184,ROWS(H$2:H809)*22-2),"m/yy"),") ",INDEX(Assessment!$N$1:$N$63184,ROWS(H$2:H809)*22-2)),""),
IF(INDEX(Assessment!$L$1:$L$63184,ROWS(H$2:H809)*22-1)&lt;&gt;FALSE, _xlfn.CONCAT(CHAR(10),INDEX(Assessment!$L$1:$L$63184,ROWS(H$2:H809)*22-1),") ",TEXT(INDEX(Assessment!$M$1:$M$63184,ROWS(H$2:H809)*22-1),"m/yy"),") ",INDEX(Assessment!$N$1:$N$63184,ROWS(H$2:H809)*22-1)),"")
)</f>
        <v/>
      </c>
      <c r="I809" s="4" t="str">
        <f>IF(INDEX(Assessment!$L$1:$L$63184,ROWS(I$2:I809)*22-15)=0,"",INDEX(Assessment!$L$1:$L$63184,ROWS(I$2:I809)*22-15))</f>
        <v/>
      </c>
    </row>
    <row r="810" spans="1:9" s="4" customFormat="1" ht="48.75" customHeight="1" x14ac:dyDescent="0.25">
      <c r="A810" s="4" t="str">
        <f>IF(INDEX(Assessment!$C$1:$C$63184,ROWS(A$2:A810)*22-20)=0,"",INDEX(Assessment!$C$1:$C$63184,ROWS(A$2:A810)*22-20))</f>
        <v/>
      </c>
      <c r="B810" s="4" t="str">
        <f>IF(INDEX(Assessment!$C$1:$C$63184,ROWS(B$2:B810)*22-19)=0,"",INDEX(Assessment!$C$1:$C$63184,ROWS(B$2:B810)*22-19))</f>
        <v/>
      </c>
      <c r="C810" s="5" t="str">
        <f>IF(INDEX(Assessment!$C$1:$C$63184,ROWS(C$2:C810)*22-17)="","",_xlfn.CONCAT(INDEX(Assessment!$C$1:$C$63184,ROWS(C$2:C810)*22-17), " ==&gt; ", INDEX(Assessment!$C$1:$C$63184,ROWS(C$2:C810)*22-18)))</f>
        <v/>
      </c>
      <c r="D810" s="4" t="str">
        <f>IF(INDEX(Assessment!$L$1:$L$63184,ROWS(D$2:D810)*22-19)=0,"",INDEX(Assessment!$L$1:$L$63184,ROWS(D$2:D810)*22-19))</f>
        <v/>
      </c>
      <c r="E810" s="6" t="str">
        <f>IF(INDEX(Assessment!$C$1:$C$63184,ROWS(E$2:E810)*22-12)=0,"",INDEX(Assessment!$C$1:$C$63184,ROWS(E$2:E810)*22-12))</f>
        <v/>
      </c>
      <c r="F810" s="65" t="str">
        <f>IF(INDEX(Assessment!$L$1:$L$63184,ROWS(F$2:F810)*22-13)=0,"",INDEX(Assessment!$L$1:$L$63184,ROWS(F$2:F810)*22-13))</f>
        <v/>
      </c>
      <c r="G810" s="63" t="str">
        <f>IF(INDEX(Assessment!$L$1:$L$63184,ROWS(G$2:G810)*22-12)=0,"",INDEX(Assessment!$L$1:$L$63184,ROWS(G$2:G810)*22-12))</f>
        <v/>
      </c>
      <c r="H810" s="5" t="str">
        <f>_xlfn.CONCAT(
IF(INDEX(Assessment!$L$1:$L$63184,ROWS(H$2:H810)*22-8)&lt;&gt;FALSE, _xlfn.CONCAT(INDEX(Assessment!$L$1:$L$63184,ROWS(H$2:H810)*22-8)," (",TEXT(INDEX(Assessment!$M$1:$M$63184,ROWS(H$2:H810)*22-8),"m/yy"),") ",INDEX(Assessment!$N$1:$N$63184,ROWS(H$2:H810)*22-8)),""),
IF(INDEX(Assessment!$L$1:$L$63184,ROWS(H$2:H810)*22-7)&lt;&gt;FALSE, _xlfn.CONCAT(CHAR(10),INDEX(Assessment!$L$1:$L$63184,ROWS(H$2:H810)*22-7)," (",TEXT(INDEX(Assessment!$M$1:$M$63184,ROWS(H$2:H810)*22-7),"m/yy"),") ",INDEX(Assessment!$N$1:$N$63184,ROWS(H$2:H810)*22-7)),""),
IF(INDEX(Assessment!$L$1:$L$63184,ROWS(H$2:H810)*22-6)&lt;&gt;FALSE, _xlfn.CONCAT(CHAR(10),INDEX(Assessment!$L$1:$L$63184,ROWS(H$2:H810)*22-6)," (",TEXT(INDEX(Assessment!$M$1:$M$63184,ROWS(H$2:H810)*22-6),"m/yy"),") ",INDEX(Assessment!$N$1:$N$63184,ROWS(H$2:H810)*22-6)),""),
IF(INDEX(Assessment!$L$1:$L$63184,ROWS(H$2:H810)*22-5)&lt;&gt;FALSE, _xlfn.CONCAT(CHAR(10),INDEX(Assessment!$L$1:$L$63184,ROWS(H$2:H810)*22-5)," (",TEXT(INDEX(Assessment!$M$1:$M$63184,ROWS(H$2:H810)*22-5),"m/yy"),") ",INDEX(Assessment!$N$1:$N$63184,ROWS(H$2:H810)*22-5)),""),
IF(INDEX(Assessment!$L$1:$L$63184,ROWS(H$2:H810)*22-4)&lt;&gt;FALSE, _xlfn.CONCAT(CHAR(10),INDEX(Assessment!$L$1:$L$63184,ROWS(H$2:H810)*22-4)," (",TEXT(INDEX(Assessment!$M$1:$M$63184,ROWS(H$2:H810)*22-4),"m/yy"),") ",INDEX(Assessment!$N$1:$N$63184,ROWS(H$2:H810)*22-4)),""),
IF(INDEX(Assessment!$L$1:$L$63184,ROWS(H$2:H810)*22-3)&lt;&gt;FALSE, _xlfn.CONCAT(CHAR(10),INDEX(Assessment!$L$1:$L$63184,ROWS(H$2:H810)*22-3)," (",TEXT(INDEX(Assessment!$M$1:$M$63184,ROWS(H$2:H810)*22-3),"m/yy"),") ",INDEX(Assessment!$N$1:$N$63184,ROWS(H$2:H810)*22-3)),""),
IF(INDEX(Assessment!$L$1:$L$63184,ROWS(H$2:H810)*22-2)&lt;&gt;FALSE, _xlfn.CONCAT(CHAR(10),INDEX(Assessment!$L$1:$L$63184,ROWS(H$2:H810)*22-2)," (",TEXT(INDEX(Assessment!$M$1:$M$63184,ROWS(H$2:H810)*22-2),"m/yy"),") ",INDEX(Assessment!$N$1:$N$63184,ROWS(H$2:H810)*22-2)),""),
IF(INDEX(Assessment!$L$1:$L$63184,ROWS(H$2:H810)*22-1)&lt;&gt;FALSE, _xlfn.CONCAT(CHAR(10),INDEX(Assessment!$L$1:$L$63184,ROWS(H$2:H810)*22-1),") ",TEXT(INDEX(Assessment!$M$1:$M$63184,ROWS(H$2:H810)*22-1),"m/yy"),") ",INDEX(Assessment!$N$1:$N$63184,ROWS(H$2:H810)*22-1)),"")
)</f>
        <v/>
      </c>
      <c r="I810" s="4" t="str">
        <f>IF(INDEX(Assessment!$L$1:$L$63184,ROWS(I$2:I810)*22-15)=0,"",INDEX(Assessment!$L$1:$L$63184,ROWS(I$2:I810)*22-15))</f>
        <v/>
      </c>
    </row>
    <row r="811" spans="1:9" s="4" customFormat="1" ht="48.75" customHeight="1" x14ac:dyDescent="0.25">
      <c r="A811" s="4" t="str">
        <f>IF(INDEX(Assessment!$C$1:$C$63184,ROWS(A$2:A811)*22-20)=0,"",INDEX(Assessment!$C$1:$C$63184,ROWS(A$2:A811)*22-20))</f>
        <v/>
      </c>
      <c r="B811" s="4" t="str">
        <f>IF(INDEX(Assessment!$C$1:$C$63184,ROWS(B$2:B811)*22-19)=0,"",INDEX(Assessment!$C$1:$C$63184,ROWS(B$2:B811)*22-19))</f>
        <v/>
      </c>
      <c r="C811" s="5" t="str">
        <f>IF(INDEX(Assessment!$C$1:$C$63184,ROWS(C$2:C811)*22-17)="","",_xlfn.CONCAT(INDEX(Assessment!$C$1:$C$63184,ROWS(C$2:C811)*22-17), " ==&gt; ", INDEX(Assessment!$C$1:$C$63184,ROWS(C$2:C811)*22-18)))</f>
        <v/>
      </c>
      <c r="D811" s="4" t="str">
        <f>IF(INDEX(Assessment!$L$1:$L$63184,ROWS(D$2:D811)*22-19)=0,"",INDEX(Assessment!$L$1:$L$63184,ROWS(D$2:D811)*22-19))</f>
        <v/>
      </c>
      <c r="E811" s="6" t="str">
        <f>IF(INDEX(Assessment!$C$1:$C$63184,ROWS(E$2:E811)*22-12)=0,"",INDEX(Assessment!$C$1:$C$63184,ROWS(E$2:E811)*22-12))</f>
        <v/>
      </c>
      <c r="F811" s="65" t="str">
        <f>IF(INDEX(Assessment!$L$1:$L$63184,ROWS(F$2:F811)*22-13)=0,"",INDEX(Assessment!$L$1:$L$63184,ROWS(F$2:F811)*22-13))</f>
        <v/>
      </c>
      <c r="G811" s="63" t="str">
        <f>IF(INDEX(Assessment!$L$1:$L$63184,ROWS(G$2:G811)*22-12)=0,"",INDEX(Assessment!$L$1:$L$63184,ROWS(G$2:G811)*22-12))</f>
        <v/>
      </c>
      <c r="H811" s="5" t="str">
        <f>_xlfn.CONCAT(
IF(INDEX(Assessment!$L$1:$L$63184,ROWS(H$2:H811)*22-8)&lt;&gt;FALSE, _xlfn.CONCAT(INDEX(Assessment!$L$1:$L$63184,ROWS(H$2:H811)*22-8)," (",TEXT(INDEX(Assessment!$M$1:$M$63184,ROWS(H$2:H811)*22-8),"m/yy"),") ",INDEX(Assessment!$N$1:$N$63184,ROWS(H$2:H811)*22-8)),""),
IF(INDEX(Assessment!$L$1:$L$63184,ROWS(H$2:H811)*22-7)&lt;&gt;FALSE, _xlfn.CONCAT(CHAR(10),INDEX(Assessment!$L$1:$L$63184,ROWS(H$2:H811)*22-7)," (",TEXT(INDEX(Assessment!$M$1:$M$63184,ROWS(H$2:H811)*22-7),"m/yy"),") ",INDEX(Assessment!$N$1:$N$63184,ROWS(H$2:H811)*22-7)),""),
IF(INDEX(Assessment!$L$1:$L$63184,ROWS(H$2:H811)*22-6)&lt;&gt;FALSE, _xlfn.CONCAT(CHAR(10),INDEX(Assessment!$L$1:$L$63184,ROWS(H$2:H811)*22-6)," (",TEXT(INDEX(Assessment!$M$1:$M$63184,ROWS(H$2:H811)*22-6),"m/yy"),") ",INDEX(Assessment!$N$1:$N$63184,ROWS(H$2:H811)*22-6)),""),
IF(INDEX(Assessment!$L$1:$L$63184,ROWS(H$2:H811)*22-5)&lt;&gt;FALSE, _xlfn.CONCAT(CHAR(10),INDEX(Assessment!$L$1:$L$63184,ROWS(H$2:H811)*22-5)," (",TEXT(INDEX(Assessment!$M$1:$M$63184,ROWS(H$2:H811)*22-5),"m/yy"),") ",INDEX(Assessment!$N$1:$N$63184,ROWS(H$2:H811)*22-5)),""),
IF(INDEX(Assessment!$L$1:$L$63184,ROWS(H$2:H811)*22-4)&lt;&gt;FALSE, _xlfn.CONCAT(CHAR(10),INDEX(Assessment!$L$1:$L$63184,ROWS(H$2:H811)*22-4)," (",TEXT(INDEX(Assessment!$M$1:$M$63184,ROWS(H$2:H811)*22-4),"m/yy"),") ",INDEX(Assessment!$N$1:$N$63184,ROWS(H$2:H811)*22-4)),""),
IF(INDEX(Assessment!$L$1:$L$63184,ROWS(H$2:H811)*22-3)&lt;&gt;FALSE, _xlfn.CONCAT(CHAR(10),INDEX(Assessment!$L$1:$L$63184,ROWS(H$2:H811)*22-3)," (",TEXT(INDEX(Assessment!$M$1:$M$63184,ROWS(H$2:H811)*22-3),"m/yy"),") ",INDEX(Assessment!$N$1:$N$63184,ROWS(H$2:H811)*22-3)),""),
IF(INDEX(Assessment!$L$1:$L$63184,ROWS(H$2:H811)*22-2)&lt;&gt;FALSE, _xlfn.CONCAT(CHAR(10),INDEX(Assessment!$L$1:$L$63184,ROWS(H$2:H811)*22-2)," (",TEXT(INDEX(Assessment!$M$1:$M$63184,ROWS(H$2:H811)*22-2),"m/yy"),") ",INDEX(Assessment!$N$1:$N$63184,ROWS(H$2:H811)*22-2)),""),
IF(INDEX(Assessment!$L$1:$L$63184,ROWS(H$2:H811)*22-1)&lt;&gt;FALSE, _xlfn.CONCAT(CHAR(10),INDEX(Assessment!$L$1:$L$63184,ROWS(H$2:H811)*22-1),") ",TEXT(INDEX(Assessment!$M$1:$M$63184,ROWS(H$2:H811)*22-1),"m/yy"),") ",INDEX(Assessment!$N$1:$N$63184,ROWS(H$2:H811)*22-1)),"")
)</f>
        <v/>
      </c>
      <c r="I811" s="4" t="str">
        <f>IF(INDEX(Assessment!$L$1:$L$63184,ROWS(I$2:I811)*22-15)=0,"",INDEX(Assessment!$L$1:$L$63184,ROWS(I$2:I811)*22-15))</f>
        <v/>
      </c>
    </row>
    <row r="812" spans="1:9" s="4" customFormat="1" ht="48.75" customHeight="1" x14ac:dyDescent="0.25">
      <c r="A812" s="4" t="str">
        <f>IF(INDEX(Assessment!$C$1:$C$63184,ROWS(A$2:A812)*22-20)=0,"",INDEX(Assessment!$C$1:$C$63184,ROWS(A$2:A812)*22-20))</f>
        <v/>
      </c>
      <c r="B812" s="4" t="str">
        <f>IF(INDEX(Assessment!$C$1:$C$63184,ROWS(B$2:B812)*22-19)=0,"",INDEX(Assessment!$C$1:$C$63184,ROWS(B$2:B812)*22-19))</f>
        <v/>
      </c>
      <c r="C812" s="5" t="str">
        <f>IF(INDEX(Assessment!$C$1:$C$63184,ROWS(C$2:C812)*22-17)="","",_xlfn.CONCAT(INDEX(Assessment!$C$1:$C$63184,ROWS(C$2:C812)*22-17), " ==&gt; ", INDEX(Assessment!$C$1:$C$63184,ROWS(C$2:C812)*22-18)))</f>
        <v/>
      </c>
      <c r="D812" s="4" t="str">
        <f>IF(INDEX(Assessment!$L$1:$L$63184,ROWS(D$2:D812)*22-19)=0,"",INDEX(Assessment!$L$1:$L$63184,ROWS(D$2:D812)*22-19))</f>
        <v/>
      </c>
      <c r="E812" s="6" t="str">
        <f>IF(INDEX(Assessment!$C$1:$C$63184,ROWS(E$2:E812)*22-12)=0,"",INDEX(Assessment!$C$1:$C$63184,ROWS(E$2:E812)*22-12))</f>
        <v/>
      </c>
      <c r="F812" s="65" t="str">
        <f>IF(INDEX(Assessment!$L$1:$L$63184,ROWS(F$2:F812)*22-13)=0,"",INDEX(Assessment!$L$1:$L$63184,ROWS(F$2:F812)*22-13))</f>
        <v/>
      </c>
      <c r="G812" s="63" t="str">
        <f>IF(INDEX(Assessment!$L$1:$L$63184,ROWS(G$2:G812)*22-12)=0,"",INDEX(Assessment!$L$1:$L$63184,ROWS(G$2:G812)*22-12))</f>
        <v/>
      </c>
      <c r="H812" s="5" t="str">
        <f>_xlfn.CONCAT(
IF(INDEX(Assessment!$L$1:$L$63184,ROWS(H$2:H812)*22-8)&lt;&gt;FALSE, _xlfn.CONCAT(INDEX(Assessment!$L$1:$L$63184,ROWS(H$2:H812)*22-8)," (",TEXT(INDEX(Assessment!$M$1:$M$63184,ROWS(H$2:H812)*22-8),"m/yy"),") ",INDEX(Assessment!$N$1:$N$63184,ROWS(H$2:H812)*22-8)),""),
IF(INDEX(Assessment!$L$1:$L$63184,ROWS(H$2:H812)*22-7)&lt;&gt;FALSE, _xlfn.CONCAT(CHAR(10),INDEX(Assessment!$L$1:$L$63184,ROWS(H$2:H812)*22-7)," (",TEXT(INDEX(Assessment!$M$1:$M$63184,ROWS(H$2:H812)*22-7),"m/yy"),") ",INDEX(Assessment!$N$1:$N$63184,ROWS(H$2:H812)*22-7)),""),
IF(INDEX(Assessment!$L$1:$L$63184,ROWS(H$2:H812)*22-6)&lt;&gt;FALSE, _xlfn.CONCAT(CHAR(10),INDEX(Assessment!$L$1:$L$63184,ROWS(H$2:H812)*22-6)," (",TEXT(INDEX(Assessment!$M$1:$M$63184,ROWS(H$2:H812)*22-6),"m/yy"),") ",INDEX(Assessment!$N$1:$N$63184,ROWS(H$2:H812)*22-6)),""),
IF(INDEX(Assessment!$L$1:$L$63184,ROWS(H$2:H812)*22-5)&lt;&gt;FALSE, _xlfn.CONCAT(CHAR(10),INDEX(Assessment!$L$1:$L$63184,ROWS(H$2:H812)*22-5)," (",TEXT(INDEX(Assessment!$M$1:$M$63184,ROWS(H$2:H812)*22-5),"m/yy"),") ",INDEX(Assessment!$N$1:$N$63184,ROWS(H$2:H812)*22-5)),""),
IF(INDEX(Assessment!$L$1:$L$63184,ROWS(H$2:H812)*22-4)&lt;&gt;FALSE, _xlfn.CONCAT(CHAR(10),INDEX(Assessment!$L$1:$L$63184,ROWS(H$2:H812)*22-4)," (",TEXT(INDEX(Assessment!$M$1:$M$63184,ROWS(H$2:H812)*22-4),"m/yy"),") ",INDEX(Assessment!$N$1:$N$63184,ROWS(H$2:H812)*22-4)),""),
IF(INDEX(Assessment!$L$1:$L$63184,ROWS(H$2:H812)*22-3)&lt;&gt;FALSE, _xlfn.CONCAT(CHAR(10),INDEX(Assessment!$L$1:$L$63184,ROWS(H$2:H812)*22-3)," (",TEXT(INDEX(Assessment!$M$1:$M$63184,ROWS(H$2:H812)*22-3),"m/yy"),") ",INDEX(Assessment!$N$1:$N$63184,ROWS(H$2:H812)*22-3)),""),
IF(INDEX(Assessment!$L$1:$L$63184,ROWS(H$2:H812)*22-2)&lt;&gt;FALSE, _xlfn.CONCAT(CHAR(10),INDEX(Assessment!$L$1:$L$63184,ROWS(H$2:H812)*22-2)," (",TEXT(INDEX(Assessment!$M$1:$M$63184,ROWS(H$2:H812)*22-2),"m/yy"),") ",INDEX(Assessment!$N$1:$N$63184,ROWS(H$2:H812)*22-2)),""),
IF(INDEX(Assessment!$L$1:$L$63184,ROWS(H$2:H812)*22-1)&lt;&gt;FALSE, _xlfn.CONCAT(CHAR(10),INDEX(Assessment!$L$1:$L$63184,ROWS(H$2:H812)*22-1),") ",TEXT(INDEX(Assessment!$M$1:$M$63184,ROWS(H$2:H812)*22-1),"m/yy"),") ",INDEX(Assessment!$N$1:$N$63184,ROWS(H$2:H812)*22-1)),"")
)</f>
        <v/>
      </c>
      <c r="I812" s="4" t="str">
        <f>IF(INDEX(Assessment!$L$1:$L$63184,ROWS(I$2:I812)*22-15)=0,"",INDEX(Assessment!$L$1:$L$63184,ROWS(I$2:I812)*22-15))</f>
        <v/>
      </c>
    </row>
    <row r="813" spans="1:9" s="4" customFormat="1" ht="48.75" customHeight="1" x14ac:dyDescent="0.25">
      <c r="A813" s="4" t="str">
        <f>IF(INDEX(Assessment!$C$1:$C$63184,ROWS(A$2:A813)*22-20)=0,"",INDEX(Assessment!$C$1:$C$63184,ROWS(A$2:A813)*22-20))</f>
        <v/>
      </c>
      <c r="B813" s="4" t="str">
        <f>IF(INDEX(Assessment!$C$1:$C$63184,ROWS(B$2:B813)*22-19)=0,"",INDEX(Assessment!$C$1:$C$63184,ROWS(B$2:B813)*22-19))</f>
        <v/>
      </c>
      <c r="C813" s="5" t="str">
        <f>IF(INDEX(Assessment!$C$1:$C$63184,ROWS(C$2:C813)*22-17)="","",_xlfn.CONCAT(INDEX(Assessment!$C$1:$C$63184,ROWS(C$2:C813)*22-17), " ==&gt; ", INDEX(Assessment!$C$1:$C$63184,ROWS(C$2:C813)*22-18)))</f>
        <v/>
      </c>
      <c r="D813" s="4" t="str">
        <f>IF(INDEX(Assessment!$L$1:$L$63184,ROWS(D$2:D813)*22-19)=0,"",INDEX(Assessment!$L$1:$L$63184,ROWS(D$2:D813)*22-19))</f>
        <v/>
      </c>
      <c r="E813" s="6" t="str">
        <f>IF(INDEX(Assessment!$C$1:$C$63184,ROWS(E$2:E813)*22-12)=0,"",INDEX(Assessment!$C$1:$C$63184,ROWS(E$2:E813)*22-12))</f>
        <v/>
      </c>
      <c r="F813" s="65" t="str">
        <f>IF(INDEX(Assessment!$L$1:$L$63184,ROWS(F$2:F813)*22-13)=0,"",INDEX(Assessment!$L$1:$L$63184,ROWS(F$2:F813)*22-13))</f>
        <v/>
      </c>
      <c r="G813" s="63" t="str">
        <f>IF(INDEX(Assessment!$L$1:$L$63184,ROWS(G$2:G813)*22-12)=0,"",INDEX(Assessment!$L$1:$L$63184,ROWS(G$2:G813)*22-12))</f>
        <v/>
      </c>
      <c r="H813" s="5" t="str">
        <f>_xlfn.CONCAT(
IF(INDEX(Assessment!$L$1:$L$63184,ROWS(H$2:H813)*22-8)&lt;&gt;FALSE, _xlfn.CONCAT(INDEX(Assessment!$L$1:$L$63184,ROWS(H$2:H813)*22-8)," (",TEXT(INDEX(Assessment!$M$1:$M$63184,ROWS(H$2:H813)*22-8),"m/yy"),") ",INDEX(Assessment!$N$1:$N$63184,ROWS(H$2:H813)*22-8)),""),
IF(INDEX(Assessment!$L$1:$L$63184,ROWS(H$2:H813)*22-7)&lt;&gt;FALSE, _xlfn.CONCAT(CHAR(10),INDEX(Assessment!$L$1:$L$63184,ROWS(H$2:H813)*22-7)," (",TEXT(INDEX(Assessment!$M$1:$M$63184,ROWS(H$2:H813)*22-7),"m/yy"),") ",INDEX(Assessment!$N$1:$N$63184,ROWS(H$2:H813)*22-7)),""),
IF(INDEX(Assessment!$L$1:$L$63184,ROWS(H$2:H813)*22-6)&lt;&gt;FALSE, _xlfn.CONCAT(CHAR(10),INDEX(Assessment!$L$1:$L$63184,ROWS(H$2:H813)*22-6)," (",TEXT(INDEX(Assessment!$M$1:$M$63184,ROWS(H$2:H813)*22-6),"m/yy"),") ",INDEX(Assessment!$N$1:$N$63184,ROWS(H$2:H813)*22-6)),""),
IF(INDEX(Assessment!$L$1:$L$63184,ROWS(H$2:H813)*22-5)&lt;&gt;FALSE, _xlfn.CONCAT(CHAR(10),INDEX(Assessment!$L$1:$L$63184,ROWS(H$2:H813)*22-5)," (",TEXT(INDEX(Assessment!$M$1:$M$63184,ROWS(H$2:H813)*22-5),"m/yy"),") ",INDEX(Assessment!$N$1:$N$63184,ROWS(H$2:H813)*22-5)),""),
IF(INDEX(Assessment!$L$1:$L$63184,ROWS(H$2:H813)*22-4)&lt;&gt;FALSE, _xlfn.CONCAT(CHAR(10),INDEX(Assessment!$L$1:$L$63184,ROWS(H$2:H813)*22-4)," (",TEXT(INDEX(Assessment!$M$1:$M$63184,ROWS(H$2:H813)*22-4),"m/yy"),") ",INDEX(Assessment!$N$1:$N$63184,ROWS(H$2:H813)*22-4)),""),
IF(INDEX(Assessment!$L$1:$L$63184,ROWS(H$2:H813)*22-3)&lt;&gt;FALSE, _xlfn.CONCAT(CHAR(10),INDEX(Assessment!$L$1:$L$63184,ROWS(H$2:H813)*22-3)," (",TEXT(INDEX(Assessment!$M$1:$M$63184,ROWS(H$2:H813)*22-3),"m/yy"),") ",INDEX(Assessment!$N$1:$N$63184,ROWS(H$2:H813)*22-3)),""),
IF(INDEX(Assessment!$L$1:$L$63184,ROWS(H$2:H813)*22-2)&lt;&gt;FALSE, _xlfn.CONCAT(CHAR(10),INDEX(Assessment!$L$1:$L$63184,ROWS(H$2:H813)*22-2)," (",TEXT(INDEX(Assessment!$M$1:$M$63184,ROWS(H$2:H813)*22-2),"m/yy"),") ",INDEX(Assessment!$N$1:$N$63184,ROWS(H$2:H813)*22-2)),""),
IF(INDEX(Assessment!$L$1:$L$63184,ROWS(H$2:H813)*22-1)&lt;&gt;FALSE, _xlfn.CONCAT(CHAR(10),INDEX(Assessment!$L$1:$L$63184,ROWS(H$2:H813)*22-1),") ",TEXT(INDEX(Assessment!$M$1:$M$63184,ROWS(H$2:H813)*22-1),"m/yy"),") ",INDEX(Assessment!$N$1:$N$63184,ROWS(H$2:H813)*22-1)),"")
)</f>
        <v/>
      </c>
      <c r="I813" s="4" t="str">
        <f>IF(INDEX(Assessment!$L$1:$L$63184,ROWS(I$2:I813)*22-15)=0,"",INDEX(Assessment!$L$1:$L$63184,ROWS(I$2:I813)*22-15))</f>
        <v/>
      </c>
    </row>
    <row r="814" spans="1:9" s="4" customFormat="1" ht="48.75" customHeight="1" x14ac:dyDescent="0.25">
      <c r="A814" s="4" t="str">
        <f>IF(INDEX(Assessment!$C$1:$C$63184,ROWS(A$2:A814)*22-20)=0,"",INDEX(Assessment!$C$1:$C$63184,ROWS(A$2:A814)*22-20))</f>
        <v/>
      </c>
      <c r="B814" s="4" t="str">
        <f>IF(INDEX(Assessment!$C$1:$C$63184,ROWS(B$2:B814)*22-19)=0,"",INDEX(Assessment!$C$1:$C$63184,ROWS(B$2:B814)*22-19))</f>
        <v/>
      </c>
      <c r="C814" s="5" t="str">
        <f>IF(INDEX(Assessment!$C$1:$C$63184,ROWS(C$2:C814)*22-17)="","",_xlfn.CONCAT(INDEX(Assessment!$C$1:$C$63184,ROWS(C$2:C814)*22-17), " ==&gt; ", INDEX(Assessment!$C$1:$C$63184,ROWS(C$2:C814)*22-18)))</f>
        <v/>
      </c>
      <c r="D814" s="4" t="str">
        <f>IF(INDEX(Assessment!$L$1:$L$63184,ROWS(D$2:D814)*22-19)=0,"",INDEX(Assessment!$L$1:$L$63184,ROWS(D$2:D814)*22-19))</f>
        <v/>
      </c>
      <c r="E814" s="6" t="str">
        <f>IF(INDEX(Assessment!$C$1:$C$63184,ROWS(E$2:E814)*22-12)=0,"",INDEX(Assessment!$C$1:$C$63184,ROWS(E$2:E814)*22-12))</f>
        <v/>
      </c>
      <c r="F814" s="65" t="str">
        <f>IF(INDEX(Assessment!$L$1:$L$63184,ROWS(F$2:F814)*22-13)=0,"",INDEX(Assessment!$L$1:$L$63184,ROWS(F$2:F814)*22-13))</f>
        <v/>
      </c>
      <c r="G814" s="63" t="str">
        <f>IF(INDEX(Assessment!$L$1:$L$63184,ROWS(G$2:G814)*22-12)=0,"",INDEX(Assessment!$L$1:$L$63184,ROWS(G$2:G814)*22-12))</f>
        <v/>
      </c>
      <c r="H814" s="5" t="str">
        <f>_xlfn.CONCAT(
IF(INDEX(Assessment!$L$1:$L$63184,ROWS(H$2:H814)*22-8)&lt;&gt;FALSE, _xlfn.CONCAT(INDEX(Assessment!$L$1:$L$63184,ROWS(H$2:H814)*22-8)," (",TEXT(INDEX(Assessment!$M$1:$M$63184,ROWS(H$2:H814)*22-8),"m/yy"),") ",INDEX(Assessment!$N$1:$N$63184,ROWS(H$2:H814)*22-8)),""),
IF(INDEX(Assessment!$L$1:$L$63184,ROWS(H$2:H814)*22-7)&lt;&gt;FALSE, _xlfn.CONCAT(CHAR(10),INDEX(Assessment!$L$1:$L$63184,ROWS(H$2:H814)*22-7)," (",TEXT(INDEX(Assessment!$M$1:$M$63184,ROWS(H$2:H814)*22-7),"m/yy"),") ",INDEX(Assessment!$N$1:$N$63184,ROWS(H$2:H814)*22-7)),""),
IF(INDEX(Assessment!$L$1:$L$63184,ROWS(H$2:H814)*22-6)&lt;&gt;FALSE, _xlfn.CONCAT(CHAR(10),INDEX(Assessment!$L$1:$L$63184,ROWS(H$2:H814)*22-6)," (",TEXT(INDEX(Assessment!$M$1:$M$63184,ROWS(H$2:H814)*22-6),"m/yy"),") ",INDEX(Assessment!$N$1:$N$63184,ROWS(H$2:H814)*22-6)),""),
IF(INDEX(Assessment!$L$1:$L$63184,ROWS(H$2:H814)*22-5)&lt;&gt;FALSE, _xlfn.CONCAT(CHAR(10),INDEX(Assessment!$L$1:$L$63184,ROWS(H$2:H814)*22-5)," (",TEXT(INDEX(Assessment!$M$1:$M$63184,ROWS(H$2:H814)*22-5),"m/yy"),") ",INDEX(Assessment!$N$1:$N$63184,ROWS(H$2:H814)*22-5)),""),
IF(INDEX(Assessment!$L$1:$L$63184,ROWS(H$2:H814)*22-4)&lt;&gt;FALSE, _xlfn.CONCAT(CHAR(10),INDEX(Assessment!$L$1:$L$63184,ROWS(H$2:H814)*22-4)," (",TEXT(INDEX(Assessment!$M$1:$M$63184,ROWS(H$2:H814)*22-4),"m/yy"),") ",INDEX(Assessment!$N$1:$N$63184,ROWS(H$2:H814)*22-4)),""),
IF(INDEX(Assessment!$L$1:$L$63184,ROWS(H$2:H814)*22-3)&lt;&gt;FALSE, _xlfn.CONCAT(CHAR(10),INDEX(Assessment!$L$1:$L$63184,ROWS(H$2:H814)*22-3)," (",TEXT(INDEX(Assessment!$M$1:$M$63184,ROWS(H$2:H814)*22-3),"m/yy"),") ",INDEX(Assessment!$N$1:$N$63184,ROWS(H$2:H814)*22-3)),""),
IF(INDEX(Assessment!$L$1:$L$63184,ROWS(H$2:H814)*22-2)&lt;&gt;FALSE, _xlfn.CONCAT(CHAR(10),INDEX(Assessment!$L$1:$L$63184,ROWS(H$2:H814)*22-2)," (",TEXT(INDEX(Assessment!$M$1:$M$63184,ROWS(H$2:H814)*22-2),"m/yy"),") ",INDEX(Assessment!$N$1:$N$63184,ROWS(H$2:H814)*22-2)),""),
IF(INDEX(Assessment!$L$1:$L$63184,ROWS(H$2:H814)*22-1)&lt;&gt;FALSE, _xlfn.CONCAT(CHAR(10),INDEX(Assessment!$L$1:$L$63184,ROWS(H$2:H814)*22-1),") ",TEXT(INDEX(Assessment!$M$1:$M$63184,ROWS(H$2:H814)*22-1),"m/yy"),") ",INDEX(Assessment!$N$1:$N$63184,ROWS(H$2:H814)*22-1)),"")
)</f>
        <v/>
      </c>
      <c r="I814" s="4" t="str">
        <f>IF(INDEX(Assessment!$L$1:$L$63184,ROWS(I$2:I814)*22-15)=0,"",INDEX(Assessment!$L$1:$L$63184,ROWS(I$2:I814)*22-15))</f>
        <v/>
      </c>
    </row>
    <row r="815" spans="1:9" s="4" customFormat="1" ht="48.75" customHeight="1" x14ac:dyDescent="0.25">
      <c r="A815" s="4" t="str">
        <f>IF(INDEX(Assessment!$C$1:$C$63184,ROWS(A$2:A815)*22-20)=0,"",INDEX(Assessment!$C$1:$C$63184,ROWS(A$2:A815)*22-20))</f>
        <v/>
      </c>
      <c r="B815" s="4" t="str">
        <f>IF(INDEX(Assessment!$C$1:$C$63184,ROWS(B$2:B815)*22-19)=0,"",INDEX(Assessment!$C$1:$C$63184,ROWS(B$2:B815)*22-19))</f>
        <v/>
      </c>
      <c r="C815" s="5" t="str">
        <f>IF(INDEX(Assessment!$C$1:$C$63184,ROWS(C$2:C815)*22-17)="","",_xlfn.CONCAT(INDEX(Assessment!$C$1:$C$63184,ROWS(C$2:C815)*22-17), " ==&gt; ", INDEX(Assessment!$C$1:$C$63184,ROWS(C$2:C815)*22-18)))</f>
        <v/>
      </c>
      <c r="D815" s="4" t="str">
        <f>IF(INDEX(Assessment!$L$1:$L$63184,ROWS(D$2:D815)*22-19)=0,"",INDEX(Assessment!$L$1:$L$63184,ROWS(D$2:D815)*22-19))</f>
        <v/>
      </c>
      <c r="E815" s="6" t="str">
        <f>IF(INDEX(Assessment!$C$1:$C$63184,ROWS(E$2:E815)*22-12)=0,"",INDEX(Assessment!$C$1:$C$63184,ROWS(E$2:E815)*22-12))</f>
        <v/>
      </c>
      <c r="F815" s="65" t="str">
        <f>IF(INDEX(Assessment!$L$1:$L$63184,ROWS(F$2:F815)*22-13)=0,"",INDEX(Assessment!$L$1:$L$63184,ROWS(F$2:F815)*22-13))</f>
        <v/>
      </c>
      <c r="G815" s="63" t="str">
        <f>IF(INDEX(Assessment!$L$1:$L$63184,ROWS(G$2:G815)*22-12)=0,"",INDEX(Assessment!$L$1:$L$63184,ROWS(G$2:G815)*22-12))</f>
        <v/>
      </c>
      <c r="H815" s="5" t="str">
        <f>_xlfn.CONCAT(
IF(INDEX(Assessment!$L$1:$L$63184,ROWS(H$2:H815)*22-8)&lt;&gt;FALSE, _xlfn.CONCAT(INDEX(Assessment!$L$1:$L$63184,ROWS(H$2:H815)*22-8)," (",TEXT(INDEX(Assessment!$M$1:$M$63184,ROWS(H$2:H815)*22-8),"m/yy"),") ",INDEX(Assessment!$N$1:$N$63184,ROWS(H$2:H815)*22-8)),""),
IF(INDEX(Assessment!$L$1:$L$63184,ROWS(H$2:H815)*22-7)&lt;&gt;FALSE, _xlfn.CONCAT(CHAR(10),INDEX(Assessment!$L$1:$L$63184,ROWS(H$2:H815)*22-7)," (",TEXT(INDEX(Assessment!$M$1:$M$63184,ROWS(H$2:H815)*22-7),"m/yy"),") ",INDEX(Assessment!$N$1:$N$63184,ROWS(H$2:H815)*22-7)),""),
IF(INDEX(Assessment!$L$1:$L$63184,ROWS(H$2:H815)*22-6)&lt;&gt;FALSE, _xlfn.CONCAT(CHAR(10),INDEX(Assessment!$L$1:$L$63184,ROWS(H$2:H815)*22-6)," (",TEXT(INDEX(Assessment!$M$1:$M$63184,ROWS(H$2:H815)*22-6),"m/yy"),") ",INDEX(Assessment!$N$1:$N$63184,ROWS(H$2:H815)*22-6)),""),
IF(INDEX(Assessment!$L$1:$L$63184,ROWS(H$2:H815)*22-5)&lt;&gt;FALSE, _xlfn.CONCAT(CHAR(10),INDEX(Assessment!$L$1:$L$63184,ROWS(H$2:H815)*22-5)," (",TEXT(INDEX(Assessment!$M$1:$M$63184,ROWS(H$2:H815)*22-5),"m/yy"),") ",INDEX(Assessment!$N$1:$N$63184,ROWS(H$2:H815)*22-5)),""),
IF(INDEX(Assessment!$L$1:$L$63184,ROWS(H$2:H815)*22-4)&lt;&gt;FALSE, _xlfn.CONCAT(CHAR(10),INDEX(Assessment!$L$1:$L$63184,ROWS(H$2:H815)*22-4)," (",TEXT(INDEX(Assessment!$M$1:$M$63184,ROWS(H$2:H815)*22-4),"m/yy"),") ",INDEX(Assessment!$N$1:$N$63184,ROWS(H$2:H815)*22-4)),""),
IF(INDEX(Assessment!$L$1:$L$63184,ROWS(H$2:H815)*22-3)&lt;&gt;FALSE, _xlfn.CONCAT(CHAR(10),INDEX(Assessment!$L$1:$L$63184,ROWS(H$2:H815)*22-3)," (",TEXT(INDEX(Assessment!$M$1:$M$63184,ROWS(H$2:H815)*22-3),"m/yy"),") ",INDEX(Assessment!$N$1:$N$63184,ROWS(H$2:H815)*22-3)),""),
IF(INDEX(Assessment!$L$1:$L$63184,ROWS(H$2:H815)*22-2)&lt;&gt;FALSE, _xlfn.CONCAT(CHAR(10),INDEX(Assessment!$L$1:$L$63184,ROWS(H$2:H815)*22-2)," (",TEXT(INDEX(Assessment!$M$1:$M$63184,ROWS(H$2:H815)*22-2),"m/yy"),") ",INDEX(Assessment!$N$1:$N$63184,ROWS(H$2:H815)*22-2)),""),
IF(INDEX(Assessment!$L$1:$L$63184,ROWS(H$2:H815)*22-1)&lt;&gt;FALSE, _xlfn.CONCAT(CHAR(10),INDEX(Assessment!$L$1:$L$63184,ROWS(H$2:H815)*22-1),") ",TEXT(INDEX(Assessment!$M$1:$M$63184,ROWS(H$2:H815)*22-1),"m/yy"),") ",INDEX(Assessment!$N$1:$N$63184,ROWS(H$2:H815)*22-1)),"")
)</f>
        <v/>
      </c>
      <c r="I815" s="4" t="str">
        <f>IF(INDEX(Assessment!$L$1:$L$63184,ROWS(I$2:I815)*22-15)=0,"",INDEX(Assessment!$L$1:$L$63184,ROWS(I$2:I815)*22-15))</f>
        <v/>
      </c>
    </row>
    <row r="816" spans="1:9" s="4" customFormat="1" ht="48.75" customHeight="1" x14ac:dyDescent="0.25">
      <c r="A816" s="4" t="str">
        <f>IF(INDEX(Assessment!$C$1:$C$63184,ROWS(A$2:A816)*22-20)=0,"",INDEX(Assessment!$C$1:$C$63184,ROWS(A$2:A816)*22-20))</f>
        <v/>
      </c>
      <c r="B816" s="4" t="str">
        <f>IF(INDEX(Assessment!$C$1:$C$63184,ROWS(B$2:B816)*22-19)=0,"",INDEX(Assessment!$C$1:$C$63184,ROWS(B$2:B816)*22-19))</f>
        <v/>
      </c>
      <c r="C816" s="5" t="str">
        <f>IF(INDEX(Assessment!$C$1:$C$63184,ROWS(C$2:C816)*22-17)="","",_xlfn.CONCAT(INDEX(Assessment!$C$1:$C$63184,ROWS(C$2:C816)*22-17), " ==&gt; ", INDEX(Assessment!$C$1:$C$63184,ROWS(C$2:C816)*22-18)))</f>
        <v/>
      </c>
      <c r="D816" s="4" t="str">
        <f>IF(INDEX(Assessment!$L$1:$L$63184,ROWS(D$2:D816)*22-19)=0,"",INDEX(Assessment!$L$1:$L$63184,ROWS(D$2:D816)*22-19))</f>
        <v/>
      </c>
      <c r="E816" s="6" t="str">
        <f>IF(INDEX(Assessment!$C$1:$C$63184,ROWS(E$2:E816)*22-12)=0,"",INDEX(Assessment!$C$1:$C$63184,ROWS(E$2:E816)*22-12))</f>
        <v/>
      </c>
      <c r="F816" s="65" t="str">
        <f>IF(INDEX(Assessment!$L$1:$L$63184,ROWS(F$2:F816)*22-13)=0,"",INDEX(Assessment!$L$1:$L$63184,ROWS(F$2:F816)*22-13))</f>
        <v/>
      </c>
      <c r="G816" s="63" t="str">
        <f>IF(INDEX(Assessment!$L$1:$L$63184,ROWS(G$2:G816)*22-12)=0,"",INDEX(Assessment!$L$1:$L$63184,ROWS(G$2:G816)*22-12))</f>
        <v/>
      </c>
      <c r="H816" s="5" t="str">
        <f>_xlfn.CONCAT(
IF(INDEX(Assessment!$L$1:$L$63184,ROWS(H$2:H816)*22-8)&lt;&gt;FALSE, _xlfn.CONCAT(INDEX(Assessment!$L$1:$L$63184,ROWS(H$2:H816)*22-8)," (",TEXT(INDEX(Assessment!$M$1:$M$63184,ROWS(H$2:H816)*22-8),"m/yy"),") ",INDEX(Assessment!$N$1:$N$63184,ROWS(H$2:H816)*22-8)),""),
IF(INDEX(Assessment!$L$1:$L$63184,ROWS(H$2:H816)*22-7)&lt;&gt;FALSE, _xlfn.CONCAT(CHAR(10),INDEX(Assessment!$L$1:$L$63184,ROWS(H$2:H816)*22-7)," (",TEXT(INDEX(Assessment!$M$1:$M$63184,ROWS(H$2:H816)*22-7),"m/yy"),") ",INDEX(Assessment!$N$1:$N$63184,ROWS(H$2:H816)*22-7)),""),
IF(INDEX(Assessment!$L$1:$L$63184,ROWS(H$2:H816)*22-6)&lt;&gt;FALSE, _xlfn.CONCAT(CHAR(10),INDEX(Assessment!$L$1:$L$63184,ROWS(H$2:H816)*22-6)," (",TEXT(INDEX(Assessment!$M$1:$M$63184,ROWS(H$2:H816)*22-6),"m/yy"),") ",INDEX(Assessment!$N$1:$N$63184,ROWS(H$2:H816)*22-6)),""),
IF(INDEX(Assessment!$L$1:$L$63184,ROWS(H$2:H816)*22-5)&lt;&gt;FALSE, _xlfn.CONCAT(CHAR(10),INDEX(Assessment!$L$1:$L$63184,ROWS(H$2:H816)*22-5)," (",TEXT(INDEX(Assessment!$M$1:$M$63184,ROWS(H$2:H816)*22-5),"m/yy"),") ",INDEX(Assessment!$N$1:$N$63184,ROWS(H$2:H816)*22-5)),""),
IF(INDEX(Assessment!$L$1:$L$63184,ROWS(H$2:H816)*22-4)&lt;&gt;FALSE, _xlfn.CONCAT(CHAR(10),INDEX(Assessment!$L$1:$L$63184,ROWS(H$2:H816)*22-4)," (",TEXT(INDEX(Assessment!$M$1:$M$63184,ROWS(H$2:H816)*22-4),"m/yy"),") ",INDEX(Assessment!$N$1:$N$63184,ROWS(H$2:H816)*22-4)),""),
IF(INDEX(Assessment!$L$1:$L$63184,ROWS(H$2:H816)*22-3)&lt;&gt;FALSE, _xlfn.CONCAT(CHAR(10),INDEX(Assessment!$L$1:$L$63184,ROWS(H$2:H816)*22-3)," (",TEXT(INDEX(Assessment!$M$1:$M$63184,ROWS(H$2:H816)*22-3),"m/yy"),") ",INDEX(Assessment!$N$1:$N$63184,ROWS(H$2:H816)*22-3)),""),
IF(INDEX(Assessment!$L$1:$L$63184,ROWS(H$2:H816)*22-2)&lt;&gt;FALSE, _xlfn.CONCAT(CHAR(10),INDEX(Assessment!$L$1:$L$63184,ROWS(H$2:H816)*22-2)," (",TEXT(INDEX(Assessment!$M$1:$M$63184,ROWS(H$2:H816)*22-2),"m/yy"),") ",INDEX(Assessment!$N$1:$N$63184,ROWS(H$2:H816)*22-2)),""),
IF(INDEX(Assessment!$L$1:$L$63184,ROWS(H$2:H816)*22-1)&lt;&gt;FALSE, _xlfn.CONCAT(CHAR(10),INDEX(Assessment!$L$1:$L$63184,ROWS(H$2:H816)*22-1),") ",TEXT(INDEX(Assessment!$M$1:$M$63184,ROWS(H$2:H816)*22-1),"m/yy"),") ",INDEX(Assessment!$N$1:$N$63184,ROWS(H$2:H816)*22-1)),"")
)</f>
        <v/>
      </c>
      <c r="I816" s="4" t="str">
        <f>IF(INDEX(Assessment!$L$1:$L$63184,ROWS(I$2:I816)*22-15)=0,"",INDEX(Assessment!$L$1:$L$63184,ROWS(I$2:I816)*22-15))</f>
        <v/>
      </c>
    </row>
    <row r="817" spans="1:9" s="4" customFormat="1" ht="48.75" customHeight="1" x14ac:dyDescent="0.25">
      <c r="A817" s="4" t="str">
        <f>IF(INDEX(Assessment!$C$1:$C$63184,ROWS(A$2:A817)*22-20)=0,"",INDEX(Assessment!$C$1:$C$63184,ROWS(A$2:A817)*22-20))</f>
        <v/>
      </c>
      <c r="B817" s="4" t="str">
        <f>IF(INDEX(Assessment!$C$1:$C$63184,ROWS(B$2:B817)*22-19)=0,"",INDEX(Assessment!$C$1:$C$63184,ROWS(B$2:B817)*22-19))</f>
        <v/>
      </c>
      <c r="C817" s="5" t="str">
        <f>IF(INDEX(Assessment!$C$1:$C$63184,ROWS(C$2:C817)*22-17)="","",_xlfn.CONCAT(INDEX(Assessment!$C$1:$C$63184,ROWS(C$2:C817)*22-17), " ==&gt; ", INDEX(Assessment!$C$1:$C$63184,ROWS(C$2:C817)*22-18)))</f>
        <v/>
      </c>
      <c r="D817" s="4" t="str">
        <f>IF(INDEX(Assessment!$L$1:$L$63184,ROWS(D$2:D817)*22-19)=0,"",INDEX(Assessment!$L$1:$L$63184,ROWS(D$2:D817)*22-19))</f>
        <v/>
      </c>
      <c r="E817" s="6" t="str">
        <f>IF(INDEX(Assessment!$C$1:$C$63184,ROWS(E$2:E817)*22-12)=0,"",INDEX(Assessment!$C$1:$C$63184,ROWS(E$2:E817)*22-12))</f>
        <v/>
      </c>
      <c r="F817" s="65" t="str">
        <f>IF(INDEX(Assessment!$L$1:$L$63184,ROWS(F$2:F817)*22-13)=0,"",INDEX(Assessment!$L$1:$L$63184,ROWS(F$2:F817)*22-13))</f>
        <v/>
      </c>
      <c r="G817" s="63" t="str">
        <f>IF(INDEX(Assessment!$L$1:$L$63184,ROWS(G$2:G817)*22-12)=0,"",INDEX(Assessment!$L$1:$L$63184,ROWS(G$2:G817)*22-12))</f>
        <v/>
      </c>
      <c r="H817" s="5" t="str">
        <f>_xlfn.CONCAT(
IF(INDEX(Assessment!$L$1:$L$63184,ROWS(H$2:H817)*22-8)&lt;&gt;FALSE, _xlfn.CONCAT(INDEX(Assessment!$L$1:$L$63184,ROWS(H$2:H817)*22-8)," (",TEXT(INDEX(Assessment!$M$1:$M$63184,ROWS(H$2:H817)*22-8),"m/yy"),") ",INDEX(Assessment!$N$1:$N$63184,ROWS(H$2:H817)*22-8)),""),
IF(INDEX(Assessment!$L$1:$L$63184,ROWS(H$2:H817)*22-7)&lt;&gt;FALSE, _xlfn.CONCAT(CHAR(10),INDEX(Assessment!$L$1:$L$63184,ROWS(H$2:H817)*22-7)," (",TEXT(INDEX(Assessment!$M$1:$M$63184,ROWS(H$2:H817)*22-7),"m/yy"),") ",INDEX(Assessment!$N$1:$N$63184,ROWS(H$2:H817)*22-7)),""),
IF(INDEX(Assessment!$L$1:$L$63184,ROWS(H$2:H817)*22-6)&lt;&gt;FALSE, _xlfn.CONCAT(CHAR(10),INDEX(Assessment!$L$1:$L$63184,ROWS(H$2:H817)*22-6)," (",TEXT(INDEX(Assessment!$M$1:$M$63184,ROWS(H$2:H817)*22-6),"m/yy"),") ",INDEX(Assessment!$N$1:$N$63184,ROWS(H$2:H817)*22-6)),""),
IF(INDEX(Assessment!$L$1:$L$63184,ROWS(H$2:H817)*22-5)&lt;&gt;FALSE, _xlfn.CONCAT(CHAR(10),INDEX(Assessment!$L$1:$L$63184,ROWS(H$2:H817)*22-5)," (",TEXT(INDEX(Assessment!$M$1:$M$63184,ROWS(H$2:H817)*22-5),"m/yy"),") ",INDEX(Assessment!$N$1:$N$63184,ROWS(H$2:H817)*22-5)),""),
IF(INDEX(Assessment!$L$1:$L$63184,ROWS(H$2:H817)*22-4)&lt;&gt;FALSE, _xlfn.CONCAT(CHAR(10),INDEX(Assessment!$L$1:$L$63184,ROWS(H$2:H817)*22-4)," (",TEXT(INDEX(Assessment!$M$1:$M$63184,ROWS(H$2:H817)*22-4),"m/yy"),") ",INDEX(Assessment!$N$1:$N$63184,ROWS(H$2:H817)*22-4)),""),
IF(INDEX(Assessment!$L$1:$L$63184,ROWS(H$2:H817)*22-3)&lt;&gt;FALSE, _xlfn.CONCAT(CHAR(10),INDEX(Assessment!$L$1:$L$63184,ROWS(H$2:H817)*22-3)," (",TEXT(INDEX(Assessment!$M$1:$M$63184,ROWS(H$2:H817)*22-3),"m/yy"),") ",INDEX(Assessment!$N$1:$N$63184,ROWS(H$2:H817)*22-3)),""),
IF(INDEX(Assessment!$L$1:$L$63184,ROWS(H$2:H817)*22-2)&lt;&gt;FALSE, _xlfn.CONCAT(CHAR(10),INDEX(Assessment!$L$1:$L$63184,ROWS(H$2:H817)*22-2)," (",TEXT(INDEX(Assessment!$M$1:$M$63184,ROWS(H$2:H817)*22-2),"m/yy"),") ",INDEX(Assessment!$N$1:$N$63184,ROWS(H$2:H817)*22-2)),""),
IF(INDEX(Assessment!$L$1:$L$63184,ROWS(H$2:H817)*22-1)&lt;&gt;FALSE, _xlfn.CONCAT(CHAR(10),INDEX(Assessment!$L$1:$L$63184,ROWS(H$2:H817)*22-1),") ",TEXT(INDEX(Assessment!$M$1:$M$63184,ROWS(H$2:H817)*22-1),"m/yy"),") ",INDEX(Assessment!$N$1:$N$63184,ROWS(H$2:H817)*22-1)),"")
)</f>
        <v/>
      </c>
      <c r="I817" s="4" t="str">
        <f>IF(INDEX(Assessment!$L$1:$L$63184,ROWS(I$2:I817)*22-15)=0,"",INDEX(Assessment!$L$1:$L$63184,ROWS(I$2:I817)*22-15))</f>
        <v/>
      </c>
    </row>
    <row r="818" spans="1:9" s="4" customFormat="1" ht="48.75" customHeight="1" x14ac:dyDescent="0.25">
      <c r="A818" s="4" t="str">
        <f>IF(INDEX(Assessment!$C$1:$C$63184,ROWS(A$2:A818)*22-20)=0,"",INDEX(Assessment!$C$1:$C$63184,ROWS(A$2:A818)*22-20))</f>
        <v/>
      </c>
      <c r="B818" s="4" t="str">
        <f>IF(INDEX(Assessment!$C$1:$C$63184,ROWS(B$2:B818)*22-19)=0,"",INDEX(Assessment!$C$1:$C$63184,ROWS(B$2:B818)*22-19))</f>
        <v/>
      </c>
      <c r="C818" s="5" t="str">
        <f>IF(INDEX(Assessment!$C$1:$C$63184,ROWS(C$2:C818)*22-17)="","",_xlfn.CONCAT(INDEX(Assessment!$C$1:$C$63184,ROWS(C$2:C818)*22-17), " ==&gt; ", INDEX(Assessment!$C$1:$C$63184,ROWS(C$2:C818)*22-18)))</f>
        <v/>
      </c>
      <c r="D818" s="4" t="str">
        <f>IF(INDEX(Assessment!$L$1:$L$63184,ROWS(D$2:D818)*22-19)=0,"",INDEX(Assessment!$L$1:$L$63184,ROWS(D$2:D818)*22-19))</f>
        <v/>
      </c>
      <c r="E818" s="6" t="str">
        <f>IF(INDEX(Assessment!$C$1:$C$63184,ROWS(E$2:E818)*22-12)=0,"",INDEX(Assessment!$C$1:$C$63184,ROWS(E$2:E818)*22-12))</f>
        <v/>
      </c>
      <c r="F818" s="65" t="str">
        <f>IF(INDEX(Assessment!$L$1:$L$63184,ROWS(F$2:F818)*22-13)=0,"",INDEX(Assessment!$L$1:$L$63184,ROWS(F$2:F818)*22-13))</f>
        <v/>
      </c>
      <c r="G818" s="63" t="str">
        <f>IF(INDEX(Assessment!$L$1:$L$63184,ROWS(G$2:G818)*22-12)=0,"",INDEX(Assessment!$L$1:$L$63184,ROWS(G$2:G818)*22-12))</f>
        <v/>
      </c>
      <c r="H818" s="5" t="str">
        <f>_xlfn.CONCAT(
IF(INDEX(Assessment!$L$1:$L$63184,ROWS(H$2:H818)*22-8)&lt;&gt;FALSE, _xlfn.CONCAT(INDEX(Assessment!$L$1:$L$63184,ROWS(H$2:H818)*22-8)," (",TEXT(INDEX(Assessment!$M$1:$M$63184,ROWS(H$2:H818)*22-8),"m/yy"),") ",INDEX(Assessment!$N$1:$N$63184,ROWS(H$2:H818)*22-8)),""),
IF(INDEX(Assessment!$L$1:$L$63184,ROWS(H$2:H818)*22-7)&lt;&gt;FALSE, _xlfn.CONCAT(CHAR(10),INDEX(Assessment!$L$1:$L$63184,ROWS(H$2:H818)*22-7)," (",TEXT(INDEX(Assessment!$M$1:$M$63184,ROWS(H$2:H818)*22-7),"m/yy"),") ",INDEX(Assessment!$N$1:$N$63184,ROWS(H$2:H818)*22-7)),""),
IF(INDEX(Assessment!$L$1:$L$63184,ROWS(H$2:H818)*22-6)&lt;&gt;FALSE, _xlfn.CONCAT(CHAR(10),INDEX(Assessment!$L$1:$L$63184,ROWS(H$2:H818)*22-6)," (",TEXT(INDEX(Assessment!$M$1:$M$63184,ROWS(H$2:H818)*22-6),"m/yy"),") ",INDEX(Assessment!$N$1:$N$63184,ROWS(H$2:H818)*22-6)),""),
IF(INDEX(Assessment!$L$1:$L$63184,ROWS(H$2:H818)*22-5)&lt;&gt;FALSE, _xlfn.CONCAT(CHAR(10),INDEX(Assessment!$L$1:$L$63184,ROWS(H$2:H818)*22-5)," (",TEXT(INDEX(Assessment!$M$1:$M$63184,ROWS(H$2:H818)*22-5),"m/yy"),") ",INDEX(Assessment!$N$1:$N$63184,ROWS(H$2:H818)*22-5)),""),
IF(INDEX(Assessment!$L$1:$L$63184,ROWS(H$2:H818)*22-4)&lt;&gt;FALSE, _xlfn.CONCAT(CHAR(10),INDEX(Assessment!$L$1:$L$63184,ROWS(H$2:H818)*22-4)," (",TEXT(INDEX(Assessment!$M$1:$M$63184,ROWS(H$2:H818)*22-4),"m/yy"),") ",INDEX(Assessment!$N$1:$N$63184,ROWS(H$2:H818)*22-4)),""),
IF(INDEX(Assessment!$L$1:$L$63184,ROWS(H$2:H818)*22-3)&lt;&gt;FALSE, _xlfn.CONCAT(CHAR(10),INDEX(Assessment!$L$1:$L$63184,ROWS(H$2:H818)*22-3)," (",TEXT(INDEX(Assessment!$M$1:$M$63184,ROWS(H$2:H818)*22-3),"m/yy"),") ",INDEX(Assessment!$N$1:$N$63184,ROWS(H$2:H818)*22-3)),""),
IF(INDEX(Assessment!$L$1:$L$63184,ROWS(H$2:H818)*22-2)&lt;&gt;FALSE, _xlfn.CONCAT(CHAR(10),INDEX(Assessment!$L$1:$L$63184,ROWS(H$2:H818)*22-2)," (",TEXT(INDEX(Assessment!$M$1:$M$63184,ROWS(H$2:H818)*22-2),"m/yy"),") ",INDEX(Assessment!$N$1:$N$63184,ROWS(H$2:H818)*22-2)),""),
IF(INDEX(Assessment!$L$1:$L$63184,ROWS(H$2:H818)*22-1)&lt;&gt;FALSE, _xlfn.CONCAT(CHAR(10),INDEX(Assessment!$L$1:$L$63184,ROWS(H$2:H818)*22-1),") ",TEXT(INDEX(Assessment!$M$1:$M$63184,ROWS(H$2:H818)*22-1),"m/yy"),") ",INDEX(Assessment!$N$1:$N$63184,ROWS(H$2:H818)*22-1)),"")
)</f>
        <v/>
      </c>
      <c r="I818" s="4" t="str">
        <f>IF(INDEX(Assessment!$L$1:$L$63184,ROWS(I$2:I818)*22-15)=0,"",INDEX(Assessment!$L$1:$L$63184,ROWS(I$2:I818)*22-15))</f>
        <v/>
      </c>
    </row>
    <row r="819" spans="1:9" s="4" customFormat="1" ht="48.75" customHeight="1" x14ac:dyDescent="0.25">
      <c r="A819" s="4" t="str">
        <f>IF(INDEX(Assessment!$C$1:$C$63184,ROWS(A$2:A819)*22-20)=0,"",INDEX(Assessment!$C$1:$C$63184,ROWS(A$2:A819)*22-20))</f>
        <v/>
      </c>
      <c r="B819" s="4" t="str">
        <f>IF(INDEX(Assessment!$C$1:$C$63184,ROWS(B$2:B819)*22-19)=0,"",INDEX(Assessment!$C$1:$C$63184,ROWS(B$2:B819)*22-19))</f>
        <v/>
      </c>
      <c r="C819" s="5" t="str">
        <f>IF(INDEX(Assessment!$C$1:$C$63184,ROWS(C$2:C819)*22-17)="","",_xlfn.CONCAT(INDEX(Assessment!$C$1:$C$63184,ROWS(C$2:C819)*22-17), " ==&gt; ", INDEX(Assessment!$C$1:$C$63184,ROWS(C$2:C819)*22-18)))</f>
        <v/>
      </c>
      <c r="D819" s="4" t="str">
        <f>IF(INDEX(Assessment!$L$1:$L$63184,ROWS(D$2:D819)*22-19)=0,"",INDEX(Assessment!$L$1:$L$63184,ROWS(D$2:D819)*22-19))</f>
        <v/>
      </c>
      <c r="E819" s="6" t="str">
        <f>IF(INDEX(Assessment!$C$1:$C$63184,ROWS(E$2:E819)*22-12)=0,"",INDEX(Assessment!$C$1:$C$63184,ROWS(E$2:E819)*22-12))</f>
        <v/>
      </c>
      <c r="F819" s="65" t="str">
        <f>IF(INDEX(Assessment!$L$1:$L$63184,ROWS(F$2:F819)*22-13)=0,"",INDEX(Assessment!$L$1:$L$63184,ROWS(F$2:F819)*22-13))</f>
        <v/>
      </c>
      <c r="G819" s="63" t="str">
        <f>IF(INDEX(Assessment!$L$1:$L$63184,ROWS(G$2:G819)*22-12)=0,"",INDEX(Assessment!$L$1:$L$63184,ROWS(G$2:G819)*22-12))</f>
        <v/>
      </c>
      <c r="H819" s="5" t="str">
        <f>_xlfn.CONCAT(
IF(INDEX(Assessment!$L$1:$L$63184,ROWS(H$2:H819)*22-8)&lt;&gt;FALSE, _xlfn.CONCAT(INDEX(Assessment!$L$1:$L$63184,ROWS(H$2:H819)*22-8)," (",TEXT(INDEX(Assessment!$M$1:$M$63184,ROWS(H$2:H819)*22-8),"m/yy"),") ",INDEX(Assessment!$N$1:$N$63184,ROWS(H$2:H819)*22-8)),""),
IF(INDEX(Assessment!$L$1:$L$63184,ROWS(H$2:H819)*22-7)&lt;&gt;FALSE, _xlfn.CONCAT(CHAR(10),INDEX(Assessment!$L$1:$L$63184,ROWS(H$2:H819)*22-7)," (",TEXT(INDEX(Assessment!$M$1:$M$63184,ROWS(H$2:H819)*22-7),"m/yy"),") ",INDEX(Assessment!$N$1:$N$63184,ROWS(H$2:H819)*22-7)),""),
IF(INDEX(Assessment!$L$1:$L$63184,ROWS(H$2:H819)*22-6)&lt;&gt;FALSE, _xlfn.CONCAT(CHAR(10),INDEX(Assessment!$L$1:$L$63184,ROWS(H$2:H819)*22-6)," (",TEXT(INDEX(Assessment!$M$1:$M$63184,ROWS(H$2:H819)*22-6),"m/yy"),") ",INDEX(Assessment!$N$1:$N$63184,ROWS(H$2:H819)*22-6)),""),
IF(INDEX(Assessment!$L$1:$L$63184,ROWS(H$2:H819)*22-5)&lt;&gt;FALSE, _xlfn.CONCAT(CHAR(10),INDEX(Assessment!$L$1:$L$63184,ROWS(H$2:H819)*22-5)," (",TEXT(INDEX(Assessment!$M$1:$M$63184,ROWS(H$2:H819)*22-5),"m/yy"),") ",INDEX(Assessment!$N$1:$N$63184,ROWS(H$2:H819)*22-5)),""),
IF(INDEX(Assessment!$L$1:$L$63184,ROWS(H$2:H819)*22-4)&lt;&gt;FALSE, _xlfn.CONCAT(CHAR(10),INDEX(Assessment!$L$1:$L$63184,ROWS(H$2:H819)*22-4)," (",TEXT(INDEX(Assessment!$M$1:$M$63184,ROWS(H$2:H819)*22-4),"m/yy"),") ",INDEX(Assessment!$N$1:$N$63184,ROWS(H$2:H819)*22-4)),""),
IF(INDEX(Assessment!$L$1:$L$63184,ROWS(H$2:H819)*22-3)&lt;&gt;FALSE, _xlfn.CONCAT(CHAR(10),INDEX(Assessment!$L$1:$L$63184,ROWS(H$2:H819)*22-3)," (",TEXT(INDEX(Assessment!$M$1:$M$63184,ROWS(H$2:H819)*22-3),"m/yy"),") ",INDEX(Assessment!$N$1:$N$63184,ROWS(H$2:H819)*22-3)),""),
IF(INDEX(Assessment!$L$1:$L$63184,ROWS(H$2:H819)*22-2)&lt;&gt;FALSE, _xlfn.CONCAT(CHAR(10),INDEX(Assessment!$L$1:$L$63184,ROWS(H$2:H819)*22-2)," (",TEXT(INDEX(Assessment!$M$1:$M$63184,ROWS(H$2:H819)*22-2),"m/yy"),") ",INDEX(Assessment!$N$1:$N$63184,ROWS(H$2:H819)*22-2)),""),
IF(INDEX(Assessment!$L$1:$L$63184,ROWS(H$2:H819)*22-1)&lt;&gt;FALSE, _xlfn.CONCAT(CHAR(10),INDEX(Assessment!$L$1:$L$63184,ROWS(H$2:H819)*22-1),") ",TEXT(INDEX(Assessment!$M$1:$M$63184,ROWS(H$2:H819)*22-1),"m/yy"),") ",INDEX(Assessment!$N$1:$N$63184,ROWS(H$2:H819)*22-1)),"")
)</f>
        <v/>
      </c>
      <c r="I819" s="4" t="str">
        <f>IF(INDEX(Assessment!$L$1:$L$63184,ROWS(I$2:I819)*22-15)=0,"",INDEX(Assessment!$L$1:$L$63184,ROWS(I$2:I819)*22-15))</f>
        <v/>
      </c>
    </row>
    <row r="820" spans="1:9" s="4" customFormat="1" ht="48.75" customHeight="1" x14ac:dyDescent="0.25">
      <c r="A820" s="4" t="str">
        <f>IF(INDEX(Assessment!$C$1:$C$63184,ROWS(A$2:A820)*22-20)=0,"",INDEX(Assessment!$C$1:$C$63184,ROWS(A$2:A820)*22-20))</f>
        <v/>
      </c>
      <c r="B820" s="4" t="str">
        <f>IF(INDEX(Assessment!$C$1:$C$63184,ROWS(B$2:B820)*22-19)=0,"",INDEX(Assessment!$C$1:$C$63184,ROWS(B$2:B820)*22-19))</f>
        <v/>
      </c>
      <c r="C820" s="5" t="str">
        <f>IF(INDEX(Assessment!$C$1:$C$63184,ROWS(C$2:C820)*22-17)="","",_xlfn.CONCAT(INDEX(Assessment!$C$1:$C$63184,ROWS(C$2:C820)*22-17), " ==&gt; ", INDEX(Assessment!$C$1:$C$63184,ROWS(C$2:C820)*22-18)))</f>
        <v/>
      </c>
      <c r="D820" s="4" t="str">
        <f>IF(INDEX(Assessment!$L$1:$L$63184,ROWS(D$2:D820)*22-19)=0,"",INDEX(Assessment!$L$1:$L$63184,ROWS(D$2:D820)*22-19))</f>
        <v/>
      </c>
      <c r="E820" s="6" t="str">
        <f>IF(INDEX(Assessment!$C$1:$C$63184,ROWS(E$2:E820)*22-12)=0,"",INDEX(Assessment!$C$1:$C$63184,ROWS(E$2:E820)*22-12))</f>
        <v/>
      </c>
      <c r="F820" s="65" t="str">
        <f>IF(INDEX(Assessment!$L$1:$L$63184,ROWS(F$2:F820)*22-13)=0,"",INDEX(Assessment!$L$1:$L$63184,ROWS(F$2:F820)*22-13))</f>
        <v/>
      </c>
      <c r="G820" s="63" t="str">
        <f>IF(INDEX(Assessment!$L$1:$L$63184,ROWS(G$2:G820)*22-12)=0,"",INDEX(Assessment!$L$1:$L$63184,ROWS(G$2:G820)*22-12))</f>
        <v/>
      </c>
      <c r="H820" s="5" t="str">
        <f>_xlfn.CONCAT(
IF(INDEX(Assessment!$L$1:$L$63184,ROWS(H$2:H820)*22-8)&lt;&gt;FALSE, _xlfn.CONCAT(INDEX(Assessment!$L$1:$L$63184,ROWS(H$2:H820)*22-8)," (",TEXT(INDEX(Assessment!$M$1:$M$63184,ROWS(H$2:H820)*22-8),"m/yy"),") ",INDEX(Assessment!$N$1:$N$63184,ROWS(H$2:H820)*22-8)),""),
IF(INDEX(Assessment!$L$1:$L$63184,ROWS(H$2:H820)*22-7)&lt;&gt;FALSE, _xlfn.CONCAT(CHAR(10),INDEX(Assessment!$L$1:$L$63184,ROWS(H$2:H820)*22-7)," (",TEXT(INDEX(Assessment!$M$1:$M$63184,ROWS(H$2:H820)*22-7),"m/yy"),") ",INDEX(Assessment!$N$1:$N$63184,ROWS(H$2:H820)*22-7)),""),
IF(INDEX(Assessment!$L$1:$L$63184,ROWS(H$2:H820)*22-6)&lt;&gt;FALSE, _xlfn.CONCAT(CHAR(10),INDEX(Assessment!$L$1:$L$63184,ROWS(H$2:H820)*22-6)," (",TEXT(INDEX(Assessment!$M$1:$M$63184,ROWS(H$2:H820)*22-6),"m/yy"),") ",INDEX(Assessment!$N$1:$N$63184,ROWS(H$2:H820)*22-6)),""),
IF(INDEX(Assessment!$L$1:$L$63184,ROWS(H$2:H820)*22-5)&lt;&gt;FALSE, _xlfn.CONCAT(CHAR(10),INDEX(Assessment!$L$1:$L$63184,ROWS(H$2:H820)*22-5)," (",TEXT(INDEX(Assessment!$M$1:$M$63184,ROWS(H$2:H820)*22-5),"m/yy"),") ",INDEX(Assessment!$N$1:$N$63184,ROWS(H$2:H820)*22-5)),""),
IF(INDEX(Assessment!$L$1:$L$63184,ROWS(H$2:H820)*22-4)&lt;&gt;FALSE, _xlfn.CONCAT(CHAR(10),INDEX(Assessment!$L$1:$L$63184,ROWS(H$2:H820)*22-4)," (",TEXT(INDEX(Assessment!$M$1:$M$63184,ROWS(H$2:H820)*22-4),"m/yy"),") ",INDEX(Assessment!$N$1:$N$63184,ROWS(H$2:H820)*22-4)),""),
IF(INDEX(Assessment!$L$1:$L$63184,ROWS(H$2:H820)*22-3)&lt;&gt;FALSE, _xlfn.CONCAT(CHAR(10),INDEX(Assessment!$L$1:$L$63184,ROWS(H$2:H820)*22-3)," (",TEXT(INDEX(Assessment!$M$1:$M$63184,ROWS(H$2:H820)*22-3),"m/yy"),") ",INDEX(Assessment!$N$1:$N$63184,ROWS(H$2:H820)*22-3)),""),
IF(INDEX(Assessment!$L$1:$L$63184,ROWS(H$2:H820)*22-2)&lt;&gt;FALSE, _xlfn.CONCAT(CHAR(10),INDEX(Assessment!$L$1:$L$63184,ROWS(H$2:H820)*22-2)," (",TEXT(INDEX(Assessment!$M$1:$M$63184,ROWS(H$2:H820)*22-2),"m/yy"),") ",INDEX(Assessment!$N$1:$N$63184,ROWS(H$2:H820)*22-2)),""),
IF(INDEX(Assessment!$L$1:$L$63184,ROWS(H$2:H820)*22-1)&lt;&gt;FALSE, _xlfn.CONCAT(CHAR(10),INDEX(Assessment!$L$1:$L$63184,ROWS(H$2:H820)*22-1),") ",TEXT(INDEX(Assessment!$M$1:$M$63184,ROWS(H$2:H820)*22-1),"m/yy"),") ",INDEX(Assessment!$N$1:$N$63184,ROWS(H$2:H820)*22-1)),"")
)</f>
        <v/>
      </c>
      <c r="I820" s="4" t="str">
        <f>IF(INDEX(Assessment!$L$1:$L$63184,ROWS(I$2:I820)*22-15)=0,"",INDEX(Assessment!$L$1:$L$63184,ROWS(I$2:I820)*22-15))</f>
        <v/>
      </c>
    </row>
    <row r="821" spans="1:9" s="4" customFormat="1" ht="48.75" customHeight="1" x14ac:dyDescent="0.25">
      <c r="A821" s="4" t="str">
        <f>IF(INDEX(Assessment!$C$1:$C$63184,ROWS(A$2:A821)*22-20)=0,"",INDEX(Assessment!$C$1:$C$63184,ROWS(A$2:A821)*22-20))</f>
        <v/>
      </c>
      <c r="B821" s="4" t="str">
        <f>IF(INDEX(Assessment!$C$1:$C$63184,ROWS(B$2:B821)*22-19)=0,"",INDEX(Assessment!$C$1:$C$63184,ROWS(B$2:B821)*22-19))</f>
        <v/>
      </c>
      <c r="C821" s="5" t="str">
        <f>IF(INDEX(Assessment!$C$1:$C$63184,ROWS(C$2:C821)*22-17)="","",_xlfn.CONCAT(INDEX(Assessment!$C$1:$C$63184,ROWS(C$2:C821)*22-17), " ==&gt; ", INDEX(Assessment!$C$1:$C$63184,ROWS(C$2:C821)*22-18)))</f>
        <v/>
      </c>
      <c r="D821" s="4" t="str">
        <f>IF(INDEX(Assessment!$L$1:$L$63184,ROWS(D$2:D821)*22-19)=0,"",INDEX(Assessment!$L$1:$L$63184,ROWS(D$2:D821)*22-19))</f>
        <v/>
      </c>
      <c r="E821" s="6" t="str">
        <f>IF(INDEX(Assessment!$C$1:$C$63184,ROWS(E$2:E821)*22-12)=0,"",INDEX(Assessment!$C$1:$C$63184,ROWS(E$2:E821)*22-12))</f>
        <v/>
      </c>
      <c r="F821" s="65" t="str">
        <f>IF(INDEX(Assessment!$L$1:$L$63184,ROWS(F$2:F821)*22-13)=0,"",INDEX(Assessment!$L$1:$L$63184,ROWS(F$2:F821)*22-13))</f>
        <v/>
      </c>
      <c r="G821" s="63" t="str">
        <f>IF(INDEX(Assessment!$L$1:$L$63184,ROWS(G$2:G821)*22-12)=0,"",INDEX(Assessment!$L$1:$L$63184,ROWS(G$2:G821)*22-12))</f>
        <v/>
      </c>
      <c r="H821" s="5" t="str">
        <f>_xlfn.CONCAT(
IF(INDEX(Assessment!$L$1:$L$63184,ROWS(H$2:H821)*22-8)&lt;&gt;FALSE, _xlfn.CONCAT(INDEX(Assessment!$L$1:$L$63184,ROWS(H$2:H821)*22-8)," (",TEXT(INDEX(Assessment!$M$1:$M$63184,ROWS(H$2:H821)*22-8),"m/yy"),") ",INDEX(Assessment!$N$1:$N$63184,ROWS(H$2:H821)*22-8)),""),
IF(INDEX(Assessment!$L$1:$L$63184,ROWS(H$2:H821)*22-7)&lt;&gt;FALSE, _xlfn.CONCAT(CHAR(10),INDEX(Assessment!$L$1:$L$63184,ROWS(H$2:H821)*22-7)," (",TEXT(INDEX(Assessment!$M$1:$M$63184,ROWS(H$2:H821)*22-7),"m/yy"),") ",INDEX(Assessment!$N$1:$N$63184,ROWS(H$2:H821)*22-7)),""),
IF(INDEX(Assessment!$L$1:$L$63184,ROWS(H$2:H821)*22-6)&lt;&gt;FALSE, _xlfn.CONCAT(CHAR(10),INDEX(Assessment!$L$1:$L$63184,ROWS(H$2:H821)*22-6)," (",TEXT(INDEX(Assessment!$M$1:$M$63184,ROWS(H$2:H821)*22-6),"m/yy"),") ",INDEX(Assessment!$N$1:$N$63184,ROWS(H$2:H821)*22-6)),""),
IF(INDEX(Assessment!$L$1:$L$63184,ROWS(H$2:H821)*22-5)&lt;&gt;FALSE, _xlfn.CONCAT(CHAR(10),INDEX(Assessment!$L$1:$L$63184,ROWS(H$2:H821)*22-5)," (",TEXT(INDEX(Assessment!$M$1:$M$63184,ROWS(H$2:H821)*22-5),"m/yy"),") ",INDEX(Assessment!$N$1:$N$63184,ROWS(H$2:H821)*22-5)),""),
IF(INDEX(Assessment!$L$1:$L$63184,ROWS(H$2:H821)*22-4)&lt;&gt;FALSE, _xlfn.CONCAT(CHAR(10),INDEX(Assessment!$L$1:$L$63184,ROWS(H$2:H821)*22-4)," (",TEXT(INDEX(Assessment!$M$1:$M$63184,ROWS(H$2:H821)*22-4),"m/yy"),") ",INDEX(Assessment!$N$1:$N$63184,ROWS(H$2:H821)*22-4)),""),
IF(INDEX(Assessment!$L$1:$L$63184,ROWS(H$2:H821)*22-3)&lt;&gt;FALSE, _xlfn.CONCAT(CHAR(10),INDEX(Assessment!$L$1:$L$63184,ROWS(H$2:H821)*22-3)," (",TEXT(INDEX(Assessment!$M$1:$M$63184,ROWS(H$2:H821)*22-3),"m/yy"),") ",INDEX(Assessment!$N$1:$N$63184,ROWS(H$2:H821)*22-3)),""),
IF(INDEX(Assessment!$L$1:$L$63184,ROWS(H$2:H821)*22-2)&lt;&gt;FALSE, _xlfn.CONCAT(CHAR(10),INDEX(Assessment!$L$1:$L$63184,ROWS(H$2:H821)*22-2)," (",TEXT(INDEX(Assessment!$M$1:$M$63184,ROWS(H$2:H821)*22-2),"m/yy"),") ",INDEX(Assessment!$N$1:$N$63184,ROWS(H$2:H821)*22-2)),""),
IF(INDEX(Assessment!$L$1:$L$63184,ROWS(H$2:H821)*22-1)&lt;&gt;FALSE, _xlfn.CONCAT(CHAR(10),INDEX(Assessment!$L$1:$L$63184,ROWS(H$2:H821)*22-1),") ",TEXT(INDEX(Assessment!$M$1:$M$63184,ROWS(H$2:H821)*22-1),"m/yy"),") ",INDEX(Assessment!$N$1:$N$63184,ROWS(H$2:H821)*22-1)),"")
)</f>
        <v/>
      </c>
      <c r="I821" s="4" t="str">
        <f>IF(INDEX(Assessment!$L$1:$L$63184,ROWS(I$2:I821)*22-15)=0,"",INDEX(Assessment!$L$1:$L$63184,ROWS(I$2:I821)*22-15))</f>
        <v/>
      </c>
    </row>
    <row r="822" spans="1:9" s="4" customFormat="1" ht="48.75" customHeight="1" x14ac:dyDescent="0.25">
      <c r="A822" s="4" t="str">
        <f>IF(INDEX(Assessment!$C$1:$C$63184,ROWS(A$2:A822)*22-20)=0,"",INDEX(Assessment!$C$1:$C$63184,ROWS(A$2:A822)*22-20))</f>
        <v/>
      </c>
      <c r="B822" s="4" t="str">
        <f>IF(INDEX(Assessment!$C$1:$C$63184,ROWS(B$2:B822)*22-19)=0,"",INDEX(Assessment!$C$1:$C$63184,ROWS(B$2:B822)*22-19))</f>
        <v/>
      </c>
      <c r="C822" s="5" t="str">
        <f>IF(INDEX(Assessment!$C$1:$C$63184,ROWS(C$2:C822)*22-17)="","",_xlfn.CONCAT(INDEX(Assessment!$C$1:$C$63184,ROWS(C$2:C822)*22-17), " ==&gt; ", INDEX(Assessment!$C$1:$C$63184,ROWS(C$2:C822)*22-18)))</f>
        <v/>
      </c>
      <c r="D822" s="4" t="str">
        <f>IF(INDEX(Assessment!$L$1:$L$63184,ROWS(D$2:D822)*22-19)=0,"",INDEX(Assessment!$L$1:$L$63184,ROWS(D$2:D822)*22-19))</f>
        <v/>
      </c>
      <c r="E822" s="6" t="str">
        <f>IF(INDEX(Assessment!$C$1:$C$63184,ROWS(E$2:E822)*22-12)=0,"",INDEX(Assessment!$C$1:$C$63184,ROWS(E$2:E822)*22-12))</f>
        <v/>
      </c>
      <c r="F822" s="65" t="str">
        <f>IF(INDEX(Assessment!$L$1:$L$63184,ROWS(F$2:F822)*22-13)=0,"",INDEX(Assessment!$L$1:$L$63184,ROWS(F$2:F822)*22-13))</f>
        <v/>
      </c>
      <c r="G822" s="63" t="str">
        <f>IF(INDEX(Assessment!$L$1:$L$63184,ROWS(G$2:G822)*22-12)=0,"",INDEX(Assessment!$L$1:$L$63184,ROWS(G$2:G822)*22-12))</f>
        <v/>
      </c>
      <c r="H822" s="5" t="str">
        <f>_xlfn.CONCAT(
IF(INDEX(Assessment!$L$1:$L$63184,ROWS(H$2:H822)*22-8)&lt;&gt;FALSE, _xlfn.CONCAT(INDEX(Assessment!$L$1:$L$63184,ROWS(H$2:H822)*22-8)," (",TEXT(INDEX(Assessment!$M$1:$M$63184,ROWS(H$2:H822)*22-8),"m/yy"),") ",INDEX(Assessment!$N$1:$N$63184,ROWS(H$2:H822)*22-8)),""),
IF(INDEX(Assessment!$L$1:$L$63184,ROWS(H$2:H822)*22-7)&lt;&gt;FALSE, _xlfn.CONCAT(CHAR(10),INDEX(Assessment!$L$1:$L$63184,ROWS(H$2:H822)*22-7)," (",TEXT(INDEX(Assessment!$M$1:$M$63184,ROWS(H$2:H822)*22-7),"m/yy"),") ",INDEX(Assessment!$N$1:$N$63184,ROWS(H$2:H822)*22-7)),""),
IF(INDEX(Assessment!$L$1:$L$63184,ROWS(H$2:H822)*22-6)&lt;&gt;FALSE, _xlfn.CONCAT(CHAR(10),INDEX(Assessment!$L$1:$L$63184,ROWS(H$2:H822)*22-6)," (",TEXT(INDEX(Assessment!$M$1:$M$63184,ROWS(H$2:H822)*22-6),"m/yy"),") ",INDEX(Assessment!$N$1:$N$63184,ROWS(H$2:H822)*22-6)),""),
IF(INDEX(Assessment!$L$1:$L$63184,ROWS(H$2:H822)*22-5)&lt;&gt;FALSE, _xlfn.CONCAT(CHAR(10),INDEX(Assessment!$L$1:$L$63184,ROWS(H$2:H822)*22-5)," (",TEXT(INDEX(Assessment!$M$1:$M$63184,ROWS(H$2:H822)*22-5),"m/yy"),") ",INDEX(Assessment!$N$1:$N$63184,ROWS(H$2:H822)*22-5)),""),
IF(INDEX(Assessment!$L$1:$L$63184,ROWS(H$2:H822)*22-4)&lt;&gt;FALSE, _xlfn.CONCAT(CHAR(10),INDEX(Assessment!$L$1:$L$63184,ROWS(H$2:H822)*22-4)," (",TEXT(INDEX(Assessment!$M$1:$M$63184,ROWS(H$2:H822)*22-4),"m/yy"),") ",INDEX(Assessment!$N$1:$N$63184,ROWS(H$2:H822)*22-4)),""),
IF(INDEX(Assessment!$L$1:$L$63184,ROWS(H$2:H822)*22-3)&lt;&gt;FALSE, _xlfn.CONCAT(CHAR(10),INDEX(Assessment!$L$1:$L$63184,ROWS(H$2:H822)*22-3)," (",TEXT(INDEX(Assessment!$M$1:$M$63184,ROWS(H$2:H822)*22-3),"m/yy"),") ",INDEX(Assessment!$N$1:$N$63184,ROWS(H$2:H822)*22-3)),""),
IF(INDEX(Assessment!$L$1:$L$63184,ROWS(H$2:H822)*22-2)&lt;&gt;FALSE, _xlfn.CONCAT(CHAR(10),INDEX(Assessment!$L$1:$L$63184,ROWS(H$2:H822)*22-2)," (",TEXT(INDEX(Assessment!$M$1:$M$63184,ROWS(H$2:H822)*22-2),"m/yy"),") ",INDEX(Assessment!$N$1:$N$63184,ROWS(H$2:H822)*22-2)),""),
IF(INDEX(Assessment!$L$1:$L$63184,ROWS(H$2:H822)*22-1)&lt;&gt;FALSE, _xlfn.CONCAT(CHAR(10),INDEX(Assessment!$L$1:$L$63184,ROWS(H$2:H822)*22-1),") ",TEXT(INDEX(Assessment!$M$1:$M$63184,ROWS(H$2:H822)*22-1),"m/yy"),") ",INDEX(Assessment!$N$1:$N$63184,ROWS(H$2:H822)*22-1)),"")
)</f>
        <v/>
      </c>
      <c r="I822" s="4" t="str">
        <f>IF(INDEX(Assessment!$L$1:$L$63184,ROWS(I$2:I822)*22-15)=0,"",INDEX(Assessment!$L$1:$L$63184,ROWS(I$2:I822)*22-15))</f>
        <v/>
      </c>
    </row>
    <row r="823" spans="1:9" s="4" customFormat="1" ht="48.75" customHeight="1" x14ac:dyDescent="0.25">
      <c r="A823" s="4" t="str">
        <f>IF(INDEX(Assessment!$C$1:$C$63184,ROWS(A$2:A823)*22-20)=0,"",INDEX(Assessment!$C$1:$C$63184,ROWS(A$2:A823)*22-20))</f>
        <v/>
      </c>
      <c r="B823" s="4" t="str">
        <f>IF(INDEX(Assessment!$C$1:$C$63184,ROWS(B$2:B823)*22-19)=0,"",INDEX(Assessment!$C$1:$C$63184,ROWS(B$2:B823)*22-19))</f>
        <v/>
      </c>
      <c r="C823" s="5" t="str">
        <f>IF(INDEX(Assessment!$C$1:$C$63184,ROWS(C$2:C823)*22-17)="","",_xlfn.CONCAT(INDEX(Assessment!$C$1:$C$63184,ROWS(C$2:C823)*22-17), " ==&gt; ", INDEX(Assessment!$C$1:$C$63184,ROWS(C$2:C823)*22-18)))</f>
        <v/>
      </c>
      <c r="D823" s="4" t="str">
        <f>IF(INDEX(Assessment!$L$1:$L$63184,ROWS(D$2:D823)*22-19)=0,"",INDEX(Assessment!$L$1:$L$63184,ROWS(D$2:D823)*22-19))</f>
        <v/>
      </c>
      <c r="E823" s="6" t="str">
        <f>IF(INDEX(Assessment!$C$1:$C$63184,ROWS(E$2:E823)*22-12)=0,"",INDEX(Assessment!$C$1:$C$63184,ROWS(E$2:E823)*22-12))</f>
        <v/>
      </c>
      <c r="F823" s="65" t="str">
        <f>IF(INDEX(Assessment!$L$1:$L$63184,ROWS(F$2:F823)*22-13)=0,"",INDEX(Assessment!$L$1:$L$63184,ROWS(F$2:F823)*22-13))</f>
        <v/>
      </c>
      <c r="G823" s="63" t="str">
        <f>IF(INDEX(Assessment!$L$1:$L$63184,ROWS(G$2:G823)*22-12)=0,"",INDEX(Assessment!$L$1:$L$63184,ROWS(G$2:G823)*22-12))</f>
        <v/>
      </c>
      <c r="H823" s="5" t="str">
        <f>_xlfn.CONCAT(
IF(INDEX(Assessment!$L$1:$L$63184,ROWS(H$2:H823)*22-8)&lt;&gt;FALSE, _xlfn.CONCAT(INDEX(Assessment!$L$1:$L$63184,ROWS(H$2:H823)*22-8)," (",TEXT(INDEX(Assessment!$M$1:$M$63184,ROWS(H$2:H823)*22-8),"m/yy"),") ",INDEX(Assessment!$N$1:$N$63184,ROWS(H$2:H823)*22-8)),""),
IF(INDEX(Assessment!$L$1:$L$63184,ROWS(H$2:H823)*22-7)&lt;&gt;FALSE, _xlfn.CONCAT(CHAR(10),INDEX(Assessment!$L$1:$L$63184,ROWS(H$2:H823)*22-7)," (",TEXT(INDEX(Assessment!$M$1:$M$63184,ROWS(H$2:H823)*22-7),"m/yy"),") ",INDEX(Assessment!$N$1:$N$63184,ROWS(H$2:H823)*22-7)),""),
IF(INDEX(Assessment!$L$1:$L$63184,ROWS(H$2:H823)*22-6)&lt;&gt;FALSE, _xlfn.CONCAT(CHAR(10),INDEX(Assessment!$L$1:$L$63184,ROWS(H$2:H823)*22-6)," (",TEXT(INDEX(Assessment!$M$1:$M$63184,ROWS(H$2:H823)*22-6),"m/yy"),") ",INDEX(Assessment!$N$1:$N$63184,ROWS(H$2:H823)*22-6)),""),
IF(INDEX(Assessment!$L$1:$L$63184,ROWS(H$2:H823)*22-5)&lt;&gt;FALSE, _xlfn.CONCAT(CHAR(10),INDEX(Assessment!$L$1:$L$63184,ROWS(H$2:H823)*22-5)," (",TEXT(INDEX(Assessment!$M$1:$M$63184,ROWS(H$2:H823)*22-5),"m/yy"),") ",INDEX(Assessment!$N$1:$N$63184,ROWS(H$2:H823)*22-5)),""),
IF(INDEX(Assessment!$L$1:$L$63184,ROWS(H$2:H823)*22-4)&lt;&gt;FALSE, _xlfn.CONCAT(CHAR(10),INDEX(Assessment!$L$1:$L$63184,ROWS(H$2:H823)*22-4)," (",TEXT(INDEX(Assessment!$M$1:$M$63184,ROWS(H$2:H823)*22-4),"m/yy"),") ",INDEX(Assessment!$N$1:$N$63184,ROWS(H$2:H823)*22-4)),""),
IF(INDEX(Assessment!$L$1:$L$63184,ROWS(H$2:H823)*22-3)&lt;&gt;FALSE, _xlfn.CONCAT(CHAR(10),INDEX(Assessment!$L$1:$L$63184,ROWS(H$2:H823)*22-3)," (",TEXT(INDEX(Assessment!$M$1:$M$63184,ROWS(H$2:H823)*22-3),"m/yy"),") ",INDEX(Assessment!$N$1:$N$63184,ROWS(H$2:H823)*22-3)),""),
IF(INDEX(Assessment!$L$1:$L$63184,ROWS(H$2:H823)*22-2)&lt;&gt;FALSE, _xlfn.CONCAT(CHAR(10),INDEX(Assessment!$L$1:$L$63184,ROWS(H$2:H823)*22-2)," (",TEXT(INDEX(Assessment!$M$1:$M$63184,ROWS(H$2:H823)*22-2),"m/yy"),") ",INDEX(Assessment!$N$1:$N$63184,ROWS(H$2:H823)*22-2)),""),
IF(INDEX(Assessment!$L$1:$L$63184,ROWS(H$2:H823)*22-1)&lt;&gt;FALSE, _xlfn.CONCAT(CHAR(10),INDEX(Assessment!$L$1:$L$63184,ROWS(H$2:H823)*22-1),") ",TEXT(INDEX(Assessment!$M$1:$M$63184,ROWS(H$2:H823)*22-1),"m/yy"),") ",INDEX(Assessment!$N$1:$N$63184,ROWS(H$2:H823)*22-1)),"")
)</f>
        <v/>
      </c>
      <c r="I823" s="4" t="str">
        <f>IF(INDEX(Assessment!$L$1:$L$63184,ROWS(I$2:I823)*22-15)=0,"",INDEX(Assessment!$L$1:$L$63184,ROWS(I$2:I823)*22-15))</f>
        <v/>
      </c>
    </row>
    <row r="824" spans="1:9" s="4" customFormat="1" ht="48.75" customHeight="1" x14ac:dyDescent="0.25">
      <c r="A824" s="4" t="str">
        <f>IF(INDEX(Assessment!$C$1:$C$63184,ROWS(A$2:A824)*22-20)=0,"",INDEX(Assessment!$C$1:$C$63184,ROWS(A$2:A824)*22-20))</f>
        <v/>
      </c>
      <c r="B824" s="4" t="str">
        <f>IF(INDEX(Assessment!$C$1:$C$63184,ROWS(B$2:B824)*22-19)=0,"",INDEX(Assessment!$C$1:$C$63184,ROWS(B$2:B824)*22-19))</f>
        <v/>
      </c>
      <c r="C824" s="5" t="str">
        <f>IF(INDEX(Assessment!$C$1:$C$63184,ROWS(C$2:C824)*22-17)="","",_xlfn.CONCAT(INDEX(Assessment!$C$1:$C$63184,ROWS(C$2:C824)*22-17), " ==&gt; ", INDEX(Assessment!$C$1:$C$63184,ROWS(C$2:C824)*22-18)))</f>
        <v/>
      </c>
      <c r="D824" s="4" t="str">
        <f>IF(INDEX(Assessment!$L$1:$L$63184,ROWS(D$2:D824)*22-19)=0,"",INDEX(Assessment!$L$1:$L$63184,ROWS(D$2:D824)*22-19))</f>
        <v/>
      </c>
      <c r="E824" s="6" t="str">
        <f>IF(INDEX(Assessment!$C$1:$C$63184,ROWS(E$2:E824)*22-12)=0,"",INDEX(Assessment!$C$1:$C$63184,ROWS(E$2:E824)*22-12))</f>
        <v/>
      </c>
      <c r="F824" s="65" t="str">
        <f>IF(INDEX(Assessment!$L$1:$L$63184,ROWS(F$2:F824)*22-13)=0,"",INDEX(Assessment!$L$1:$L$63184,ROWS(F$2:F824)*22-13))</f>
        <v/>
      </c>
      <c r="G824" s="63" t="str">
        <f>IF(INDEX(Assessment!$L$1:$L$63184,ROWS(G$2:G824)*22-12)=0,"",INDEX(Assessment!$L$1:$L$63184,ROWS(G$2:G824)*22-12))</f>
        <v/>
      </c>
      <c r="H824" s="5" t="str">
        <f>_xlfn.CONCAT(
IF(INDEX(Assessment!$L$1:$L$63184,ROWS(H$2:H824)*22-8)&lt;&gt;FALSE, _xlfn.CONCAT(INDEX(Assessment!$L$1:$L$63184,ROWS(H$2:H824)*22-8)," (",TEXT(INDEX(Assessment!$M$1:$M$63184,ROWS(H$2:H824)*22-8),"m/yy"),") ",INDEX(Assessment!$N$1:$N$63184,ROWS(H$2:H824)*22-8)),""),
IF(INDEX(Assessment!$L$1:$L$63184,ROWS(H$2:H824)*22-7)&lt;&gt;FALSE, _xlfn.CONCAT(CHAR(10),INDEX(Assessment!$L$1:$L$63184,ROWS(H$2:H824)*22-7)," (",TEXT(INDEX(Assessment!$M$1:$M$63184,ROWS(H$2:H824)*22-7),"m/yy"),") ",INDEX(Assessment!$N$1:$N$63184,ROWS(H$2:H824)*22-7)),""),
IF(INDEX(Assessment!$L$1:$L$63184,ROWS(H$2:H824)*22-6)&lt;&gt;FALSE, _xlfn.CONCAT(CHAR(10),INDEX(Assessment!$L$1:$L$63184,ROWS(H$2:H824)*22-6)," (",TEXT(INDEX(Assessment!$M$1:$M$63184,ROWS(H$2:H824)*22-6),"m/yy"),") ",INDEX(Assessment!$N$1:$N$63184,ROWS(H$2:H824)*22-6)),""),
IF(INDEX(Assessment!$L$1:$L$63184,ROWS(H$2:H824)*22-5)&lt;&gt;FALSE, _xlfn.CONCAT(CHAR(10),INDEX(Assessment!$L$1:$L$63184,ROWS(H$2:H824)*22-5)," (",TEXT(INDEX(Assessment!$M$1:$M$63184,ROWS(H$2:H824)*22-5),"m/yy"),") ",INDEX(Assessment!$N$1:$N$63184,ROWS(H$2:H824)*22-5)),""),
IF(INDEX(Assessment!$L$1:$L$63184,ROWS(H$2:H824)*22-4)&lt;&gt;FALSE, _xlfn.CONCAT(CHAR(10),INDEX(Assessment!$L$1:$L$63184,ROWS(H$2:H824)*22-4)," (",TEXT(INDEX(Assessment!$M$1:$M$63184,ROWS(H$2:H824)*22-4),"m/yy"),") ",INDEX(Assessment!$N$1:$N$63184,ROWS(H$2:H824)*22-4)),""),
IF(INDEX(Assessment!$L$1:$L$63184,ROWS(H$2:H824)*22-3)&lt;&gt;FALSE, _xlfn.CONCAT(CHAR(10),INDEX(Assessment!$L$1:$L$63184,ROWS(H$2:H824)*22-3)," (",TEXT(INDEX(Assessment!$M$1:$M$63184,ROWS(H$2:H824)*22-3),"m/yy"),") ",INDEX(Assessment!$N$1:$N$63184,ROWS(H$2:H824)*22-3)),""),
IF(INDEX(Assessment!$L$1:$L$63184,ROWS(H$2:H824)*22-2)&lt;&gt;FALSE, _xlfn.CONCAT(CHAR(10),INDEX(Assessment!$L$1:$L$63184,ROWS(H$2:H824)*22-2)," (",TEXT(INDEX(Assessment!$M$1:$M$63184,ROWS(H$2:H824)*22-2),"m/yy"),") ",INDEX(Assessment!$N$1:$N$63184,ROWS(H$2:H824)*22-2)),""),
IF(INDEX(Assessment!$L$1:$L$63184,ROWS(H$2:H824)*22-1)&lt;&gt;FALSE, _xlfn.CONCAT(CHAR(10),INDEX(Assessment!$L$1:$L$63184,ROWS(H$2:H824)*22-1),") ",TEXT(INDEX(Assessment!$M$1:$M$63184,ROWS(H$2:H824)*22-1),"m/yy"),") ",INDEX(Assessment!$N$1:$N$63184,ROWS(H$2:H824)*22-1)),"")
)</f>
        <v/>
      </c>
      <c r="I824" s="4" t="str">
        <f>IF(INDEX(Assessment!$L$1:$L$63184,ROWS(I$2:I824)*22-15)=0,"",INDEX(Assessment!$L$1:$L$63184,ROWS(I$2:I824)*22-15))</f>
        <v/>
      </c>
    </row>
    <row r="825" spans="1:9" s="4" customFormat="1" ht="48.75" customHeight="1" x14ac:dyDescent="0.25">
      <c r="A825" s="4" t="str">
        <f>IF(INDEX(Assessment!$C$1:$C$63184,ROWS(A$2:A825)*22-20)=0,"",INDEX(Assessment!$C$1:$C$63184,ROWS(A$2:A825)*22-20))</f>
        <v/>
      </c>
      <c r="B825" s="4" t="str">
        <f>IF(INDEX(Assessment!$C$1:$C$63184,ROWS(B$2:B825)*22-19)=0,"",INDEX(Assessment!$C$1:$C$63184,ROWS(B$2:B825)*22-19))</f>
        <v/>
      </c>
      <c r="C825" s="5" t="str">
        <f>IF(INDEX(Assessment!$C$1:$C$63184,ROWS(C$2:C825)*22-17)="","",_xlfn.CONCAT(INDEX(Assessment!$C$1:$C$63184,ROWS(C$2:C825)*22-17), " ==&gt; ", INDEX(Assessment!$C$1:$C$63184,ROWS(C$2:C825)*22-18)))</f>
        <v/>
      </c>
      <c r="D825" s="4" t="str">
        <f>IF(INDEX(Assessment!$L$1:$L$63184,ROWS(D$2:D825)*22-19)=0,"",INDEX(Assessment!$L$1:$L$63184,ROWS(D$2:D825)*22-19))</f>
        <v/>
      </c>
      <c r="E825" s="6" t="str">
        <f>IF(INDEX(Assessment!$C$1:$C$63184,ROWS(E$2:E825)*22-12)=0,"",INDEX(Assessment!$C$1:$C$63184,ROWS(E$2:E825)*22-12))</f>
        <v/>
      </c>
      <c r="F825" s="65" t="str">
        <f>IF(INDEX(Assessment!$L$1:$L$63184,ROWS(F$2:F825)*22-13)=0,"",INDEX(Assessment!$L$1:$L$63184,ROWS(F$2:F825)*22-13))</f>
        <v/>
      </c>
      <c r="G825" s="63" t="str">
        <f>IF(INDEX(Assessment!$L$1:$L$63184,ROWS(G$2:G825)*22-12)=0,"",INDEX(Assessment!$L$1:$L$63184,ROWS(G$2:G825)*22-12))</f>
        <v/>
      </c>
      <c r="H825" s="5" t="str">
        <f>_xlfn.CONCAT(
IF(INDEX(Assessment!$L$1:$L$63184,ROWS(H$2:H825)*22-8)&lt;&gt;FALSE, _xlfn.CONCAT(INDEX(Assessment!$L$1:$L$63184,ROWS(H$2:H825)*22-8)," (",TEXT(INDEX(Assessment!$M$1:$M$63184,ROWS(H$2:H825)*22-8),"m/yy"),") ",INDEX(Assessment!$N$1:$N$63184,ROWS(H$2:H825)*22-8)),""),
IF(INDEX(Assessment!$L$1:$L$63184,ROWS(H$2:H825)*22-7)&lt;&gt;FALSE, _xlfn.CONCAT(CHAR(10),INDEX(Assessment!$L$1:$L$63184,ROWS(H$2:H825)*22-7)," (",TEXT(INDEX(Assessment!$M$1:$M$63184,ROWS(H$2:H825)*22-7),"m/yy"),") ",INDEX(Assessment!$N$1:$N$63184,ROWS(H$2:H825)*22-7)),""),
IF(INDEX(Assessment!$L$1:$L$63184,ROWS(H$2:H825)*22-6)&lt;&gt;FALSE, _xlfn.CONCAT(CHAR(10),INDEX(Assessment!$L$1:$L$63184,ROWS(H$2:H825)*22-6)," (",TEXT(INDEX(Assessment!$M$1:$M$63184,ROWS(H$2:H825)*22-6),"m/yy"),") ",INDEX(Assessment!$N$1:$N$63184,ROWS(H$2:H825)*22-6)),""),
IF(INDEX(Assessment!$L$1:$L$63184,ROWS(H$2:H825)*22-5)&lt;&gt;FALSE, _xlfn.CONCAT(CHAR(10),INDEX(Assessment!$L$1:$L$63184,ROWS(H$2:H825)*22-5)," (",TEXT(INDEX(Assessment!$M$1:$M$63184,ROWS(H$2:H825)*22-5),"m/yy"),") ",INDEX(Assessment!$N$1:$N$63184,ROWS(H$2:H825)*22-5)),""),
IF(INDEX(Assessment!$L$1:$L$63184,ROWS(H$2:H825)*22-4)&lt;&gt;FALSE, _xlfn.CONCAT(CHAR(10),INDEX(Assessment!$L$1:$L$63184,ROWS(H$2:H825)*22-4)," (",TEXT(INDEX(Assessment!$M$1:$M$63184,ROWS(H$2:H825)*22-4),"m/yy"),") ",INDEX(Assessment!$N$1:$N$63184,ROWS(H$2:H825)*22-4)),""),
IF(INDEX(Assessment!$L$1:$L$63184,ROWS(H$2:H825)*22-3)&lt;&gt;FALSE, _xlfn.CONCAT(CHAR(10),INDEX(Assessment!$L$1:$L$63184,ROWS(H$2:H825)*22-3)," (",TEXT(INDEX(Assessment!$M$1:$M$63184,ROWS(H$2:H825)*22-3),"m/yy"),") ",INDEX(Assessment!$N$1:$N$63184,ROWS(H$2:H825)*22-3)),""),
IF(INDEX(Assessment!$L$1:$L$63184,ROWS(H$2:H825)*22-2)&lt;&gt;FALSE, _xlfn.CONCAT(CHAR(10),INDEX(Assessment!$L$1:$L$63184,ROWS(H$2:H825)*22-2)," (",TEXT(INDEX(Assessment!$M$1:$M$63184,ROWS(H$2:H825)*22-2),"m/yy"),") ",INDEX(Assessment!$N$1:$N$63184,ROWS(H$2:H825)*22-2)),""),
IF(INDEX(Assessment!$L$1:$L$63184,ROWS(H$2:H825)*22-1)&lt;&gt;FALSE, _xlfn.CONCAT(CHAR(10),INDEX(Assessment!$L$1:$L$63184,ROWS(H$2:H825)*22-1),") ",TEXT(INDEX(Assessment!$M$1:$M$63184,ROWS(H$2:H825)*22-1),"m/yy"),") ",INDEX(Assessment!$N$1:$N$63184,ROWS(H$2:H825)*22-1)),"")
)</f>
        <v/>
      </c>
      <c r="I825" s="4" t="str">
        <f>IF(INDEX(Assessment!$L$1:$L$63184,ROWS(I$2:I825)*22-15)=0,"",INDEX(Assessment!$L$1:$L$63184,ROWS(I$2:I825)*22-15))</f>
        <v/>
      </c>
    </row>
    <row r="826" spans="1:9" s="4" customFormat="1" ht="48.75" customHeight="1" x14ac:dyDescent="0.25">
      <c r="A826" s="4" t="str">
        <f>IF(INDEX(Assessment!$C$1:$C$63184,ROWS(A$2:A826)*22-20)=0,"",INDEX(Assessment!$C$1:$C$63184,ROWS(A$2:A826)*22-20))</f>
        <v/>
      </c>
      <c r="B826" s="4" t="str">
        <f>IF(INDEX(Assessment!$C$1:$C$63184,ROWS(B$2:B826)*22-19)=0,"",INDEX(Assessment!$C$1:$C$63184,ROWS(B$2:B826)*22-19))</f>
        <v/>
      </c>
      <c r="C826" s="5" t="str">
        <f>IF(INDEX(Assessment!$C$1:$C$63184,ROWS(C$2:C826)*22-17)="","",_xlfn.CONCAT(INDEX(Assessment!$C$1:$C$63184,ROWS(C$2:C826)*22-17), " ==&gt; ", INDEX(Assessment!$C$1:$C$63184,ROWS(C$2:C826)*22-18)))</f>
        <v/>
      </c>
      <c r="D826" s="4" t="str">
        <f>IF(INDEX(Assessment!$L$1:$L$63184,ROWS(D$2:D826)*22-19)=0,"",INDEX(Assessment!$L$1:$L$63184,ROWS(D$2:D826)*22-19))</f>
        <v/>
      </c>
      <c r="E826" s="6" t="str">
        <f>IF(INDEX(Assessment!$C$1:$C$63184,ROWS(E$2:E826)*22-12)=0,"",INDEX(Assessment!$C$1:$C$63184,ROWS(E$2:E826)*22-12))</f>
        <v/>
      </c>
      <c r="F826" s="65" t="str">
        <f>IF(INDEX(Assessment!$L$1:$L$63184,ROWS(F$2:F826)*22-13)=0,"",INDEX(Assessment!$L$1:$L$63184,ROWS(F$2:F826)*22-13))</f>
        <v/>
      </c>
      <c r="G826" s="63" t="str">
        <f>IF(INDEX(Assessment!$L$1:$L$63184,ROWS(G$2:G826)*22-12)=0,"",INDEX(Assessment!$L$1:$L$63184,ROWS(G$2:G826)*22-12))</f>
        <v/>
      </c>
      <c r="H826" s="5" t="str">
        <f>_xlfn.CONCAT(
IF(INDEX(Assessment!$L$1:$L$63184,ROWS(H$2:H826)*22-8)&lt;&gt;FALSE, _xlfn.CONCAT(INDEX(Assessment!$L$1:$L$63184,ROWS(H$2:H826)*22-8)," (",TEXT(INDEX(Assessment!$M$1:$M$63184,ROWS(H$2:H826)*22-8),"m/yy"),") ",INDEX(Assessment!$N$1:$N$63184,ROWS(H$2:H826)*22-8)),""),
IF(INDEX(Assessment!$L$1:$L$63184,ROWS(H$2:H826)*22-7)&lt;&gt;FALSE, _xlfn.CONCAT(CHAR(10),INDEX(Assessment!$L$1:$L$63184,ROWS(H$2:H826)*22-7)," (",TEXT(INDEX(Assessment!$M$1:$M$63184,ROWS(H$2:H826)*22-7),"m/yy"),") ",INDEX(Assessment!$N$1:$N$63184,ROWS(H$2:H826)*22-7)),""),
IF(INDEX(Assessment!$L$1:$L$63184,ROWS(H$2:H826)*22-6)&lt;&gt;FALSE, _xlfn.CONCAT(CHAR(10),INDEX(Assessment!$L$1:$L$63184,ROWS(H$2:H826)*22-6)," (",TEXT(INDEX(Assessment!$M$1:$M$63184,ROWS(H$2:H826)*22-6),"m/yy"),") ",INDEX(Assessment!$N$1:$N$63184,ROWS(H$2:H826)*22-6)),""),
IF(INDEX(Assessment!$L$1:$L$63184,ROWS(H$2:H826)*22-5)&lt;&gt;FALSE, _xlfn.CONCAT(CHAR(10),INDEX(Assessment!$L$1:$L$63184,ROWS(H$2:H826)*22-5)," (",TEXT(INDEX(Assessment!$M$1:$M$63184,ROWS(H$2:H826)*22-5),"m/yy"),") ",INDEX(Assessment!$N$1:$N$63184,ROWS(H$2:H826)*22-5)),""),
IF(INDEX(Assessment!$L$1:$L$63184,ROWS(H$2:H826)*22-4)&lt;&gt;FALSE, _xlfn.CONCAT(CHAR(10),INDEX(Assessment!$L$1:$L$63184,ROWS(H$2:H826)*22-4)," (",TEXT(INDEX(Assessment!$M$1:$M$63184,ROWS(H$2:H826)*22-4),"m/yy"),") ",INDEX(Assessment!$N$1:$N$63184,ROWS(H$2:H826)*22-4)),""),
IF(INDEX(Assessment!$L$1:$L$63184,ROWS(H$2:H826)*22-3)&lt;&gt;FALSE, _xlfn.CONCAT(CHAR(10),INDEX(Assessment!$L$1:$L$63184,ROWS(H$2:H826)*22-3)," (",TEXT(INDEX(Assessment!$M$1:$M$63184,ROWS(H$2:H826)*22-3),"m/yy"),") ",INDEX(Assessment!$N$1:$N$63184,ROWS(H$2:H826)*22-3)),""),
IF(INDEX(Assessment!$L$1:$L$63184,ROWS(H$2:H826)*22-2)&lt;&gt;FALSE, _xlfn.CONCAT(CHAR(10),INDEX(Assessment!$L$1:$L$63184,ROWS(H$2:H826)*22-2)," (",TEXT(INDEX(Assessment!$M$1:$M$63184,ROWS(H$2:H826)*22-2),"m/yy"),") ",INDEX(Assessment!$N$1:$N$63184,ROWS(H$2:H826)*22-2)),""),
IF(INDEX(Assessment!$L$1:$L$63184,ROWS(H$2:H826)*22-1)&lt;&gt;FALSE, _xlfn.CONCAT(CHAR(10),INDEX(Assessment!$L$1:$L$63184,ROWS(H$2:H826)*22-1),") ",TEXT(INDEX(Assessment!$M$1:$M$63184,ROWS(H$2:H826)*22-1),"m/yy"),") ",INDEX(Assessment!$N$1:$N$63184,ROWS(H$2:H826)*22-1)),"")
)</f>
        <v/>
      </c>
      <c r="I826" s="4" t="str">
        <f>IF(INDEX(Assessment!$L$1:$L$63184,ROWS(I$2:I826)*22-15)=0,"",INDEX(Assessment!$L$1:$L$63184,ROWS(I$2:I826)*22-15))</f>
        <v/>
      </c>
    </row>
    <row r="827" spans="1:9" s="4" customFormat="1" ht="48.75" customHeight="1" x14ac:dyDescent="0.25">
      <c r="A827" s="4" t="str">
        <f>IF(INDEX(Assessment!$C$1:$C$63184,ROWS(A$2:A827)*22-20)=0,"",INDEX(Assessment!$C$1:$C$63184,ROWS(A$2:A827)*22-20))</f>
        <v/>
      </c>
      <c r="B827" s="4" t="str">
        <f>IF(INDEX(Assessment!$C$1:$C$63184,ROWS(B$2:B827)*22-19)=0,"",INDEX(Assessment!$C$1:$C$63184,ROWS(B$2:B827)*22-19))</f>
        <v/>
      </c>
      <c r="C827" s="5" t="str">
        <f>IF(INDEX(Assessment!$C$1:$C$63184,ROWS(C$2:C827)*22-17)="","",_xlfn.CONCAT(INDEX(Assessment!$C$1:$C$63184,ROWS(C$2:C827)*22-17), " ==&gt; ", INDEX(Assessment!$C$1:$C$63184,ROWS(C$2:C827)*22-18)))</f>
        <v/>
      </c>
      <c r="D827" s="4" t="str">
        <f>IF(INDEX(Assessment!$L$1:$L$63184,ROWS(D$2:D827)*22-19)=0,"",INDEX(Assessment!$L$1:$L$63184,ROWS(D$2:D827)*22-19))</f>
        <v/>
      </c>
      <c r="E827" s="6" t="str">
        <f>IF(INDEX(Assessment!$C$1:$C$63184,ROWS(E$2:E827)*22-12)=0,"",INDEX(Assessment!$C$1:$C$63184,ROWS(E$2:E827)*22-12))</f>
        <v/>
      </c>
      <c r="F827" s="65" t="str">
        <f>IF(INDEX(Assessment!$L$1:$L$63184,ROWS(F$2:F827)*22-13)=0,"",INDEX(Assessment!$L$1:$L$63184,ROWS(F$2:F827)*22-13))</f>
        <v/>
      </c>
      <c r="G827" s="63" t="str">
        <f>IF(INDEX(Assessment!$L$1:$L$63184,ROWS(G$2:G827)*22-12)=0,"",INDEX(Assessment!$L$1:$L$63184,ROWS(G$2:G827)*22-12))</f>
        <v/>
      </c>
      <c r="H827" s="5" t="str">
        <f>_xlfn.CONCAT(
IF(INDEX(Assessment!$L$1:$L$63184,ROWS(H$2:H827)*22-8)&lt;&gt;FALSE, _xlfn.CONCAT(INDEX(Assessment!$L$1:$L$63184,ROWS(H$2:H827)*22-8)," (",TEXT(INDEX(Assessment!$M$1:$M$63184,ROWS(H$2:H827)*22-8),"m/yy"),") ",INDEX(Assessment!$N$1:$N$63184,ROWS(H$2:H827)*22-8)),""),
IF(INDEX(Assessment!$L$1:$L$63184,ROWS(H$2:H827)*22-7)&lt;&gt;FALSE, _xlfn.CONCAT(CHAR(10),INDEX(Assessment!$L$1:$L$63184,ROWS(H$2:H827)*22-7)," (",TEXT(INDEX(Assessment!$M$1:$M$63184,ROWS(H$2:H827)*22-7),"m/yy"),") ",INDEX(Assessment!$N$1:$N$63184,ROWS(H$2:H827)*22-7)),""),
IF(INDEX(Assessment!$L$1:$L$63184,ROWS(H$2:H827)*22-6)&lt;&gt;FALSE, _xlfn.CONCAT(CHAR(10),INDEX(Assessment!$L$1:$L$63184,ROWS(H$2:H827)*22-6)," (",TEXT(INDEX(Assessment!$M$1:$M$63184,ROWS(H$2:H827)*22-6),"m/yy"),") ",INDEX(Assessment!$N$1:$N$63184,ROWS(H$2:H827)*22-6)),""),
IF(INDEX(Assessment!$L$1:$L$63184,ROWS(H$2:H827)*22-5)&lt;&gt;FALSE, _xlfn.CONCAT(CHAR(10),INDEX(Assessment!$L$1:$L$63184,ROWS(H$2:H827)*22-5)," (",TEXT(INDEX(Assessment!$M$1:$M$63184,ROWS(H$2:H827)*22-5),"m/yy"),") ",INDEX(Assessment!$N$1:$N$63184,ROWS(H$2:H827)*22-5)),""),
IF(INDEX(Assessment!$L$1:$L$63184,ROWS(H$2:H827)*22-4)&lt;&gt;FALSE, _xlfn.CONCAT(CHAR(10),INDEX(Assessment!$L$1:$L$63184,ROWS(H$2:H827)*22-4)," (",TEXT(INDEX(Assessment!$M$1:$M$63184,ROWS(H$2:H827)*22-4),"m/yy"),") ",INDEX(Assessment!$N$1:$N$63184,ROWS(H$2:H827)*22-4)),""),
IF(INDEX(Assessment!$L$1:$L$63184,ROWS(H$2:H827)*22-3)&lt;&gt;FALSE, _xlfn.CONCAT(CHAR(10),INDEX(Assessment!$L$1:$L$63184,ROWS(H$2:H827)*22-3)," (",TEXT(INDEX(Assessment!$M$1:$M$63184,ROWS(H$2:H827)*22-3),"m/yy"),") ",INDEX(Assessment!$N$1:$N$63184,ROWS(H$2:H827)*22-3)),""),
IF(INDEX(Assessment!$L$1:$L$63184,ROWS(H$2:H827)*22-2)&lt;&gt;FALSE, _xlfn.CONCAT(CHAR(10),INDEX(Assessment!$L$1:$L$63184,ROWS(H$2:H827)*22-2)," (",TEXT(INDEX(Assessment!$M$1:$M$63184,ROWS(H$2:H827)*22-2),"m/yy"),") ",INDEX(Assessment!$N$1:$N$63184,ROWS(H$2:H827)*22-2)),""),
IF(INDEX(Assessment!$L$1:$L$63184,ROWS(H$2:H827)*22-1)&lt;&gt;FALSE, _xlfn.CONCAT(CHAR(10),INDEX(Assessment!$L$1:$L$63184,ROWS(H$2:H827)*22-1),") ",TEXT(INDEX(Assessment!$M$1:$M$63184,ROWS(H$2:H827)*22-1),"m/yy"),") ",INDEX(Assessment!$N$1:$N$63184,ROWS(H$2:H827)*22-1)),"")
)</f>
        <v/>
      </c>
      <c r="I827" s="4" t="str">
        <f>IF(INDEX(Assessment!$L$1:$L$63184,ROWS(I$2:I827)*22-15)=0,"",INDEX(Assessment!$L$1:$L$63184,ROWS(I$2:I827)*22-15))</f>
        <v/>
      </c>
    </row>
    <row r="828" spans="1:9" s="4" customFormat="1" ht="48.75" customHeight="1" x14ac:dyDescent="0.25">
      <c r="A828" s="4" t="str">
        <f>IF(INDEX(Assessment!$C$1:$C$63184,ROWS(A$2:A828)*22-20)=0,"",INDEX(Assessment!$C$1:$C$63184,ROWS(A$2:A828)*22-20))</f>
        <v/>
      </c>
      <c r="B828" s="4" t="str">
        <f>IF(INDEX(Assessment!$C$1:$C$63184,ROWS(B$2:B828)*22-19)=0,"",INDEX(Assessment!$C$1:$C$63184,ROWS(B$2:B828)*22-19))</f>
        <v/>
      </c>
      <c r="C828" s="5" t="str">
        <f>IF(INDEX(Assessment!$C$1:$C$63184,ROWS(C$2:C828)*22-17)="","",_xlfn.CONCAT(INDEX(Assessment!$C$1:$C$63184,ROWS(C$2:C828)*22-17), " ==&gt; ", INDEX(Assessment!$C$1:$C$63184,ROWS(C$2:C828)*22-18)))</f>
        <v/>
      </c>
      <c r="D828" s="4" t="str">
        <f>IF(INDEX(Assessment!$L$1:$L$63184,ROWS(D$2:D828)*22-19)=0,"",INDEX(Assessment!$L$1:$L$63184,ROWS(D$2:D828)*22-19))</f>
        <v/>
      </c>
      <c r="E828" s="6" t="str">
        <f>IF(INDEX(Assessment!$C$1:$C$63184,ROWS(E$2:E828)*22-12)=0,"",INDEX(Assessment!$C$1:$C$63184,ROWS(E$2:E828)*22-12))</f>
        <v/>
      </c>
      <c r="F828" s="65" t="str">
        <f>IF(INDEX(Assessment!$L$1:$L$63184,ROWS(F$2:F828)*22-13)=0,"",INDEX(Assessment!$L$1:$L$63184,ROWS(F$2:F828)*22-13))</f>
        <v/>
      </c>
      <c r="G828" s="63" t="str">
        <f>IF(INDEX(Assessment!$L$1:$L$63184,ROWS(G$2:G828)*22-12)=0,"",INDEX(Assessment!$L$1:$L$63184,ROWS(G$2:G828)*22-12))</f>
        <v/>
      </c>
      <c r="H828" s="5" t="str">
        <f>_xlfn.CONCAT(
IF(INDEX(Assessment!$L$1:$L$63184,ROWS(H$2:H828)*22-8)&lt;&gt;FALSE, _xlfn.CONCAT(INDEX(Assessment!$L$1:$L$63184,ROWS(H$2:H828)*22-8)," (",TEXT(INDEX(Assessment!$M$1:$M$63184,ROWS(H$2:H828)*22-8),"m/yy"),") ",INDEX(Assessment!$N$1:$N$63184,ROWS(H$2:H828)*22-8)),""),
IF(INDEX(Assessment!$L$1:$L$63184,ROWS(H$2:H828)*22-7)&lt;&gt;FALSE, _xlfn.CONCAT(CHAR(10),INDEX(Assessment!$L$1:$L$63184,ROWS(H$2:H828)*22-7)," (",TEXT(INDEX(Assessment!$M$1:$M$63184,ROWS(H$2:H828)*22-7),"m/yy"),") ",INDEX(Assessment!$N$1:$N$63184,ROWS(H$2:H828)*22-7)),""),
IF(INDEX(Assessment!$L$1:$L$63184,ROWS(H$2:H828)*22-6)&lt;&gt;FALSE, _xlfn.CONCAT(CHAR(10),INDEX(Assessment!$L$1:$L$63184,ROWS(H$2:H828)*22-6)," (",TEXT(INDEX(Assessment!$M$1:$M$63184,ROWS(H$2:H828)*22-6),"m/yy"),") ",INDEX(Assessment!$N$1:$N$63184,ROWS(H$2:H828)*22-6)),""),
IF(INDEX(Assessment!$L$1:$L$63184,ROWS(H$2:H828)*22-5)&lt;&gt;FALSE, _xlfn.CONCAT(CHAR(10),INDEX(Assessment!$L$1:$L$63184,ROWS(H$2:H828)*22-5)," (",TEXT(INDEX(Assessment!$M$1:$M$63184,ROWS(H$2:H828)*22-5),"m/yy"),") ",INDEX(Assessment!$N$1:$N$63184,ROWS(H$2:H828)*22-5)),""),
IF(INDEX(Assessment!$L$1:$L$63184,ROWS(H$2:H828)*22-4)&lt;&gt;FALSE, _xlfn.CONCAT(CHAR(10),INDEX(Assessment!$L$1:$L$63184,ROWS(H$2:H828)*22-4)," (",TEXT(INDEX(Assessment!$M$1:$M$63184,ROWS(H$2:H828)*22-4),"m/yy"),") ",INDEX(Assessment!$N$1:$N$63184,ROWS(H$2:H828)*22-4)),""),
IF(INDEX(Assessment!$L$1:$L$63184,ROWS(H$2:H828)*22-3)&lt;&gt;FALSE, _xlfn.CONCAT(CHAR(10),INDEX(Assessment!$L$1:$L$63184,ROWS(H$2:H828)*22-3)," (",TEXT(INDEX(Assessment!$M$1:$M$63184,ROWS(H$2:H828)*22-3),"m/yy"),") ",INDEX(Assessment!$N$1:$N$63184,ROWS(H$2:H828)*22-3)),""),
IF(INDEX(Assessment!$L$1:$L$63184,ROWS(H$2:H828)*22-2)&lt;&gt;FALSE, _xlfn.CONCAT(CHAR(10),INDEX(Assessment!$L$1:$L$63184,ROWS(H$2:H828)*22-2)," (",TEXT(INDEX(Assessment!$M$1:$M$63184,ROWS(H$2:H828)*22-2),"m/yy"),") ",INDEX(Assessment!$N$1:$N$63184,ROWS(H$2:H828)*22-2)),""),
IF(INDEX(Assessment!$L$1:$L$63184,ROWS(H$2:H828)*22-1)&lt;&gt;FALSE, _xlfn.CONCAT(CHAR(10),INDEX(Assessment!$L$1:$L$63184,ROWS(H$2:H828)*22-1),") ",TEXT(INDEX(Assessment!$M$1:$M$63184,ROWS(H$2:H828)*22-1),"m/yy"),") ",INDEX(Assessment!$N$1:$N$63184,ROWS(H$2:H828)*22-1)),"")
)</f>
        <v/>
      </c>
      <c r="I828" s="4" t="str">
        <f>IF(INDEX(Assessment!$L$1:$L$63184,ROWS(I$2:I828)*22-15)=0,"",INDEX(Assessment!$L$1:$L$63184,ROWS(I$2:I828)*22-15))</f>
        <v/>
      </c>
    </row>
    <row r="829" spans="1:9" s="4" customFormat="1" ht="48.75" customHeight="1" x14ac:dyDescent="0.25">
      <c r="A829" s="4" t="str">
        <f>IF(INDEX(Assessment!$C$1:$C$63184,ROWS(A$2:A829)*22-20)=0,"",INDEX(Assessment!$C$1:$C$63184,ROWS(A$2:A829)*22-20))</f>
        <v/>
      </c>
      <c r="B829" s="4" t="str">
        <f>IF(INDEX(Assessment!$C$1:$C$63184,ROWS(B$2:B829)*22-19)=0,"",INDEX(Assessment!$C$1:$C$63184,ROWS(B$2:B829)*22-19))</f>
        <v/>
      </c>
      <c r="C829" s="5" t="str">
        <f>IF(INDEX(Assessment!$C$1:$C$63184,ROWS(C$2:C829)*22-17)="","",_xlfn.CONCAT(INDEX(Assessment!$C$1:$C$63184,ROWS(C$2:C829)*22-17), " ==&gt; ", INDEX(Assessment!$C$1:$C$63184,ROWS(C$2:C829)*22-18)))</f>
        <v/>
      </c>
      <c r="D829" s="4" t="str">
        <f>IF(INDEX(Assessment!$L$1:$L$63184,ROWS(D$2:D829)*22-19)=0,"",INDEX(Assessment!$L$1:$L$63184,ROWS(D$2:D829)*22-19))</f>
        <v/>
      </c>
      <c r="E829" s="6" t="str">
        <f>IF(INDEX(Assessment!$C$1:$C$63184,ROWS(E$2:E829)*22-12)=0,"",INDEX(Assessment!$C$1:$C$63184,ROWS(E$2:E829)*22-12))</f>
        <v/>
      </c>
      <c r="F829" s="65" t="str">
        <f>IF(INDEX(Assessment!$L$1:$L$63184,ROWS(F$2:F829)*22-13)=0,"",INDEX(Assessment!$L$1:$L$63184,ROWS(F$2:F829)*22-13))</f>
        <v/>
      </c>
      <c r="G829" s="63" t="str">
        <f>IF(INDEX(Assessment!$L$1:$L$63184,ROWS(G$2:G829)*22-12)=0,"",INDEX(Assessment!$L$1:$L$63184,ROWS(G$2:G829)*22-12))</f>
        <v/>
      </c>
      <c r="H829" s="5" t="str">
        <f>_xlfn.CONCAT(
IF(INDEX(Assessment!$L$1:$L$63184,ROWS(H$2:H829)*22-8)&lt;&gt;FALSE, _xlfn.CONCAT(INDEX(Assessment!$L$1:$L$63184,ROWS(H$2:H829)*22-8)," (",TEXT(INDEX(Assessment!$M$1:$M$63184,ROWS(H$2:H829)*22-8),"m/yy"),") ",INDEX(Assessment!$N$1:$N$63184,ROWS(H$2:H829)*22-8)),""),
IF(INDEX(Assessment!$L$1:$L$63184,ROWS(H$2:H829)*22-7)&lt;&gt;FALSE, _xlfn.CONCAT(CHAR(10),INDEX(Assessment!$L$1:$L$63184,ROWS(H$2:H829)*22-7)," (",TEXT(INDEX(Assessment!$M$1:$M$63184,ROWS(H$2:H829)*22-7),"m/yy"),") ",INDEX(Assessment!$N$1:$N$63184,ROWS(H$2:H829)*22-7)),""),
IF(INDEX(Assessment!$L$1:$L$63184,ROWS(H$2:H829)*22-6)&lt;&gt;FALSE, _xlfn.CONCAT(CHAR(10),INDEX(Assessment!$L$1:$L$63184,ROWS(H$2:H829)*22-6)," (",TEXT(INDEX(Assessment!$M$1:$M$63184,ROWS(H$2:H829)*22-6),"m/yy"),") ",INDEX(Assessment!$N$1:$N$63184,ROWS(H$2:H829)*22-6)),""),
IF(INDEX(Assessment!$L$1:$L$63184,ROWS(H$2:H829)*22-5)&lt;&gt;FALSE, _xlfn.CONCAT(CHAR(10),INDEX(Assessment!$L$1:$L$63184,ROWS(H$2:H829)*22-5)," (",TEXT(INDEX(Assessment!$M$1:$M$63184,ROWS(H$2:H829)*22-5),"m/yy"),") ",INDEX(Assessment!$N$1:$N$63184,ROWS(H$2:H829)*22-5)),""),
IF(INDEX(Assessment!$L$1:$L$63184,ROWS(H$2:H829)*22-4)&lt;&gt;FALSE, _xlfn.CONCAT(CHAR(10),INDEX(Assessment!$L$1:$L$63184,ROWS(H$2:H829)*22-4)," (",TEXT(INDEX(Assessment!$M$1:$M$63184,ROWS(H$2:H829)*22-4),"m/yy"),") ",INDEX(Assessment!$N$1:$N$63184,ROWS(H$2:H829)*22-4)),""),
IF(INDEX(Assessment!$L$1:$L$63184,ROWS(H$2:H829)*22-3)&lt;&gt;FALSE, _xlfn.CONCAT(CHAR(10),INDEX(Assessment!$L$1:$L$63184,ROWS(H$2:H829)*22-3)," (",TEXT(INDEX(Assessment!$M$1:$M$63184,ROWS(H$2:H829)*22-3),"m/yy"),") ",INDEX(Assessment!$N$1:$N$63184,ROWS(H$2:H829)*22-3)),""),
IF(INDEX(Assessment!$L$1:$L$63184,ROWS(H$2:H829)*22-2)&lt;&gt;FALSE, _xlfn.CONCAT(CHAR(10),INDEX(Assessment!$L$1:$L$63184,ROWS(H$2:H829)*22-2)," (",TEXT(INDEX(Assessment!$M$1:$M$63184,ROWS(H$2:H829)*22-2),"m/yy"),") ",INDEX(Assessment!$N$1:$N$63184,ROWS(H$2:H829)*22-2)),""),
IF(INDEX(Assessment!$L$1:$L$63184,ROWS(H$2:H829)*22-1)&lt;&gt;FALSE, _xlfn.CONCAT(CHAR(10),INDEX(Assessment!$L$1:$L$63184,ROWS(H$2:H829)*22-1),") ",TEXT(INDEX(Assessment!$M$1:$M$63184,ROWS(H$2:H829)*22-1),"m/yy"),") ",INDEX(Assessment!$N$1:$N$63184,ROWS(H$2:H829)*22-1)),"")
)</f>
        <v/>
      </c>
      <c r="I829" s="4" t="str">
        <f>IF(INDEX(Assessment!$L$1:$L$63184,ROWS(I$2:I829)*22-15)=0,"",INDEX(Assessment!$L$1:$L$63184,ROWS(I$2:I829)*22-15))</f>
        <v/>
      </c>
    </row>
    <row r="830" spans="1:9" s="4" customFormat="1" ht="48.75" customHeight="1" x14ac:dyDescent="0.25">
      <c r="A830" s="4" t="str">
        <f>IF(INDEX(Assessment!$C$1:$C$63184,ROWS(A$2:A830)*22-20)=0,"",INDEX(Assessment!$C$1:$C$63184,ROWS(A$2:A830)*22-20))</f>
        <v/>
      </c>
      <c r="B830" s="4" t="str">
        <f>IF(INDEX(Assessment!$C$1:$C$63184,ROWS(B$2:B830)*22-19)=0,"",INDEX(Assessment!$C$1:$C$63184,ROWS(B$2:B830)*22-19))</f>
        <v/>
      </c>
      <c r="C830" s="5" t="str">
        <f>IF(INDEX(Assessment!$C$1:$C$63184,ROWS(C$2:C830)*22-17)="","",_xlfn.CONCAT(INDEX(Assessment!$C$1:$C$63184,ROWS(C$2:C830)*22-17), " ==&gt; ", INDEX(Assessment!$C$1:$C$63184,ROWS(C$2:C830)*22-18)))</f>
        <v/>
      </c>
      <c r="D830" s="4" t="str">
        <f>IF(INDEX(Assessment!$L$1:$L$63184,ROWS(D$2:D830)*22-19)=0,"",INDEX(Assessment!$L$1:$L$63184,ROWS(D$2:D830)*22-19))</f>
        <v/>
      </c>
      <c r="E830" s="6" t="str">
        <f>IF(INDEX(Assessment!$C$1:$C$63184,ROWS(E$2:E830)*22-12)=0,"",INDEX(Assessment!$C$1:$C$63184,ROWS(E$2:E830)*22-12))</f>
        <v/>
      </c>
      <c r="F830" s="65" t="str">
        <f>IF(INDEX(Assessment!$L$1:$L$63184,ROWS(F$2:F830)*22-13)=0,"",INDEX(Assessment!$L$1:$L$63184,ROWS(F$2:F830)*22-13))</f>
        <v/>
      </c>
      <c r="G830" s="63" t="str">
        <f>IF(INDEX(Assessment!$L$1:$L$63184,ROWS(G$2:G830)*22-12)=0,"",INDEX(Assessment!$L$1:$L$63184,ROWS(G$2:G830)*22-12))</f>
        <v/>
      </c>
      <c r="H830" s="5" t="str">
        <f>_xlfn.CONCAT(
IF(INDEX(Assessment!$L$1:$L$63184,ROWS(H$2:H830)*22-8)&lt;&gt;FALSE, _xlfn.CONCAT(INDEX(Assessment!$L$1:$L$63184,ROWS(H$2:H830)*22-8)," (",TEXT(INDEX(Assessment!$M$1:$M$63184,ROWS(H$2:H830)*22-8),"m/yy"),") ",INDEX(Assessment!$N$1:$N$63184,ROWS(H$2:H830)*22-8)),""),
IF(INDEX(Assessment!$L$1:$L$63184,ROWS(H$2:H830)*22-7)&lt;&gt;FALSE, _xlfn.CONCAT(CHAR(10),INDEX(Assessment!$L$1:$L$63184,ROWS(H$2:H830)*22-7)," (",TEXT(INDEX(Assessment!$M$1:$M$63184,ROWS(H$2:H830)*22-7),"m/yy"),") ",INDEX(Assessment!$N$1:$N$63184,ROWS(H$2:H830)*22-7)),""),
IF(INDEX(Assessment!$L$1:$L$63184,ROWS(H$2:H830)*22-6)&lt;&gt;FALSE, _xlfn.CONCAT(CHAR(10),INDEX(Assessment!$L$1:$L$63184,ROWS(H$2:H830)*22-6)," (",TEXT(INDEX(Assessment!$M$1:$M$63184,ROWS(H$2:H830)*22-6),"m/yy"),") ",INDEX(Assessment!$N$1:$N$63184,ROWS(H$2:H830)*22-6)),""),
IF(INDEX(Assessment!$L$1:$L$63184,ROWS(H$2:H830)*22-5)&lt;&gt;FALSE, _xlfn.CONCAT(CHAR(10),INDEX(Assessment!$L$1:$L$63184,ROWS(H$2:H830)*22-5)," (",TEXT(INDEX(Assessment!$M$1:$M$63184,ROWS(H$2:H830)*22-5),"m/yy"),") ",INDEX(Assessment!$N$1:$N$63184,ROWS(H$2:H830)*22-5)),""),
IF(INDEX(Assessment!$L$1:$L$63184,ROWS(H$2:H830)*22-4)&lt;&gt;FALSE, _xlfn.CONCAT(CHAR(10),INDEX(Assessment!$L$1:$L$63184,ROWS(H$2:H830)*22-4)," (",TEXT(INDEX(Assessment!$M$1:$M$63184,ROWS(H$2:H830)*22-4),"m/yy"),") ",INDEX(Assessment!$N$1:$N$63184,ROWS(H$2:H830)*22-4)),""),
IF(INDEX(Assessment!$L$1:$L$63184,ROWS(H$2:H830)*22-3)&lt;&gt;FALSE, _xlfn.CONCAT(CHAR(10),INDEX(Assessment!$L$1:$L$63184,ROWS(H$2:H830)*22-3)," (",TEXT(INDEX(Assessment!$M$1:$M$63184,ROWS(H$2:H830)*22-3),"m/yy"),") ",INDEX(Assessment!$N$1:$N$63184,ROWS(H$2:H830)*22-3)),""),
IF(INDEX(Assessment!$L$1:$L$63184,ROWS(H$2:H830)*22-2)&lt;&gt;FALSE, _xlfn.CONCAT(CHAR(10),INDEX(Assessment!$L$1:$L$63184,ROWS(H$2:H830)*22-2)," (",TEXT(INDEX(Assessment!$M$1:$M$63184,ROWS(H$2:H830)*22-2),"m/yy"),") ",INDEX(Assessment!$N$1:$N$63184,ROWS(H$2:H830)*22-2)),""),
IF(INDEX(Assessment!$L$1:$L$63184,ROWS(H$2:H830)*22-1)&lt;&gt;FALSE, _xlfn.CONCAT(CHAR(10),INDEX(Assessment!$L$1:$L$63184,ROWS(H$2:H830)*22-1),") ",TEXT(INDEX(Assessment!$M$1:$M$63184,ROWS(H$2:H830)*22-1),"m/yy"),") ",INDEX(Assessment!$N$1:$N$63184,ROWS(H$2:H830)*22-1)),"")
)</f>
        <v/>
      </c>
      <c r="I830" s="4" t="str">
        <f>IF(INDEX(Assessment!$L$1:$L$63184,ROWS(I$2:I830)*22-15)=0,"",INDEX(Assessment!$L$1:$L$63184,ROWS(I$2:I830)*22-15))</f>
        <v/>
      </c>
    </row>
    <row r="831" spans="1:9" s="4" customFormat="1" ht="48.75" customHeight="1" x14ac:dyDescent="0.25">
      <c r="A831" s="4" t="str">
        <f>IF(INDEX(Assessment!$C$1:$C$63184,ROWS(A$2:A831)*22-20)=0,"",INDEX(Assessment!$C$1:$C$63184,ROWS(A$2:A831)*22-20))</f>
        <v/>
      </c>
      <c r="B831" s="4" t="str">
        <f>IF(INDEX(Assessment!$C$1:$C$63184,ROWS(B$2:B831)*22-19)=0,"",INDEX(Assessment!$C$1:$C$63184,ROWS(B$2:B831)*22-19))</f>
        <v/>
      </c>
      <c r="C831" s="5" t="str">
        <f>IF(INDEX(Assessment!$C$1:$C$63184,ROWS(C$2:C831)*22-17)="","",_xlfn.CONCAT(INDEX(Assessment!$C$1:$C$63184,ROWS(C$2:C831)*22-17), " ==&gt; ", INDEX(Assessment!$C$1:$C$63184,ROWS(C$2:C831)*22-18)))</f>
        <v/>
      </c>
      <c r="D831" s="4" t="str">
        <f>IF(INDEX(Assessment!$L$1:$L$63184,ROWS(D$2:D831)*22-19)=0,"",INDEX(Assessment!$L$1:$L$63184,ROWS(D$2:D831)*22-19))</f>
        <v/>
      </c>
      <c r="E831" s="6" t="str">
        <f>IF(INDEX(Assessment!$C$1:$C$63184,ROWS(E$2:E831)*22-12)=0,"",INDEX(Assessment!$C$1:$C$63184,ROWS(E$2:E831)*22-12))</f>
        <v/>
      </c>
      <c r="F831" s="65" t="str">
        <f>IF(INDEX(Assessment!$L$1:$L$63184,ROWS(F$2:F831)*22-13)=0,"",INDEX(Assessment!$L$1:$L$63184,ROWS(F$2:F831)*22-13))</f>
        <v/>
      </c>
      <c r="G831" s="63" t="str">
        <f>IF(INDEX(Assessment!$L$1:$L$63184,ROWS(G$2:G831)*22-12)=0,"",INDEX(Assessment!$L$1:$L$63184,ROWS(G$2:G831)*22-12))</f>
        <v/>
      </c>
      <c r="H831" s="5" t="str">
        <f>_xlfn.CONCAT(
IF(INDEX(Assessment!$L$1:$L$63184,ROWS(H$2:H831)*22-8)&lt;&gt;FALSE, _xlfn.CONCAT(INDEX(Assessment!$L$1:$L$63184,ROWS(H$2:H831)*22-8)," (",TEXT(INDEX(Assessment!$M$1:$M$63184,ROWS(H$2:H831)*22-8),"m/yy"),") ",INDEX(Assessment!$N$1:$N$63184,ROWS(H$2:H831)*22-8)),""),
IF(INDEX(Assessment!$L$1:$L$63184,ROWS(H$2:H831)*22-7)&lt;&gt;FALSE, _xlfn.CONCAT(CHAR(10),INDEX(Assessment!$L$1:$L$63184,ROWS(H$2:H831)*22-7)," (",TEXT(INDEX(Assessment!$M$1:$M$63184,ROWS(H$2:H831)*22-7),"m/yy"),") ",INDEX(Assessment!$N$1:$N$63184,ROWS(H$2:H831)*22-7)),""),
IF(INDEX(Assessment!$L$1:$L$63184,ROWS(H$2:H831)*22-6)&lt;&gt;FALSE, _xlfn.CONCAT(CHAR(10),INDEX(Assessment!$L$1:$L$63184,ROWS(H$2:H831)*22-6)," (",TEXT(INDEX(Assessment!$M$1:$M$63184,ROWS(H$2:H831)*22-6),"m/yy"),") ",INDEX(Assessment!$N$1:$N$63184,ROWS(H$2:H831)*22-6)),""),
IF(INDEX(Assessment!$L$1:$L$63184,ROWS(H$2:H831)*22-5)&lt;&gt;FALSE, _xlfn.CONCAT(CHAR(10),INDEX(Assessment!$L$1:$L$63184,ROWS(H$2:H831)*22-5)," (",TEXT(INDEX(Assessment!$M$1:$M$63184,ROWS(H$2:H831)*22-5),"m/yy"),") ",INDEX(Assessment!$N$1:$N$63184,ROWS(H$2:H831)*22-5)),""),
IF(INDEX(Assessment!$L$1:$L$63184,ROWS(H$2:H831)*22-4)&lt;&gt;FALSE, _xlfn.CONCAT(CHAR(10),INDEX(Assessment!$L$1:$L$63184,ROWS(H$2:H831)*22-4)," (",TEXT(INDEX(Assessment!$M$1:$M$63184,ROWS(H$2:H831)*22-4),"m/yy"),") ",INDEX(Assessment!$N$1:$N$63184,ROWS(H$2:H831)*22-4)),""),
IF(INDEX(Assessment!$L$1:$L$63184,ROWS(H$2:H831)*22-3)&lt;&gt;FALSE, _xlfn.CONCAT(CHAR(10),INDEX(Assessment!$L$1:$L$63184,ROWS(H$2:H831)*22-3)," (",TEXT(INDEX(Assessment!$M$1:$M$63184,ROWS(H$2:H831)*22-3),"m/yy"),") ",INDEX(Assessment!$N$1:$N$63184,ROWS(H$2:H831)*22-3)),""),
IF(INDEX(Assessment!$L$1:$L$63184,ROWS(H$2:H831)*22-2)&lt;&gt;FALSE, _xlfn.CONCAT(CHAR(10),INDEX(Assessment!$L$1:$L$63184,ROWS(H$2:H831)*22-2)," (",TEXT(INDEX(Assessment!$M$1:$M$63184,ROWS(H$2:H831)*22-2),"m/yy"),") ",INDEX(Assessment!$N$1:$N$63184,ROWS(H$2:H831)*22-2)),""),
IF(INDEX(Assessment!$L$1:$L$63184,ROWS(H$2:H831)*22-1)&lt;&gt;FALSE, _xlfn.CONCAT(CHAR(10),INDEX(Assessment!$L$1:$L$63184,ROWS(H$2:H831)*22-1),") ",TEXT(INDEX(Assessment!$M$1:$M$63184,ROWS(H$2:H831)*22-1),"m/yy"),") ",INDEX(Assessment!$N$1:$N$63184,ROWS(H$2:H831)*22-1)),"")
)</f>
        <v/>
      </c>
      <c r="I831" s="4" t="str">
        <f>IF(INDEX(Assessment!$L$1:$L$63184,ROWS(I$2:I831)*22-15)=0,"",INDEX(Assessment!$L$1:$L$63184,ROWS(I$2:I831)*22-15))</f>
        <v/>
      </c>
    </row>
    <row r="832" spans="1:9" s="4" customFormat="1" ht="48.75" customHeight="1" x14ac:dyDescent="0.25">
      <c r="A832" s="4" t="str">
        <f>IF(INDEX(Assessment!$C$1:$C$63184,ROWS(A$2:A832)*22-20)=0,"",INDEX(Assessment!$C$1:$C$63184,ROWS(A$2:A832)*22-20))</f>
        <v/>
      </c>
      <c r="B832" s="4" t="str">
        <f>IF(INDEX(Assessment!$C$1:$C$63184,ROWS(B$2:B832)*22-19)=0,"",INDEX(Assessment!$C$1:$C$63184,ROWS(B$2:B832)*22-19))</f>
        <v/>
      </c>
      <c r="C832" s="5" t="str">
        <f>IF(INDEX(Assessment!$C$1:$C$63184,ROWS(C$2:C832)*22-17)="","",_xlfn.CONCAT(INDEX(Assessment!$C$1:$C$63184,ROWS(C$2:C832)*22-17), " ==&gt; ", INDEX(Assessment!$C$1:$C$63184,ROWS(C$2:C832)*22-18)))</f>
        <v/>
      </c>
      <c r="D832" s="4" t="str">
        <f>IF(INDEX(Assessment!$L$1:$L$63184,ROWS(D$2:D832)*22-19)=0,"",INDEX(Assessment!$L$1:$L$63184,ROWS(D$2:D832)*22-19))</f>
        <v/>
      </c>
      <c r="E832" s="6" t="str">
        <f>IF(INDEX(Assessment!$C$1:$C$63184,ROWS(E$2:E832)*22-12)=0,"",INDEX(Assessment!$C$1:$C$63184,ROWS(E$2:E832)*22-12))</f>
        <v/>
      </c>
      <c r="F832" s="65" t="str">
        <f>IF(INDEX(Assessment!$L$1:$L$63184,ROWS(F$2:F832)*22-13)=0,"",INDEX(Assessment!$L$1:$L$63184,ROWS(F$2:F832)*22-13))</f>
        <v/>
      </c>
      <c r="G832" s="63" t="str">
        <f>IF(INDEX(Assessment!$L$1:$L$63184,ROWS(G$2:G832)*22-12)=0,"",INDEX(Assessment!$L$1:$L$63184,ROWS(G$2:G832)*22-12))</f>
        <v/>
      </c>
      <c r="H832" s="5" t="str">
        <f>_xlfn.CONCAT(
IF(INDEX(Assessment!$L$1:$L$63184,ROWS(H$2:H832)*22-8)&lt;&gt;FALSE, _xlfn.CONCAT(INDEX(Assessment!$L$1:$L$63184,ROWS(H$2:H832)*22-8)," (",TEXT(INDEX(Assessment!$M$1:$M$63184,ROWS(H$2:H832)*22-8),"m/yy"),") ",INDEX(Assessment!$N$1:$N$63184,ROWS(H$2:H832)*22-8)),""),
IF(INDEX(Assessment!$L$1:$L$63184,ROWS(H$2:H832)*22-7)&lt;&gt;FALSE, _xlfn.CONCAT(CHAR(10),INDEX(Assessment!$L$1:$L$63184,ROWS(H$2:H832)*22-7)," (",TEXT(INDEX(Assessment!$M$1:$M$63184,ROWS(H$2:H832)*22-7),"m/yy"),") ",INDEX(Assessment!$N$1:$N$63184,ROWS(H$2:H832)*22-7)),""),
IF(INDEX(Assessment!$L$1:$L$63184,ROWS(H$2:H832)*22-6)&lt;&gt;FALSE, _xlfn.CONCAT(CHAR(10),INDEX(Assessment!$L$1:$L$63184,ROWS(H$2:H832)*22-6)," (",TEXT(INDEX(Assessment!$M$1:$M$63184,ROWS(H$2:H832)*22-6),"m/yy"),") ",INDEX(Assessment!$N$1:$N$63184,ROWS(H$2:H832)*22-6)),""),
IF(INDEX(Assessment!$L$1:$L$63184,ROWS(H$2:H832)*22-5)&lt;&gt;FALSE, _xlfn.CONCAT(CHAR(10),INDEX(Assessment!$L$1:$L$63184,ROWS(H$2:H832)*22-5)," (",TEXT(INDEX(Assessment!$M$1:$M$63184,ROWS(H$2:H832)*22-5),"m/yy"),") ",INDEX(Assessment!$N$1:$N$63184,ROWS(H$2:H832)*22-5)),""),
IF(INDEX(Assessment!$L$1:$L$63184,ROWS(H$2:H832)*22-4)&lt;&gt;FALSE, _xlfn.CONCAT(CHAR(10),INDEX(Assessment!$L$1:$L$63184,ROWS(H$2:H832)*22-4)," (",TEXT(INDEX(Assessment!$M$1:$M$63184,ROWS(H$2:H832)*22-4),"m/yy"),") ",INDEX(Assessment!$N$1:$N$63184,ROWS(H$2:H832)*22-4)),""),
IF(INDEX(Assessment!$L$1:$L$63184,ROWS(H$2:H832)*22-3)&lt;&gt;FALSE, _xlfn.CONCAT(CHAR(10),INDEX(Assessment!$L$1:$L$63184,ROWS(H$2:H832)*22-3)," (",TEXT(INDEX(Assessment!$M$1:$M$63184,ROWS(H$2:H832)*22-3),"m/yy"),") ",INDEX(Assessment!$N$1:$N$63184,ROWS(H$2:H832)*22-3)),""),
IF(INDEX(Assessment!$L$1:$L$63184,ROWS(H$2:H832)*22-2)&lt;&gt;FALSE, _xlfn.CONCAT(CHAR(10),INDEX(Assessment!$L$1:$L$63184,ROWS(H$2:H832)*22-2)," (",TEXT(INDEX(Assessment!$M$1:$M$63184,ROWS(H$2:H832)*22-2),"m/yy"),") ",INDEX(Assessment!$N$1:$N$63184,ROWS(H$2:H832)*22-2)),""),
IF(INDEX(Assessment!$L$1:$L$63184,ROWS(H$2:H832)*22-1)&lt;&gt;FALSE, _xlfn.CONCAT(CHAR(10),INDEX(Assessment!$L$1:$L$63184,ROWS(H$2:H832)*22-1),") ",TEXT(INDEX(Assessment!$M$1:$M$63184,ROWS(H$2:H832)*22-1),"m/yy"),") ",INDEX(Assessment!$N$1:$N$63184,ROWS(H$2:H832)*22-1)),"")
)</f>
        <v/>
      </c>
      <c r="I832" s="4" t="str">
        <f>IF(INDEX(Assessment!$L$1:$L$63184,ROWS(I$2:I832)*22-15)=0,"",INDEX(Assessment!$L$1:$L$63184,ROWS(I$2:I832)*22-15))</f>
        <v/>
      </c>
    </row>
    <row r="833" spans="1:9" s="4" customFormat="1" ht="48.75" customHeight="1" x14ac:dyDescent="0.25">
      <c r="A833" s="4" t="str">
        <f>IF(INDEX(Assessment!$C$1:$C$63184,ROWS(A$2:A833)*22-20)=0,"",INDEX(Assessment!$C$1:$C$63184,ROWS(A$2:A833)*22-20))</f>
        <v/>
      </c>
      <c r="B833" s="4" t="str">
        <f>IF(INDEX(Assessment!$C$1:$C$63184,ROWS(B$2:B833)*22-19)=0,"",INDEX(Assessment!$C$1:$C$63184,ROWS(B$2:B833)*22-19))</f>
        <v/>
      </c>
      <c r="C833" s="5" t="str">
        <f>IF(INDEX(Assessment!$C$1:$C$63184,ROWS(C$2:C833)*22-17)="","",_xlfn.CONCAT(INDEX(Assessment!$C$1:$C$63184,ROWS(C$2:C833)*22-17), " ==&gt; ", INDEX(Assessment!$C$1:$C$63184,ROWS(C$2:C833)*22-18)))</f>
        <v/>
      </c>
      <c r="D833" s="4" t="str">
        <f>IF(INDEX(Assessment!$L$1:$L$63184,ROWS(D$2:D833)*22-19)=0,"",INDEX(Assessment!$L$1:$L$63184,ROWS(D$2:D833)*22-19))</f>
        <v/>
      </c>
      <c r="E833" s="6" t="str">
        <f>IF(INDEX(Assessment!$C$1:$C$63184,ROWS(E$2:E833)*22-12)=0,"",INDEX(Assessment!$C$1:$C$63184,ROWS(E$2:E833)*22-12))</f>
        <v/>
      </c>
      <c r="F833" s="65" t="str">
        <f>IF(INDEX(Assessment!$L$1:$L$63184,ROWS(F$2:F833)*22-13)=0,"",INDEX(Assessment!$L$1:$L$63184,ROWS(F$2:F833)*22-13))</f>
        <v/>
      </c>
      <c r="G833" s="63" t="str">
        <f>IF(INDEX(Assessment!$L$1:$L$63184,ROWS(G$2:G833)*22-12)=0,"",INDEX(Assessment!$L$1:$L$63184,ROWS(G$2:G833)*22-12))</f>
        <v/>
      </c>
      <c r="H833" s="5" t="str">
        <f>_xlfn.CONCAT(
IF(INDEX(Assessment!$L$1:$L$63184,ROWS(H$2:H833)*22-8)&lt;&gt;FALSE, _xlfn.CONCAT(INDEX(Assessment!$L$1:$L$63184,ROWS(H$2:H833)*22-8)," (",TEXT(INDEX(Assessment!$M$1:$M$63184,ROWS(H$2:H833)*22-8),"m/yy"),") ",INDEX(Assessment!$N$1:$N$63184,ROWS(H$2:H833)*22-8)),""),
IF(INDEX(Assessment!$L$1:$L$63184,ROWS(H$2:H833)*22-7)&lt;&gt;FALSE, _xlfn.CONCAT(CHAR(10),INDEX(Assessment!$L$1:$L$63184,ROWS(H$2:H833)*22-7)," (",TEXT(INDEX(Assessment!$M$1:$M$63184,ROWS(H$2:H833)*22-7),"m/yy"),") ",INDEX(Assessment!$N$1:$N$63184,ROWS(H$2:H833)*22-7)),""),
IF(INDEX(Assessment!$L$1:$L$63184,ROWS(H$2:H833)*22-6)&lt;&gt;FALSE, _xlfn.CONCAT(CHAR(10),INDEX(Assessment!$L$1:$L$63184,ROWS(H$2:H833)*22-6)," (",TEXT(INDEX(Assessment!$M$1:$M$63184,ROWS(H$2:H833)*22-6),"m/yy"),") ",INDEX(Assessment!$N$1:$N$63184,ROWS(H$2:H833)*22-6)),""),
IF(INDEX(Assessment!$L$1:$L$63184,ROWS(H$2:H833)*22-5)&lt;&gt;FALSE, _xlfn.CONCAT(CHAR(10),INDEX(Assessment!$L$1:$L$63184,ROWS(H$2:H833)*22-5)," (",TEXT(INDEX(Assessment!$M$1:$M$63184,ROWS(H$2:H833)*22-5),"m/yy"),") ",INDEX(Assessment!$N$1:$N$63184,ROWS(H$2:H833)*22-5)),""),
IF(INDEX(Assessment!$L$1:$L$63184,ROWS(H$2:H833)*22-4)&lt;&gt;FALSE, _xlfn.CONCAT(CHAR(10),INDEX(Assessment!$L$1:$L$63184,ROWS(H$2:H833)*22-4)," (",TEXT(INDEX(Assessment!$M$1:$M$63184,ROWS(H$2:H833)*22-4),"m/yy"),") ",INDEX(Assessment!$N$1:$N$63184,ROWS(H$2:H833)*22-4)),""),
IF(INDEX(Assessment!$L$1:$L$63184,ROWS(H$2:H833)*22-3)&lt;&gt;FALSE, _xlfn.CONCAT(CHAR(10),INDEX(Assessment!$L$1:$L$63184,ROWS(H$2:H833)*22-3)," (",TEXT(INDEX(Assessment!$M$1:$M$63184,ROWS(H$2:H833)*22-3),"m/yy"),") ",INDEX(Assessment!$N$1:$N$63184,ROWS(H$2:H833)*22-3)),""),
IF(INDEX(Assessment!$L$1:$L$63184,ROWS(H$2:H833)*22-2)&lt;&gt;FALSE, _xlfn.CONCAT(CHAR(10),INDEX(Assessment!$L$1:$L$63184,ROWS(H$2:H833)*22-2)," (",TEXT(INDEX(Assessment!$M$1:$M$63184,ROWS(H$2:H833)*22-2),"m/yy"),") ",INDEX(Assessment!$N$1:$N$63184,ROWS(H$2:H833)*22-2)),""),
IF(INDEX(Assessment!$L$1:$L$63184,ROWS(H$2:H833)*22-1)&lt;&gt;FALSE, _xlfn.CONCAT(CHAR(10),INDEX(Assessment!$L$1:$L$63184,ROWS(H$2:H833)*22-1),") ",TEXT(INDEX(Assessment!$M$1:$M$63184,ROWS(H$2:H833)*22-1),"m/yy"),") ",INDEX(Assessment!$N$1:$N$63184,ROWS(H$2:H833)*22-1)),"")
)</f>
        <v/>
      </c>
      <c r="I833" s="4" t="str">
        <f>IF(INDEX(Assessment!$L$1:$L$63184,ROWS(I$2:I833)*22-15)=0,"",INDEX(Assessment!$L$1:$L$63184,ROWS(I$2:I833)*22-15))</f>
        <v/>
      </c>
    </row>
    <row r="834" spans="1:9" s="4" customFormat="1" ht="48.75" customHeight="1" x14ac:dyDescent="0.25">
      <c r="A834" s="4" t="str">
        <f>IF(INDEX(Assessment!$C$1:$C$63184,ROWS(A$2:A834)*22-20)=0,"",INDEX(Assessment!$C$1:$C$63184,ROWS(A$2:A834)*22-20))</f>
        <v/>
      </c>
      <c r="B834" s="4" t="str">
        <f>IF(INDEX(Assessment!$C$1:$C$63184,ROWS(B$2:B834)*22-19)=0,"",INDEX(Assessment!$C$1:$C$63184,ROWS(B$2:B834)*22-19))</f>
        <v/>
      </c>
      <c r="C834" s="5" t="str">
        <f>IF(INDEX(Assessment!$C$1:$C$63184,ROWS(C$2:C834)*22-17)="","",_xlfn.CONCAT(INDEX(Assessment!$C$1:$C$63184,ROWS(C$2:C834)*22-17), " ==&gt; ", INDEX(Assessment!$C$1:$C$63184,ROWS(C$2:C834)*22-18)))</f>
        <v/>
      </c>
      <c r="D834" s="4" t="str">
        <f>IF(INDEX(Assessment!$L$1:$L$63184,ROWS(D$2:D834)*22-19)=0,"",INDEX(Assessment!$L$1:$L$63184,ROWS(D$2:D834)*22-19))</f>
        <v/>
      </c>
      <c r="E834" s="6" t="str">
        <f>IF(INDEX(Assessment!$C$1:$C$63184,ROWS(E$2:E834)*22-12)=0,"",INDEX(Assessment!$C$1:$C$63184,ROWS(E$2:E834)*22-12))</f>
        <v/>
      </c>
      <c r="F834" s="65" t="str">
        <f>IF(INDEX(Assessment!$L$1:$L$63184,ROWS(F$2:F834)*22-13)=0,"",INDEX(Assessment!$L$1:$L$63184,ROWS(F$2:F834)*22-13))</f>
        <v/>
      </c>
      <c r="G834" s="63" t="str">
        <f>IF(INDEX(Assessment!$L$1:$L$63184,ROWS(G$2:G834)*22-12)=0,"",INDEX(Assessment!$L$1:$L$63184,ROWS(G$2:G834)*22-12))</f>
        <v/>
      </c>
      <c r="H834" s="5" t="str">
        <f>_xlfn.CONCAT(
IF(INDEX(Assessment!$L$1:$L$63184,ROWS(H$2:H834)*22-8)&lt;&gt;FALSE, _xlfn.CONCAT(INDEX(Assessment!$L$1:$L$63184,ROWS(H$2:H834)*22-8)," (",TEXT(INDEX(Assessment!$M$1:$M$63184,ROWS(H$2:H834)*22-8),"m/yy"),") ",INDEX(Assessment!$N$1:$N$63184,ROWS(H$2:H834)*22-8)),""),
IF(INDEX(Assessment!$L$1:$L$63184,ROWS(H$2:H834)*22-7)&lt;&gt;FALSE, _xlfn.CONCAT(CHAR(10),INDEX(Assessment!$L$1:$L$63184,ROWS(H$2:H834)*22-7)," (",TEXT(INDEX(Assessment!$M$1:$M$63184,ROWS(H$2:H834)*22-7),"m/yy"),") ",INDEX(Assessment!$N$1:$N$63184,ROWS(H$2:H834)*22-7)),""),
IF(INDEX(Assessment!$L$1:$L$63184,ROWS(H$2:H834)*22-6)&lt;&gt;FALSE, _xlfn.CONCAT(CHAR(10),INDEX(Assessment!$L$1:$L$63184,ROWS(H$2:H834)*22-6)," (",TEXT(INDEX(Assessment!$M$1:$M$63184,ROWS(H$2:H834)*22-6),"m/yy"),") ",INDEX(Assessment!$N$1:$N$63184,ROWS(H$2:H834)*22-6)),""),
IF(INDEX(Assessment!$L$1:$L$63184,ROWS(H$2:H834)*22-5)&lt;&gt;FALSE, _xlfn.CONCAT(CHAR(10),INDEX(Assessment!$L$1:$L$63184,ROWS(H$2:H834)*22-5)," (",TEXT(INDEX(Assessment!$M$1:$M$63184,ROWS(H$2:H834)*22-5),"m/yy"),") ",INDEX(Assessment!$N$1:$N$63184,ROWS(H$2:H834)*22-5)),""),
IF(INDEX(Assessment!$L$1:$L$63184,ROWS(H$2:H834)*22-4)&lt;&gt;FALSE, _xlfn.CONCAT(CHAR(10),INDEX(Assessment!$L$1:$L$63184,ROWS(H$2:H834)*22-4)," (",TEXT(INDEX(Assessment!$M$1:$M$63184,ROWS(H$2:H834)*22-4),"m/yy"),") ",INDEX(Assessment!$N$1:$N$63184,ROWS(H$2:H834)*22-4)),""),
IF(INDEX(Assessment!$L$1:$L$63184,ROWS(H$2:H834)*22-3)&lt;&gt;FALSE, _xlfn.CONCAT(CHAR(10),INDEX(Assessment!$L$1:$L$63184,ROWS(H$2:H834)*22-3)," (",TEXT(INDEX(Assessment!$M$1:$M$63184,ROWS(H$2:H834)*22-3),"m/yy"),") ",INDEX(Assessment!$N$1:$N$63184,ROWS(H$2:H834)*22-3)),""),
IF(INDEX(Assessment!$L$1:$L$63184,ROWS(H$2:H834)*22-2)&lt;&gt;FALSE, _xlfn.CONCAT(CHAR(10),INDEX(Assessment!$L$1:$L$63184,ROWS(H$2:H834)*22-2)," (",TEXT(INDEX(Assessment!$M$1:$M$63184,ROWS(H$2:H834)*22-2),"m/yy"),") ",INDEX(Assessment!$N$1:$N$63184,ROWS(H$2:H834)*22-2)),""),
IF(INDEX(Assessment!$L$1:$L$63184,ROWS(H$2:H834)*22-1)&lt;&gt;FALSE, _xlfn.CONCAT(CHAR(10),INDEX(Assessment!$L$1:$L$63184,ROWS(H$2:H834)*22-1),") ",TEXT(INDEX(Assessment!$M$1:$M$63184,ROWS(H$2:H834)*22-1),"m/yy"),") ",INDEX(Assessment!$N$1:$N$63184,ROWS(H$2:H834)*22-1)),"")
)</f>
        <v/>
      </c>
      <c r="I834" s="4" t="str">
        <f>IF(INDEX(Assessment!$L$1:$L$63184,ROWS(I$2:I834)*22-15)=0,"",INDEX(Assessment!$L$1:$L$63184,ROWS(I$2:I834)*22-15))</f>
        <v/>
      </c>
    </row>
    <row r="835" spans="1:9" s="4" customFormat="1" ht="48.75" customHeight="1" x14ac:dyDescent="0.25">
      <c r="A835" s="4" t="str">
        <f>IF(INDEX(Assessment!$C$1:$C$63184,ROWS(A$2:A835)*22-20)=0,"",INDEX(Assessment!$C$1:$C$63184,ROWS(A$2:A835)*22-20))</f>
        <v/>
      </c>
      <c r="B835" s="4" t="str">
        <f>IF(INDEX(Assessment!$C$1:$C$63184,ROWS(B$2:B835)*22-19)=0,"",INDEX(Assessment!$C$1:$C$63184,ROWS(B$2:B835)*22-19))</f>
        <v/>
      </c>
      <c r="C835" s="5" t="str">
        <f>IF(INDEX(Assessment!$C$1:$C$63184,ROWS(C$2:C835)*22-17)="","",_xlfn.CONCAT(INDEX(Assessment!$C$1:$C$63184,ROWS(C$2:C835)*22-17), " ==&gt; ", INDEX(Assessment!$C$1:$C$63184,ROWS(C$2:C835)*22-18)))</f>
        <v/>
      </c>
      <c r="D835" s="4" t="str">
        <f>IF(INDEX(Assessment!$L$1:$L$63184,ROWS(D$2:D835)*22-19)=0,"",INDEX(Assessment!$L$1:$L$63184,ROWS(D$2:D835)*22-19))</f>
        <v/>
      </c>
      <c r="E835" s="6" t="str">
        <f>IF(INDEX(Assessment!$C$1:$C$63184,ROWS(E$2:E835)*22-12)=0,"",INDEX(Assessment!$C$1:$C$63184,ROWS(E$2:E835)*22-12))</f>
        <v/>
      </c>
      <c r="F835" s="65" t="str">
        <f>IF(INDEX(Assessment!$L$1:$L$63184,ROWS(F$2:F835)*22-13)=0,"",INDEX(Assessment!$L$1:$L$63184,ROWS(F$2:F835)*22-13))</f>
        <v/>
      </c>
      <c r="G835" s="63" t="str">
        <f>IF(INDEX(Assessment!$L$1:$L$63184,ROWS(G$2:G835)*22-12)=0,"",INDEX(Assessment!$L$1:$L$63184,ROWS(G$2:G835)*22-12))</f>
        <v/>
      </c>
      <c r="H835" s="5" t="str">
        <f>_xlfn.CONCAT(
IF(INDEX(Assessment!$L$1:$L$63184,ROWS(H$2:H835)*22-8)&lt;&gt;FALSE, _xlfn.CONCAT(INDEX(Assessment!$L$1:$L$63184,ROWS(H$2:H835)*22-8)," (",TEXT(INDEX(Assessment!$M$1:$M$63184,ROWS(H$2:H835)*22-8),"m/yy"),") ",INDEX(Assessment!$N$1:$N$63184,ROWS(H$2:H835)*22-8)),""),
IF(INDEX(Assessment!$L$1:$L$63184,ROWS(H$2:H835)*22-7)&lt;&gt;FALSE, _xlfn.CONCAT(CHAR(10),INDEX(Assessment!$L$1:$L$63184,ROWS(H$2:H835)*22-7)," (",TEXT(INDEX(Assessment!$M$1:$M$63184,ROWS(H$2:H835)*22-7),"m/yy"),") ",INDEX(Assessment!$N$1:$N$63184,ROWS(H$2:H835)*22-7)),""),
IF(INDEX(Assessment!$L$1:$L$63184,ROWS(H$2:H835)*22-6)&lt;&gt;FALSE, _xlfn.CONCAT(CHAR(10),INDEX(Assessment!$L$1:$L$63184,ROWS(H$2:H835)*22-6)," (",TEXT(INDEX(Assessment!$M$1:$M$63184,ROWS(H$2:H835)*22-6),"m/yy"),") ",INDEX(Assessment!$N$1:$N$63184,ROWS(H$2:H835)*22-6)),""),
IF(INDEX(Assessment!$L$1:$L$63184,ROWS(H$2:H835)*22-5)&lt;&gt;FALSE, _xlfn.CONCAT(CHAR(10),INDEX(Assessment!$L$1:$L$63184,ROWS(H$2:H835)*22-5)," (",TEXT(INDEX(Assessment!$M$1:$M$63184,ROWS(H$2:H835)*22-5),"m/yy"),") ",INDEX(Assessment!$N$1:$N$63184,ROWS(H$2:H835)*22-5)),""),
IF(INDEX(Assessment!$L$1:$L$63184,ROWS(H$2:H835)*22-4)&lt;&gt;FALSE, _xlfn.CONCAT(CHAR(10),INDEX(Assessment!$L$1:$L$63184,ROWS(H$2:H835)*22-4)," (",TEXT(INDEX(Assessment!$M$1:$M$63184,ROWS(H$2:H835)*22-4),"m/yy"),") ",INDEX(Assessment!$N$1:$N$63184,ROWS(H$2:H835)*22-4)),""),
IF(INDEX(Assessment!$L$1:$L$63184,ROWS(H$2:H835)*22-3)&lt;&gt;FALSE, _xlfn.CONCAT(CHAR(10),INDEX(Assessment!$L$1:$L$63184,ROWS(H$2:H835)*22-3)," (",TEXT(INDEX(Assessment!$M$1:$M$63184,ROWS(H$2:H835)*22-3),"m/yy"),") ",INDEX(Assessment!$N$1:$N$63184,ROWS(H$2:H835)*22-3)),""),
IF(INDEX(Assessment!$L$1:$L$63184,ROWS(H$2:H835)*22-2)&lt;&gt;FALSE, _xlfn.CONCAT(CHAR(10),INDEX(Assessment!$L$1:$L$63184,ROWS(H$2:H835)*22-2)," (",TEXT(INDEX(Assessment!$M$1:$M$63184,ROWS(H$2:H835)*22-2),"m/yy"),") ",INDEX(Assessment!$N$1:$N$63184,ROWS(H$2:H835)*22-2)),""),
IF(INDEX(Assessment!$L$1:$L$63184,ROWS(H$2:H835)*22-1)&lt;&gt;FALSE, _xlfn.CONCAT(CHAR(10),INDEX(Assessment!$L$1:$L$63184,ROWS(H$2:H835)*22-1),") ",TEXT(INDEX(Assessment!$M$1:$M$63184,ROWS(H$2:H835)*22-1),"m/yy"),") ",INDEX(Assessment!$N$1:$N$63184,ROWS(H$2:H835)*22-1)),"")
)</f>
        <v/>
      </c>
      <c r="I835" s="4" t="str">
        <f>IF(INDEX(Assessment!$L$1:$L$63184,ROWS(I$2:I835)*22-15)=0,"",INDEX(Assessment!$L$1:$L$63184,ROWS(I$2:I835)*22-15))</f>
        <v/>
      </c>
    </row>
    <row r="836" spans="1:9" s="4" customFormat="1" ht="48.75" customHeight="1" x14ac:dyDescent="0.25">
      <c r="A836" s="4" t="str">
        <f>IF(INDEX(Assessment!$C$1:$C$63184,ROWS(A$2:A836)*22-20)=0,"",INDEX(Assessment!$C$1:$C$63184,ROWS(A$2:A836)*22-20))</f>
        <v/>
      </c>
      <c r="B836" s="4" t="str">
        <f>IF(INDEX(Assessment!$C$1:$C$63184,ROWS(B$2:B836)*22-19)=0,"",INDEX(Assessment!$C$1:$C$63184,ROWS(B$2:B836)*22-19))</f>
        <v/>
      </c>
      <c r="C836" s="5" t="str">
        <f>IF(INDEX(Assessment!$C$1:$C$63184,ROWS(C$2:C836)*22-17)="","",_xlfn.CONCAT(INDEX(Assessment!$C$1:$C$63184,ROWS(C$2:C836)*22-17), " ==&gt; ", INDEX(Assessment!$C$1:$C$63184,ROWS(C$2:C836)*22-18)))</f>
        <v/>
      </c>
      <c r="D836" s="4" t="str">
        <f>IF(INDEX(Assessment!$L$1:$L$63184,ROWS(D$2:D836)*22-19)=0,"",INDEX(Assessment!$L$1:$L$63184,ROWS(D$2:D836)*22-19))</f>
        <v/>
      </c>
      <c r="E836" s="6" t="str">
        <f>IF(INDEX(Assessment!$C$1:$C$63184,ROWS(E$2:E836)*22-12)=0,"",INDEX(Assessment!$C$1:$C$63184,ROWS(E$2:E836)*22-12))</f>
        <v/>
      </c>
      <c r="F836" s="65" t="str">
        <f>IF(INDEX(Assessment!$L$1:$L$63184,ROWS(F$2:F836)*22-13)=0,"",INDEX(Assessment!$L$1:$L$63184,ROWS(F$2:F836)*22-13))</f>
        <v/>
      </c>
      <c r="G836" s="63" t="str">
        <f>IF(INDEX(Assessment!$L$1:$L$63184,ROWS(G$2:G836)*22-12)=0,"",INDEX(Assessment!$L$1:$L$63184,ROWS(G$2:G836)*22-12))</f>
        <v/>
      </c>
      <c r="H836" s="5" t="str">
        <f>_xlfn.CONCAT(
IF(INDEX(Assessment!$L$1:$L$63184,ROWS(H$2:H836)*22-8)&lt;&gt;FALSE, _xlfn.CONCAT(INDEX(Assessment!$L$1:$L$63184,ROWS(H$2:H836)*22-8)," (",TEXT(INDEX(Assessment!$M$1:$M$63184,ROWS(H$2:H836)*22-8),"m/yy"),") ",INDEX(Assessment!$N$1:$N$63184,ROWS(H$2:H836)*22-8)),""),
IF(INDEX(Assessment!$L$1:$L$63184,ROWS(H$2:H836)*22-7)&lt;&gt;FALSE, _xlfn.CONCAT(CHAR(10),INDEX(Assessment!$L$1:$L$63184,ROWS(H$2:H836)*22-7)," (",TEXT(INDEX(Assessment!$M$1:$M$63184,ROWS(H$2:H836)*22-7),"m/yy"),") ",INDEX(Assessment!$N$1:$N$63184,ROWS(H$2:H836)*22-7)),""),
IF(INDEX(Assessment!$L$1:$L$63184,ROWS(H$2:H836)*22-6)&lt;&gt;FALSE, _xlfn.CONCAT(CHAR(10),INDEX(Assessment!$L$1:$L$63184,ROWS(H$2:H836)*22-6)," (",TEXT(INDEX(Assessment!$M$1:$M$63184,ROWS(H$2:H836)*22-6),"m/yy"),") ",INDEX(Assessment!$N$1:$N$63184,ROWS(H$2:H836)*22-6)),""),
IF(INDEX(Assessment!$L$1:$L$63184,ROWS(H$2:H836)*22-5)&lt;&gt;FALSE, _xlfn.CONCAT(CHAR(10),INDEX(Assessment!$L$1:$L$63184,ROWS(H$2:H836)*22-5)," (",TEXT(INDEX(Assessment!$M$1:$M$63184,ROWS(H$2:H836)*22-5),"m/yy"),") ",INDEX(Assessment!$N$1:$N$63184,ROWS(H$2:H836)*22-5)),""),
IF(INDEX(Assessment!$L$1:$L$63184,ROWS(H$2:H836)*22-4)&lt;&gt;FALSE, _xlfn.CONCAT(CHAR(10),INDEX(Assessment!$L$1:$L$63184,ROWS(H$2:H836)*22-4)," (",TEXT(INDEX(Assessment!$M$1:$M$63184,ROWS(H$2:H836)*22-4),"m/yy"),") ",INDEX(Assessment!$N$1:$N$63184,ROWS(H$2:H836)*22-4)),""),
IF(INDEX(Assessment!$L$1:$L$63184,ROWS(H$2:H836)*22-3)&lt;&gt;FALSE, _xlfn.CONCAT(CHAR(10),INDEX(Assessment!$L$1:$L$63184,ROWS(H$2:H836)*22-3)," (",TEXT(INDEX(Assessment!$M$1:$M$63184,ROWS(H$2:H836)*22-3),"m/yy"),") ",INDEX(Assessment!$N$1:$N$63184,ROWS(H$2:H836)*22-3)),""),
IF(INDEX(Assessment!$L$1:$L$63184,ROWS(H$2:H836)*22-2)&lt;&gt;FALSE, _xlfn.CONCAT(CHAR(10),INDEX(Assessment!$L$1:$L$63184,ROWS(H$2:H836)*22-2)," (",TEXT(INDEX(Assessment!$M$1:$M$63184,ROWS(H$2:H836)*22-2),"m/yy"),") ",INDEX(Assessment!$N$1:$N$63184,ROWS(H$2:H836)*22-2)),""),
IF(INDEX(Assessment!$L$1:$L$63184,ROWS(H$2:H836)*22-1)&lt;&gt;FALSE, _xlfn.CONCAT(CHAR(10),INDEX(Assessment!$L$1:$L$63184,ROWS(H$2:H836)*22-1),") ",TEXT(INDEX(Assessment!$M$1:$M$63184,ROWS(H$2:H836)*22-1),"m/yy"),") ",INDEX(Assessment!$N$1:$N$63184,ROWS(H$2:H836)*22-1)),"")
)</f>
        <v/>
      </c>
      <c r="I836" s="4" t="str">
        <f>IF(INDEX(Assessment!$L$1:$L$63184,ROWS(I$2:I836)*22-15)=0,"",INDEX(Assessment!$L$1:$L$63184,ROWS(I$2:I836)*22-15))</f>
        <v/>
      </c>
    </row>
    <row r="837" spans="1:9" s="4" customFormat="1" ht="48.75" customHeight="1" x14ac:dyDescent="0.25">
      <c r="A837" s="4" t="str">
        <f>IF(INDEX(Assessment!$C$1:$C$63184,ROWS(A$2:A837)*22-20)=0,"",INDEX(Assessment!$C$1:$C$63184,ROWS(A$2:A837)*22-20))</f>
        <v/>
      </c>
      <c r="B837" s="4" t="str">
        <f>IF(INDEX(Assessment!$C$1:$C$63184,ROWS(B$2:B837)*22-19)=0,"",INDEX(Assessment!$C$1:$C$63184,ROWS(B$2:B837)*22-19))</f>
        <v/>
      </c>
      <c r="C837" s="5" t="str">
        <f>IF(INDEX(Assessment!$C$1:$C$63184,ROWS(C$2:C837)*22-17)="","",_xlfn.CONCAT(INDEX(Assessment!$C$1:$C$63184,ROWS(C$2:C837)*22-17), " ==&gt; ", INDEX(Assessment!$C$1:$C$63184,ROWS(C$2:C837)*22-18)))</f>
        <v/>
      </c>
      <c r="D837" s="4" t="str">
        <f>IF(INDEX(Assessment!$L$1:$L$63184,ROWS(D$2:D837)*22-19)=0,"",INDEX(Assessment!$L$1:$L$63184,ROWS(D$2:D837)*22-19))</f>
        <v/>
      </c>
      <c r="E837" s="6" t="str">
        <f>IF(INDEX(Assessment!$C$1:$C$63184,ROWS(E$2:E837)*22-12)=0,"",INDEX(Assessment!$C$1:$C$63184,ROWS(E$2:E837)*22-12))</f>
        <v/>
      </c>
      <c r="F837" s="65" t="str">
        <f>IF(INDEX(Assessment!$L$1:$L$63184,ROWS(F$2:F837)*22-13)=0,"",INDEX(Assessment!$L$1:$L$63184,ROWS(F$2:F837)*22-13))</f>
        <v/>
      </c>
      <c r="G837" s="63" t="str">
        <f>IF(INDEX(Assessment!$L$1:$L$63184,ROWS(G$2:G837)*22-12)=0,"",INDEX(Assessment!$L$1:$L$63184,ROWS(G$2:G837)*22-12))</f>
        <v/>
      </c>
      <c r="H837" s="5" t="str">
        <f>_xlfn.CONCAT(
IF(INDEX(Assessment!$L$1:$L$63184,ROWS(H$2:H837)*22-8)&lt;&gt;FALSE, _xlfn.CONCAT(INDEX(Assessment!$L$1:$L$63184,ROWS(H$2:H837)*22-8)," (",TEXT(INDEX(Assessment!$M$1:$M$63184,ROWS(H$2:H837)*22-8),"m/yy"),") ",INDEX(Assessment!$N$1:$N$63184,ROWS(H$2:H837)*22-8)),""),
IF(INDEX(Assessment!$L$1:$L$63184,ROWS(H$2:H837)*22-7)&lt;&gt;FALSE, _xlfn.CONCAT(CHAR(10),INDEX(Assessment!$L$1:$L$63184,ROWS(H$2:H837)*22-7)," (",TEXT(INDEX(Assessment!$M$1:$M$63184,ROWS(H$2:H837)*22-7),"m/yy"),") ",INDEX(Assessment!$N$1:$N$63184,ROWS(H$2:H837)*22-7)),""),
IF(INDEX(Assessment!$L$1:$L$63184,ROWS(H$2:H837)*22-6)&lt;&gt;FALSE, _xlfn.CONCAT(CHAR(10),INDEX(Assessment!$L$1:$L$63184,ROWS(H$2:H837)*22-6)," (",TEXT(INDEX(Assessment!$M$1:$M$63184,ROWS(H$2:H837)*22-6),"m/yy"),") ",INDEX(Assessment!$N$1:$N$63184,ROWS(H$2:H837)*22-6)),""),
IF(INDEX(Assessment!$L$1:$L$63184,ROWS(H$2:H837)*22-5)&lt;&gt;FALSE, _xlfn.CONCAT(CHAR(10),INDEX(Assessment!$L$1:$L$63184,ROWS(H$2:H837)*22-5)," (",TEXT(INDEX(Assessment!$M$1:$M$63184,ROWS(H$2:H837)*22-5),"m/yy"),") ",INDEX(Assessment!$N$1:$N$63184,ROWS(H$2:H837)*22-5)),""),
IF(INDEX(Assessment!$L$1:$L$63184,ROWS(H$2:H837)*22-4)&lt;&gt;FALSE, _xlfn.CONCAT(CHAR(10),INDEX(Assessment!$L$1:$L$63184,ROWS(H$2:H837)*22-4)," (",TEXT(INDEX(Assessment!$M$1:$M$63184,ROWS(H$2:H837)*22-4),"m/yy"),") ",INDEX(Assessment!$N$1:$N$63184,ROWS(H$2:H837)*22-4)),""),
IF(INDEX(Assessment!$L$1:$L$63184,ROWS(H$2:H837)*22-3)&lt;&gt;FALSE, _xlfn.CONCAT(CHAR(10),INDEX(Assessment!$L$1:$L$63184,ROWS(H$2:H837)*22-3)," (",TEXT(INDEX(Assessment!$M$1:$M$63184,ROWS(H$2:H837)*22-3),"m/yy"),") ",INDEX(Assessment!$N$1:$N$63184,ROWS(H$2:H837)*22-3)),""),
IF(INDEX(Assessment!$L$1:$L$63184,ROWS(H$2:H837)*22-2)&lt;&gt;FALSE, _xlfn.CONCAT(CHAR(10),INDEX(Assessment!$L$1:$L$63184,ROWS(H$2:H837)*22-2)," (",TEXT(INDEX(Assessment!$M$1:$M$63184,ROWS(H$2:H837)*22-2),"m/yy"),") ",INDEX(Assessment!$N$1:$N$63184,ROWS(H$2:H837)*22-2)),""),
IF(INDEX(Assessment!$L$1:$L$63184,ROWS(H$2:H837)*22-1)&lt;&gt;FALSE, _xlfn.CONCAT(CHAR(10),INDEX(Assessment!$L$1:$L$63184,ROWS(H$2:H837)*22-1),") ",TEXT(INDEX(Assessment!$M$1:$M$63184,ROWS(H$2:H837)*22-1),"m/yy"),") ",INDEX(Assessment!$N$1:$N$63184,ROWS(H$2:H837)*22-1)),"")
)</f>
        <v/>
      </c>
      <c r="I837" s="4" t="str">
        <f>IF(INDEX(Assessment!$L$1:$L$63184,ROWS(I$2:I837)*22-15)=0,"",INDEX(Assessment!$L$1:$L$63184,ROWS(I$2:I837)*22-15))</f>
        <v/>
      </c>
    </row>
    <row r="838" spans="1:9" s="4" customFormat="1" ht="48.75" customHeight="1" x14ac:dyDescent="0.25">
      <c r="A838" s="4" t="str">
        <f>IF(INDEX(Assessment!$C$1:$C$63184,ROWS(A$2:A838)*22-20)=0,"",INDEX(Assessment!$C$1:$C$63184,ROWS(A$2:A838)*22-20))</f>
        <v/>
      </c>
      <c r="B838" s="4" t="str">
        <f>IF(INDEX(Assessment!$C$1:$C$63184,ROWS(B$2:B838)*22-19)=0,"",INDEX(Assessment!$C$1:$C$63184,ROWS(B$2:B838)*22-19))</f>
        <v/>
      </c>
      <c r="C838" s="5" t="str">
        <f>IF(INDEX(Assessment!$C$1:$C$63184,ROWS(C$2:C838)*22-17)="","",_xlfn.CONCAT(INDEX(Assessment!$C$1:$C$63184,ROWS(C$2:C838)*22-17), " ==&gt; ", INDEX(Assessment!$C$1:$C$63184,ROWS(C$2:C838)*22-18)))</f>
        <v/>
      </c>
      <c r="D838" s="4" t="str">
        <f>IF(INDEX(Assessment!$L$1:$L$63184,ROWS(D$2:D838)*22-19)=0,"",INDEX(Assessment!$L$1:$L$63184,ROWS(D$2:D838)*22-19))</f>
        <v/>
      </c>
      <c r="E838" s="6" t="str">
        <f>IF(INDEX(Assessment!$C$1:$C$63184,ROWS(E$2:E838)*22-12)=0,"",INDEX(Assessment!$C$1:$C$63184,ROWS(E$2:E838)*22-12))</f>
        <v/>
      </c>
      <c r="F838" s="65" t="str">
        <f>IF(INDEX(Assessment!$L$1:$L$63184,ROWS(F$2:F838)*22-13)=0,"",INDEX(Assessment!$L$1:$L$63184,ROWS(F$2:F838)*22-13))</f>
        <v/>
      </c>
      <c r="G838" s="63" t="str">
        <f>IF(INDEX(Assessment!$L$1:$L$63184,ROWS(G$2:G838)*22-12)=0,"",INDEX(Assessment!$L$1:$L$63184,ROWS(G$2:G838)*22-12))</f>
        <v/>
      </c>
      <c r="H838" s="5" t="str">
        <f>_xlfn.CONCAT(
IF(INDEX(Assessment!$L$1:$L$63184,ROWS(H$2:H838)*22-8)&lt;&gt;FALSE, _xlfn.CONCAT(INDEX(Assessment!$L$1:$L$63184,ROWS(H$2:H838)*22-8)," (",TEXT(INDEX(Assessment!$M$1:$M$63184,ROWS(H$2:H838)*22-8),"m/yy"),") ",INDEX(Assessment!$N$1:$N$63184,ROWS(H$2:H838)*22-8)),""),
IF(INDEX(Assessment!$L$1:$L$63184,ROWS(H$2:H838)*22-7)&lt;&gt;FALSE, _xlfn.CONCAT(CHAR(10),INDEX(Assessment!$L$1:$L$63184,ROWS(H$2:H838)*22-7)," (",TEXT(INDEX(Assessment!$M$1:$M$63184,ROWS(H$2:H838)*22-7),"m/yy"),") ",INDEX(Assessment!$N$1:$N$63184,ROWS(H$2:H838)*22-7)),""),
IF(INDEX(Assessment!$L$1:$L$63184,ROWS(H$2:H838)*22-6)&lt;&gt;FALSE, _xlfn.CONCAT(CHAR(10),INDEX(Assessment!$L$1:$L$63184,ROWS(H$2:H838)*22-6)," (",TEXT(INDEX(Assessment!$M$1:$M$63184,ROWS(H$2:H838)*22-6),"m/yy"),") ",INDEX(Assessment!$N$1:$N$63184,ROWS(H$2:H838)*22-6)),""),
IF(INDEX(Assessment!$L$1:$L$63184,ROWS(H$2:H838)*22-5)&lt;&gt;FALSE, _xlfn.CONCAT(CHAR(10),INDEX(Assessment!$L$1:$L$63184,ROWS(H$2:H838)*22-5)," (",TEXT(INDEX(Assessment!$M$1:$M$63184,ROWS(H$2:H838)*22-5),"m/yy"),") ",INDEX(Assessment!$N$1:$N$63184,ROWS(H$2:H838)*22-5)),""),
IF(INDEX(Assessment!$L$1:$L$63184,ROWS(H$2:H838)*22-4)&lt;&gt;FALSE, _xlfn.CONCAT(CHAR(10),INDEX(Assessment!$L$1:$L$63184,ROWS(H$2:H838)*22-4)," (",TEXT(INDEX(Assessment!$M$1:$M$63184,ROWS(H$2:H838)*22-4),"m/yy"),") ",INDEX(Assessment!$N$1:$N$63184,ROWS(H$2:H838)*22-4)),""),
IF(INDEX(Assessment!$L$1:$L$63184,ROWS(H$2:H838)*22-3)&lt;&gt;FALSE, _xlfn.CONCAT(CHAR(10),INDEX(Assessment!$L$1:$L$63184,ROWS(H$2:H838)*22-3)," (",TEXT(INDEX(Assessment!$M$1:$M$63184,ROWS(H$2:H838)*22-3),"m/yy"),") ",INDEX(Assessment!$N$1:$N$63184,ROWS(H$2:H838)*22-3)),""),
IF(INDEX(Assessment!$L$1:$L$63184,ROWS(H$2:H838)*22-2)&lt;&gt;FALSE, _xlfn.CONCAT(CHAR(10),INDEX(Assessment!$L$1:$L$63184,ROWS(H$2:H838)*22-2)," (",TEXT(INDEX(Assessment!$M$1:$M$63184,ROWS(H$2:H838)*22-2),"m/yy"),") ",INDEX(Assessment!$N$1:$N$63184,ROWS(H$2:H838)*22-2)),""),
IF(INDEX(Assessment!$L$1:$L$63184,ROWS(H$2:H838)*22-1)&lt;&gt;FALSE, _xlfn.CONCAT(CHAR(10),INDEX(Assessment!$L$1:$L$63184,ROWS(H$2:H838)*22-1),") ",TEXT(INDEX(Assessment!$M$1:$M$63184,ROWS(H$2:H838)*22-1),"m/yy"),") ",INDEX(Assessment!$N$1:$N$63184,ROWS(H$2:H838)*22-1)),"")
)</f>
        <v/>
      </c>
      <c r="I838" s="4" t="str">
        <f>IF(INDEX(Assessment!$L$1:$L$63184,ROWS(I$2:I838)*22-15)=0,"",INDEX(Assessment!$L$1:$L$63184,ROWS(I$2:I838)*22-15))</f>
        <v/>
      </c>
    </row>
    <row r="839" spans="1:9" s="4" customFormat="1" ht="48.75" customHeight="1" x14ac:dyDescent="0.25">
      <c r="A839" s="4" t="str">
        <f>IF(INDEX(Assessment!$C$1:$C$63184,ROWS(A$2:A839)*22-20)=0,"",INDEX(Assessment!$C$1:$C$63184,ROWS(A$2:A839)*22-20))</f>
        <v/>
      </c>
      <c r="B839" s="4" t="str">
        <f>IF(INDEX(Assessment!$C$1:$C$63184,ROWS(B$2:B839)*22-19)=0,"",INDEX(Assessment!$C$1:$C$63184,ROWS(B$2:B839)*22-19))</f>
        <v/>
      </c>
      <c r="C839" s="5" t="str">
        <f>IF(INDEX(Assessment!$C$1:$C$63184,ROWS(C$2:C839)*22-17)="","",_xlfn.CONCAT(INDEX(Assessment!$C$1:$C$63184,ROWS(C$2:C839)*22-17), " ==&gt; ", INDEX(Assessment!$C$1:$C$63184,ROWS(C$2:C839)*22-18)))</f>
        <v/>
      </c>
      <c r="D839" s="4" t="str">
        <f>IF(INDEX(Assessment!$L$1:$L$63184,ROWS(D$2:D839)*22-19)=0,"",INDEX(Assessment!$L$1:$L$63184,ROWS(D$2:D839)*22-19))</f>
        <v/>
      </c>
      <c r="E839" s="6" t="str">
        <f>IF(INDEX(Assessment!$C$1:$C$63184,ROWS(E$2:E839)*22-12)=0,"",INDEX(Assessment!$C$1:$C$63184,ROWS(E$2:E839)*22-12))</f>
        <v/>
      </c>
      <c r="F839" s="65" t="str">
        <f>IF(INDEX(Assessment!$L$1:$L$63184,ROWS(F$2:F839)*22-13)=0,"",INDEX(Assessment!$L$1:$L$63184,ROWS(F$2:F839)*22-13))</f>
        <v/>
      </c>
      <c r="G839" s="63" t="str">
        <f>IF(INDEX(Assessment!$L$1:$L$63184,ROWS(G$2:G839)*22-12)=0,"",INDEX(Assessment!$L$1:$L$63184,ROWS(G$2:G839)*22-12))</f>
        <v/>
      </c>
      <c r="H839" s="5" t="str">
        <f>_xlfn.CONCAT(
IF(INDEX(Assessment!$L$1:$L$63184,ROWS(H$2:H839)*22-8)&lt;&gt;FALSE, _xlfn.CONCAT(INDEX(Assessment!$L$1:$L$63184,ROWS(H$2:H839)*22-8)," (",TEXT(INDEX(Assessment!$M$1:$M$63184,ROWS(H$2:H839)*22-8),"m/yy"),") ",INDEX(Assessment!$N$1:$N$63184,ROWS(H$2:H839)*22-8)),""),
IF(INDEX(Assessment!$L$1:$L$63184,ROWS(H$2:H839)*22-7)&lt;&gt;FALSE, _xlfn.CONCAT(CHAR(10),INDEX(Assessment!$L$1:$L$63184,ROWS(H$2:H839)*22-7)," (",TEXT(INDEX(Assessment!$M$1:$M$63184,ROWS(H$2:H839)*22-7),"m/yy"),") ",INDEX(Assessment!$N$1:$N$63184,ROWS(H$2:H839)*22-7)),""),
IF(INDEX(Assessment!$L$1:$L$63184,ROWS(H$2:H839)*22-6)&lt;&gt;FALSE, _xlfn.CONCAT(CHAR(10),INDEX(Assessment!$L$1:$L$63184,ROWS(H$2:H839)*22-6)," (",TEXT(INDEX(Assessment!$M$1:$M$63184,ROWS(H$2:H839)*22-6),"m/yy"),") ",INDEX(Assessment!$N$1:$N$63184,ROWS(H$2:H839)*22-6)),""),
IF(INDEX(Assessment!$L$1:$L$63184,ROWS(H$2:H839)*22-5)&lt;&gt;FALSE, _xlfn.CONCAT(CHAR(10),INDEX(Assessment!$L$1:$L$63184,ROWS(H$2:H839)*22-5)," (",TEXT(INDEX(Assessment!$M$1:$M$63184,ROWS(H$2:H839)*22-5),"m/yy"),") ",INDEX(Assessment!$N$1:$N$63184,ROWS(H$2:H839)*22-5)),""),
IF(INDEX(Assessment!$L$1:$L$63184,ROWS(H$2:H839)*22-4)&lt;&gt;FALSE, _xlfn.CONCAT(CHAR(10),INDEX(Assessment!$L$1:$L$63184,ROWS(H$2:H839)*22-4)," (",TEXT(INDEX(Assessment!$M$1:$M$63184,ROWS(H$2:H839)*22-4),"m/yy"),") ",INDEX(Assessment!$N$1:$N$63184,ROWS(H$2:H839)*22-4)),""),
IF(INDEX(Assessment!$L$1:$L$63184,ROWS(H$2:H839)*22-3)&lt;&gt;FALSE, _xlfn.CONCAT(CHAR(10),INDEX(Assessment!$L$1:$L$63184,ROWS(H$2:H839)*22-3)," (",TEXT(INDEX(Assessment!$M$1:$M$63184,ROWS(H$2:H839)*22-3),"m/yy"),") ",INDEX(Assessment!$N$1:$N$63184,ROWS(H$2:H839)*22-3)),""),
IF(INDEX(Assessment!$L$1:$L$63184,ROWS(H$2:H839)*22-2)&lt;&gt;FALSE, _xlfn.CONCAT(CHAR(10),INDEX(Assessment!$L$1:$L$63184,ROWS(H$2:H839)*22-2)," (",TEXT(INDEX(Assessment!$M$1:$M$63184,ROWS(H$2:H839)*22-2),"m/yy"),") ",INDEX(Assessment!$N$1:$N$63184,ROWS(H$2:H839)*22-2)),""),
IF(INDEX(Assessment!$L$1:$L$63184,ROWS(H$2:H839)*22-1)&lt;&gt;FALSE, _xlfn.CONCAT(CHAR(10),INDEX(Assessment!$L$1:$L$63184,ROWS(H$2:H839)*22-1),") ",TEXT(INDEX(Assessment!$M$1:$M$63184,ROWS(H$2:H839)*22-1),"m/yy"),") ",INDEX(Assessment!$N$1:$N$63184,ROWS(H$2:H839)*22-1)),"")
)</f>
        <v/>
      </c>
      <c r="I839" s="4" t="str">
        <f>IF(INDEX(Assessment!$L$1:$L$63184,ROWS(I$2:I839)*22-15)=0,"",INDEX(Assessment!$L$1:$L$63184,ROWS(I$2:I839)*22-15))</f>
        <v/>
      </c>
    </row>
    <row r="840" spans="1:9" s="4" customFormat="1" ht="48.75" customHeight="1" x14ac:dyDescent="0.25">
      <c r="A840" s="4" t="str">
        <f>IF(INDEX(Assessment!$C$1:$C$63184,ROWS(A$2:A840)*22-20)=0,"",INDEX(Assessment!$C$1:$C$63184,ROWS(A$2:A840)*22-20))</f>
        <v/>
      </c>
      <c r="B840" s="4" t="str">
        <f>IF(INDEX(Assessment!$C$1:$C$63184,ROWS(B$2:B840)*22-19)=0,"",INDEX(Assessment!$C$1:$C$63184,ROWS(B$2:B840)*22-19))</f>
        <v/>
      </c>
      <c r="C840" s="5" t="str">
        <f>IF(INDEX(Assessment!$C$1:$C$63184,ROWS(C$2:C840)*22-17)="","",_xlfn.CONCAT(INDEX(Assessment!$C$1:$C$63184,ROWS(C$2:C840)*22-17), " ==&gt; ", INDEX(Assessment!$C$1:$C$63184,ROWS(C$2:C840)*22-18)))</f>
        <v/>
      </c>
      <c r="D840" s="4" t="str">
        <f>IF(INDEX(Assessment!$L$1:$L$63184,ROWS(D$2:D840)*22-19)=0,"",INDEX(Assessment!$L$1:$L$63184,ROWS(D$2:D840)*22-19))</f>
        <v/>
      </c>
      <c r="E840" s="6" t="str">
        <f>IF(INDEX(Assessment!$C$1:$C$63184,ROWS(E$2:E840)*22-12)=0,"",INDEX(Assessment!$C$1:$C$63184,ROWS(E$2:E840)*22-12))</f>
        <v/>
      </c>
      <c r="F840" s="65" t="str">
        <f>IF(INDEX(Assessment!$L$1:$L$63184,ROWS(F$2:F840)*22-13)=0,"",INDEX(Assessment!$L$1:$L$63184,ROWS(F$2:F840)*22-13))</f>
        <v/>
      </c>
      <c r="G840" s="63" t="str">
        <f>IF(INDEX(Assessment!$L$1:$L$63184,ROWS(G$2:G840)*22-12)=0,"",INDEX(Assessment!$L$1:$L$63184,ROWS(G$2:G840)*22-12))</f>
        <v/>
      </c>
      <c r="H840" s="5" t="str">
        <f>_xlfn.CONCAT(
IF(INDEX(Assessment!$L$1:$L$63184,ROWS(H$2:H840)*22-8)&lt;&gt;FALSE, _xlfn.CONCAT(INDEX(Assessment!$L$1:$L$63184,ROWS(H$2:H840)*22-8)," (",TEXT(INDEX(Assessment!$M$1:$M$63184,ROWS(H$2:H840)*22-8),"m/yy"),") ",INDEX(Assessment!$N$1:$N$63184,ROWS(H$2:H840)*22-8)),""),
IF(INDEX(Assessment!$L$1:$L$63184,ROWS(H$2:H840)*22-7)&lt;&gt;FALSE, _xlfn.CONCAT(CHAR(10),INDEX(Assessment!$L$1:$L$63184,ROWS(H$2:H840)*22-7)," (",TEXT(INDEX(Assessment!$M$1:$M$63184,ROWS(H$2:H840)*22-7),"m/yy"),") ",INDEX(Assessment!$N$1:$N$63184,ROWS(H$2:H840)*22-7)),""),
IF(INDEX(Assessment!$L$1:$L$63184,ROWS(H$2:H840)*22-6)&lt;&gt;FALSE, _xlfn.CONCAT(CHAR(10),INDEX(Assessment!$L$1:$L$63184,ROWS(H$2:H840)*22-6)," (",TEXT(INDEX(Assessment!$M$1:$M$63184,ROWS(H$2:H840)*22-6),"m/yy"),") ",INDEX(Assessment!$N$1:$N$63184,ROWS(H$2:H840)*22-6)),""),
IF(INDEX(Assessment!$L$1:$L$63184,ROWS(H$2:H840)*22-5)&lt;&gt;FALSE, _xlfn.CONCAT(CHAR(10),INDEX(Assessment!$L$1:$L$63184,ROWS(H$2:H840)*22-5)," (",TEXT(INDEX(Assessment!$M$1:$M$63184,ROWS(H$2:H840)*22-5),"m/yy"),") ",INDEX(Assessment!$N$1:$N$63184,ROWS(H$2:H840)*22-5)),""),
IF(INDEX(Assessment!$L$1:$L$63184,ROWS(H$2:H840)*22-4)&lt;&gt;FALSE, _xlfn.CONCAT(CHAR(10),INDEX(Assessment!$L$1:$L$63184,ROWS(H$2:H840)*22-4)," (",TEXT(INDEX(Assessment!$M$1:$M$63184,ROWS(H$2:H840)*22-4),"m/yy"),") ",INDEX(Assessment!$N$1:$N$63184,ROWS(H$2:H840)*22-4)),""),
IF(INDEX(Assessment!$L$1:$L$63184,ROWS(H$2:H840)*22-3)&lt;&gt;FALSE, _xlfn.CONCAT(CHAR(10),INDEX(Assessment!$L$1:$L$63184,ROWS(H$2:H840)*22-3)," (",TEXT(INDEX(Assessment!$M$1:$M$63184,ROWS(H$2:H840)*22-3),"m/yy"),") ",INDEX(Assessment!$N$1:$N$63184,ROWS(H$2:H840)*22-3)),""),
IF(INDEX(Assessment!$L$1:$L$63184,ROWS(H$2:H840)*22-2)&lt;&gt;FALSE, _xlfn.CONCAT(CHAR(10),INDEX(Assessment!$L$1:$L$63184,ROWS(H$2:H840)*22-2)," (",TEXT(INDEX(Assessment!$M$1:$M$63184,ROWS(H$2:H840)*22-2),"m/yy"),") ",INDEX(Assessment!$N$1:$N$63184,ROWS(H$2:H840)*22-2)),""),
IF(INDEX(Assessment!$L$1:$L$63184,ROWS(H$2:H840)*22-1)&lt;&gt;FALSE, _xlfn.CONCAT(CHAR(10),INDEX(Assessment!$L$1:$L$63184,ROWS(H$2:H840)*22-1),") ",TEXT(INDEX(Assessment!$M$1:$M$63184,ROWS(H$2:H840)*22-1),"m/yy"),") ",INDEX(Assessment!$N$1:$N$63184,ROWS(H$2:H840)*22-1)),"")
)</f>
        <v/>
      </c>
      <c r="I840" s="4" t="str">
        <f>IF(INDEX(Assessment!$L$1:$L$63184,ROWS(I$2:I840)*22-15)=0,"",INDEX(Assessment!$L$1:$L$63184,ROWS(I$2:I840)*22-15))</f>
        <v/>
      </c>
    </row>
    <row r="841" spans="1:9" s="4" customFormat="1" ht="48.75" customHeight="1" x14ac:dyDescent="0.25">
      <c r="A841" s="4" t="str">
        <f>IF(INDEX(Assessment!$C$1:$C$63184,ROWS(A$2:A841)*22-20)=0,"",INDEX(Assessment!$C$1:$C$63184,ROWS(A$2:A841)*22-20))</f>
        <v/>
      </c>
      <c r="B841" s="4" t="str">
        <f>IF(INDEX(Assessment!$C$1:$C$63184,ROWS(B$2:B841)*22-19)=0,"",INDEX(Assessment!$C$1:$C$63184,ROWS(B$2:B841)*22-19))</f>
        <v/>
      </c>
      <c r="C841" s="5" t="str">
        <f>IF(INDEX(Assessment!$C$1:$C$63184,ROWS(C$2:C841)*22-17)="","",_xlfn.CONCAT(INDEX(Assessment!$C$1:$C$63184,ROWS(C$2:C841)*22-17), " ==&gt; ", INDEX(Assessment!$C$1:$C$63184,ROWS(C$2:C841)*22-18)))</f>
        <v/>
      </c>
      <c r="D841" s="4" t="str">
        <f>IF(INDEX(Assessment!$L$1:$L$63184,ROWS(D$2:D841)*22-19)=0,"",INDEX(Assessment!$L$1:$L$63184,ROWS(D$2:D841)*22-19))</f>
        <v/>
      </c>
      <c r="E841" s="6" t="str">
        <f>IF(INDEX(Assessment!$C$1:$C$63184,ROWS(E$2:E841)*22-12)=0,"",INDEX(Assessment!$C$1:$C$63184,ROWS(E$2:E841)*22-12))</f>
        <v/>
      </c>
      <c r="F841" s="65" t="str">
        <f>IF(INDEX(Assessment!$L$1:$L$63184,ROWS(F$2:F841)*22-13)=0,"",INDEX(Assessment!$L$1:$L$63184,ROWS(F$2:F841)*22-13))</f>
        <v/>
      </c>
      <c r="G841" s="63" t="str">
        <f>IF(INDEX(Assessment!$L$1:$L$63184,ROWS(G$2:G841)*22-12)=0,"",INDEX(Assessment!$L$1:$L$63184,ROWS(G$2:G841)*22-12))</f>
        <v/>
      </c>
      <c r="H841" s="5" t="str">
        <f>_xlfn.CONCAT(
IF(INDEX(Assessment!$L$1:$L$63184,ROWS(H$2:H841)*22-8)&lt;&gt;FALSE, _xlfn.CONCAT(INDEX(Assessment!$L$1:$L$63184,ROWS(H$2:H841)*22-8)," (",TEXT(INDEX(Assessment!$M$1:$M$63184,ROWS(H$2:H841)*22-8),"m/yy"),") ",INDEX(Assessment!$N$1:$N$63184,ROWS(H$2:H841)*22-8)),""),
IF(INDEX(Assessment!$L$1:$L$63184,ROWS(H$2:H841)*22-7)&lt;&gt;FALSE, _xlfn.CONCAT(CHAR(10),INDEX(Assessment!$L$1:$L$63184,ROWS(H$2:H841)*22-7)," (",TEXT(INDEX(Assessment!$M$1:$M$63184,ROWS(H$2:H841)*22-7),"m/yy"),") ",INDEX(Assessment!$N$1:$N$63184,ROWS(H$2:H841)*22-7)),""),
IF(INDEX(Assessment!$L$1:$L$63184,ROWS(H$2:H841)*22-6)&lt;&gt;FALSE, _xlfn.CONCAT(CHAR(10),INDEX(Assessment!$L$1:$L$63184,ROWS(H$2:H841)*22-6)," (",TEXT(INDEX(Assessment!$M$1:$M$63184,ROWS(H$2:H841)*22-6),"m/yy"),") ",INDEX(Assessment!$N$1:$N$63184,ROWS(H$2:H841)*22-6)),""),
IF(INDEX(Assessment!$L$1:$L$63184,ROWS(H$2:H841)*22-5)&lt;&gt;FALSE, _xlfn.CONCAT(CHAR(10),INDEX(Assessment!$L$1:$L$63184,ROWS(H$2:H841)*22-5)," (",TEXT(INDEX(Assessment!$M$1:$M$63184,ROWS(H$2:H841)*22-5),"m/yy"),") ",INDEX(Assessment!$N$1:$N$63184,ROWS(H$2:H841)*22-5)),""),
IF(INDEX(Assessment!$L$1:$L$63184,ROWS(H$2:H841)*22-4)&lt;&gt;FALSE, _xlfn.CONCAT(CHAR(10),INDEX(Assessment!$L$1:$L$63184,ROWS(H$2:H841)*22-4)," (",TEXT(INDEX(Assessment!$M$1:$M$63184,ROWS(H$2:H841)*22-4),"m/yy"),") ",INDEX(Assessment!$N$1:$N$63184,ROWS(H$2:H841)*22-4)),""),
IF(INDEX(Assessment!$L$1:$L$63184,ROWS(H$2:H841)*22-3)&lt;&gt;FALSE, _xlfn.CONCAT(CHAR(10),INDEX(Assessment!$L$1:$L$63184,ROWS(H$2:H841)*22-3)," (",TEXT(INDEX(Assessment!$M$1:$M$63184,ROWS(H$2:H841)*22-3),"m/yy"),") ",INDEX(Assessment!$N$1:$N$63184,ROWS(H$2:H841)*22-3)),""),
IF(INDEX(Assessment!$L$1:$L$63184,ROWS(H$2:H841)*22-2)&lt;&gt;FALSE, _xlfn.CONCAT(CHAR(10),INDEX(Assessment!$L$1:$L$63184,ROWS(H$2:H841)*22-2)," (",TEXT(INDEX(Assessment!$M$1:$M$63184,ROWS(H$2:H841)*22-2),"m/yy"),") ",INDEX(Assessment!$N$1:$N$63184,ROWS(H$2:H841)*22-2)),""),
IF(INDEX(Assessment!$L$1:$L$63184,ROWS(H$2:H841)*22-1)&lt;&gt;FALSE, _xlfn.CONCAT(CHAR(10),INDEX(Assessment!$L$1:$L$63184,ROWS(H$2:H841)*22-1),") ",TEXT(INDEX(Assessment!$M$1:$M$63184,ROWS(H$2:H841)*22-1),"m/yy"),") ",INDEX(Assessment!$N$1:$N$63184,ROWS(H$2:H841)*22-1)),"")
)</f>
        <v/>
      </c>
      <c r="I841" s="4" t="str">
        <f>IF(INDEX(Assessment!$L$1:$L$63184,ROWS(I$2:I841)*22-15)=0,"",INDEX(Assessment!$L$1:$L$63184,ROWS(I$2:I841)*22-15))</f>
        <v/>
      </c>
    </row>
    <row r="842" spans="1:9" s="4" customFormat="1" ht="48.75" customHeight="1" x14ac:dyDescent="0.25">
      <c r="A842" s="4" t="str">
        <f>IF(INDEX(Assessment!$C$1:$C$63184,ROWS(A$2:A842)*22-20)=0,"",INDEX(Assessment!$C$1:$C$63184,ROWS(A$2:A842)*22-20))</f>
        <v/>
      </c>
      <c r="B842" s="4" t="str">
        <f>IF(INDEX(Assessment!$C$1:$C$63184,ROWS(B$2:B842)*22-19)=0,"",INDEX(Assessment!$C$1:$C$63184,ROWS(B$2:B842)*22-19))</f>
        <v/>
      </c>
      <c r="C842" s="5" t="str">
        <f>IF(INDEX(Assessment!$C$1:$C$63184,ROWS(C$2:C842)*22-17)="","",_xlfn.CONCAT(INDEX(Assessment!$C$1:$C$63184,ROWS(C$2:C842)*22-17), " ==&gt; ", INDEX(Assessment!$C$1:$C$63184,ROWS(C$2:C842)*22-18)))</f>
        <v/>
      </c>
      <c r="D842" s="4" t="str">
        <f>IF(INDEX(Assessment!$L$1:$L$63184,ROWS(D$2:D842)*22-19)=0,"",INDEX(Assessment!$L$1:$L$63184,ROWS(D$2:D842)*22-19))</f>
        <v/>
      </c>
      <c r="E842" s="6" t="str">
        <f>IF(INDEX(Assessment!$C$1:$C$63184,ROWS(E$2:E842)*22-12)=0,"",INDEX(Assessment!$C$1:$C$63184,ROWS(E$2:E842)*22-12))</f>
        <v/>
      </c>
      <c r="F842" s="65" t="str">
        <f>IF(INDEX(Assessment!$L$1:$L$63184,ROWS(F$2:F842)*22-13)=0,"",INDEX(Assessment!$L$1:$L$63184,ROWS(F$2:F842)*22-13))</f>
        <v/>
      </c>
      <c r="G842" s="63" t="str">
        <f>IF(INDEX(Assessment!$L$1:$L$63184,ROWS(G$2:G842)*22-12)=0,"",INDEX(Assessment!$L$1:$L$63184,ROWS(G$2:G842)*22-12))</f>
        <v/>
      </c>
      <c r="H842" s="5" t="str">
        <f>_xlfn.CONCAT(
IF(INDEX(Assessment!$L$1:$L$63184,ROWS(H$2:H842)*22-8)&lt;&gt;FALSE, _xlfn.CONCAT(INDEX(Assessment!$L$1:$L$63184,ROWS(H$2:H842)*22-8)," (",TEXT(INDEX(Assessment!$M$1:$M$63184,ROWS(H$2:H842)*22-8),"m/yy"),") ",INDEX(Assessment!$N$1:$N$63184,ROWS(H$2:H842)*22-8)),""),
IF(INDEX(Assessment!$L$1:$L$63184,ROWS(H$2:H842)*22-7)&lt;&gt;FALSE, _xlfn.CONCAT(CHAR(10),INDEX(Assessment!$L$1:$L$63184,ROWS(H$2:H842)*22-7)," (",TEXT(INDEX(Assessment!$M$1:$M$63184,ROWS(H$2:H842)*22-7),"m/yy"),") ",INDEX(Assessment!$N$1:$N$63184,ROWS(H$2:H842)*22-7)),""),
IF(INDEX(Assessment!$L$1:$L$63184,ROWS(H$2:H842)*22-6)&lt;&gt;FALSE, _xlfn.CONCAT(CHAR(10),INDEX(Assessment!$L$1:$L$63184,ROWS(H$2:H842)*22-6)," (",TEXT(INDEX(Assessment!$M$1:$M$63184,ROWS(H$2:H842)*22-6),"m/yy"),") ",INDEX(Assessment!$N$1:$N$63184,ROWS(H$2:H842)*22-6)),""),
IF(INDEX(Assessment!$L$1:$L$63184,ROWS(H$2:H842)*22-5)&lt;&gt;FALSE, _xlfn.CONCAT(CHAR(10),INDEX(Assessment!$L$1:$L$63184,ROWS(H$2:H842)*22-5)," (",TEXT(INDEX(Assessment!$M$1:$M$63184,ROWS(H$2:H842)*22-5),"m/yy"),") ",INDEX(Assessment!$N$1:$N$63184,ROWS(H$2:H842)*22-5)),""),
IF(INDEX(Assessment!$L$1:$L$63184,ROWS(H$2:H842)*22-4)&lt;&gt;FALSE, _xlfn.CONCAT(CHAR(10),INDEX(Assessment!$L$1:$L$63184,ROWS(H$2:H842)*22-4)," (",TEXT(INDEX(Assessment!$M$1:$M$63184,ROWS(H$2:H842)*22-4),"m/yy"),") ",INDEX(Assessment!$N$1:$N$63184,ROWS(H$2:H842)*22-4)),""),
IF(INDEX(Assessment!$L$1:$L$63184,ROWS(H$2:H842)*22-3)&lt;&gt;FALSE, _xlfn.CONCAT(CHAR(10),INDEX(Assessment!$L$1:$L$63184,ROWS(H$2:H842)*22-3)," (",TEXT(INDEX(Assessment!$M$1:$M$63184,ROWS(H$2:H842)*22-3),"m/yy"),") ",INDEX(Assessment!$N$1:$N$63184,ROWS(H$2:H842)*22-3)),""),
IF(INDEX(Assessment!$L$1:$L$63184,ROWS(H$2:H842)*22-2)&lt;&gt;FALSE, _xlfn.CONCAT(CHAR(10),INDEX(Assessment!$L$1:$L$63184,ROWS(H$2:H842)*22-2)," (",TEXT(INDEX(Assessment!$M$1:$M$63184,ROWS(H$2:H842)*22-2),"m/yy"),") ",INDEX(Assessment!$N$1:$N$63184,ROWS(H$2:H842)*22-2)),""),
IF(INDEX(Assessment!$L$1:$L$63184,ROWS(H$2:H842)*22-1)&lt;&gt;FALSE, _xlfn.CONCAT(CHAR(10),INDEX(Assessment!$L$1:$L$63184,ROWS(H$2:H842)*22-1),") ",TEXT(INDEX(Assessment!$M$1:$M$63184,ROWS(H$2:H842)*22-1),"m/yy"),") ",INDEX(Assessment!$N$1:$N$63184,ROWS(H$2:H842)*22-1)),"")
)</f>
        <v/>
      </c>
      <c r="I842" s="4" t="str">
        <f>IF(INDEX(Assessment!$L$1:$L$63184,ROWS(I$2:I842)*22-15)=0,"",INDEX(Assessment!$L$1:$L$63184,ROWS(I$2:I842)*22-15))</f>
        <v/>
      </c>
    </row>
    <row r="843" spans="1:9" s="4" customFormat="1" ht="48.75" customHeight="1" x14ac:dyDescent="0.25">
      <c r="A843" s="4" t="str">
        <f>IF(INDEX(Assessment!$C$1:$C$63184,ROWS(A$2:A843)*22-20)=0,"",INDEX(Assessment!$C$1:$C$63184,ROWS(A$2:A843)*22-20))</f>
        <v/>
      </c>
      <c r="B843" s="4" t="str">
        <f>IF(INDEX(Assessment!$C$1:$C$63184,ROWS(B$2:B843)*22-19)=0,"",INDEX(Assessment!$C$1:$C$63184,ROWS(B$2:B843)*22-19))</f>
        <v/>
      </c>
      <c r="C843" s="5" t="str">
        <f>IF(INDEX(Assessment!$C$1:$C$63184,ROWS(C$2:C843)*22-17)="","",_xlfn.CONCAT(INDEX(Assessment!$C$1:$C$63184,ROWS(C$2:C843)*22-17), " ==&gt; ", INDEX(Assessment!$C$1:$C$63184,ROWS(C$2:C843)*22-18)))</f>
        <v/>
      </c>
      <c r="D843" s="4" t="str">
        <f>IF(INDEX(Assessment!$L$1:$L$63184,ROWS(D$2:D843)*22-19)=0,"",INDEX(Assessment!$L$1:$L$63184,ROWS(D$2:D843)*22-19))</f>
        <v/>
      </c>
      <c r="E843" s="6" t="str">
        <f>IF(INDEX(Assessment!$C$1:$C$63184,ROWS(E$2:E843)*22-12)=0,"",INDEX(Assessment!$C$1:$C$63184,ROWS(E$2:E843)*22-12))</f>
        <v/>
      </c>
      <c r="F843" s="65" t="str">
        <f>IF(INDEX(Assessment!$L$1:$L$63184,ROWS(F$2:F843)*22-13)=0,"",INDEX(Assessment!$L$1:$L$63184,ROWS(F$2:F843)*22-13))</f>
        <v/>
      </c>
      <c r="G843" s="63" t="str">
        <f>IF(INDEX(Assessment!$L$1:$L$63184,ROWS(G$2:G843)*22-12)=0,"",INDEX(Assessment!$L$1:$L$63184,ROWS(G$2:G843)*22-12))</f>
        <v/>
      </c>
      <c r="H843" s="5" t="str">
        <f>_xlfn.CONCAT(
IF(INDEX(Assessment!$L$1:$L$63184,ROWS(H$2:H843)*22-8)&lt;&gt;FALSE, _xlfn.CONCAT(INDEX(Assessment!$L$1:$L$63184,ROWS(H$2:H843)*22-8)," (",TEXT(INDEX(Assessment!$M$1:$M$63184,ROWS(H$2:H843)*22-8),"m/yy"),") ",INDEX(Assessment!$N$1:$N$63184,ROWS(H$2:H843)*22-8)),""),
IF(INDEX(Assessment!$L$1:$L$63184,ROWS(H$2:H843)*22-7)&lt;&gt;FALSE, _xlfn.CONCAT(CHAR(10),INDEX(Assessment!$L$1:$L$63184,ROWS(H$2:H843)*22-7)," (",TEXT(INDEX(Assessment!$M$1:$M$63184,ROWS(H$2:H843)*22-7),"m/yy"),") ",INDEX(Assessment!$N$1:$N$63184,ROWS(H$2:H843)*22-7)),""),
IF(INDEX(Assessment!$L$1:$L$63184,ROWS(H$2:H843)*22-6)&lt;&gt;FALSE, _xlfn.CONCAT(CHAR(10),INDEX(Assessment!$L$1:$L$63184,ROWS(H$2:H843)*22-6)," (",TEXT(INDEX(Assessment!$M$1:$M$63184,ROWS(H$2:H843)*22-6),"m/yy"),") ",INDEX(Assessment!$N$1:$N$63184,ROWS(H$2:H843)*22-6)),""),
IF(INDEX(Assessment!$L$1:$L$63184,ROWS(H$2:H843)*22-5)&lt;&gt;FALSE, _xlfn.CONCAT(CHAR(10),INDEX(Assessment!$L$1:$L$63184,ROWS(H$2:H843)*22-5)," (",TEXT(INDEX(Assessment!$M$1:$M$63184,ROWS(H$2:H843)*22-5),"m/yy"),") ",INDEX(Assessment!$N$1:$N$63184,ROWS(H$2:H843)*22-5)),""),
IF(INDEX(Assessment!$L$1:$L$63184,ROWS(H$2:H843)*22-4)&lt;&gt;FALSE, _xlfn.CONCAT(CHAR(10),INDEX(Assessment!$L$1:$L$63184,ROWS(H$2:H843)*22-4)," (",TEXT(INDEX(Assessment!$M$1:$M$63184,ROWS(H$2:H843)*22-4),"m/yy"),") ",INDEX(Assessment!$N$1:$N$63184,ROWS(H$2:H843)*22-4)),""),
IF(INDEX(Assessment!$L$1:$L$63184,ROWS(H$2:H843)*22-3)&lt;&gt;FALSE, _xlfn.CONCAT(CHAR(10),INDEX(Assessment!$L$1:$L$63184,ROWS(H$2:H843)*22-3)," (",TEXT(INDEX(Assessment!$M$1:$M$63184,ROWS(H$2:H843)*22-3),"m/yy"),") ",INDEX(Assessment!$N$1:$N$63184,ROWS(H$2:H843)*22-3)),""),
IF(INDEX(Assessment!$L$1:$L$63184,ROWS(H$2:H843)*22-2)&lt;&gt;FALSE, _xlfn.CONCAT(CHAR(10),INDEX(Assessment!$L$1:$L$63184,ROWS(H$2:H843)*22-2)," (",TEXT(INDEX(Assessment!$M$1:$M$63184,ROWS(H$2:H843)*22-2),"m/yy"),") ",INDEX(Assessment!$N$1:$N$63184,ROWS(H$2:H843)*22-2)),""),
IF(INDEX(Assessment!$L$1:$L$63184,ROWS(H$2:H843)*22-1)&lt;&gt;FALSE, _xlfn.CONCAT(CHAR(10),INDEX(Assessment!$L$1:$L$63184,ROWS(H$2:H843)*22-1),") ",TEXT(INDEX(Assessment!$M$1:$M$63184,ROWS(H$2:H843)*22-1),"m/yy"),") ",INDEX(Assessment!$N$1:$N$63184,ROWS(H$2:H843)*22-1)),"")
)</f>
        <v/>
      </c>
      <c r="I843" s="4" t="str">
        <f>IF(INDEX(Assessment!$L$1:$L$63184,ROWS(I$2:I843)*22-15)=0,"",INDEX(Assessment!$L$1:$L$63184,ROWS(I$2:I843)*22-15))</f>
        <v/>
      </c>
    </row>
    <row r="844" spans="1:9" s="4" customFormat="1" ht="48.75" customHeight="1" x14ac:dyDescent="0.25">
      <c r="A844" s="4" t="str">
        <f>IF(INDEX(Assessment!$C$1:$C$63184,ROWS(A$2:A844)*22-20)=0,"",INDEX(Assessment!$C$1:$C$63184,ROWS(A$2:A844)*22-20))</f>
        <v/>
      </c>
      <c r="B844" s="4" t="str">
        <f>IF(INDEX(Assessment!$C$1:$C$63184,ROWS(B$2:B844)*22-19)=0,"",INDEX(Assessment!$C$1:$C$63184,ROWS(B$2:B844)*22-19))</f>
        <v/>
      </c>
      <c r="C844" s="5" t="str">
        <f>IF(INDEX(Assessment!$C$1:$C$63184,ROWS(C$2:C844)*22-17)="","",_xlfn.CONCAT(INDEX(Assessment!$C$1:$C$63184,ROWS(C$2:C844)*22-17), " ==&gt; ", INDEX(Assessment!$C$1:$C$63184,ROWS(C$2:C844)*22-18)))</f>
        <v/>
      </c>
      <c r="D844" s="4" t="str">
        <f>IF(INDEX(Assessment!$L$1:$L$63184,ROWS(D$2:D844)*22-19)=0,"",INDEX(Assessment!$L$1:$L$63184,ROWS(D$2:D844)*22-19))</f>
        <v/>
      </c>
      <c r="E844" s="6" t="str">
        <f>IF(INDEX(Assessment!$C$1:$C$63184,ROWS(E$2:E844)*22-12)=0,"",INDEX(Assessment!$C$1:$C$63184,ROWS(E$2:E844)*22-12))</f>
        <v/>
      </c>
      <c r="F844" s="65" t="str">
        <f>IF(INDEX(Assessment!$L$1:$L$63184,ROWS(F$2:F844)*22-13)=0,"",INDEX(Assessment!$L$1:$L$63184,ROWS(F$2:F844)*22-13))</f>
        <v/>
      </c>
      <c r="G844" s="63" t="str">
        <f>IF(INDEX(Assessment!$L$1:$L$63184,ROWS(G$2:G844)*22-12)=0,"",INDEX(Assessment!$L$1:$L$63184,ROWS(G$2:G844)*22-12))</f>
        <v/>
      </c>
      <c r="H844" s="5" t="str">
        <f>_xlfn.CONCAT(
IF(INDEX(Assessment!$L$1:$L$63184,ROWS(H$2:H844)*22-8)&lt;&gt;FALSE, _xlfn.CONCAT(INDEX(Assessment!$L$1:$L$63184,ROWS(H$2:H844)*22-8)," (",TEXT(INDEX(Assessment!$M$1:$M$63184,ROWS(H$2:H844)*22-8),"m/yy"),") ",INDEX(Assessment!$N$1:$N$63184,ROWS(H$2:H844)*22-8)),""),
IF(INDEX(Assessment!$L$1:$L$63184,ROWS(H$2:H844)*22-7)&lt;&gt;FALSE, _xlfn.CONCAT(CHAR(10),INDEX(Assessment!$L$1:$L$63184,ROWS(H$2:H844)*22-7)," (",TEXT(INDEX(Assessment!$M$1:$M$63184,ROWS(H$2:H844)*22-7),"m/yy"),") ",INDEX(Assessment!$N$1:$N$63184,ROWS(H$2:H844)*22-7)),""),
IF(INDEX(Assessment!$L$1:$L$63184,ROWS(H$2:H844)*22-6)&lt;&gt;FALSE, _xlfn.CONCAT(CHAR(10),INDEX(Assessment!$L$1:$L$63184,ROWS(H$2:H844)*22-6)," (",TEXT(INDEX(Assessment!$M$1:$M$63184,ROWS(H$2:H844)*22-6),"m/yy"),") ",INDEX(Assessment!$N$1:$N$63184,ROWS(H$2:H844)*22-6)),""),
IF(INDEX(Assessment!$L$1:$L$63184,ROWS(H$2:H844)*22-5)&lt;&gt;FALSE, _xlfn.CONCAT(CHAR(10),INDEX(Assessment!$L$1:$L$63184,ROWS(H$2:H844)*22-5)," (",TEXT(INDEX(Assessment!$M$1:$M$63184,ROWS(H$2:H844)*22-5),"m/yy"),") ",INDEX(Assessment!$N$1:$N$63184,ROWS(H$2:H844)*22-5)),""),
IF(INDEX(Assessment!$L$1:$L$63184,ROWS(H$2:H844)*22-4)&lt;&gt;FALSE, _xlfn.CONCAT(CHAR(10),INDEX(Assessment!$L$1:$L$63184,ROWS(H$2:H844)*22-4)," (",TEXT(INDEX(Assessment!$M$1:$M$63184,ROWS(H$2:H844)*22-4),"m/yy"),") ",INDEX(Assessment!$N$1:$N$63184,ROWS(H$2:H844)*22-4)),""),
IF(INDEX(Assessment!$L$1:$L$63184,ROWS(H$2:H844)*22-3)&lt;&gt;FALSE, _xlfn.CONCAT(CHAR(10),INDEX(Assessment!$L$1:$L$63184,ROWS(H$2:H844)*22-3)," (",TEXT(INDEX(Assessment!$M$1:$M$63184,ROWS(H$2:H844)*22-3),"m/yy"),") ",INDEX(Assessment!$N$1:$N$63184,ROWS(H$2:H844)*22-3)),""),
IF(INDEX(Assessment!$L$1:$L$63184,ROWS(H$2:H844)*22-2)&lt;&gt;FALSE, _xlfn.CONCAT(CHAR(10),INDEX(Assessment!$L$1:$L$63184,ROWS(H$2:H844)*22-2)," (",TEXT(INDEX(Assessment!$M$1:$M$63184,ROWS(H$2:H844)*22-2),"m/yy"),") ",INDEX(Assessment!$N$1:$N$63184,ROWS(H$2:H844)*22-2)),""),
IF(INDEX(Assessment!$L$1:$L$63184,ROWS(H$2:H844)*22-1)&lt;&gt;FALSE, _xlfn.CONCAT(CHAR(10),INDEX(Assessment!$L$1:$L$63184,ROWS(H$2:H844)*22-1),") ",TEXT(INDEX(Assessment!$M$1:$M$63184,ROWS(H$2:H844)*22-1),"m/yy"),") ",INDEX(Assessment!$N$1:$N$63184,ROWS(H$2:H844)*22-1)),"")
)</f>
        <v/>
      </c>
      <c r="I844" s="4" t="str">
        <f>IF(INDEX(Assessment!$L$1:$L$63184,ROWS(I$2:I844)*22-15)=0,"",INDEX(Assessment!$L$1:$L$63184,ROWS(I$2:I844)*22-15))</f>
        <v/>
      </c>
    </row>
    <row r="845" spans="1:9" s="4" customFormat="1" ht="48.75" customHeight="1" x14ac:dyDescent="0.25">
      <c r="A845" s="4" t="str">
        <f>IF(INDEX(Assessment!$C$1:$C$63184,ROWS(A$2:A845)*22-20)=0,"",INDEX(Assessment!$C$1:$C$63184,ROWS(A$2:A845)*22-20))</f>
        <v/>
      </c>
      <c r="B845" s="4" t="str">
        <f>IF(INDEX(Assessment!$C$1:$C$63184,ROWS(B$2:B845)*22-19)=0,"",INDEX(Assessment!$C$1:$C$63184,ROWS(B$2:B845)*22-19))</f>
        <v/>
      </c>
      <c r="C845" s="5" t="str">
        <f>IF(INDEX(Assessment!$C$1:$C$63184,ROWS(C$2:C845)*22-17)="","",_xlfn.CONCAT(INDEX(Assessment!$C$1:$C$63184,ROWS(C$2:C845)*22-17), " ==&gt; ", INDEX(Assessment!$C$1:$C$63184,ROWS(C$2:C845)*22-18)))</f>
        <v/>
      </c>
      <c r="D845" s="4" t="str">
        <f>IF(INDEX(Assessment!$L$1:$L$63184,ROWS(D$2:D845)*22-19)=0,"",INDEX(Assessment!$L$1:$L$63184,ROWS(D$2:D845)*22-19))</f>
        <v/>
      </c>
      <c r="E845" s="6" t="str">
        <f>IF(INDEX(Assessment!$C$1:$C$63184,ROWS(E$2:E845)*22-12)=0,"",INDEX(Assessment!$C$1:$C$63184,ROWS(E$2:E845)*22-12))</f>
        <v/>
      </c>
      <c r="F845" s="65" t="str">
        <f>IF(INDEX(Assessment!$L$1:$L$63184,ROWS(F$2:F845)*22-13)=0,"",INDEX(Assessment!$L$1:$L$63184,ROWS(F$2:F845)*22-13))</f>
        <v/>
      </c>
      <c r="G845" s="63" t="str">
        <f>IF(INDEX(Assessment!$L$1:$L$63184,ROWS(G$2:G845)*22-12)=0,"",INDEX(Assessment!$L$1:$L$63184,ROWS(G$2:G845)*22-12))</f>
        <v/>
      </c>
      <c r="H845" s="5" t="str">
        <f>_xlfn.CONCAT(
IF(INDEX(Assessment!$L$1:$L$63184,ROWS(H$2:H845)*22-8)&lt;&gt;FALSE, _xlfn.CONCAT(INDEX(Assessment!$L$1:$L$63184,ROWS(H$2:H845)*22-8)," (",TEXT(INDEX(Assessment!$M$1:$M$63184,ROWS(H$2:H845)*22-8),"m/yy"),") ",INDEX(Assessment!$N$1:$N$63184,ROWS(H$2:H845)*22-8)),""),
IF(INDEX(Assessment!$L$1:$L$63184,ROWS(H$2:H845)*22-7)&lt;&gt;FALSE, _xlfn.CONCAT(CHAR(10),INDEX(Assessment!$L$1:$L$63184,ROWS(H$2:H845)*22-7)," (",TEXT(INDEX(Assessment!$M$1:$M$63184,ROWS(H$2:H845)*22-7),"m/yy"),") ",INDEX(Assessment!$N$1:$N$63184,ROWS(H$2:H845)*22-7)),""),
IF(INDEX(Assessment!$L$1:$L$63184,ROWS(H$2:H845)*22-6)&lt;&gt;FALSE, _xlfn.CONCAT(CHAR(10),INDEX(Assessment!$L$1:$L$63184,ROWS(H$2:H845)*22-6)," (",TEXT(INDEX(Assessment!$M$1:$M$63184,ROWS(H$2:H845)*22-6),"m/yy"),") ",INDEX(Assessment!$N$1:$N$63184,ROWS(H$2:H845)*22-6)),""),
IF(INDEX(Assessment!$L$1:$L$63184,ROWS(H$2:H845)*22-5)&lt;&gt;FALSE, _xlfn.CONCAT(CHAR(10),INDEX(Assessment!$L$1:$L$63184,ROWS(H$2:H845)*22-5)," (",TEXT(INDEX(Assessment!$M$1:$M$63184,ROWS(H$2:H845)*22-5),"m/yy"),") ",INDEX(Assessment!$N$1:$N$63184,ROWS(H$2:H845)*22-5)),""),
IF(INDEX(Assessment!$L$1:$L$63184,ROWS(H$2:H845)*22-4)&lt;&gt;FALSE, _xlfn.CONCAT(CHAR(10),INDEX(Assessment!$L$1:$L$63184,ROWS(H$2:H845)*22-4)," (",TEXT(INDEX(Assessment!$M$1:$M$63184,ROWS(H$2:H845)*22-4),"m/yy"),") ",INDEX(Assessment!$N$1:$N$63184,ROWS(H$2:H845)*22-4)),""),
IF(INDEX(Assessment!$L$1:$L$63184,ROWS(H$2:H845)*22-3)&lt;&gt;FALSE, _xlfn.CONCAT(CHAR(10),INDEX(Assessment!$L$1:$L$63184,ROWS(H$2:H845)*22-3)," (",TEXT(INDEX(Assessment!$M$1:$M$63184,ROWS(H$2:H845)*22-3),"m/yy"),") ",INDEX(Assessment!$N$1:$N$63184,ROWS(H$2:H845)*22-3)),""),
IF(INDEX(Assessment!$L$1:$L$63184,ROWS(H$2:H845)*22-2)&lt;&gt;FALSE, _xlfn.CONCAT(CHAR(10),INDEX(Assessment!$L$1:$L$63184,ROWS(H$2:H845)*22-2)," (",TEXT(INDEX(Assessment!$M$1:$M$63184,ROWS(H$2:H845)*22-2),"m/yy"),") ",INDEX(Assessment!$N$1:$N$63184,ROWS(H$2:H845)*22-2)),""),
IF(INDEX(Assessment!$L$1:$L$63184,ROWS(H$2:H845)*22-1)&lt;&gt;FALSE, _xlfn.CONCAT(CHAR(10),INDEX(Assessment!$L$1:$L$63184,ROWS(H$2:H845)*22-1),") ",TEXT(INDEX(Assessment!$M$1:$M$63184,ROWS(H$2:H845)*22-1),"m/yy"),") ",INDEX(Assessment!$N$1:$N$63184,ROWS(H$2:H845)*22-1)),"")
)</f>
        <v/>
      </c>
      <c r="I845" s="4" t="str">
        <f>IF(INDEX(Assessment!$L$1:$L$63184,ROWS(I$2:I845)*22-15)=0,"",INDEX(Assessment!$L$1:$L$63184,ROWS(I$2:I845)*22-15))</f>
        <v/>
      </c>
    </row>
    <row r="846" spans="1:9" s="4" customFormat="1" ht="48.75" customHeight="1" x14ac:dyDescent="0.25">
      <c r="A846" s="4" t="str">
        <f>IF(INDEX(Assessment!$C$1:$C$63184,ROWS(A$2:A846)*22-20)=0,"",INDEX(Assessment!$C$1:$C$63184,ROWS(A$2:A846)*22-20))</f>
        <v/>
      </c>
      <c r="B846" s="4" t="str">
        <f>IF(INDEX(Assessment!$C$1:$C$63184,ROWS(B$2:B846)*22-19)=0,"",INDEX(Assessment!$C$1:$C$63184,ROWS(B$2:B846)*22-19))</f>
        <v/>
      </c>
      <c r="C846" s="5" t="str">
        <f>IF(INDEX(Assessment!$C$1:$C$63184,ROWS(C$2:C846)*22-17)="","",_xlfn.CONCAT(INDEX(Assessment!$C$1:$C$63184,ROWS(C$2:C846)*22-17), " ==&gt; ", INDEX(Assessment!$C$1:$C$63184,ROWS(C$2:C846)*22-18)))</f>
        <v/>
      </c>
      <c r="D846" s="4" t="str">
        <f>IF(INDEX(Assessment!$L$1:$L$63184,ROWS(D$2:D846)*22-19)=0,"",INDEX(Assessment!$L$1:$L$63184,ROWS(D$2:D846)*22-19))</f>
        <v/>
      </c>
      <c r="E846" s="6" t="str">
        <f>IF(INDEX(Assessment!$C$1:$C$63184,ROWS(E$2:E846)*22-12)=0,"",INDEX(Assessment!$C$1:$C$63184,ROWS(E$2:E846)*22-12))</f>
        <v/>
      </c>
      <c r="F846" s="65" t="str">
        <f>IF(INDEX(Assessment!$L$1:$L$63184,ROWS(F$2:F846)*22-13)=0,"",INDEX(Assessment!$L$1:$L$63184,ROWS(F$2:F846)*22-13))</f>
        <v/>
      </c>
      <c r="G846" s="63" t="str">
        <f>IF(INDEX(Assessment!$L$1:$L$63184,ROWS(G$2:G846)*22-12)=0,"",INDEX(Assessment!$L$1:$L$63184,ROWS(G$2:G846)*22-12))</f>
        <v/>
      </c>
      <c r="H846" s="5" t="str">
        <f>_xlfn.CONCAT(
IF(INDEX(Assessment!$L$1:$L$63184,ROWS(H$2:H846)*22-8)&lt;&gt;FALSE, _xlfn.CONCAT(INDEX(Assessment!$L$1:$L$63184,ROWS(H$2:H846)*22-8)," (",TEXT(INDEX(Assessment!$M$1:$M$63184,ROWS(H$2:H846)*22-8),"m/yy"),") ",INDEX(Assessment!$N$1:$N$63184,ROWS(H$2:H846)*22-8)),""),
IF(INDEX(Assessment!$L$1:$L$63184,ROWS(H$2:H846)*22-7)&lt;&gt;FALSE, _xlfn.CONCAT(CHAR(10),INDEX(Assessment!$L$1:$L$63184,ROWS(H$2:H846)*22-7)," (",TEXT(INDEX(Assessment!$M$1:$M$63184,ROWS(H$2:H846)*22-7),"m/yy"),") ",INDEX(Assessment!$N$1:$N$63184,ROWS(H$2:H846)*22-7)),""),
IF(INDEX(Assessment!$L$1:$L$63184,ROWS(H$2:H846)*22-6)&lt;&gt;FALSE, _xlfn.CONCAT(CHAR(10),INDEX(Assessment!$L$1:$L$63184,ROWS(H$2:H846)*22-6)," (",TEXT(INDEX(Assessment!$M$1:$M$63184,ROWS(H$2:H846)*22-6),"m/yy"),") ",INDEX(Assessment!$N$1:$N$63184,ROWS(H$2:H846)*22-6)),""),
IF(INDEX(Assessment!$L$1:$L$63184,ROWS(H$2:H846)*22-5)&lt;&gt;FALSE, _xlfn.CONCAT(CHAR(10),INDEX(Assessment!$L$1:$L$63184,ROWS(H$2:H846)*22-5)," (",TEXT(INDEX(Assessment!$M$1:$M$63184,ROWS(H$2:H846)*22-5),"m/yy"),") ",INDEX(Assessment!$N$1:$N$63184,ROWS(H$2:H846)*22-5)),""),
IF(INDEX(Assessment!$L$1:$L$63184,ROWS(H$2:H846)*22-4)&lt;&gt;FALSE, _xlfn.CONCAT(CHAR(10),INDEX(Assessment!$L$1:$L$63184,ROWS(H$2:H846)*22-4)," (",TEXT(INDEX(Assessment!$M$1:$M$63184,ROWS(H$2:H846)*22-4),"m/yy"),") ",INDEX(Assessment!$N$1:$N$63184,ROWS(H$2:H846)*22-4)),""),
IF(INDEX(Assessment!$L$1:$L$63184,ROWS(H$2:H846)*22-3)&lt;&gt;FALSE, _xlfn.CONCAT(CHAR(10),INDEX(Assessment!$L$1:$L$63184,ROWS(H$2:H846)*22-3)," (",TEXT(INDEX(Assessment!$M$1:$M$63184,ROWS(H$2:H846)*22-3),"m/yy"),") ",INDEX(Assessment!$N$1:$N$63184,ROWS(H$2:H846)*22-3)),""),
IF(INDEX(Assessment!$L$1:$L$63184,ROWS(H$2:H846)*22-2)&lt;&gt;FALSE, _xlfn.CONCAT(CHAR(10),INDEX(Assessment!$L$1:$L$63184,ROWS(H$2:H846)*22-2)," (",TEXT(INDEX(Assessment!$M$1:$M$63184,ROWS(H$2:H846)*22-2),"m/yy"),") ",INDEX(Assessment!$N$1:$N$63184,ROWS(H$2:H846)*22-2)),""),
IF(INDEX(Assessment!$L$1:$L$63184,ROWS(H$2:H846)*22-1)&lt;&gt;FALSE, _xlfn.CONCAT(CHAR(10),INDEX(Assessment!$L$1:$L$63184,ROWS(H$2:H846)*22-1),") ",TEXT(INDEX(Assessment!$M$1:$M$63184,ROWS(H$2:H846)*22-1),"m/yy"),") ",INDEX(Assessment!$N$1:$N$63184,ROWS(H$2:H846)*22-1)),"")
)</f>
        <v/>
      </c>
      <c r="I846" s="4" t="str">
        <f>IF(INDEX(Assessment!$L$1:$L$63184,ROWS(I$2:I846)*22-15)=0,"",INDEX(Assessment!$L$1:$L$63184,ROWS(I$2:I846)*22-15))</f>
        <v/>
      </c>
    </row>
    <row r="847" spans="1:9" s="4" customFormat="1" ht="48.75" customHeight="1" x14ac:dyDescent="0.25">
      <c r="A847" s="4" t="str">
        <f>IF(INDEX(Assessment!$C$1:$C$63184,ROWS(A$2:A847)*22-20)=0,"",INDEX(Assessment!$C$1:$C$63184,ROWS(A$2:A847)*22-20))</f>
        <v/>
      </c>
      <c r="B847" s="4" t="str">
        <f>IF(INDEX(Assessment!$C$1:$C$63184,ROWS(B$2:B847)*22-19)=0,"",INDEX(Assessment!$C$1:$C$63184,ROWS(B$2:B847)*22-19))</f>
        <v/>
      </c>
      <c r="C847" s="5" t="str">
        <f>IF(INDEX(Assessment!$C$1:$C$63184,ROWS(C$2:C847)*22-17)="","",_xlfn.CONCAT(INDEX(Assessment!$C$1:$C$63184,ROWS(C$2:C847)*22-17), " ==&gt; ", INDEX(Assessment!$C$1:$C$63184,ROWS(C$2:C847)*22-18)))</f>
        <v/>
      </c>
      <c r="D847" s="4" t="str">
        <f>IF(INDEX(Assessment!$L$1:$L$63184,ROWS(D$2:D847)*22-19)=0,"",INDEX(Assessment!$L$1:$L$63184,ROWS(D$2:D847)*22-19))</f>
        <v/>
      </c>
      <c r="E847" s="6" t="str">
        <f>IF(INDEX(Assessment!$C$1:$C$63184,ROWS(E$2:E847)*22-12)=0,"",INDEX(Assessment!$C$1:$C$63184,ROWS(E$2:E847)*22-12))</f>
        <v/>
      </c>
      <c r="F847" s="65" t="str">
        <f>IF(INDEX(Assessment!$L$1:$L$63184,ROWS(F$2:F847)*22-13)=0,"",INDEX(Assessment!$L$1:$L$63184,ROWS(F$2:F847)*22-13))</f>
        <v/>
      </c>
      <c r="G847" s="63" t="str">
        <f>IF(INDEX(Assessment!$L$1:$L$63184,ROWS(G$2:G847)*22-12)=0,"",INDEX(Assessment!$L$1:$L$63184,ROWS(G$2:G847)*22-12))</f>
        <v/>
      </c>
      <c r="H847" s="5" t="str">
        <f>_xlfn.CONCAT(
IF(INDEX(Assessment!$L$1:$L$63184,ROWS(H$2:H847)*22-8)&lt;&gt;FALSE, _xlfn.CONCAT(INDEX(Assessment!$L$1:$L$63184,ROWS(H$2:H847)*22-8)," (",TEXT(INDEX(Assessment!$M$1:$M$63184,ROWS(H$2:H847)*22-8),"m/yy"),") ",INDEX(Assessment!$N$1:$N$63184,ROWS(H$2:H847)*22-8)),""),
IF(INDEX(Assessment!$L$1:$L$63184,ROWS(H$2:H847)*22-7)&lt;&gt;FALSE, _xlfn.CONCAT(CHAR(10),INDEX(Assessment!$L$1:$L$63184,ROWS(H$2:H847)*22-7)," (",TEXT(INDEX(Assessment!$M$1:$M$63184,ROWS(H$2:H847)*22-7),"m/yy"),") ",INDEX(Assessment!$N$1:$N$63184,ROWS(H$2:H847)*22-7)),""),
IF(INDEX(Assessment!$L$1:$L$63184,ROWS(H$2:H847)*22-6)&lt;&gt;FALSE, _xlfn.CONCAT(CHAR(10),INDEX(Assessment!$L$1:$L$63184,ROWS(H$2:H847)*22-6)," (",TEXT(INDEX(Assessment!$M$1:$M$63184,ROWS(H$2:H847)*22-6),"m/yy"),") ",INDEX(Assessment!$N$1:$N$63184,ROWS(H$2:H847)*22-6)),""),
IF(INDEX(Assessment!$L$1:$L$63184,ROWS(H$2:H847)*22-5)&lt;&gt;FALSE, _xlfn.CONCAT(CHAR(10),INDEX(Assessment!$L$1:$L$63184,ROWS(H$2:H847)*22-5)," (",TEXT(INDEX(Assessment!$M$1:$M$63184,ROWS(H$2:H847)*22-5),"m/yy"),") ",INDEX(Assessment!$N$1:$N$63184,ROWS(H$2:H847)*22-5)),""),
IF(INDEX(Assessment!$L$1:$L$63184,ROWS(H$2:H847)*22-4)&lt;&gt;FALSE, _xlfn.CONCAT(CHAR(10),INDEX(Assessment!$L$1:$L$63184,ROWS(H$2:H847)*22-4)," (",TEXT(INDEX(Assessment!$M$1:$M$63184,ROWS(H$2:H847)*22-4),"m/yy"),") ",INDEX(Assessment!$N$1:$N$63184,ROWS(H$2:H847)*22-4)),""),
IF(INDEX(Assessment!$L$1:$L$63184,ROWS(H$2:H847)*22-3)&lt;&gt;FALSE, _xlfn.CONCAT(CHAR(10),INDEX(Assessment!$L$1:$L$63184,ROWS(H$2:H847)*22-3)," (",TEXT(INDEX(Assessment!$M$1:$M$63184,ROWS(H$2:H847)*22-3),"m/yy"),") ",INDEX(Assessment!$N$1:$N$63184,ROWS(H$2:H847)*22-3)),""),
IF(INDEX(Assessment!$L$1:$L$63184,ROWS(H$2:H847)*22-2)&lt;&gt;FALSE, _xlfn.CONCAT(CHAR(10),INDEX(Assessment!$L$1:$L$63184,ROWS(H$2:H847)*22-2)," (",TEXT(INDEX(Assessment!$M$1:$M$63184,ROWS(H$2:H847)*22-2),"m/yy"),") ",INDEX(Assessment!$N$1:$N$63184,ROWS(H$2:H847)*22-2)),""),
IF(INDEX(Assessment!$L$1:$L$63184,ROWS(H$2:H847)*22-1)&lt;&gt;FALSE, _xlfn.CONCAT(CHAR(10),INDEX(Assessment!$L$1:$L$63184,ROWS(H$2:H847)*22-1),") ",TEXT(INDEX(Assessment!$M$1:$M$63184,ROWS(H$2:H847)*22-1),"m/yy"),") ",INDEX(Assessment!$N$1:$N$63184,ROWS(H$2:H847)*22-1)),"")
)</f>
        <v/>
      </c>
      <c r="I847" s="4" t="str">
        <f>IF(INDEX(Assessment!$L$1:$L$63184,ROWS(I$2:I847)*22-15)=0,"",INDEX(Assessment!$L$1:$L$63184,ROWS(I$2:I847)*22-15))</f>
        <v/>
      </c>
    </row>
    <row r="848" spans="1:9" s="4" customFormat="1" ht="48.75" customHeight="1" x14ac:dyDescent="0.25">
      <c r="A848" s="4" t="str">
        <f>IF(INDEX(Assessment!$C$1:$C$63184,ROWS(A$2:A848)*22-20)=0,"",INDEX(Assessment!$C$1:$C$63184,ROWS(A$2:A848)*22-20))</f>
        <v/>
      </c>
      <c r="B848" s="4" t="str">
        <f>IF(INDEX(Assessment!$C$1:$C$63184,ROWS(B$2:B848)*22-19)=0,"",INDEX(Assessment!$C$1:$C$63184,ROWS(B$2:B848)*22-19))</f>
        <v/>
      </c>
      <c r="C848" s="5" t="str">
        <f>IF(INDEX(Assessment!$C$1:$C$63184,ROWS(C$2:C848)*22-17)="","",_xlfn.CONCAT(INDEX(Assessment!$C$1:$C$63184,ROWS(C$2:C848)*22-17), " ==&gt; ", INDEX(Assessment!$C$1:$C$63184,ROWS(C$2:C848)*22-18)))</f>
        <v/>
      </c>
      <c r="D848" s="4" t="str">
        <f>IF(INDEX(Assessment!$L$1:$L$63184,ROWS(D$2:D848)*22-19)=0,"",INDEX(Assessment!$L$1:$L$63184,ROWS(D$2:D848)*22-19))</f>
        <v/>
      </c>
      <c r="E848" s="6" t="str">
        <f>IF(INDEX(Assessment!$C$1:$C$63184,ROWS(E$2:E848)*22-12)=0,"",INDEX(Assessment!$C$1:$C$63184,ROWS(E$2:E848)*22-12))</f>
        <v/>
      </c>
      <c r="F848" s="65" t="str">
        <f>IF(INDEX(Assessment!$L$1:$L$63184,ROWS(F$2:F848)*22-13)=0,"",INDEX(Assessment!$L$1:$L$63184,ROWS(F$2:F848)*22-13))</f>
        <v/>
      </c>
      <c r="G848" s="63" t="str">
        <f>IF(INDEX(Assessment!$L$1:$L$63184,ROWS(G$2:G848)*22-12)=0,"",INDEX(Assessment!$L$1:$L$63184,ROWS(G$2:G848)*22-12))</f>
        <v/>
      </c>
      <c r="H848" s="5" t="str">
        <f>_xlfn.CONCAT(
IF(INDEX(Assessment!$L$1:$L$63184,ROWS(H$2:H848)*22-8)&lt;&gt;FALSE, _xlfn.CONCAT(INDEX(Assessment!$L$1:$L$63184,ROWS(H$2:H848)*22-8)," (",TEXT(INDEX(Assessment!$M$1:$M$63184,ROWS(H$2:H848)*22-8),"m/yy"),") ",INDEX(Assessment!$N$1:$N$63184,ROWS(H$2:H848)*22-8)),""),
IF(INDEX(Assessment!$L$1:$L$63184,ROWS(H$2:H848)*22-7)&lt;&gt;FALSE, _xlfn.CONCAT(CHAR(10),INDEX(Assessment!$L$1:$L$63184,ROWS(H$2:H848)*22-7)," (",TEXT(INDEX(Assessment!$M$1:$M$63184,ROWS(H$2:H848)*22-7),"m/yy"),") ",INDEX(Assessment!$N$1:$N$63184,ROWS(H$2:H848)*22-7)),""),
IF(INDEX(Assessment!$L$1:$L$63184,ROWS(H$2:H848)*22-6)&lt;&gt;FALSE, _xlfn.CONCAT(CHAR(10),INDEX(Assessment!$L$1:$L$63184,ROWS(H$2:H848)*22-6)," (",TEXT(INDEX(Assessment!$M$1:$M$63184,ROWS(H$2:H848)*22-6),"m/yy"),") ",INDEX(Assessment!$N$1:$N$63184,ROWS(H$2:H848)*22-6)),""),
IF(INDEX(Assessment!$L$1:$L$63184,ROWS(H$2:H848)*22-5)&lt;&gt;FALSE, _xlfn.CONCAT(CHAR(10),INDEX(Assessment!$L$1:$L$63184,ROWS(H$2:H848)*22-5)," (",TEXT(INDEX(Assessment!$M$1:$M$63184,ROWS(H$2:H848)*22-5),"m/yy"),") ",INDEX(Assessment!$N$1:$N$63184,ROWS(H$2:H848)*22-5)),""),
IF(INDEX(Assessment!$L$1:$L$63184,ROWS(H$2:H848)*22-4)&lt;&gt;FALSE, _xlfn.CONCAT(CHAR(10),INDEX(Assessment!$L$1:$L$63184,ROWS(H$2:H848)*22-4)," (",TEXT(INDEX(Assessment!$M$1:$M$63184,ROWS(H$2:H848)*22-4),"m/yy"),") ",INDEX(Assessment!$N$1:$N$63184,ROWS(H$2:H848)*22-4)),""),
IF(INDEX(Assessment!$L$1:$L$63184,ROWS(H$2:H848)*22-3)&lt;&gt;FALSE, _xlfn.CONCAT(CHAR(10),INDEX(Assessment!$L$1:$L$63184,ROWS(H$2:H848)*22-3)," (",TEXT(INDEX(Assessment!$M$1:$M$63184,ROWS(H$2:H848)*22-3),"m/yy"),") ",INDEX(Assessment!$N$1:$N$63184,ROWS(H$2:H848)*22-3)),""),
IF(INDEX(Assessment!$L$1:$L$63184,ROWS(H$2:H848)*22-2)&lt;&gt;FALSE, _xlfn.CONCAT(CHAR(10),INDEX(Assessment!$L$1:$L$63184,ROWS(H$2:H848)*22-2)," (",TEXT(INDEX(Assessment!$M$1:$M$63184,ROWS(H$2:H848)*22-2),"m/yy"),") ",INDEX(Assessment!$N$1:$N$63184,ROWS(H$2:H848)*22-2)),""),
IF(INDEX(Assessment!$L$1:$L$63184,ROWS(H$2:H848)*22-1)&lt;&gt;FALSE, _xlfn.CONCAT(CHAR(10),INDEX(Assessment!$L$1:$L$63184,ROWS(H$2:H848)*22-1),") ",TEXT(INDEX(Assessment!$M$1:$M$63184,ROWS(H$2:H848)*22-1),"m/yy"),") ",INDEX(Assessment!$N$1:$N$63184,ROWS(H$2:H848)*22-1)),"")
)</f>
        <v/>
      </c>
      <c r="I848" s="4" t="str">
        <f>IF(INDEX(Assessment!$L$1:$L$63184,ROWS(I$2:I848)*22-15)=0,"",INDEX(Assessment!$L$1:$L$63184,ROWS(I$2:I848)*22-15))</f>
        <v/>
      </c>
    </row>
    <row r="849" spans="1:9" s="4" customFormat="1" ht="48.75" customHeight="1" x14ac:dyDescent="0.25">
      <c r="A849" s="4" t="str">
        <f>IF(INDEX(Assessment!$C$1:$C$63184,ROWS(A$2:A849)*22-20)=0,"",INDEX(Assessment!$C$1:$C$63184,ROWS(A$2:A849)*22-20))</f>
        <v/>
      </c>
      <c r="B849" s="4" t="str">
        <f>IF(INDEX(Assessment!$C$1:$C$63184,ROWS(B$2:B849)*22-19)=0,"",INDEX(Assessment!$C$1:$C$63184,ROWS(B$2:B849)*22-19))</f>
        <v/>
      </c>
      <c r="C849" s="5" t="str">
        <f>IF(INDEX(Assessment!$C$1:$C$63184,ROWS(C$2:C849)*22-17)="","",_xlfn.CONCAT(INDEX(Assessment!$C$1:$C$63184,ROWS(C$2:C849)*22-17), " ==&gt; ", INDEX(Assessment!$C$1:$C$63184,ROWS(C$2:C849)*22-18)))</f>
        <v/>
      </c>
      <c r="D849" s="4" t="str">
        <f>IF(INDEX(Assessment!$L$1:$L$63184,ROWS(D$2:D849)*22-19)=0,"",INDEX(Assessment!$L$1:$L$63184,ROWS(D$2:D849)*22-19))</f>
        <v/>
      </c>
      <c r="E849" s="6" t="str">
        <f>IF(INDEX(Assessment!$C$1:$C$63184,ROWS(E$2:E849)*22-12)=0,"",INDEX(Assessment!$C$1:$C$63184,ROWS(E$2:E849)*22-12))</f>
        <v/>
      </c>
      <c r="F849" s="65" t="str">
        <f>IF(INDEX(Assessment!$L$1:$L$63184,ROWS(F$2:F849)*22-13)=0,"",INDEX(Assessment!$L$1:$L$63184,ROWS(F$2:F849)*22-13))</f>
        <v/>
      </c>
      <c r="G849" s="63" t="str">
        <f>IF(INDEX(Assessment!$L$1:$L$63184,ROWS(G$2:G849)*22-12)=0,"",INDEX(Assessment!$L$1:$L$63184,ROWS(G$2:G849)*22-12))</f>
        <v/>
      </c>
      <c r="H849" s="5" t="str">
        <f>_xlfn.CONCAT(
IF(INDEX(Assessment!$L$1:$L$63184,ROWS(H$2:H849)*22-8)&lt;&gt;FALSE, _xlfn.CONCAT(INDEX(Assessment!$L$1:$L$63184,ROWS(H$2:H849)*22-8)," (",TEXT(INDEX(Assessment!$M$1:$M$63184,ROWS(H$2:H849)*22-8),"m/yy"),") ",INDEX(Assessment!$N$1:$N$63184,ROWS(H$2:H849)*22-8)),""),
IF(INDEX(Assessment!$L$1:$L$63184,ROWS(H$2:H849)*22-7)&lt;&gt;FALSE, _xlfn.CONCAT(CHAR(10),INDEX(Assessment!$L$1:$L$63184,ROWS(H$2:H849)*22-7)," (",TEXT(INDEX(Assessment!$M$1:$M$63184,ROWS(H$2:H849)*22-7),"m/yy"),") ",INDEX(Assessment!$N$1:$N$63184,ROWS(H$2:H849)*22-7)),""),
IF(INDEX(Assessment!$L$1:$L$63184,ROWS(H$2:H849)*22-6)&lt;&gt;FALSE, _xlfn.CONCAT(CHAR(10),INDEX(Assessment!$L$1:$L$63184,ROWS(H$2:H849)*22-6)," (",TEXT(INDEX(Assessment!$M$1:$M$63184,ROWS(H$2:H849)*22-6),"m/yy"),") ",INDEX(Assessment!$N$1:$N$63184,ROWS(H$2:H849)*22-6)),""),
IF(INDEX(Assessment!$L$1:$L$63184,ROWS(H$2:H849)*22-5)&lt;&gt;FALSE, _xlfn.CONCAT(CHAR(10),INDEX(Assessment!$L$1:$L$63184,ROWS(H$2:H849)*22-5)," (",TEXT(INDEX(Assessment!$M$1:$M$63184,ROWS(H$2:H849)*22-5),"m/yy"),") ",INDEX(Assessment!$N$1:$N$63184,ROWS(H$2:H849)*22-5)),""),
IF(INDEX(Assessment!$L$1:$L$63184,ROWS(H$2:H849)*22-4)&lt;&gt;FALSE, _xlfn.CONCAT(CHAR(10),INDEX(Assessment!$L$1:$L$63184,ROWS(H$2:H849)*22-4)," (",TEXT(INDEX(Assessment!$M$1:$M$63184,ROWS(H$2:H849)*22-4),"m/yy"),") ",INDEX(Assessment!$N$1:$N$63184,ROWS(H$2:H849)*22-4)),""),
IF(INDEX(Assessment!$L$1:$L$63184,ROWS(H$2:H849)*22-3)&lt;&gt;FALSE, _xlfn.CONCAT(CHAR(10),INDEX(Assessment!$L$1:$L$63184,ROWS(H$2:H849)*22-3)," (",TEXT(INDEX(Assessment!$M$1:$M$63184,ROWS(H$2:H849)*22-3),"m/yy"),") ",INDEX(Assessment!$N$1:$N$63184,ROWS(H$2:H849)*22-3)),""),
IF(INDEX(Assessment!$L$1:$L$63184,ROWS(H$2:H849)*22-2)&lt;&gt;FALSE, _xlfn.CONCAT(CHAR(10),INDEX(Assessment!$L$1:$L$63184,ROWS(H$2:H849)*22-2)," (",TEXT(INDEX(Assessment!$M$1:$M$63184,ROWS(H$2:H849)*22-2),"m/yy"),") ",INDEX(Assessment!$N$1:$N$63184,ROWS(H$2:H849)*22-2)),""),
IF(INDEX(Assessment!$L$1:$L$63184,ROWS(H$2:H849)*22-1)&lt;&gt;FALSE, _xlfn.CONCAT(CHAR(10),INDEX(Assessment!$L$1:$L$63184,ROWS(H$2:H849)*22-1),") ",TEXT(INDEX(Assessment!$M$1:$M$63184,ROWS(H$2:H849)*22-1),"m/yy"),") ",INDEX(Assessment!$N$1:$N$63184,ROWS(H$2:H849)*22-1)),"")
)</f>
        <v/>
      </c>
      <c r="I849" s="4" t="str">
        <f>IF(INDEX(Assessment!$L$1:$L$63184,ROWS(I$2:I849)*22-15)=0,"",INDEX(Assessment!$L$1:$L$63184,ROWS(I$2:I849)*22-15))</f>
        <v/>
      </c>
    </row>
    <row r="850" spans="1:9" s="4" customFormat="1" ht="48.75" customHeight="1" x14ac:dyDescent="0.25">
      <c r="A850" s="4" t="str">
        <f>IF(INDEX(Assessment!$C$1:$C$63184,ROWS(A$2:A850)*22-20)=0,"",INDEX(Assessment!$C$1:$C$63184,ROWS(A$2:A850)*22-20))</f>
        <v/>
      </c>
      <c r="B850" s="4" t="str">
        <f>IF(INDEX(Assessment!$C$1:$C$63184,ROWS(B$2:B850)*22-19)=0,"",INDEX(Assessment!$C$1:$C$63184,ROWS(B$2:B850)*22-19))</f>
        <v/>
      </c>
      <c r="C850" s="5" t="str">
        <f>IF(INDEX(Assessment!$C$1:$C$63184,ROWS(C$2:C850)*22-17)="","",_xlfn.CONCAT(INDEX(Assessment!$C$1:$C$63184,ROWS(C$2:C850)*22-17), " ==&gt; ", INDEX(Assessment!$C$1:$C$63184,ROWS(C$2:C850)*22-18)))</f>
        <v/>
      </c>
      <c r="D850" s="4" t="str">
        <f>IF(INDEX(Assessment!$L$1:$L$63184,ROWS(D$2:D850)*22-19)=0,"",INDEX(Assessment!$L$1:$L$63184,ROWS(D$2:D850)*22-19))</f>
        <v/>
      </c>
      <c r="E850" s="6" t="str">
        <f>IF(INDEX(Assessment!$C$1:$C$63184,ROWS(E$2:E850)*22-12)=0,"",INDEX(Assessment!$C$1:$C$63184,ROWS(E$2:E850)*22-12))</f>
        <v/>
      </c>
      <c r="F850" s="65" t="str">
        <f>IF(INDEX(Assessment!$L$1:$L$63184,ROWS(F$2:F850)*22-13)=0,"",INDEX(Assessment!$L$1:$L$63184,ROWS(F$2:F850)*22-13))</f>
        <v/>
      </c>
      <c r="G850" s="63" t="str">
        <f>IF(INDEX(Assessment!$L$1:$L$63184,ROWS(G$2:G850)*22-12)=0,"",INDEX(Assessment!$L$1:$L$63184,ROWS(G$2:G850)*22-12))</f>
        <v/>
      </c>
      <c r="H850" s="5" t="str">
        <f>_xlfn.CONCAT(
IF(INDEX(Assessment!$L$1:$L$63184,ROWS(H$2:H850)*22-8)&lt;&gt;FALSE, _xlfn.CONCAT(INDEX(Assessment!$L$1:$L$63184,ROWS(H$2:H850)*22-8)," (",TEXT(INDEX(Assessment!$M$1:$M$63184,ROWS(H$2:H850)*22-8),"m/yy"),") ",INDEX(Assessment!$N$1:$N$63184,ROWS(H$2:H850)*22-8)),""),
IF(INDEX(Assessment!$L$1:$L$63184,ROWS(H$2:H850)*22-7)&lt;&gt;FALSE, _xlfn.CONCAT(CHAR(10),INDEX(Assessment!$L$1:$L$63184,ROWS(H$2:H850)*22-7)," (",TEXT(INDEX(Assessment!$M$1:$M$63184,ROWS(H$2:H850)*22-7),"m/yy"),") ",INDEX(Assessment!$N$1:$N$63184,ROWS(H$2:H850)*22-7)),""),
IF(INDEX(Assessment!$L$1:$L$63184,ROWS(H$2:H850)*22-6)&lt;&gt;FALSE, _xlfn.CONCAT(CHAR(10),INDEX(Assessment!$L$1:$L$63184,ROWS(H$2:H850)*22-6)," (",TEXT(INDEX(Assessment!$M$1:$M$63184,ROWS(H$2:H850)*22-6),"m/yy"),") ",INDEX(Assessment!$N$1:$N$63184,ROWS(H$2:H850)*22-6)),""),
IF(INDEX(Assessment!$L$1:$L$63184,ROWS(H$2:H850)*22-5)&lt;&gt;FALSE, _xlfn.CONCAT(CHAR(10),INDEX(Assessment!$L$1:$L$63184,ROWS(H$2:H850)*22-5)," (",TEXT(INDEX(Assessment!$M$1:$M$63184,ROWS(H$2:H850)*22-5),"m/yy"),") ",INDEX(Assessment!$N$1:$N$63184,ROWS(H$2:H850)*22-5)),""),
IF(INDEX(Assessment!$L$1:$L$63184,ROWS(H$2:H850)*22-4)&lt;&gt;FALSE, _xlfn.CONCAT(CHAR(10),INDEX(Assessment!$L$1:$L$63184,ROWS(H$2:H850)*22-4)," (",TEXT(INDEX(Assessment!$M$1:$M$63184,ROWS(H$2:H850)*22-4),"m/yy"),") ",INDEX(Assessment!$N$1:$N$63184,ROWS(H$2:H850)*22-4)),""),
IF(INDEX(Assessment!$L$1:$L$63184,ROWS(H$2:H850)*22-3)&lt;&gt;FALSE, _xlfn.CONCAT(CHAR(10),INDEX(Assessment!$L$1:$L$63184,ROWS(H$2:H850)*22-3)," (",TEXT(INDEX(Assessment!$M$1:$M$63184,ROWS(H$2:H850)*22-3),"m/yy"),") ",INDEX(Assessment!$N$1:$N$63184,ROWS(H$2:H850)*22-3)),""),
IF(INDEX(Assessment!$L$1:$L$63184,ROWS(H$2:H850)*22-2)&lt;&gt;FALSE, _xlfn.CONCAT(CHAR(10),INDEX(Assessment!$L$1:$L$63184,ROWS(H$2:H850)*22-2)," (",TEXT(INDEX(Assessment!$M$1:$M$63184,ROWS(H$2:H850)*22-2),"m/yy"),") ",INDEX(Assessment!$N$1:$N$63184,ROWS(H$2:H850)*22-2)),""),
IF(INDEX(Assessment!$L$1:$L$63184,ROWS(H$2:H850)*22-1)&lt;&gt;FALSE, _xlfn.CONCAT(CHAR(10),INDEX(Assessment!$L$1:$L$63184,ROWS(H$2:H850)*22-1),") ",TEXT(INDEX(Assessment!$M$1:$M$63184,ROWS(H$2:H850)*22-1),"m/yy"),") ",INDEX(Assessment!$N$1:$N$63184,ROWS(H$2:H850)*22-1)),"")
)</f>
        <v/>
      </c>
      <c r="I850" s="4" t="str">
        <f>IF(INDEX(Assessment!$L$1:$L$63184,ROWS(I$2:I850)*22-15)=0,"",INDEX(Assessment!$L$1:$L$63184,ROWS(I$2:I850)*22-15))</f>
        <v/>
      </c>
    </row>
    <row r="851" spans="1:9" s="4" customFormat="1" ht="48.75" customHeight="1" x14ac:dyDescent="0.25">
      <c r="A851" s="4" t="str">
        <f>IF(INDEX(Assessment!$C$1:$C$63184,ROWS(A$2:A851)*22-20)=0,"",INDEX(Assessment!$C$1:$C$63184,ROWS(A$2:A851)*22-20))</f>
        <v/>
      </c>
      <c r="B851" s="4" t="str">
        <f>IF(INDEX(Assessment!$C$1:$C$63184,ROWS(B$2:B851)*22-19)=0,"",INDEX(Assessment!$C$1:$C$63184,ROWS(B$2:B851)*22-19))</f>
        <v/>
      </c>
      <c r="C851" s="5" t="str">
        <f>IF(INDEX(Assessment!$C$1:$C$63184,ROWS(C$2:C851)*22-17)="","",_xlfn.CONCAT(INDEX(Assessment!$C$1:$C$63184,ROWS(C$2:C851)*22-17), " ==&gt; ", INDEX(Assessment!$C$1:$C$63184,ROWS(C$2:C851)*22-18)))</f>
        <v/>
      </c>
      <c r="D851" s="4" t="str">
        <f>IF(INDEX(Assessment!$L$1:$L$63184,ROWS(D$2:D851)*22-19)=0,"",INDEX(Assessment!$L$1:$L$63184,ROWS(D$2:D851)*22-19))</f>
        <v/>
      </c>
      <c r="E851" s="6" t="str">
        <f>IF(INDEX(Assessment!$C$1:$C$63184,ROWS(E$2:E851)*22-12)=0,"",INDEX(Assessment!$C$1:$C$63184,ROWS(E$2:E851)*22-12))</f>
        <v/>
      </c>
      <c r="F851" s="65" t="str">
        <f>IF(INDEX(Assessment!$L$1:$L$63184,ROWS(F$2:F851)*22-13)=0,"",INDEX(Assessment!$L$1:$L$63184,ROWS(F$2:F851)*22-13))</f>
        <v/>
      </c>
      <c r="G851" s="63" t="str">
        <f>IF(INDEX(Assessment!$L$1:$L$63184,ROWS(G$2:G851)*22-12)=0,"",INDEX(Assessment!$L$1:$L$63184,ROWS(G$2:G851)*22-12))</f>
        <v/>
      </c>
      <c r="H851" s="5" t="str">
        <f>_xlfn.CONCAT(
IF(INDEX(Assessment!$L$1:$L$63184,ROWS(H$2:H851)*22-8)&lt;&gt;FALSE, _xlfn.CONCAT(INDEX(Assessment!$L$1:$L$63184,ROWS(H$2:H851)*22-8)," (",TEXT(INDEX(Assessment!$M$1:$M$63184,ROWS(H$2:H851)*22-8),"m/yy"),") ",INDEX(Assessment!$N$1:$N$63184,ROWS(H$2:H851)*22-8)),""),
IF(INDEX(Assessment!$L$1:$L$63184,ROWS(H$2:H851)*22-7)&lt;&gt;FALSE, _xlfn.CONCAT(CHAR(10),INDEX(Assessment!$L$1:$L$63184,ROWS(H$2:H851)*22-7)," (",TEXT(INDEX(Assessment!$M$1:$M$63184,ROWS(H$2:H851)*22-7),"m/yy"),") ",INDEX(Assessment!$N$1:$N$63184,ROWS(H$2:H851)*22-7)),""),
IF(INDEX(Assessment!$L$1:$L$63184,ROWS(H$2:H851)*22-6)&lt;&gt;FALSE, _xlfn.CONCAT(CHAR(10),INDEX(Assessment!$L$1:$L$63184,ROWS(H$2:H851)*22-6)," (",TEXT(INDEX(Assessment!$M$1:$M$63184,ROWS(H$2:H851)*22-6),"m/yy"),") ",INDEX(Assessment!$N$1:$N$63184,ROWS(H$2:H851)*22-6)),""),
IF(INDEX(Assessment!$L$1:$L$63184,ROWS(H$2:H851)*22-5)&lt;&gt;FALSE, _xlfn.CONCAT(CHAR(10),INDEX(Assessment!$L$1:$L$63184,ROWS(H$2:H851)*22-5)," (",TEXT(INDEX(Assessment!$M$1:$M$63184,ROWS(H$2:H851)*22-5),"m/yy"),") ",INDEX(Assessment!$N$1:$N$63184,ROWS(H$2:H851)*22-5)),""),
IF(INDEX(Assessment!$L$1:$L$63184,ROWS(H$2:H851)*22-4)&lt;&gt;FALSE, _xlfn.CONCAT(CHAR(10),INDEX(Assessment!$L$1:$L$63184,ROWS(H$2:H851)*22-4)," (",TEXT(INDEX(Assessment!$M$1:$M$63184,ROWS(H$2:H851)*22-4),"m/yy"),") ",INDEX(Assessment!$N$1:$N$63184,ROWS(H$2:H851)*22-4)),""),
IF(INDEX(Assessment!$L$1:$L$63184,ROWS(H$2:H851)*22-3)&lt;&gt;FALSE, _xlfn.CONCAT(CHAR(10),INDEX(Assessment!$L$1:$L$63184,ROWS(H$2:H851)*22-3)," (",TEXT(INDEX(Assessment!$M$1:$M$63184,ROWS(H$2:H851)*22-3),"m/yy"),") ",INDEX(Assessment!$N$1:$N$63184,ROWS(H$2:H851)*22-3)),""),
IF(INDEX(Assessment!$L$1:$L$63184,ROWS(H$2:H851)*22-2)&lt;&gt;FALSE, _xlfn.CONCAT(CHAR(10),INDEX(Assessment!$L$1:$L$63184,ROWS(H$2:H851)*22-2)," (",TEXT(INDEX(Assessment!$M$1:$M$63184,ROWS(H$2:H851)*22-2),"m/yy"),") ",INDEX(Assessment!$N$1:$N$63184,ROWS(H$2:H851)*22-2)),""),
IF(INDEX(Assessment!$L$1:$L$63184,ROWS(H$2:H851)*22-1)&lt;&gt;FALSE, _xlfn.CONCAT(CHAR(10),INDEX(Assessment!$L$1:$L$63184,ROWS(H$2:H851)*22-1),") ",TEXT(INDEX(Assessment!$M$1:$M$63184,ROWS(H$2:H851)*22-1),"m/yy"),") ",INDEX(Assessment!$N$1:$N$63184,ROWS(H$2:H851)*22-1)),"")
)</f>
        <v/>
      </c>
      <c r="I851" s="4" t="str">
        <f>IF(INDEX(Assessment!$L$1:$L$63184,ROWS(I$2:I851)*22-15)=0,"",INDEX(Assessment!$L$1:$L$63184,ROWS(I$2:I851)*22-15))</f>
        <v/>
      </c>
    </row>
    <row r="852" spans="1:9" s="4" customFormat="1" ht="48.75" customHeight="1" x14ac:dyDescent="0.25">
      <c r="A852" s="4" t="str">
        <f>IF(INDEX(Assessment!$C$1:$C$63184,ROWS(A$2:A852)*22-20)=0,"",INDEX(Assessment!$C$1:$C$63184,ROWS(A$2:A852)*22-20))</f>
        <v/>
      </c>
      <c r="B852" s="4" t="str">
        <f>IF(INDEX(Assessment!$C$1:$C$63184,ROWS(B$2:B852)*22-19)=0,"",INDEX(Assessment!$C$1:$C$63184,ROWS(B$2:B852)*22-19))</f>
        <v/>
      </c>
      <c r="C852" s="5" t="str">
        <f>IF(INDEX(Assessment!$C$1:$C$63184,ROWS(C$2:C852)*22-17)="","",_xlfn.CONCAT(INDEX(Assessment!$C$1:$C$63184,ROWS(C$2:C852)*22-17), " ==&gt; ", INDEX(Assessment!$C$1:$C$63184,ROWS(C$2:C852)*22-18)))</f>
        <v/>
      </c>
      <c r="D852" s="4" t="str">
        <f>IF(INDEX(Assessment!$L$1:$L$63184,ROWS(D$2:D852)*22-19)=0,"",INDEX(Assessment!$L$1:$L$63184,ROWS(D$2:D852)*22-19))</f>
        <v/>
      </c>
      <c r="E852" s="6" t="str">
        <f>IF(INDEX(Assessment!$C$1:$C$63184,ROWS(E$2:E852)*22-12)=0,"",INDEX(Assessment!$C$1:$C$63184,ROWS(E$2:E852)*22-12))</f>
        <v/>
      </c>
      <c r="F852" s="65" t="str">
        <f>IF(INDEX(Assessment!$L$1:$L$63184,ROWS(F$2:F852)*22-13)=0,"",INDEX(Assessment!$L$1:$L$63184,ROWS(F$2:F852)*22-13))</f>
        <v/>
      </c>
      <c r="G852" s="63" t="str">
        <f>IF(INDEX(Assessment!$L$1:$L$63184,ROWS(G$2:G852)*22-12)=0,"",INDEX(Assessment!$L$1:$L$63184,ROWS(G$2:G852)*22-12))</f>
        <v/>
      </c>
      <c r="H852" s="5" t="str">
        <f>_xlfn.CONCAT(
IF(INDEX(Assessment!$L$1:$L$63184,ROWS(H$2:H852)*22-8)&lt;&gt;FALSE, _xlfn.CONCAT(INDEX(Assessment!$L$1:$L$63184,ROWS(H$2:H852)*22-8)," (",TEXT(INDEX(Assessment!$M$1:$M$63184,ROWS(H$2:H852)*22-8),"m/yy"),") ",INDEX(Assessment!$N$1:$N$63184,ROWS(H$2:H852)*22-8)),""),
IF(INDEX(Assessment!$L$1:$L$63184,ROWS(H$2:H852)*22-7)&lt;&gt;FALSE, _xlfn.CONCAT(CHAR(10),INDEX(Assessment!$L$1:$L$63184,ROWS(H$2:H852)*22-7)," (",TEXT(INDEX(Assessment!$M$1:$M$63184,ROWS(H$2:H852)*22-7),"m/yy"),") ",INDEX(Assessment!$N$1:$N$63184,ROWS(H$2:H852)*22-7)),""),
IF(INDEX(Assessment!$L$1:$L$63184,ROWS(H$2:H852)*22-6)&lt;&gt;FALSE, _xlfn.CONCAT(CHAR(10),INDEX(Assessment!$L$1:$L$63184,ROWS(H$2:H852)*22-6)," (",TEXT(INDEX(Assessment!$M$1:$M$63184,ROWS(H$2:H852)*22-6),"m/yy"),") ",INDEX(Assessment!$N$1:$N$63184,ROWS(H$2:H852)*22-6)),""),
IF(INDEX(Assessment!$L$1:$L$63184,ROWS(H$2:H852)*22-5)&lt;&gt;FALSE, _xlfn.CONCAT(CHAR(10),INDEX(Assessment!$L$1:$L$63184,ROWS(H$2:H852)*22-5)," (",TEXT(INDEX(Assessment!$M$1:$M$63184,ROWS(H$2:H852)*22-5),"m/yy"),") ",INDEX(Assessment!$N$1:$N$63184,ROWS(H$2:H852)*22-5)),""),
IF(INDEX(Assessment!$L$1:$L$63184,ROWS(H$2:H852)*22-4)&lt;&gt;FALSE, _xlfn.CONCAT(CHAR(10),INDEX(Assessment!$L$1:$L$63184,ROWS(H$2:H852)*22-4)," (",TEXT(INDEX(Assessment!$M$1:$M$63184,ROWS(H$2:H852)*22-4),"m/yy"),") ",INDEX(Assessment!$N$1:$N$63184,ROWS(H$2:H852)*22-4)),""),
IF(INDEX(Assessment!$L$1:$L$63184,ROWS(H$2:H852)*22-3)&lt;&gt;FALSE, _xlfn.CONCAT(CHAR(10),INDEX(Assessment!$L$1:$L$63184,ROWS(H$2:H852)*22-3)," (",TEXT(INDEX(Assessment!$M$1:$M$63184,ROWS(H$2:H852)*22-3),"m/yy"),") ",INDEX(Assessment!$N$1:$N$63184,ROWS(H$2:H852)*22-3)),""),
IF(INDEX(Assessment!$L$1:$L$63184,ROWS(H$2:H852)*22-2)&lt;&gt;FALSE, _xlfn.CONCAT(CHAR(10),INDEX(Assessment!$L$1:$L$63184,ROWS(H$2:H852)*22-2)," (",TEXT(INDEX(Assessment!$M$1:$M$63184,ROWS(H$2:H852)*22-2),"m/yy"),") ",INDEX(Assessment!$N$1:$N$63184,ROWS(H$2:H852)*22-2)),""),
IF(INDEX(Assessment!$L$1:$L$63184,ROWS(H$2:H852)*22-1)&lt;&gt;FALSE, _xlfn.CONCAT(CHAR(10),INDEX(Assessment!$L$1:$L$63184,ROWS(H$2:H852)*22-1),") ",TEXT(INDEX(Assessment!$M$1:$M$63184,ROWS(H$2:H852)*22-1),"m/yy"),") ",INDEX(Assessment!$N$1:$N$63184,ROWS(H$2:H852)*22-1)),"")
)</f>
        <v/>
      </c>
      <c r="I852" s="4" t="str">
        <f>IF(INDEX(Assessment!$L$1:$L$63184,ROWS(I$2:I852)*22-15)=0,"",INDEX(Assessment!$L$1:$L$63184,ROWS(I$2:I852)*22-15))</f>
        <v/>
      </c>
    </row>
    <row r="853" spans="1:9" s="4" customFormat="1" ht="48.75" customHeight="1" x14ac:dyDescent="0.25">
      <c r="A853" s="4" t="str">
        <f>IF(INDEX(Assessment!$C$1:$C$63184,ROWS(A$2:A853)*22-20)=0,"",INDEX(Assessment!$C$1:$C$63184,ROWS(A$2:A853)*22-20))</f>
        <v/>
      </c>
      <c r="B853" s="4" t="str">
        <f>IF(INDEX(Assessment!$C$1:$C$63184,ROWS(B$2:B853)*22-19)=0,"",INDEX(Assessment!$C$1:$C$63184,ROWS(B$2:B853)*22-19))</f>
        <v/>
      </c>
      <c r="C853" s="5" t="str">
        <f>IF(INDEX(Assessment!$C$1:$C$63184,ROWS(C$2:C853)*22-17)="","",_xlfn.CONCAT(INDEX(Assessment!$C$1:$C$63184,ROWS(C$2:C853)*22-17), " ==&gt; ", INDEX(Assessment!$C$1:$C$63184,ROWS(C$2:C853)*22-18)))</f>
        <v/>
      </c>
      <c r="D853" s="4" t="str">
        <f>IF(INDEX(Assessment!$L$1:$L$63184,ROWS(D$2:D853)*22-19)=0,"",INDEX(Assessment!$L$1:$L$63184,ROWS(D$2:D853)*22-19))</f>
        <v/>
      </c>
      <c r="E853" s="6" t="str">
        <f>IF(INDEX(Assessment!$C$1:$C$63184,ROWS(E$2:E853)*22-12)=0,"",INDEX(Assessment!$C$1:$C$63184,ROWS(E$2:E853)*22-12))</f>
        <v/>
      </c>
      <c r="F853" s="65" t="str">
        <f>IF(INDEX(Assessment!$L$1:$L$63184,ROWS(F$2:F853)*22-13)=0,"",INDEX(Assessment!$L$1:$L$63184,ROWS(F$2:F853)*22-13))</f>
        <v/>
      </c>
      <c r="G853" s="63" t="str">
        <f>IF(INDEX(Assessment!$L$1:$L$63184,ROWS(G$2:G853)*22-12)=0,"",INDEX(Assessment!$L$1:$L$63184,ROWS(G$2:G853)*22-12))</f>
        <v/>
      </c>
      <c r="H853" s="5" t="str">
        <f>_xlfn.CONCAT(
IF(INDEX(Assessment!$L$1:$L$63184,ROWS(H$2:H853)*22-8)&lt;&gt;FALSE, _xlfn.CONCAT(INDEX(Assessment!$L$1:$L$63184,ROWS(H$2:H853)*22-8)," (",TEXT(INDEX(Assessment!$M$1:$M$63184,ROWS(H$2:H853)*22-8),"m/yy"),") ",INDEX(Assessment!$N$1:$N$63184,ROWS(H$2:H853)*22-8)),""),
IF(INDEX(Assessment!$L$1:$L$63184,ROWS(H$2:H853)*22-7)&lt;&gt;FALSE, _xlfn.CONCAT(CHAR(10),INDEX(Assessment!$L$1:$L$63184,ROWS(H$2:H853)*22-7)," (",TEXT(INDEX(Assessment!$M$1:$M$63184,ROWS(H$2:H853)*22-7),"m/yy"),") ",INDEX(Assessment!$N$1:$N$63184,ROWS(H$2:H853)*22-7)),""),
IF(INDEX(Assessment!$L$1:$L$63184,ROWS(H$2:H853)*22-6)&lt;&gt;FALSE, _xlfn.CONCAT(CHAR(10),INDEX(Assessment!$L$1:$L$63184,ROWS(H$2:H853)*22-6)," (",TEXT(INDEX(Assessment!$M$1:$M$63184,ROWS(H$2:H853)*22-6),"m/yy"),") ",INDEX(Assessment!$N$1:$N$63184,ROWS(H$2:H853)*22-6)),""),
IF(INDEX(Assessment!$L$1:$L$63184,ROWS(H$2:H853)*22-5)&lt;&gt;FALSE, _xlfn.CONCAT(CHAR(10),INDEX(Assessment!$L$1:$L$63184,ROWS(H$2:H853)*22-5)," (",TEXT(INDEX(Assessment!$M$1:$M$63184,ROWS(H$2:H853)*22-5),"m/yy"),") ",INDEX(Assessment!$N$1:$N$63184,ROWS(H$2:H853)*22-5)),""),
IF(INDEX(Assessment!$L$1:$L$63184,ROWS(H$2:H853)*22-4)&lt;&gt;FALSE, _xlfn.CONCAT(CHAR(10),INDEX(Assessment!$L$1:$L$63184,ROWS(H$2:H853)*22-4)," (",TEXT(INDEX(Assessment!$M$1:$M$63184,ROWS(H$2:H853)*22-4),"m/yy"),") ",INDEX(Assessment!$N$1:$N$63184,ROWS(H$2:H853)*22-4)),""),
IF(INDEX(Assessment!$L$1:$L$63184,ROWS(H$2:H853)*22-3)&lt;&gt;FALSE, _xlfn.CONCAT(CHAR(10),INDEX(Assessment!$L$1:$L$63184,ROWS(H$2:H853)*22-3)," (",TEXT(INDEX(Assessment!$M$1:$M$63184,ROWS(H$2:H853)*22-3),"m/yy"),") ",INDEX(Assessment!$N$1:$N$63184,ROWS(H$2:H853)*22-3)),""),
IF(INDEX(Assessment!$L$1:$L$63184,ROWS(H$2:H853)*22-2)&lt;&gt;FALSE, _xlfn.CONCAT(CHAR(10),INDEX(Assessment!$L$1:$L$63184,ROWS(H$2:H853)*22-2)," (",TEXT(INDEX(Assessment!$M$1:$M$63184,ROWS(H$2:H853)*22-2),"m/yy"),") ",INDEX(Assessment!$N$1:$N$63184,ROWS(H$2:H853)*22-2)),""),
IF(INDEX(Assessment!$L$1:$L$63184,ROWS(H$2:H853)*22-1)&lt;&gt;FALSE, _xlfn.CONCAT(CHAR(10),INDEX(Assessment!$L$1:$L$63184,ROWS(H$2:H853)*22-1),") ",TEXT(INDEX(Assessment!$M$1:$M$63184,ROWS(H$2:H853)*22-1),"m/yy"),") ",INDEX(Assessment!$N$1:$N$63184,ROWS(H$2:H853)*22-1)),"")
)</f>
        <v/>
      </c>
      <c r="I853" s="4" t="str">
        <f>IF(INDEX(Assessment!$L$1:$L$63184,ROWS(I$2:I853)*22-15)=0,"",INDEX(Assessment!$L$1:$L$63184,ROWS(I$2:I853)*22-15))</f>
        <v/>
      </c>
    </row>
    <row r="854" spans="1:9" s="4" customFormat="1" ht="48.75" customHeight="1" x14ac:dyDescent="0.25">
      <c r="A854" s="4" t="str">
        <f>IF(INDEX(Assessment!$C$1:$C$63184,ROWS(A$2:A854)*22-20)=0,"",INDEX(Assessment!$C$1:$C$63184,ROWS(A$2:A854)*22-20))</f>
        <v/>
      </c>
      <c r="B854" s="4" t="str">
        <f>IF(INDEX(Assessment!$C$1:$C$63184,ROWS(B$2:B854)*22-19)=0,"",INDEX(Assessment!$C$1:$C$63184,ROWS(B$2:B854)*22-19))</f>
        <v/>
      </c>
      <c r="C854" s="5" t="str">
        <f>IF(INDEX(Assessment!$C$1:$C$63184,ROWS(C$2:C854)*22-17)="","",_xlfn.CONCAT(INDEX(Assessment!$C$1:$C$63184,ROWS(C$2:C854)*22-17), " ==&gt; ", INDEX(Assessment!$C$1:$C$63184,ROWS(C$2:C854)*22-18)))</f>
        <v/>
      </c>
      <c r="D854" s="4" t="str">
        <f>IF(INDEX(Assessment!$L$1:$L$63184,ROWS(D$2:D854)*22-19)=0,"",INDEX(Assessment!$L$1:$L$63184,ROWS(D$2:D854)*22-19))</f>
        <v/>
      </c>
      <c r="E854" s="6" t="str">
        <f>IF(INDEX(Assessment!$C$1:$C$63184,ROWS(E$2:E854)*22-12)=0,"",INDEX(Assessment!$C$1:$C$63184,ROWS(E$2:E854)*22-12))</f>
        <v/>
      </c>
      <c r="F854" s="65" t="str">
        <f>IF(INDEX(Assessment!$L$1:$L$63184,ROWS(F$2:F854)*22-13)=0,"",INDEX(Assessment!$L$1:$L$63184,ROWS(F$2:F854)*22-13))</f>
        <v/>
      </c>
      <c r="G854" s="63" t="str">
        <f>IF(INDEX(Assessment!$L$1:$L$63184,ROWS(G$2:G854)*22-12)=0,"",INDEX(Assessment!$L$1:$L$63184,ROWS(G$2:G854)*22-12))</f>
        <v/>
      </c>
      <c r="H854" s="5" t="str">
        <f>_xlfn.CONCAT(
IF(INDEX(Assessment!$L$1:$L$63184,ROWS(H$2:H854)*22-8)&lt;&gt;FALSE, _xlfn.CONCAT(INDEX(Assessment!$L$1:$L$63184,ROWS(H$2:H854)*22-8)," (",TEXT(INDEX(Assessment!$M$1:$M$63184,ROWS(H$2:H854)*22-8),"m/yy"),") ",INDEX(Assessment!$N$1:$N$63184,ROWS(H$2:H854)*22-8)),""),
IF(INDEX(Assessment!$L$1:$L$63184,ROWS(H$2:H854)*22-7)&lt;&gt;FALSE, _xlfn.CONCAT(CHAR(10),INDEX(Assessment!$L$1:$L$63184,ROWS(H$2:H854)*22-7)," (",TEXT(INDEX(Assessment!$M$1:$M$63184,ROWS(H$2:H854)*22-7),"m/yy"),") ",INDEX(Assessment!$N$1:$N$63184,ROWS(H$2:H854)*22-7)),""),
IF(INDEX(Assessment!$L$1:$L$63184,ROWS(H$2:H854)*22-6)&lt;&gt;FALSE, _xlfn.CONCAT(CHAR(10),INDEX(Assessment!$L$1:$L$63184,ROWS(H$2:H854)*22-6)," (",TEXT(INDEX(Assessment!$M$1:$M$63184,ROWS(H$2:H854)*22-6),"m/yy"),") ",INDEX(Assessment!$N$1:$N$63184,ROWS(H$2:H854)*22-6)),""),
IF(INDEX(Assessment!$L$1:$L$63184,ROWS(H$2:H854)*22-5)&lt;&gt;FALSE, _xlfn.CONCAT(CHAR(10),INDEX(Assessment!$L$1:$L$63184,ROWS(H$2:H854)*22-5)," (",TEXT(INDEX(Assessment!$M$1:$M$63184,ROWS(H$2:H854)*22-5),"m/yy"),") ",INDEX(Assessment!$N$1:$N$63184,ROWS(H$2:H854)*22-5)),""),
IF(INDEX(Assessment!$L$1:$L$63184,ROWS(H$2:H854)*22-4)&lt;&gt;FALSE, _xlfn.CONCAT(CHAR(10),INDEX(Assessment!$L$1:$L$63184,ROWS(H$2:H854)*22-4)," (",TEXT(INDEX(Assessment!$M$1:$M$63184,ROWS(H$2:H854)*22-4),"m/yy"),") ",INDEX(Assessment!$N$1:$N$63184,ROWS(H$2:H854)*22-4)),""),
IF(INDEX(Assessment!$L$1:$L$63184,ROWS(H$2:H854)*22-3)&lt;&gt;FALSE, _xlfn.CONCAT(CHAR(10),INDEX(Assessment!$L$1:$L$63184,ROWS(H$2:H854)*22-3)," (",TEXT(INDEX(Assessment!$M$1:$M$63184,ROWS(H$2:H854)*22-3),"m/yy"),") ",INDEX(Assessment!$N$1:$N$63184,ROWS(H$2:H854)*22-3)),""),
IF(INDEX(Assessment!$L$1:$L$63184,ROWS(H$2:H854)*22-2)&lt;&gt;FALSE, _xlfn.CONCAT(CHAR(10),INDEX(Assessment!$L$1:$L$63184,ROWS(H$2:H854)*22-2)," (",TEXT(INDEX(Assessment!$M$1:$M$63184,ROWS(H$2:H854)*22-2),"m/yy"),") ",INDEX(Assessment!$N$1:$N$63184,ROWS(H$2:H854)*22-2)),""),
IF(INDEX(Assessment!$L$1:$L$63184,ROWS(H$2:H854)*22-1)&lt;&gt;FALSE, _xlfn.CONCAT(CHAR(10),INDEX(Assessment!$L$1:$L$63184,ROWS(H$2:H854)*22-1),") ",TEXT(INDEX(Assessment!$M$1:$M$63184,ROWS(H$2:H854)*22-1),"m/yy"),") ",INDEX(Assessment!$N$1:$N$63184,ROWS(H$2:H854)*22-1)),"")
)</f>
        <v/>
      </c>
      <c r="I854" s="4" t="str">
        <f>IF(INDEX(Assessment!$L$1:$L$63184,ROWS(I$2:I854)*22-15)=0,"",INDEX(Assessment!$L$1:$L$63184,ROWS(I$2:I854)*22-15))</f>
        <v/>
      </c>
    </row>
    <row r="855" spans="1:9" s="4" customFormat="1" ht="48.75" customHeight="1" x14ac:dyDescent="0.25">
      <c r="A855" s="4" t="str">
        <f>IF(INDEX(Assessment!$C$1:$C$63184,ROWS(A$2:A855)*22-20)=0,"",INDEX(Assessment!$C$1:$C$63184,ROWS(A$2:A855)*22-20))</f>
        <v/>
      </c>
      <c r="B855" s="4" t="str">
        <f>IF(INDEX(Assessment!$C$1:$C$63184,ROWS(B$2:B855)*22-19)=0,"",INDEX(Assessment!$C$1:$C$63184,ROWS(B$2:B855)*22-19))</f>
        <v/>
      </c>
      <c r="C855" s="5" t="str">
        <f>IF(INDEX(Assessment!$C$1:$C$63184,ROWS(C$2:C855)*22-17)="","",_xlfn.CONCAT(INDEX(Assessment!$C$1:$C$63184,ROWS(C$2:C855)*22-17), " ==&gt; ", INDEX(Assessment!$C$1:$C$63184,ROWS(C$2:C855)*22-18)))</f>
        <v/>
      </c>
      <c r="D855" s="4" t="str">
        <f>IF(INDEX(Assessment!$L$1:$L$63184,ROWS(D$2:D855)*22-19)=0,"",INDEX(Assessment!$L$1:$L$63184,ROWS(D$2:D855)*22-19))</f>
        <v/>
      </c>
      <c r="E855" s="6" t="str">
        <f>IF(INDEX(Assessment!$C$1:$C$63184,ROWS(E$2:E855)*22-12)=0,"",INDEX(Assessment!$C$1:$C$63184,ROWS(E$2:E855)*22-12))</f>
        <v/>
      </c>
      <c r="F855" s="65" t="str">
        <f>IF(INDEX(Assessment!$L$1:$L$63184,ROWS(F$2:F855)*22-13)=0,"",INDEX(Assessment!$L$1:$L$63184,ROWS(F$2:F855)*22-13))</f>
        <v/>
      </c>
      <c r="G855" s="63" t="str">
        <f>IF(INDEX(Assessment!$L$1:$L$63184,ROWS(G$2:G855)*22-12)=0,"",INDEX(Assessment!$L$1:$L$63184,ROWS(G$2:G855)*22-12))</f>
        <v/>
      </c>
      <c r="H855" s="5" t="str">
        <f>_xlfn.CONCAT(
IF(INDEX(Assessment!$L$1:$L$63184,ROWS(H$2:H855)*22-8)&lt;&gt;FALSE, _xlfn.CONCAT(INDEX(Assessment!$L$1:$L$63184,ROWS(H$2:H855)*22-8)," (",TEXT(INDEX(Assessment!$M$1:$M$63184,ROWS(H$2:H855)*22-8),"m/yy"),") ",INDEX(Assessment!$N$1:$N$63184,ROWS(H$2:H855)*22-8)),""),
IF(INDEX(Assessment!$L$1:$L$63184,ROWS(H$2:H855)*22-7)&lt;&gt;FALSE, _xlfn.CONCAT(CHAR(10),INDEX(Assessment!$L$1:$L$63184,ROWS(H$2:H855)*22-7)," (",TEXT(INDEX(Assessment!$M$1:$M$63184,ROWS(H$2:H855)*22-7),"m/yy"),") ",INDEX(Assessment!$N$1:$N$63184,ROWS(H$2:H855)*22-7)),""),
IF(INDEX(Assessment!$L$1:$L$63184,ROWS(H$2:H855)*22-6)&lt;&gt;FALSE, _xlfn.CONCAT(CHAR(10),INDEX(Assessment!$L$1:$L$63184,ROWS(H$2:H855)*22-6)," (",TEXT(INDEX(Assessment!$M$1:$M$63184,ROWS(H$2:H855)*22-6),"m/yy"),") ",INDEX(Assessment!$N$1:$N$63184,ROWS(H$2:H855)*22-6)),""),
IF(INDEX(Assessment!$L$1:$L$63184,ROWS(H$2:H855)*22-5)&lt;&gt;FALSE, _xlfn.CONCAT(CHAR(10),INDEX(Assessment!$L$1:$L$63184,ROWS(H$2:H855)*22-5)," (",TEXT(INDEX(Assessment!$M$1:$M$63184,ROWS(H$2:H855)*22-5),"m/yy"),") ",INDEX(Assessment!$N$1:$N$63184,ROWS(H$2:H855)*22-5)),""),
IF(INDEX(Assessment!$L$1:$L$63184,ROWS(H$2:H855)*22-4)&lt;&gt;FALSE, _xlfn.CONCAT(CHAR(10),INDEX(Assessment!$L$1:$L$63184,ROWS(H$2:H855)*22-4)," (",TEXT(INDEX(Assessment!$M$1:$M$63184,ROWS(H$2:H855)*22-4),"m/yy"),") ",INDEX(Assessment!$N$1:$N$63184,ROWS(H$2:H855)*22-4)),""),
IF(INDEX(Assessment!$L$1:$L$63184,ROWS(H$2:H855)*22-3)&lt;&gt;FALSE, _xlfn.CONCAT(CHAR(10),INDEX(Assessment!$L$1:$L$63184,ROWS(H$2:H855)*22-3)," (",TEXT(INDEX(Assessment!$M$1:$M$63184,ROWS(H$2:H855)*22-3),"m/yy"),") ",INDEX(Assessment!$N$1:$N$63184,ROWS(H$2:H855)*22-3)),""),
IF(INDEX(Assessment!$L$1:$L$63184,ROWS(H$2:H855)*22-2)&lt;&gt;FALSE, _xlfn.CONCAT(CHAR(10),INDEX(Assessment!$L$1:$L$63184,ROWS(H$2:H855)*22-2)," (",TEXT(INDEX(Assessment!$M$1:$M$63184,ROWS(H$2:H855)*22-2),"m/yy"),") ",INDEX(Assessment!$N$1:$N$63184,ROWS(H$2:H855)*22-2)),""),
IF(INDEX(Assessment!$L$1:$L$63184,ROWS(H$2:H855)*22-1)&lt;&gt;FALSE, _xlfn.CONCAT(CHAR(10),INDEX(Assessment!$L$1:$L$63184,ROWS(H$2:H855)*22-1),") ",TEXT(INDEX(Assessment!$M$1:$M$63184,ROWS(H$2:H855)*22-1),"m/yy"),") ",INDEX(Assessment!$N$1:$N$63184,ROWS(H$2:H855)*22-1)),"")
)</f>
        <v/>
      </c>
      <c r="I855" s="4" t="str">
        <f>IF(INDEX(Assessment!$L$1:$L$63184,ROWS(I$2:I855)*22-15)=0,"",INDEX(Assessment!$L$1:$L$63184,ROWS(I$2:I855)*22-15))</f>
        <v/>
      </c>
    </row>
    <row r="856" spans="1:9" s="4" customFormat="1" ht="48.75" customHeight="1" x14ac:dyDescent="0.25">
      <c r="A856" s="4" t="str">
        <f>IF(INDEX(Assessment!$C$1:$C$63184,ROWS(A$2:A856)*22-20)=0,"",INDEX(Assessment!$C$1:$C$63184,ROWS(A$2:A856)*22-20))</f>
        <v/>
      </c>
      <c r="B856" s="4" t="str">
        <f>IF(INDEX(Assessment!$C$1:$C$63184,ROWS(B$2:B856)*22-19)=0,"",INDEX(Assessment!$C$1:$C$63184,ROWS(B$2:B856)*22-19))</f>
        <v/>
      </c>
      <c r="C856" s="5" t="str">
        <f>IF(INDEX(Assessment!$C$1:$C$63184,ROWS(C$2:C856)*22-17)="","",_xlfn.CONCAT(INDEX(Assessment!$C$1:$C$63184,ROWS(C$2:C856)*22-17), " ==&gt; ", INDEX(Assessment!$C$1:$C$63184,ROWS(C$2:C856)*22-18)))</f>
        <v/>
      </c>
      <c r="D856" s="4" t="str">
        <f>IF(INDEX(Assessment!$L$1:$L$63184,ROWS(D$2:D856)*22-19)=0,"",INDEX(Assessment!$L$1:$L$63184,ROWS(D$2:D856)*22-19))</f>
        <v/>
      </c>
      <c r="E856" s="6" t="str">
        <f>IF(INDEX(Assessment!$C$1:$C$63184,ROWS(E$2:E856)*22-12)=0,"",INDEX(Assessment!$C$1:$C$63184,ROWS(E$2:E856)*22-12))</f>
        <v/>
      </c>
      <c r="F856" s="65" t="str">
        <f>IF(INDEX(Assessment!$L$1:$L$63184,ROWS(F$2:F856)*22-13)=0,"",INDEX(Assessment!$L$1:$L$63184,ROWS(F$2:F856)*22-13))</f>
        <v/>
      </c>
      <c r="G856" s="63" t="str">
        <f>IF(INDEX(Assessment!$L$1:$L$63184,ROWS(G$2:G856)*22-12)=0,"",INDEX(Assessment!$L$1:$L$63184,ROWS(G$2:G856)*22-12))</f>
        <v/>
      </c>
      <c r="H856" s="5" t="str">
        <f>_xlfn.CONCAT(
IF(INDEX(Assessment!$L$1:$L$63184,ROWS(H$2:H856)*22-8)&lt;&gt;FALSE, _xlfn.CONCAT(INDEX(Assessment!$L$1:$L$63184,ROWS(H$2:H856)*22-8)," (",TEXT(INDEX(Assessment!$M$1:$M$63184,ROWS(H$2:H856)*22-8),"m/yy"),") ",INDEX(Assessment!$N$1:$N$63184,ROWS(H$2:H856)*22-8)),""),
IF(INDEX(Assessment!$L$1:$L$63184,ROWS(H$2:H856)*22-7)&lt;&gt;FALSE, _xlfn.CONCAT(CHAR(10),INDEX(Assessment!$L$1:$L$63184,ROWS(H$2:H856)*22-7)," (",TEXT(INDEX(Assessment!$M$1:$M$63184,ROWS(H$2:H856)*22-7),"m/yy"),") ",INDEX(Assessment!$N$1:$N$63184,ROWS(H$2:H856)*22-7)),""),
IF(INDEX(Assessment!$L$1:$L$63184,ROWS(H$2:H856)*22-6)&lt;&gt;FALSE, _xlfn.CONCAT(CHAR(10),INDEX(Assessment!$L$1:$L$63184,ROWS(H$2:H856)*22-6)," (",TEXT(INDEX(Assessment!$M$1:$M$63184,ROWS(H$2:H856)*22-6),"m/yy"),") ",INDEX(Assessment!$N$1:$N$63184,ROWS(H$2:H856)*22-6)),""),
IF(INDEX(Assessment!$L$1:$L$63184,ROWS(H$2:H856)*22-5)&lt;&gt;FALSE, _xlfn.CONCAT(CHAR(10),INDEX(Assessment!$L$1:$L$63184,ROWS(H$2:H856)*22-5)," (",TEXT(INDEX(Assessment!$M$1:$M$63184,ROWS(H$2:H856)*22-5),"m/yy"),") ",INDEX(Assessment!$N$1:$N$63184,ROWS(H$2:H856)*22-5)),""),
IF(INDEX(Assessment!$L$1:$L$63184,ROWS(H$2:H856)*22-4)&lt;&gt;FALSE, _xlfn.CONCAT(CHAR(10),INDEX(Assessment!$L$1:$L$63184,ROWS(H$2:H856)*22-4)," (",TEXT(INDEX(Assessment!$M$1:$M$63184,ROWS(H$2:H856)*22-4),"m/yy"),") ",INDEX(Assessment!$N$1:$N$63184,ROWS(H$2:H856)*22-4)),""),
IF(INDEX(Assessment!$L$1:$L$63184,ROWS(H$2:H856)*22-3)&lt;&gt;FALSE, _xlfn.CONCAT(CHAR(10),INDEX(Assessment!$L$1:$L$63184,ROWS(H$2:H856)*22-3)," (",TEXT(INDEX(Assessment!$M$1:$M$63184,ROWS(H$2:H856)*22-3),"m/yy"),") ",INDEX(Assessment!$N$1:$N$63184,ROWS(H$2:H856)*22-3)),""),
IF(INDEX(Assessment!$L$1:$L$63184,ROWS(H$2:H856)*22-2)&lt;&gt;FALSE, _xlfn.CONCAT(CHAR(10),INDEX(Assessment!$L$1:$L$63184,ROWS(H$2:H856)*22-2)," (",TEXT(INDEX(Assessment!$M$1:$M$63184,ROWS(H$2:H856)*22-2),"m/yy"),") ",INDEX(Assessment!$N$1:$N$63184,ROWS(H$2:H856)*22-2)),""),
IF(INDEX(Assessment!$L$1:$L$63184,ROWS(H$2:H856)*22-1)&lt;&gt;FALSE, _xlfn.CONCAT(CHAR(10),INDEX(Assessment!$L$1:$L$63184,ROWS(H$2:H856)*22-1),") ",TEXT(INDEX(Assessment!$M$1:$M$63184,ROWS(H$2:H856)*22-1),"m/yy"),") ",INDEX(Assessment!$N$1:$N$63184,ROWS(H$2:H856)*22-1)),"")
)</f>
        <v/>
      </c>
      <c r="I856" s="4" t="str">
        <f>IF(INDEX(Assessment!$L$1:$L$63184,ROWS(I$2:I856)*22-15)=0,"",INDEX(Assessment!$L$1:$L$63184,ROWS(I$2:I856)*22-15))</f>
        <v/>
      </c>
    </row>
    <row r="857" spans="1:9" s="4" customFormat="1" ht="48.75" customHeight="1" x14ac:dyDescent="0.25">
      <c r="A857" s="4" t="str">
        <f>IF(INDEX(Assessment!$C$1:$C$63184,ROWS(A$2:A857)*22-20)=0,"",INDEX(Assessment!$C$1:$C$63184,ROWS(A$2:A857)*22-20))</f>
        <v/>
      </c>
      <c r="B857" s="4" t="str">
        <f>IF(INDEX(Assessment!$C$1:$C$63184,ROWS(B$2:B857)*22-19)=0,"",INDEX(Assessment!$C$1:$C$63184,ROWS(B$2:B857)*22-19))</f>
        <v/>
      </c>
      <c r="C857" s="5" t="str">
        <f>IF(INDEX(Assessment!$C$1:$C$63184,ROWS(C$2:C857)*22-17)="","",_xlfn.CONCAT(INDEX(Assessment!$C$1:$C$63184,ROWS(C$2:C857)*22-17), " ==&gt; ", INDEX(Assessment!$C$1:$C$63184,ROWS(C$2:C857)*22-18)))</f>
        <v/>
      </c>
      <c r="D857" s="4" t="str">
        <f>IF(INDEX(Assessment!$L$1:$L$63184,ROWS(D$2:D857)*22-19)=0,"",INDEX(Assessment!$L$1:$L$63184,ROWS(D$2:D857)*22-19))</f>
        <v/>
      </c>
      <c r="E857" s="6" t="str">
        <f>IF(INDEX(Assessment!$C$1:$C$63184,ROWS(E$2:E857)*22-12)=0,"",INDEX(Assessment!$C$1:$C$63184,ROWS(E$2:E857)*22-12))</f>
        <v/>
      </c>
      <c r="F857" s="65" t="str">
        <f>IF(INDEX(Assessment!$L$1:$L$63184,ROWS(F$2:F857)*22-13)=0,"",INDEX(Assessment!$L$1:$L$63184,ROWS(F$2:F857)*22-13))</f>
        <v/>
      </c>
      <c r="G857" s="63" t="str">
        <f>IF(INDEX(Assessment!$L$1:$L$63184,ROWS(G$2:G857)*22-12)=0,"",INDEX(Assessment!$L$1:$L$63184,ROWS(G$2:G857)*22-12))</f>
        <v/>
      </c>
      <c r="H857" s="5" t="str">
        <f>_xlfn.CONCAT(
IF(INDEX(Assessment!$L$1:$L$63184,ROWS(H$2:H857)*22-8)&lt;&gt;FALSE, _xlfn.CONCAT(INDEX(Assessment!$L$1:$L$63184,ROWS(H$2:H857)*22-8)," (",TEXT(INDEX(Assessment!$M$1:$M$63184,ROWS(H$2:H857)*22-8),"m/yy"),") ",INDEX(Assessment!$N$1:$N$63184,ROWS(H$2:H857)*22-8)),""),
IF(INDEX(Assessment!$L$1:$L$63184,ROWS(H$2:H857)*22-7)&lt;&gt;FALSE, _xlfn.CONCAT(CHAR(10),INDEX(Assessment!$L$1:$L$63184,ROWS(H$2:H857)*22-7)," (",TEXT(INDEX(Assessment!$M$1:$M$63184,ROWS(H$2:H857)*22-7),"m/yy"),") ",INDEX(Assessment!$N$1:$N$63184,ROWS(H$2:H857)*22-7)),""),
IF(INDEX(Assessment!$L$1:$L$63184,ROWS(H$2:H857)*22-6)&lt;&gt;FALSE, _xlfn.CONCAT(CHAR(10),INDEX(Assessment!$L$1:$L$63184,ROWS(H$2:H857)*22-6)," (",TEXT(INDEX(Assessment!$M$1:$M$63184,ROWS(H$2:H857)*22-6),"m/yy"),") ",INDEX(Assessment!$N$1:$N$63184,ROWS(H$2:H857)*22-6)),""),
IF(INDEX(Assessment!$L$1:$L$63184,ROWS(H$2:H857)*22-5)&lt;&gt;FALSE, _xlfn.CONCAT(CHAR(10),INDEX(Assessment!$L$1:$L$63184,ROWS(H$2:H857)*22-5)," (",TEXT(INDEX(Assessment!$M$1:$M$63184,ROWS(H$2:H857)*22-5),"m/yy"),") ",INDEX(Assessment!$N$1:$N$63184,ROWS(H$2:H857)*22-5)),""),
IF(INDEX(Assessment!$L$1:$L$63184,ROWS(H$2:H857)*22-4)&lt;&gt;FALSE, _xlfn.CONCAT(CHAR(10),INDEX(Assessment!$L$1:$L$63184,ROWS(H$2:H857)*22-4)," (",TEXT(INDEX(Assessment!$M$1:$M$63184,ROWS(H$2:H857)*22-4),"m/yy"),") ",INDEX(Assessment!$N$1:$N$63184,ROWS(H$2:H857)*22-4)),""),
IF(INDEX(Assessment!$L$1:$L$63184,ROWS(H$2:H857)*22-3)&lt;&gt;FALSE, _xlfn.CONCAT(CHAR(10),INDEX(Assessment!$L$1:$L$63184,ROWS(H$2:H857)*22-3)," (",TEXT(INDEX(Assessment!$M$1:$M$63184,ROWS(H$2:H857)*22-3),"m/yy"),") ",INDEX(Assessment!$N$1:$N$63184,ROWS(H$2:H857)*22-3)),""),
IF(INDEX(Assessment!$L$1:$L$63184,ROWS(H$2:H857)*22-2)&lt;&gt;FALSE, _xlfn.CONCAT(CHAR(10),INDEX(Assessment!$L$1:$L$63184,ROWS(H$2:H857)*22-2)," (",TEXT(INDEX(Assessment!$M$1:$M$63184,ROWS(H$2:H857)*22-2),"m/yy"),") ",INDEX(Assessment!$N$1:$N$63184,ROWS(H$2:H857)*22-2)),""),
IF(INDEX(Assessment!$L$1:$L$63184,ROWS(H$2:H857)*22-1)&lt;&gt;FALSE, _xlfn.CONCAT(CHAR(10),INDEX(Assessment!$L$1:$L$63184,ROWS(H$2:H857)*22-1),") ",TEXT(INDEX(Assessment!$M$1:$M$63184,ROWS(H$2:H857)*22-1),"m/yy"),") ",INDEX(Assessment!$N$1:$N$63184,ROWS(H$2:H857)*22-1)),"")
)</f>
        <v/>
      </c>
      <c r="I857" s="4" t="str">
        <f>IF(INDEX(Assessment!$L$1:$L$63184,ROWS(I$2:I857)*22-15)=0,"",INDEX(Assessment!$L$1:$L$63184,ROWS(I$2:I857)*22-15))</f>
        <v/>
      </c>
    </row>
    <row r="858" spans="1:9" s="4" customFormat="1" ht="48.75" customHeight="1" x14ac:dyDescent="0.25">
      <c r="A858" s="4" t="str">
        <f>IF(INDEX(Assessment!$C$1:$C$63184,ROWS(A$2:A858)*22-20)=0,"",INDEX(Assessment!$C$1:$C$63184,ROWS(A$2:A858)*22-20))</f>
        <v/>
      </c>
      <c r="B858" s="4" t="str">
        <f>IF(INDEX(Assessment!$C$1:$C$63184,ROWS(B$2:B858)*22-19)=0,"",INDEX(Assessment!$C$1:$C$63184,ROWS(B$2:B858)*22-19))</f>
        <v/>
      </c>
      <c r="C858" s="5" t="str">
        <f>IF(INDEX(Assessment!$C$1:$C$63184,ROWS(C$2:C858)*22-17)="","",_xlfn.CONCAT(INDEX(Assessment!$C$1:$C$63184,ROWS(C$2:C858)*22-17), " ==&gt; ", INDEX(Assessment!$C$1:$C$63184,ROWS(C$2:C858)*22-18)))</f>
        <v/>
      </c>
      <c r="D858" s="4" t="str">
        <f>IF(INDEX(Assessment!$L$1:$L$63184,ROWS(D$2:D858)*22-19)=0,"",INDEX(Assessment!$L$1:$L$63184,ROWS(D$2:D858)*22-19))</f>
        <v/>
      </c>
      <c r="E858" s="6" t="str">
        <f>IF(INDEX(Assessment!$C$1:$C$63184,ROWS(E$2:E858)*22-12)=0,"",INDEX(Assessment!$C$1:$C$63184,ROWS(E$2:E858)*22-12))</f>
        <v/>
      </c>
      <c r="F858" s="65" t="str">
        <f>IF(INDEX(Assessment!$L$1:$L$63184,ROWS(F$2:F858)*22-13)=0,"",INDEX(Assessment!$L$1:$L$63184,ROWS(F$2:F858)*22-13))</f>
        <v/>
      </c>
      <c r="G858" s="63" t="str">
        <f>IF(INDEX(Assessment!$L$1:$L$63184,ROWS(G$2:G858)*22-12)=0,"",INDEX(Assessment!$L$1:$L$63184,ROWS(G$2:G858)*22-12))</f>
        <v/>
      </c>
      <c r="H858" s="5" t="str">
        <f>_xlfn.CONCAT(
IF(INDEX(Assessment!$L$1:$L$63184,ROWS(H$2:H858)*22-8)&lt;&gt;FALSE, _xlfn.CONCAT(INDEX(Assessment!$L$1:$L$63184,ROWS(H$2:H858)*22-8)," (",TEXT(INDEX(Assessment!$M$1:$M$63184,ROWS(H$2:H858)*22-8),"m/yy"),") ",INDEX(Assessment!$N$1:$N$63184,ROWS(H$2:H858)*22-8)),""),
IF(INDEX(Assessment!$L$1:$L$63184,ROWS(H$2:H858)*22-7)&lt;&gt;FALSE, _xlfn.CONCAT(CHAR(10),INDEX(Assessment!$L$1:$L$63184,ROWS(H$2:H858)*22-7)," (",TEXT(INDEX(Assessment!$M$1:$M$63184,ROWS(H$2:H858)*22-7),"m/yy"),") ",INDEX(Assessment!$N$1:$N$63184,ROWS(H$2:H858)*22-7)),""),
IF(INDEX(Assessment!$L$1:$L$63184,ROWS(H$2:H858)*22-6)&lt;&gt;FALSE, _xlfn.CONCAT(CHAR(10),INDEX(Assessment!$L$1:$L$63184,ROWS(H$2:H858)*22-6)," (",TEXT(INDEX(Assessment!$M$1:$M$63184,ROWS(H$2:H858)*22-6),"m/yy"),") ",INDEX(Assessment!$N$1:$N$63184,ROWS(H$2:H858)*22-6)),""),
IF(INDEX(Assessment!$L$1:$L$63184,ROWS(H$2:H858)*22-5)&lt;&gt;FALSE, _xlfn.CONCAT(CHAR(10),INDEX(Assessment!$L$1:$L$63184,ROWS(H$2:H858)*22-5)," (",TEXT(INDEX(Assessment!$M$1:$M$63184,ROWS(H$2:H858)*22-5),"m/yy"),") ",INDEX(Assessment!$N$1:$N$63184,ROWS(H$2:H858)*22-5)),""),
IF(INDEX(Assessment!$L$1:$L$63184,ROWS(H$2:H858)*22-4)&lt;&gt;FALSE, _xlfn.CONCAT(CHAR(10),INDEX(Assessment!$L$1:$L$63184,ROWS(H$2:H858)*22-4)," (",TEXT(INDEX(Assessment!$M$1:$M$63184,ROWS(H$2:H858)*22-4),"m/yy"),") ",INDEX(Assessment!$N$1:$N$63184,ROWS(H$2:H858)*22-4)),""),
IF(INDEX(Assessment!$L$1:$L$63184,ROWS(H$2:H858)*22-3)&lt;&gt;FALSE, _xlfn.CONCAT(CHAR(10),INDEX(Assessment!$L$1:$L$63184,ROWS(H$2:H858)*22-3)," (",TEXT(INDEX(Assessment!$M$1:$M$63184,ROWS(H$2:H858)*22-3),"m/yy"),") ",INDEX(Assessment!$N$1:$N$63184,ROWS(H$2:H858)*22-3)),""),
IF(INDEX(Assessment!$L$1:$L$63184,ROWS(H$2:H858)*22-2)&lt;&gt;FALSE, _xlfn.CONCAT(CHAR(10),INDEX(Assessment!$L$1:$L$63184,ROWS(H$2:H858)*22-2)," (",TEXT(INDEX(Assessment!$M$1:$M$63184,ROWS(H$2:H858)*22-2),"m/yy"),") ",INDEX(Assessment!$N$1:$N$63184,ROWS(H$2:H858)*22-2)),""),
IF(INDEX(Assessment!$L$1:$L$63184,ROWS(H$2:H858)*22-1)&lt;&gt;FALSE, _xlfn.CONCAT(CHAR(10),INDEX(Assessment!$L$1:$L$63184,ROWS(H$2:H858)*22-1),") ",TEXT(INDEX(Assessment!$M$1:$M$63184,ROWS(H$2:H858)*22-1),"m/yy"),") ",INDEX(Assessment!$N$1:$N$63184,ROWS(H$2:H858)*22-1)),"")
)</f>
        <v/>
      </c>
      <c r="I858" s="4" t="str">
        <f>IF(INDEX(Assessment!$L$1:$L$63184,ROWS(I$2:I858)*22-15)=0,"",INDEX(Assessment!$L$1:$L$63184,ROWS(I$2:I858)*22-15))</f>
        <v/>
      </c>
    </row>
    <row r="859" spans="1:9" s="4" customFormat="1" ht="48.75" customHeight="1" x14ac:dyDescent="0.25">
      <c r="A859" s="4" t="str">
        <f>IF(INDEX(Assessment!$C$1:$C$63184,ROWS(A$2:A859)*22-20)=0,"",INDEX(Assessment!$C$1:$C$63184,ROWS(A$2:A859)*22-20))</f>
        <v/>
      </c>
      <c r="B859" s="4" t="str">
        <f>IF(INDEX(Assessment!$C$1:$C$63184,ROWS(B$2:B859)*22-19)=0,"",INDEX(Assessment!$C$1:$C$63184,ROWS(B$2:B859)*22-19))</f>
        <v/>
      </c>
      <c r="C859" s="5" t="str">
        <f>IF(INDEX(Assessment!$C$1:$C$63184,ROWS(C$2:C859)*22-17)="","",_xlfn.CONCAT(INDEX(Assessment!$C$1:$C$63184,ROWS(C$2:C859)*22-17), " ==&gt; ", INDEX(Assessment!$C$1:$C$63184,ROWS(C$2:C859)*22-18)))</f>
        <v/>
      </c>
      <c r="D859" s="4" t="str">
        <f>IF(INDEX(Assessment!$L$1:$L$63184,ROWS(D$2:D859)*22-19)=0,"",INDEX(Assessment!$L$1:$L$63184,ROWS(D$2:D859)*22-19))</f>
        <v/>
      </c>
      <c r="E859" s="6" t="str">
        <f>IF(INDEX(Assessment!$C$1:$C$63184,ROWS(E$2:E859)*22-12)=0,"",INDEX(Assessment!$C$1:$C$63184,ROWS(E$2:E859)*22-12))</f>
        <v/>
      </c>
      <c r="F859" s="65" t="str">
        <f>IF(INDEX(Assessment!$L$1:$L$63184,ROWS(F$2:F859)*22-13)=0,"",INDEX(Assessment!$L$1:$L$63184,ROWS(F$2:F859)*22-13))</f>
        <v/>
      </c>
      <c r="G859" s="63" t="str">
        <f>IF(INDEX(Assessment!$L$1:$L$63184,ROWS(G$2:G859)*22-12)=0,"",INDEX(Assessment!$L$1:$L$63184,ROWS(G$2:G859)*22-12))</f>
        <v/>
      </c>
      <c r="H859" s="5" t="str">
        <f>_xlfn.CONCAT(
IF(INDEX(Assessment!$L$1:$L$63184,ROWS(H$2:H859)*22-8)&lt;&gt;FALSE, _xlfn.CONCAT(INDEX(Assessment!$L$1:$L$63184,ROWS(H$2:H859)*22-8)," (",TEXT(INDEX(Assessment!$M$1:$M$63184,ROWS(H$2:H859)*22-8),"m/yy"),") ",INDEX(Assessment!$N$1:$N$63184,ROWS(H$2:H859)*22-8)),""),
IF(INDEX(Assessment!$L$1:$L$63184,ROWS(H$2:H859)*22-7)&lt;&gt;FALSE, _xlfn.CONCAT(CHAR(10),INDEX(Assessment!$L$1:$L$63184,ROWS(H$2:H859)*22-7)," (",TEXT(INDEX(Assessment!$M$1:$M$63184,ROWS(H$2:H859)*22-7),"m/yy"),") ",INDEX(Assessment!$N$1:$N$63184,ROWS(H$2:H859)*22-7)),""),
IF(INDEX(Assessment!$L$1:$L$63184,ROWS(H$2:H859)*22-6)&lt;&gt;FALSE, _xlfn.CONCAT(CHAR(10),INDEX(Assessment!$L$1:$L$63184,ROWS(H$2:H859)*22-6)," (",TEXT(INDEX(Assessment!$M$1:$M$63184,ROWS(H$2:H859)*22-6),"m/yy"),") ",INDEX(Assessment!$N$1:$N$63184,ROWS(H$2:H859)*22-6)),""),
IF(INDEX(Assessment!$L$1:$L$63184,ROWS(H$2:H859)*22-5)&lt;&gt;FALSE, _xlfn.CONCAT(CHAR(10),INDEX(Assessment!$L$1:$L$63184,ROWS(H$2:H859)*22-5)," (",TEXT(INDEX(Assessment!$M$1:$M$63184,ROWS(H$2:H859)*22-5),"m/yy"),") ",INDEX(Assessment!$N$1:$N$63184,ROWS(H$2:H859)*22-5)),""),
IF(INDEX(Assessment!$L$1:$L$63184,ROWS(H$2:H859)*22-4)&lt;&gt;FALSE, _xlfn.CONCAT(CHAR(10),INDEX(Assessment!$L$1:$L$63184,ROWS(H$2:H859)*22-4)," (",TEXT(INDEX(Assessment!$M$1:$M$63184,ROWS(H$2:H859)*22-4),"m/yy"),") ",INDEX(Assessment!$N$1:$N$63184,ROWS(H$2:H859)*22-4)),""),
IF(INDEX(Assessment!$L$1:$L$63184,ROWS(H$2:H859)*22-3)&lt;&gt;FALSE, _xlfn.CONCAT(CHAR(10),INDEX(Assessment!$L$1:$L$63184,ROWS(H$2:H859)*22-3)," (",TEXT(INDEX(Assessment!$M$1:$M$63184,ROWS(H$2:H859)*22-3),"m/yy"),") ",INDEX(Assessment!$N$1:$N$63184,ROWS(H$2:H859)*22-3)),""),
IF(INDEX(Assessment!$L$1:$L$63184,ROWS(H$2:H859)*22-2)&lt;&gt;FALSE, _xlfn.CONCAT(CHAR(10),INDEX(Assessment!$L$1:$L$63184,ROWS(H$2:H859)*22-2)," (",TEXT(INDEX(Assessment!$M$1:$M$63184,ROWS(H$2:H859)*22-2),"m/yy"),") ",INDEX(Assessment!$N$1:$N$63184,ROWS(H$2:H859)*22-2)),""),
IF(INDEX(Assessment!$L$1:$L$63184,ROWS(H$2:H859)*22-1)&lt;&gt;FALSE, _xlfn.CONCAT(CHAR(10),INDEX(Assessment!$L$1:$L$63184,ROWS(H$2:H859)*22-1),") ",TEXT(INDEX(Assessment!$M$1:$M$63184,ROWS(H$2:H859)*22-1),"m/yy"),") ",INDEX(Assessment!$N$1:$N$63184,ROWS(H$2:H859)*22-1)),"")
)</f>
        <v/>
      </c>
      <c r="I859" s="4" t="str">
        <f>IF(INDEX(Assessment!$L$1:$L$63184,ROWS(I$2:I859)*22-15)=0,"",INDEX(Assessment!$L$1:$L$63184,ROWS(I$2:I859)*22-15))</f>
        <v/>
      </c>
    </row>
    <row r="860" spans="1:9" s="4" customFormat="1" ht="48.75" customHeight="1" x14ac:dyDescent="0.25">
      <c r="A860" s="4" t="str">
        <f>IF(INDEX(Assessment!$C$1:$C$63184,ROWS(A$2:A860)*22-20)=0,"",INDEX(Assessment!$C$1:$C$63184,ROWS(A$2:A860)*22-20))</f>
        <v/>
      </c>
      <c r="B860" s="4" t="str">
        <f>IF(INDEX(Assessment!$C$1:$C$63184,ROWS(B$2:B860)*22-19)=0,"",INDEX(Assessment!$C$1:$C$63184,ROWS(B$2:B860)*22-19))</f>
        <v/>
      </c>
      <c r="C860" s="5" t="str">
        <f>IF(INDEX(Assessment!$C$1:$C$63184,ROWS(C$2:C860)*22-17)="","",_xlfn.CONCAT(INDEX(Assessment!$C$1:$C$63184,ROWS(C$2:C860)*22-17), " ==&gt; ", INDEX(Assessment!$C$1:$C$63184,ROWS(C$2:C860)*22-18)))</f>
        <v/>
      </c>
      <c r="D860" s="4" t="str">
        <f>IF(INDEX(Assessment!$L$1:$L$63184,ROWS(D$2:D860)*22-19)=0,"",INDEX(Assessment!$L$1:$L$63184,ROWS(D$2:D860)*22-19))</f>
        <v/>
      </c>
      <c r="E860" s="6" t="str">
        <f>IF(INDEX(Assessment!$C$1:$C$63184,ROWS(E$2:E860)*22-12)=0,"",INDEX(Assessment!$C$1:$C$63184,ROWS(E$2:E860)*22-12))</f>
        <v/>
      </c>
      <c r="F860" s="65" t="str">
        <f>IF(INDEX(Assessment!$L$1:$L$63184,ROWS(F$2:F860)*22-13)=0,"",INDEX(Assessment!$L$1:$L$63184,ROWS(F$2:F860)*22-13))</f>
        <v/>
      </c>
      <c r="G860" s="63" t="str">
        <f>IF(INDEX(Assessment!$L$1:$L$63184,ROWS(G$2:G860)*22-12)=0,"",INDEX(Assessment!$L$1:$L$63184,ROWS(G$2:G860)*22-12))</f>
        <v/>
      </c>
      <c r="H860" s="5" t="str">
        <f>_xlfn.CONCAT(
IF(INDEX(Assessment!$L$1:$L$63184,ROWS(H$2:H860)*22-8)&lt;&gt;FALSE, _xlfn.CONCAT(INDEX(Assessment!$L$1:$L$63184,ROWS(H$2:H860)*22-8)," (",TEXT(INDEX(Assessment!$M$1:$M$63184,ROWS(H$2:H860)*22-8),"m/yy"),") ",INDEX(Assessment!$N$1:$N$63184,ROWS(H$2:H860)*22-8)),""),
IF(INDEX(Assessment!$L$1:$L$63184,ROWS(H$2:H860)*22-7)&lt;&gt;FALSE, _xlfn.CONCAT(CHAR(10),INDEX(Assessment!$L$1:$L$63184,ROWS(H$2:H860)*22-7)," (",TEXT(INDEX(Assessment!$M$1:$M$63184,ROWS(H$2:H860)*22-7),"m/yy"),") ",INDEX(Assessment!$N$1:$N$63184,ROWS(H$2:H860)*22-7)),""),
IF(INDEX(Assessment!$L$1:$L$63184,ROWS(H$2:H860)*22-6)&lt;&gt;FALSE, _xlfn.CONCAT(CHAR(10),INDEX(Assessment!$L$1:$L$63184,ROWS(H$2:H860)*22-6)," (",TEXT(INDEX(Assessment!$M$1:$M$63184,ROWS(H$2:H860)*22-6),"m/yy"),") ",INDEX(Assessment!$N$1:$N$63184,ROWS(H$2:H860)*22-6)),""),
IF(INDEX(Assessment!$L$1:$L$63184,ROWS(H$2:H860)*22-5)&lt;&gt;FALSE, _xlfn.CONCAT(CHAR(10),INDEX(Assessment!$L$1:$L$63184,ROWS(H$2:H860)*22-5)," (",TEXT(INDEX(Assessment!$M$1:$M$63184,ROWS(H$2:H860)*22-5),"m/yy"),") ",INDEX(Assessment!$N$1:$N$63184,ROWS(H$2:H860)*22-5)),""),
IF(INDEX(Assessment!$L$1:$L$63184,ROWS(H$2:H860)*22-4)&lt;&gt;FALSE, _xlfn.CONCAT(CHAR(10),INDEX(Assessment!$L$1:$L$63184,ROWS(H$2:H860)*22-4)," (",TEXT(INDEX(Assessment!$M$1:$M$63184,ROWS(H$2:H860)*22-4),"m/yy"),") ",INDEX(Assessment!$N$1:$N$63184,ROWS(H$2:H860)*22-4)),""),
IF(INDEX(Assessment!$L$1:$L$63184,ROWS(H$2:H860)*22-3)&lt;&gt;FALSE, _xlfn.CONCAT(CHAR(10),INDEX(Assessment!$L$1:$L$63184,ROWS(H$2:H860)*22-3)," (",TEXT(INDEX(Assessment!$M$1:$M$63184,ROWS(H$2:H860)*22-3),"m/yy"),") ",INDEX(Assessment!$N$1:$N$63184,ROWS(H$2:H860)*22-3)),""),
IF(INDEX(Assessment!$L$1:$L$63184,ROWS(H$2:H860)*22-2)&lt;&gt;FALSE, _xlfn.CONCAT(CHAR(10),INDEX(Assessment!$L$1:$L$63184,ROWS(H$2:H860)*22-2)," (",TEXT(INDEX(Assessment!$M$1:$M$63184,ROWS(H$2:H860)*22-2),"m/yy"),") ",INDEX(Assessment!$N$1:$N$63184,ROWS(H$2:H860)*22-2)),""),
IF(INDEX(Assessment!$L$1:$L$63184,ROWS(H$2:H860)*22-1)&lt;&gt;FALSE, _xlfn.CONCAT(CHAR(10),INDEX(Assessment!$L$1:$L$63184,ROWS(H$2:H860)*22-1),") ",TEXT(INDEX(Assessment!$M$1:$M$63184,ROWS(H$2:H860)*22-1),"m/yy"),") ",INDEX(Assessment!$N$1:$N$63184,ROWS(H$2:H860)*22-1)),"")
)</f>
        <v/>
      </c>
      <c r="I860" s="4" t="str">
        <f>IF(INDEX(Assessment!$L$1:$L$63184,ROWS(I$2:I860)*22-15)=0,"",INDEX(Assessment!$L$1:$L$63184,ROWS(I$2:I860)*22-15))</f>
        <v/>
      </c>
    </row>
    <row r="861" spans="1:9" s="4" customFormat="1" ht="48.75" customHeight="1" x14ac:dyDescent="0.25">
      <c r="A861" s="4" t="str">
        <f>IF(INDEX(Assessment!$C$1:$C$63184,ROWS(A$2:A861)*22-20)=0,"",INDEX(Assessment!$C$1:$C$63184,ROWS(A$2:A861)*22-20))</f>
        <v/>
      </c>
      <c r="B861" s="4" t="str">
        <f>IF(INDEX(Assessment!$C$1:$C$63184,ROWS(B$2:B861)*22-19)=0,"",INDEX(Assessment!$C$1:$C$63184,ROWS(B$2:B861)*22-19))</f>
        <v/>
      </c>
      <c r="C861" s="5" t="str">
        <f>IF(INDEX(Assessment!$C$1:$C$63184,ROWS(C$2:C861)*22-17)="","",_xlfn.CONCAT(INDEX(Assessment!$C$1:$C$63184,ROWS(C$2:C861)*22-17), " ==&gt; ", INDEX(Assessment!$C$1:$C$63184,ROWS(C$2:C861)*22-18)))</f>
        <v/>
      </c>
      <c r="D861" s="4" t="str">
        <f>IF(INDEX(Assessment!$L$1:$L$63184,ROWS(D$2:D861)*22-19)=0,"",INDEX(Assessment!$L$1:$L$63184,ROWS(D$2:D861)*22-19))</f>
        <v/>
      </c>
      <c r="E861" s="6" t="str">
        <f>IF(INDEX(Assessment!$C$1:$C$63184,ROWS(E$2:E861)*22-12)=0,"",INDEX(Assessment!$C$1:$C$63184,ROWS(E$2:E861)*22-12))</f>
        <v/>
      </c>
      <c r="F861" s="65" t="str">
        <f>IF(INDEX(Assessment!$L$1:$L$63184,ROWS(F$2:F861)*22-13)=0,"",INDEX(Assessment!$L$1:$L$63184,ROWS(F$2:F861)*22-13))</f>
        <v/>
      </c>
      <c r="G861" s="63" t="str">
        <f>IF(INDEX(Assessment!$L$1:$L$63184,ROWS(G$2:G861)*22-12)=0,"",INDEX(Assessment!$L$1:$L$63184,ROWS(G$2:G861)*22-12))</f>
        <v/>
      </c>
      <c r="H861" s="5" t="str">
        <f>_xlfn.CONCAT(
IF(INDEX(Assessment!$L$1:$L$63184,ROWS(H$2:H861)*22-8)&lt;&gt;FALSE, _xlfn.CONCAT(INDEX(Assessment!$L$1:$L$63184,ROWS(H$2:H861)*22-8)," (",TEXT(INDEX(Assessment!$M$1:$M$63184,ROWS(H$2:H861)*22-8),"m/yy"),") ",INDEX(Assessment!$N$1:$N$63184,ROWS(H$2:H861)*22-8)),""),
IF(INDEX(Assessment!$L$1:$L$63184,ROWS(H$2:H861)*22-7)&lt;&gt;FALSE, _xlfn.CONCAT(CHAR(10),INDEX(Assessment!$L$1:$L$63184,ROWS(H$2:H861)*22-7)," (",TEXT(INDEX(Assessment!$M$1:$M$63184,ROWS(H$2:H861)*22-7),"m/yy"),") ",INDEX(Assessment!$N$1:$N$63184,ROWS(H$2:H861)*22-7)),""),
IF(INDEX(Assessment!$L$1:$L$63184,ROWS(H$2:H861)*22-6)&lt;&gt;FALSE, _xlfn.CONCAT(CHAR(10),INDEX(Assessment!$L$1:$L$63184,ROWS(H$2:H861)*22-6)," (",TEXT(INDEX(Assessment!$M$1:$M$63184,ROWS(H$2:H861)*22-6),"m/yy"),") ",INDEX(Assessment!$N$1:$N$63184,ROWS(H$2:H861)*22-6)),""),
IF(INDEX(Assessment!$L$1:$L$63184,ROWS(H$2:H861)*22-5)&lt;&gt;FALSE, _xlfn.CONCAT(CHAR(10),INDEX(Assessment!$L$1:$L$63184,ROWS(H$2:H861)*22-5)," (",TEXT(INDEX(Assessment!$M$1:$M$63184,ROWS(H$2:H861)*22-5),"m/yy"),") ",INDEX(Assessment!$N$1:$N$63184,ROWS(H$2:H861)*22-5)),""),
IF(INDEX(Assessment!$L$1:$L$63184,ROWS(H$2:H861)*22-4)&lt;&gt;FALSE, _xlfn.CONCAT(CHAR(10),INDEX(Assessment!$L$1:$L$63184,ROWS(H$2:H861)*22-4)," (",TEXT(INDEX(Assessment!$M$1:$M$63184,ROWS(H$2:H861)*22-4),"m/yy"),") ",INDEX(Assessment!$N$1:$N$63184,ROWS(H$2:H861)*22-4)),""),
IF(INDEX(Assessment!$L$1:$L$63184,ROWS(H$2:H861)*22-3)&lt;&gt;FALSE, _xlfn.CONCAT(CHAR(10),INDEX(Assessment!$L$1:$L$63184,ROWS(H$2:H861)*22-3)," (",TEXT(INDEX(Assessment!$M$1:$M$63184,ROWS(H$2:H861)*22-3),"m/yy"),") ",INDEX(Assessment!$N$1:$N$63184,ROWS(H$2:H861)*22-3)),""),
IF(INDEX(Assessment!$L$1:$L$63184,ROWS(H$2:H861)*22-2)&lt;&gt;FALSE, _xlfn.CONCAT(CHAR(10),INDEX(Assessment!$L$1:$L$63184,ROWS(H$2:H861)*22-2)," (",TEXT(INDEX(Assessment!$M$1:$M$63184,ROWS(H$2:H861)*22-2),"m/yy"),") ",INDEX(Assessment!$N$1:$N$63184,ROWS(H$2:H861)*22-2)),""),
IF(INDEX(Assessment!$L$1:$L$63184,ROWS(H$2:H861)*22-1)&lt;&gt;FALSE, _xlfn.CONCAT(CHAR(10),INDEX(Assessment!$L$1:$L$63184,ROWS(H$2:H861)*22-1),") ",TEXT(INDEX(Assessment!$M$1:$M$63184,ROWS(H$2:H861)*22-1),"m/yy"),") ",INDEX(Assessment!$N$1:$N$63184,ROWS(H$2:H861)*22-1)),"")
)</f>
        <v/>
      </c>
      <c r="I861" s="4" t="str">
        <f>IF(INDEX(Assessment!$L$1:$L$63184,ROWS(I$2:I861)*22-15)=0,"",INDEX(Assessment!$L$1:$L$63184,ROWS(I$2:I861)*22-15))</f>
        <v/>
      </c>
    </row>
    <row r="862" spans="1:9" s="4" customFormat="1" ht="48.75" customHeight="1" x14ac:dyDescent="0.25">
      <c r="A862" s="4" t="str">
        <f>IF(INDEX(Assessment!$C$1:$C$63184,ROWS(A$2:A862)*22-20)=0,"",INDEX(Assessment!$C$1:$C$63184,ROWS(A$2:A862)*22-20))</f>
        <v/>
      </c>
      <c r="B862" s="4" t="str">
        <f>IF(INDEX(Assessment!$C$1:$C$63184,ROWS(B$2:B862)*22-19)=0,"",INDEX(Assessment!$C$1:$C$63184,ROWS(B$2:B862)*22-19))</f>
        <v/>
      </c>
      <c r="C862" s="5" t="str">
        <f>IF(INDEX(Assessment!$C$1:$C$63184,ROWS(C$2:C862)*22-17)="","",_xlfn.CONCAT(INDEX(Assessment!$C$1:$C$63184,ROWS(C$2:C862)*22-17), " ==&gt; ", INDEX(Assessment!$C$1:$C$63184,ROWS(C$2:C862)*22-18)))</f>
        <v/>
      </c>
      <c r="D862" s="4" t="str">
        <f>IF(INDEX(Assessment!$L$1:$L$63184,ROWS(D$2:D862)*22-19)=0,"",INDEX(Assessment!$L$1:$L$63184,ROWS(D$2:D862)*22-19))</f>
        <v/>
      </c>
      <c r="E862" s="6" t="str">
        <f>IF(INDEX(Assessment!$C$1:$C$63184,ROWS(E$2:E862)*22-12)=0,"",INDEX(Assessment!$C$1:$C$63184,ROWS(E$2:E862)*22-12))</f>
        <v/>
      </c>
      <c r="F862" s="65" t="str">
        <f>IF(INDEX(Assessment!$L$1:$L$63184,ROWS(F$2:F862)*22-13)=0,"",INDEX(Assessment!$L$1:$L$63184,ROWS(F$2:F862)*22-13))</f>
        <v/>
      </c>
      <c r="G862" s="63" t="str">
        <f>IF(INDEX(Assessment!$L$1:$L$63184,ROWS(G$2:G862)*22-12)=0,"",INDEX(Assessment!$L$1:$L$63184,ROWS(G$2:G862)*22-12))</f>
        <v/>
      </c>
      <c r="H862" s="5" t="str">
        <f>_xlfn.CONCAT(
IF(INDEX(Assessment!$L$1:$L$63184,ROWS(H$2:H862)*22-8)&lt;&gt;FALSE, _xlfn.CONCAT(INDEX(Assessment!$L$1:$L$63184,ROWS(H$2:H862)*22-8)," (",TEXT(INDEX(Assessment!$M$1:$M$63184,ROWS(H$2:H862)*22-8),"m/yy"),") ",INDEX(Assessment!$N$1:$N$63184,ROWS(H$2:H862)*22-8)),""),
IF(INDEX(Assessment!$L$1:$L$63184,ROWS(H$2:H862)*22-7)&lt;&gt;FALSE, _xlfn.CONCAT(CHAR(10),INDEX(Assessment!$L$1:$L$63184,ROWS(H$2:H862)*22-7)," (",TEXT(INDEX(Assessment!$M$1:$M$63184,ROWS(H$2:H862)*22-7),"m/yy"),") ",INDEX(Assessment!$N$1:$N$63184,ROWS(H$2:H862)*22-7)),""),
IF(INDEX(Assessment!$L$1:$L$63184,ROWS(H$2:H862)*22-6)&lt;&gt;FALSE, _xlfn.CONCAT(CHAR(10),INDEX(Assessment!$L$1:$L$63184,ROWS(H$2:H862)*22-6)," (",TEXT(INDEX(Assessment!$M$1:$M$63184,ROWS(H$2:H862)*22-6),"m/yy"),") ",INDEX(Assessment!$N$1:$N$63184,ROWS(H$2:H862)*22-6)),""),
IF(INDEX(Assessment!$L$1:$L$63184,ROWS(H$2:H862)*22-5)&lt;&gt;FALSE, _xlfn.CONCAT(CHAR(10),INDEX(Assessment!$L$1:$L$63184,ROWS(H$2:H862)*22-5)," (",TEXT(INDEX(Assessment!$M$1:$M$63184,ROWS(H$2:H862)*22-5),"m/yy"),") ",INDEX(Assessment!$N$1:$N$63184,ROWS(H$2:H862)*22-5)),""),
IF(INDEX(Assessment!$L$1:$L$63184,ROWS(H$2:H862)*22-4)&lt;&gt;FALSE, _xlfn.CONCAT(CHAR(10),INDEX(Assessment!$L$1:$L$63184,ROWS(H$2:H862)*22-4)," (",TEXT(INDEX(Assessment!$M$1:$M$63184,ROWS(H$2:H862)*22-4),"m/yy"),") ",INDEX(Assessment!$N$1:$N$63184,ROWS(H$2:H862)*22-4)),""),
IF(INDEX(Assessment!$L$1:$L$63184,ROWS(H$2:H862)*22-3)&lt;&gt;FALSE, _xlfn.CONCAT(CHAR(10),INDEX(Assessment!$L$1:$L$63184,ROWS(H$2:H862)*22-3)," (",TEXT(INDEX(Assessment!$M$1:$M$63184,ROWS(H$2:H862)*22-3),"m/yy"),") ",INDEX(Assessment!$N$1:$N$63184,ROWS(H$2:H862)*22-3)),""),
IF(INDEX(Assessment!$L$1:$L$63184,ROWS(H$2:H862)*22-2)&lt;&gt;FALSE, _xlfn.CONCAT(CHAR(10),INDEX(Assessment!$L$1:$L$63184,ROWS(H$2:H862)*22-2)," (",TEXT(INDEX(Assessment!$M$1:$M$63184,ROWS(H$2:H862)*22-2),"m/yy"),") ",INDEX(Assessment!$N$1:$N$63184,ROWS(H$2:H862)*22-2)),""),
IF(INDEX(Assessment!$L$1:$L$63184,ROWS(H$2:H862)*22-1)&lt;&gt;FALSE, _xlfn.CONCAT(CHAR(10),INDEX(Assessment!$L$1:$L$63184,ROWS(H$2:H862)*22-1),") ",TEXT(INDEX(Assessment!$M$1:$M$63184,ROWS(H$2:H862)*22-1),"m/yy"),") ",INDEX(Assessment!$N$1:$N$63184,ROWS(H$2:H862)*22-1)),"")
)</f>
        <v/>
      </c>
      <c r="I862" s="4" t="str">
        <f>IF(INDEX(Assessment!$L$1:$L$63184,ROWS(I$2:I862)*22-15)=0,"",INDEX(Assessment!$L$1:$L$63184,ROWS(I$2:I862)*22-15))</f>
        <v/>
      </c>
    </row>
    <row r="863" spans="1:9" s="4" customFormat="1" ht="48.75" customHeight="1" x14ac:dyDescent="0.25">
      <c r="A863" s="4" t="str">
        <f>IF(INDEX(Assessment!$C$1:$C$63184,ROWS(A$2:A863)*22-20)=0,"",INDEX(Assessment!$C$1:$C$63184,ROWS(A$2:A863)*22-20))</f>
        <v/>
      </c>
      <c r="B863" s="4" t="str">
        <f>IF(INDEX(Assessment!$C$1:$C$63184,ROWS(B$2:B863)*22-19)=0,"",INDEX(Assessment!$C$1:$C$63184,ROWS(B$2:B863)*22-19))</f>
        <v/>
      </c>
      <c r="C863" s="5" t="str">
        <f>IF(INDEX(Assessment!$C$1:$C$63184,ROWS(C$2:C863)*22-17)="","",_xlfn.CONCAT(INDEX(Assessment!$C$1:$C$63184,ROWS(C$2:C863)*22-17), " ==&gt; ", INDEX(Assessment!$C$1:$C$63184,ROWS(C$2:C863)*22-18)))</f>
        <v/>
      </c>
      <c r="D863" s="4" t="str">
        <f>IF(INDEX(Assessment!$L$1:$L$63184,ROWS(D$2:D863)*22-19)=0,"",INDEX(Assessment!$L$1:$L$63184,ROWS(D$2:D863)*22-19))</f>
        <v/>
      </c>
      <c r="E863" s="6" t="str">
        <f>IF(INDEX(Assessment!$C$1:$C$63184,ROWS(E$2:E863)*22-12)=0,"",INDEX(Assessment!$C$1:$C$63184,ROWS(E$2:E863)*22-12))</f>
        <v/>
      </c>
      <c r="F863" s="65" t="str">
        <f>IF(INDEX(Assessment!$L$1:$L$63184,ROWS(F$2:F863)*22-13)=0,"",INDEX(Assessment!$L$1:$L$63184,ROWS(F$2:F863)*22-13))</f>
        <v/>
      </c>
      <c r="G863" s="63" t="str">
        <f>IF(INDEX(Assessment!$L$1:$L$63184,ROWS(G$2:G863)*22-12)=0,"",INDEX(Assessment!$L$1:$L$63184,ROWS(G$2:G863)*22-12))</f>
        <v/>
      </c>
      <c r="H863" s="5" t="str">
        <f>_xlfn.CONCAT(
IF(INDEX(Assessment!$L$1:$L$63184,ROWS(H$2:H863)*22-8)&lt;&gt;FALSE, _xlfn.CONCAT(INDEX(Assessment!$L$1:$L$63184,ROWS(H$2:H863)*22-8)," (",TEXT(INDEX(Assessment!$M$1:$M$63184,ROWS(H$2:H863)*22-8),"m/yy"),") ",INDEX(Assessment!$N$1:$N$63184,ROWS(H$2:H863)*22-8)),""),
IF(INDEX(Assessment!$L$1:$L$63184,ROWS(H$2:H863)*22-7)&lt;&gt;FALSE, _xlfn.CONCAT(CHAR(10),INDEX(Assessment!$L$1:$L$63184,ROWS(H$2:H863)*22-7)," (",TEXT(INDEX(Assessment!$M$1:$M$63184,ROWS(H$2:H863)*22-7),"m/yy"),") ",INDEX(Assessment!$N$1:$N$63184,ROWS(H$2:H863)*22-7)),""),
IF(INDEX(Assessment!$L$1:$L$63184,ROWS(H$2:H863)*22-6)&lt;&gt;FALSE, _xlfn.CONCAT(CHAR(10),INDEX(Assessment!$L$1:$L$63184,ROWS(H$2:H863)*22-6)," (",TEXT(INDEX(Assessment!$M$1:$M$63184,ROWS(H$2:H863)*22-6),"m/yy"),") ",INDEX(Assessment!$N$1:$N$63184,ROWS(H$2:H863)*22-6)),""),
IF(INDEX(Assessment!$L$1:$L$63184,ROWS(H$2:H863)*22-5)&lt;&gt;FALSE, _xlfn.CONCAT(CHAR(10),INDEX(Assessment!$L$1:$L$63184,ROWS(H$2:H863)*22-5)," (",TEXT(INDEX(Assessment!$M$1:$M$63184,ROWS(H$2:H863)*22-5),"m/yy"),") ",INDEX(Assessment!$N$1:$N$63184,ROWS(H$2:H863)*22-5)),""),
IF(INDEX(Assessment!$L$1:$L$63184,ROWS(H$2:H863)*22-4)&lt;&gt;FALSE, _xlfn.CONCAT(CHAR(10),INDEX(Assessment!$L$1:$L$63184,ROWS(H$2:H863)*22-4)," (",TEXT(INDEX(Assessment!$M$1:$M$63184,ROWS(H$2:H863)*22-4),"m/yy"),") ",INDEX(Assessment!$N$1:$N$63184,ROWS(H$2:H863)*22-4)),""),
IF(INDEX(Assessment!$L$1:$L$63184,ROWS(H$2:H863)*22-3)&lt;&gt;FALSE, _xlfn.CONCAT(CHAR(10),INDEX(Assessment!$L$1:$L$63184,ROWS(H$2:H863)*22-3)," (",TEXT(INDEX(Assessment!$M$1:$M$63184,ROWS(H$2:H863)*22-3),"m/yy"),") ",INDEX(Assessment!$N$1:$N$63184,ROWS(H$2:H863)*22-3)),""),
IF(INDEX(Assessment!$L$1:$L$63184,ROWS(H$2:H863)*22-2)&lt;&gt;FALSE, _xlfn.CONCAT(CHAR(10),INDEX(Assessment!$L$1:$L$63184,ROWS(H$2:H863)*22-2)," (",TEXT(INDEX(Assessment!$M$1:$M$63184,ROWS(H$2:H863)*22-2),"m/yy"),") ",INDEX(Assessment!$N$1:$N$63184,ROWS(H$2:H863)*22-2)),""),
IF(INDEX(Assessment!$L$1:$L$63184,ROWS(H$2:H863)*22-1)&lt;&gt;FALSE, _xlfn.CONCAT(CHAR(10),INDEX(Assessment!$L$1:$L$63184,ROWS(H$2:H863)*22-1),") ",TEXT(INDEX(Assessment!$M$1:$M$63184,ROWS(H$2:H863)*22-1),"m/yy"),") ",INDEX(Assessment!$N$1:$N$63184,ROWS(H$2:H863)*22-1)),"")
)</f>
        <v/>
      </c>
      <c r="I863" s="4" t="str">
        <f>IF(INDEX(Assessment!$L$1:$L$63184,ROWS(I$2:I863)*22-15)=0,"",INDEX(Assessment!$L$1:$L$63184,ROWS(I$2:I863)*22-15))</f>
        <v/>
      </c>
    </row>
    <row r="864" spans="1:9" s="4" customFormat="1" ht="48.75" customHeight="1" x14ac:dyDescent="0.25">
      <c r="A864" s="4" t="str">
        <f>IF(INDEX(Assessment!$C$1:$C$63184,ROWS(A$2:A864)*22-20)=0,"",INDEX(Assessment!$C$1:$C$63184,ROWS(A$2:A864)*22-20))</f>
        <v/>
      </c>
      <c r="B864" s="4" t="str">
        <f>IF(INDEX(Assessment!$C$1:$C$63184,ROWS(B$2:B864)*22-19)=0,"",INDEX(Assessment!$C$1:$C$63184,ROWS(B$2:B864)*22-19))</f>
        <v/>
      </c>
      <c r="C864" s="5" t="str">
        <f>IF(INDEX(Assessment!$C$1:$C$63184,ROWS(C$2:C864)*22-17)="","",_xlfn.CONCAT(INDEX(Assessment!$C$1:$C$63184,ROWS(C$2:C864)*22-17), " ==&gt; ", INDEX(Assessment!$C$1:$C$63184,ROWS(C$2:C864)*22-18)))</f>
        <v/>
      </c>
      <c r="D864" s="4" t="str">
        <f>IF(INDEX(Assessment!$L$1:$L$63184,ROWS(D$2:D864)*22-19)=0,"",INDEX(Assessment!$L$1:$L$63184,ROWS(D$2:D864)*22-19))</f>
        <v/>
      </c>
      <c r="E864" s="6" t="str">
        <f>IF(INDEX(Assessment!$C$1:$C$63184,ROWS(E$2:E864)*22-12)=0,"",INDEX(Assessment!$C$1:$C$63184,ROWS(E$2:E864)*22-12))</f>
        <v/>
      </c>
      <c r="F864" s="65" t="str">
        <f>IF(INDEX(Assessment!$L$1:$L$63184,ROWS(F$2:F864)*22-13)=0,"",INDEX(Assessment!$L$1:$L$63184,ROWS(F$2:F864)*22-13))</f>
        <v/>
      </c>
      <c r="G864" s="63" t="str">
        <f>IF(INDEX(Assessment!$L$1:$L$63184,ROWS(G$2:G864)*22-12)=0,"",INDEX(Assessment!$L$1:$L$63184,ROWS(G$2:G864)*22-12))</f>
        <v/>
      </c>
      <c r="H864" s="5" t="str">
        <f>_xlfn.CONCAT(
IF(INDEX(Assessment!$L$1:$L$63184,ROWS(H$2:H864)*22-8)&lt;&gt;FALSE, _xlfn.CONCAT(INDEX(Assessment!$L$1:$L$63184,ROWS(H$2:H864)*22-8)," (",TEXT(INDEX(Assessment!$M$1:$M$63184,ROWS(H$2:H864)*22-8),"m/yy"),") ",INDEX(Assessment!$N$1:$N$63184,ROWS(H$2:H864)*22-8)),""),
IF(INDEX(Assessment!$L$1:$L$63184,ROWS(H$2:H864)*22-7)&lt;&gt;FALSE, _xlfn.CONCAT(CHAR(10),INDEX(Assessment!$L$1:$L$63184,ROWS(H$2:H864)*22-7)," (",TEXT(INDEX(Assessment!$M$1:$M$63184,ROWS(H$2:H864)*22-7),"m/yy"),") ",INDEX(Assessment!$N$1:$N$63184,ROWS(H$2:H864)*22-7)),""),
IF(INDEX(Assessment!$L$1:$L$63184,ROWS(H$2:H864)*22-6)&lt;&gt;FALSE, _xlfn.CONCAT(CHAR(10),INDEX(Assessment!$L$1:$L$63184,ROWS(H$2:H864)*22-6)," (",TEXT(INDEX(Assessment!$M$1:$M$63184,ROWS(H$2:H864)*22-6),"m/yy"),") ",INDEX(Assessment!$N$1:$N$63184,ROWS(H$2:H864)*22-6)),""),
IF(INDEX(Assessment!$L$1:$L$63184,ROWS(H$2:H864)*22-5)&lt;&gt;FALSE, _xlfn.CONCAT(CHAR(10),INDEX(Assessment!$L$1:$L$63184,ROWS(H$2:H864)*22-5)," (",TEXT(INDEX(Assessment!$M$1:$M$63184,ROWS(H$2:H864)*22-5),"m/yy"),") ",INDEX(Assessment!$N$1:$N$63184,ROWS(H$2:H864)*22-5)),""),
IF(INDEX(Assessment!$L$1:$L$63184,ROWS(H$2:H864)*22-4)&lt;&gt;FALSE, _xlfn.CONCAT(CHAR(10),INDEX(Assessment!$L$1:$L$63184,ROWS(H$2:H864)*22-4)," (",TEXT(INDEX(Assessment!$M$1:$M$63184,ROWS(H$2:H864)*22-4),"m/yy"),") ",INDEX(Assessment!$N$1:$N$63184,ROWS(H$2:H864)*22-4)),""),
IF(INDEX(Assessment!$L$1:$L$63184,ROWS(H$2:H864)*22-3)&lt;&gt;FALSE, _xlfn.CONCAT(CHAR(10),INDEX(Assessment!$L$1:$L$63184,ROWS(H$2:H864)*22-3)," (",TEXT(INDEX(Assessment!$M$1:$M$63184,ROWS(H$2:H864)*22-3),"m/yy"),") ",INDEX(Assessment!$N$1:$N$63184,ROWS(H$2:H864)*22-3)),""),
IF(INDEX(Assessment!$L$1:$L$63184,ROWS(H$2:H864)*22-2)&lt;&gt;FALSE, _xlfn.CONCAT(CHAR(10),INDEX(Assessment!$L$1:$L$63184,ROWS(H$2:H864)*22-2)," (",TEXT(INDEX(Assessment!$M$1:$M$63184,ROWS(H$2:H864)*22-2),"m/yy"),") ",INDEX(Assessment!$N$1:$N$63184,ROWS(H$2:H864)*22-2)),""),
IF(INDEX(Assessment!$L$1:$L$63184,ROWS(H$2:H864)*22-1)&lt;&gt;FALSE, _xlfn.CONCAT(CHAR(10),INDEX(Assessment!$L$1:$L$63184,ROWS(H$2:H864)*22-1),") ",TEXT(INDEX(Assessment!$M$1:$M$63184,ROWS(H$2:H864)*22-1),"m/yy"),") ",INDEX(Assessment!$N$1:$N$63184,ROWS(H$2:H864)*22-1)),"")
)</f>
        <v/>
      </c>
      <c r="I864" s="4" t="str">
        <f>IF(INDEX(Assessment!$L$1:$L$63184,ROWS(I$2:I864)*22-15)=0,"",INDEX(Assessment!$L$1:$L$63184,ROWS(I$2:I864)*22-15))</f>
        <v/>
      </c>
    </row>
    <row r="865" spans="1:9" s="4" customFormat="1" ht="48.75" customHeight="1" x14ac:dyDescent="0.25">
      <c r="A865" s="4" t="str">
        <f>IF(INDEX(Assessment!$C$1:$C$63184,ROWS(A$2:A865)*22-20)=0,"",INDEX(Assessment!$C$1:$C$63184,ROWS(A$2:A865)*22-20))</f>
        <v/>
      </c>
      <c r="B865" s="4" t="str">
        <f>IF(INDEX(Assessment!$C$1:$C$63184,ROWS(B$2:B865)*22-19)=0,"",INDEX(Assessment!$C$1:$C$63184,ROWS(B$2:B865)*22-19))</f>
        <v/>
      </c>
      <c r="C865" s="5" t="str">
        <f>IF(INDEX(Assessment!$C$1:$C$63184,ROWS(C$2:C865)*22-17)="","",_xlfn.CONCAT(INDEX(Assessment!$C$1:$C$63184,ROWS(C$2:C865)*22-17), " ==&gt; ", INDEX(Assessment!$C$1:$C$63184,ROWS(C$2:C865)*22-18)))</f>
        <v/>
      </c>
      <c r="D865" s="4" t="str">
        <f>IF(INDEX(Assessment!$L$1:$L$63184,ROWS(D$2:D865)*22-19)=0,"",INDEX(Assessment!$L$1:$L$63184,ROWS(D$2:D865)*22-19))</f>
        <v/>
      </c>
      <c r="E865" s="6" t="str">
        <f>IF(INDEX(Assessment!$C$1:$C$63184,ROWS(E$2:E865)*22-12)=0,"",INDEX(Assessment!$C$1:$C$63184,ROWS(E$2:E865)*22-12))</f>
        <v/>
      </c>
      <c r="F865" s="65" t="str">
        <f>IF(INDEX(Assessment!$L$1:$L$63184,ROWS(F$2:F865)*22-13)=0,"",INDEX(Assessment!$L$1:$L$63184,ROWS(F$2:F865)*22-13))</f>
        <v/>
      </c>
      <c r="G865" s="63" t="str">
        <f>IF(INDEX(Assessment!$L$1:$L$63184,ROWS(G$2:G865)*22-12)=0,"",INDEX(Assessment!$L$1:$L$63184,ROWS(G$2:G865)*22-12))</f>
        <v/>
      </c>
      <c r="H865" s="5" t="str">
        <f>_xlfn.CONCAT(
IF(INDEX(Assessment!$L$1:$L$63184,ROWS(H$2:H865)*22-8)&lt;&gt;FALSE, _xlfn.CONCAT(INDEX(Assessment!$L$1:$L$63184,ROWS(H$2:H865)*22-8)," (",TEXT(INDEX(Assessment!$M$1:$M$63184,ROWS(H$2:H865)*22-8),"m/yy"),") ",INDEX(Assessment!$N$1:$N$63184,ROWS(H$2:H865)*22-8)),""),
IF(INDEX(Assessment!$L$1:$L$63184,ROWS(H$2:H865)*22-7)&lt;&gt;FALSE, _xlfn.CONCAT(CHAR(10),INDEX(Assessment!$L$1:$L$63184,ROWS(H$2:H865)*22-7)," (",TEXT(INDEX(Assessment!$M$1:$M$63184,ROWS(H$2:H865)*22-7),"m/yy"),") ",INDEX(Assessment!$N$1:$N$63184,ROWS(H$2:H865)*22-7)),""),
IF(INDEX(Assessment!$L$1:$L$63184,ROWS(H$2:H865)*22-6)&lt;&gt;FALSE, _xlfn.CONCAT(CHAR(10),INDEX(Assessment!$L$1:$L$63184,ROWS(H$2:H865)*22-6)," (",TEXT(INDEX(Assessment!$M$1:$M$63184,ROWS(H$2:H865)*22-6),"m/yy"),") ",INDEX(Assessment!$N$1:$N$63184,ROWS(H$2:H865)*22-6)),""),
IF(INDEX(Assessment!$L$1:$L$63184,ROWS(H$2:H865)*22-5)&lt;&gt;FALSE, _xlfn.CONCAT(CHAR(10),INDEX(Assessment!$L$1:$L$63184,ROWS(H$2:H865)*22-5)," (",TEXT(INDEX(Assessment!$M$1:$M$63184,ROWS(H$2:H865)*22-5),"m/yy"),") ",INDEX(Assessment!$N$1:$N$63184,ROWS(H$2:H865)*22-5)),""),
IF(INDEX(Assessment!$L$1:$L$63184,ROWS(H$2:H865)*22-4)&lt;&gt;FALSE, _xlfn.CONCAT(CHAR(10),INDEX(Assessment!$L$1:$L$63184,ROWS(H$2:H865)*22-4)," (",TEXT(INDEX(Assessment!$M$1:$M$63184,ROWS(H$2:H865)*22-4),"m/yy"),") ",INDEX(Assessment!$N$1:$N$63184,ROWS(H$2:H865)*22-4)),""),
IF(INDEX(Assessment!$L$1:$L$63184,ROWS(H$2:H865)*22-3)&lt;&gt;FALSE, _xlfn.CONCAT(CHAR(10),INDEX(Assessment!$L$1:$L$63184,ROWS(H$2:H865)*22-3)," (",TEXT(INDEX(Assessment!$M$1:$M$63184,ROWS(H$2:H865)*22-3),"m/yy"),") ",INDEX(Assessment!$N$1:$N$63184,ROWS(H$2:H865)*22-3)),""),
IF(INDEX(Assessment!$L$1:$L$63184,ROWS(H$2:H865)*22-2)&lt;&gt;FALSE, _xlfn.CONCAT(CHAR(10),INDEX(Assessment!$L$1:$L$63184,ROWS(H$2:H865)*22-2)," (",TEXT(INDEX(Assessment!$M$1:$M$63184,ROWS(H$2:H865)*22-2),"m/yy"),") ",INDEX(Assessment!$N$1:$N$63184,ROWS(H$2:H865)*22-2)),""),
IF(INDEX(Assessment!$L$1:$L$63184,ROWS(H$2:H865)*22-1)&lt;&gt;FALSE, _xlfn.CONCAT(CHAR(10),INDEX(Assessment!$L$1:$L$63184,ROWS(H$2:H865)*22-1),") ",TEXT(INDEX(Assessment!$M$1:$M$63184,ROWS(H$2:H865)*22-1),"m/yy"),") ",INDEX(Assessment!$N$1:$N$63184,ROWS(H$2:H865)*22-1)),"")
)</f>
        <v/>
      </c>
      <c r="I865" s="4" t="str">
        <f>IF(INDEX(Assessment!$L$1:$L$63184,ROWS(I$2:I865)*22-15)=0,"",INDEX(Assessment!$L$1:$L$63184,ROWS(I$2:I865)*22-15))</f>
        <v/>
      </c>
    </row>
    <row r="866" spans="1:9" s="4" customFormat="1" ht="48.75" customHeight="1" x14ac:dyDescent="0.25">
      <c r="A866" s="4" t="str">
        <f>IF(INDEX(Assessment!$C$1:$C$63184,ROWS(A$2:A866)*22-20)=0,"",INDEX(Assessment!$C$1:$C$63184,ROWS(A$2:A866)*22-20))</f>
        <v/>
      </c>
      <c r="B866" s="4" t="str">
        <f>IF(INDEX(Assessment!$C$1:$C$63184,ROWS(B$2:B866)*22-19)=0,"",INDEX(Assessment!$C$1:$C$63184,ROWS(B$2:B866)*22-19))</f>
        <v/>
      </c>
      <c r="C866" s="5" t="str">
        <f>IF(INDEX(Assessment!$C$1:$C$63184,ROWS(C$2:C866)*22-17)="","",_xlfn.CONCAT(INDEX(Assessment!$C$1:$C$63184,ROWS(C$2:C866)*22-17), " ==&gt; ", INDEX(Assessment!$C$1:$C$63184,ROWS(C$2:C866)*22-18)))</f>
        <v/>
      </c>
      <c r="D866" s="4" t="str">
        <f>IF(INDEX(Assessment!$L$1:$L$63184,ROWS(D$2:D866)*22-19)=0,"",INDEX(Assessment!$L$1:$L$63184,ROWS(D$2:D866)*22-19))</f>
        <v/>
      </c>
      <c r="E866" s="6" t="str">
        <f>IF(INDEX(Assessment!$C$1:$C$63184,ROWS(E$2:E866)*22-12)=0,"",INDEX(Assessment!$C$1:$C$63184,ROWS(E$2:E866)*22-12))</f>
        <v/>
      </c>
      <c r="F866" s="65" t="str">
        <f>IF(INDEX(Assessment!$L$1:$L$63184,ROWS(F$2:F866)*22-13)=0,"",INDEX(Assessment!$L$1:$L$63184,ROWS(F$2:F866)*22-13))</f>
        <v/>
      </c>
      <c r="G866" s="63" t="str">
        <f>IF(INDEX(Assessment!$L$1:$L$63184,ROWS(G$2:G866)*22-12)=0,"",INDEX(Assessment!$L$1:$L$63184,ROWS(G$2:G866)*22-12))</f>
        <v/>
      </c>
      <c r="H866" s="5" t="str">
        <f>_xlfn.CONCAT(
IF(INDEX(Assessment!$L$1:$L$63184,ROWS(H$2:H866)*22-8)&lt;&gt;FALSE, _xlfn.CONCAT(INDEX(Assessment!$L$1:$L$63184,ROWS(H$2:H866)*22-8)," (",TEXT(INDEX(Assessment!$M$1:$M$63184,ROWS(H$2:H866)*22-8),"m/yy"),") ",INDEX(Assessment!$N$1:$N$63184,ROWS(H$2:H866)*22-8)),""),
IF(INDEX(Assessment!$L$1:$L$63184,ROWS(H$2:H866)*22-7)&lt;&gt;FALSE, _xlfn.CONCAT(CHAR(10),INDEX(Assessment!$L$1:$L$63184,ROWS(H$2:H866)*22-7)," (",TEXT(INDEX(Assessment!$M$1:$M$63184,ROWS(H$2:H866)*22-7),"m/yy"),") ",INDEX(Assessment!$N$1:$N$63184,ROWS(H$2:H866)*22-7)),""),
IF(INDEX(Assessment!$L$1:$L$63184,ROWS(H$2:H866)*22-6)&lt;&gt;FALSE, _xlfn.CONCAT(CHAR(10),INDEX(Assessment!$L$1:$L$63184,ROWS(H$2:H866)*22-6)," (",TEXT(INDEX(Assessment!$M$1:$M$63184,ROWS(H$2:H866)*22-6),"m/yy"),") ",INDEX(Assessment!$N$1:$N$63184,ROWS(H$2:H866)*22-6)),""),
IF(INDEX(Assessment!$L$1:$L$63184,ROWS(H$2:H866)*22-5)&lt;&gt;FALSE, _xlfn.CONCAT(CHAR(10),INDEX(Assessment!$L$1:$L$63184,ROWS(H$2:H866)*22-5)," (",TEXT(INDEX(Assessment!$M$1:$M$63184,ROWS(H$2:H866)*22-5),"m/yy"),") ",INDEX(Assessment!$N$1:$N$63184,ROWS(H$2:H866)*22-5)),""),
IF(INDEX(Assessment!$L$1:$L$63184,ROWS(H$2:H866)*22-4)&lt;&gt;FALSE, _xlfn.CONCAT(CHAR(10),INDEX(Assessment!$L$1:$L$63184,ROWS(H$2:H866)*22-4)," (",TEXT(INDEX(Assessment!$M$1:$M$63184,ROWS(H$2:H866)*22-4),"m/yy"),") ",INDEX(Assessment!$N$1:$N$63184,ROWS(H$2:H866)*22-4)),""),
IF(INDEX(Assessment!$L$1:$L$63184,ROWS(H$2:H866)*22-3)&lt;&gt;FALSE, _xlfn.CONCAT(CHAR(10),INDEX(Assessment!$L$1:$L$63184,ROWS(H$2:H866)*22-3)," (",TEXT(INDEX(Assessment!$M$1:$M$63184,ROWS(H$2:H866)*22-3),"m/yy"),") ",INDEX(Assessment!$N$1:$N$63184,ROWS(H$2:H866)*22-3)),""),
IF(INDEX(Assessment!$L$1:$L$63184,ROWS(H$2:H866)*22-2)&lt;&gt;FALSE, _xlfn.CONCAT(CHAR(10),INDEX(Assessment!$L$1:$L$63184,ROWS(H$2:H866)*22-2)," (",TEXT(INDEX(Assessment!$M$1:$M$63184,ROWS(H$2:H866)*22-2),"m/yy"),") ",INDEX(Assessment!$N$1:$N$63184,ROWS(H$2:H866)*22-2)),""),
IF(INDEX(Assessment!$L$1:$L$63184,ROWS(H$2:H866)*22-1)&lt;&gt;FALSE, _xlfn.CONCAT(CHAR(10),INDEX(Assessment!$L$1:$L$63184,ROWS(H$2:H866)*22-1),") ",TEXT(INDEX(Assessment!$M$1:$M$63184,ROWS(H$2:H866)*22-1),"m/yy"),") ",INDEX(Assessment!$N$1:$N$63184,ROWS(H$2:H866)*22-1)),"")
)</f>
        <v/>
      </c>
      <c r="I866" s="4" t="str">
        <f>IF(INDEX(Assessment!$L$1:$L$63184,ROWS(I$2:I866)*22-15)=0,"",INDEX(Assessment!$L$1:$L$63184,ROWS(I$2:I866)*22-15))</f>
        <v/>
      </c>
    </row>
    <row r="867" spans="1:9" s="4" customFormat="1" ht="48.75" customHeight="1" x14ac:dyDescent="0.25">
      <c r="A867" s="4" t="str">
        <f>IF(INDEX(Assessment!$C$1:$C$63184,ROWS(A$2:A867)*22-20)=0,"",INDEX(Assessment!$C$1:$C$63184,ROWS(A$2:A867)*22-20))</f>
        <v/>
      </c>
      <c r="B867" s="4" t="str">
        <f>IF(INDEX(Assessment!$C$1:$C$63184,ROWS(B$2:B867)*22-19)=0,"",INDEX(Assessment!$C$1:$C$63184,ROWS(B$2:B867)*22-19))</f>
        <v/>
      </c>
      <c r="C867" s="5" t="str">
        <f>IF(INDEX(Assessment!$C$1:$C$63184,ROWS(C$2:C867)*22-17)="","",_xlfn.CONCAT(INDEX(Assessment!$C$1:$C$63184,ROWS(C$2:C867)*22-17), " ==&gt; ", INDEX(Assessment!$C$1:$C$63184,ROWS(C$2:C867)*22-18)))</f>
        <v/>
      </c>
      <c r="D867" s="4" t="str">
        <f>IF(INDEX(Assessment!$L$1:$L$63184,ROWS(D$2:D867)*22-19)=0,"",INDEX(Assessment!$L$1:$L$63184,ROWS(D$2:D867)*22-19))</f>
        <v/>
      </c>
      <c r="E867" s="6" t="str">
        <f>IF(INDEX(Assessment!$C$1:$C$63184,ROWS(E$2:E867)*22-12)=0,"",INDEX(Assessment!$C$1:$C$63184,ROWS(E$2:E867)*22-12))</f>
        <v/>
      </c>
      <c r="F867" s="65" t="str">
        <f>IF(INDEX(Assessment!$L$1:$L$63184,ROWS(F$2:F867)*22-13)=0,"",INDEX(Assessment!$L$1:$L$63184,ROWS(F$2:F867)*22-13))</f>
        <v/>
      </c>
      <c r="G867" s="63" t="str">
        <f>IF(INDEX(Assessment!$L$1:$L$63184,ROWS(G$2:G867)*22-12)=0,"",INDEX(Assessment!$L$1:$L$63184,ROWS(G$2:G867)*22-12))</f>
        <v/>
      </c>
      <c r="H867" s="5" t="str">
        <f>_xlfn.CONCAT(
IF(INDEX(Assessment!$L$1:$L$63184,ROWS(H$2:H867)*22-8)&lt;&gt;FALSE, _xlfn.CONCAT(INDEX(Assessment!$L$1:$L$63184,ROWS(H$2:H867)*22-8)," (",TEXT(INDEX(Assessment!$M$1:$M$63184,ROWS(H$2:H867)*22-8),"m/yy"),") ",INDEX(Assessment!$N$1:$N$63184,ROWS(H$2:H867)*22-8)),""),
IF(INDEX(Assessment!$L$1:$L$63184,ROWS(H$2:H867)*22-7)&lt;&gt;FALSE, _xlfn.CONCAT(CHAR(10),INDEX(Assessment!$L$1:$L$63184,ROWS(H$2:H867)*22-7)," (",TEXT(INDEX(Assessment!$M$1:$M$63184,ROWS(H$2:H867)*22-7),"m/yy"),") ",INDEX(Assessment!$N$1:$N$63184,ROWS(H$2:H867)*22-7)),""),
IF(INDEX(Assessment!$L$1:$L$63184,ROWS(H$2:H867)*22-6)&lt;&gt;FALSE, _xlfn.CONCAT(CHAR(10),INDEX(Assessment!$L$1:$L$63184,ROWS(H$2:H867)*22-6)," (",TEXT(INDEX(Assessment!$M$1:$M$63184,ROWS(H$2:H867)*22-6),"m/yy"),") ",INDEX(Assessment!$N$1:$N$63184,ROWS(H$2:H867)*22-6)),""),
IF(INDEX(Assessment!$L$1:$L$63184,ROWS(H$2:H867)*22-5)&lt;&gt;FALSE, _xlfn.CONCAT(CHAR(10),INDEX(Assessment!$L$1:$L$63184,ROWS(H$2:H867)*22-5)," (",TEXT(INDEX(Assessment!$M$1:$M$63184,ROWS(H$2:H867)*22-5),"m/yy"),") ",INDEX(Assessment!$N$1:$N$63184,ROWS(H$2:H867)*22-5)),""),
IF(INDEX(Assessment!$L$1:$L$63184,ROWS(H$2:H867)*22-4)&lt;&gt;FALSE, _xlfn.CONCAT(CHAR(10),INDEX(Assessment!$L$1:$L$63184,ROWS(H$2:H867)*22-4)," (",TEXT(INDEX(Assessment!$M$1:$M$63184,ROWS(H$2:H867)*22-4),"m/yy"),") ",INDEX(Assessment!$N$1:$N$63184,ROWS(H$2:H867)*22-4)),""),
IF(INDEX(Assessment!$L$1:$L$63184,ROWS(H$2:H867)*22-3)&lt;&gt;FALSE, _xlfn.CONCAT(CHAR(10),INDEX(Assessment!$L$1:$L$63184,ROWS(H$2:H867)*22-3)," (",TEXT(INDEX(Assessment!$M$1:$M$63184,ROWS(H$2:H867)*22-3),"m/yy"),") ",INDEX(Assessment!$N$1:$N$63184,ROWS(H$2:H867)*22-3)),""),
IF(INDEX(Assessment!$L$1:$L$63184,ROWS(H$2:H867)*22-2)&lt;&gt;FALSE, _xlfn.CONCAT(CHAR(10),INDEX(Assessment!$L$1:$L$63184,ROWS(H$2:H867)*22-2)," (",TEXT(INDEX(Assessment!$M$1:$M$63184,ROWS(H$2:H867)*22-2),"m/yy"),") ",INDEX(Assessment!$N$1:$N$63184,ROWS(H$2:H867)*22-2)),""),
IF(INDEX(Assessment!$L$1:$L$63184,ROWS(H$2:H867)*22-1)&lt;&gt;FALSE, _xlfn.CONCAT(CHAR(10),INDEX(Assessment!$L$1:$L$63184,ROWS(H$2:H867)*22-1),") ",TEXT(INDEX(Assessment!$M$1:$M$63184,ROWS(H$2:H867)*22-1),"m/yy"),") ",INDEX(Assessment!$N$1:$N$63184,ROWS(H$2:H867)*22-1)),"")
)</f>
        <v/>
      </c>
      <c r="I867" s="4" t="str">
        <f>IF(INDEX(Assessment!$L$1:$L$63184,ROWS(I$2:I867)*22-15)=0,"",INDEX(Assessment!$L$1:$L$63184,ROWS(I$2:I867)*22-15))</f>
        <v/>
      </c>
    </row>
    <row r="868" spans="1:9" s="4" customFormat="1" ht="48.75" customHeight="1" x14ac:dyDescent="0.25">
      <c r="A868" s="4" t="str">
        <f>IF(INDEX(Assessment!$C$1:$C$63184,ROWS(A$2:A868)*22-20)=0,"",INDEX(Assessment!$C$1:$C$63184,ROWS(A$2:A868)*22-20))</f>
        <v/>
      </c>
      <c r="B868" s="4" t="str">
        <f>IF(INDEX(Assessment!$C$1:$C$63184,ROWS(B$2:B868)*22-19)=0,"",INDEX(Assessment!$C$1:$C$63184,ROWS(B$2:B868)*22-19))</f>
        <v/>
      </c>
      <c r="C868" s="5" t="str">
        <f>IF(INDEX(Assessment!$C$1:$C$63184,ROWS(C$2:C868)*22-17)="","",_xlfn.CONCAT(INDEX(Assessment!$C$1:$C$63184,ROWS(C$2:C868)*22-17), " ==&gt; ", INDEX(Assessment!$C$1:$C$63184,ROWS(C$2:C868)*22-18)))</f>
        <v/>
      </c>
      <c r="D868" s="4" t="str">
        <f>IF(INDEX(Assessment!$L$1:$L$63184,ROWS(D$2:D868)*22-19)=0,"",INDEX(Assessment!$L$1:$L$63184,ROWS(D$2:D868)*22-19))</f>
        <v/>
      </c>
      <c r="E868" s="6" t="str">
        <f>IF(INDEX(Assessment!$C$1:$C$63184,ROWS(E$2:E868)*22-12)=0,"",INDEX(Assessment!$C$1:$C$63184,ROWS(E$2:E868)*22-12))</f>
        <v/>
      </c>
      <c r="F868" s="65" t="str">
        <f>IF(INDEX(Assessment!$L$1:$L$63184,ROWS(F$2:F868)*22-13)=0,"",INDEX(Assessment!$L$1:$L$63184,ROWS(F$2:F868)*22-13))</f>
        <v/>
      </c>
      <c r="G868" s="63" t="str">
        <f>IF(INDEX(Assessment!$L$1:$L$63184,ROWS(G$2:G868)*22-12)=0,"",INDEX(Assessment!$L$1:$L$63184,ROWS(G$2:G868)*22-12))</f>
        <v/>
      </c>
      <c r="H868" s="5" t="str">
        <f>_xlfn.CONCAT(
IF(INDEX(Assessment!$L$1:$L$63184,ROWS(H$2:H868)*22-8)&lt;&gt;FALSE, _xlfn.CONCAT(INDEX(Assessment!$L$1:$L$63184,ROWS(H$2:H868)*22-8)," (",TEXT(INDEX(Assessment!$M$1:$M$63184,ROWS(H$2:H868)*22-8),"m/yy"),") ",INDEX(Assessment!$N$1:$N$63184,ROWS(H$2:H868)*22-8)),""),
IF(INDEX(Assessment!$L$1:$L$63184,ROWS(H$2:H868)*22-7)&lt;&gt;FALSE, _xlfn.CONCAT(CHAR(10),INDEX(Assessment!$L$1:$L$63184,ROWS(H$2:H868)*22-7)," (",TEXT(INDEX(Assessment!$M$1:$M$63184,ROWS(H$2:H868)*22-7),"m/yy"),") ",INDEX(Assessment!$N$1:$N$63184,ROWS(H$2:H868)*22-7)),""),
IF(INDEX(Assessment!$L$1:$L$63184,ROWS(H$2:H868)*22-6)&lt;&gt;FALSE, _xlfn.CONCAT(CHAR(10),INDEX(Assessment!$L$1:$L$63184,ROWS(H$2:H868)*22-6)," (",TEXT(INDEX(Assessment!$M$1:$M$63184,ROWS(H$2:H868)*22-6),"m/yy"),") ",INDEX(Assessment!$N$1:$N$63184,ROWS(H$2:H868)*22-6)),""),
IF(INDEX(Assessment!$L$1:$L$63184,ROWS(H$2:H868)*22-5)&lt;&gt;FALSE, _xlfn.CONCAT(CHAR(10),INDEX(Assessment!$L$1:$L$63184,ROWS(H$2:H868)*22-5)," (",TEXT(INDEX(Assessment!$M$1:$M$63184,ROWS(H$2:H868)*22-5),"m/yy"),") ",INDEX(Assessment!$N$1:$N$63184,ROWS(H$2:H868)*22-5)),""),
IF(INDEX(Assessment!$L$1:$L$63184,ROWS(H$2:H868)*22-4)&lt;&gt;FALSE, _xlfn.CONCAT(CHAR(10),INDEX(Assessment!$L$1:$L$63184,ROWS(H$2:H868)*22-4)," (",TEXT(INDEX(Assessment!$M$1:$M$63184,ROWS(H$2:H868)*22-4),"m/yy"),") ",INDEX(Assessment!$N$1:$N$63184,ROWS(H$2:H868)*22-4)),""),
IF(INDEX(Assessment!$L$1:$L$63184,ROWS(H$2:H868)*22-3)&lt;&gt;FALSE, _xlfn.CONCAT(CHAR(10),INDEX(Assessment!$L$1:$L$63184,ROWS(H$2:H868)*22-3)," (",TEXT(INDEX(Assessment!$M$1:$M$63184,ROWS(H$2:H868)*22-3),"m/yy"),") ",INDEX(Assessment!$N$1:$N$63184,ROWS(H$2:H868)*22-3)),""),
IF(INDEX(Assessment!$L$1:$L$63184,ROWS(H$2:H868)*22-2)&lt;&gt;FALSE, _xlfn.CONCAT(CHAR(10),INDEX(Assessment!$L$1:$L$63184,ROWS(H$2:H868)*22-2)," (",TEXT(INDEX(Assessment!$M$1:$M$63184,ROWS(H$2:H868)*22-2),"m/yy"),") ",INDEX(Assessment!$N$1:$N$63184,ROWS(H$2:H868)*22-2)),""),
IF(INDEX(Assessment!$L$1:$L$63184,ROWS(H$2:H868)*22-1)&lt;&gt;FALSE, _xlfn.CONCAT(CHAR(10),INDEX(Assessment!$L$1:$L$63184,ROWS(H$2:H868)*22-1),") ",TEXT(INDEX(Assessment!$M$1:$M$63184,ROWS(H$2:H868)*22-1),"m/yy"),") ",INDEX(Assessment!$N$1:$N$63184,ROWS(H$2:H868)*22-1)),"")
)</f>
        <v/>
      </c>
      <c r="I868" s="4" t="str">
        <f>IF(INDEX(Assessment!$L$1:$L$63184,ROWS(I$2:I868)*22-15)=0,"",INDEX(Assessment!$L$1:$L$63184,ROWS(I$2:I868)*22-15))</f>
        <v/>
      </c>
    </row>
    <row r="869" spans="1:9" s="4" customFormat="1" ht="48.75" customHeight="1" x14ac:dyDescent="0.25">
      <c r="A869" s="4" t="str">
        <f>IF(INDEX(Assessment!$C$1:$C$63184,ROWS(A$2:A869)*22-20)=0,"",INDEX(Assessment!$C$1:$C$63184,ROWS(A$2:A869)*22-20))</f>
        <v/>
      </c>
      <c r="B869" s="4" t="str">
        <f>IF(INDEX(Assessment!$C$1:$C$63184,ROWS(B$2:B869)*22-19)=0,"",INDEX(Assessment!$C$1:$C$63184,ROWS(B$2:B869)*22-19))</f>
        <v/>
      </c>
      <c r="C869" s="5" t="str">
        <f>IF(INDEX(Assessment!$C$1:$C$63184,ROWS(C$2:C869)*22-17)="","",_xlfn.CONCAT(INDEX(Assessment!$C$1:$C$63184,ROWS(C$2:C869)*22-17), " ==&gt; ", INDEX(Assessment!$C$1:$C$63184,ROWS(C$2:C869)*22-18)))</f>
        <v/>
      </c>
      <c r="D869" s="4" t="str">
        <f>IF(INDEX(Assessment!$L$1:$L$63184,ROWS(D$2:D869)*22-19)=0,"",INDEX(Assessment!$L$1:$L$63184,ROWS(D$2:D869)*22-19))</f>
        <v/>
      </c>
      <c r="E869" s="6" t="str">
        <f>IF(INDEX(Assessment!$C$1:$C$63184,ROWS(E$2:E869)*22-12)=0,"",INDEX(Assessment!$C$1:$C$63184,ROWS(E$2:E869)*22-12))</f>
        <v/>
      </c>
      <c r="F869" s="65" t="str">
        <f>IF(INDEX(Assessment!$L$1:$L$63184,ROWS(F$2:F869)*22-13)=0,"",INDEX(Assessment!$L$1:$L$63184,ROWS(F$2:F869)*22-13))</f>
        <v/>
      </c>
      <c r="G869" s="63" t="str">
        <f>IF(INDEX(Assessment!$L$1:$L$63184,ROWS(G$2:G869)*22-12)=0,"",INDEX(Assessment!$L$1:$L$63184,ROWS(G$2:G869)*22-12))</f>
        <v/>
      </c>
      <c r="H869" s="5" t="str">
        <f>_xlfn.CONCAT(
IF(INDEX(Assessment!$L$1:$L$63184,ROWS(H$2:H869)*22-8)&lt;&gt;FALSE, _xlfn.CONCAT(INDEX(Assessment!$L$1:$L$63184,ROWS(H$2:H869)*22-8)," (",TEXT(INDEX(Assessment!$M$1:$M$63184,ROWS(H$2:H869)*22-8),"m/yy"),") ",INDEX(Assessment!$N$1:$N$63184,ROWS(H$2:H869)*22-8)),""),
IF(INDEX(Assessment!$L$1:$L$63184,ROWS(H$2:H869)*22-7)&lt;&gt;FALSE, _xlfn.CONCAT(CHAR(10),INDEX(Assessment!$L$1:$L$63184,ROWS(H$2:H869)*22-7)," (",TEXT(INDEX(Assessment!$M$1:$M$63184,ROWS(H$2:H869)*22-7),"m/yy"),") ",INDEX(Assessment!$N$1:$N$63184,ROWS(H$2:H869)*22-7)),""),
IF(INDEX(Assessment!$L$1:$L$63184,ROWS(H$2:H869)*22-6)&lt;&gt;FALSE, _xlfn.CONCAT(CHAR(10),INDEX(Assessment!$L$1:$L$63184,ROWS(H$2:H869)*22-6)," (",TEXT(INDEX(Assessment!$M$1:$M$63184,ROWS(H$2:H869)*22-6),"m/yy"),") ",INDEX(Assessment!$N$1:$N$63184,ROWS(H$2:H869)*22-6)),""),
IF(INDEX(Assessment!$L$1:$L$63184,ROWS(H$2:H869)*22-5)&lt;&gt;FALSE, _xlfn.CONCAT(CHAR(10),INDEX(Assessment!$L$1:$L$63184,ROWS(H$2:H869)*22-5)," (",TEXT(INDEX(Assessment!$M$1:$M$63184,ROWS(H$2:H869)*22-5),"m/yy"),") ",INDEX(Assessment!$N$1:$N$63184,ROWS(H$2:H869)*22-5)),""),
IF(INDEX(Assessment!$L$1:$L$63184,ROWS(H$2:H869)*22-4)&lt;&gt;FALSE, _xlfn.CONCAT(CHAR(10),INDEX(Assessment!$L$1:$L$63184,ROWS(H$2:H869)*22-4)," (",TEXT(INDEX(Assessment!$M$1:$M$63184,ROWS(H$2:H869)*22-4),"m/yy"),") ",INDEX(Assessment!$N$1:$N$63184,ROWS(H$2:H869)*22-4)),""),
IF(INDEX(Assessment!$L$1:$L$63184,ROWS(H$2:H869)*22-3)&lt;&gt;FALSE, _xlfn.CONCAT(CHAR(10),INDEX(Assessment!$L$1:$L$63184,ROWS(H$2:H869)*22-3)," (",TEXT(INDEX(Assessment!$M$1:$M$63184,ROWS(H$2:H869)*22-3),"m/yy"),") ",INDEX(Assessment!$N$1:$N$63184,ROWS(H$2:H869)*22-3)),""),
IF(INDEX(Assessment!$L$1:$L$63184,ROWS(H$2:H869)*22-2)&lt;&gt;FALSE, _xlfn.CONCAT(CHAR(10),INDEX(Assessment!$L$1:$L$63184,ROWS(H$2:H869)*22-2)," (",TEXT(INDEX(Assessment!$M$1:$M$63184,ROWS(H$2:H869)*22-2),"m/yy"),") ",INDEX(Assessment!$N$1:$N$63184,ROWS(H$2:H869)*22-2)),""),
IF(INDEX(Assessment!$L$1:$L$63184,ROWS(H$2:H869)*22-1)&lt;&gt;FALSE, _xlfn.CONCAT(CHAR(10),INDEX(Assessment!$L$1:$L$63184,ROWS(H$2:H869)*22-1),") ",TEXT(INDEX(Assessment!$M$1:$M$63184,ROWS(H$2:H869)*22-1),"m/yy"),") ",INDEX(Assessment!$N$1:$N$63184,ROWS(H$2:H869)*22-1)),"")
)</f>
        <v/>
      </c>
      <c r="I869" s="4" t="str">
        <f>IF(INDEX(Assessment!$L$1:$L$63184,ROWS(I$2:I869)*22-15)=0,"",INDEX(Assessment!$L$1:$L$63184,ROWS(I$2:I869)*22-15))</f>
        <v/>
      </c>
    </row>
    <row r="870" spans="1:9" s="4" customFormat="1" ht="48.75" customHeight="1" x14ac:dyDescent="0.25">
      <c r="A870" s="4" t="str">
        <f>IF(INDEX(Assessment!$C$1:$C$63184,ROWS(A$2:A870)*22-20)=0,"",INDEX(Assessment!$C$1:$C$63184,ROWS(A$2:A870)*22-20))</f>
        <v/>
      </c>
      <c r="B870" s="4" t="str">
        <f>IF(INDEX(Assessment!$C$1:$C$63184,ROWS(B$2:B870)*22-19)=0,"",INDEX(Assessment!$C$1:$C$63184,ROWS(B$2:B870)*22-19))</f>
        <v/>
      </c>
      <c r="C870" s="5" t="str">
        <f>IF(INDEX(Assessment!$C$1:$C$63184,ROWS(C$2:C870)*22-17)="","",_xlfn.CONCAT(INDEX(Assessment!$C$1:$C$63184,ROWS(C$2:C870)*22-17), " ==&gt; ", INDEX(Assessment!$C$1:$C$63184,ROWS(C$2:C870)*22-18)))</f>
        <v/>
      </c>
      <c r="D870" s="4" t="str">
        <f>IF(INDEX(Assessment!$L$1:$L$63184,ROWS(D$2:D870)*22-19)=0,"",INDEX(Assessment!$L$1:$L$63184,ROWS(D$2:D870)*22-19))</f>
        <v/>
      </c>
      <c r="E870" s="6" t="str">
        <f>IF(INDEX(Assessment!$C$1:$C$63184,ROWS(E$2:E870)*22-12)=0,"",INDEX(Assessment!$C$1:$C$63184,ROWS(E$2:E870)*22-12))</f>
        <v/>
      </c>
      <c r="F870" s="65" t="str">
        <f>IF(INDEX(Assessment!$L$1:$L$63184,ROWS(F$2:F870)*22-13)=0,"",INDEX(Assessment!$L$1:$L$63184,ROWS(F$2:F870)*22-13))</f>
        <v/>
      </c>
      <c r="G870" s="63" t="str">
        <f>IF(INDEX(Assessment!$L$1:$L$63184,ROWS(G$2:G870)*22-12)=0,"",INDEX(Assessment!$L$1:$L$63184,ROWS(G$2:G870)*22-12))</f>
        <v/>
      </c>
      <c r="H870" s="5" t="str">
        <f>_xlfn.CONCAT(
IF(INDEX(Assessment!$L$1:$L$63184,ROWS(H$2:H870)*22-8)&lt;&gt;FALSE, _xlfn.CONCAT(INDEX(Assessment!$L$1:$L$63184,ROWS(H$2:H870)*22-8)," (",TEXT(INDEX(Assessment!$M$1:$M$63184,ROWS(H$2:H870)*22-8),"m/yy"),") ",INDEX(Assessment!$N$1:$N$63184,ROWS(H$2:H870)*22-8)),""),
IF(INDEX(Assessment!$L$1:$L$63184,ROWS(H$2:H870)*22-7)&lt;&gt;FALSE, _xlfn.CONCAT(CHAR(10),INDEX(Assessment!$L$1:$L$63184,ROWS(H$2:H870)*22-7)," (",TEXT(INDEX(Assessment!$M$1:$M$63184,ROWS(H$2:H870)*22-7),"m/yy"),") ",INDEX(Assessment!$N$1:$N$63184,ROWS(H$2:H870)*22-7)),""),
IF(INDEX(Assessment!$L$1:$L$63184,ROWS(H$2:H870)*22-6)&lt;&gt;FALSE, _xlfn.CONCAT(CHAR(10),INDEX(Assessment!$L$1:$L$63184,ROWS(H$2:H870)*22-6)," (",TEXT(INDEX(Assessment!$M$1:$M$63184,ROWS(H$2:H870)*22-6),"m/yy"),") ",INDEX(Assessment!$N$1:$N$63184,ROWS(H$2:H870)*22-6)),""),
IF(INDEX(Assessment!$L$1:$L$63184,ROWS(H$2:H870)*22-5)&lt;&gt;FALSE, _xlfn.CONCAT(CHAR(10),INDEX(Assessment!$L$1:$L$63184,ROWS(H$2:H870)*22-5)," (",TEXT(INDEX(Assessment!$M$1:$M$63184,ROWS(H$2:H870)*22-5),"m/yy"),") ",INDEX(Assessment!$N$1:$N$63184,ROWS(H$2:H870)*22-5)),""),
IF(INDEX(Assessment!$L$1:$L$63184,ROWS(H$2:H870)*22-4)&lt;&gt;FALSE, _xlfn.CONCAT(CHAR(10),INDEX(Assessment!$L$1:$L$63184,ROWS(H$2:H870)*22-4)," (",TEXT(INDEX(Assessment!$M$1:$M$63184,ROWS(H$2:H870)*22-4),"m/yy"),") ",INDEX(Assessment!$N$1:$N$63184,ROWS(H$2:H870)*22-4)),""),
IF(INDEX(Assessment!$L$1:$L$63184,ROWS(H$2:H870)*22-3)&lt;&gt;FALSE, _xlfn.CONCAT(CHAR(10),INDEX(Assessment!$L$1:$L$63184,ROWS(H$2:H870)*22-3)," (",TEXT(INDEX(Assessment!$M$1:$M$63184,ROWS(H$2:H870)*22-3),"m/yy"),") ",INDEX(Assessment!$N$1:$N$63184,ROWS(H$2:H870)*22-3)),""),
IF(INDEX(Assessment!$L$1:$L$63184,ROWS(H$2:H870)*22-2)&lt;&gt;FALSE, _xlfn.CONCAT(CHAR(10),INDEX(Assessment!$L$1:$L$63184,ROWS(H$2:H870)*22-2)," (",TEXT(INDEX(Assessment!$M$1:$M$63184,ROWS(H$2:H870)*22-2),"m/yy"),") ",INDEX(Assessment!$N$1:$N$63184,ROWS(H$2:H870)*22-2)),""),
IF(INDEX(Assessment!$L$1:$L$63184,ROWS(H$2:H870)*22-1)&lt;&gt;FALSE, _xlfn.CONCAT(CHAR(10),INDEX(Assessment!$L$1:$L$63184,ROWS(H$2:H870)*22-1),") ",TEXT(INDEX(Assessment!$M$1:$M$63184,ROWS(H$2:H870)*22-1),"m/yy"),") ",INDEX(Assessment!$N$1:$N$63184,ROWS(H$2:H870)*22-1)),"")
)</f>
        <v/>
      </c>
      <c r="I870" s="4" t="str">
        <f>IF(INDEX(Assessment!$L$1:$L$63184,ROWS(I$2:I870)*22-15)=0,"",INDEX(Assessment!$L$1:$L$63184,ROWS(I$2:I870)*22-15))</f>
        <v/>
      </c>
    </row>
    <row r="871" spans="1:9" s="4" customFormat="1" ht="48.75" customHeight="1" x14ac:dyDescent="0.25">
      <c r="A871" s="4" t="str">
        <f>IF(INDEX(Assessment!$C$1:$C$63184,ROWS(A$2:A871)*22-20)=0,"",INDEX(Assessment!$C$1:$C$63184,ROWS(A$2:A871)*22-20))</f>
        <v/>
      </c>
      <c r="B871" s="4" t="str">
        <f>IF(INDEX(Assessment!$C$1:$C$63184,ROWS(B$2:B871)*22-19)=0,"",INDEX(Assessment!$C$1:$C$63184,ROWS(B$2:B871)*22-19))</f>
        <v/>
      </c>
      <c r="C871" s="5" t="str">
        <f>IF(INDEX(Assessment!$C$1:$C$63184,ROWS(C$2:C871)*22-17)="","",_xlfn.CONCAT(INDEX(Assessment!$C$1:$C$63184,ROWS(C$2:C871)*22-17), " ==&gt; ", INDEX(Assessment!$C$1:$C$63184,ROWS(C$2:C871)*22-18)))</f>
        <v/>
      </c>
      <c r="D871" s="4" t="str">
        <f>IF(INDEX(Assessment!$L$1:$L$63184,ROWS(D$2:D871)*22-19)=0,"",INDEX(Assessment!$L$1:$L$63184,ROWS(D$2:D871)*22-19))</f>
        <v/>
      </c>
      <c r="E871" s="6" t="str">
        <f>IF(INDEX(Assessment!$C$1:$C$63184,ROWS(E$2:E871)*22-12)=0,"",INDEX(Assessment!$C$1:$C$63184,ROWS(E$2:E871)*22-12))</f>
        <v/>
      </c>
      <c r="F871" s="65" t="str">
        <f>IF(INDEX(Assessment!$L$1:$L$63184,ROWS(F$2:F871)*22-13)=0,"",INDEX(Assessment!$L$1:$L$63184,ROWS(F$2:F871)*22-13))</f>
        <v/>
      </c>
      <c r="G871" s="63" t="str">
        <f>IF(INDEX(Assessment!$L$1:$L$63184,ROWS(G$2:G871)*22-12)=0,"",INDEX(Assessment!$L$1:$L$63184,ROWS(G$2:G871)*22-12))</f>
        <v/>
      </c>
      <c r="H871" s="5" t="str">
        <f>_xlfn.CONCAT(
IF(INDEX(Assessment!$L$1:$L$63184,ROWS(H$2:H871)*22-8)&lt;&gt;FALSE, _xlfn.CONCAT(INDEX(Assessment!$L$1:$L$63184,ROWS(H$2:H871)*22-8)," (",TEXT(INDEX(Assessment!$M$1:$M$63184,ROWS(H$2:H871)*22-8),"m/yy"),") ",INDEX(Assessment!$N$1:$N$63184,ROWS(H$2:H871)*22-8)),""),
IF(INDEX(Assessment!$L$1:$L$63184,ROWS(H$2:H871)*22-7)&lt;&gt;FALSE, _xlfn.CONCAT(CHAR(10),INDEX(Assessment!$L$1:$L$63184,ROWS(H$2:H871)*22-7)," (",TEXT(INDEX(Assessment!$M$1:$M$63184,ROWS(H$2:H871)*22-7),"m/yy"),") ",INDEX(Assessment!$N$1:$N$63184,ROWS(H$2:H871)*22-7)),""),
IF(INDEX(Assessment!$L$1:$L$63184,ROWS(H$2:H871)*22-6)&lt;&gt;FALSE, _xlfn.CONCAT(CHAR(10),INDEX(Assessment!$L$1:$L$63184,ROWS(H$2:H871)*22-6)," (",TEXT(INDEX(Assessment!$M$1:$M$63184,ROWS(H$2:H871)*22-6),"m/yy"),") ",INDEX(Assessment!$N$1:$N$63184,ROWS(H$2:H871)*22-6)),""),
IF(INDEX(Assessment!$L$1:$L$63184,ROWS(H$2:H871)*22-5)&lt;&gt;FALSE, _xlfn.CONCAT(CHAR(10),INDEX(Assessment!$L$1:$L$63184,ROWS(H$2:H871)*22-5)," (",TEXT(INDEX(Assessment!$M$1:$M$63184,ROWS(H$2:H871)*22-5),"m/yy"),") ",INDEX(Assessment!$N$1:$N$63184,ROWS(H$2:H871)*22-5)),""),
IF(INDEX(Assessment!$L$1:$L$63184,ROWS(H$2:H871)*22-4)&lt;&gt;FALSE, _xlfn.CONCAT(CHAR(10),INDEX(Assessment!$L$1:$L$63184,ROWS(H$2:H871)*22-4)," (",TEXT(INDEX(Assessment!$M$1:$M$63184,ROWS(H$2:H871)*22-4),"m/yy"),") ",INDEX(Assessment!$N$1:$N$63184,ROWS(H$2:H871)*22-4)),""),
IF(INDEX(Assessment!$L$1:$L$63184,ROWS(H$2:H871)*22-3)&lt;&gt;FALSE, _xlfn.CONCAT(CHAR(10),INDEX(Assessment!$L$1:$L$63184,ROWS(H$2:H871)*22-3)," (",TEXT(INDEX(Assessment!$M$1:$M$63184,ROWS(H$2:H871)*22-3),"m/yy"),") ",INDEX(Assessment!$N$1:$N$63184,ROWS(H$2:H871)*22-3)),""),
IF(INDEX(Assessment!$L$1:$L$63184,ROWS(H$2:H871)*22-2)&lt;&gt;FALSE, _xlfn.CONCAT(CHAR(10),INDEX(Assessment!$L$1:$L$63184,ROWS(H$2:H871)*22-2)," (",TEXT(INDEX(Assessment!$M$1:$M$63184,ROWS(H$2:H871)*22-2),"m/yy"),") ",INDEX(Assessment!$N$1:$N$63184,ROWS(H$2:H871)*22-2)),""),
IF(INDEX(Assessment!$L$1:$L$63184,ROWS(H$2:H871)*22-1)&lt;&gt;FALSE, _xlfn.CONCAT(CHAR(10),INDEX(Assessment!$L$1:$L$63184,ROWS(H$2:H871)*22-1),") ",TEXT(INDEX(Assessment!$M$1:$M$63184,ROWS(H$2:H871)*22-1),"m/yy"),") ",INDEX(Assessment!$N$1:$N$63184,ROWS(H$2:H871)*22-1)),"")
)</f>
        <v/>
      </c>
      <c r="I871" s="4" t="str">
        <f>IF(INDEX(Assessment!$L$1:$L$63184,ROWS(I$2:I871)*22-15)=0,"",INDEX(Assessment!$L$1:$L$63184,ROWS(I$2:I871)*22-15))</f>
        <v/>
      </c>
    </row>
    <row r="872" spans="1:9" s="4" customFormat="1" ht="48.75" customHeight="1" x14ac:dyDescent="0.25">
      <c r="A872" s="4" t="str">
        <f>IF(INDEX(Assessment!$C$1:$C$63184,ROWS(A$2:A872)*22-20)=0,"",INDEX(Assessment!$C$1:$C$63184,ROWS(A$2:A872)*22-20))</f>
        <v/>
      </c>
      <c r="B872" s="4" t="str">
        <f>IF(INDEX(Assessment!$C$1:$C$63184,ROWS(B$2:B872)*22-19)=0,"",INDEX(Assessment!$C$1:$C$63184,ROWS(B$2:B872)*22-19))</f>
        <v/>
      </c>
      <c r="C872" s="5" t="str">
        <f>IF(INDEX(Assessment!$C$1:$C$63184,ROWS(C$2:C872)*22-17)="","",_xlfn.CONCAT(INDEX(Assessment!$C$1:$C$63184,ROWS(C$2:C872)*22-17), " ==&gt; ", INDEX(Assessment!$C$1:$C$63184,ROWS(C$2:C872)*22-18)))</f>
        <v/>
      </c>
      <c r="D872" s="4" t="str">
        <f>IF(INDEX(Assessment!$L$1:$L$63184,ROWS(D$2:D872)*22-19)=0,"",INDEX(Assessment!$L$1:$L$63184,ROWS(D$2:D872)*22-19))</f>
        <v/>
      </c>
      <c r="E872" s="6" t="str">
        <f>IF(INDEX(Assessment!$C$1:$C$63184,ROWS(E$2:E872)*22-12)=0,"",INDEX(Assessment!$C$1:$C$63184,ROWS(E$2:E872)*22-12))</f>
        <v/>
      </c>
      <c r="F872" s="65" t="str">
        <f>IF(INDEX(Assessment!$L$1:$L$63184,ROWS(F$2:F872)*22-13)=0,"",INDEX(Assessment!$L$1:$L$63184,ROWS(F$2:F872)*22-13))</f>
        <v/>
      </c>
      <c r="G872" s="63" t="str">
        <f>IF(INDEX(Assessment!$L$1:$L$63184,ROWS(G$2:G872)*22-12)=0,"",INDEX(Assessment!$L$1:$L$63184,ROWS(G$2:G872)*22-12))</f>
        <v/>
      </c>
      <c r="H872" s="5" t="str">
        <f>_xlfn.CONCAT(
IF(INDEX(Assessment!$L$1:$L$63184,ROWS(H$2:H872)*22-8)&lt;&gt;FALSE, _xlfn.CONCAT(INDEX(Assessment!$L$1:$L$63184,ROWS(H$2:H872)*22-8)," (",TEXT(INDEX(Assessment!$M$1:$M$63184,ROWS(H$2:H872)*22-8),"m/yy"),") ",INDEX(Assessment!$N$1:$N$63184,ROWS(H$2:H872)*22-8)),""),
IF(INDEX(Assessment!$L$1:$L$63184,ROWS(H$2:H872)*22-7)&lt;&gt;FALSE, _xlfn.CONCAT(CHAR(10),INDEX(Assessment!$L$1:$L$63184,ROWS(H$2:H872)*22-7)," (",TEXT(INDEX(Assessment!$M$1:$M$63184,ROWS(H$2:H872)*22-7),"m/yy"),") ",INDEX(Assessment!$N$1:$N$63184,ROWS(H$2:H872)*22-7)),""),
IF(INDEX(Assessment!$L$1:$L$63184,ROWS(H$2:H872)*22-6)&lt;&gt;FALSE, _xlfn.CONCAT(CHAR(10),INDEX(Assessment!$L$1:$L$63184,ROWS(H$2:H872)*22-6)," (",TEXT(INDEX(Assessment!$M$1:$M$63184,ROWS(H$2:H872)*22-6),"m/yy"),") ",INDEX(Assessment!$N$1:$N$63184,ROWS(H$2:H872)*22-6)),""),
IF(INDEX(Assessment!$L$1:$L$63184,ROWS(H$2:H872)*22-5)&lt;&gt;FALSE, _xlfn.CONCAT(CHAR(10),INDEX(Assessment!$L$1:$L$63184,ROWS(H$2:H872)*22-5)," (",TEXT(INDEX(Assessment!$M$1:$M$63184,ROWS(H$2:H872)*22-5),"m/yy"),") ",INDEX(Assessment!$N$1:$N$63184,ROWS(H$2:H872)*22-5)),""),
IF(INDEX(Assessment!$L$1:$L$63184,ROWS(H$2:H872)*22-4)&lt;&gt;FALSE, _xlfn.CONCAT(CHAR(10),INDEX(Assessment!$L$1:$L$63184,ROWS(H$2:H872)*22-4)," (",TEXT(INDEX(Assessment!$M$1:$M$63184,ROWS(H$2:H872)*22-4),"m/yy"),") ",INDEX(Assessment!$N$1:$N$63184,ROWS(H$2:H872)*22-4)),""),
IF(INDEX(Assessment!$L$1:$L$63184,ROWS(H$2:H872)*22-3)&lt;&gt;FALSE, _xlfn.CONCAT(CHAR(10),INDEX(Assessment!$L$1:$L$63184,ROWS(H$2:H872)*22-3)," (",TEXT(INDEX(Assessment!$M$1:$M$63184,ROWS(H$2:H872)*22-3),"m/yy"),") ",INDEX(Assessment!$N$1:$N$63184,ROWS(H$2:H872)*22-3)),""),
IF(INDEX(Assessment!$L$1:$L$63184,ROWS(H$2:H872)*22-2)&lt;&gt;FALSE, _xlfn.CONCAT(CHAR(10),INDEX(Assessment!$L$1:$L$63184,ROWS(H$2:H872)*22-2)," (",TEXT(INDEX(Assessment!$M$1:$M$63184,ROWS(H$2:H872)*22-2),"m/yy"),") ",INDEX(Assessment!$N$1:$N$63184,ROWS(H$2:H872)*22-2)),""),
IF(INDEX(Assessment!$L$1:$L$63184,ROWS(H$2:H872)*22-1)&lt;&gt;FALSE, _xlfn.CONCAT(CHAR(10),INDEX(Assessment!$L$1:$L$63184,ROWS(H$2:H872)*22-1),") ",TEXT(INDEX(Assessment!$M$1:$M$63184,ROWS(H$2:H872)*22-1),"m/yy"),") ",INDEX(Assessment!$N$1:$N$63184,ROWS(H$2:H872)*22-1)),"")
)</f>
        <v/>
      </c>
      <c r="I872" s="4" t="str">
        <f>IF(INDEX(Assessment!$L$1:$L$63184,ROWS(I$2:I872)*22-15)=0,"",INDEX(Assessment!$L$1:$L$63184,ROWS(I$2:I872)*22-15))</f>
        <v/>
      </c>
    </row>
    <row r="873" spans="1:9" s="4" customFormat="1" ht="48.75" customHeight="1" x14ac:dyDescent="0.25">
      <c r="A873" s="4" t="str">
        <f>IF(INDEX(Assessment!$C$1:$C$63184,ROWS(A$2:A873)*22-20)=0,"",INDEX(Assessment!$C$1:$C$63184,ROWS(A$2:A873)*22-20))</f>
        <v/>
      </c>
      <c r="B873" s="4" t="str">
        <f>IF(INDEX(Assessment!$C$1:$C$63184,ROWS(B$2:B873)*22-19)=0,"",INDEX(Assessment!$C$1:$C$63184,ROWS(B$2:B873)*22-19))</f>
        <v/>
      </c>
      <c r="C873" s="5" t="str">
        <f>IF(INDEX(Assessment!$C$1:$C$63184,ROWS(C$2:C873)*22-17)="","",_xlfn.CONCAT(INDEX(Assessment!$C$1:$C$63184,ROWS(C$2:C873)*22-17), " ==&gt; ", INDEX(Assessment!$C$1:$C$63184,ROWS(C$2:C873)*22-18)))</f>
        <v/>
      </c>
      <c r="D873" s="4" t="str">
        <f>IF(INDEX(Assessment!$L$1:$L$63184,ROWS(D$2:D873)*22-19)=0,"",INDEX(Assessment!$L$1:$L$63184,ROWS(D$2:D873)*22-19))</f>
        <v/>
      </c>
      <c r="E873" s="6" t="str">
        <f>IF(INDEX(Assessment!$C$1:$C$63184,ROWS(E$2:E873)*22-12)=0,"",INDEX(Assessment!$C$1:$C$63184,ROWS(E$2:E873)*22-12))</f>
        <v/>
      </c>
      <c r="F873" s="65" t="str">
        <f>IF(INDEX(Assessment!$L$1:$L$63184,ROWS(F$2:F873)*22-13)=0,"",INDEX(Assessment!$L$1:$L$63184,ROWS(F$2:F873)*22-13))</f>
        <v/>
      </c>
      <c r="G873" s="63" t="str">
        <f>IF(INDEX(Assessment!$L$1:$L$63184,ROWS(G$2:G873)*22-12)=0,"",INDEX(Assessment!$L$1:$L$63184,ROWS(G$2:G873)*22-12))</f>
        <v/>
      </c>
      <c r="H873" s="5" t="str">
        <f>_xlfn.CONCAT(
IF(INDEX(Assessment!$L$1:$L$63184,ROWS(H$2:H873)*22-8)&lt;&gt;FALSE, _xlfn.CONCAT(INDEX(Assessment!$L$1:$L$63184,ROWS(H$2:H873)*22-8)," (",TEXT(INDEX(Assessment!$M$1:$M$63184,ROWS(H$2:H873)*22-8),"m/yy"),") ",INDEX(Assessment!$N$1:$N$63184,ROWS(H$2:H873)*22-8)),""),
IF(INDEX(Assessment!$L$1:$L$63184,ROWS(H$2:H873)*22-7)&lt;&gt;FALSE, _xlfn.CONCAT(CHAR(10),INDEX(Assessment!$L$1:$L$63184,ROWS(H$2:H873)*22-7)," (",TEXT(INDEX(Assessment!$M$1:$M$63184,ROWS(H$2:H873)*22-7),"m/yy"),") ",INDEX(Assessment!$N$1:$N$63184,ROWS(H$2:H873)*22-7)),""),
IF(INDEX(Assessment!$L$1:$L$63184,ROWS(H$2:H873)*22-6)&lt;&gt;FALSE, _xlfn.CONCAT(CHAR(10),INDEX(Assessment!$L$1:$L$63184,ROWS(H$2:H873)*22-6)," (",TEXT(INDEX(Assessment!$M$1:$M$63184,ROWS(H$2:H873)*22-6),"m/yy"),") ",INDEX(Assessment!$N$1:$N$63184,ROWS(H$2:H873)*22-6)),""),
IF(INDEX(Assessment!$L$1:$L$63184,ROWS(H$2:H873)*22-5)&lt;&gt;FALSE, _xlfn.CONCAT(CHAR(10),INDEX(Assessment!$L$1:$L$63184,ROWS(H$2:H873)*22-5)," (",TEXT(INDEX(Assessment!$M$1:$M$63184,ROWS(H$2:H873)*22-5),"m/yy"),") ",INDEX(Assessment!$N$1:$N$63184,ROWS(H$2:H873)*22-5)),""),
IF(INDEX(Assessment!$L$1:$L$63184,ROWS(H$2:H873)*22-4)&lt;&gt;FALSE, _xlfn.CONCAT(CHAR(10),INDEX(Assessment!$L$1:$L$63184,ROWS(H$2:H873)*22-4)," (",TEXT(INDEX(Assessment!$M$1:$M$63184,ROWS(H$2:H873)*22-4),"m/yy"),") ",INDEX(Assessment!$N$1:$N$63184,ROWS(H$2:H873)*22-4)),""),
IF(INDEX(Assessment!$L$1:$L$63184,ROWS(H$2:H873)*22-3)&lt;&gt;FALSE, _xlfn.CONCAT(CHAR(10),INDEX(Assessment!$L$1:$L$63184,ROWS(H$2:H873)*22-3)," (",TEXT(INDEX(Assessment!$M$1:$M$63184,ROWS(H$2:H873)*22-3),"m/yy"),") ",INDEX(Assessment!$N$1:$N$63184,ROWS(H$2:H873)*22-3)),""),
IF(INDEX(Assessment!$L$1:$L$63184,ROWS(H$2:H873)*22-2)&lt;&gt;FALSE, _xlfn.CONCAT(CHAR(10),INDEX(Assessment!$L$1:$L$63184,ROWS(H$2:H873)*22-2)," (",TEXT(INDEX(Assessment!$M$1:$M$63184,ROWS(H$2:H873)*22-2),"m/yy"),") ",INDEX(Assessment!$N$1:$N$63184,ROWS(H$2:H873)*22-2)),""),
IF(INDEX(Assessment!$L$1:$L$63184,ROWS(H$2:H873)*22-1)&lt;&gt;FALSE, _xlfn.CONCAT(CHAR(10),INDEX(Assessment!$L$1:$L$63184,ROWS(H$2:H873)*22-1),") ",TEXT(INDEX(Assessment!$M$1:$M$63184,ROWS(H$2:H873)*22-1),"m/yy"),") ",INDEX(Assessment!$N$1:$N$63184,ROWS(H$2:H873)*22-1)),"")
)</f>
        <v/>
      </c>
      <c r="I873" s="4" t="str">
        <f>IF(INDEX(Assessment!$L$1:$L$63184,ROWS(I$2:I873)*22-15)=0,"",INDEX(Assessment!$L$1:$L$63184,ROWS(I$2:I873)*22-15))</f>
        <v/>
      </c>
    </row>
    <row r="874" spans="1:9" s="4" customFormat="1" ht="48.75" customHeight="1" x14ac:dyDescent="0.25">
      <c r="A874" s="4" t="str">
        <f>IF(INDEX(Assessment!$C$1:$C$63184,ROWS(A$2:A874)*22-20)=0,"",INDEX(Assessment!$C$1:$C$63184,ROWS(A$2:A874)*22-20))</f>
        <v/>
      </c>
      <c r="B874" s="4" t="str">
        <f>IF(INDEX(Assessment!$C$1:$C$63184,ROWS(B$2:B874)*22-19)=0,"",INDEX(Assessment!$C$1:$C$63184,ROWS(B$2:B874)*22-19))</f>
        <v/>
      </c>
      <c r="C874" s="5" t="str">
        <f>IF(INDEX(Assessment!$C$1:$C$63184,ROWS(C$2:C874)*22-17)="","",_xlfn.CONCAT(INDEX(Assessment!$C$1:$C$63184,ROWS(C$2:C874)*22-17), " ==&gt; ", INDEX(Assessment!$C$1:$C$63184,ROWS(C$2:C874)*22-18)))</f>
        <v/>
      </c>
      <c r="D874" s="4" t="str">
        <f>IF(INDEX(Assessment!$L$1:$L$63184,ROWS(D$2:D874)*22-19)=0,"",INDEX(Assessment!$L$1:$L$63184,ROWS(D$2:D874)*22-19))</f>
        <v/>
      </c>
      <c r="E874" s="6" t="str">
        <f>IF(INDEX(Assessment!$C$1:$C$63184,ROWS(E$2:E874)*22-12)=0,"",INDEX(Assessment!$C$1:$C$63184,ROWS(E$2:E874)*22-12))</f>
        <v/>
      </c>
      <c r="F874" s="65" t="str">
        <f>IF(INDEX(Assessment!$L$1:$L$63184,ROWS(F$2:F874)*22-13)=0,"",INDEX(Assessment!$L$1:$L$63184,ROWS(F$2:F874)*22-13))</f>
        <v/>
      </c>
      <c r="G874" s="63" t="str">
        <f>IF(INDEX(Assessment!$L$1:$L$63184,ROWS(G$2:G874)*22-12)=0,"",INDEX(Assessment!$L$1:$L$63184,ROWS(G$2:G874)*22-12))</f>
        <v/>
      </c>
      <c r="H874" s="5" t="str">
        <f>_xlfn.CONCAT(
IF(INDEX(Assessment!$L$1:$L$63184,ROWS(H$2:H874)*22-8)&lt;&gt;FALSE, _xlfn.CONCAT(INDEX(Assessment!$L$1:$L$63184,ROWS(H$2:H874)*22-8)," (",TEXT(INDEX(Assessment!$M$1:$M$63184,ROWS(H$2:H874)*22-8),"m/yy"),") ",INDEX(Assessment!$N$1:$N$63184,ROWS(H$2:H874)*22-8)),""),
IF(INDEX(Assessment!$L$1:$L$63184,ROWS(H$2:H874)*22-7)&lt;&gt;FALSE, _xlfn.CONCAT(CHAR(10),INDEX(Assessment!$L$1:$L$63184,ROWS(H$2:H874)*22-7)," (",TEXT(INDEX(Assessment!$M$1:$M$63184,ROWS(H$2:H874)*22-7),"m/yy"),") ",INDEX(Assessment!$N$1:$N$63184,ROWS(H$2:H874)*22-7)),""),
IF(INDEX(Assessment!$L$1:$L$63184,ROWS(H$2:H874)*22-6)&lt;&gt;FALSE, _xlfn.CONCAT(CHAR(10),INDEX(Assessment!$L$1:$L$63184,ROWS(H$2:H874)*22-6)," (",TEXT(INDEX(Assessment!$M$1:$M$63184,ROWS(H$2:H874)*22-6),"m/yy"),") ",INDEX(Assessment!$N$1:$N$63184,ROWS(H$2:H874)*22-6)),""),
IF(INDEX(Assessment!$L$1:$L$63184,ROWS(H$2:H874)*22-5)&lt;&gt;FALSE, _xlfn.CONCAT(CHAR(10),INDEX(Assessment!$L$1:$L$63184,ROWS(H$2:H874)*22-5)," (",TEXT(INDEX(Assessment!$M$1:$M$63184,ROWS(H$2:H874)*22-5),"m/yy"),") ",INDEX(Assessment!$N$1:$N$63184,ROWS(H$2:H874)*22-5)),""),
IF(INDEX(Assessment!$L$1:$L$63184,ROWS(H$2:H874)*22-4)&lt;&gt;FALSE, _xlfn.CONCAT(CHAR(10),INDEX(Assessment!$L$1:$L$63184,ROWS(H$2:H874)*22-4)," (",TEXT(INDEX(Assessment!$M$1:$M$63184,ROWS(H$2:H874)*22-4),"m/yy"),") ",INDEX(Assessment!$N$1:$N$63184,ROWS(H$2:H874)*22-4)),""),
IF(INDEX(Assessment!$L$1:$L$63184,ROWS(H$2:H874)*22-3)&lt;&gt;FALSE, _xlfn.CONCAT(CHAR(10),INDEX(Assessment!$L$1:$L$63184,ROWS(H$2:H874)*22-3)," (",TEXT(INDEX(Assessment!$M$1:$M$63184,ROWS(H$2:H874)*22-3),"m/yy"),") ",INDEX(Assessment!$N$1:$N$63184,ROWS(H$2:H874)*22-3)),""),
IF(INDEX(Assessment!$L$1:$L$63184,ROWS(H$2:H874)*22-2)&lt;&gt;FALSE, _xlfn.CONCAT(CHAR(10),INDEX(Assessment!$L$1:$L$63184,ROWS(H$2:H874)*22-2)," (",TEXT(INDEX(Assessment!$M$1:$M$63184,ROWS(H$2:H874)*22-2),"m/yy"),") ",INDEX(Assessment!$N$1:$N$63184,ROWS(H$2:H874)*22-2)),""),
IF(INDEX(Assessment!$L$1:$L$63184,ROWS(H$2:H874)*22-1)&lt;&gt;FALSE, _xlfn.CONCAT(CHAR(10),INDEX(Assessment!$L$1:$L$63184,ROWS(H$2:H874)*22-1),") ",TEXT(INDEX(Assessment!$M$1:$M$63184,ROWS(H$2:H874)*22-1),"m/yy"),") ",INDEX(Assessment!$N$1:$N$63184,ROWS(H$2:H874)*22-1)),"")
)</f>
        <v/>
      </c>
      <c r="I874" s="4" t="str">
        <f>IF(INDEX(Assessment!$L$1:$L$63184,ROWS(I$2:I874)*22-15)=0,"",INDEX(Assessment!$L$1:$L$63184,ROWS(I$2:I874)*22-15))</f>
        <v/>
      </c>
    </row>
    <row r="875" spans="1:9" s="4" customFormat="1" ht="48.75" customHeight="1" x14ac:dyDescent="0.25">
      <c r="A875" s="4" t="str">
        <f>IF(INDEX(Assessment!$C$1:$C$63184,ROWS(A$2:A875)*22-20)=0,"",INDEX(Assessment!$C$1:$C$63184,ROWS(A$2:A875)*22-20))</f>
        <v/>
      </c>
      <c r="B875" s="4" t="str">
        <f>IF(INDEX(Assessment!$C$1:$C$63184,ROWS(B$2:B875)*22-19)=0,"",INDEX(Assessment!$C$1:$C$63184,ROWS(B$2:B875)*22-19))</f>
        <v/>
      </c>
      <c r="C875" s="5" t="str">
        <f>IF(INDEX(Assessment!$C$1:$C$63184,ROWS(C$2:C875)*22-17)="","",_xlfn.CONCAT(INDEX(Assessment!$C$1:$C$63184,ROWS(C$2:C875)*22-17), " ==&gt; ", INDEX(Assessment!$C$1:$C$63184,ROWS(C$2:C875)*22-18)))</f>
        <v/>
      </c>
      <c r="D875" s="4" t="str">
        <f>IF(INDEX(Assessment!$L$1:$L$63184,ROWS(D$2:D875)*22-19)=0,"",INDEX(Assessment!$L$1:$L$63184,ROWS(D$2:D875)*22-19))</f>
        <v/>
      </c>
      <c r="E875" s="6" t="str">
        <f>IF(INDEX(Assessment!$C$1:$C$63184,ROWS(E$2:E875)*22-12)=0,"",INDEX(Assessment!$C$1:$C$63184,ROWS(E$2:E875)*22-12))</f>
        <v/>
      </c>
      <c r="F875" s="65" t="str">
        <f>IF(INDEX(Assessment!$L$1:$L$63184,ROWS(F$2:F875)*22-13)=0,"",INDEX(Assessment!$L$1:$L$63184,ROWS(F$2:F875)*22-13))</f>
        <v/>
      </c>
      <c r="G875" s="63" t="str">
        <f>IF(INDEX(Assessment!$L$1:$L$63184,ROWS(G$2:G875)*22-12)=0,"",INDEX(Assessment!$L$1:$L$63184,ROWS(G$2:G875)*22-12))</f>
        <v/>
      </c>
      <c r="H875" s="5" t="str">
        <f>_xlfn.CONCAT(
IF(INDEX(Assessment!$L$1:$L$63184,ROWS(H$2:H875)*22-8)&lt;&gt;FALSE, _xlfn.CONCAT(INDEX(Assessment!$L$1:$L$63184,ROWS(H$2:H875)*22-8)," (",TEXT(INDEX(Assessment!$M$1:$M$63184,ROWS(H$2:H875)*22-8),"m/yy"),") ",INDEX(Assessment!$N$1:$N$63184,ROWS(H$2:H875)*22-8)),""),
IF(INDEX(Assessment!$L$1:$L$63184,ROWS(H$2:H875)*22-7)&lt;&gt;FALSE, _xlfn.CONCAT(CHAR(10),INDEX(Assessment!$L$1:$L$63184,ROWS(H$2:H875)*22-7)," (",TEXT(INDEX(Assessment!$M$1:$M$63184,ROWS(H$2:H875)*22-7),"m/yy"),") ",INDEX(Assessment!$N$1:$N$63184,ROWS(H$2:H875)*22-7)),""),
IF(INDEX(Assessment!$L$1:$L$63184,ROWS(H$2:H875)*22-6)&lt;&gt;FALSE, _xlfn.CONCAT(CHAR(10),INDEX(Assessment!$L$1:$L$63184,ROWS(H$2:H875)*22-6)," (",TEXT(INDEX(Assessment!$M$1:$M$63184,ROWS(H$2:H875)*22-6),"m/yy"),") ",INDEX(Assessment!$N$1:$N$63184,ROWS(H$2:H875)*22-6)),""),
IF(INDEX(Assessment!$L$1:$L$63184,ROWS(H$2:H875)*22-5)&lt;&gt;FALSE, _xlfn.CONCAT(CHAR(10),INDEX(Assessment!$L$1:$L$63184,ROWS(H$2:H875)*22-5)," (",TEXT(INDEX(Assessment!$M$1:$M$63184,ROWS(H$2:H875)*22-5),"m/yy"),") ",INDEX(Assessment!$N$1:$N$63184,ROWS(H$2:H875)*22-5)),""),
IF(INDEX(Assessment!$L$1:$L$63184,ROWS(H$2:H875)*22-4)&lt;&gt;FALSE, _xlfn.CONCAT(CHAR(10),INDEX(Assessment!$L$1:$L$63184,ROWS(H$2:H875)*22-4)," (",TEXT(INDEX(Assessment!$M$1:$M$63184,ROWS(H$2:H875)*22-4),"m/yy"),") ",INDEX(Assessment!$N$1:$N$63184,ROWS(H$2:H875)*22-4)),""),
IF(INDEX(Assessment!$L$1:$L$63184,ROWS(H$2:H875)*22-3)&lt;&gt;FALSE, _xlfn.CONCAT(CHAR(10),INDEX(Assessment!$L$1:$L$63184,ROWS(H$2:H875)*22-3)," (",TEXT(INDEX(Assessment!$M$1:$M$63184,ROWS(H$2:H875)*22-3),"m/yy"),") ",INDEX(Assessment!$N$1:$N$63184,ROWS(H$2:H875)*22-3)),""),
IF(INDEX(Assessment!$L$1:$L$63184,ROWS(H$2:H875)*22-2)&lt;&gt;FALSE, _xlfn.CONCAT(CHAR(10),INDEX(Assessment!$L$1:$L$63184,ROWS(H$2:H875)*22-2)," (",TEXT(INDEX(Assessment!$M$1:$M$63184,ROWS(H$2:H875)*22-2),"m/yy"),") ",INDEX(Assessment!$N$1:$N$63184,ROWS(H$2:H875)*22-2)),""),
IF(INDEX(Assessment!$L$1:$L$63184,ROWS(H$2:H875)*22-1)&lt;&gt;FALSE, _xlfn.CONCAT(CHAR(10),INDEX(Assessment!$L$1:$L$63184,ROWS(H$2:H875)*22-1),") ",TEXT(INDEX(Assessment!$M$1:$M$63184,ROWS(H$2:H875)*22-1),"m/yy"),") ",INDEX(Assessment!$N$1:$N$63184,ROWS(H$2:H875)*22-1)),"")
)</f>
        <v/>
      </c>
      <c r="I875" s="4" t="str">
        <f>IF(INDEX(Assessment!$L$1:$L$63184,ROWS(I$2:I875)*22-15)=0,"",INDEX(Assessment!$L$1:$L$63184,ROWS(I$2:I875)*22-15))</f>
        <v/>
      </c>
    </row>
    <row r="876" spans="1:9" s="4" customFormat="1" ht="48.75" customHeight="1" x14ac:dyDescent="0.25">
      <c r="A876" s="4" t="str">
        <f>IF(INDEX(Assessment!$C$1:$C$63184,ROWS(A$2:A876)*22-20)=0,"",INDEX(Assessment!$C$1:$C$63184,ROWS(A$2:A876)*22-20))</f>
        <v/>
      </c>
      <c r="B876" s="4" t="str">
        <f>IF(INDEX(Assessment!$C$1:$C$63184,ROWS(B$2:B876)*22-19)=0,"",INDEX(Assessment!$C$1:$C$63184,ROWS(B$2:B876)*22-19))</f>
        <v/>
      </c>
      <c r="C876" s="5" t="str">
        <f>IF(INDEX(Assessment!$C$1:$C$63184,ROWS(C$2:C876)*22-17)="","",_xlfn.CONCAT(INDEX(Assessment!$C$1:$C$63184,ROWS(C$2:C876)*22-17), " ==&gt; ", INDEX(Assessment!$C$1:$C$63184,ROWS(C$2:C876)*22-18)))</f>
        <v/>
      </c>
      <c r="D876" s="4" t="str">
        <f>IF(INDEX(Assessment!$L$1:$L$63184,ROWS(D$2:D876)*22-19)=0,"",INDEX(Assessment!$L$1:$L$63184,ROWS(D$2:D876)*22-19))</f>
        <v/>
      </c>
      <c r="E876" s="6" t="str">
        <f>IF(INDEX(Assessment!$C$1:$C$63184,ROWS(E$2:E876)*22-12)=0,"",INDEX(Assessment!$C$1:$C$63184,ROWS(E$2:E876)*22-12))</f>
        <v/>
      </c>
      <c r="F876" s="65" t="str">
        <f>IF(INDEX(Assessment!$L$1:$L$63184,ROWS(F$2:F876)*22-13)=0,"",INDEX(Assessment!$L$1:$L$63184,ROWS(F$2:F876)*22-13))</f>
        <v/>
      </c>
      <c r="G876" s="63" t="str">
        <f>IF(INDEX(Assessment!$L$1:$L$63184,ROWS(G$2:G876)*22-12)=0,"",INDEX(Assessment!$L$1:$L$63184,ROWS(G$2:G876)*22-12))</f>
        <v/>
      </c>
      <c r="H876" s="5" t="str">
        <f>_xlfn.CONCAT(
IF(INDEX(Assessment!$L$1:$L$63184,ROWS(H$2:H876)*22-8)&lt;&gt;FALSE, _xlfn.CONCAT(INDEX(Assessment!$L$1:$L$63184,ROWS(H$2:H876)*22-8)," (",TEXT(INDEX(Assessment!$M$1:$M$63184,ROWS(H$2:H876)*22-8),"m/yy"),") ",INDEX(Assessment!$N$1:$N$63184,ROWS(H$2:H876)*22-8)),""),
IF(INDEX(Assessment!$L$1:$L$63184,ROWS(H$2:H876)*22-7)&lt;&gt;FALSE, _xlfn.CONCAT(CHAR(10),INDEX(Assessment!$L$1:$L$63184,ROWS(H$2:H876)*22-7)," (",TEXT(INDEX(Assessment!$M$1:$M$63184,ROWS(H$2:H876)*22-7),"m/yy"),") ",INDEX(Assessment!$N$1:$N$63184,ROWS(H$2:H876)*22-7)),""),
IF(INDEX(Assessment!$L$1:$L$63184,ROWS(H$2:H876)*22-6)&lt;&gt;FALSE, _xlfn.CONCAT(CHAR(10),INDEX(Assessment!$L$1:$L$63184,ROWS(H$2:H876)*22-6)," (",TEXT(INDEX(Assessment!$M$1:$M$63184,ROWS(H$2:H876)*22-6),"m/yy"),") ",INDEX(Assessment!$N$1:$N$63184,ROWS(H$2:H876)*22-6)),""),
IF(INDEX(Assessment!$L$1:$L$63184,ROWS(H$2:H876)*22-5)&lt;&gt;FALSE, _xlfn.CONCAT(CHAR(10),INDEX(Assessment!$L$1:$L$63184,ROWS(H$2:H876)*22-5)," (",TEXT(INDEX(Assessment!$M$1:$M$63184,ROWS(H$2:H876)*22-5),"m/yy"),") ",INDEX(Assessment!$N$1:$N$63184,ROWS(H$2:H876)*22-5)),""),
IF(INDEX(Assessment!$L$1:$L$63184,ROWS(H$2:H876)*22-4)&lt;&gt;FALSE, _xlfn.CONCAT(CHAR(10),INDEX(Assessment!$L$1:$L$63184,ROWS(H$2:H876)*22-4)," (",TEXT(INDEX(Assessment!$M$1:$M$63184,ROWS(H$2:H876)*22-4),"m/yy"),") ",INDEX(Assessment!$N$1:$N$63184,ROWS(H$2:H876)*22-4)),""),
IF(INDEX(Assessment!$L$1:$L$63184,ROWS(H$2:H876)*22-3)&lt;&gt;FALSE, _xlfn.CONCAT(CHAR(10),INDEX(Assessment!$L$1:$L$63184,ROWS(H$2:H876)*22-3)," (",TEXT(INDEX(Assessment!$M$1:$M$63184,ROWS(H$2:H876)*22-3),"m/yy"),") ",INDEX(Assessment!$N$1:$N$63184,ROWS(H$2:H876)*22-3)),""),
IF(INDEX(Assessment!$L$1:$L$63184,ROWS(H$2:H876)*22-2)&lt;&gt;FALSE, _xlfn.CONCAT(CHAR(10),INDEX(Assessment!$L$1:$L$63184,ROWS(H$2:H876)*22-2)," (",TEXT(INDEX(Assessment!$M$1:$M$63184,ROWS(H$2:H876)*22-2),"m/yy"),") ",INDEX(Assessment!$N$1:$N$63184,ROWS(H$2:H876)*22-2)),""),
IF(INDEX(Assessment!$L$1:$L$63184,ROWS(H$2:H876)*22-1)&lt;&gt;FALSE, _xlfn.CONCAT(CHAR(10),INDEX(Assessment!$L$1:$L$63184,ROWS(H$2:H876)*22-1),") ",TEXT(INDEX(Assessment!$M$1:$M$63184,ROWS(H$2:H876)*22-1),"m/yy"),") ",INDEX(Assessment!$N$1:$N$63184,ROWS(H$2:H876)*22-1)),"")
)</f>
        <v/>
      </c>
      <c r="I876" s="4" t="str">
        <f>IF(INDEX(Assessment!$L$1:$L$63184,ROWS(I$2:I876)*22-15)=0,"",INDEX(Assessment!$L$1:$L$63184,ROWS(I$2:I876)*22-15))</f>
        <v/>
      </c>
    </row>
    <row r="877" spans="1:9" s="4" customFormat="1" ht="48.75" customHeight="1" x14ac:dyDescent="0.25">
      <c r="A877" s="4" t="str">
        <f>IF(INDEX(Assessment!$C$1:$C$63184,ROWS(A$2:A877)*22-20)=0,"",INDEX(Assessment!$C$1:$C$63184,ROWS(A$2:A877)*22-20))</f>
        <v/>
      </c>
      <c r="B877" s="4" t="str">
        <f>IF(INDEX(Assessment!$C$1:$C$63184,ROWS(B$2:B877)*22-19)=0,"",INDEX(Assessment!$C$1:$C$63184,ROWS(B$2:B877)*22-19))</f>
        <v/>
      </c>
      <c r="C877" s="5" t="str">
        <f>IF(INDEX(Assessment!$C$1:$C$63184,ROWS(C$2:C877)*22-17)="","",_xlfn.CONCAT(INDEX(Assessment!$C$1:$C$63184,ROWS(C$2:C877)*22-17), " ==&gt; ", INDEX(Assessment!$C$1:$C$63184,ROWS(C$2:C877)*22-18)))</f>
        <v/>
      </c>
      <c r="D877" s="4" t="str">
        <f>IF(INDEX(Assessment!$L$1:$L$63184,ROWS(D$2:D877)*22-19)=0,"",INDEX(Assessment!$L$1:$L$63184,ROWS(D$2:D877)*22-19))</f>
        <v/>
      </c>
      <c r="E877" s="6" t="str">
        <f>IF(INDEX(Assessment!$C$1:$C$63184,ROWS(E$2:E877)*22-12)=0,"",INDEX(Assessment!$C$1:$C$63184,ROWS(E$2:E877)*22-12))</f>
        <v/>
      </c>
      <c r="F877" s="65" t="str">
        <f>IF(INDEX(Assessment!$L$1:$L$63184,ROWS(F$2:F877)*22-13)=0,"",INDEX(Assessment!$L$1:$L$63184,ROWS(F$2:F877)*22-13))</f>
        <v/>
      </c>
      <c r="G877" s="63" t="str">
        <f>IF(INDEX(Assessment!$L$1:$L$63184,ROWS(G$2:G877)*22-12)=0,"",INDEX(Assessment!$L$1:$L$63184,ROWS(G$2:G877)*22-12))</f>
        <v/>
      </c>
      <c r="H877" s="5" t="str">
        <f>_xlfn.CONCAT(
IF(INDEX(Assessment!$L$1:$L$63184,ROWS(H$2:H877)*22-8)&lt;&gt;FALSE, _xlfn.CONCAT(INDEX(Assessment!$L$1:$L$63184,ROWS(H$2:H877)*22-8)," (",TEXT(INDEX(Assessment!$M$1:$M$63184,ROWS(H$2:H877)*22-8),"m/yy"),") ",INDEX(Assessment!$N$1:$N$63184,ROWS(H$2:H877)*22-8)),""),
IF(INDEX(Assessment!$L$1:$L$63184,ROWS(H$2:H877)*22-7)&lt;&gt;FALSE, _xlfn.CONCAT(CHAR(10),INDEX(Assessment!$L$1:$L$63184,ROWS(H$2:H877)*22-7)," (",TEXT(INDEX(Assessment!$M$1:$M$63184,ROWS(H$2:H877)*22-7),"m/yy"),") ",INDEX(Assessment!$N$1:$N$63184,ROWS(H$2:H877)*22-7)),""),
IF(INDEX(Assessment!$L$1:$L$63184,ROWS(H$2:H877)*22-6)&lt;&gt;FALSE, _xlfn.CONCAT(CHAR(10),INDEX(Assessment!$L$1:$L$63184,ROWS(H$2:H877)*22-6)," (",TEXT(INDEX(Assessment!$M$1:$M$63184,ROWS(H$2:H877)*22-6),"m/yy"),") ",INDEX(Assessment!$N$1:$N$63184,ROWS(H$2:H877)*22-6)),""),
IF(INDEX(Assessment!$L$1:$L$63184,ROWS(H$2:H877)*22-5)&lt;&gt;FALSE, _xlfn.CONCAT(CHAR(10),INDEX(Assessment!$L$1:$L$63184,ROWS(H$2:H877)*22-5)," (",TEXT(INDEX(Assessment!$M$1:$M$63184,ROWS(H$2:H877)*22-5),"m/yy"),") ",INDEX(Assessment!$N$1:$N$63184,ROWS(H$2:H877)*22-5)),""),
IF(INDEX(Assessment!$L$1:$L$63184,ROWS(H$2:H877)*22-4)&lt;&gt;FALSE, _xlfn.CONCAT(CHAR(10),INDEX(Assessment!$L$1:$L$63184,ROWS(H$2:H877)*22-4)," (",TEXT(INDEX(Assessment!$M$1:$M$63184,ROWS(H$2:H877)*22-4),"m/yy"),") ",INDEX(Assessment!$N$1:$N$63184,ROWS(H$2:H877)*22-4)),""),
IF(INDEX(Assessment!$L$1:$L$63184,ROWS(H$2:H877)*22-3)&lt;&gt;FALSE, _xlfn.CONCAT(CHAR(10),INDEX(Assessment!$L$1:$L$63184,ROWS(H$2:H877)*22-3)," (",TEXT(INDEX(Assessment!$M$1:$M$63184,ROWS(H$2:H877)*22-3),"m/yy"),") ",INDEX(Assessment!$N$1:$N$63184,ROWS(H$2:H877)*22-3)),""),
IF(INDEX(Assessment!$L$1:$L$63184,ROWS(H$2:H877)*22-2)&lt;&gt;FALSE, _xlfn.CONCAT(CHAR(10),INDEX(Assessment!$L$1:$L$63184,ROWS(H$2:H877)*22-2)," (",TEXT(INDEX(Assessment!$M$1:$M$63184,ROWS(H$2:H877)*22-2),"m/yy"),") ",INDEX(Assessment!$N$1:$N$63184,ROWS(H$2:H877)*22-2)),""),
IF(INDEX(Assessment!$L$1:$L$63184,ROWS(H$2:H877)*22-1)&lt;&gt;FALSE, _xlfn.CONCAT(CHAR(10),INDEX(Assessment!$L$1:$L$63184,ROWS(H$2:H877)*22-1),") ",TEXT(INDEX(Assessment!$M$1:$M$63184,ROWS(H$2:H877)*22-1),"m/yy"),") ",INDEX(Assessment!$N$1:$N$63184,ROWS(H$2:H877)*22-1)),"")
)</f>
        <v/>
      </c>
      <c r="I877" s="4" t="str">
        <f>IF(INDEX(Assessment!$L$1:$L$63184,ROWS(I$2:I877)*22-15)=0,"",INDEX(Assessment!$L$1:$L$63184,ROWS(I$2:I877)*22-15))</f>
        <v/>
      </c>
    </row>
    <row r="878" spans="1:9" s="4" customFormat="1" ht="48.75" customHeight="1" x14ac:dyDescent="0.25">
      <c r="A878" s="4" t="str">
        <f>IF(INDEX(Assessment!$C$1:$C$63184,ROWS(A$2:A878)*22-20)=0,"",INDEX(Assessment!$C$1:$C$63184,ROWS(A$2:A878)*22-20))</f>
        <v/>
      </c>
      <c r="B878" s="4" t="str">
        <f>IF(INDEX(Assessment!$C$1:$C$63184,ROWS(B$2:B878)*22-19)=0,"",INDEX(Assessment!$C$1:$C$63184,ROWS(B$2:B878)*22-19))</f>
        <v/>
      </c>
      <c r="C878" s="5" t="str">
        <f>IF(INDEX(Assessment!$C$1:$C$63184,ROWS(C$2:C878)*22-17)="","",_xlfn.CONCAT(INDEX(Assessment!$C$1:$C$63184,ROWS(C$2:C878)*22-17), " ==&gt; ", INDEX(Assessment!$C$1:$C$63184,ROWS(C$2:C878)*22-18)))</f>
        <v/>
      </c>
      <c r="D878" s="4" t="str">
        <f>IF(INDEX(Assessment!$L$1:$L$63184,ROWS(D$2:D878)*22-19)=0,"",INDEX(Assessment!$L$1:$L$63184,ROWS(D$2:D878)*22-19))</f>
        <v/>
      </c>
      <c r="E878" s="6" t="str">
        <f>IF(INDEX(Assessment!$C$1:$C$63184,ROWS(E$2:E878)*22-12)=0,"",INDEX(Assessment!$C$1:$C$63184,ROWS(E$2:E878)*22-12))</f>
        <v/>
      </c>
      <c r="F878" s="65" t="str">
        <f>IF(INDEX(Assessment!$L$1:$L$63184,ROWS(F$2:F878)*22-13)=0,"",INDEX(Assessment!$L$1:$L$63184,ROWS(F$2:F878)*22-13))</f>
        <v/>
      </c>
      <c r="G878" s="63" t="str">
        <f>IF(INDEX(Assessment!$L$1:$L$63184,ROWS(G$2:G878)*22-12)=0,"",INDEX(Assessment!$L$1:$L$63184,ROWS(G$2:G878)*22-12))</f>
        <v/>
      </c>
      <c r="H878" s="5" t="str">
        <f>_xlfn.CONCAT(
IF(INDEX(Assessment!$L$1:$L$63184,ROWS(H$2:H878)*22-8)&lt;&gt;FALSE, _xlfn.CONCAT(INDEX(Assessment!$L$1:$L$63184,ROWS(H$2:H878)*22-8)," (",TEXT(INDEX(Assessment!$M$1:$M$63184,ROWS(H$2:H878)*22-8),"m/yy"),") ",INDEX(Assessment!$N$1:$N$63184,ROWS(H$2:H878)*22-8)),""),
IF(INDEX(Assessment!$L$1:$L$63184,ROWS(H$2:H878)*22-7)&lt;&gt;FALSE, _xlfn.CONCAT(CHAR(10),INDEX(Assessment!$L$1:$L$63184,ROWS(H$2:H878)*22-7)," (",TEXT(INDEX(Assessment!$M$1:$M$63184,ROWS(H$2:H878)*22-7),"m/yy"),") ",INDEX(Assessment!$N$1:$N$63184,ROWS(H$2:H878)*22-7)),""),
IF(INDEX(Assessment!$L$1:$L$63184,ROWS(H$2:H878)*22-6)&lt;&gt;FALSE, _xlfn.CONCAT(CHAR(10),INDEX(Assessment!$L$1:$L$63184,ROWS(H$2:H878)*22-6)," (",TEXT(INDEX(Assessment!$M$1:$M$63184,ROWS(H$2:H878)*22-6),"m/yy"),") ",INDEX(Assessment!$N$1:$N$63184,ROWS(H$2:H878)*22-6)),""),
IF(INDEX(Assessment!$L$1:$L$63184,ROWS(H$2:H878)*22-5)&lt;&gt;FALSE, _xlfn.CONCAT(CHAR(10),INDEX(Assessment!$L$1:$L$63184,ROWS(H$2:H878)*22-5)," (",TEXT(INDEX(Assessment!$M$1:$M$63184,ROWS(H$2:H878)*22-5),"m/yy"),") ",INDEX(Assessment!$N$1:$N$63184,ROWS(H$2:H878)*22-5)),""),
IF(INDEX(Assessment!$L$1:$L$63184,ROWS(H$2:H878)*22-4)&lt;&gt;FALSE, _xlfn.CONCAT(CHAR(10),INDEX(Assessment!$L$1:$L$63184,ROWS(H$2:H878)*22-4)," (",TEXT(INDEX(Assessment!$M$1:$M$63184,ROWS(H$2:H878)*22-4),"m/yy"),") ",INDEX(Assessment!$N$1:$N$63184,ROWS(H$2:H878)*22-4)),""),
IF(INDEX(Assessment!$L$1:$L$63184,ROWS(H$2:H878)*22-3)&lt;&gt;FALSE, _xlfn.CONCAT(CHAR(10),INDEX(Assessment!$L$1:$L$63184,ROWS(H$2:H878)*22-3)," (",TEXT(INDEX(Assessment!$M$1:$M$63184,ROWS(H$2:H878)*22-3),"m/yy"),") ",INDEX(Assessment!$N$1:$N$63184,ROWS(H$2:H878)*22-3)),""),
IF(INDEX(Assessment!$L$1:$L$63184,ROWS(H$2:H878)*22-2)&lt;&gt;FALSE, _xlfn.CONCAT(CHAR(10),INDEX(Assessment!$L$1:$L$63184,ROWS(H$2:H878)*22-2)," (",TEXT(INDEX(Assessment!$M$1:$M$63184,ROWS(H$2:H878)*22-2),"m/yy"),") ",INDEX(Assessment!$N$1:$N$63184,ROWS(H$2:H878)*22-2)),""),
IF(INDEX(Assessment!$L$1:$L$63184,ROWS(H$2:H878)*22-1)&lt;&gt;FALSE, _xlfn.CONCAT(CHAR(10),INDEX(Assessment!$L$1:$L$63184,ROWS(H$2:H878)*22-1),") ",TEXT(INDEX(Assessment!$M$1:$M$63184,ROWS(H$2:H878)*22-1),"m/yy"),") ",INDEX(Assessment!$N$1:$N$63184,ROWS(H$2:H878)*22-1)),"")
)</f>
        <v/>
      </c>
      <c r="I878" s="4" t="str">
        <f>IF(INDEX(Assessment!$L$1:$L$63184,ROWS(I$2:I878)*22-15)=0,"",INDEX(Assessment!$L$1:$L$63184,ROWS(I$2:I878)*22-15))</f>
        <v/>
      </c>
    </row>
    <row r="879" spans="1:9" s="4" customFormat="1" ht="48.75" customHeight="1" x14ac:dyDescent="0.25">
      <c r="A879" s="4" t="str">
        <f>IF(INDEX(Assessment!$C$1:$C$63184,ROWS(A$2:A879)*22-20)=0,"",INDEX(Assessment!$C$1:$C$63184,ROWS(A$2:A879)*22-20))</f>
        <v/>
      </c>
      <c r="B879" s="4" t="str">
        <f>IF(INDEX(Assessment!$C$1:$C$63184,ROWS(B$2:B879)*22-19)=0,"",INDEX(Assessment!$C$1:$C$63184,ROWS(B$2:B879)*22-19))</f>
        <v/>
      </c>
      <c r="C879" s="5" t="str">
        <f>IF(INDEX(Assessment!$C$1:$C$63184,ROWS(C$2:C879)*22-17)="","",_xlfn.CONCAT(INDEX(Assessment!$C$1:$C$63184,ROWS(C$2:C879)*22-17), " ==&gt; ", INDEX(Assessment!$C$1:$C$63184,ROWS(C$2:C879)*22-18)))</f>
        <v/>
      </c>
      <c r="D879" s="4" t="str">
        <f>IF(INDEX(Assessment!$L$1:$L$63184,ROWS(D$2:D879)*22-19)=0,"",INDEX(Assessment!$L$1:$L$63184,ROWS(D$2:D879)*22-19))</f>
        <v/>
      </c>
      <c r="E879" s="6" t="str">
        <f>IF(INDEX(Assessment!$C$1:$C$63184,ROWS(E$2:E879)*22-12)=0,"",INDEX(Assessment!$C$1:$C$63184,ROWS(E$2:E879)*22-12))</f>
        <v/>
      </c>
      <c r="F879" s="65" t="str">
        <f>IF(INDEX(Assessment!$L$1:$L$63184,ROWS(F$2:F879)*22-13)=0,"",INDEX(Assessment!$L$1:$L$63184,ROWS(F$2:F879)*22-13))</f>
        <v/>
      </c>
      <c r="G879" s="63" t="str">
        <f>IF(INDEX(Assessment!$L$1:$L$63184,ROWS(G$2:G879)*22-12)=0,"",INDEX(Assessment!$L$1:$L$63184,ROWS(G$2:G879)*22-12))</f>
        <v/>
      </c>
      <c r="H879" s="5" t="str">
        <f>_xlfn.CONCAT(
IF(INDEX(Assessment!$L$1:$L$63184,ROWS(H$2:H879)*22-8)&lt;&gt;FALSE, _xlfn.CONCAT(INDEX(Assessment!$L$1:$L$63184,ROWS(H$2:H879)*22-8)," (",TEXT(INDEX(Assessment!$M$1:$M$63184,ROWS(H$2:H879)*22-8),"m/yy"),") ",INDEX(Assessment!$N$1:$N$63184,ROWS(H$2:H879)*22-8)),""),
IF(INDEX(Assessment!$L$1:$L$63184,ROWS(H$2:H879)*22-7)&lt;&gt;FALSE, _xlfn.CONCAT(CHAR(10),INDEX(Assessment!$L$1:$L$63184,ROWS(H$2:H879)*22-7)," (",TEXT(INDEX(Assessment!$M$1:$M$63184,ROWS(H$2:H879)*22-7),"m/yy"),") ",INDEX(Assessment!$N$1:$N$63184,ROWS(H$2:H879)*22-7)),""),
IF(INDEX(Assessment!$L$1:$L$63184,ROWS(H$2:H879)*22-6)&lt;&gt;FALSE, _xlfn.CONCAT(CHAR(10),INDEX(Assessment!$L$1:$L$63184,ROWS(H$2:H879)*22-6)," (",TEXT(INDEX(Assessment!$M$1:$M$63184,ROWS(H$2:H879)*22-6),"m/yy"),") ",INDEX(Assessment!$N$1:$N$63184,ROWS(H$2:H879)*22-6)),""),
IF(INDEX(Assessment!$L$1:$L$63184,ROWS(H$2:H879)*22-5)&lt;&gt;FALSE, _xlfn.CONCAT(CHAR(10),INDEX(Assessment!$L$1:$L$63184,ROWS(H$2:H879)*22-5)," (",TEXT(INDEX(Assessment!$M$1:$M$63184,ROWS(H$2:H879)*22-5),"m/yy"),") ",INDEX(Assessment!$N$1:$N$63184,ROWS(H$2:H879)*22-5)),""),
IF(INDEX(Assessment!$L$1:$L$63184,ROWS(H$2:H879)*22-4)&lt;&gt;FALSE, _xlfn.CONCAT(CHAR(10),INDEX(Assessment!$L$1:$L$63184,ROWS(H$2:H879)*22-4)," (",TEXT(INDEX(Assessment!$M$1:$M$63184,ROWS(H$2:H879)*22-4),"m/yy"),") ",INDEX(Assessment!$N$1:$N$63184,ROWS(H$2:H879)*22-4)),""),
IF(INDEX(Assessment!$L$1:$L$63184,ROWS(H$2:H879)*22-3)&lt;&gt;FALSE, _xlfn.CONCAT(CHAR(10),INDEX(Assessment!$L$1:$L$63184,ROWS(H$2:H879)*22-3)," (",TEXT(INDEX(Assessment!$M$1:$M$63184,ROWS(H$2:H879)*22-3),"m/yy"),") ",INDEX(Assessment!$N$1:$N$63184,ROWS(H$2:H879)*22-3)),""),
IF(INDEX(Assessment!$L$1:$L$63184,ROWS(H$2:H879)*22-2)&lt;&gt;FALSE, _xlfn.CONCAT(CHAR(10),INDEX(Assessment!$L$1:$L$63184,ROWS(H$2:H879)*22-2)," (",TEXT(INDEX(Assessment!$M$1:$M$63184,ROWS(H$2:H879)*22-2),"m/yy"),") ",INDEX(Assessment!$N$1:$N$63184,ROWS(H$2:H879)*22-2)),""),
IF(INDEX(Assessment!$L$1:$L$63184,ROWS(H$2:H879)*22-1)&lt;&gt;FALSE, _xlfn.CONCAT(CHAR(10),INDEX(Assessment!$L$1:$L$63184,ROWS(H$2:H879)*22-1),") ",TEXT(INDEX(Assessment!$M$1:$M$63184,ROWS(H$2:H879)*22-1),"m/yy"),") ",INDEX(Assessment!$N$1:$N$63184,ROWS(H$2:H879)*22-1)),"")
)</f>
        <v/>
      </c>
      <c r="I879" s="4" t="str">
        <f>IF(INDEX(Assessment!$L$1:$L$63184,ROWS(I$2:I879)*22-15)=0,"",INDEX(Assessment!$L$1:$L$63184,ROWS(I$2:I879)*22-15))</f>
        <v/>
      </c>
    </row>
    <row r="880" spans="1:9" s="4" customFormat="1" ht="48.75" customHeight="1" x14ac:dyDescent="0.25">
      <c r="A880" s="4" t="str">
        <f>IF(INDEX(Assessment!$C$1:$C$63184,ROWS(A$2:A880)*22-20)=0,"",INDEX(Assessment!$C$1:$C$63184,ROWS(A$2:A880)*22-20))</f>
        <v/>
      </c>
      <c r="B880" s="4" t="str">
        <f>IF(INDEX(Assessment!$C$1:$C$63184,ROWS(B$2:B880)*22-19)=0,"",INDEX(Assessment!$C$1:$C$63184,ROWS(B$2:B880)*22-19))</f>
        <v/>
      </c>
      <c r="C880" s="5" t="str">
        <f>IF(INDEX(Assessment!$C$1:$C$63184,ROWS(C$2:C880)*22-17)="","",_xlfn.CONCAT(INDEX(Assessment!$C$1:$C$63184,ROWS(C$2:C880)*22-17), " ==&gt; ", INDEX(Assessment!$C$1:$C$63184,ROWS(C$2:C880)*22-18)))</f>
        <v/>
      </c>
      <c r="D880" s="4" t="str">
        <f>IF(INDEX(Assessment!$L$1:$L$63184,ROWS(D$2:D880)*22-19)=0,"",INDEX(Assessment!$L$1:$L$63184,ROWS(D$2:D880)*22-19))</f>
        <v/>
      </c>
      <c r="E880" s="6" t="str">
        <f>IF(INDEX(Assessment!$C$1:$C$63184,ROWS(E$2:E880)*22-12)=0,"",INDEX(Assessment!$C$1:$C$63184,ROWS(E$2:E880)*22-12))</f>
        <v/>
      </c>
      <c r="F880" s="65" t="str">
        <f>IF(INDEX(Assessment!$L$1:$L$63184,ROWS(F$2:F880)*22-13)=0,"",INDEX(Assessment!$L$1:$L$63184,ROWS(F$2:F880)*22-13))</f>
        <v/>
      </c>
      <c r="G880" s="63" t="str">
        <f>IF(INDEX(Assessment!$L$1:$L$63184,ROWS(G$2:G880)*22-12)=0,"",INDEX(Assessment!$L$1:$L$63184,ROWS(G$2:G880)*22-12))</f>
        <v/>
      </c>
      <c r="H880" s="5" t="str">
        <f>_xlfn.CONCAT(
IF(INDEX(Assessment!$L$1:$L$63184,ROWS(H$2:H880)*22-8)&lt;&gt;FALSE, _xlfn.CONCAT(INDEX(Assessment!$L$1:$L$63184,ROWS(H$2:H880)*22-8)," (",TEXT(INDEX(Assessment!$M$1:$M$63184,ROWS(H$2:H880)*22-8),"m/yy"),") ",INDEX(Assessment!$N$1:$N$63184,ROWS(H$2:H880)*22-8)),""),
IF(INDEX(Assessment!$L$1:$L$63184,ROWS(H$2:H880)*22-7)&lt;&gt;FALSE, _xlfn.CONCAT(CHAR(10),INDEX(Assessment!$L$1:$L$63184,ROWS(H$2:H880)*22-7)," (",TEXT(INDEX(Assessment!$M$1:$M$63184,ROWS(H$2:H880)*22-7),"m/yy"),") ",INDEX(Assessment!$N$1:$N$63184,ROWS(H$2:H880)*22-7)),""),
IF(INDEX(Assessment!$L$1:$L$63184,ROWS(H$2:H880)*22-6)&lt;&gt;FALSE, _xlfn.CONCAT(CHAR(10),INDEX(Assessment!$L$1:$L$63184,ROWS(H$2:H880)*22-6)," (",TEXT(INDEX(Assessment!$M$1:$M$63184,ROWS(H$2:H880)*22-6),"m/yy"),") ",INDEX(Assessment!$N$1:$N$63184,ROWS(H$2:H880)*22-6)),""),
IF(INDEX(Assessment!$L$1:$L$63184,ROWS(H$2:H880)*22-5)&lt;&gt;FALSE, _xlfn.CONCAT(CHAR(10),INDEX(Assessment!$L$1:$L$63184,ROWS(H$2:H880)*22-5)," (",TEXT(INDEX(Assessment!$M$1:$M$63184,ROWS(H$2:H880)*22-5),"m/yy"),") ",INDEX(Assessment!$N$1:$N$63184,ROWS(H$2:H880)*22-5)),""),
IF(INDEX(Assessment!$L$1:$L$63184,ROWS(H$2:H880)*22-4)&lt;&gt;FALSE, _xlfn.CONCAT(CHAR(10),INDEX(Assessment!$L$1:$L$63184,ROWS(H$2:H880)*22-4)," (",TEXT(INDEX(Assessment!$M$1:$M$63184,ROWS(H$2:H880)*22-4),"m/yy"),") ",INDEX(Assessment!$N$1:$N$63184,ROWS(H$2:H880)*22-4)),""),
IF(INDEX(Assessment!$L$1:$L$63184,ROWS(H$2:H880)*22-3)&lt;&gt;FALSE, _xlfn.CONCAT(CHAR(10),INDEX(Assessment!$L$1:$L$63184,ROWS(H$2:H880)*22-3)," (",TEXT(INDEX(Assessment!$M$1:$M$63184,ROWS(H$2:H880)*22-3),"m/yy"),") ",INDEX(Assessment!$N$1:$N$63184,ROWS(H$2:H880)*22-3)),""),
IF(INDEX(Assessment!$L$1:$L$63184,ROWS(H$2:H880)*22-2)&lt;&gt;FALSE, _xlfn.CONCAT(CHAR(10),INDEX(Assessment!$L$1:$L$63184,ROWS(H$2:H880)*22-2)," (",TEXT(INDEX(Assessment!$M$1:$M$63184,ROWS(H$2:H880)*22-2),"m/yy"),") ",INDEX(Assessment!$N$1:$N$63184,ROWS(H$2:H880)*22-2)),""),
IF(INDEX(Assessment!$L$1:$L$63184,ROWS(H$2:H880)*22-1)&lt;&gt;FALSE, _xlfn.CONCAT(CHAR(10),INDEX(Assessment!$L$1:$L$63184,ROWS(H$2:H880)*22-1),") ",TEXT(INDEX(Assessment!$M$1:$M$63184,ROWS(H$2:H880)*22-1),"m/yy"),") ",INDEX(Assessment!$N$1:$N$63184,ROWS(H$2:H880)*22-1)),"")
)</f>
        <v/>
      </c>
      <c r="I880" s="4" t="str">
        <f>IF(INDEX(Assessment!$L$1:$L$63184,ROWS(I$2:I880)*22-15)=0,"",INDEX(Assessment!$L$1:$L$63184,ROWS(I$2:I880)*22-15))</f>
        <v/>
      </c>
    </row>
    <row r="881" spans="1:9" s="4" customFormat="1" ht="48.75" customHeight="1" x14ac:dyDescent="0.25">
      <c r="A881" s="4" t="str">
        <f>IF(INDEX(Assessment!$C$1:$C$63184,ROWS(A$2:A881)*22-20)=0,"",INDEX(Assessment!$C$1:$C$63184,ROWS(A$2:A881)*22-20))</f>
        <v/>
      </c>
      <c r="B881" s="4" t="str">
        <f>IF(INDEX(Assessment!$C$1:$C$63184,ROWS(B$2:B881)*22-19)=0,"",INDEX(Assessment!$C$1:$C$63184,ROWS(B$2:B881)*22-19))</f>
        <v/>
      </c>
      <c r="C881" s="5" t="str">
        <f>IF(INDEX(Assessment!$C$1:$C$63184,ROWS(C$2:C881)*22-17)="","",_xlfn.CONCAT(INDEX(Assessment!$C$1:$C$63184,ROWS(C$2:C881)*22-17), " ==&gt; ", INDEX(Assessment!$C$1:$C$63184,ROWS(C$2:C881)*22-18)))</f>
        <v/>
      </c>
      <c r="D881" s="4" t="str">
        <f>IF(INDEX(Assessment!$L$1:$L$63184,ROWS(D$2:D881)*22-19)=0,"",INDEX(Assessment!$L$1:$L$63184,ROWS(D$2:D881)*22-19))</f>
        <v/>
      </c>
      <c r="E881" s="6" t="str">
        <f>IF(INDEX(Assessment!$C$1:$C$63184,ROWS(E$2:E881)*22-12)=0,"",INDEX(Assessment!$C$1:$C$63184,ROWS(E$2:E881)*22-12))</f>
        <v/>
      </c>
      <c r="F881" s="65" t="str">
        <f>IF(INDEX(Assessment!$L$1:$L$63184,ROWS(F$2:F881)*22-13)=0,"",INDEX(Assessment!$L$1:$L$63184,ROWS(F$2:F881)*22-13))</f>
        <v/>
      </c>
      <c r="G881" s="63" t="str">
        <f>IF(INDEX(Assessment!$L$1:$L$63184,ROWS(G$2:G881)*22-12)=0,"",INDEX(Assessment!$L$1:$L$63184,ROWS(G$2:G881)*22-12))</f>
        <v/>
      </c>
      <c r="H881" s="5" t="str">
        <f>_xlfn.CONCAT(
IF(INDEX(Assessment!$L$1:$L$63184,ROWS(H$2:H881)*22-8)&lt;&gt;FALSE, _xlfn.CONCAT(INDEX(Assessment!$L$1:$L$63184,ROWS(H$2:H881)*22-8)," (",TEXT(INDEX(Assessment!$M$1:$M$63184,ROWS(H$2:H881)*22-8),"m/yy"),") ",INDEX(Assessment!$N$1:$N$63184,ROWS(H$2:H881)*22-8)),""),
IF(INDEX(Assessment!$L$1:$L$63184,ROWS(H$2:H881)*22-7)&lt;&gt;FALSE, _xlfn.CONCAT(CHAR(10),INDEX(Assessment!$L$1:$L$63184,ROWS(H$2:H881)*22-7)," (",TEXT(INDEX(Assessment!$M$1:$M$63184,ROWS(H$2:H881)*22-7),"m/yy"),") ",INDEX(Assessment!$N$1:$N$63184,ROWS(H$2:H881)*22-7)),""),
IF(INDEX(Assessment!$L$1:$L$63184,ROWS(H$2:H881)*22-6)&lt;&gt;FALSE, _xlfn.CONCAT(CHAR(10),INDEX(Assessment!$L$1:$L$63184,ROWS(H$2:H881)*22-6)," (",TEXT(INDEX(Assessment!$M$1:$M$63184,ROWS(H$2:H881)*22-6),"m/yy"),") ",INDEX(Assessment!$N$1:$N$63184,ROWS(H$2:H881)*22-6)),""),
IF(INDEX(Assessment!$L$1:$L$63184,ROWS(H$2:H881)*22-5)&lt;&gt;FALSE, _xlfn.CONCAT(CHAR(10),INDEX(Assessment!$L$1:$L$63184,ROWS(H$2:H881)*22-5)," (",TEXT(INDEX(Assessment!$M$1:$M$63184,ROWS(H$2:H881)*22-5),"m/yy"),") ",INDEX(Assessment!$N$1:$N$63184,ROWS(H$2:H881)*22-5)),""),
IF(INDEX(Assessment!$L$1:$L$63184,ROWS(H$2:H881)*22-4)&lt;&gt;FALSE, _xlfn.CONCAT(CHAR(10),INDEX(Assessment!$L$1:$L$63184,ROWS(H$2:H881)*22-4)," (",TEXT(INDEX(Assessment!$M$1:$M$63184,ROWS(H$2:H881)*22-4),"m/yy"),") ",INDEX(Assessment!$N$1:$N$63184,ROWS(H$2:H881)*22-4)),""),
IF(INDEX(Assessment!$L$1:$L$63184,ROWS(H$2:H881)*22-3)&lt;&gt;FALSE, _xlfn.CONCAT(CHAR(10),INDEX(Assessment!$L$1:$L$63184,ROWS(H$2:H881)*22-3)," (",TEXT(INDEX(Assessment!$M$1:$M$63184,ROWS(H$2:H881)*22-3),"m/yy"),") ",INDEX(Assessment!$N$1:$N$63184,ROWS(H$2:H881)*22-3)),""),
IF(INDEX(Assessment!$L$1:$L$63184,ROWS(H$2:H881)*22-2)&lt;&gt;FALSE, _xlfn.CONCAT(CHAR(10),INDEX(Assessment!$L$1:$L$63184,ROWS(H$2:H881)*22-2)," (",TEXT(INDEX(Assessment!$M$1:$M$63184,ROWS(H$2:H881)*22-2),"m/yy"),") ",INDEX(Assessment!$N$1:$N$63184,ROWS(H$2:H881)*22-2)),""),
IF(INDEX(Assessment!$L$1:$L$63184,ROWS(H$2:H881)*22-1)&lt;&gt;FALSE, _xlfn.CONCAT(CHAR(10),INDEX(Assessment!$L$1:$L$63184,ROWS(H$2:H881)*22-1),") ",TEXT(INDEX(Assessment!$M$1:$M$63184,ROWS(H$2:H881)*22-1),"m/yy"),") ",INDEX(Assessment!$N$1:$N$63184,ROWS(H$2:H881)*22-1)),"")
)</f>
        <v/>
      </c>
      <c r="I881" s="4" t="str">
        <f>IF(INDEX(Assessment!$L$1:$L$63184,ROWS(I$2:I881)*22-15)=0,"",INDEX(Assessment!$L$1:$L$63184,ROWS(I$2:I881)*22-15))</f>
        <v/>
      </c>
    </row>
    <row r="882" spans="1:9" s="4" customFormat="1" ht="48.75" customHeight="1" x14ac:dyDescent="0.25">
      <c r="A882" s="4" t="str">
        <f>IF(INDEX(Assessment!$C$1:$C$63184,ROWS(A$2:A882)*22-20)=0,"",INDEX(Assessment!$C$1:$C$63184,ROWS(A$2:A882)*22-20))</f>
        <v/>
      </c>
      <c r="B882" s="4" t="str">
        <f>IF(INDEX(Assessment!$C$1:$C$63184,ROWS(B$2:B882)*22-19)=0,"",INDEX(Assessment!$C$1:$C$63184,ROWS(B$2:B882)*22-19))</f>
        <v/>
      </c>
      <c r="C882" s="5" t="str">
        <f>IF(INDEX(Assessment!$C$1:$C$63184,ROWS(C$2:C882)*22-17)="","",_xlfn.CONCAT(INDEX(Assessment!$C$1:$C$63184,ROWS(C$2:C882)*22-17), " ==&gt; ", INDEX(Assessment!$C$1:$C$63184,ROWS(C$2:C882)*22-18)))</f>
        <v/>
      </c>
      <c r="D882" s="4" t="str">
        <f>IF(INDEX(Assessment!$L$1:$L$63184,ROWS(D$2:D882)*22-19)=0,"",INDEX(Assessment!$L$1:$L$63184,ROWS(D$2:D882)*22-19))</f>
        <v/>
      </c>
      <c r="E882" s="6" t="str">
        <f>IF(INDEX(Assessment!$C$1:$C$63184,ROWS(E$2:E882)*22-12)=0,"",INDEX(Assessment!$C$1:$C$63184,ROWS(E$2:E882)*22-12))</f>
        <v/>
      </c>
      <c r="F882" s="65" t="str">
        <f>IF(INDEX(Assessment!$L$1:$L$63184,ROWS(F$2:F882)*22-13)=0,"",INDEX(Assessment!$L$1:$L$63184,ROWS(F$2:F882)*22-13))</f>
        <v/>
      </c>
      <c r="G882" s="63" t="str">
        <f>IF(INDEX(Assessment!$L$1:$L$63184,ROWS(G$2:G882)*22-12)=0,"",INDEX(Assessment!$L$1:$L$63184,ROWS(G$2:G882)*22-12))</f>
        <v/>
      </c>
      <c r="H882" s="5" t="str">
        <f>_xlfn.CONCAT(
IF(INDEX(Assessment!$L$1:$L$63184,ROWS(H$2:H882)*22-8)&lt;&gt;FALSE, _xlfn.CONCAT(INDEX(Assessment!$L$1:$L$63184,ROWS(H$2:H882)*22-8)," (",TEXT(INDEX(Assessment!$M$1:$M$63184,ROWS(H$2:H882)*22-8),"m/yy"),") ",INDEX(Assessment!$N$1:$N$63184,ROWS(H$2:H882)*22-8)),""),
IF(INDEX(Assessment!$L$1:$L$63184,ROWS(H$2:H882)*22-7)&lt;&gt;FALSE, _xlfn.CONCAT(CHAR(10),INDEX(Assessment!$L$1:$L$63184,ROWS(H$2:H882)*22-7)," (",TEXT(INDEX(Assessment!$M$1:$M$63184,ROWS(H$2:H882)*22-7),"m/yy"),") ",INDEX(Assessment!$N$1:$N$63184,ROWS(H$2:H882)*22-7)),""),
IF(INDEX(Assessment!$L$1:$L$63184,ROWS(H$2:H882)*22-6)&lt;&gt;FALSE, _xlfn.CONCAT(CHAR(10),INDEX(Assessment!$L$1:$L$63184,ROWS(H$2:H882)*22-6)," (",TEXT(INDEX(Assessment!$M$1:$M$63184,ROWS(H$2:H882)*22-6),"m/yy"),") ",INDEX(Assessment!$N$1:$N$63184,ROWS(H$2:H882)*22-6)),""),
IF(INDEX(Assessment!$L$1:$L$63184,ROWS(H$2:H882)*22-5)&lt;&gt;FALSE, _xlfn.CONCAT(CHAR(10),INDEX(Assessment!$L$1:$L$63184,ROWS(H$2:H882)*22-5)," (",TEXT(INDEX(Assessment!$M$1:$M$63184,ROWS(H$2:H882)*22-5),"m/yy"),") ",INDEX(Assessment!$N$1:$N$63184,ROWS(H$2:H882)*22-5)),""),
IF(INDEX(Assessment!$L$1:$L$63184,ROWS(H$2:H882)*22-4)&lt;&gt;FALSE, _xlfn.CONCAT(CHAR(10),INDEX(Assessment!$L$1:$L$63184,ROWS(H$2:H882)*22-4)," (",TEXT(INDEX(Assessment!$M$1:$M$63184,ROWS(H$2:H882)*22-4),"m/yy"),") ",INDEX(Assessment!$N$1:$N$63184,ROWS(H$2:H882)*22-4)),""),
IF(INDEX(Assessment!$L$1:$L$63184,ROWS(H$2:H882)*22-3)&lt;&gt;FALSE, _xlfn.CONCAT(CHAR(10),INDEX(Assessment!$L$1:$L$63184,ROWS(H$2:H882)*22-3)," (",TEXT(INDEX(Assessment!$M$1:$M$63184,ROWS(H$2:H882)*22-3),"m/yy"),") ",INDEX(Assessment!$N$1:$N$63184,ROWS(H$2:H882)*22-3)),""),
IF(INDEX(Assessment!$L$1:$L$63184,ROWS(H$2:H882)*22-2)&lt;&gt;FALSE, _xlfn.CONCAT(CHAR(10),INDEX(Assessment!$L$1:$L$63184,ROWS(H$2:H882)*22-2)," (",TEXT(INDEX(Assessment!$M$1:$M$63184,ROWS(H$2:H882)*22-2),"m/yy"),") ",INDEX(Assessment!$N$1:$N$63184,ROWS(H$2:H882)*22-2)),""),
IF(INDEX(Assessment!$L$1:$L$63184,ROWS(H$2:H882)*22-1)&lt;&gt;FALSE, _xlfn.CONCAT(CHAR(10),INDEX(Assessment!$L$1:$L$63184,ROWS(H$2:H882)*22-1),") ",TEXT(INDEX(Assessment!$M$1:$M$63184,ROWS(H$2:H882)*22-1),"m/yy"),") ",INDEX(Assessment!$N$1:$N$63184,ROWS(H$2:H882)*22-1)),"")
)</f>
        <v/>
      </c>
      <c r="I882" s="4" t="str">
        <f>IF(INDEX(Assessment!$L$1:$L$63184,ROWS(I$2:I882)*22-15)=0,"",INDEX(Assessment!$L$1:$L$63184,ROWS(I$2:I882)*22-15))</f>
        <v/>
      </c>
    </row>
    <row r="883" spans="1:9" s="4" customFormat="1" ht="48.75" customHeight="1" x14ac:dyDescent="0.25">
      <c r="A883" s="4" t="str">
        <f>IF(INDEX(Assessment!$C$1:$C$63184,ROWS(A$2:A883)*22-20)=0,"",INDEX(Assessment!$C$1:$C$63184,ROWS(A$2:A883)*22-20))</f>
        <v/>
      </c>
      <c r="B883" s="4" t="str">
        <f>IF(INDEX(Assessment!$C$1:$C$63184,ROWS(B$2:B883)*22-19)=0,"",INDEX(Assessment!$C$1:$C$63184,ROWS(B$2:B883)*22-19))</f>
        <v/>
      </c>
      <c r="C883" s="5" t="str">
        <f>IF(INDEX(Assessment!$C$1:$C$63184,ROWS(C$2:C883)*22-17)="","",_xlfn.CONCAT(INDEX(Assessment!$C$1:$C$63184,ROWS(C$2:C883)*22-17), " ==&gt; ", INDEX(Assessment!$C$1:$C$63184,ROWS(C$2:C883)*22-18)))</f>
        <v/>
      </c>
      <c r="D883" s="4" t="str">
        <f>IF(INDEX(Assessment!$L$1:$L$63184,ROWS(D$2:D883)*22-19)=0,"",INDEX(Assessment!$L$1:$L$63184,ROWS(D$2:D883)*22-19))</f>
        <v/>
      </c>
      <c r="E883" s="6" t="str">
        <f>IF(INDEX(Assessment!$C$1:$C$63184,ROWS(E$2:E883)*22-12)=0,"",INDEX(Assessment!$C$1:$C$63184,ROWS(E$2:E883)*22-12))</f>
        <v/>
      </c>
      <c r="F883" s="65" t="str">
        <f>IF(INDEX(Assessment!$L$1:$L$63184,ROWS(F$2:F883)*22-13)=0,"",INDEX(Assessment!$L$1:$L$63184,ROWS(F$2:F883)*22-13))</f>
        <v/>
      </c>
      <c r="G883" s="63" t="str">
        <f>IF(INDEX(Assessment!$L$1:$L$63184,ROWS(G$2:G883)*22-12)=0,"",INDEX(Assessment!$L$1:$L$63184,ROWS(G$2:G883)*22-12))</f>
        <v/>
      </c>
      <c r="H883" s="5" t="str">
        <f>_xlfn.CONCAT(
IF(INDEX(Assessment!$L$1:$L$63184,ROWS(H$2:H883)*22-8)&lt;&gt;FALSE, _xlfn.CONCAT(INDEX(Assessment!$L$1:$L$63184,ROWS(H$2:H883)*22-8)," (",TEXT(INDEX(Assessment!$M$1:$M$63184,ROWS(H$2:H883)*22-8),"m/yy"),") ",INDEX(Assessment!$N$1:$N$63184,ROWS(H$2:H883)*22-8)),""),
IF(INDEX(Assessment!$L$1:$L$63184,ROWS(H$2:H883)*22-7)&lt;&gt;FALSE, _xlfn.CONCAT(CHAR(10),INDEX(Assessment!$L$1:$L$63184,ROWS(H$2:H883)*22-7)," (",TEXT(INDEX(Assessment!$M$1:$M$63184,ROWS(H$2:H883)*22-7),"m/yy"),") ",INDEX(Assessment!$N$1:$N$63184,ROWS(H$2:H883)*22-7)),""),
IF(INDEX(Assessment!$L$1:$L$63184,ROWS(H$2:H883)*22-6)&lt;&gt;FALSE, _xlfn.CONCAT(CHAR(10),INDEX(Assessment!$L$1:$L$63184,ROWS(H$2:H883)*22-6)," (",TEXT(INDEX(Assessment!$M$1:$M$63184,ROWS(H$2:H883)*22-6),"m/yy"),") ",INDEX(Assessment!$N$1:$N$63184,ROWS(H$2:H883)*22-6)),""),
IF(INDEX(Assessment!$L$1:$L$63184,ROWS(H$2:H883)*22-5)&lt;&gt;FALSE, _xlfn.CONCAT(CHAR(10),INDEX(Assessment!$L$1:$L$63184,ROWS(H$2:H883)*22-5)," (",TEXT(INDEX(Assessment!$M$1:$M$63184,ROWS(H$2:H883)*22-5),"m/yy"),") ",INDEX(Assessment!$N$1:$N$63184,ROWS(H$2:H883)*22-5)),""),
IF(INDEX(Assessment!$L$1:$L$63184,ROWS(H$2:H883)*22-4)&lt;&gt;FALSE, _xlfn.CONCAT(CHAR(10),INDEX(Assessment!$L$1:$L$63184,ROWS(H$2:H883)*22-4)," (",TEXT(INDEX(Assessment!$M$1:$M$63184,ROWS(H$2:H883)*22-4),"m/yy"),") ",INDEX(Assessment!$N$1:$N$63184,ROWS(H$2:H883)*22-4)),""),
IF(INDEX(Assessment!$L$1:$L$63184,ROWS(H$2:H883)*22-3)&lt;&gt;FALSE, _xlfn.CONCAT(CHAR(10),INDEX(Assessment!$L$1:$L$63184,ROWS(H$2:H883)*22-3)," (",TEXT(INDEX(Assessment!$M$1:$M$63184,ROWS(H$2:H883)*22-3),"m/yy"),") ",INDEX(Assessment!$N$1:$N$63184,ROWS(H$2:H883)*22-3)),""),
IF(INDEX(Assessment!$L$1:$L$63184,ROWS(H$2:H883)*22-2)&lt;&gt;FALSE, _xlfn.CONCAT(CHAR(10),INDEX(Assessment!$L$1:$L$63184,ROWS(H$2:H883)*22-2)," (",TEXT(INDEX(Assessment!$M$1:$M$63184,ROWS(H$2:H883)*22-2),"m/yy"),") ",INDEX(Assessment!$N$1:$N$63184,ROWS(H$2:H883)*22-2)),""),
IF(INDEX(Assessment!$L$1:$L$63184,ROWS(H$2:H883)*22-1)&lt;&gt;FALSE, _xlfn.CONCAT(CHAR(10),INDEX(Assessment!$L$1:$L$63184,ROWS(H$2:H883)*22-1),") ",TEXT(INDEX(Assessment!$M$1:$M$63184,ROWS(H$2:H883)*22-1),"m/yy"),") ",INDEX(Assessment!$N$1:$N$63184,ROWS(H$2:H883)*22-1)),"")
)</f>
        <v/>
      </c>
      <c r="I883" s="4" t="str">
        <f>IF(INDEX(Assessment!$L$1:$L$63184,ROWS(I$2:I883)*22-15)=0,"",INDEX(Assessment!$L$1:$L$63184,ROWS(I$2:I883)*22-15))</f>
        <v/>
      </c>
    </row>
    <row r="884" spans="1:9" s="4" customFormat="1" ht="48.75" customHeight="1" x14ac:dyDescent="0.25">
      <c r="A884" s="4" t="str">
        <f>IF(INDEX(Assessment!$C$1:$C$63184,ROWS(A$2:A884)*22-20)=0,"",INDEX(Assessment!$C$1:$C$63184,ROWS(A$2:A884)*22-20))</f>
        <v/>
      </c>
      <c r="B884" s="4" t="str">
        <f>IF(INDEX(Assessment!$C$1:$C$63184,ROWS(B$2:B884)*22-19)=0,"",INDEX(Assessment!$C$1:$C$63184,ROWS(B$2:B884)*22-19))</f>
        <v/>
      </c>
      <c r="C884" s="5" t="str">
        <f>IF(INDEX(Assessment!$C$1:$C$63184,ROWS(C$2:C884)*22-17)="","",_xlfn.CONCAT(INDEX(Assessment!$C$1:$C$63184,ROWS(C$2:C884)*22-17), " ==&gt; ", INDEX(Assessment!$C$1:$C$63184,ROWS(C$2:C884)*22-18)))</f>
        <v/>
      </c>
      <c r="D884" s="4" t="str">
        <f>IF(INDEX(Assessment!$L$1:$L$63184,ROWS(D$2:D884)*22-19)=0,"",INDEX(Assessment!$L$1:$L$63184,ROWS(D$2:D884)*22-19))</f>
        <v/>
      </c>
      <c r="E884" s="6" t="str">
        <f>IF(INDEX(Assessment!$C$1:$C$63184,ROWS(E$2:E884)*22-12)=0,"",INDEX(Assessment!$C$1:$C$63184,ROWS(E$2:E884)*22-12))</f>
        <v/>
      </c>
      <c r="F884" s="65" t="str">
        <f>IF(INDEX(Assessment!$L$1:$L$63184,ROWS(F$2:F884)*22-13)=0,"",INDEX(Assessment!$L$1:$L$63184,ROWS(F$2:F884)*22-13))</f>
        <v/>
      </c>
      <c r="G884" s="63" t="str">
        <f>IF(INDEX(Assessment!$L$1:$L$63184,ROWS(G$2:G884)*22-12)=0,"",INDEX(Assessment!$L$1:$L$63184,ROWS(G$2:G884)*22-12))</f>
        <v/>
      </c>
      <c r="H884" s="5" t="str">
        <f>_xlfn.CONCAT(
IF(INDEX(Assessment!$L$1:$L$63184,ROWS(H$2:H884)*22-8)&lt;&gt;FALSE, _xlfn.CONCAT(INDEX(Assessment!$L$1:$L$63184,ROWS(H$2:H884)*22-8)," (",TEXT(INDEX(Assessment!$M$1:$M$63184,ROWS(H$2:H884)*22-8),"m/yy"),") ",INDEX(Assessment!$N$1:$N$63184,ROWS(H$2:H884)*22-8)),""),
IF(INDEX(Assessment!$L$1:$L$63184,ROWS(H$2:H884)*22-7)&lt;&gt;FALSE, _xlfn.CONCAT(CHAR(10),INDEX(Assessment!$L$1:$L$63184,ROWS(H$2:H884)*22-7)," (",TEXT(INDEX(Assessment!$M$1:$M$63184,ROWS(H$2:H884)*22-7),"m/yy"),") ",INDEX(Assessment!$N$1:$N$63184,ROWS(H$2:H884)*22-7)),""),
IF(INDEX(Assessment!$L$1:$L$63184,ROWS(H$2:H884)*22-6)&lt;&gt;FALSE, _xlfn.CONCAT(CHAR(10),INDEX(Assessment!$L$1:$L$63184,ROWS(H$2:H884)*22-6)," (",TEXT(INDEX(Assessment!$M$1:$M$63184,ROWS(H$2:H884)*22-6),"m/yy"),") ",INDEX(Assessment!$N$1:$N$63184,ROWS(H$2:H884)*22-6)),""),
IF(INDEX(Assessment!$L$1:$L$63184,ROWS(H$2:H884)*22-5)&lt;&gt;FALSE, _xlfn.CONCAT(CHAR(10),INDEX(Assessment!$L$1:$L$63184,ROWS(H$2:H884)*22-5)," (",TEXT(INDEX(Assessment!$M$1:$M$63184,ROWS(H$2:H884)*22-5),"m/yy"),") ",INDEX(Assessment!$N$1:$N$63184,ROWS(H$2:H884)*22-5)),""),
IF(INDEX(Assessment!$L$1:$L$63184,ROWS(H$2:H884)*22-4)&lt;&gt;FALSE, _xlfn.CONCAT(CHAR(10),INDEX(Assessment!$L$1:$L$63184,ROWS(H$2:H884)*22-4)," (",TEXT(INDEX(Assessment!$M$1:$M$63184,ROWS(H$2:H884)*22-4),"m/yy"),") ",INDEX(Assessment!$N$1:$N$63184,ROWS(H$2:H884)*22-4)),""),
IF(INDEX(Assessment!$L$1:$L$63184,ROWS(H$2:H884)*22-3)&lt;&gt;FALSE, _xlfn.CONCAT(CHAR(10),INDEX(Assessment!$L$1:$L$63184,ROWS(H$2:H884)*22-3)," (",TEXT(INDEX(Assessment!$M$1:$M$63184,ROWS(H$2:H884)*22-3),"m/yy"),") ",INDEX(Assessment!$N$1:$N$63184,ROWS(H$2:H884)*22-3)),""),
IF(INDEX(Assessment!$L$1:$L$63184,ROWS(H$2:H884)*22-2)&lt;&gt;FALSE, _xlfn.CONCAT(CHAR(10),INDEX(Assessment!$L$1:$L$63184,ROWS(H$2:H884)*22-2)," (",TEXT(INDEX(Assessment!$M$1:$M$63184,ROWS(H$2:H884)*22-2),"m/yy"),") ",INDEX(Assessment!$N$1:$N$63184,ROWS(H$2:H884)*22-2)),""),
IF(INDEX(Assessment!$L$1:$L$63184,ROWS(H$2:H884)*22-1)&lt;&gt;FALSE, _xlfn.CONCAT(CHAR(10),INDEX(Assessment!$L$1:$L$63184,ROWS(H$2:H884)*22-1),") ",TEXT(INDEX(Assessment!$M$1:$M$63184,ROWS(H$2:H884)*22-1),"m/yy"),") ",INDEX(Assessment!$N$1:$N$63184,ROWS(H$2:H884)*22-1)),"")
)</f>
        <v/>
      </c>
      <c r="I884" s="4" t="str">
        <f>IF(INDEX(Assessment!$L$1:$L$63184,ROWS(I$2:I884)*22-15)=0,"",INDEX(Assessment!$L$1:$L$63184,ROWS(I$2:I884)*22-15))</f>
        <v/>
      </c>
    </row>
    <row r="885" spans="1:9" s="4" customFormat="1" ht="48.75" customHeight="1" x14ac:dyDescent="0.25">
      <c r="A885" s="4" t="str">
        <f>IF(INDEX(Assessment!$C$1:$C$63184,ROWS(A$2:A885)*22-20)=0,"",INDEX(Assessment!$C$1:$C$63184,ROWS(A$2:A885)*22-20))</f>
        <v/>
      </c>
      <c r="B885" s="4" t="str">
        <f>IF(INDEX(Assessment!$C$1:$C$63184,ROWS(B$2:B885)*22-19)=0,"",INDEX(Assessment!$C$1:$C$63184,ROWS(B$2:B885)*22-19))</f>
        <v/>
      </c>
      <c r="C885" s="5" t="str">
        <f>IF(INDEX(Assessment!$C$1:$C$63184,ROWS(C$2:C885)*22-17)="","",_xlfn.CONCAT(INDEX(Assessment!$C$1:$C$63184,ROWS(C$2:C885)*22-17), " ==&gt; ", INDEX(Assessment!$C$1:$C$63184,ROWS(C$2:C885)*22-18)))</f>
        <v/>
      </c>
      <c r="D885" s="4" t="str">
        <f>IF(INDEX(Assessment!$L$1:$L$63184,ROWS(D$2:D885)*22-19)=0,"",INDEX(Assessment!$L$1:$L$63184,ROWS(D$2:D885)*22-19))</f>
        <v/>
      </c>
      <c r="E885" s="6" t="str">
        <f>IF(INDEX(Assessment!$C$1:$C$63184,ROWS(E$2:E885)*22-12)=0,"",INDEX(Assessment!$C$1:$C$63184,ROWS(E$2:E885)*22-12))</f>
        <v/>
      </c>
      <c r="F885" s="65" t="str">
        <f>IF(INDEX(Assessment!$L$1:$L$63184,ROWS(F$2:F885)*22-13)=0,"",INDEX(Assessment!$L$1:$L$63184,ROWS(F$2:F885)*22-13))</f>
        <v/>
      </c>
      <c r="G885" s="63" t="str">
        <f>IF(INDEX(Assessment!$L$1:$L$63184,ROWS(G$2:G885)*22-12)=0,"",INDEX(Assessment!$L$1:$L$63184,ROWS(G$2:G885)*22-12))</f>
        <v/>
      </c>
      <c r="H885" s="5" t="str">
        <f>_xlfn.CONCAT(
IF(INDEX(Assessment!$L$1:$L$63184,ROWS(H$2:H885)*22-8)&lt;&gt;FALSE, _xlfn.CONCAT(INDEX(Assessment!$L$1:$L$63184,ROWS(H$2:H885)*22-8)," (",TEXT(INDEX(Assessment!$M$1:$M$63184,ROWS(H$2:H885)*22-8),"m/yy"),") ",INDEX(Assessment!$N$1:$N$63184,ROWS(H$2:H885)*22-8)),""),
IF(INDEX(Assessment!$L$1:$L$63184,ROWS(H$2:H885)*22-7)&lt;&gt;FALSE, _xlfn.CONCAT(CHAR(10),INDEX(Assessment!$L$1:$L$63184,ROWS(H$2:H885)*22-7)," (",TEXT(INDEX(Assessment!$M$1:$M$63184,ROWS(H$2:H885)*22-7),"m/yy"),") ",INDEX(Assessment!$N$1:$N$63184,ROWS(H$2:H885)*22-7)),""),
IF(INDEX(Assessment!$L$1:$L$63184,ROWS(H$2:H885)*22-6)&lt;&gt;FALSE, _xlfn.CONCAT(CHAR(10),INDEX(Assessment!$L$1:$L$63184,ROWS(H$2:H885)*22-6)," (",TEXT(INDEX(Assessment!$M$1:$M$63184,ROWS(H$2:H885)*22-6),"m/yy"),") ",INDEX(Assessment!$N$1:$N$63184,ROWS(H$2:H885)*22-6)),""),
IF(INDEX(Assessment!$L$1:$L$63184,ROWS(H$2:H885)*22-5)&lt;&gt;FALSE, _xlfn.CONCAT(CHAR(10),INDEX(Assessment!$L$1:$L$63184,ROWS(H$2:H885)*22-5)," (",TEXT(INDEX(Assessment!$M$1:$M$63184,ROWS(H$2:H885)*22-5),"m/yy"),") ",INDEX(Assessment!$N$1:$N$63184,ROWS(H$2:H885)*22-5)),""),
IF(INDEX(Assessment!$L$1:$L$63184,ROWS(H$2:H885)*22-4)&lt;&gt;FALSE, _xlfn.CONCAT(CHAR(10),INDEX(Assessment!$L$1:$L$63184,ROWS(H$2:H885)*22-4)," (",TEXT(INDEX(Assessment!$M$1:$M$63184,ROWS(H$2:H885)*22-4),"m/yy"),") ",INDEX(Assessment!$N$1:$N$63184,ROWS(H$2:H885)*22-4)),""),
IF(INDEX(Assessment!$L$1:$L$63184,ROWS(H$2:H885)*22-3)&lt;&gt;FALSE, _xlfn.CONCAT(CHAR(10),INDEX(Assessment!$L$1:$L$63184,ROWS(H$2:H885)*22-3)," (",TEXT(INDEX(Assessment!$M$1:$M$63184,ROWS(H$2:H885)*22-3),"m/yy"),") ",INDEX(Assessment!$N$1:$N$63184,ROWS(H$2:H885)*22-3)),""),
IF(INDEX(Assessment!$L$1:$L$63184,ROWS(H$2:H885)*22-2)&lt;&gt;FALSE, _xlfn.CONCAT(CHAR(10),INDEX(Assessment!$L$1:$L$63184,ROWS(H$2:H885)*22-2)," (",TEXT(INDEX(Assessment!$M$1:$M$63184,ROWS(H$2:H885)*22-2),"m/yy"),") ",INDEX(Assessment!$N$1:$N$63184,ROWS(H$2:H885)*22-2)),""),
IF(INDEX(Assessment!$L$1:$L$63184,ROWS(H$2:H885)*22-1)&lt;&gt;FALSE, _xlfn.CONCAT(CHAR(10),INDEX(Assessment!$L$1:$L$63184,ROWS(H$2:H885)*22-1),") ",TEXT(INDEX(Assessment!$M$1:$M$63184,ROWS(H$2:H885)*22-1),"m/yy"),") ",INDEX(Assessment!$N$1:$N$63184,ROWS(H$2:H885)*22-1)),"")
)</f>
        <v/>
      </c>
      <c r="I885" s="4" t="str">
        <f>IF(INDEX(Assessment!$L$1:$L$63184,ROWS(I$2:I885)*22-15)=0,"",INDEX(Assessment!$L$1:$L$63184,ROWS(I$2:I885)*22-15))</f>
        <v/>
      </c>
    </row>
    <row r="886" spans="1:9" s="4" customFormat="1" ht="48.75" customHeight="1" x14ac:dyDescent="0.25">
      <c r="A886" s="4" t="str">
        <f>IF(INDEX(Assessment!$C$1:$C$63184,ROWS(A$2:A886)*22-20)=0,"",INDEX(Assessment!$C$1:$C$63184,ROWS(A$2:A886)*22-20))</f>
        <v/>
      </c>
      <c r="B886" s="4" t="str">
        <f>IF(INDEX(Assessment!$C$1:$C$63184,ROWS(B$2:B886)*22-19)=0,"",INDEX(Assessment!$C$1:$C$63184,ROWS(B$2:B886)*22-19))</f>
        <v/>
      </c>
      <c r="C886" s="5" t="str">
        <f>IF(INDEX(Assessment!$C$1:$C$63184,ROWS(C$2:C886)*22-17)="","",_xlfn.CONCAT(INDEX(Assessment!$C$1:$C$63184,ROWS(C$2:C886)*22-17), " ==&gt; ", INDEX(Assessment!$C$1:$C$63184,ROWS(C$2:C886)*22-18)))</f>
        <v/>
      </c>
      <c r="D886" s="4" t="str">
        <f>IF(INDEX(Assessment!$L$1:$L$63184,ROWS(D$2:D886)*22-19)=0,"",INDEX(Assessment!$L$1:$L$63184,ROWS(D$2:D886)*22-19))</f>
        <v/>
      </c>
      <c r="E886" s="6" t="str">
        <f>IF(INDEX(Assessment!$C$1:$C$63184,ROWS(E$2:E886)*22-12)=0,"",INDEX(Assessment!$C$1:$C$63184,ROWS(E$2:E886)*22-12))</f>
        <v/>
      </c>
      <c r="F886" s="65" t="str">
        <f>IF(INDEX(Assessment!$L$1:$L$63184,ROWS(F$2:F886)*22-13)=0,"",INDEX(Assessment!$L$1:$L$63184,ROWS(F$2:F886)*22-13))</f>
        <v/>
      </c>
      <c r="G886" s="63" t="str">
        <f>IF(INDEX(Assessment!$L$1:$L$63184,ROWS(G$2:G886)*22-12)=0,"",INDEX(Assessment!$L$1:$L$63184,ROWS(G$2:G886)*22-12))</f>
        <v/>
      </c>
      <c r="H886" s="5" t="str">
        <f>_xlfn.CONCAT(
IF(INDEX(Assessment!$L$1:$L$63184,ROWS(H$2:H886)*22-8)&lt;&gt;FALSE, _xlfn.CONCAT(INDEX(Assessment!$L$1:$L$63184,ROWS(H$2:H886)*22-8)," (",TEXT(INDEX(Assessment!$M$1:$M$63184,ROWS(H$2:H886)*22-8),"m/yy"),") ",INDEX(Assessment!$N$1:$N$63184,ROWS(H$2:H886)*22-8)),""),
IF(INDEX(Assessment!$L$1:$L$63184,ROWS(H$2:H886)*22-7)&lt;&gt;FALSE, _xlfn.CONCAT(CHAR(10),INDEX(Assessment!$L$1:$L$63184,ROWS(H$2:H886)*22-7)," (",TEXT(INDEX(Assessment!$M$1:$M$63184,ROWS(H$2:H886)*22-7),"m/yy"),") ",INDEX(Assessment!$N$1:$N$63184,ROWS(H$2:H886)*22-7)),""),
IF(INDEX(Assessment!$L$1:$L$63184,ROWS(H$2:H886)*22-6)&lt;&gt;FALSE, _xlfn.CONCAT(CHAR(10),INDEX(Assessment!$L$1:$L$63184,ROWS(H$2:H886)*22-6)," (",TEXT(INDEX(Assessment!$M$1:$M$63184,ROWS(H$2:H886)*22-6),"m/yy"),") ",INDEX(Assessment!$N$1:$N$63184,ROWS(H$2:H886)*22-6)),""),
IF(INDEX(Assessment!$L$1:$L$63184,ROWS(H$2:H886)*22-5)&lt;&gt;FALSE, _xlfn.CONCAT(CHAR(10),INDEX(Assessment!$L$1:$L$63184,ROWS(H$2:H886)*22-5)," (",TEXT(INDEX(Assessment!$M$1:$M$63184,ROWS(H$2:H886)*22-5),"m/yy"),") ",INDEX(Assessment!$N$1:$N$63184,ROWS(H$2:H886)*22-5)),""),
IF(INDEX(Assessment!$L$1:$L$63184,ROWS(H$2:H886)*22-4)&lt;&gt;FALSE, _xlfn.CONCAT(CHAR(10),INDEX(Assessment!$L$1:$L$63184,ROWS(H$2:H886)*22-4)," (",TEXT(INDEX(Assessment!$M$1:$M$63184,ROWS(H$2:H886)*22-4),"m/yy"),") ",INDEX(Assessment!$N$1:$N$63184,ROWS(H$2:H886)*22-4)),""),
IF(INDEX(Assessment!$L$1:$L$63184,ROWS(H$2:H886)*22-3)&lt;&gt;FALSE, _xlfn.CONCAT(CHAR(10),INDEX(Assessment!$L$1:$L$63184,ROWS(H$2:H886)*22-3)," (",TEXT(INDEX(Assessment!$M$1:$M$63184,ROWS(H$2:H886)*22-3),"m/yy"),") ",INDEX(Assessment!$N$1:$N$63184,ROWS(H$2:H886)*22-3)),""),
IF(INDEX(Assessment!$L$1:$L$63184,ROWS(H$2:H886)*22-2)&lt;&gt;FALSE, _xlfn.CONCAT(CHAR(10),INDEX(Assessment!$L$1:$L$63184,ROWS(H$2:H886)*22-2)," (",TEXT(INDEX(Assessment!$M$1:$M$63184,ROWS(H$2:H886)*22-2),"m/yy"),") ",INDEX(Assessment!$N$1:$N$63184,ROWS(H$2:H886)*22-2)),""),
IF(INDEX(Assessment!$L$1:$L$63184,ROWS(H$2:H886)*22-1)&lt;&gt;FALSE, _xlfn.CONCAT(CHAR(10),INDEX(Assessment!$L$1:$L$63184,ROWS(H$2:H886)*22-1),") ",TEXT(INDEX(Assessment!$M$1:$M$63184,ROWS(H$2:H886)*22-1),"m/yy"),") ",INDEX(Assessment!$N$1:$N$63184,ROWS(H$2:H886)*22-1)),"")
)</f>
        <v/>
      </c>
      <c r="I886" s="4" t="str">
        <f>IF(INDEX(Assessment!$L$1:$L$63184,ROWS(I$2:I886)*22-15)=0,"",INDEX(Assessment!$L$1:$L$63184,ROWS(I$2:I886)*22-15))</f>
        <v/>
      </c>
    </row>
    <row r="887" spans="1:9" s="4" customFormat="1" ht="48.75" customHeight="1" x14ac:dyDescent="0.25">
      <c r="A887" s="4" t="str">
        <f>IF(INDEX(Assessment!$C$1:$C$63184,ROWS(A$2:A887)*22-20)=0,"",INDEX(Assessment!$C$1:$C$63184,ROWS(A$2:A887)*22-20))</f>
        <v/>
      </c>
      <c r="B887" s="4" t="str">
        <f>IF(INDEX(Assessment!$C$1:$C$63184,ROWS(B$2:B887)*22-19)=0,"",INDEX(Assessment!$C$1:$C$63184,ROWS(B$2:B887)*22-19))</f>
        <v/>
      </c>
      <c r="C887" s="5" t="str">
        <f>IF(INDEX(Assessment!$C$1:$C$63184,ROWS(C$2:C887)*22-17)="","",_xlfn.CONCAT(INDEX(Assessment!$C$1:$C$63184,ROWS(C$2:C887)*22-17), " ==&gt; ", INDEX(Assessment!$C$1:$C$63184,ROWS(C$2:C887)*22-18)))</f>
        <v/>
      </c>
      <c r="D887" s="4" t="str">
        <f>IF(INDEX(Assessment!$L$1:$L$63184,ROWS(D$2:D887)*22-19)=0,"",INDEX(Assessment!$L$1:$L$63184,ROWS(D$2:D887)*22-19))</f>
        <v/>
      </c>
      <c r="E887" s="6" t="str">
        <f>IF(INDEX(Assessment!$C$1:$C$63184,ROWS(E$2:E887)*22-12)=0,"",INDEX(Assessment!$C$1:$C$63184,ROWS(E$2:E887)*22-12))</f>
        <v/>
      </c>
      <c r="F887" s="65" t="str">
        <f>IF(INDEX(Assessment!$L$1:$L$63184,ROWS(F$2:F887)*22-13)=0,"",INDEX(Assessment!$L$1:$L$63184,ROWS(F$2:F887)*22-13))</f>
        <v/>
      </c>
      <c r="G887" s="63" t="str">
        <f>IF(INDEX(Assessment!$L$1:$L$63184,ROWS(G$2:G887)*22-12)=0,"",INDEX(Assessment!$L$1:$L$63184,ROWS(G$2:G887)*22-12))</f>
        <v/>
      </c>
      <c r="H887" s="5" t="str">
        <f>_xlfn.CONCAT(
IF(INDEX(Assessment!$L$1:$L$63184,ROWS(H$2:H887)*22-8)&lt;&gt;FALSE, _xlfn.CONCAT(INDEX(Assessment!$L$1:$L$63184,ROWS(H$2:H887)*22-8)," (",TEXT(INDEX(Assessment!$M$1:$M$63184,ROWS(H$2:H887)*22-8),"m/yy"),") ",INDEX(Assessment!$N$1:$N$63184,ROWS(H$2:H887)*22-8)),""),
IF(INDEX(Assessment!$L$1:$L$63184,ROWS(H$2:H887)*22-7)&lt;&gt;FALSE, _xlfn.CONCAT(CHAR(10),INDEX(Assessment!$L$1:$L$63184,ROWS(H$2:H887)*22-7)," (",TEXT(INDEX(Assessment!$M$1:$M$63184,ROWS(H$2:H887)*22-7),"m/yy"),") ",INDEX(Assessment!$N$1:$N$63184,ROWS(H$2:H887)*22-7)),""),
IF(INDEX(Assessment!$L$1:$L$63184,ROWS(H$2:H887)*22-6)&lt;&gt;FALSE, _xlfn.CONCAT(CHAR(10),INDEX(Assessment!$L$1:$L$63184,ROWS(H$2:H887)*22-6)," (",TEXT(INDEX(Assessment!$M$1:$M$63184,ROWS(H$2:H887)*22-6),"m/yy"),") ",INDEX(Assessment!$N$1:$N$63184,ROWS(H$2:H887)*22-6)),""),
IF(INDEX(Assessment!$L$1:$L$63184,ROWS(H$2:H887)*22-5)&lt;&gt;FALSE, _xlfn.CONCAT(CHAR(10),INDEX(Assessment!$L$1:$L$63184,ROWS(H$2:H887)*22-5)," (",TEXT(INDEX(Assessment!$M$1:$M$63184,ROWS(H$2:H887)*22-5),"m/yy"),") ",INDEX(Assessment!$N$1:$N$63184,ROWS(H$2:H887)*22-5)),""),
IF(INDEX(Assessment!$L$1:$L$63184,ROWS(H$2:H887)*22-4)&lt;&gt;FALSE, _xlfn.CONCAT(CHAR(10),INDEX(Assessment!$L$1:$L$63184,ROWS(H$2:H887)*22-4)," (",TEXT(INDEX(Assessment!$M$1:$M$63184,ROWS(H$2:H887)*22-4),"m/yy"),") ",INDEX(Assessment!$N$1:$N$63184,ROWS(H$2:H887)*22-4)),""),
IF(INDEX(Assessment!$L$1:$L$63184,ROWS(H$2:H887)*22-3)&lt;&gt;FALSE, _xlfn.CONCAT(CHAR(10),INDEX(Assessment!$L$1:$L$63184,ROWS(H$2:H887)*22-3)," (",TEXT(INDEX(Assessment!$M$1:$M$63184,ROWS(H$2:H887)*22-3),"m/yy"),") ",INDEX(Assessment!$N$1:$N$63184,ROWS(H$2:H887)*22-3)),""),
IF(INDEX(Assessment!$L$1:$L$63184,ROWS(H$2:H887)*22-2)&lt;&gt;FALSE, _xlfn.CONCAT(CHAR(10),INDEX(Assessment!$L$1:$L$63184,ROWS(H$2:H887)*22-2)," (",TEXT(INDEX(Assessment!$M$1:$M$63184,ROWS(H$2:H887)*22-2),"m/yy"),") ",INDEX(Assessment!$N$1:$N$63184,ROWS(H$2:H887)*22-2)),""),
IF(INDEX(Assessment!$L$1:$L$63184,ROWS(H$2:H887)*22-1)&lt;&gt;FALSE, _xlfn.CONCAT(CHAR(10),INDEX(Assessment!$L$1:$L$63184,ROWS(H$2:H887)*22-1),") ",TEXT(INDEX(Assessment!$M$1:$M$63184,ROWS(H$2:H887)*22-1),"m/yy"),") ",INDEX(Assessment!$N$1:$N$63184,ROWS(H$2:H887)*22-1)),"")
)</f>
        <v/>
      </c>
      <c r="I887" s="4" t="str">
        <f>IF(INDEX(Assessment!$L$1:$L$63184,ROWS(I$2:I887)*22-15)=0,"",INDEX(Assessment!$L$1:$L$63184,ROWS(I$2:I887)*22-15))</f>
        <v/>
      </c>
    </row>
    <row r="888" spans="1:9" s="4" customFormat="1" ht="48.75" customHeight="1" x14ac:dyDescent="0.25">
      <c r="A888" s="4" t="str">
        <f>IF(INDEX(Assessment!$C$1:$C$63184,ROWS(A$2:A888)*22-20)=0,"",INDEX(Assessment!$C$1:$C$63184,ROWS(A$2:A888)*22-20))</f>
        <v/>
      </c>
      <c r="B888" s="4" t="str">
        <f>IF(INDEX(Assessment!$C$1:$C$63184,ROWS(B$2:B888)*22-19)=0,"",INDEX(Assessment!$C$1:$C$63184,ROWS(B$2:B888)*22-19))</f>
        <v/>
      </c>
      <c r="C888" s="5" t="str">
        <f>IF(INDEX(Assessment!$C$1:$C$63184,ROWS(C$2:C888)*22-17)="","",_xlfn.CONCAT(INDEX(Assessment!$C$1:$C$63184,ROWS(C$2:C888)*22-17), " ==&gt; ", INDEX(Assessment!$C$1:$C$63184,ROWS(C$2:C888)*22-18)))</f>
        <v/>
      </c>
      <c r="D888" s="4" t="str">
        <f>IF(INDEX(Assessment!$L$1:$L$63184,ROWS(D$2:D888)*22-19)=0,"",INDEX(Assessment!$L$1:$L$63184,ROWS(D$2:D888)*22-19))</f>
        <v/>
      </c>
      <c r="E888" s="6" t="str">
        <f>IF(INDEX(Assessment!$C$1:$C$63184,ROWS(E$2:E888)*22-12)=0,"",INDEX(Assessment!$C$1:$C$63184,ROWS(E$2:E888)*22-12))</f>
        <v/>
      </c>
      <c r="F888" s="65" t="str">
        <f>IF(INDEX(Assessment!$L$1:$L$63184,ROWS(F$2:F888)*22-13)=0,"",INDEX(Assessment!$L$1:$L$63184,ROWS(F$2:F888)*22-13))</f>
        <v/>
      </c>
      <c r="G888" s="63" t="str">
        <f>IF(INDEX(Assessment!$L$1:$L$63184,ROWS(G$2:G888)*22-12)=0,"",INDEX(Assessment!$L$1:$L$63184,ROWS(G$2:G888)*22-12))</f>
        <v/>
      </c>
      <c r="H888" s="5" t="str">
        <f>_xlfn.CONCAT(
IF(INDEX(Assessment!$L$1:$L$63184,ROWS(H$2:H888)*22-8)&lt;&gt;FALSE, _xlfn.CONCAT(INDEX(Assessment!$L$1:$L$63184,ROWS(H$2:H888)*22-8)," (",TEXT(INDEX(Assessment!$M$1:$M$63184,ROWS(H$2:H888)*22-8),"m/yy"),") ",INDEX(Assessment!$N$1:$N$63184,ROWS(H$2:H888)*22-8)),""),
IF(INDEX(Assessment!$L$1:$L$63184,ROWS(H$2:H888)*22-7)&lt;&gt;FALSE, _xlfn.CONCAT(CHAR(10),INDEX(Assessment!$L$1:$L$63184,ROWS(H$2:H888)*22-7)," (",TEXT(INDEX(Assessment!$M$1:$M$63184,ROWS(H$2:H888)*22-7),"m/yy"),") ",INDEX(Assessment!$N$1:$N$63184,ROWS(H$2:H888)*22-7)),""),
IF(INDEX(Assessment!$L$1:$L$63184,ROWS(H$2:H888)*22-6)&lt;&gt;FALSE, _xlfn.CONCAT(CHAR(10),INDEX(Assessment!$L$1:$L$63184,ROWS(H$2:H888)*22-6)," (",TEXT(INDEX(Assessment!$M$1:$M$63184,ROWS(H$2:H888)*22-6),"m/yy"),") ",INDEX(Assessment!$N$1:$N$63184,ROWS(H$2:H888)*22-6)),""),
IF(INDEX(Assessment!$L$1:$L$63184,ROWS(H$2:H888)*22-5)&lt;&gt;FALSE, _xlfn.CONCAT(CHAR(10),INDEX(Assessment!$L$1:$L$63184,ROWS(H$2:H888)*22-5)," (",TEXT(INDEX(Assessment!$M$1:$M$63184,ROWS(H$2:H888)*22-5),"m/yy"),") ",INDEX(Assessment!$N$1:$N$63184,ROWS(H$2:H888)*22-5)),""),
IF(INDEX(Assessment!$L$1:$L$63184,ROWS(H$2:H888)*22-4)&lt;&gt;FALSE, _xlfn.CONCAT(CHAR(10),INDEX(Assessment!$L$1:$L$63184,ROWS(H$2:H888)*22-4)," (",TEXT(INDEX(Assessment!$M$1:$M$63184,ROWS(H$2:H888)*22-4),"m/yy"),") ",INDEX(Assessment!$N$1:$N$63184,ROWS(H$2:H888)*22-4)),""),
IF(INDEX(Assessment!$L$1:$L$63184,ROWS(H$2:H888)*22-3)&lt;&gt;FALSE, _xlfn.CONCAT(CHAR(10),INDEX(Assessment!$L$1:$L$63184,ROWS(H$2:H888)*22-3)," (",TEXT(INDEX(Assessment!$M$1:$M$63184,ROWS(H$2:H888)*22-3),"m/yy"),") ",INDEX(Assessment!$N$1:$N$63184,ROWS(H$2:H888)*22-3)),""),
IF(INDEX(Assessment!$L$1:$L$63184,ROWS(H$2:H888)*22-2)&lt;&gt;FALSE, _xlfn.CONCAT(CHAR(10),INDEX(Assessment!$L$1:$L$63184,ROWS(H$2:H888)*22-2)," (",TEXT(INDEX(Assessment!$M$1:$M$63184,ROWS(H$2:H888)*22-2),"m/yy"),") ",INDEX(Assessment!$N$1:$N$63184,ROWS(H$2:H888)*22-2)),""),
IF(INDEX(Assessment!$L$1:$L$63184,ROWS(H$2:H888)*22-1)&lt;&gt;FALSE, _xlfn.CONCAT(CHAR(10),INDEX(Assessment!$L$1:$L$63184,ROWS(H$2:H888)*22-1),") ",TEXT(INDEX(Assessment!$M$1:$M$63184,ROWS(H$2:H888)*22-1),"m/yy"),") ",INDEX(Assessment!$N$1:$N$63184,ROWS(H$2:H888)*22-1)),"")
)</f>
        <v/>
      </c>
      <c r="I888" s="4" t="str">
        <f>IF(INDEX(Assessment!$L$1:$L$63184,ROWS(I$2:I888)*22-15)=0,"",INDEX(Assessment!$L$1:$L$63184,ROWS(I$2:I888)*22-15))</f>
        <v/>
      </c>
    </row>
    <row r="889" spans="1:9" s="4" customFormat="1" ht="48.75" customHeight="1" x14ac:dyDescent="0.25">
      <c r="A889" s="4" t="str">
        <f>IF(INDEX(Assessment!$C$1:$C$63184,ROWS(A$2:A889)*22-20)=0,"",INDEX(Assessment!$C$1:$C$63184,ROWS(A$2:A889)*22-20))</f>
        <v/>
      </c>
      <c r="B889" s="4" t="str">
        <f>IF(INDEX(Assessment!$C$1:$C$63184,ROWS(B$2:B889)*22-19)=0,"",INDEX(Assessment!$C$1:$C$63184,ROWS(B$2:B889)*22-19))</f>
        <v/>
      </c>
      <c r="C889" s="5" t="str">
        <f>IF(INDEX(Assessment!$C$1:$C$63184,ROWS(C$2:C889)*22-17)="","",_xlfn.CONCAT(INDEX(Assessment!$C$1:$C$63184,ROWS(C$2:C889)*22-17), " ==&gt; ", INDEX(Assessment!$C$1:$C$63184,ROWS(C$2:C889)*22-18)))</f>
        <v/>
      </c>
      <c r="D889" s="4" t="str">
        <f>IF(INDEX(Assessment!$L$1:$L$63184,ROWS(D$2:D889)*22-19)=0,"",INDEX(Assessment!$L$1:$L$63184,ROWS(D$2:D889)*22-19))</f>
        <v/>
      </c>
      <c r="E889" s="6" t="str">
        <f>IF(INDEX(Assessment!$C$1:$C$63184,ROWS(E$2:E889)*22-12)=0,"",INDEX(Assessment!$C$1:$C$63184,ROWS(E$2:E889)*22-12))</f>
        <v/>
      </c>
      <c r="F889" s="65" t="str">
        <f>IF(INDEX(Assessment!$L$1:$L$63184,ROWS(F$2:F889)*22-13)=0,"",INDEX(Assessment!$L$1:$L$63184,ROWS(F$2:F889)*22-13))</f>
        <v/>
      </c>
      <c r="G889" s="63" t="str">
        <f>IF(INDEX(Assessment!$L$1:$L$63184,ROWS(G$2:G889)*22-12)=0,"",INDEX(Assessment!$L$1:$L$63184,ROWS(G$2:G889)*22-12))</f>
        <v/>
      </c>
      <c r="H889" s="5" t="str">
        <f>_xlfn.CONCAT(
IF(INDEX(Assessment!$L$1:$L$63184,ROWS(H$2:H889)*22-8)&lt;&gt;FALSE, _xlfn.CONCAT(INDEX(Assessment!$L$1:$L$63184,ROWS(H$2:H889)*22-8)," (",TEXT(INDEX(Assessment!$M$1:$M$63184,ROWS(H$2:H889)*22-8),"m/yy"),") ",INDEX(Assessment!$N$1:$N$63184,ROWS(H$2:H889)*22-8)),""),
IF(INDEX(Assessment!$L$1:$L$63184,ROWS(H$2:H889)*22-7)&lt;&gt;FALSE, _xlfn.CONCAT(CHAR(10),INDEX(Assessment!$L$1:$L$63184,ROWS(H$2:H889)*22-7)," (",TEXT(INDEX(Assessment!$M$1:$M$63184,ROWS(H$2:H889)*22-7),"m/yy"),") ",INDEX(Assessment!$N$1:$N$63184,ROWS(H$2:H889)*22-7)),""),
IF(INDEX(Assessment!$L$1:$L$63184,ROWS(H$2:H889)*22-6)&lt;&gt;FALSE, _xlfn.CONCAT(CHAR(10),INDEX(Assessment!$L$1:$L$63184,ROWS(H$2:H889)*22-6)," (",TEXT(INDEX(Assessment!$M$1:$M$63184,ROWS(H$2:H889)*22-6),"m/yy"),") ",INDEX(Assessment!$N$1:$N$63184,ROWS(H$2:H889)*22-6)),""),
IF(INDEX(Assessment!$L$1:$L$63184,ROWS(H$2:H889)*22-5)&lt;&gt;FALSE, _xlfn.CONCAT(CHAR(10),INDEX(Assessment!$L$1:$L$63184,ROWS(H$2:H889)*22-5)," (",TEXT(INDEX(Assessment!$M$1:$M$63184,ROWS(H$2:H889)*22-5),"m/yy"),") ",INDEX(Assessment!$N$1:$N$63184,ROWS(H$2:H889)*22-5)),""),
IF(INDEX(Assessment!$L$1:$L$63184,ROWS(H$2:H889)*22-4)&lt;&gt;FALSE, _xlfn.CONCAT(CHAR(10),INDEX(Assessment!$L$1:$L$63184,ROWS(H$2:H889)*22-4)," (",TEXT(INDEX(Assessment!$M$1:$M$63184,ROWS(H$2:H889)*22-4),"m/yy"),") ",INDEX(Assessment!$N$1:$N$63184,ROWS(H$2:H889)*22-4)),""),
IF(INDEX(Assessment!$L$1:$L$63184,ROWS(H$2:H889)*22-3)&lt;&gt;FALSE, _xlfn.CONCAT(CHAR(10),INDEX(Assessment!$L$1:$L$63184,ROWS(H$2:H889)*22-3)," (",TEXT(INDEX(Assessment!$M$1:$M$63184,ROWS(H$2:H889)*22-3),"m/yy"),") ",INDEX(Assessment!$N$1:$N$63184,ROWS(H$2:H889)*22-3)),""),
IF(INDEX(Assessment!$L$1:$L$63184,ROWS(H$2:H889)*22-2)&lt;&gt;FALSE, _xlfn.CONCAT(CHAR(10),INDEX(Assessment!$L$1:$L$63184,ROWS(H$2:H889)*22-2)," (",TEXT(INDEX(Assessment!$M$1:$M$63184,ROWS(H$2:H889)*22-2),"m/yy"),") ",INDEX(Assessment!$N$1:$N$63184,ROWS(H$2:H889)*22-2)),""),
IF(INDEX(Assessment!$L$1:$L$63184,ROWS(H$2:H889)*22-1)&lt;&gt;FALSE, _xlfn.CONCAT(CHAR(10),INDEX(Assessment!$L$1:$L$63184,ROWS(H$2:H889)*22-1),") ",TEXT(INDEX(Assessment!$M$1:$M$63184,ROWS(H$2:H889)*22-1),"m/yy"),") ",INDEX(Assessment!$N$1:$N$63184,ROWS(H$2:H889)*22-1)),"")
)</f>
        <v/>
      </c>
      <c r="I889" s="4" t="str">
        <f>IF(INDEX(Assessment!$L$1:$L$63184,ROWS(I$2:I889)*22-15)=0,"",INDEX(Assessment!$L$1:$L$63184,ROWS(I$2:I889)*22-15))</f>
        <v/>
      </c>
    </row>
    <row r="890" spans="1:9" s="4" customFormat="1" ht="48.75" customHeight="1" x14ac:dyDescent="0.25">
      <c r="A890" s="4" t="str">
        <f>IF(INDEX(Assessment!$C$1:$C$63184,ROWS(A$2:A890)*22-20)=0,"",INDEX(Assessment!$C$1:$C$63184,ROWS(A$2:A890)*22-20))</f>
        <v/>
      </c>
      <c r="B890" s="4" t="str">
        <f>IF(INDEX(Assessment!$C$1:$C$63184,ROWS(B$2:B890)*22-19)=0,"",INDEX(Assessment!$C$1:$C$63184,ROWS(B$2:B890)*22-19))</f>
        <v/>
      </c>
      <c r="C890" s="5" t="str">
        <f>IF(INDEX(Assessment!$C$1:$C$63184,ROWS(C$2:C890)*22-17)="","",_xlfn.CONCAT(INDEX(Assessment!$C$1:$C$63184,ROWS(C$2:C890)*22-17), " ==&gt; ", INDEX(Assessment!$C$1:$C$63184,ROWS(C$2:C890)*22-18)))</f>
        <v/>
      </c>
      <c r="D890" s="4" t="str">
        <f>IF(INDEX(Assessment!$L$1:$L$63184,ROWS(D$2:D890)*22-19)=0,"",INDEX(Assessment!$L$1:$L$63184,ROWS(D$2:D890)*22-19))</f>
        <v/>
      </c>
      <c r="E890" s="6" t="str">
        <f>IF(INDEX(Assessment!$C$1:$C$63184,ROWS(E$2:E890)*22-12)=0,"",INDEX(Assessment!$C$1:$C$63184,ROWS(E$2:E890)*22-12))</f>
        <v/>
      </c>
      <c r="F890" s="65" t="str">
        <f>IF(INDEX(Assessment!$L$1:$L$63184,ROWS(F$2:F890)*22-13)=0,"",INDEX(Assessment!$L$1:$L$63184,ROWS(F$2:F890)*22-13))</f>
        <v/>
      </c>
      <c r="G890" s="63" t="str">
        <f>IF(INDEX(Assessment!$L$1:$L$63184,ROWS(G$2:G890)*22-12)=0,"",INDEX(Assessment!$L$1:$L$63184,ROWS(G$2:G890)*22-12))</f>
        <v/>
      </c>
      <c r="H890" s="5" t="str">
        <f>_xlfn.CONCAT(
IF(INDEX(Assessment!$L$1:$L$63184,ROWS(H$2:H890)*22-8)&lt;&gt;FALSE, _xlfn.CONCAT(INDEX(Assessment!$L$1:$L$63184,ROWS(H$2:H890)*22-8)," (",TEXT(INDEX(Assessment!$M$1:$M$63184,ROWS(H$2:H890)*22-8),"m/yy"),") ",INDEX(Assessment!$N$1:$N$63184,ROWS(H$2:H890)*22-8)),""),
IF(INDEX(Assessment!$L$1:$L$63184,ROWS(H$2:H890)*22-7)&lt;&gt;FALSE, _xlfn.CONCAT(CHAR(10),INDEX(Assessment!$L$1:$L$63184,ROWS(H$2:H890)*22-7)," (",TEXT(INDEX(Assessment!$M$1:$M$63184,ROWS(H$2:H890)*22-7),"m/yy"),") ",INDEX(Assessment!$N$1:$N$63184,ROWS(H$2:H890)*22-7)),""),
IF(INDEX(Assessment!$L$1:$L$63184,ROWS(H$2:H890)*22-6)&lt;&gt;FALSE, _xlfn.CONCAT(CHAR(10),INDEX(Assessment!$L$1:$L$63184,ROWS(H$2:H890)*22-6)," (",TEXT(INDEX(Assessment!$M$1:$M$63184,ROWS(H$2:H890)*22-6),"m/yy"),") ",INDEX(Assessment!$N$1:$N$63184,ROWS(H$2:H890)*22-6)),""),
IF(INDEX(Assessment!$L$1:$L$63184,ROWS(H$2:H890)*22-5)&lt;&gt;FALSE, _xlfn.CONCAT(CHAR(10),INDEX(Assessment!$L$1:$L$63184,ROWS(H$2:H890)*22-5)," (",TEXT(INDEX(Assessment!$M$1:$M$63184,ROWS(H$2:H890)*22-5),"m/yy"),") ",INDEX(Assessment!$N$1:$N$63184,ROWS(H$2:H890)*22-5)),""),
IF(INDEX(Assessment!$L$1:$L$63184,ROWS(H$2:H890)*22-4)&lt;&gt;FALSE, _xlfn.CONCAT(CHAR(10),INDEX(Assessment!$L$1:$L$63184,ROWS(H$2:H890)*22-4)," (",TEXT(INDEX(Assessment!$M$1:$M$63184,ROWS(H$2:H890)*22-4),"m/yy"),") ",INDEX(Assessment!$N$1:$N$63184,ROWS(H$2:H890)*22-4)),""),
IF(INDEX(Assessment!$L$1:$L$63184,ROWS(H$2:H890)*22-3)&lt;&gt;FALSE, _xlfn.CONCAT(CHAR(10),INDEX(Assessment!$L$1:$L$63184,ROWS(H$2:H890)*22-3)," (",TEXT(INDEX(Assessment!$M$1:$M$63184,ROWS(H$2:H890)*22-3),"m/yy"),") ",INDEX(Assessment!$N$1:$N$63184,ROWS(H$2:H890)*22-3)),""),
IF(INDEX(Assessment!$L$1:$L$63184,ROWS(H$2:H890)*22-2)&lt;&gt;FALSE, _xlfn.CONCAT(CHAR(10),INDEX(Assessment!$L$1:$L$63184,ROWS(H$2:H890)*22-2)," (",TEXT(INDEX(Assessment!$M$1:$M$63184,ROWS(H$2:H890)*22-2),"m/yy"),") ",INDEX(Assessment!$N$1:$N$63184,ROWS(H$2:H890)*22-2)),""),
IF(INDEX(Assessment!$L$1:$L$63184,ROWS(H$2:H890)*22-1)&lt;&gt;FALSE, _xlfn.CONCAT(CHAR(10),INDEX(Assessment!$L$1:$L$63184,ROWS(H$2:H890)*22-1),") ",TEXT(INDEX(Assessment!$M$1:$M$63184,ROWS(H$2:H890)*22-1),"m/yy"),") ",INDEX(Assessment!$N$1:$N$63184,ROWS(H$2:H890)*22-1)),"")
)</f>
        <v/>
      </c>
      <c r="I890" s="4" t="str">
        <f>IF(INDEX(Assessment!$L$1:$L$63184,ROWS(I$2:I890)*22-15)=0,"",INDEX(Assessment!$L$1:$L$63184,ROWS(I$2:I890)*22-15))</f>
        <v/>
      </c>
    </row>
    <row r="891" spans="1:9" s="4" customFormat="1" ht="48.75" customHeight="1" x14ac:dyDescent="0.25">
      <c r="A891" s="4" t="str">
        <f>IF(INDEX(Assessment!$C$1:$C$63184,ROWS(A$2:A891)*22-20)=0,"",INDEX(Assessment!$C$1:$C$63184,ROWS(A$2:A891)*22-20))</f>
        <v/>
      </c>
      <c r="B891" s="4" t="str">
        <f>IF(INDEX(Assessment!$C$1:$C$63184,ROWS(B$2:B891)*22-19)=0,"",INDEX(Assessment!$C$1:$C$63184,ROWS(B$2:B891)*22-19))</f>
        <v/>
      </c>
      <c r="C891" s="5" t="str">
        <f>IF(INDEX(Assessment!$C$1:$C$63184,ROWS(C$2:C891)*22-17)="","",_xlfn.CONCAT(INDEX(Assessment!$C$1:$C$63184,ROWS(C$2:C891)*22-17), " ==&gt; ", INDEX(Assessment!$C$1:$C$63184,ROWS(C$2:C891)*22-18)))</f>
        <v/>
      </c>
      <c r="D891" s="4" t="str">
        <f>IF(INDEX(Assessment!$L$1:$L$63184,ROWS(D$2:D891)*22-19)=0,"",INDEX(Assessment!$L$1:$L$63184,ROWS(D$2:D891)*22-19))</f>
        <v/>
      </c>
      <c r="E891" s="6" t="str">
        <f>IF(INDEX(Assessment!$C$1:$C$63184,ROWS(E$2:E891)*22-12)=0,"",INDEX(Assessment!$C$1:$C$63184,ROWS(E$2:E891)*22-12))</f>
        <v/>
      </c>
      <c r="F891" s="65" t="str">
        <f>IF(INDEX(Assessment!$L$1:$L$63184,ROWS(F$2:F891)*22-13)=0,"",INDEX(Assessment!$L$1:$L$63184,ROWS(F$2:F891)*22-13))</f>
        <v/>
      </c>
      <c r="G891" s="63" t="str">
        <f>IF(INDEX(Assessment!$L$1:$L$63184,ROWS(G$2:G891)*22-12)=0,"",INDEX(Assessment!$L$1:$L$63184,ROWS(G$2:G891)*22-12))</f>
        <v/>
      </c>
      <c r="H891" s="5" t="str">
        <f>_xlfn.CONCAT(
IF(INDEX(Assessment!$L$1:$L$63184,ROWS(H$2:H891)*22-8)&lt;&gt;FALSE, _xlfn.CONCAT(INDEX(Assessment!$L$1:$L$63184,ROWS(H$2:H891)*22-8)," (",TEXT(INDEX(Assessment!$M$1:$M$63184,ROWS(H$2:H891)*22-8),"m/yy"),") ",INDEX(Assessment!$N$1:$N$63184,ROWS(H$2:H891)*22-8)),""),
IF(INDEX(Assessment!$L$1:$L$63184,ROWS(H$2:H891)*22-7)&lt;&gt;FALSE, _xlfn.CONCAT(CHAR(10),INDEX(Assessment!$L$1:$L$63184,ROWS(H$2:H891)*22-7)," (",TEXT(INDEX(Assessment!$M$1:$M$63184,ROWS(H$2:H891)*22-7),"m/yy"),") ",INDEX(Assessment!$N$1:$N$63184,ROWS(H$2:H891)*22-7)),""),
IF(INDEX(Assessment!$L$1:$L$63184,ROWS(H$2:H891)*22-6)&lt;&gt;FALSE, _xlfn.CONCAT(CHAR(10),INDEX(Assessment!$L$1:$L$63184,ROWS(H$2:H891)*22-6)," (",TEXT(INDEX(Assessment!$M$1:$M$63184,ROWS(H$2:H891)*22-6),"m/yy"),") ",INDEX(Assessment!$N$1:$N$63184,ROWS(H$2:H891)*22-6)),""),
IF(INDEX(Assessment!$L$1:$L$63184,ROWS(H$2:H891)*22-5)&lt;&gt;FALSE, _xlfn.CONCAT(CHAR(10),INDEX(Assessment!$L$1:$L$63184,ROWS(H$2:H891)*22-5)," (",TEXT(INDEX(Assessment!$M$1:$M$63184,ROWS(H$2:H891)*22-5),"m/yy"),") ",INDEX(Assessment!$N$1:$N$63184,ROWS(H$2:H891)*22-5)),""),
IF(INDEX(Assessment!$L$1:$L$63184,ROWS(H$2:H891)*22-4)&lt;&gt;FALSE, _xlfn.CONCAT(CHAR(10),INDEX(Assessment!$L$1:$L$63184,ROWS(H$2:H891)*22-4)," (",TEXT(INDEX(Assessment!$M$1:$M$63184,ROWS(H$2:H891)*22-4),"m/yy"),") ",INDEX(Assessment!$N$1:$N$63184,ROWS(H$2:H891)*22-4)),""),
IF(INDEX(Assessment!$L$1:$L$63184,ROWS(H$2:H891)*22-3)&lt;&gt;FALSE, _xlfn.CONCAT(CHAR(10),INDEX(Assessment!$L$1:$L$63184,ROWS(H$2:H891)*22-3)," (",TEXT(INDEX(Assessment!$M$1:$M$63184,ROWS(H$2:H891)*22-3),"m/yy"),") ",INDEX(Assessment!$N$1:$N$63184,ROWS(H$2:H891)*22-3)),""),
IF(INDEX(Assessment!$L$1:$L$63184,ROWS(H$2:H891)*22-2)&lt;&gt;FALSE, _xlfn.CONCAT(CHAR(10),INDEX(Assessment!$L$1:$L$63184,ROWS(H$2:H891)*22-2)," (",TEXT(INDEX(Assessment!$M$1:$M$63184,ROWS(H$2:H891)*22-2),"m/yy"),") ",INDEX(Assessment!$N$1:$N$63184,ROWS(H$2:H891)*22-2)),""),
IF(INDEX(Assessment!$L$1:$L$63184,ROWS(H$2:H891)*22-1)&lt;&gt;FALSE, _xlfn.CONCAT(CHAR(10),INDEX(Assessment!$L$1:$L$63184,ROWS(H$2:H891)*22-1),") ",TEXT(INDEX(Assessment!$M$1:$M$63184,ROWS(H$2:H891)*22-1),"m/yy"),") ",INDEX(Assessment!$N$1:$N$63184,ROWS(H$2:H891)*22-1)),"")
)</f>
        <v/>
      </c>
      <c r="I891" s="4" t="str">
        <f>IF(INDEX(Assessment!$L$1:$L$63184,ROWS(I$2:I891)*22-15)=0,"",INDEX(Assessment!$L$1:$L$63184,ROWS(I$2:I891)*22-15))</f>
        <v/>
      </c>
    </row>
    <row r="892" spans="1:9" s="4" customFormat="1" ht="48.75" customHeight="1" x14ac:dyDescent="0.25">
      <c r="A892" s="4" t="str">
        <f>IF(INDEX(Assessment!$C$1:$C$63184,ROWS(A$2:A892)*22-20)=0,"",INDEX(Assessment!$C$1:$C$63184,ROWS(A$2:A892)*22-20))</f>
        <v/>
      </c>
      <c r="B892" s="4" t="str">
        <f>IF(INDEX(Assessment!$C$1:$C$63184,ROWS(B$2:B892)*22-19)=0,"",INDEX(Assessment!$C$1:$C$63184,ROWS(B$2:B892)*22-19))</f>
        <v/>
      </c>
      <c r="C892" s="5" t="str">
        <f>IF(INDEX(Assessment!$C$1:$C$63184,ROWS(C$2:C892)*22-17)="","",_xlfn.CONCAT(INDEX(Assessment!$C$1:$C$63184,ROWS(C$2:C892)*22-17), " ==&gt; ", INDEX(Assessment!$C$1:$C$63184,ROWS(C$2:C892)*22-18)))</f>
        <v/>
      </c>
      <c r="D892" s="4" t="str">
        <f>IF(INDEX(Assessment!$L$1:$L$63184,ROWS(D$2:D892)*22-19)=0,"",INDEX(Assessment!$L$1:$L$63184,ROWS(D$2:D892)*22-19))</f>
        <v/>
      </c>
      <c r="E892" s="6" t="str">
        <f>IF(INDEX(Assessment!$C$1:$C$63184,ROWS(E$2:E892)*22-12)=0,"",INDEX(Assessment!$C$1:$C$63184,ROWS(E$2:E892)*22-12))</f>
        <v/>
      </c>
      <c r="F892" s="65" t="str">
        <f>IF(INDEX(Assessment!$L$1:$L$63184,ROWS(F$2:F892)*22-13)=0,"",INDEX(Assessment!$L$1:$L$63184,ROWS(F$2:F892)*22-13))</f>
        <v/>
      </c>
      <c r="G892" s="63" t="str">
        <f>IF(INDEX(Assessment!$L$1:$L$63184,ROWS(G$2:G892)*22-12)=0,"",INDEX(Assessment!$L$1:$L$63184,ROWS(G$2:G892)*22-12))</f>
        <v/>
      </c>
      <c r="H892" s="5" t="str">
        <f>_xlfn.CONCAT(
IF(INDEX(Assessment!$L$1:$L$63184,ROWS(H$2:H892)*22-8)&lt;&gt;FALSE, _xlfn.CONCAT(INDEX(Assessment!$L$1:$L$63184,ROWS(H$2:H892)*22-8)," (",TEXT(INDEX(Assessment!$M$1:$M$63184,ROWS(H$2:H892)*22-8),"m/yy"),") ",INDEX(Assessment!$N$1:$N$63184,ROWS(H$2:H892)*22-8)),""),
IF(INDEX(Assessment!$L$1:$L$63184,ROWS(H$2:H892)*22-7)&lt;&gt;FALSE, _xlfn.CONCAT(CHAR(10),INDEX(Assessment!$L$1:$L$63184,ROWS(H$2:H892)*22-7)," (",TEXT(INDEX(Assessment!$M$1:$M$63184,ROWS(H$2:H892)*22-7),"m/yy"),") ",INDEX(Assessment!$N$1:$N$63184,ROWS(H$2:H892)*22-7)),""),
IF(INDEX(Assessment!$L$1:$L$63184,ROWS(H$2:H892)*22-6)&lt;&gt;FALSE, _xlfn.CONCAT(CHAR(10),INDEX(Assessment!$L$1:$L$63184,ROWS(H$2:H892)*22-6)," (",TEXT(INDEX(Assessment!$M$1:$M$63184,ROWS(H$2:H892)*22-6),"m/yy"),") ",INDEX(Assessment!$N$1:$N$63184,ROWS(H$2:H892)*22-6)),""),
IF(INDEX(Assessment!$L$1:$L$63184,ROWS(H$2:H892)*22-5)&lt;&gt;FALSE, _xlfn.CONCAT(CHAR(10),INDEX(Assessment!$L$1:$L$63184,ROWS(H$2:H892)*22-5)," (",TEXT(INDEX(Assessment!$M$1:$M$63184,ROWS(H$2:H892)*22-5),"m/yy"),") ",INDEX(Assessment!$N$1:$N$63184,ROWS(H$2:H892)*22-5)),""),
IF(INDEX(Assessment!$L$1:$L$63184,ROWS(H$2:H892)*22-4)&lt;&gt;FALSE, _xlfn.CONCAT(CHAR(10),INDEX(Assessment!$L$1:$L$63184,ROWS(H$2:H892)*22-4)," (",TEXT(INDEX(Assessment!$M$1:$M$63184,ROWS(H$2:H892)*22-4),"m/yy"),") ",INDEX(Assessment!$N$1:$N$63184,ROWS(H$2:H892)*22-4)),""),
IF(INDEX(Assessment!$L$1:$L$63184,ROWS(H$2:H892)*22-3)&lt;&gt;FALSE, _xlfn.CONCAT(CHAR(10),INDEX(Assessment!$L$1:$L$63184,ROWS(H$2:H892)*22-3)," (",TEXT(INDEX(Assessment!$M$1:$M$63184,ROWS(H$2:H892)*22-3),"m/yy"),") ",INDEX(Assessment!$N$1:$N$63184,ROWS(H$2:H892)*22-3)),""),
IF(INDEX(Assessment!$L$1:$L$63184,ROWS(H$2:H892)*22-2)&lt;&gt;FALSE, _xlfn.CONCAT(CHAR(10),INDEX(Assessment!$L$1:$L$63184,ROWS(H$2:H892)*22-2)," (",TEXT(INDEX(Assessment!$M$1:$M$63184,ROWS(H$2:H892)*22-2),"m/yy"),") ",INDEX(Assessment!$N$1:$N$63184,ROWS(H$2:H892)*22-2)),""),
IF(INDEX(Assessment!$L$1:$L$63184,ROWS(H$2:H892)*22-1)&lt;&gt;FALSE, _xlfn.CONCAT(CHAR(10),INDEX(Assessment!$L$1:$L$63184,ROWS(H$2:H892)*22-1),") ",TEXT(INDEX(Assessment!$M$1:$M$63184,ROWS(H$2:H892)*22-1),"m/yy"),") ",INDEX(Assessment!$N$1:$N$63184,ROWS(H$2:H892)*22-1)),"")
)</f>
        <v/>
      </c>
      <c r="I892" s="4" t="str">
        <f>IF(INDEX(Assessment!$L$1:$L$63184,ROWS(I$2:I892)*22-15)=0,"",INDEX(Assessment!$L$1:$L$63184,ROWS(I$2:I892)*22-15))</f>
        <v/>
      </c>
    </row>
    <row r="893" spans="1:9" s="4" customFormat="1" ht="48.75" customHeight="1" x14ac:dyDescent="0.25">
      <c r="A893" s="4" t="str">
        <f>IF(INDEX(Assessment!$C$1:$C$63184,ROWS(A$2:A893)*22-20)=0,"",INDEX(Assessment!$C$1:$C$63184,ROWS(A$2:A893)*22-20))</f>
        <v/>
      </c>
      <c r="B893" s="4" t="str">
        <f>IF(INDEX(Assessment!$C$1:$C$63184,ROWS(B$2:B893)*22-19)=0,"",INDEX(Assessment!$C$1:$C$63184,ROWS(B$2:B893)*22-19))</f>
        <v/>
      </c>
      <c r="C893" s="5" t="str">
        <f>IF(INDEX(Assessment!$C$1:$C$63184,ROWS(C$2:C893)*22-17)="","",_xlfn.CONCAT(INDEX(Assessment!$C$1:$C$63184,ROWS(C$2:C893)*22-17), " ==&gt; ", INDEX(Assessment!$C$1:$C$63184,ROWS(C$2:C893)*22-18)))</f>
        <v/>
      </c>
      <c r="D893" s="4" t="str">
        <f>IF(INDEX(Assessment!$L$1:$L$63184,ROWS(D$2:D893)*22-19)=0,"",INDEX(Assessment!$L$1:$L$63184,ROWS(D$2:D893)*22-19))</f>
        <v/>
      </c>
      <c r="E893" s="6" t="str">
        <f>IF(INDEX(Assessment!$C$1:$C$63184,ROWS(E$2:E893)*22-12)=0,"",INDEX(Assessment!$C$1:$C$63184,ROWS(E$2:E893)*22-12))</f>
        <v/>
      </c>
      <c r="F893" s="65" t="str">
        <f>IF(INDEX(Assessment!$L$1:$L$63184,ROWS(F$2:F893)*22-13)=0,"",INDEX(Assessment!$L$1:$L$63184,ROWS(F$2:F893)*22-13))</f>
        <v/>
      </c>
      <c r="G893" s="63" t="str">
        <f>IF(INDEX(Assessment!$L$1:$L$63184,ROWS(G$2:G893)*22-12)=0,"",INDEX(Assessment!$L$1:$L$63184,ROWS(G$2:G893)*22-12))</f>
        <v/>
      </c>
      <c r="H893" s="5" t="str">
        <f>_xlfn.CONCAT(
IF(INDEX(Assessment!$L$1:$L$63184,ROWS(H$2:H893)*22-8)&lt;&gt;FALSE, _xlfn.CONCAT(INDEX(Assessment!$L$1:$L$63184,ROWS(H$2:H893)*22-8)," (",TEXT(INDEX(Assessment!$M$1:$M$63184,ROWS(H$2:H893)*22-8),"m/yy"),") ",INDEX(Assessment!$N$1:$N$63184,ROWS(H$2:H893)*22-8)),""),
IF(INDEX(Assessment!$L$1:$L$63184,ROWS(H$2:H893)*22-7)&lt;&gt;FALSE, _xlfn.CONCAT(CHAR(10),INDEX(Assessment!$L$1:$L$63184,ROWS(H$2:H893)*22-7)," (",TEXT(INDEX(Assessment!$M$1:$M$63184,ROWS(H$2:H893)*22-7),"m/yy"),") ",INDEX(Assessment!$N$1:$N$63184,ROWS(H$2:H893)*22-7)),""),
IF(INDEX(Assessment!$L$1:$L$63184,ROWS(H$2:H893)*22-6)&lt;&gt;FALSE, _xlfn.CONCAT(CHAR(10),INDEX(Assessment!$L$1:$L$63184,ROWS(H$2:H893)*22-6)," (",TEXT(INDEX(Assessment!$M$1:$M$63184,ROWS(H$2:H893)*22-6),"m/yy"),") ",INDEX(Assessment!$N$1:$N$63184,ROWS(H$2:H893)*22-6)),""),
IF(INDEX(Assessment!$L$1:$L$63184,ROWS(H$2:H893)*22-5)&lt;&gt;FALSE, _xlfn.CONCAT(CHAR(10),INDEX(Assessment!$L$1:$L$63184,ROWS(H$2:H893)*22-5)," (",TEXT(INDEX(Assessment!$M$1:$M$63184,ROWS(H$2:H893)*22-5),"m/yy"),") ",INDEX(Assessment!$N$1:$N$63184,ROWS(H$2:H893)*22-5)),""),
IF(INDEX(Assessment!$L$1:$L$63184,ROWS(H$2:H893)*22-4)&lt;&gt;FALSE, _xlfn.CONCAT(CHAR(10),INDEX(Assessment!$L$1:$L$63184,ROWS(H$2:H893)*22-4)," (",TEXT(INDEX(Assessment!$M$1:$M$63184,ROWS(H$2:H893)*22-4),"m/yy"),") ",INDEX(Assessment!$N$1:$N$63184,ROWS(H$2:H893)*22-4)),""),
IF(INDEX(Assessment!$L$1:$L$63184,ROWS(H$2:H893)*22-3)&lt;&gt;FALSE, _xlfn.CONCAT(CHAR(10),INDEX(Assessment!$L$1:$L$63184,ROWS(H$2:H893)*22-3)," (",TEXT(INDEX(Assessment!$M$1:$M$63184,ROWS(H$2:H893)*22-3),"m/yy"),") ",INDEX(Assessment!$N$1:$N$63184,ROWS(H$2:H893)*22-3)),""),
IF(INDEX(Assessment!$L$1:$L$63184,ROWS(H$2:H893)*22-2)&lt;&gt;FALSE, _xlfn.CONCAT(CHAR(10),INDEX(Assessment!$L$1:$L$63184,ROWS(H$2:H893)*22-2)," (",TEXT(INDEX(Assessment!$M$1:$M$63184,ROWS(H$2:H893)*22-2),"m/yy"),") ",INDEX(Assessment!$N$1:$N$63184,ROWS(H$2:H893)*22-2)),""),
IF(INDEX(Assessment!$L$1:$L$63184,ROWS(H$2:H893)*22-1)&lt;&gt;FALSE, _xlfn.CONCAT(CHAR(10),INDEX(Assessment!$L$1:$L$63184,ROWS(H$2:H893)*22-1),") ",TEXT(INDEX(Assessment!$M$1:$M$63184,ROWS(H$2:H893)*22-1),"m/yy"),") ",INDEX(Assessment!$N$1:$N$63184,ROWS(H$2:H893)*22-1)),"")
)</f>
        <v/>
      </c>
      <c r="I893" s="4" t="str">
        <f>IF(INDEX(Assessment!$L$1:$L$63184,ROWS(I$2:I893)*22-15)=0,"",INDEX(Assessment!$L$1:$L$63184,ROWS(I$2:I893)*22-15))</f>
        <v/>
      </c>
    </row>
    <row r="894" spans="1:9" s="4" customFormat="1" ht="48.75" customHeight="1" x14ac:dyDescent="0.25">
      <c r="A894" s="4" t="str">
        <f>IF(INDEX(Assessment!$C$1:$C$63184,ROWS(A$2:A894)*22-20)=0,"",INDEX(Assessment!$C$1:$C$63184,ROWS(A$2:A894)*22-20))</f>
        <v/>
      </c>
      <c r="B894" s="4" t="str">
        <f>IF(INDEX(Assessment!$C$1:$C$63184,ROWS(B$2:B894)*22-19)=0,"",INDEX(Assessment!$C$1:$C$63184,ROWS(B$2:B894)*22-19))</f>
        <v/>
      </c>
      <c r="C894" s="5" t="str">
        <f>IF(INDEX(Assessment!$C$1:$C$63184,ROWS(C$2:C894)*22-17)="","",_xlfn.CONCAT(INDEX(Assessment!$C$1:$C$63184,ROWS(C$2:C894)*22-17), " ==&gt; ", INDEX(Assessment!$C$1:$C$63184,ROWS(C$2:C894)*22-18)))</f>
        <v/>
      </c>
      <c r="D894" s="4" t="str">
        <f>IF(INDEX(Assessment!$L$1:$L$63184,ROWS(D$2:D894)*22-19)=0,"",INDEX(Assessment!$L$1:$L$63184,ROWS(D$2:D894)*22-19))</f>
        <v/>
      </c>
      <c r="E894" s="6" t="str">
        <f>IF(INDEX(Assessment!$C$1:$C$63184,ROWS(E$2:E894)*22-12)=0,"",INDEX(Assessment!$C$1:$C$63184,ROWS(E$2:E894)*22-12))</f>
        <v/>
      </c>
      <c r="F894" s="65" t="str">
        <f>IF(INDEX(Assessment!$L$1:$L$63184,ROWS(F$2:F894)*22-13)=0,"",INDEX(Assessment!$L$1:$L$63184,ROWS(F$2:F894)*22-13))</f>
        <v/>
      </c>
      <c r="G894" s="63" t="str">
        <f>IF(INDEX(Assessment!$L$1:$L$63184,ROWS(G$2:G894)*22-12)=0,"",INDEX(Assessment!$L$1:$L$63184,ROWS(G$2:G894)*22-12))</f>
        <v/>
      </c>
      <c r="H894" s="5" t="str">
        <f>_xlfn.CONCAT(
IF(INDEX(Assessment!$L$1:$L$63184,ROWS(H$2:H894)*22-8)&lt;&gt;FALSE, _xlfn.CONCAT(INDEX(Assessment!$L$1:$L$63184,ROWS(H$2:H894)*22-8)," (",TEXT(INDEX(Assessment!$M$1:$M$63184,ROWS(H$2:H894)*22-8),"m/yy"),") ",INDEX(Assessment!$N$1:$N$63184,ROWS(H$2:H894)*22-8)),""),
IF(INDEX(Assessment!$L$1:$L$63184,ROWS(H$2:H894)*22-7)&lt;&gt;FALSE, _xlfn.CONCAT(CHAR(10),INDEX(Assessment!$L$1:$L$63184,ROWS(H$2:H894)*22-7)," (",TEXT(INDEX(Assessment!$M$1:$M$63184,ROWS(H$2:H894)*22-7),"m/yy"),") ",INDEX(Assessment!$N$1:$N$63184,ROWS(H$2:H894)*22-7)),""),
IF(INDEX(Assessment!$L$1:$L$63184,ROWS(H$2:H894)*22-6)&lt;&gt;FALSE, _xlfn.CONCAT(CHAR(10),INDEX(Assessment!$L$1:$L$63184,ROWS(H$2:H894)*22-6)," (",TEXT(INDEX(Assessment!$M$1:$M$63184,ROWS(H$2:H894)*22-6),"m/yy"),") ",INDEX(Assessment!$N$1:$N$63184,ROWS(H$2:H894)*22-6)),""),
IF(INDEX(Assessment!$L$1:$L$63184,ROWS(H$2:H894)*22-5)&lt;&gt;FALSE, _xlfn.CONCAT(CHAR(10),INDEX(Assessment!$L$1:$L$63184,ROWS(H$2:H894)*22-5)," (",TEXT(INDEX(Assessment!$M$1:$M$63184,ROWS(H$2:H894)*22-5),"m/yy"),") ",INDEX(Assessment!$N$1:$N$63184,ROWS(H$2:H894)*22-5)),""),
IF(INDEX(Assessment!$L$1:$L$63184,ROWS(H$2:H894)*22-4)&lt;&gt;FALSE, _xlfn.CONCAT(CHAR(10),INDEX(Assessment!$L$1:$L$63184,ROWS(H$2:H894)*22-4)," (",TEXT(INDEX(Assessment!$M$1:$M$63184,ROWS(H$2:H894)*22-4),"m/yy"),") ",INDEX(Assessment!$N$1:$N$63184,ROWS(H$2:H894)*22-4)),""),
IF(INDEX(Assessment!$L$1:$L$63184,ROWS(H$2:H894)*22-3)&lt;&gt;FALSE, _xlfn.CONCAT(CHAR(10),INDEX(Assessment!$L$1:$L$63184,ROWS(H$2:H894)*22-3)," (",TEXT(INDEX(Assessment!$M$1:$M$63184,ROWS(H$2:H894)*22-3),"m/yy"),") ",INDEX(Assessment!$N$1:$N$63184,ROWS(H$2:H894)*22-3)),""),
IF(INDEX(Assessment!$L$1:$L$63184,ROWS(H$2:H894)*22-2)&lt;&gt;FALSE, _xlfn.CONCAT(CHAR(10),INDEX(Assessment!$L$1:$L$63184,ROWS(H$2:H894)*22-2)," (",TEXT(INDEX(Assessment!$M$1:$M$63184,ROWS(H$2:H894)*22-2),"m/yy"),") ",INDEX(Assessment!$N$1:$N$63184,ROWS(H$2:H894)*22-2)),""),
IF(INDEX(Assessment!$L$1:$L$63184,ROWS(H$2:H894)*22-1)&lt;&gt;FALSE, _xlfn.CONCAT(CHAR(10),INDEX(Assessment!$L$1:$L$63184,ROWS(H$2:H894)*22-1),") ",TEXT(INDEX(Assessment!$M$1:$M$63184,ROWS(H$2:H894)*22-1),"m/yy"),") ",INDEX(Assessment!$N$1:$N$63184,ROWS(H$2:H894)*22-1)),"")
)</f>
        <v/>
      </c>
      <c r="I894" s="4" t="str">
        <f>IF(INDEX(Assessment!$L$1:$L$63184,ROWS(I$2:I894)*22-15)=0,"",INDEX(Assessment!$L$1:$L$63184,ROWS(I$2:I894)*22-15))</f>
        <v/>
      </c>
    </row>
    <row r="895" spans="1:9" s="4" customFormat="1" ht="48.75" customHeight="1" x14ac:dyDescent="0.25">
      <c r="A895" s="4" t="str">
        <f>IF(INDEX(Assessment!$C$1:$C$63184,ROWS(A$2:A895)*22-20)=0,"",INDEX(Assessment!$C$1:$C$63184,ROWS(A$2:A895)*22-20))</f>
        <v/>
      </c>
      <c r="B895" s="4" t="str">
        <f>IF(INDEX(Assessment!$C$1:$C$63184,ROWS(B$2:B895)*22-19)=0,"",INDEX(Assessment!$C$1:$C$63184,ROWS(B$2:B895)*22-19))</f>
        <v/>
      </c>
      <c r="C895" s="5" t="str">
        <f>IF(INDEX(Assessment!$C$1:$C$63184,ROWS(C$2:C895)*22-17)="","",_xlfn.CONCAT(INDEX(Assessment!$C$1:$C$63184,ROWS(C$2:C895)*22-17), " ==&gt; ", INDEX(Assessment!$C$1:$C$63184,ROWS(C$2:C895)*22-18)))</f>
        <v/>
      </c>
      <c r="D895" s="4" t="str">
        <f>IF(INDEX(Assessment!$L$1:$L$63184,ROWS(D$2:D895)*22-19)=0,"",INDEX(Assessment!$L$1:$L$63184,ROWS(D$2:D895)*22-19))</f>
        <v/>
      </c>
      <c r="E895" s="6" t="str">
        <f>IF(INDEX(Assessment!$C$1:$C$63184,ROWS(E$2:E895)*22-12)=0,"",INDEX(Assessment!$C$1:$C$63184,ROWS(E$2:E895)*22-12))</f>
        <v/>
      </c>
      <c r="F895" s="65" t="str">
        <f>IF(INDEX(Assessment!$L$1:$L$63184,ROWS(F$2:F895)*22-13)=0,"",INDEX(Assessment!$L$1:$L$63184,ROWS(F$2:F895)*22-13))</f>
        <v/>
      </c>
      <c r="G895" s="63" t="str">
        <f>IF(INDEX(Assessment!$L$1:$L$63184,ROWS(G$2:G895)*22-12)=0,"",INDEX(Assessment!$L$1:$L$63184,ROWS(G$2:G895)*22-12))</f>
        <v/>
      </c>
      <c r="H895" s="5" t="str">
        <f>_xlfn.CONCAT(
IF(INDEX(Assessment!$L$1:$L$63184,ROWS(H$2:H895)*22-8)&lt;&gt;FALSE, _xlfn.CONCAT(INDEX(Assessment!$L$1:$L$63184,ROWS(H$2:H895)*22-8)," (",TEXT(INDEX(Assessment!$M$1:$M$63184,ROWS(H$2:H895)*22-8),"m/yy"),") ",INDEX(Assessment!$N$1:$N$63184,ROWS(H$2:H895)*22-8)),""),
IF(INDEX(Assessment!$L$1:$L$63184,ROWS(H$2:H895)*22-7)&lt;&gt;FALSE, _xlfn.CONCAT(CHAR(10),INDEX(Assessment!$L$1:$L$63184,ROWS(H$2:H895)*22-7)," (",TEXT(INDEX(Assessment!$M$1:$M$63184,ROWS(H$2:H895)*22-7),"m/yy"),") ",INDEX(Assessment!$N$1:$N$63184,ROWS(H$2:H895)*22-7)),""),
IF(INDEX(Assessment!$L$1:$L$63184,ROWS(H$2:H895)*22-6)&lt;&gt;FALSE, _xlfn.CONCAT(CHAR(10),INDEX(Assessment!$L$1:$L$63184,ROWS(H$2:H895)*22-6)," (",TEXT(INDEX(Assessment!$M$1:$M$63184,ROWS(H$2:H895)*22-6),"m/yy"),") ",INDEX(Assessment!$N$1:$N$63184,ROWS(H$2:H895)*22-6)),""),
IF(INDEX(Assessment!$L$1:$L$63184,ROWS(H$2:H895)*22-5)&lt;&gt;FALSE, _xlfn.CONCAT(CHAR(10),INDEX(Assessment!$L$1:$L$63184,ROWS(H$2:H895)*22-5)," (",TEXT(INDEX(Assessment!$M$1:$M$63184,ROWS(H$2:H895)*22-5),"m/yy"),") ",INDEX(Assessment!$N$1:$N$63184,ROWS(H$2:H895)*22-5)),""),
IF(INDEX(Assessment!$L$1:$L$63184,ROWS(H$2:H895)*22-4)&lt;&gt;FALSE, _xlfn.CONCAT(CHAR(10),INDEX(Assessment!$L$1:$L$63184,ROWS(H$2:H895)*22-4)," (",TEXT(INDEX(Assessment!$M$1:$M$63184,ROWS(H$2:H895)*22-4),"m/yy"),") ",INDEX(Assessment!$N$1:$N$63184,ROWS(H$2:H895)*22-4)),""),
IF(INDEX(Assessment!$L$1:$L$63184,ROWS(H$2:H895)*22-3)&lt;&gt;FALSE, _xlfn.CONCAT(CHAR(10),INDEX(Assessment!$L$1:$L$63184,ROWS(H$2:H895)*22-3)," (",TEXT(INDEX(Assessment!$M$1:$M$63184,ROWS(H$2:H895)*22-3),"m/yy"),") ",INDEX(Assessment!$N$1:$N$63184,ROWS(H$2:H895)*22-3)),""),
IF(INDEX(Assessment!$L$1:$L$63184,ROWS(H$2:H895)*22-2)&lt;&gt;FALSE, _xlfn.CONCAT(CHAR(10),INDEX(Assessment!$L$1:$L$63184,ROWS(H$2:H895)*22-2)," (",TEXT(INDEX(Assessment!$M$1:$M$63184,ROWS(H$2:H895)*22-2),"m/yy"),") ",INDEX(Assessment!$N$1:$N$63184,ROWS(H$2:H895)*22-2)),""),
IF(INDEX(Assessment!$L$1:$L$63184,ROWS(H$2:H895)*22-1)&lt;&gt;FALSE, _xlfn.CONCAT(CHAR(10),INDEX(Assessment!$L$1:$L$63184,ROWS(H$2:H895)*22-1),") ",TEXT(INDEX(Assessment!$M$1:$M$63184,ROWS(H$2:H895)*22-1),"m/yy"),") ",INDEX(Assessment!$N$1:$N$63184,ROWS(H$2:H895)*22-1)),"")
)</f>
        <v/>
      </c>
      <c r="I895" s="4" t="str">
        <f>IF(INDEX(Assessment!$L$1:$L$63184,ROWS(I$2:I895)*22-15)=0,"",INDEX(Assessment!$L$1:$L$63184,ROWS(I$2:I895)*22-15))</f>
        <v/>
      </c>
    </row>
    <row r="896" spans="1:9" s="4" customFormat="1" ht="48.75" customHeight="1" x14ac:dyDescent="0.25">
      <c r="A896" s="4" t="str">
        <f>IF(INDEX(Assessment!$C$1:$C$63184,ROWS(A$2:A896)*22-20)=0,"",INDEX(Assessment!$C$1:$C$63184,ROWS(A$2:A896)*22-20))</f>
        <v/>
      </c>
      <c r="B896" s="4" t="str">
        <f>IF(INDEX(Assessment!$C$1:$C$63184,ROWS(B$2:B896)*22-19)=0,"",INDEX(Assessment!$C$1:$C$63184,ROWS(B$2:B896)*22-19))</f>
        <v/>
      </c>
      <c r="C896" s="5" t="str">
        <f>IF(INDEX(Assessment!$C$1:$C$63184,ROWS(C$2:C896)*22-17)="","",_xlfn.CONCAT(INDEX(Assessment!$C$1:$C$63184,ROWS(C$2:C896)*22-17), " ==&gt; ", INDEX(Assessment!$C$1:$C$63184,ROWS(C$2:C896)*22-18)))</f>
        <v/>
      </c>
      <c r="D896" s="4" t="str">
        <f>IF(INDEX(Assessment!$L$1:$L$63184,ROWS(D$2:D896)*22-19)=0,"",INDEX(Assessment!$L$1:$L$63184,ROWS(D$2:D896)*22-19))</f>
        <v/>
      </c>
      <c r="E896" s="6" t="str">
        <f>IF(INDEX(Assessment!$C$1:$C$63184,ROWS(E$2:E896)*22-12)=0,"",INDEX(Assessment!$C$1:$C$63184,ROWS(E$2:E896)*22-12))</f>
        <v/>
      </c>
      <c r="F896" s="65" t="str">
        <f>IF(INDEX(Assessment!$L$1:$L$63184,ROWS(F$2:F896)*22-13)=0,"",INDEX(Assessment!$L$1:$L$63184,ROWS(F$2:F896)*22-13))</f>
        <v/>
      </c>
      <c r="G896" s="63" t="str">
        <f>IF(INDEX(Assessment!$L$1:$L$63184,ROWS(G$2:G896)*22-12)=0,"",INDEX(Assessment!$L$1:$L$63184,ROWS(G$2:G896)*22-12))</f>
        <v/>
      </c>
      <c r="H896" s="5" t="str">
        <f>_xlfn.CONCAT(
IF(INDEX(Assessment!$L$1:$L$63184,ROWS(H$2:H896)*22-8)&lt;&gt;FALSE, _xlfn.CONCAT(INDEX(Assessment!$L$1:$L$63184,ROWS(H$2:H896)*22-8)," (",TEXT(INDEX(Assessment!$M$1:$M$63184,ROWS(H$2:H896)*22-8),"m/yy"),") ",INDEX(Assessment!$N$1:$N$63184,ROWS(H$2:H896)*22-8)),""),
IF(INDEX(Assessment!$L$1:$L$63184,ROWS(H$2:H896)*22-7)&lt;&gt;FALSE, _xlfn.CONCAT(CHAR(10),INDEX(Assessment!$L$1:$L$63184,ROWS(H$2:H896)*22-7)," (",TEXT(INDEX(Assessment!$M$1:$M$63184,ROWS(H$2:H896)*22-7),"m/yy"),") ",INDEX(Assessment!$N$1:$N$63184,ROWS(H$2:H896)*22-7)),""),
IF(INDEX(Assessment!$L$1:$L$63184,ROWS(H$2:H896)*22-6)&lt;&gt;FALSE, _xlfn.CONCAT(CHAR(10),INDEX(Assessment!$L$1:$L$63184,ROWS(H$2:H896)*22-6)," (",TEXT(INDEX(Assessment!$M$1:$M$63184,ROWS(H$2:H896)*22-6),"m/yy"),") ",INDEX(Assessment!$N$1:$N$63184,ROWS(H$2:H896)*22-6)),""),
IF(INDEX(Assessment!$L$1:$L$63184,ROWS(H$2:H896)*22-5)&lt;&gt;FALSE, _xlfn.CONCAT(CHAR(10),INDEX(Assessment!$L$1:$L$63184,ROWS(H$2:H896)*22-5)," (",TEXT(INDEX(Assessment!$M$1:$M$63184,ROWS(H$2:H896)*22-5),"m/yy"),") ",INDEX(Assessment!$N$1:$N$63184,ROWS(H$2:H896)*22-5)),""),
IF(INDEX(Assessment!$L$1:$L$63184,ROWS(H$2:H896)*22-4)&lt;&gt;FALSE, _xlfn.CONCAT(CHAR(10),INDEX(Assessment!$L$1:$L$63184,ROWS(H$2:H896)*22-4)," (",TEXT(INDEX(Assessment!$M$1:$M$63184,ROWS(H$2:H896)*22-4),"m/yy"),") ",INDEX(Assessment!$N$1:$N$63184,ROWS(H$2:H896)*22-4)),""),
IF(INDEX(Assessment!$L$1:$L$63184,ROWS(H$2:H896)*22-3)&lt;&gt;FALSE, _xlfn.CONCAT(CHAR(10),INDEX(Assessment!$L$1:$L$63184,ROWS(H$2:H896)*22-3)," (",TEXT(INDEX(Assessment!$M$1:$M$63184,ROWS(H$2:H896)*22-3),"m/yy"),") ",INDEX(Assessment!$N$1:$N$63184,ROWS(H$2:H896)*22-3)),""),
IF(INDEX(Assessment!$L$1:$L$63184,ROWS(H$2:H896)*22-2)&lt;&gt;FALSE, _xlfn.CONCAT(CHAR(10),INDEX(Assessment!$L$1:$L$63184,ROWS(H$2:H896)*22-2)," (",TEXT(INDEX(Assessment!$M$1:$M$63184,ROWS(H$2:H896)*22-2),"m/yy"),") ",INDEX(Assessment!$N$1:$N$63184,ROWS(H$2:H896)*22-2)),""),
IF(INDEX(Assessment!$L$1:$L$63184,ROWS(H$2:H896)*22-1)&lt;&gt;FALSE, _xlfn.CONCAT(CHAR(10),INDEX(Assessment!$L$1:$L$63184,ROWS(H$2:H896)*22-1),") ",TEXT(INDEX(Assessment!$M$1:$M$63184,ROWS(H$2:H896)*22-1),"m/yy"),") ",INDEX(Assessment!$N$1:$N$63184,ROWS(H$2:H896)*22-1)),"")
)</f>
        <v/>
      </c>
      <c r="I896" s="4" t="str">
        <f>IF(INDEX(Assessment!$L$1:$L$63184,ROWS(I$2:I896)*22-15)=0,"",INDEX(Assessment!$L$1:$L$63184,ROWS(I$2:I896)*22-15))</f>
        <v/>
      </c>
    </row>
    <row r="897" spans="1:9" s="4" customFormat="1" ht="48.75" customHeight="1" x14ac:dyDescent="0.25">
      <c r="A897" s="4" t="str">
        <f>IF(INDEX(Assessment!$C$1:$C$63184,ROWS(A$2:A897)*22-20)=0,"",INDEX(Assessment!$C$1:$C$63184,ROWS(A$2:A897)*22-20))</f>
        <v/>
      </c>
      <c r="B897" s="4" t="str">
        <f>IF(INDEX(Assessment!$C$1:$C$63184,ROWS(B$2:B897)*22-19)=0,"",INDEX(Assessment!$C$1:$C$63184,ROWS(B$2:B897)*22-19))</f>
        <v/>
      </c>
      <c r="C897" s="5" t="str">
        <f>IF(INDEX(Assessment!$C$1:$C$63184,ROWS(C$2:C897)*22-17)="","",_xlfn.CONCAT(INDEX(Assessment!$C$1:$C$63184,ROWS(C$2:C897)*22-17), " ==&gt; ", INDEX(Assessment!$C$1:$C$63184,ROWS(C$2:C897)*22-18)))</f>
        <v/>
      </c>
      <c r="D897" s="4" t="str">
        <f>IF(INDEX(Assessment!$L$1:$L$63184,ROWS(D$2:D897)*22-19)=0,"",INDEX(Assessment!$L$1:$L$63184,ROWS(D$2:D897)*22-19))</f>
        <v/>
      </c>
      <c r="E897" s="6" t="str">
        <f>IF(INDEX(Assessment!$C$1:$C$63184,ROWS(E$2:E897)*22-12)=0,"",INDEX(Assessment!$C$1:$C$63184,ROWS(E$2:E897)*22-12))</f>
        <v/>
      </c>
      <c r="F897" s="65" t="str">
        <f>IF(INDEX(Assessment!$L$1:$L$63184,ROWS(F$2:F897)*22-13)=0,"",INDEX(Assessment!$L$1:$L$63184,ROWS(F$2:F897)*22-13))</f>
        <v/>
      </c>
      <c r="G897" s="63" t="str">
        <f>IF(INDEX(Assessment!$L$1:$L$63184,ROWS(G$2:G897)*22-12)=0,"",INDEX(Assessment!$L$1:$L$63184,ROWS(G$2:G897)*22-12))</f>
        <v/>
      </c>
      <c r="H897" s="5" t="str">
        <f>_xlfn.CONCAT(
IF(INDEX(Assessment!$L$1:$L$63184,ROWS(H$2:H897)*22-8)&lt;&gt;FALSE, _xlfn.CONCAT(INDEX(Assessment!$L$1:$L$63184,ROWS(H$2:H897)*22-8)," (",TEXT(INDEX(Assessment!$M$1:$M$63184,ROWS(H$2:H897)*22-8),"m/yy"),") ",INDEX(Assessment!$N$1:$N$63184,ROWS(H$2:H897)*22-8)),""),
IF(INDEX(Assessment!$L$1:$L$63184,ROWS(H$2:H897)*22-7)&lt;&gt;FALSE, _xlfn.CONCAT(CHAR(10),INDEX(Assessment!$L$1:$L$63184,ROWS(H$2:H897)*22-7)," (",TEXT(INDEX(Assessment!$M$1:$M$63184,ROWS(H$2:H897)*22-7),"m/yy"),") ",INDEX(Assessment!$N$1:$N$63184,ROWS(H$2:H897)*22-7)),""),
IF(INDEX(Assessment!$L$1:$L$63184,ROWS(H$2:H897)*22-6)&lt;&gt;FALSE, _xlfn.CONCAT(CHAR(10),INDEX(Assessment!$L$1:$L$63184,ROWS(H$2:H897)*22-6)," (",TEXT(INDEX(Assessment!$M$1:$M$63184,ROWS(H$2:H897)*22-6),"m/yy"),") ",INDEX(Assessment!$N$1:$N$63184,ROWS(H$2:H897)*22-6)),""),
IF(INDEX(Assessment!$L$1:$L$63184,ROWS(H$2:H897)*22-5)&lt;&gt;FALSE, _xlfn.CONCAT(CHAR(10),INDEX(Assessment!$L$1:$L$63184,ROWS(H$2:H897)*22-5)," (",TEXT(INDEX(Assessment!$M$1:$M$63184,ROWS(H$2:H897)*22-5),"m/yy"),") ",INDEX(Assessment!$N$1:$N$63184,ROWS(H$2:H897)*22-5)),""),
IF(INDEX(Assessment!$L$1:$L$63184,ROWS(H$2:H897)*22-4)&lt;&gt;FALSE, _xlfn.CONCAT(CHAR(10),INDEX(Assessment!$L$1:$L$63184,ROWS(H$2:H897)*22-4)," (",TEXT(INDEX(Assessment!$M$1:$M$63184,ROWS(H$2:H897)*22-4),"m/yy"),") ",INDEX(Assessment!$N$1:$N$63184,ROWS(H$2:H897)*22-4)),""),
IF(INDEX(Assessment!$L$1:$L$63184,ROWS(H$2:H897)*22-3)&lt;&gt;FALSE, _xlfn.CONCAT(CHAR(10),INDEX(Assessment!$L$1:$L$63184,ROWS(H$2:H897)*22-3)," (",TEXT(INDEX(Assessment!$M$1:$M$63184,ROWS(H$2:H897)*22-3),"m/yy"),") ",INDEX(Assessment!$N$1:$N$63184,ROWS(H$2:H897)*22-3)),""),
IF(INDEX(Assessment!$L$1:$L$63184,ROWS(H$2:H897)*22-2)&lt;&gt;FALSE, _xlfn.CONCAT(CHAR(10),INDEX(Assessment!$L$1:$L$63184,ROWS(H$2:H897)*22-2)," (",TEXT(INDEX(Assessment!$M$1:$M$63184,ROWS(H$2:H897)*22-2),"m/yy"),") ",INDEX(Assessment!$N$1:$N$63184,ROWS(H$2:H897)*22-2)),""),
IF(INDEX(Assessment!$L$1:$L$63184,ROWS(H$2:H897)*22-1)&lt;&gt;FALSE, _xlfn.CONCAT(CHAR(10),INDEX(Assessment!$L$1:$L$63184,ROWS(H$2:H897)*22-1),") ",TEXT(INDEX(Assessment!$M$1:$M$63184,ROWS(H$2:H897)*22-1),"m/yy"),") ",INDEX(Assessment!$N$1:$N$63184,ROWS(H$2:H897)*22-1)),"")
)</f>
        <v/>
      </c>
      <c r="I897" s="4" t="str">
        <f>IF(INDEX(Assessment!$L$1:$L$63184,ROWS(I$2:I897)*22-15)=0,"",INDEX(Assessment!$L$1:$L$63184,ROWS(I$2:I897)*22-15))</f>
        <v/>
      </c>
    </row>
    <row r="898" spans="1:9" s="4" customFormat="1" ht="48.75" customHeight="1" x14ac:dyDescent="0.25">
      <c r="A898" s="4" t="str">
        <f>IF(INDEX(Assessment!$C$1:$C$63184,ROWS(A$2:A898)*22-20)=0,"",INDEX(Assessment!$C$1:$C$63184,ROWS(A$2:A898)*22-20))</f>
        <v/>
      </c>
      <c r="B898" s="4" t="str">
        <f>IF(INDEX(Assessment!$C$1:$C$63184,ROWS(B$2:B898)*22-19)=0,"",INDEX(Assessment!$C$1:$C$63184,ROWS(B$2:B898)*22-19))</f>
        <v/>
      </c>
      <c r="C898" s="5" t="str">
        <f>IF(INDEX(Assessment!$C$1:$C$63184,ROWS(C$2:C898)*22-17)="","",_xlfn.CONCAT(INDEX(Assessment!$C$1:$C$63184,ROWS(C$2:C898)*22-17), " ==&gt; ", INDEX(Assessment!$C$1:$C$63184,ROWS(C$2:C898)*22-18)))</f>
        <v/>
      </c>
      <c r="D898" s="4" t="str">
        <f>IF(INDEX(Assessment!$L$1:$L$63184,ROWS(D$2:D898)*22-19)=0,"",INDEX(Assessment!$L$1:$L$63184,ROWS(D$2:D898)*22-19))</f>
        <v/>
      </c>
      <c r="E898" s="6" t="str">
        <f>IF(INDEX(Assessment!$C$1:$C$63184,ROWS(E$2:E898)*22-12)=0,"",INDEX(Assessment!$C$1:$C$63184,ROWS(E$2:E898)*22-12))</f>
        <v/>
      </c>
      <c r="F898" s="65" t="str">
        <f>IF(INDEX(Assessment!$L$1:$L$63184,ROWS(F$2:F898)*22-13)=0,"",INDEX(Assessment!$L$1:$L$63184,ROWS(F$2:F898)*22-13))</f>
        <v/>
      </c>
      <c r="G898" s="63" t="str">
        <f>IF(INDEX(Assessment!$L$1:$L$63184,ROWS(G$2:G898)*22-12)=0,"",INDEX(Assessment!$L$1:$L$63184,ROWS(G$2:G898)*22-12))</f>
        <v/>
      </c>
      <c r="H898" s="5" t="str">
        <f>_xlfn.CONCAT(
IF(INDEX(Assessment!$L$1:$L$63184,ROWS(H$2:H898)*22-8)&lt;&gt;FALSE, _xlfn.CONCAT(INDEX(Assessment!$L$1:$L$63184,ROWS(H$2:H898)*22-8)," (",TEXT(INDEX(Assessment!$M$1:$M$63184,ROWS(H$2:H898)*22-8),"m/yy"),") ",INDEX(Assessment!$N$1:$N$63184,ROWS(H$2:H898)*22-8)),""),
IF(INDEX(Assessment!$L$1:$L$63184,ROWS(H$2:H898)*22-7)&lt;&gt;FALSE, _xlfn.CONCAT(CHAR(10),INDEX(Assessment!$L$1:$L$63184,ROWS(H$2:H898)*22-7)," (",TEXT(INDEX(Assessment!$M$1:$M$63184,ROWS(H$2:H898)*22-7),"m/yy"),") ",INDEX(Assessment!$N$1:$N$63184,ROWS(H$2:H898)*22-7)),""),
IF(INDEX(Assessment!$L$1:$L$63184,ROWS(H$2:H898)*22-6)&lt;&gt;FALSE, _xlfn.CONCAT(CHAR(10),INDEX(Assessment!$L$1:$L$63184,ROWS(H$2:H898)*22-6)," (",TEXT(INDEX(Assessment!$M$1:$M$63184,ROWS(H$2:H898)*22-6),"m/yy"),") ",INDEX(Assessment!$N$1:$N$63184,ROWS(H$2:H898)*22-6)),""),
IF(INDEX(Assessment!$L$1:$L$63184,ROWS(H$2:H898)*22-5)&lt;&gt;FALSE, _xlfn.CONCAT(CHAR(10),INDEX(Assessment!$L$1:$L$63184,ROWS(H$2:H898)*22-5)," (",TEXT(INDEX(Assessment!$M$1:$M$63184,ROWS(H$2:H898)*22-5),"m/yy"),") ",INDEX(Assessment!$N$1:$N$63184,ROWS(H$2:H898)*22-5)),""),
IF(INDEX(Assessment!$L$1:$L$63184,ROWS(H$2:H898)*22-4)&lt;&gt;FALSE, _xlfn.CONCAT(CHAR(10),INDEX(Assessment!$L$1:$L$63184,ROWS(H$2:H898)*22-4)," (",TEXT(INDEX(Assessment!$M$1:$M$63184,ROWS(H$2:H898)*22-4),"m/yy"),") ",INDEX(Assessment!$N$1:$N$63184,ROWS(H$2:H898)*22-4)),""),
IF(INDEX(Assessment!$L$1:$L$63184,ROWS(H$2:H898)*22-3)&lt;&gt;FALSE, _xlfn.CONCAT(CHAR(10),INDEX(Assessment!$L$1:$L$63184,ROWS(H$2:H898)*22-3)," (",TEXT(INDEX(Assessment!$M$1:$M$63184,ROWS(H$2:H898)*22-3),"m/yy"),") ",INDEX(Assessment!$N$1:$N$63184,ROWS(H$2:H898)*22-3)),""),
IF(INDEX(Assessment!$L$1:$L$63184,ROWS(H$2:H898)*22-2)&lt;&gt;FALSE, _xlfn.CONCAT(CHAR(10),INDEX(Assessment!$L$1:$L$63184,ROWS(H$2:H898)*22-2)," (",TEXT(INDEX(Assessment!$M$1:$M$63184,ROWS(H$2:H898)*22-2),"m/yy"),") ",INDEX(Assessment!$N$1:$N$63184,ROWS(H$2:H898)*22-2)),""),
IF(INDEX(Assessment!$L$1:$L$63184,ROWS(H$2:H898)*22-1)&lt;&gt;FALSE, _xlfn.CONCAT(CHAR(10),INDEX(Assessment!$L$1:$L$63184,ROWS(H$2:H898)*22-1),") ",TEXT(INDEX(Assessment!$M$1:$M$63184,ROWS(H$2:H898)*22-1),"m/yy"),") ",INDEX(Assessment!$N$1:$N$63184,ROWS(H$2:H898)*22-1)),"")
)</f>
        <v/>
      </c>
      <c r="I898" s="4" t="str">
        <f>IF(INDEX(Assessment!$L$1:$L$63184,ROWS(I$2:I898)*22-15)=0,"",INDEX(Assessment!$L$1:$L$63184,ROWS(I$2:I898)*22-15))</f>
        <v/>
      </c>
    </row>
    <row r="899" spans="1:9" s="4" customFormat="1" ht="48.75" customHeight="1" x14ac:dyDescent="0.25">
      <c r="A899" s="4" t="str">
        <f>IF(INDEX(Assessment!$C$1:$C$63184,ROWS(A$2:A899)*22-20)=0,"",INDEX(Assessment!$C$1:$C$63184,ROWS(A$2:A899)*22-20))</f>
        <v/>
      </c>
      <c r="B899" s="4" t="str">
        <f>IF(INDEX(Assessment!$C$1:$C$63184,ROWS(B$2:B899)*22-19)=0,"",INDEX(Assessment!$C$1:$C$63184,ROWS(B$2:B899)*22-19))</f>
        <v/>
      </c>
      <c r="C899" s="5" t="str">
        <f>IF(INDEX(Assessment!$C$1:$C$63184,ROWS(C$2:C899)*22-17)="","",_xlfn.CONCAT(INDEX(Assessment!$C$1:$C$63184,ROWS(C$2:C899)*22-17), " ==&gt; ", INDEX(Assessment!$C$1:$C$63184,ROWS(C$2:C899)*22-18)))</f>
        <v/>
      </c>
      <c r="D899" s="4" t="str">
        <f>IF(INDEX(Assessment!$L$1:$L$63184,ROWS(D$2:D899)*22-19)=0,"",INDEX(Assessment!$L$1:$L$63184,ROWS(D$2:D899)*22-19))</f>
        <v/>
      </c>
      <c r="E899" s="6" t="str">
        <f>IF(INDEX(Assessment!$C$1:$C$63184,ROWS(E$2:E899)*22-12)=0,"",INDEX(Assessment!$C$1:$C$63184,ROWS(E$2:E899)*22-12))</f>
        <v/>
      </c>
      <c r="F899" s="65" t="str">
        <f>IF(INDEX(Assessment!$L$1:$L$63184,ROWS(F$2:F899)*22-13)=0,"",INDEX(Assessment!$L$1:$L$63184,ROWS(F$2:F899)*22-13))</f>
        <v/>
      </c>
      <c r="G899" s="63" t="str">
        <f>IF(INDEX(Assessment!$L$1:$L$63184,ROWS(G$2:G899)*22-12)=0,"",INDEX(Assessment!$L$1:$L$63184,ROWS(G$2:G899)*22-12))</f>
        <v/>
      </c>
      <c r="H899" s="5" t="str">
        <f>_xlfn.CONCAT(
IF(INDEX(Assessment!$L$1:$L$63184,ROWS(H$2:H899)*22-8)&lt;&gt;FALSE, _xlfn.CONCAT(INDEX(Assessment!$L$1:$L$63184,ROWS(H$2:H899)*22-8)," (",TEXT(INDEX(Assessment!$M$1:$M$63184,ROWS(H$2:H899)*22-8),"m/yy"),") ",INDEX(Assessment!$N$1:$N$63184,ROWS(H$2:H899)*22-8)),""),
IF(INDEX(Assessment!$L$1:$L$63184,ROWS(H$2:H899)*22-7)&lt;&gt;FALSE, _xlfn.CONCAT(CHAR(10),INDEX(Assessment!$L$1:$L$63184,ROWS(H$2:H899)*22-7)," (",TEXT(INDEX(Assessment!$M$1:$M$63184,ROWS(H$2:H899)*22-7),"m/yy"),") ",INDEX(Assessment!$N$1:$N$63184,ROWS(H$2:H899)*22-7)),""),
IF(INDEX(Assessment!$L$1:$L$63184,ROWS(H$2:H899)*22-6)&lt;&gt;FALSE, _xlfn.CONCAT(CHAR(10),INDEX(Assessment!$L$1:$L$63184,ROWS(H$2:H899)*22-6)," (",TEXT(INDEX(Assessment!$M$1:$M$63184,ROWS(H$2:H899)*22-6),"m/yy"),") ",INDEX(Assessment!$N$1:$N$63184,ROWS(H$2:H899)*22-6)),""),
IF(INDEX(Assessment!$L$1:$L$63184,ROWS(H$2:H899)*22-5)&lt;&gt;FALSE, _xlfn.CONCAT(CHAR(10),INDEX(Assessment!$L$1:$L$63184,ROWS(H$2:H899)*22-5)," (",TEXT(INDEX(Assessment!$M$1:$M$63184,ROWS(H$2:H899)*22-5),"m/yy"),") ",INDEX(Assessment!$N$1:$N$63184,ROWS(H$2:H899)*22-5)),""),
IF(INDEX(Assessment!$L$1:$L$63184,ROWS(H$2:H899)*22-4)&lt;&gt;FALSE, _xlfn.CONCAT(CHAR(10),INDEX(Assessment!$L$1:$L$63184,ROWS(H$2:H899)*22-4)," (",TEXT(INDEX(Assessment!$M$1:$M$63184,ROWS(H$2:H899)*22-4),"m/yy"),") ",INDEX(Assessment!$N$1:$N$63184,ROWS(H$2:H899)*22-4)),""),
IF(INDEX(Assessment!$L$1:$L$63184,ROWS(H$2:H899)*22-3)&lt;&gt;FALSE, _xlfn.CONCAT(CHAR(10),INDEX(Assessment!$L$1:$L$63184,ROWS(H$2:H899)*22-3)," (",TEXT(INDEX(Assessment!$M$1:$M$63184,ROWS(H$2:H899)*22-3),"m/yy"),") ",INDEX(Assessment!$N$1:$N$63184,ROWS(H$2:H899)*22-3)),""),
IF(INDEX(Assessment!$L$1:$L$63184,ROWS(H$2:H899)*22-2)&lt;&gt;FALSE, _xlfn.CONCAT(CHAR(10),INDEX(Assessment!$L$1:$L$63184,ROWS(H$2:H899)*22-2)," (",TEXT(INDEX(Assessment!$M$1:$M$63184,ROWS(H$2:H899)*22-2),"m/yy"),") ",INDEX(Assessment!$N$1:$N$63184,ROWS(H$2:H899)*22-2)),""),
IF(INDEX(Assessment!$L$1:$L$63184,ROWS(H$2:H899)*22-1)&lt;&gt;FALSE, _xlfn.CONCAT(CHAR(10),INDEX(Assessment!$L$1:$L$63184,ROWS(H$2:H899)*22-1),") ",TEXT(INDEX(Assessment!$M$1:$M$63184,ROWS(H$2:H899)*22-1),"m/yy"),") ",INDEX(Assessment!$N$1:$N$63184,ROWS(H$2:H899)*22-1)),"")
)</f>
        <v/>
      </c>
      <c r="I899" s="4" t="str">
        <f>IF(INDEX(Assessment!$L$1:$L$63184,ROWS(I$2:I899)*22-15)=0,"",INDEX(Assessment!$L$1:$L$63184,ROWS(I$2:I899)*22-15))</f>
        <v/>
      </c>
    </row>
    <row r="900" spans="1:9" s="4" customFormat="1" ht="48.75" customHeight="1" x14ac:dyDescent="0.25">
      <c r="A900" s="4" t="str">
        <f>IF(INDEX(Assessment!$C$1:$C$63184,ROWS(A$2:A900)*22-20)=0,"",INDEX(Assessment!$C$1:$C$63184,ROWS(A$2:A900)*22-20))</f>
        <v/>
      </c>
      <c r="B900" s="4" t="str">
        <f>IF(INDEX(Assessment!$C$1:$C$63184,ROWS(B$2:B900)*22-19)=0,"",INDEX(Assessment!$C$1:$C$63184,ROWS(B$2:B900)*22-19))</f>
        <v/>
      </c>
      <c r="C900" s="5" t="str">
        <f>IF(INDEX(Assessment!$C$1:$C$63184,ROWS(C$2:C900)*22-17)="","",_xlfn.CONCAT(INDEX(Assessment!$C$1:$C$63184,ROWS(C$2:C900)*22-17), " ==&gt; ", INDEX(Assessment!$C$1:$C$63184,ROWS(C$2:C900)*22-18)))</f>
        <v/>
      </c>
      <c r="D900" s="4" t="str">
        <f>IF(INDEX(Assessment!$L$1:$L$63184,ROWS(D$2:D900)*22-19)=0,"",INDEX(Assessment!$L$1:$L$63184,ROWS(D$2:D900)*22-19))</f>
        <v/>
      </c>
      <c r="E900" s="6" t="str">
        <f>IF(INDEX(Assessment!$C$1:$C$63184,ROWS(E$2:E900)*22-12)=0,"",INDEX(Assessment!$C$1:$C$63184,ROWS(E$2:E900)*22-12))</f>
        <v/>
      </c>
      <c r="F900" s="65" t="str">
        <f>IF(INDEX(Assessment!$L$1:$L$63184,ROWS(F$2:F900)*22-13)=0,"",INDEX(Assessment!$L$1:$L$63184,ROWS(F$2:F900)*22-13))</f>
        <v/>
      </c>
      <c r="G900" s="63" t="str">
        <f>IF(INDEX(Assessment!$L$1:$L$63184,ROWS(G$2:G900)*22-12)=0,"",INDEX(Assessment!$L$1:$L$63184,ROWS(G$2:G900)*22-12))</f>
        <v/>
      </c>
      <c r="H900" s="5" t="str">
        <f>_xlfn.CONCAT(
IF(INDEX(Assessment!$L$1:$L$63184,ROWS(H$2:H900)*22-8)&lt;&gt;FALSE, _xlfn.CONCAT(INDEX(Assessment!$L$1:$L$63184,ROWS(H$2:H900)*22-8)," (",TEXT(INDEX(Assessment!$M$1:$M$63184,ROWS(H$2:H900)*22-8),"m/yy"),") ",INDEX(Assessment!$N$1:$N$63184,ROWS(H$2:H900)*22-8)),""),
IF(INDEX(Assessment!$L$1:$L$63184,ROWS(H$2:H900)*22-7)&lt;&gt;FALSE, _xlfn.CONCAT(CHAR(10),INDEX(Assessment!$L$1:$L$63184,ROWS(H$2:H900)*22-7)," (",TEXT(INDEX(Assessment!$M$1:$M$63184,ROWS(H$2:H900)*22-7),"m/yy"),") ",INDEX(Assessment!$N$1:$N$63184,ROWS(H$2:H900)*22-7)),""),
IF(INDEX(Assessment!$L$1:$L$63184,ROWS(H$2:H900)*22-6)&lt;&gt;FALSE, _xlfn.CONCAT(CHAR(10),INDEX(Assessment!$L$1:$L$63184,ROWS(H$2:H900)*22-6)," (",TEXT(INDEX(Assessment!$M$1:$M$63184,ROWS(H$2:H900)*22-6),"m/yy"),") ",INDEX(Assessment!$N$1:$N$63184,ROWS(H$2:H900)*22-6)),""),
IF(INDEX(Assessment!$L$1:$L$63184,ROWS(H$2:H900)*22-5)&lt;&gt;FALSE, _xlfn.CONCAT(CHAR(10),INDEX(Assessment!$L$1:$L$63184,ROWS(H$2:H900)*22-5)," (",TEXT(INDEX(Assessment!$M$1:$M$63184,ROWS(H$2:H900)*22-5),"m/yy"),") ",INDEX(Assessment!$N$1:$N$63184,ROWS(H$2:H900)*22-5)),""),
IF(INDEX(Assessment!$L$1:$L$63184,ROWS(H$2:H900)*22-4)&lt;&gt;FALSE, _xlfn.CONCAT(CHAR(10),INDEX(Assessment!$L$1:$L$63184,ROWS(H$2:H900)*22-4)," (",TEXT(INDEX(Assessment!$M$1:$M$63184,ROWS(H$2:H900)*22-4),"m/yy"),") ",INDEX(Assessment!$N$1:$N$63184,ROWS(H$2:H900)*22-4)),""),
IF(INDEX(Assessment!$L$1:$L$63184,ROWS(H$2:H900)*22-3)&lt;&gt;FALSE, _xlfn.CONCAT(CHAR(10),INDEX(Assessment!$L$1:$L$63184,ROWS(H$2:H900)*22-3)," (",TEXT(INDEX(Assessment!$M$1:$M$63184,ROWS(H$2:H900)*22-3),"m/yy"),") ",INDEX(Assessment!$N$1:$N$63184,ROWS(H$2:H900)*22-3)),""),
IF(INDEX(Assessment!$L$1:$L$63184,ROWS(H$2:H900)*22-2)&lt;&gt;FALSE, _xlfn.CONCAT(CHAR(10),INDEX(Assessment!$L$1:$L$63184,ROWS(H$2:H900)*22-2)," (",TEXT(INDEX(Assessment!$M$1:$M$63184,ROWS(H$2:H900)*22-2),"m/yy"),") ",INDEX(Assessment!$N$1:$N$63184,ROWS(H$2:H900)*22-2)),""),
IF(INDEX(Assessment!$L$1:$L$63184,ROWS(H$2:H900)*22-1)&lt;&gt;FALSE, _xlfn.CONCAT(CHAR(10),INDEX(Assessment!$L$1:$L$63184,ROWS(H$2:H900)*22-1),") ",TEXT(INDEX(Assessment!$M$1:$M$63184,ROWS(H$2:H900)*22-1),"m/yy"),") ",INDEX(Assessment!$N$1:$N$63184,ROWS(H$2:H900)*22-1)),"")
)</f>
        <v/>
      </c>
      <c r="I900" s="4" t="str">
        <f>IF(INDEX(Assessment!$L$1:$L$63184,ROWS(I$2:I900)*22-15)=0,"",INDEX(Assessment!$L$1:$L$63184,ROWS(I$2:I900)*22-15))</f>
        <v/>
      </c>
    </row>
    <row r="901" spans="1:9" s="4" customFormat="1" ht="48.75" customHeight="1" x14ac:dyDescent="0.25">
      <c r="A901" s="4" t="str">
        <f>IF(INDEX(Assessment!$C$1:$C$63184,ROWS(A$2:A901)*22-20)=0,"",INDEX(Assessment!$C$1:$C$63184,ROWS(A$2:A901)*22-20))</f>
        <v/>
      </c>
      <c r="B901" s="4" t="str">
        <f>IF(INDEX(Assessment!$C$1:$C$63184,ROWS(B$2:B901)*22-19)=0,"",INDEX(Assessment!$C$1:$C$63184,ROWS(B$2:B901)*22-19))</f>
        <v/>
      </c>
      <c r="C901" s="5" t="str">
        <f>IF(INDEX(Assessment!$C$1:$C$63184,ROWS(C$2:C901)*22-17)="","",_xlfn.CONCAT(INDEX(Assessment!$C$1:$C$63184,ROWS(C$2:C901)*22-17), " ==&gt; ", INDEX(Assessment!$C$1:$C$63184,ROWS(C$2:C901)*22-18)))</f>
        <v/>
      </c>
      <c r="D901" s="4" t="str">
        <f>IF(INDEX(Assessment!$L$1:$L$63184,ROWS(D$2:D901)*22-19)=0,"",INDEX(Assessment!$L$1:$L$63184,ROWS(D$2:D901)*22-19))</f>
        <v/>
      </c>
      <c r="E901" s="6" t="str">
        <f>IF(INDEX(Assessment!$C$1:$C$63184,ROWS(E$2:E901)*22-12)=0,"",INDEX(Assessment!$C$1:$C$63184,ROWS(E$2:E901)*22-12))</f>
        <v/>
      </c>
      <c r="F901" s="65" t="str">
        <f>IF(INDEX(Assessment!$L$1:$L$63184,ROWS(F$2:F901)*22-13)=0,"",INDEX(Assessment!$L$1:$L$63184,ROWS(F$2:F901)*22-13))</f>
        <v/>
      </c>
      <c r="G901" s="63" t="str">
        <f>IF(INDEX(Assessment!$L$1:$L$63184,ROWS(G$2:G901)*22-12)=0,"",INDEX(Assessment!$L$1:$L$63184,ROWS(G$2:G901)*22-12))</f>
        <v/>
      </c>
      <c r="H901" s="5" t="str">
        <f>_xlfn.CONCAT(
IF(INDEX(Assessment!$L$1:$L$63184,ROWS(H$2:H901)*22-8)&lt;&gt;FALSE, _xlfn.CONCAT(INDEX(Assessment!$L$1:$L$63184,ROWS(H$2:H901)*22-8)," (",TEXT(INDEX(Assessment!$M$1:$M$63184,ROWS(H$2:H901)*22-8),"m/yy"),") ",INDEX(Assessment!$N$1:$N$63184,ROWS(H$2:H901)*22-8)),""),
IF(INDEX(Assessment!$L$1:$L$63184,ROWS(H$2:H901)*22-7)&lt;&gt;FALSE, _xlfn.CONCAT(CHAR(10),INDEX(Assessment!$L$1:$L$63184,ROWS(H$2:H901)*22-7)," (",TEXT(INDEX(Assessment!$M$1:$M$63184,ROWS(H$2:H901)*22-7),"m/yy"),") ",INDEX(Assessment!$N$1:$N$63184,ROWS(H$2:H901)*22-7)),""),
IF(INDEX(Assessment!$L$1:$L$63184,ROWS(H$2:H901)*22-6)&lt;&gt;FALSE, _xlfn.CONCAT(CHAR(10),INDEX(Assessment!$L$1:$L$63184,ROWS(H$2:H901)*22-6)," (",TEXT(INDEX(Assessment!$M$1:$M$63184,ROWS(H$2:H901)*22-6),"m/yy"),") ",INDEX(Assessment!$N$1:$N$63184,ROWS(H$2:H901)*22-6)),""),
IF(INDEX(Assessment!$L$1:$L$63184,ROWS(H$2:H901)*22-5)&lt;&gt;FALSE, _xlfn.CONCAT(CHAR(10),INDEX(Assessment!$L$1:$L$63184,ROWS(H$2:H901)*22-5)," (",TEXT(INDEX(Assessment!$M$1:$M$63184,ROWS(H$2:H901)*22-5),"m/yy"),") ",INDEX(Assessment!$N$1:$N$63184,ROWS(H$2:H901)*22-5)),""),
IF(INDEX(Assessment!$L$1:$L$63184,ROWS(H$2:H901)*22-4)&lt;&gt;FALSE, _xlfn.CONCAT(CHAR(10),INDEX(Assessment!$L$1:$L$63184,ROWS(H$2:H901)*22-4)," (",TEXT(INDEX(Assessment!$M$1:$M$63184,ROWS(H$2:H901)*22-4),"m/yy"),") ",INDEX(Assessment!$N$1:$N$63184,ROWS(H$2:H901)*22-4)),""),
IF(INDEX(Assessment!$L$1:$L$63184,ROWS(H$2:H901)*22-3)&lt;&gt;FALSE, _xlfn.CONCAT(CHAR(10),INDEX(Assessment!$L$1:$L$63184,ROWS(H$2:H901)*22-3)," (",TEXT(INDEX(Assessment!$M$1:$M$63184,ROWS(H$2:H901)*22-3),"m/yy"),") ",INDEX(Assessment!$N$1:$N$63184,ROWS(H$2:H901)*22-3)),""),
IF(INDEX(Assessment!$L$1:$L$63184,ROWS(H$2:H901)*22-2)&lt;&gt;FALSE, _xlfn.CONCAT(CHAR(10),INDEX(Assessment!$L$1:$L$63184,ROWS(H$2:H901)*22-2)," (",TEXT(INDEX(Assessment!$M$1:$M$63184,ROWS(H$2:H901)*22-2),"m/yy"),") ",INDEX(Assessment!$N$1:$N$63184,ROWS(H$2:H901)*22-2)),""),
IF(INDEX(Assessment!$L$1:$L$63184,ROWS(H$2:H901)*22-1)&lt;&gt;FALSE, _xlfn.CONCAT(CHAR(10),INDEX(Assessment!$L$1:$L$63184,ROWS(H$2:H901)*22-1),") ",TEXT(INDEX(Assessment!$M$1:$M$63184,ROWS(H$2:H901)*22-1),"m/yy"),") ",INDEX(Assessment!$N$1:$N$63184,ROWS(H$2:H901)*22-1)),"")
)</f>
        <v/>
      </c>
      <c r="I901" s="4" t="str">
        <f>IF(INDEX(Assessment!$L$1:$L$63184,ROWS(I$2:I901)*22-15)=0,"",INDEX(Assessment!$L$1:$L$63184,ROWS(I$2:I901)*22-15))</f>
        <v/>
      </c>
    </row>
    <row r="902" spans="1:9" s="4" customFormat="1" ht="48.75" customHeight="1" x14ac:dyDescent="0.25">
      <c r="A902" s="4" t="str">
        <f>IF(INDEX(Assessment!$C$1:$C$63184,ROWS(A$2:A902)*22-20)=0,"",INDEX(Assessment!$C$1:$C$63184,ROWS(A$2:A902)*22-20))</f>
        <v/>
      </c>
      <c r="B902" s="4" t="str">
        <f>IF(INDEX(Assessment!$C$1:$C$63184,ROWS(B$2:B902)*22-19)=0,"",INDEX(Assessment!$C$1:$C$63184,ROWS(B$2:B902)*22-19))</f>
        <v/>
      </c>
      <c r="C902" s="5" t="str">
        <f>IF(INDEX(Assessment!$C$1:$C$63184,ROWS(C$2:C902)*22-17)="","",_xlfn.CONCAT(INDEX(Assessment!$C$1:$C$63184,ROWS(C$2:C902)*22-17), " ==&gt; ", INDEX(Assessment!$C$1:$C$63184,ROWS(C$2:C902)*22-18)))</f>
        <v/>
      </c>
      <c r="D902" s="4" t="str">
        <f>IF(INDEX(Assessment!$L$1:$L$63184,ROWS(D$2:D902)*22-19)=0,"",INDEX(Assessment!$L$1:$L$63184,ROWS(D$2:D902)*22-19))</f>
        <v/>
      </c>
      <c r="E902" s="6" t="str">
        <f>IF(INDEX(Assessment!$C$1:$C$63184,ROWS(E$2:E902)*22-12)=0,"",INDEX(Assessment!$C$1:$C$63184,ROWS(E$2:E902)*22-12))</f>
        <v/>
      </c>
      <c r="F902" s="65" t="str">
        <f>IF(INDEX(Assessment!$L$1:$L$63184,ROWS(F$2:F902)*22-13)=0,"",INDEX(Assessment!$L$1:$L$63184,ROWS(F$2:F902)*22-13))</f>
        <v/>
      </c>
      <c r="G902" s="63" t="str">
        <f>IF(INDEX(Assessment!$L$1:$L$63184,ROWS(G$2:G902)*22-12)=0,"",INDEX(Assessment!$L$1:$L$63184,ROWS(G$2:G902)*22-12))</f>
        <v/>
      </c>
      <c r="H902" s="5" t="str">
        <f>_xlfn.CONCAT(
IF(INDEX(Assessment!$L$1:$L$63184,ROWS(H$2:H902)*22-8)&lt;&gt;FALSE, _xlfn.CONCAT(INDEX(Assessment!$L$1:$L$63184,ROWS(H$2:H902)*22-8)," (",TEXT(INDEX(Assessment!$M$1:$M$63184,ROWS(H$2:H902)*22-8),"m/yy"),") ",INDEX(Assessment!$N$1:$N$63184,ROWS(H$2:H902)*22-8)),""),
IF(INDEX(Assessment!$L$1:$L$63184,ROWS(H$2:H902)*22-7)&lt;&gt;FALSE, _xlfn.CONCAT(CHAR(10),INDEX(Assessment!$L$1:$L$63184,ROWS(H$2:H902)*22-7)," (",TEXT(INDEX(Assessment!$M$1:$M$63184,ROWS(H$2:H902)*22-7),"m/yy"),") ",INDEX(Assessment!$N$1:$N$63184,ROWS(H$2:H902)*22-7)),""),
IF(INDEX(Assessment!$L$1:$L$63184,ROWS(H$2:H902)*22-6)&lt;&gt;FALSE, _xlfn.CONCAT(CHAR(10),INDEX(Assessment!$L$1:$L$63184,ROWS(H$2:H902)*22-6)," (",TEXT(INDEX(Assessment!$M$1:$M$63184,ROWS(H$2:H902)*22-6),"m/yy"),") ",INDEX(Assessment!$N$1:$N$63184,ROWS(H$2:H902)*22-6)),""),
IF(INDEX(Assessment!$L$1:$L$63184,ROWS(H$2:H902)*22-5)&lt;&gt;FALSE, _xlfn.CONCAT(CHAR(10),INDEX(Assessment!$L$1:$L$63184,ROWS(H$2:H902)*22-5)," (",TEXT(INDEX(Assessment!$M$1:$M$63184,ROWS(H$2:H902)*22-5),"m/yy"),") ",INDEX(Assessment!$N$1:$N$63184,ROWS(H$2:H902)*22-5)),""),
IF(INDEX(Assessment!$L$1:$L$63184,ROWS(H$2:H902)*22-4)&lt;&gt;FALSE, _xlfn.CONCAT(CHAR(10),INDEX(Assessment!$L$1:$L$63184,ROWS(H$2:H902)*22-4)," (",TEXT(INDEX(Assessment!$M$1:$M$63184,ROWS(H$2:H902)*22-4),"m/yy"),") ",INDEX(Assessment!$N$1:$N$63184,ROWS(H$2:H902)*22-4)),""),
IF(INDEX(Assessment!$L$1:$L$63184,ROWS(H$2:H902)*22-3)&lt;&gt;FALSE, _xlfn.CONCAT(CHAR(10),INDEX(Assessment!$L$1:$L$63184,ROWS(H$2:H902)*22-3)," (",TEXT(INDEX(Assessment!$M$1:$M$63184,ROWS(H$2:H902)*22-3),"m/yy"),") ",INDEX(Assessment!$N$1:$N$63184,ROWS(H$2:H902)*22-3)),""),
IF(INDEX(Assessment!$L$1:$L$63184,ROWS(H$2:H902)*22-2)&lt;&gt;FALSE, _xlfn.CONCAT(CHAR(10),INDEX(Assessment!$L$1:$L$63184,ROWS(H$2:H902)*22-2)," (",TEXT(INDEX(Assessment!$M$1:$M$63184,ROWS(H$2:H902)*22-2),"m/yy"),") ",INDEX(Assessment!$N$1:$N$63184,ROWS(H$2:H902)*22-2)),""),
IF(INDEX(Assessment!$L$1:$L$63184,ROWS(H$2:H902)*22-1)&lt;&gt;FALSE, _xlfn.CONCAT(CHAR(10),INDEX(Assessment!$L$1:$L$63184,ROWS(H$2:H902)*22-1),") ",TEXT(INDEX(Assessment!$M$1:$M$63184,ROWS(H$2:H902)*22-1),"m/yy"),") ",INDEX(Assessment!$N$1:$N$63184,ROWS(H$2:H902)*22-1)),"")
)</f>
        <v/>
      </c>
      <c r="I902" s="4" t="str">
        <f>IF(INDEX(Assessment!$L$1:$L$63184,ROWS(I$2:I902)*22-15)=0,"",INDEX(Assessment!$L$1:$L$63184,ROWS(I$2:I902)*22-15))</f>
        <v/>
      </c>
    </row>
    <row r="903" spans="1:9" s="4" customFormat="1" ht="48.75" customHeight="1" x14ac:dyDescent="0.25">
      <c r="A903" s="4" t="str">
        <f>IF(INDEX(Assessment!$C$1:$C$63184,ROWS(A$2:A903)*22-20)=0,"",INDEX(Assessment!$C$1:$C$63184,ROWS(A$2:A903)*22-20))</f>
        <v/>
      </c>
      <c r="B903" s="4" t="str">
        <f>IF(INDEX(Assessment!$C$1:$C$63184,ROWS(B$2:B903)*22-19)=0,"",INDEX(Assessment!$C$1:$C$63184,ROWS(B$2:B903)*22-19))</f>
        <v/>
      </c>
      <c r="C903" s="5" t="str">
        <f>IF(INDEX(Assessment!$C$1:$C$63184,ROWS(C$2:C903)*22-17)="","",_xlfn.CONCAT(INDEX(Assessment!$C$1:$C$63184,ROWS(C$2:C903)*22-17), " ==&gt; ", INDEX(Assessment!$C$1:$C$63184,ROWS(C$2:C903)*22-18)))</f>
        <v/>
      </c>
      <c r="D903" s="4" t="str">
        <f>IF(INDEX(Assessment!$L$1:$L$63184,ROWS(D$2:D903)*22-19)=0,"",INDEX(Assessment!$L$1:$L$63184,ROWS(D$2:D903)*22-19))</f>
        <v/>
      </c>
      <c r="E903" s="6" t="str">
        <f>IF(INDEX(Assessment!$C$1:$C$63184,ROWS(E$2:E903)*22-12)=0,"",INDEX(Assessment!$C$1:$C$63184,ROWS(E$2:E903)*22-12))</f>
        <v/>
      </c>
      <c r="F903" s="65" t="str">
        <f>IF(INDEX(Assessment!$L$1:$L$63184,ROWS(F$2:F903)*22-13)=0,"",INDEX(Assessment!$L$1:$L$63184,ROWS(F$2:F903)*22-13))</f>
        <v/>
      </c>
      <c r="G903" s="63" t="str">
        <f>IF(INDEX(Assessment!$L$1:$L$63184,ROWS(G$2:G903)*22-12)=0,"",INDEX(Assessment!$L$1:$L$63184,ROWS(G$2:G903)*22-12))</f>
        <v/>
      </c>
      <c r="H903" s="5" t="str">
        <f>_xlfn.CONCAT(
IF(INDEX(Assessment!$L$1:$L$63184,ROWS(H$2:H903)*22-8)&lt;&gt;FALSE, _xlfn.CONCAT(INDEX(Assessment!$L$1:$L$63184,ROWS(H$2:H903)*22-8)," (",TEXT(INDEX(Assessment!$M$1:$M$63184,ROWS(H$2:H903)*22-8),"m/yy"),") ",INDEX(Assessment!$N$1:$N$63184,ROWS(H$2:H903)*22-8)),""),
IF(INDEX(Assessment!$L$1:$L$63184,ROWS(H$2:H903)*22-7)&lt;&gt;FALSE, _xlfn.CONCAT(CHAR(10),INDEX(Assessment!$L$1:$L$63184,ROWS(H$2:H903)*22-7)," (",TEXT(INDEX(Assessment!$M$1:$M$63184,ROWS(H$2:H903)*22-7),"m/yy"),") ",INDEX(Assessment!$N$1:$N$63184,ROWS(H$2:H903)*22-7)),""),
IF(INDEX(Assessment!$L$1:$L$63184,ROWS(H$2:H903)*22-6)&lt;&gt;FALSE, _xlfn.CONCAT(CHAR(10),INDEX(Assessment!$L$1:$L$63184,ROWS(H$2:H903)*22-6)," (",TEXT(INDEX(Assessment!$M$1:$M$63184,ROWS(H$2:H903)*22-6),"m/yy"),") ",INDEX(Assessment!$N$1:$N$63184,ROWS(H$2:H903)*22-6)),""),
IF(INDEX(Assessment!$L$1:$L$63184,ROWS(H$2:H903)*22-5)&lt;&gt;FALSE, _xlfn.CONCAT(CHAR(10),INDEX(Assessment!$L$1:$L$63184,ROWS(H$2:H903)*22-5)," (",TEXT(INDEX(Assessment!$M$1:$M$63184,ROWS(H$2:H903)*22-5),"m/yy"),") ",INDEX(Assessment!$N$1:$N$63184,ROWS(H$2:H903)*22-5)),""),
IF(INDEX(Assessment!$L$1:$L$63184,ROWS(H$2:H903)*22-4)&lt;&gt;FALSE, _xlfn.CONCAT(CHAR(10),INDEX(Assessment!$L$1:$L$63184,ROWS(H$2:H903)*22-4)," (",TEXT(INDEX(Assessment!$M$1:$M$63184,ROWS(H$2:H903)*22-4),"m/yy"),") ",INDEX(Assessment!$N$1:$N$63184,ROWS(H$2:H903)*22-4)),""),
IF(INDEX(Assessment!$L$1:$L$63184,ROWS(H$2:H903)*22-3)&lt;&gt;FALSE, _xlfn.CONCAT(CHAR(10),INDEX(Assessment!$L$1:$L$63184,ROWS(H$2:H903)*22-3)," (",TEXT(INDEX(Assessment!$M$1:$M$63184,ROWS(H$2:H903)*22-3),"m/yy"),") ",INDEX(Assessment!$N$1:$N$63184,ROWS(H$2:H903)*22-3)),""),
IF(INDEX(Assessment!$L$1:$L$63184,ROWS(H$2:H903)*22-2)&lt;&gt;FALSE, _xlfn.CONCAT(CHAR(10),INDEX(Assessment!$L$1:$L$63184,ROWS(H$2:H903)*22-2)," (",TEXT(INDEX(Assessment!$M$1:$M$63184,ROWS(H$2:H903)*22-2),"m/yy"),") ",INDEX(Assessment!$N$1:$N$63184,ROWS(H$2:H903)*22-2)),""),
IF(INDEX(Assessment!$L$1:$L$63184,ROWS(H$2:H903)*22-1)&lt;&gt;FALSE, _xlfn.CONCAT(CHAR(10),INDEX(Assessment!$L$1:$L$63184,ROWS(H$2:H903)*22-1),") ",TEXT(INDEX(Assessment!$M$1:$M$63184,ROWS(H$2:H903)*22-1),"m/yy"),") ",INDEX(Assessment!$N$1:$N$63184,ROWS(H$2:H903)*22-1)),"")
)</f>
        <v/>
      </c>
      <c r="I903" s="4" t="str">
        <f>IF(INDEX(Assessment!$L$1:$L$63184,ROWS(I$2:I903)*22-15)=0,"",INDEX(Assessment!$L$1:$L$63184,ROWS(I$2:I903)*22-15))</f>
        <v/>
      </c>
    </row>
    <row r="904" spans="1:9" s="4" customFormat="1" ht="48.75" customHeight="1" x14ac:dyDescent="0.25">
      <c r="A904" s="4" t="str">
        <f>IF(INDEX(Assessment!$C$1:$C$63184,ROWS(A$2:A904)*22-20)=0,"",INDEX(Assessment!$C$1:$C$63184,ROWS(A$2:A904)*22-20))</f>
        <v/>
      </c>
      <c r="B904" s="4" t="str">
        <f>IF(INDEX(Assessment!$C$1:$C$63184,ROWS(B$2:B904)*22-19)=0,"",INDEX(Assessment!$C$1:$C$63184,ROWS(B$2:B904)*22-19))</f>
        <v/>
      </c>
      <c r="C904" s="5" t="str">
        <f>IF(INDEX(Assessment!$C$1:$C$63184,ROWS(C$2:C904)*22-17)="","",_xlfn.CONCAT(INDEX(Assessment!$C$1:$C$63184,ROWS(C$2:C904)*22-17), " ==&gt; ", INDEX(Assessment!$C$1:$C$63184,ROWS(C$2:C904)*22-18)))</f>
        <v/>
      </c>
      <c r="D904" s="4" t="str">
        <f>IF(INDEX(Assessment!$L$1:$L$63184,ROWS(D$2:D904)*22-19)=0,"",INDEX(Assessment!$L$1:$L$63184,ROWS(D$2:D904)*22-19))</f>
        <v/>
      </c>
      <c r="E904" s="6" t="str">
        <f>IF(INDEX(Assessment!$C$1:$C$63184,ROWS(E$2:E904)*22-12)=0,"",INDEX(Assessment!$C$1:$C$63184,ROWS(E$2:E904)*22-12))</f>
        <v/>
      </c>
      <c r="F904" s="65" t="str">
        <f>IF(INDEX(Assessment!$L$1:$L$63184,ROWS(F$2:F904)*22-13)=0,"",INDEX(Assessment!$L$1:$L$63184,ROWS(F$2:F904)*22-13))</f>
        <v/>
      </c>
      <c r="G904" s="63" t="str">
        <f>IF(INDEX(Assessment!$L$1:$L$63184,ROWS(G$2:G904)*22-12)=0,"",INDEX(Assessment!$L$1:$L$63184,ROWS(G$2:G904)*22-12))</f>
        <v/>
      </c>
      <c r="H904" s="5" t="str">
        <f>_xlfn.CONCAT(
IF(INDEX(Assessment!$L$1:$L$63184,ROWS(H$2:H904)*22-8)&lt;&gt;FALSE, _xlfn.CONCAT(INDEX(Assessment!$L$1:$L$63184,ROWS(H$2:H904)*22-8)," (",TEXT(INDEX(Assessment!$M$1:$M$63184,ROWS(H$2:H904)*22-8),"m/yy"),") ",INDEX(Assessment!$N$1:$N$63184,ROWS(H$2:H904)*22-8)),""),
IF(INDEX(Assessment!$L$1:$L$63184,ROWS(H$2:H904)*22-7)&lt;&gt;FALSE, _xlfn.CONCAT(CHAR(10),INDEX(Assessment!$L$1:$L$63184,ROWS(H$2:H904)*22-7)," (",TEXT(INDEX(Assessment!$M$1:$M$63184,ROWS(H$2:H904)*22-7),"m/yy"),") ",INDEX(Assessment!$N$1:$N$63184,ROWS(H$2:H904)*22-7)),""),
IF(INDEX(Assessment!$L$1:$L$63184,ROWS(H$2:H904)*22-6)&lt;&gt;FALSE, _xlfn.CONCAT(CHAR(10),INDEX(Assessment!$L$1:$L$63184,ROWS(H$2:H904)*22-6)," (",TEXT(INDEX(Assessment!$M$1:$M$63184,ROWS(H$2:H904)*22-6),"m/yy"),") ",INDEX(Assessment!$N$1:$N$63184,ROWS(H$2:H904)*22-6)),""),
IF(INDEX(Assessment!$L$1:$L$63184,ROWS(H$2:H904)*22-5)&lt;&gt;FALSE, _xlfn.CONCAT(CHAR(10),INDEX(Assessment!$L$1:$L$63184,ROWS(H$2:H904)*22-5)," (",TEXT(INDEX(Assessment!$M$1:$M$63184,ROWS(H$2:H904)*22-5),"m/yy"),") ",INDEX(Assessment!$N$1:$N$63184,ROWS(H$2:H904)*22-5)),""),
IF(INDEX(Assessment!$L$1:$L$63184,ROWS(H$2:H904)*22-4)&lt;&gt;FALSE, _xlfn.CONCAT(CHAR(10),INDEX(Assessment!$L$1:$L$63184,ROWS(H$2:H904)*22-4)," (",TEXT(INDEX(Assessment!$M$1:$M$63184,ROWS(H$2:H904)*22-4),"m/yy"),") ",INDEX(Assessment!$N$1:$N$63184,ROWS(H$2:H904)*22-4)),""),
IF(INDEX(Assessment!$L$1:$L$63184,ROWS(H$2:H904)*22-3)&lt;&gt;FALSE, _xlfn.CONCAT(CHAR(10),INDEX(Assessment!$L$1:$L$63184,ROWS(H$2:H904)*22-3)," (",TEXT(INDEX(Assessment!$M$1:$M$63184,ROWS(H$2:H904)*22-3),"m/yy"),") ",INDEX(Assessment!$N$1:$N$63184,ROWS(H$2:H904)*22-3)),""),
IF(INDEX(Assessment!$L$1:$L$63184,ROWS(H$2:H904)*22-2)&lt;&gt;FALSE, _xlfn.CONCAT(CHAR(10),INDEX(Assessment!$L$1:$L$63184,ROWS(H$2:H904)*22-2)," (",TEXT(INDEX(Assessment!$M$1:$M$63184,ROWS(H$2:H904)*22-2),"m/yy"),") ",INDEX(Assessment!$N$1:$N$63184,ROWS(H$2:H904)*22-2)),""),
IF(INDEX(Assessment!$L$1:$L$63184,ROWS(H$2:H904)*22-1)&lt;&gt;FALSE, _xlfn.CONCAT(CHAR(10),INDEX(Assessment!$L$1:$L$63184,ROWS(H$2:H904)*22-1),") ",TEXT(INDEX(Assessment!$M$1:$M$63184,ROWS(H$2:H904)*22-1),"m/yy"),") ",INDEX(Assessment!$N$1:$N$63184,ROWS(H$2:H904)*22-1)),"")
)</f>
        <v/>
      </c>
      <c r="I904" s="4" t="str">
        <f>IF(INDEX(Assessment!$L$1:$L$63184,ROWS(I$2:I904)*22-15)=0,"",INDEX(Assessment!$L$1:$L$63184,ROWS(I$2:I904)*22-15))</f>
        <v/>
      </c>
    </row>
    <row r="905" spans="1:9" s="4" customFormat="1" ht="48.75" customHeight="1" x14ac:dyDescent="0.25">
      <c r="A905" s="4" t="str">
        <f>IF(INDEX(Assessment!$C$1:$C$63184,ROWS(A$2:A905)*22-20)=0,"",INDEX(Assessment!$C$1:$C$63184,ROWS(A$2:A905)*22-20))</f>
        <v/>
      </c>
      <c r="B905" s="4" t="str">
        <f>IF(INDEX(Assessment!$C$1:$C$63184,ROWS(B$2:B905)*22-19)=0,"",INDEX(Assessment!$C$1:$C$63184,ROWS(B$2:B905)*22-19))</f>
        <v/>
      </c>
      <c r="C905" s="5" t="str">
        <f>IF(INDEX(Assessment!$C$1:$C$63184,ROWS(C$2:C905)*22-17)="","",_xlfn.CONCAT(INDEX(Assessment!$C$1:$C$63184,ROWS(C$2:C905)*22-17), " ==&gt; ", INDEX(Assessment!$C$1:$C$63184,ROWS(C$2:C905)*22-18)))</f>
        <v/>
      </c>
      <c r="D905" s="4" t="str">
        <f>IF(INDEX(Assessment!$L$1:$L$63184,ROWS(D$2:D905)*22-19)=0,"",INDEX(Assessment!$L$1:$L$63184,ROWS(D$2:D905)*22-19))</f>
        <v/>
      </c>
      <c r="E905" s="6" t="str">
        <f>IF(INDEX(Assessment!$C$1:$C$63184,ROWS(E$2:E905)*22-12)=0,"",INDEX(Assessment!$C$1:$C$63184,ROWS(E$2:E905)*22-12))</f>
        <v/>
      </c>
      <c r="F905" s="65" t="str">
        <f>IF(INDEX(Assessment!$L$1:$L$63184,ROWS(F$2:F905)*22-13)=0,"",INDEX(Assessment!$L$1:$L$63184,ROWS(F$2:F905)*22-13))</f>
        <v/>
      </c>
      <c r="G905" s="63" t="str">
        <f>IF(INDEX(Assessment!$L$1:$L$63184,ROWS(G$2:G905)*22-12)=0,"",INDEX(Assessment!$L$1:$L$63184,ROWS(G$2:G905)*22-12))</f>
        <v/>
      </c>
      <c r="H905" s="5" t="str">
        <f>_xlfn.CONCAT(
IF(INDEX(Assessment!$L$1:$L$63184,ROWS(H$2:H905)*22-8)&lt;&gt;FALSE, _xlfn.CONCAT(INDEX(Assessment!$L$1:$L$63184,ROWS(H$2:H905)*22-8)," (",TEXT(INDEX(Assessment!$M$1:$M$63184,ROWS(H$2:H905)*22-8),"m/yy"),") ",INDEX(Assessment!$N$1:$N$63184,ROWS(H$2:H905)*22-8)),""),
IF(INDEX(Assessment!$L$1:$L$63184,ROWS(H$2:H905)*22-7)&lt;&gt;FALSE, _xlfn.CONCAT(CHAR(10),INDEX(Assessment!$L$1:$L$63184,ROWS(H$2:H905)*22-7)," (",TEXT(INDEX(Assessment!$M$1:$M$63184,ROWS(H$2:H905)*22-7),"m/yy"),") ",INDEX(Assessment!$N$1:$N$63184,ROWS(H$2:H905)*22-7)),""),
IF(INDEX(Assessment!$L$1:$L$63184,ROWS(H$2:H905)*22-6)&lt;&gt;FALSE, _xlfn.CONCAT(CHAR(10),INDEX(Assessment!$L$1:$L$63184,ROWS(H$2:H905)*22-6)," (",TEXT(INDEX(Assessment!$M$1:$M$63184,ROWS(H$2:H905)*22-6),"m/yy"),") ",INDEX(Assessment!$N$1:$N$63184,ROWS(H$2:H905)*22-6)),""),
IF(INDEX(Assessment!$L$1:$L$63184,ROWS(H$2:H905)*22-5)&lt;&gt;FALSE, _xlfn.CONCAT(CHAR(10),INDEX(Assessment!$L$1:$L$63184,ROWS(H$2:H905)*22-5)," (",TEXT(INDEX(Assessment!$M$1:$M$63184,ROWS(H$2:H905)*22-5),"m/yy"),") ",INDEX(Assessment!$N$1:$N$63184,ROWS(H$2:H905)*22-5)),""),
IF(INDEX(Assessment!$L$1:$L$63184,ROWS(H$2:H905)*22-4)&lt;&gt;FALSE, _xlfn.CONCAT(CHAR(10),INDEX(Assessment!$L$1:$L$63184,ROWS(H$2:H905)*22-4)," (",TEXT(INDEX(Assessment!$M$1:$M$63184,ROWS(H$2:H905)*22-4),"m/yy"),") ",INDEX(Assessment!$N$1:$N$63184,ROWS(H$2:H905)*22-4)),""),
IF(INDEX(Assessment!$L$1:$L$63184,ROWS(H$2:H905)*22-3)&lt;&gt;FALSE, _xlfn.CONCAT(CHAR(10),INDEX(Assessment!$L$1:$L$63184,ROWS(H$2:H905)*22-3)," (",TEXT(INDEX(Assessment!$M$1:$M$63184,ROWS(H$2:H905)*22-3),"m/yy"),") ",INDEX(Assessment!$N$1:$N$63184,ROWS(H$2:H905)*22-3)),""),
IF(INDEX(Assessment!$L$1:$L$63184,ROWS(H$2:H905)*22-2)&lt;&gt;FALSE, _xlfn.CONCAT(CHAR(10),INDEX(Assessment!$L$1:$L$63184,ROWS(H$2:H905)*22-2)," (",TEXT(INDEX(Assessment!$M$1:$M$63184,ROWS(H$2:H905)*22-2),"m/yy"),") ",INDEX(Assessment!$N$1:$N$63184,ROWS(H$2:H905)*22-2)),""),
IF(INDEX(Assessment!$L$1:$L$63184,ROWS(H$2:H905)*22-1)&lt;&gt;FALSE, _xlfn.CONCAT(CHAR(10),INDEX(Assessment!$L$1:$L$63184,ROWS(H$2:H905)*22-1),") ",TEXT(INDEX(Assessment!$M$1:$M$63184,ROWS(H$2:H905)*22-1),"m/yy"),") ",INDEX(Assessment!$N$1:$N$63184,ROWS(H$2:H905)*22-1)),"")
)</f>
        <v/>
      </c>
      <c r="I905" s="4" t="str">
        <f>IF(INDEX(Assessment!$L$1:$L$63184,ROWS(I$2:I905)*22-15)=0,"",INDEX(Assessment!$L$1:$L$63184,ROWS(I$2:I905)*22-15))</f>
        <v/>
      </c>
    </row>
    <row r="906" spans="1:9" s="4" customFormat="1" ht="48.75" customHeight="1" x14ac:dyDescent="0.25">
      <c r="A906" s="4" t="str">
        <f>IF(INDEX(Assessment!$C$1:$C$63184,ROWS(A$2:A906)*22-20)=0,"",INDEX(Assessment!$C$1:$C$63184,ROWS(A$2:A906)*22-20))</f>
        <v/>
      </c>
      <c r="B906" s="4" t="str">
        <f>IF(INDEX(Assessment!$C$1:$C$63184,ROWS(B$2:B906)*22-19)=0,"",INDEX(Assessment!$C$1:$C$63184,ROWS(B$2:B906)*22-19))</f>
        <v/>
      </c>
      <c r="C906" s="5" t="str">
        <f>IF(INDEX(Assessment!$C$1:$C$63184,ROWS(C$2:C906)*22-17)="","",_xlfn.CONCAT(INDEX(Assessment!$C$1:$C$63184,ROWS(C$2:C906)*22-17), " ==&gt; ", INDEX(Assessment!$C$1:$C$63184,ROWS(C$2:C906)*22-18)))</f>
        <v/>
      </c>
      <c r="D906" s="4" t="str">
        <f>IF(INDEX(Assessment!$L$1:$L$63184,ROWS(D$2:D906)*22-19)=0,"",INDEX(Assessment!$L$1:$L$63184,ROWS(D$2:D906)*22-19))</f>
        <v/>
      </c>
      <c r="E906" s="6" t="str">
        <f>IF(INDEX(Assessment!$C$1:$C$63184,ROWS(E$2:E906)*22-12)=0,"",INDEX(Assessment!$C$1:$C$63184,ROWS(E$2:E906)*22-12))</f>
        <v/>
      </c>
      <c r="F906" s="65" t="str">
        <f>IF(INDEX(Assessment!$L$1:$L$63184,ROWS(F$2:F906)*22-13)=0,"",INDEX(Assessment!$L$1:$L$63184,ROWS(F$2:F906)*22-13))</f>
        <v/>
      </c>
      <c r="G906" s="63" t="str">
        <f>IF(INDEX(Assessment!$L$1:$L$63184,ROWS(G$2:G906)*22-12)=0,"",INDEX(Assessment!$L$1:$L$63184,ROWS(G$2:G906)*22-12))</f>
        <v/>
      </c>
      <c r="H906" s="5" t="str">
        <f>_xlfn.CONCAT(
IF(INDEX(Assessment!$L$1:$L$63184,ROWS(H$2:H906)*22-8)&lt;&gt;FALSE, _xlfn.CONCAT(INDEX(Assessment!$L$1:$L$63184,ROWS(H$2:H906)*22-8)," (",TEXT(INDEX(Assessment!$M$1:$M$63184,ROWS(H$2:H906)*22-8),"m/yy"),") ",INDEX(Assessment!$N$1:$N$63184,ROWS(H$2:H906)*22-8)),""),
IF(INDEX(Assessment!$L$1:$L$63184,ROWS(H$2:H906)*22-7)&lt;&gt;FALSE, _xlfn.CONCAT(CHAR(10),INDEX(Assessment!$L$1:$L$63184,ROWS(H$2:H906)*22-7)," (",TEXT(INDEX(Assessment!$M$1:$M$63184,ROWS(H$2:H906)*22-7),"m/yy"),") ",INDEX(Assessment!$N$1:$N$63184,ROWS(H$2:H906)*22-7)),""),
IF(INDEX(Assessment!$L$1:$L$63184,ROWS(H$2:H906)*22-6)&lt;&gt;FALSE, _xlfn.CONCAT(CHAR(10),INDEX(Assessment!$L$1:$L$63184,ROWS(H$2:H906)*22-6)," (",TEXT(INDEX(Assessment!$M$1:$M$63184,ROWS(H$2:H906)*22-6),"m/yy"),") ",INDEX(Assessment!$N$1:$N$63184,ROWS(H$2:H906)*22-6)),""),
IF(INDEX(Assessment!$L$1:$L$63184,ROWS(H$2:H906)*22-5)&lt;&gt;FALSE, _xlfn.CONCAT(CHAR(10),INDEX(Assessment!$L$1:$L$63184,ROWS(H$2:H906)*22-5)," (",TEXT(INDEX(Assessment!$M$1:$M$63184,ROWS(H$2:H906)*22-5),"m/yy"),") ",INDEX(Assessment!$N$1:$N$63184,ROWS(H$2:H906)*22-5)),""),
IF(INDEX(Assessment!$L$1:$L$63184,ROWS(H$2:H906)*22-4)&lt;&gt;FALSE, _xlfn.CONCAT(CHAR(10),INDEX(Assessment!$L$1:$L$63184,ROWS(H$2:H906)*22-4)," (",TEXT(INDEX(Assessment!$M$1:$M$63184,ROWS(H$2:H906)*22-4),"m/yy"),") ",INDEX(Assessment!$N$1:$N$63184,ROWS(H$2:H906)*22-4)),""),
IF(INDEX(Assessment!$L$1:$L$63184,ROWS(H$2:H906)*22-3)&lt;&gt;FALSE, _xlfn.CONCAT(CHAR(10),INDEX(Assessment!$L$1:$L$63184,ROWS(H$2:H906)*22-3)," (",TEXT(INDEX(Assessment!$M$1:$M$63184,ROWS(H$2:H906)*22-3),"m/yy"),") ",INDEX(Assessment!$N$1:$N$63184,ROWS(H$2:H906)*22-3)),""),
IF(INDEX(Assessment!$L$1:$L$63184,ROWS(H$2:H906)*22-2)&lt;&gt;FALSE, _xlfn.CONCAT(CHAR(10),INDEX(Assessment!$L$1:$L$63184,ROWS(H$2:H906)*22-2)," (",TEXT(INDEX(Assessment!$M$1:$M$63184,ROWS(H$2:H906)*22-2),"m/yy"),") ",INDEX(Assessment!$N$1:$N$63184,ROWS(H$2:H906)*22-2)),""),
IF(INDEX(Assessment!$L$1:$L$63184,ROWS(H$2:H906)*22-1)&lt;&gt;FALSE, _xlfn.CONCAT(CHAR(10),INDEX(Assessment!$L$1:$L$63184,ROWS(H$2:H906)*22-1),") ",TEXT(INDEX(Assessment!$M$1:$M$63184,ROWS(H$2:H906)*22-1),"m/yy"),") ",INDEX(Assessment!$N$1:$N$63184,ROWS(H$2:H906)*22-1)),"")
)</f>
        <v/>
      </c>
      <c r="I906" s="4" t="str">
        <f>IF(INDEX(Assessment!$L$1:$L$63184,ROWS(I$2:I906)*22-15)=0,"",INDEX(Assessment!$L$1:$L$63184,ROWS(I$2:I906)*22-15))</f>
        <v/>
      </c>
    </row>
    <row r="907" spans="1:9" s="4" customFormat="1" ht="48.75" customHeight="1" x14ac:dyDescent="0.25">
      <c r="A907" s="4" t="str">
        <f>IF(INDEX(Assessment!$C$1:$C$63184,ROWS(A$2:A907)*22-20)=0,"",INDEX(Assessment!$C$1:$C$63184,ROWS(A$2:A907)*22-20))</f>
        <v/>
      </c>
      <c r="B907" s="4" t="str">
        <f>IF(INDEX(Assessment!$C$1:$C$63184,ROWS(B$2:B907)*22-19)=0,"",INDEX(Assessment!$C$1:$C$63184,ROWS(B$2:B907)*22-19))</f>
        <v/>
      </c>
      <c r="C907" s="5" t="str">
        <f>IF(INDEX(Assessment!$C$1:$C$63184,ROWS(C$2:C907)*22-17)="","",_xlfn.CONCAT(INDEX(Assessment!$C$1:$C$63184,ROWS(C$2:C907)*22-17), " ==&gt; ", INDEX(Assessment!$C$1:$C$63184,ROWS(C$2:C907)*22-18)))</f>
        <v/>
      </c>
      <c r="D907" s="4" t="str">
        <f>IF(INDEX(Assessment!$L$1:$L$63184,ROWS(D$2:D907)*22-19)=0,"",INDEX(Assessment!$L$1:$L$63184,ROWS(D$2:D907)*22-19))</f>
        <v/>
      </c>
      <c r="E907" s="6" t="str">
        <f>IF(INDEX(Assessment!$C$1:$C$63184,ROWS(E$2:E907)*22-12)=0,"",INDEX(Assessment!$C$1:$C$63184,ROWS(E$2:E907)*22-12))</f>
        <v/>
      </c>
      <c r="F907" s="65" t="str">
        <f>IF(INDEX(Assessment!$L$1:$L$63184,ROWS(F$2:F907)*22-13)=0,"",INDEX(Assessment!$L$1:$L$63184,ROWS(F$2:F907)*22-13))</f>
        <v/>
      </c>
      <c r="G907" s="63" t="str">
        <f>IF(INDEX(Assessment!$L$1:$L$63184,ROWS(G$2:G907)*22-12)=0,"",INDEX(Assessment!$L$1:$L$63184,ROWS(G$2:G907)*22-12))</f>
        <v/>
      </c>
      <c r="H907" s="5" t="str">
        <f>_xlfn.CONCAT(
IF(INDEX(Assessment!$L$1:$L$63184,ROWS(H$2:H907)*22-8)&lt;&gt;FALSE, _xlfn.CONCAT(INDEX(Assessment!$L$1:$L$63184,ROWS(H$2:H907)*22-8)," (",TEXT(INDEX(Assessment!$M$1:$M$63184,ROWS(H$2:H907)*22-8),"m/yy"),") ",INDEX(Assessment!$N$1:$N$63184,ROWS(H$2:H907)*22-8)),""),
IF(INDEX(Assessment!$L$1:$L$63184,ROWS(H$2:H907)*22-7)&lt;&gt;FALSE, _xlfn.CONCAT(CHAR(10),INDEX(Assessment!$L$1:$L$63184,ROWS(H$2:H907)*22-7)," (",TEXT(INDEX(Assessment!$M$1:$M$63184,ROWS(H$2:H907)*22-7),"m/yy"),") ",INDEX(Assessment!$N$1:$N$63184,ROWS(H$2:H907)*22-7)),""),
IF(INDEX(Assessment!$L$1:$L$63184,ROWS(H$2:H907)*22-6)&lt;&gt;FALSE, _xlfn.CONCAT(CHAR(10),INDEX(Assessment!$L$1:$L$63184,ROWS(H$2:H907)*22-6)," (",TEXT(INDEX(Assessment!$M$1:$M$63184,ROWS(H$2:H907)*22-6),"m/yy"),") ",INDEX(Assessment!$N$1:$N$63184,ROWS(H$2:H907)*22-6)),""),
IF(INDEX(Assessment!$L$1:$L$63184,ROWS(H$2:H907)*22-5)&lt;&gt;FALSE, _xlfn.CONCAT(CHAR(10),INDEX(Assessment!$L$1:$L$63184,ROWS(H$2:H907)*22-5)," (",TEXT(INDEX(Assessment!$M$1:$M$63184,ROWS(H$2:H907)*22-5),"m/yy"),") ",INDEX(Assessment!$N$1:$N$63184,ROWS(H$2:H907)*22-5)),""),
IF(INDEX(Assessment!$L$1:$L$63184,ROWS(H$2:H907)*22-4)&lt;&gt;FALSE, _xlfn.CONCAT(CHAR(10),INDEX(Assessment!$L$1:$L$63184,ROWS(H$2:H907)*22-4)," (",TEXT(INDEX(Assessment!$M$1:$M$63184,ROWS(H$2:H907)*22-4),"m/yy"),") ",INDEX(Assessment!$N$1:$N$63184,ROWS(H$2:H907)*22-4)),""),
IF(INDEX(Assessment!$L$1:$L$63184,ROWS(H$2:H907)*22-3)&lt;&gt;FALSE, _xlfn.CONCAT(CHAR(10),INDEX(Assessment!$L$1:$L$63184,ROWS(H$2:H907)*22-3)," (",TEXT(INDEX(Assessment!$M$1:$M$63184,ROWS(H$2:H907)*22-3),"m/yy"),") ",INDEX(Assessment!$N$1:$N$63184,ROWS(H$2:H907)*22-3)),""),
IF(INDEX(Assessment!$L$1:$L$63184,ROWS(H$2:H907)*22-2)&lt;&gt;FALSE, _xlfn.CONCAT(CHAR(10),INDEX(Assessment!$L$1:$L$63184,ROWS(H$2:H907)*22-2)," (",TEXT(INDEX(Assessment!$M$1:$M$63184,ROWS(H$2:H907)*22-2),"m/yy"),") ",INDEX(Assessment!$N$1:$N$63184,ROWS(H$2:H907)*22-2)),""),
IF(INDEX(Assessment!$L$1:$L$63184,ROWS(H$2:H907)*22-1)&lt;&gt;FALSE, _xlfn.CONCAT(CHAR(10),INDEX(Assessment!$L$1:$L$63184,ROWS(H$2:H907)*22-1),") ",TEXT(INDEX(Assessment!$M$1:$M$63184,ROWS(H$2:H907)*22-1),"m/yy"),") ",INDEX(Assessment!$N$1:$N$63184,ROWS(H$2:H907)*22-1)),"")
)</f>
        <v/>
      </c>
      <c r="I907" s="4" t="str">
        <f>IF(INDEX(Assessment!$L$1:$L$63184,ROWS(I$2:I907)*22-15)=0,"",INDEX(Assessment!$L$1:$L$63184,ROWS(I$2:I907)*22-15))</f>
        <v/>
      </c>
    </row>
    <row r="908" spans="1:9" s="4" customFormat="1" ht="48.75" customHeight="1" x14ac:dyDescent="0.25">
      <c r="A908" s="4" t="str">
        <f>IF(INDEX(Assessment!$C$1:$C$63184,ROWS(A$2:A908)*22-20)=0,"",INDEX(Assessment!$C$1:$C$63184,ROWS(A$2:A908)*22-20))</f>
        <v/>
      </c>
      <c r="B908" s="4" t="str">
        <f>IF(INDEX(Assessment!$C$1:$C$63184,ROWS(B$2:B908)*22-19)=0,"",INDEX(Assessment!$C$1:$C$63184,ROWS(B$2:B908)*22-19))</f>
        <v/>
      </c>
      <c r="C908" s="5" t="str">
        <f>IF(INDEX(Assessment!$C$1:$C$63184,ROWS(C$2:C908)*22-17)="","",_xlfn.CONCAT(INDEX(Assessment!$C$1:$C$63184,ROWS(C$2:C908)*22-17), " ==&gt; ", INDEX(Assessment!$C$1:$C$63184,ROWS(C$2:C908)*22-18)))</f>
        <v/>
      </c>
      <c r="D908" s="4" t="str">
        <f>IF(INDEX(Assessment!$L$1:$L$63184,ROWS(D$2:D908)*22-19)=0,"",INDEX(Assessment!$L$1:$L$63184,ROWS(D$2:D908)*22-19))</f>
        <v/>
      </c>
      <c r="E908" s="6" t="str">
        <f>IF(INDEX(Assessment!$C$1:$C$63184,ROWS(E$2:E908)*22-12)=0,"",INDEX(Assessment!$C$1:$C$63184,ROWS(E$2:E908)*22-12))</f>
        <v/>
      </c>
      <c r="F908" s="65" t="str">
        <f>IF(INDEX(Assessment!$L$1:$L$63184,ROWS(F$2:F908)*22-13)=0,"",INDEX(Assessment!$L$1:$L$63184,ROWS(F$2:F908)*22-13))</f>
        <v/>
      </c>
      <c r="G908" s="63" t="str">
        <f>IF(INDEX(Assessment!$L$1:$L$63184,ROWS(G$2:G908)*22-12)=0,"",INDEX(Assessment!$L$1:$L$63184,ROWS(G$2:G908)*22-12))</f>
        <v/>
      </c>
      <c r="H908" s="5" t="str">
        <f>_xlfn.CONCAT(
IF(INDEX(Assessment!$L$1:$L$63184,ROWS(H$2:H908)*22-8)&lt;&gt;FALSE, _xlfn.CONCAT(INDEX(Assessment!$L$1:$L$63184,ROWS(H$2:H908)*22-8)," (",TEXT(INDEX(Assessment!$M$1:$M$63184,ROWS(H$2:H908)*22-8),"m/yy"),") ",INDEX(Assessment!$N$1:$N$63184,ROWS(H$2:H908)*22-8)),""),
IF(INDEX(Assessment!$L$1:$L$63184,ROWS(H$2:H908)*22-7)&lt;&gt;FALSE, _xlfn.CONCAT(CHAR(10),INDEX(Assessment!$L$1:$L$63184,ROWS(H$2:H908)*22-7)," (",TEXT(INDEX(Assessment!$M$1:$M$63184,ROWS(H$2:H908)*22-7),"m/yy"),") ",INDEX(Assessment!$N$1:$N$63184,ROWS(H$2:H908)*22-7)),""),
IF(INDEX(Assessment!$L$1:$L$63184,ROWS(H$2:H908)*22-6)&lt;&gt;FALSE, _xlfn.CONCAT(CHAR(10),INDEX(Assessment!$L$1:$L$63184,ROWS(H$2:H908)*22-6)," (",TEXT(INDEX(Assessment!$M$1:$M$63184,ROWS(H$2:H908)*22-6),"m/yy"),") ",INDEX(Assessment!$N$1:$N$63184,ROWS(H$2:H908)*22-6)),""),
IF(INDEX(Assessment!$L$1:$L$63184,ROWS(H$2:H908)*22-5)&lt;&gt;FALSE, _xlfn.CONCAT(CHAR(10),INDEX(Assessment!$L$1:$L$63184,ROWS(H$2:H908)*22-5)," (",TEXT(INDEX(Assessment!$M$1:$M$63184,ROWS(H$2:H908)*22-5),"m/yy"),") ",INDEX(Assessment!$N$1:$N$63184,ROWS(H$2:H908)*22-5)),""),
IF(INDEX(Assessment!$L$1:$L$63184,ROWS(H$2:H908)*22-4)&lt;&gt;FALSE, _xlfn.CONCAT(CHAR(10),INDEX(Assessment!$L$1:$L$63184,ROWS(H$2:H908)*22-4)," (",TEXT(INDEX(Assessment!$M$1:$M$63184,ROWS(H$2:H908)*22-4),"m/yy"),") ",INDEX(Assessment!$N$1:$N$63184,ROWS(H$2:H908)*22-4)),""),
IF(INDEX(Assessment!$L$1:$L$63184,ROWS(H$2:H908)*22-3)&lt;&gt;FALSE, _xlfn.CONCAT(CHAR(10),INDEX(Assessment!$L$1:$L$63184,ROWS(H$2:H908)*22-3)," (",TEXT(INDEX(Assessment!$M$1:$M$63184,ROWS(H$2:H908)*22-3),"m/yy"),") ",INDEX(Assessment!$N$1:$N$63184,ROWS(H$2:H908)*22-3)),""),
IF(INDEX(Assessment!$L$1:$L$63184,ROWS(H$2:H908)*22-2)&lt;&gt;FALSE, _xlfn.CONCAT(CHAR(10),INDEX(Assessment!$L$1:$L$63184,ROWS(H$2:H908)*22-2)," (",TEXT(INDEX(Assessment!$M$1:$M$63184,ROWS(H$2:H908)*22-2),"m/yy"),") ",INDEX(Assessment!$N$1:$N$63184,ROWS(H$2:H908)*22-2)),""),
IF(INDEX(Assessment!$L$1:$L$63184,ROWS(H$2:H908)*22-1)&lt;&gt;FALSE, _xlfn.CONCAT(CHAR(10),INDEX(Assessment!$L$1:$L$63184,ROWS(H$2:H908)*22-1),") ",TEXT(INDEX(Assessment!$M$1:$M$63184,ROWS(H$2:H908)*22-1),"m/yy"),") ",INDEX(Assessment!$N$1:$N$63184,ROWS(H$2:H908)*22-1)),"")
)</f>
        <v/>
      </c>
      <c r="I908" s="4" t="str">
        <f>IF(INDEX(Assessment!$L$1:$L$63184,ROWS(I$2:I908)*22-15)=0,"",INDEX(Assessment!$L$1:$L$63184,ROWS(I$2:I908)*22-15))</f>
        <v/>
      </c>
    </row>
    <row r="909" spans="1:9" s="4" customFormat="1" ht="48.75" customHeight="1" x14ac:dyDescent="0.25">
      <c r="A909" s="4" t="str">
        <f>IF(INDEX(Assessment!$C$1:$C$63184,ROWS(A$2:A909)*22-20)=0,"",INDEX(Assessment!$C$1:$C$63184,ROWS(A$2:A909)*22-20))</f>
        <v/>
      </c>
      <c r="B909" s="4" t="str">
        <f>IF(INDEX(Assessment!$C$1:$C$63184,ROWS(B$2:B909)*22-19)=0,"",INDEX(Assessment!$C$1:$C$63184,ROWS(B$2:B909)*22-19))</f>
        <v/>
      </c>
      <c r="C909" s="5" t="str">
        <f>IF(INDEX(Assessment!$C$1:$C$63184,ROWS(C$2:C909)*22-17)="","",_xlfn.CONCAT(INDEX(Assessment!$C$1:$C$63184,ROWS(C$2:C909)*22-17), " ==&gt; ", INDEX(Assessment!$C$1:$C$63184,ROWS(C$2:C909)*22-18)))</f>
        <v/>
      </c>
      <c r="D909" s="4" t="str">
        <f>IF(INDEX(Assessment!$L$1:$L$63184,ROWS(D$2:D909)*22-19)=0,"",INDEX(Assessment!$L$1:$L$63184,ROWS(D$2:D909)*22-19))</f>
        <v/>
      </c>
      <c r="E909" s="6" t="str">
        <f>IF(INDEX(Assessment!$C$1:$C$63184,ROWS(E$2:E909)*22-12)=0,"",INDEX(Assessment!$C$1:$C$63184,ROWS(E$2:E909)*22-12))</f>
        <v/>
      </c>
      <c r="F909" s="65" t="str">
        <f>IF(INDEX(Assessment!$L$1:$L$63184,ROWS(F$2:F909)*22-13)=0,"",INDEX(Assessment!$L$1:$L$63184,ROWS(F$2:F909)*22-13))</f>
        <v/>
      </c>
      <c r="G909" s="63" t="str">
        <f>IF(INDEX(Assessment!$L$1:$L$63184,ROWS(G$2:G909)*22-12)=0,"",INDEX(Assessment!$L$1:$L$63184,ROWS(G$2:G909)*22-12))</f>
        <v/>
      </c>
      <c r="H909" s="5" t="str">
        <f>_xlfn.CONCAT(
IF(INDEX(Assessment!$L$1:$L$63184,ROWS(H$2:H909)*22-8)&lt;&gt;FALSE, _xlfn.CONCAT(INDEX(Assessment!$L$1:$L$63184,ROWS(H$2:H909)*22-8)," (",TEXT(INDEX(Assessment!$M$1:$M$63184,ROWS(H$2:H909)*22-8),"m/yy"),") ",INDEX(Assessment!$N$1:$N$63184,ROWS(H$2:H909)*22-8)),""),
IF(INDEX(Assessment!$L$1:$L$63184,ROWS(H$2:H909)*22-7)&lt;&gt;FALSE, _xlfn.CONCAT(CHAR(10),INDEX(Assessment!$L$1:$L$63184,ROWS(H$2:H909)*22-7)," (",TEXT(INDEX(Assessment!$M$1:$M$63184,ROWS(H$2:H909)*22-7),"m/yy"),") ",INDEX(Assessment!$N$1:$N$63184,ROWS(H$2:H909)*22-7)),""),
IF(INDEX(Assessment!$L$1:$L$63184,ROWS(H$2:H909)*22-6)&lt;&gt;FALSE, _xlfn.CONCAT(CHAR(10),INDEX(Assessment!$L$1:$L$63184,ROWS(H$2:H909)*22-6)," (",TEXT(INDEX(Assessment!$M$1:$M$63184,ROWS(H$2:H909)*22-6),"m/yy"),") ",INDEX(Assessment!$N$1:$N$63184,ROWS(H$2:H909)*22-6)),""),
IF(INDEX(Assessment!$L$1:$L$63184,ROWS(H$2:H909)*22-5)&lt;&gt;FALSE, _xlfn.CONCAT(CHAR(10),INDEX(Assessment!$L$1:$L$63184,ROWS(H$2:H909)*22-5)," (",TEXT(INDEX(Assessment!$M$1:$M$63184,ROWS(H$2:H909)*22-5),"m/yy"),") ",INDEX(Assessment!$N$1:$N$63184,ROWS(H$2:H909)*22-5)),""),
IF(INDEX(Assessment!$L$1:$L$63184,ROWS(H$2:H909)*22-4)&lt;&gt;FALSE, _xlfn.CONCAT(CHAR(10),INDEX(Assessment!$L$1:$L$63184,ROWS(H$2:H909)*22-4)," (",TEXT(INDEX(Assessment!$M$1:$M$63184,ROWS(H$2:H909)*22-4),"m/yy"),") ",INDEX(Assessment!$N$1:$N$63184,ROWS(H$2:H909)*22-4)),""),
IF(INDEX(Assessment!$L$1:$L$63184,ROWS(H$2:H909)*22-3)&lt;&gt;FALSE, _xlfn.CONCAT(CHAR(10),INDEX(Assessment!$L$1:$L$63184,ROWS(H$2:H909)*22-3)," (",TEXT(INDEX(Assessment!$M$1:$M$63184,ROWS(H$2:H909)*22-3),"m/yy"),") ",INDEX(Assessment!$N$1:$N$63184,ROWS(H$2:H909)*22-3)),""),
IF(INDEX(Assessment!$L$1:$L$63184,ROWS(H$2:H909)*22-2)&lt;&gt;FALSE, _xlfn.CONCAT(CHAR(10),INDEX(Assessment!$L$1:$L$63184,ROWS(H$2:H909)*22-2)," (",TEXT(INDEX(Assessment!$M$1:$M$63184,ROWS(H$2:H909)*22-2),"m/yy"),") ",INDEX(Assessment!$N$1:$N$63184,ROWS(H$2:H909)*22-2)),""),
IF(INDEX(Assessment!$L$1:$L$63184,ROWS(H$2:H909)*22-1)&lt;&gt;FALSE, _xlfn.CONCAT(CHAR(10),INDEX(Assessment!$L$1:$L$63184,ROWS(H$2:H909)*22-1),") ",TEXT(INDEX(Assessment!$M$1:$M$63184,ROWS(H$2:H909)*22-1),"m/yy"),") ",INDEX(Assessment!$N$1:$N$63184,ROWS(H$2:H909)*22-1)),"")
)</f>
        <v/>
      </c>
      <c r="I909" s="4" t="str">
        <f>IF(INDEX(Assessment!$L$1:$L$63184,ROWS(I$2:I909)*22-15)=0,"",INDEX(Assessment!$L$1:$L$63184,ROWS(I$2:I909)*22-15))</f>
        <v/>
      </c>
    </row>
    <row r="910" spans="1:9" s="4" customFormat="1" ht="48.75" customHeight="1" x14ac:dyDescent="0.25">
      <c r="A910" s="4" t="str">
        <f>IF(INDEX(Assessment!$C$1:$C$63184,ROWS(A$2:A910)*22-20)=0,"",INDEX(Assessment!$C$1:$C$63184,ROWS(A$2:A910)*22-20))</f>
        <v/>
      </c>
      <c r="B910" s="4" t="str">
        <f>IF(INDEX(Assessment!$C$1:$C$63184,ROWS(B$2:B910)*22-19)=0,"",INDEX(Assessment!$C$1:$C$63184,ROWS(B$2:B910)*22-19))</f>
        <v/>
      </c>
      <c r="C910" s="5" t="str">
        <f>IF(INDEX(Assessment!$C$1:$C$63184,ROWS(C$2:C910)*22-17)="","",_xlfn.CONCAT(INDEX(Assessment!$C$1:$C$63184,ROWS(C$2:C910)*22-17), " ==&gt; ", INDEX(Assessment!$C$1:$C$63184,ROWS(C$2:C910)*22-18)))</f>
        <v/>
      </c>
      <c r="D910" s="4" t="str">
        <f>IF(INDEX(Assessment!$L$1:$L$63184,ROWS(D$2:D910)*22-19)=0,"",INDEX(Assessment!$L$1:$L$63184,ROWS(D$2:D910)*22-19))</f>
        <v/>
      </c>
      <c r="E910" s="6" t="str">
        <f>IF(INDEX(Assessment!$C$1:$C$63184,ROWS(E$2:E910)*22-12)=0,"",INDEX(Assessment!$C$1:$C$63184,ROWS(E$2:E910)*22-12))</f>
        <v/>
      </c>
      <c r="F910" s="65" t="str">
        <f>IF(INDEX(Assessment!$L$1:$L$63184,ROWS(F$2:F910)*22-13)=0,"",INDEX(Assessment!$L$1:$L$63184,ROWS(F$2:F910)*22-13))</f>
        <v/>
      </c>
      <c r="G910" s="63" t="str">
        <f>IF(INDEX(Assessment!$L$1:$L$63184,ROWS(G$2:G910)*22-12)=0,"",INDEX(Assessment!$L$1:$L$63184,ROWS(G$2:G910)*22-12))</f>
        <v/>
      </c>
      <c r="H910" s="5" t="str">
        <f>_xlfn.CONCAT(
IF(INDEX(Assessment!$L$1:$L$63184,ROWS(H$2:H910)*22-8)&lt;&gt;FALSE, _xlfn.CONCAT(INDEX(Assessment!$L$1:$L$63184,ROWS(H$2:H910)*22-8)," (",TEXT(INDEX(Assessment!$M$1:$M$63184,ROWS(H$2:H910)*22-8),"m/yy"),") ",INDEX(Assessment!$N$1:$N$63184,ROWS(H$2:H910)*22-8)),""),
IF(INDEX(Assessment!$L$1:$L$63184,ROWS(H$2:H910)*22-7)&lt;&gt;FALSE, _xlfn.CONCAT(CHAR(10),INDEX(Assessment!$L$1:$L$63184,ROWS(H$2:H910)*22-7)," (",TEXT(INDEX(Assessment!$M$1:$M$63184,ROWS(H$2:H910)*22-7),"m/yy"),") ",INDEX(Assessment!$N$1:$N$63184,ROWS(H$2:H910)*22-7)),""),
IF(INDEX(Assessment!$L$1:$L$63184,ROWS(H$2:H910)*22-6)&lt;&gt;FALSE, _xlfn.CONCAT(CHAR(10),INDEX(Assessment!$L$1:$L$63184,ROWS(H$2:H910)*22-6)," (",TEXT(INDEX(Assessment!$M$1:$M$63184,ROWS(H$2:H910)*22-6),"m/yy"),") ",INDEX(Assessment!$N$1:$N$63184,ROWS(H$2:H910)*22-6)),""),
IF(INDEX(Assessment!$L$1:$L$63184,ROWS(H$2:H910)*22-5)&lt;&gt;FALSE, _xlfn.CONCAT(CHAR(10),INDEX(Assessment!$L$1:$L$63184,ROWS(H$2:H910)*22-5)," (",TEXT(INDEX(Assessment!$M$1:$M$63184,ROWS(H$2:H910)*22-5),"m/yy"),") ",INDEX(Assessment!$N$1:$N$63184,ROWS(H$2:H910)*22-5)),""),
IF(INDEX(Assessment!$L$1:$L$63184,ROWS(H$2:H910)*22-4)&lt;&gt;FALSE, _xlfn.CONCAT(CHAR(10),INDEX(Assessment!$L$1:$L$63184,ROWS(H$2:H910)*22-4)," (",TEXT(INDEX(Assessment!$M$1:$M$63184,ROWS(H$2:H910)*22-4),"m/yy"),") ",INDEX(Assessment!$N$1:$N$63184,ROWS(H$2:H910)*22-4)),""),
IF(INDEX(Assessment!$L$1:$L$63184,ROWS(H$2:H910)*22-3)&lt;&gt;FALSE, _xlfn.CONCAT(CHAR(10),INDEX(Assessment!$L$1:$L$63184,ROWS(H$2:H910)*22-3)," (",TEXT(INDEX(Assessment!$M$1:$M$63184,ROWS(H$2:H910)*22-3),"m/yy"),") ",INDEX(Assessment!$N$1:$N$63184,ROWS(H$2:H910)*22-3)),""),
IF(INDEX(Assessment!$L$1:$L$63184,ROWS(H$2:H910)*22-2)&lt;&gt;FALSE, _xlfn.CONCAT(CHAR(10),INDEX(Assessment!$L$1:$L$63184,ROWS(H$2:H910)*22-2)," (",TEXT(INDEX(Assessment!$M$1:$M$63184,ROWS(H$2:H910)*22-2),"m/yy"),") ",INDEX(Assessment!$N$1:$N$63184,ROWS(H$2:H910)*22-2)),""),
IF(INDEX(Assessment!$L$1:$L$63184,ROWS(H$2:H910)*22-1)&lt;&gt;FALSE, _xlfn.CONCAT(CHAR(10),INDEX(Assessment!$L$1:$L$63184,ROWS(H$2:H910)*22-1),") ",TEXT(INDEX(Assessment!$M$1:$M$63184,ROWS(H$2:H910)*22-1),"m/yy"),") ",INDEX(Assessment!$N$1:$N$63184,ROWS(H$2:H910)*22-1)),"")
)</f>
        <v/>
      </c>
      <c r="I910" s="4" t="str">
        <f>IF(INDEX(Assessment!$L$1:$L$63184,ROWS(I$2:I910)*22-15)=0,"",INDEX(Assessment!$L$1:$L$63184,ROWS(I$2:I910)*22-15))</f>
        <v/>
      </c>
    </row>
    <row r="911" spans="1:9" s="4" customFormat="1" ht="48.75" customHeight="1" x14ac:dyDescent="0.25">
      <c r="A911" s="4" t="str">
        <f>IF(INDEX(Assessment!$C$1:$C$63184,ROWS(A$2:A911)*22-20)=0,"",INDEX(Assessment!$C$1:$C$63184,ROWS(A$2:A911)*22-20))</f>
        <v/>
      </c>
      <c r="B911" s="4" t="str">
        <f>IF(INDEX(Assessment!$C$1:$C$63184,ROWS(B$2:B911)*22-19)=0,"",INDEX(Assessment!$C$1:$C$63184,ROWS(B$2:B911)*22-19))</f>
        <v/>
      </c>
      <c r="C911" s="5" t="str">
        <f>IF(INDEX(Assessment!$C$1:$C$63184,ROWS(C$2:C911)*22-17)="","",_xlfn.CONCAT(INDEX(Assessment!$C$1:$C$63184,ROWS(C$2:C911)*22-17), " ==&gt; ", INDEX(Assessment!$C$1:$C$63184,ROWS(C$2:C911)*22-18)))</f>
        <v/>
      </c>
      <c r="D911" s="4" t="str">
        <f>IF(INDEX(Assessment!$L$1:$L$63184,ROWS(D$2:D911)*22-19)=0,"",INDEX(Assessment!$L$1:$L$63184,ROWS(D$2:D911)*22-19))</f>
        <v/>
      </c>
      <c r="E911" s="6" t="str">
        <f>IF(INDEX(Assessment!$C$1:$C$63184,ROWS(E$2:E911)*22-12)=0,"",INDEX(Assessment!$C$1:$C$63184,ROWS(E$2:E911)*22-12))</f>
        <v/>
      </c>
      <c r="F911" s="65" t="str">
        <f>IF(INDEX(Assessment!$L$1:$L$63184,ROWS(F$2:F911)*22-13)=0,"",INDEX(Assessment!$L$1:$L$63184,ROWS(F$2:F911)*22-13))</f>
        <v/>
      </c>
      <c r="G911" s="63" t="str">
        <f>IF(INDEX(Assessment!$L$1:$L$63184,ROWS(G$2:G911)*22-12)=0,"",INDEX(Assessment!$L$1:$L$63184,ROWS(G$2:G911)*22-12))</f>
        <v/>
      </c>
      <c r="H911" s="5" t="str">
        <f>_xlfn.CONCAT(
IF(INDEX(Assessment!$L$1:$L$63184,ROWS(H$2:H911)*22-8)&lt;&gt;FALSE, _xlfn.CONCAT(INDEX(Assessment!$L$1:$L$63184,ROWS(H$2:H911)*22-8)," (",TEXT(INDEX(Assessment!$M$1:$M$63184,ROWS(H$2:H911)*22-8),"m/yy"),") ",INDEX(Assessment!$N$1:$N$63184,ROWS(H$2:H911)*22-8)),""),
IF(INDEX(Assessment!$L$1:$L$63184,ROWS(H$2:H911)*22-7)&lt;&gt;FALSE, _xlfn.CONCAT(CHAR(10),INDEX(Assessment!$L$1:$L$63184,ROWS(H$2:H911)*22-7)," (",TEXT(INDEX(Assessment!$M$1:$M$63184,ROWS(H$2:H911)*22-7),"m/yy"),") ",INDEX(Assessment!$N$1:$N$63184,ROWS(H$2:H911)*22-7)),""),
IF(INDEX(Assessment!$L$1:$L$63184,ROWS(H$2:H911)*22-6)&lt;&gt;FALSE, _xlfn.CONCAT(CHAR(10),INDEX(Assessment!$L$1:$L$63184,ROWS(H$2:H911)*22-6)," (",TEXT(INDEX(Assessment!$M$1:$M$63184,ROWS(H$2:H911)*22-6),"m/yy"),") ",INDEX(Assessment!$N$1:$N$63184,ROWS(H$2:H911)*22-6)),""),
IF(INDEX(Assessment!$L$1:$L$63184,ROWS(H$2:H911)*22-5)&lt;&gt;FALSE, _xlfn.CONCAT(CHAR(10),INDEX(Assessment!$L$1:$L$63184,ROWS(H$2:H911)*22-5)," (",TEXT(INDEX(Assessment!$M$1:$M$63184,ROWS(H$2:H911)*22-5),"m/yy"),") ",INDEX(Assessment!$N$1:$N$63184,ROWS(H$2:H911)*22-5)),""),
IF(INDEX(Assessment!$L$1:$L$63184,ROWS(H$2:H911)*22-4)&lt;&gt;FALSE, _xlfn.CONCAT(CHAR(10),INDEX(Assessment!$L$1:$L$63184,ROWS(H$2:H911)*22-4)," (",TEXT(INDEX(Assessment!$M$1:$M$63184,ROWS(H$2:H911)*22-4),"m/yy"),") ",INDEX(Assessment!$N$1:$N$63184,ROWS(H$2:H911)*22-4)),""),
IF(INDEX(Assessment!$L$1:$L$63184,ROWS(H$2:H911)*22-3)&lt;&gt;FALSE, _xlfn.CONCAT(CHAR(10),INDEX(Assessment!$L$1:$L$63184,ROWS(H$2:H911)*22-3)," (",TEXT(INDEX(Assessment!$M$1:$M$63184,ROWS(H$2:H911)*22-3),"m/yy"),") ",INDEX(Assessment!$N$1:$N$63184,ROWS(H$2:H911)*22-3)),""),
IF(INDEX(Assessment!$L$1:$L$63184,ROWS(H$2:H911)*22-2)&lt;&gt;FALSE, _xlfn.CONCAT(CHAR(10),INDEX(Assessment!$L$1:$L$63184,ROWS(H$2:H911)*22-2)," (",TEXT(INDEX(Assessment!$M$1:$M$63184,ROWS(H$2:H911)*22-2),"m/yy"),") ",INDEX(Assessment!$N$1:$N$63184,ROWS(H$2:H911)*22-2)),""),
IF(INDEX(Assessment!$L$1:$L$63184,ROWS(H$2:H911)*22-1)&lt;&gt;FALSE, _xlfn.CONCAT(CHAR(10),INDEX(Assessment!$L$1:$L$63184,ROWS(H$2:H911)*22-1),") ",TEXT(INDEX(Assessment!$M$1:$M$63184,ROWS(H$2:H911)*22-1),"m/yy"),") ",INDEX(Assessment!$N$1:$N$63184,ROWS(H$2:H911)*22-1)),"")
)</f>
        <v/>
      </c>
      <c r="I911" s="4" t="str">
        <f>IF(INDEX(Assessment!$L$1:$L$63184,ROWS(I$2:I911)*22-15)=0,"",INDEX(Assessment!$L$1:$L$63184,ROWS(I$2:I911)*22-15))</f>
        <v/>
      </c>
    </row>
    <row r="912" spans="1:9" s="4" customFormat="1" ht="48.75" customHeight="1" x14ac:dyDescent="0.25">
      <c r="A912" s="4" t="str">
        <f>IF(INDEX(Assessment!$C$1:$C$63184,ROWS(A$2:A912)*22-20)=0,"",INDEX(Assessment!$C$1:$C$63184,ROWS(A$2:A912)*22-20))</f>
        <v/>
      </c>
      <c r="B912" s="4" t="str">
        <f>IF(INDEX(Assessment!$C$1:$C$63184,ROWS(B$2:B912)*22-19)=0,"",INDEX(Assessment!$C$1:$C$63184,ROWS(B$2:B912)*22-19))</f>
        <v/>
      </c>
      <c r="C912" s="5" t="str">
        <f>IF(INDEX(Assessment!$C$1:$C$63184,ROWS(C$2:C912)*22-17)="","",_xlfn.CONCAT(INDEX(Assessment!$C$1:$C$63184,ROWS(C$2:C912)*22-17), " ==&gt; ", INDEX(Assessment!$C$1:$C$63184,ROWS(C$2:C912)*22-18)))</f>
        <v/>
      </c>
      <c r="D912" s="4" t="str">
        <f>IF(INDEX(Assessment!$L$1:$L$63184,ROWS(D$2:D912)*22-19)=0,"",INDEX(Assessment!$L$1:$L$63184,ROWS(D$2:D912)*22-19))</f>
        <v/>
      </c>
      <c r="E912" s="6" t="str">
        <f>IF(INDEX(Assessment!$C$1:$C$63184,ROWS(E$2:E912)*22-12)=0,"",INDEX(Assessment!$C$1:$C$63184,ROWS(E$2:E912)*22-12))</f>
        <v/>
      </c>
      <c r="F912" s="65" t="str">
        <f>IF(INDEX(Assessment!$L$1:$L$63184,ROWS(F$2:F912)*22-13)=0,"",INDEX(Assessment!$L$1:$L$63184,ROWS(F$2:F912)*22-13))</f>
        <v/>
      </c>
      <c r="G912" s="63" t="str">
        <f>IF(INDEX(Assessment!$L$1:$L$63184,ROWS(G$2:G912)*22-12)=0,"",INDEX(Assessment!$L$1:$L$63184,ROWS(G$2:G912)*22-12))</f>
        <v/>
      </c>
      <c r="H912" s="5" t="str">
        <f>_xlfn.CONCAT(
IF(INDEX(Assessment!$L$1:$L$63184,ROWS(H$2:H912)*22-8)&lt;&gt;FALSE, _xlfn.CONCAT(INDEX(Assessment!$L$1:$L$63184,ROWS(H$2:H912)*22-8)," (",TEXT(INDEX(Assessment!$M$1:$M$63184,ROWS(H$2:H912)*22-8),"m/yy"),") ",INDEX(Assessment!$N$1:$N$63184,ROWS(H$2:H912)*22-8)),""),
IF(INDEX(Assessment!$L$1:$L$63184,ROWS(H$2:H912)*22-7)&lt;&gt;FALSE, _xlfn.CONCAT(CHAR(10),INDEX(Assessment!$L$1:$L$63184,ROWS(H$2:H912)*22-7)," (",TEXT(INDEX(Assessment!$M$1:$M$63184,ROWS(H$2:H912)*22-7),"m/yy"),") ",INDEX(Assessment!$N$1:$N$63184,ROWS(H$2:H912)*22-7)),""),
IF(INDEX(Assessment!$L$1:$L$63184,ROWS(H$2:H912)*22-6)&lt;&gt;FALSE, _xlfn.CONCAT(CHAR(10),INDEX(Assessment!$L$1:$L$63184,ROWS(H$2:H912)*22-6)," (",TEXT(INDEX(Assessment!$M$1:$M$63184,ROWS(H$2:H912)*22-6),"m/yy"),") ",INDEX(Assessment!$N$1:$N$63184,ROWS(H$2:H912)*22-6)),""),
IF(INDEX(Assessment!$L$1:$L$63184,ROWS(H$2:H912)*22-5)&lt;&gt;FALSE, _xlfn.CONCAT(CHAR(10),INDEX(Assessment!$L$1:$L$63184,ROWS(H$2:H912)*22-5)," (",TEXT(INDEX(Assessment!$M$1:$M$63184,ROWS(H$2:H912)*22-5),"m/yy"),") ",INDEX(Assessment!$N$1:$N$63184,ROWS(H$2:H912)*22-5)),""),
IF(INDEX(Assessment!$L$1:$L$63184,ROWS(H$2:H912)*22-4)&lt;&gt;FALSE, _xlfn.CONCAT(CHAR(10),INDEX(Assessment!$L$1:$L$63184,ROWS(H$2:H912)*22-4)," (",TEXT(INDEX(Assessment!$M$1:$M$63184,ROWS(H$2:H912)*22-4),"m/yy"),") ",INDEX(Assessment!$N$1:$N$63184,ROWS(H$2:H912)*22-4)),""),
IF(INDEX(Assessment!$L$1:$L$63184,ROWS(H$2:H912)*22-3)&lt;&gt;FALSE, _xlfn.CONCAT(CHAR(10),INDEX(Assessment!$L$1:$L$63184,ROWS(H$2:H912)*22-3)," (",TEXT(INDEX(Assessment!$M$1:$M$63184,ROWS(H$2:H912)*22-3),"m/yy"),") ",INDEX(Assessment!$N$1:$N$63184,ROWS(H$2:H912)*22-3)),""),
IF(INDEX(Assessment!$L$1:$L$63184,ROWS(H$2:H912)*22-2)&lt;&gt;FALSE, _xlfn.CONCAT(CHAR(10),INDEX(Assessment!$L$1:$L$63184,ROWS(H$2:H912)*22-2)," (",TEXT(INDEX(Assessment!$M$1:$M$63184,ROWS(H$2:H912)*22-2),"m/yy"),") ",INDEX(Assessment!$N$1:$N$63184,ROWS(H$2:H912)*22-2)),""),
IF(INDEX(Assessment!$L$1:$L$63184,ROWS(H$2:H912)*22-1)&lt;&gt;FALSE, _xlfn.CONCAT(CHAR(10),INDEX(Assessment!$L$1:$L$63184,ROWS(H$2:H912)*22-1),") ",TEXT(INDEX(Assessment!$M$1:$M$63184,ROWS(H$2:H912)*22-1),"m/yy"),") ",INDEX(Assessment!$N$1:$N$63184,ROWS(H$2:H912)*22-1)),"")
)</f>
        <v/>
      </c>
      <c r="I912" s="4" t="str">
        <f>IF(INDEX(Assessment!$L$1:$L$63184,ROWS(I$2:I912)*22-15)=0,"",INDEX(Assessment!$L$1:$L$63184,ROWS(I$2:I912)*22-15))</f>
        <v/>
      </c>
    </row>
    <row r="913" spans="1:9" s="4" customFormat="1" ht="48.75" customHeight="1" x14ac:dyDescent="0.25">
      <c r="A913" s="4" t="str">
        <f>IF(INDEX(Assessment!$C$1:$C$63184,ROWS(A$2:A913)*22-20)=0,"",INDEX(Assessment!$C$1:$C$63184,ROWS(A$2:A913)*22-20))</f>
        <v/>
      </c>
      <c r="B913" s="4" t="str">
        <f>IF(INDEX(Assessment!$C$1:$C$63184,ROWS(B$2:B913)*22-19)=0,"",INDEX(Assessment!$C$1:$C$63184,ROWS(B$2:B913)*22-19))</f>
        <v/>
      </c>
      <c r="C913" s="5" t="str">
        <f>IF(INDEX(Assessment!$C$1:$C$63184,ROWS(C$2:C913)*22-17)="","",_xlfn.CONCAT(INDEX(Assessment!$C$1:$C$63184,ROWS(C$2:C913)*22-17), " ==&gt; ", INDEX(Assessment!$C$1:$C$63184,ROWS(C$2:C913)*22-18)))</f>
        <v/>
      </c>
      <c r="D913" s="4" t="str">
        <f>IF(INDEX(Assessment!$L$1:$L$63184,ROWS(D$2:D913)*22-19)=0,"",INDEX(Assessment!$L$1:$L$63184,ROWS(D$2:D913)*22-19))</f>
        <v/>
      </c>
      <c r="E913" s="6" t="str">
        <f>IF(INDEX(Assessment!$C$1:$C$63184,ROWS(E$2:E913)*22-12)=0,"",INDEX(Assessment!$C$1:$C$63184,ROWS(E$2:E913)*22-12))</f>
        <v/>
      </c>
      <c r="F913" s="65" t="str">
        <f>IF(INDEX(Assessment!$L$1:$L$63184,ROWS(F$2:F913)*22-13)=0,"",INDEX(Assessment!$L$1:$L$63184,ROWS(F$2:F913)*22-13))</f>
        <v/>
      </c>
      <c r="G913" s="63" t="str">
        <f>IF(INDEX(Assessment!$L$1:$L$63184,ROWS(G$2:G913)*22-12)=0,"",INDEX(Assessment!$L$1:$L$63184,ROWS(G$2:G913)*22-12))</f>
        <v/>
      </c>
      <c r="H913" s="5" t="str">
        <f>_xlfn.CONCAT(
IF(INDEX(Assessment!$L$1:$L$63184,ROWS(H$2:H913)*22-8)&lt;&gt;FALSE, _xlfn.CONCAT(INDEX(Assessment!$L$1:$L$63184,ROWS(H$2:H913)*22-8)," (",TEXT(INDEX(Assessment!$M$1:$M$63184,ROWS(H$2:H913)*22-8),"m/yy"),") ",INDEX(Assessment!$N$1:$N$63184,ROWS(H$2:H913)*22-8)),""),
IF(INDEX(Assessment!$L$1:$L$63184,ROWS(H$2:H913)*22-7)&lt;&gt;FALSE, _xlfn.CONCAT(CHAR(10),INDEX(Assessment!$L$1:$L$63184,ROWS(H$2:H913)*22-7)," (",TEXT(INDEX(Assessment!$M$1:$M$63184,ROWS(H$2:H913)*22-7),"m/yy"),") ",INDEX(Assessment!$N$1:$N$63184,ROWS(H$2:H913)*22-7)),""),
IF(INDEX(Assessment!$L$1:$L$63184,ROWS(H$2:H913)*22-6)&lt;&gt;FALSE, _xlfn.CONCAT(CHAR(10),INDEX(Assessment!$L$1:$L$63184,ROWS(H$2:H913)*22-6)," (",TEXT(INDEX(Assessment!$M$1:$M$63184,ROWS(H$2:H913)*22-6),"m/yy"),") ",INDEX(Assessment!$N$1:$N$63184,ROWS(H$2:H913)*22-6)),""),
IF(INDEX(Assessment!$L$1:$L$63184,ROWS(H$2:H913)*22-5)&lt;&gt;FALSE, _xlfn.CONCAT(CHAR(10),INDEX(Assessment!$L$1:$L$63184,ROWS(H$2:H913)*22-5)," (",TEXT(INDEX(Assessment!$M$1:$M$63184,ROWS(H$2:H913)*22-5),"m/yy"),") ",INDEX(Assessment!$N$1:$N$63184,ROWS(H$2:H913)*22-5)),""),
IF(INDEX(Assessment!$L$1:$L$63184,ROWS(H$2:H913)*22-4)&lt;&gt;FALSE, _xlfn.CONCAT(CHAR(10),INDEX(Assessment!$L$1:$L$63184,ROWS(H$2:H913)*22-4)," (",TEXT(INDEX(Assessment!$M$1:$M$63184,ROWS(H$2:H913)*22-4),"m/yy"),") ",INDEX(Assessment!$N$1:$N$63184,ROWS(H$2:H913)*22-4)),""),
IF(INDEX(Assessment!$L$1:$L$63184,ROWS(H$2:H913)*22-3)&lt;&gt;FALSE, _xlfn.CONCAT(CHAR(10),INDEX(Assessment!$L$1:$L$63184,ROWS(H$2:H913)*22-3)," (",TEXT(INDEX(Assessment!$M$1:$M$63184,ROWS(H$2:H913)*22-3),"m/yy"),") ",INDEX(Assessment!$N$1:$N$63184,ROWS(H$2:H913)*22-3)),""),
IF(INDEX(Assessment!$L$1:$L$63184,ROWS(H$2:H913)*22-2)&lt;&gt;FALSE, _xlfn.CONCAT(CHAR(10),INDEX(Assessment!$L$1:$L$63184,ROWS(H$2:H913)*22-2)," (",TEXT(INDEX(Assessment!$M$1:$M$63184,ROWS(H$2:H913)*22-2),"m/yy"),") ",INDEX(Assessment!$N$1:$N$63184,ROWS(H$2:H913)*22-2)),""),
IF(INDEX(Assessment!$L$1:$L$63184,ROWS(H$2:H913)*22-1)&lt;&gt;FALSE, _xlfn.CONCAT(CHAR(10),INDEX(Assessment!$L$1:$L$63184,ROWS(H$2:H913)*22-1),") ",TEXT(INDEX(Assessment!$M$1:$M$63184,ROWS(H$2:H913)*22-1),"m/yy"),") ",INDEX(Assessment!$N$1:$N$63184,ROWS(H$2:H913)*22-1)),"")
)</f>
        <v/>
      </c>
      <c r="I913" s="4" t="str">
        <f>IF(INDEX(Assessment!$L$1:$L$63184,ROWS(I$2:I913)*22-15)=0,"",INDEX(Assessment!$L$1:$L$63184,ROWS(I$2:I913)*22-15))</f>
        <v/>
      </c>
    </row>
    <row r="914" spans="1:9" s="4" customFormat="1" ht="48.75" customHeight="1" x14ac:dyDescent="0.25">
      <c r="A914" s="4" t="str">
        <f>IF(INDEX(Assessment!$C$1:$C$63184,ROWS(A$2:A914)*22-20)=0,"",INDEX(Assessment!$C$1:$C$63184,ROWS(A$2:A914)*22-20))</f>
        <v/>
      </c>
      <c r="B914" s="4" t="str">
        <f>IF(INDEX(Assessment!$C$1:$C$63184,ROWS(B$2:B914)*22-19)=0,"",INDEX(Assessment!$C$1:$C$63184,ROWS(B$2:B914)*22-19))</f>
        <v/>
      </c>
      <c r="C914" s="5" t="str">
        <f>IF(INDEX(Assessment!$C$1:$C$63184,ROWS(C$2:C914)*22-17)="","",_xlfn.CONCAT(INDEX(Assessment!$C$1:$C$63184,ROWS(C$2:C914)*22-17), " ==&gt; ", INDEX(Assessment!$C$1:$C$63184,ROWS(C$2:C914)*22-18)))</f>
        <v/>
      </c>
      <c r="D914" s="4" t="str">
        <f>IF(INDEX(Assessment!$L$1:$L$63184,ROWS(D$2:D914)*22-19)=0,"",INDEX(Assessment!$L$1:$L$63184,ROWS(D$2:D914)*22-19))</f>
        <v/>
      </c>
      <c r="E914" s="6" t="str">
        <f>IF(INDEX(Assessment!$C$1:$C$63184,ROWS(E$2:E914)*22-12)=0,"",INDEX(Assessment!$C$1:$C$63184,ROWS(E$2:E914)*22-12))</f>
        <v/>
      </c>
      <c r="F914" s="65" t="str">
        <f>IF(INDEX(Assessment!$L$1:$L$63184,ROWS(F$2:F914)*22-13)=0,"",INDEX(Assessment!$L$1:$L$63184,ROWS(F$2:F914)*22-13))</f>
        <v/>
      </c>
      <c r="G914" s="63" t="str">
        <f>IF(INDEX(Assessment!$L$1:$L$63184,ROWS(G$2:G914)*22-12)=0,"",INDEX(Assessment!$L$1:$L$63184,ROWS(G$2:G914)*22-12))</f>
        <v/>
      </c>
      <c r="H914" s="5" t="str">
        <f>_xlfn.CONCAT(
IF(INDEX(Assessment!$L$1:$L$63184,ROWS(H$2:H914)*22-8)&lt;&gt;FALSE, _xlfn.CONCAT(INDEX(Assessment!$L$1:$L$63184,ROWS(H$2:H914)*22-8)," (",TEXT(INDEX(Assessment!$M$1:$M$63184,ROWS(H$2:H914)*22-8),"m/yy"),") ",INDEX(Assessment!$N$1:$N$63184,ROWS(H$2:H914)*22-8)),""),
IF(INDEX(Assessment!$L$1:$L$63184,ROWS(H$2:H914)*22-7)&lt;&gt;FALSE, _xlfn.CONCAT(CHAR(10),INDEX(Assessment!$L$1:$L$63184,ROWS(H$2:H914)*22-7)," (",TEXT(INDEX(Assessment!$M$1:$M$63184,ROWS(H$2:H914)*22-7),"m/yy"),") ",INDEX(Assessment!$N$1:$N$63184,ROWS(H$2:H914)*22-7)),""),
IF(INDEX(Assessment!$L$1:$L$63184,ROWS(H$2:H914)*22-6)&lt;&gt;FALSE, _xlfn.CONCAT(CHAR(10),INDEX(Assessment!$L$1:$L$63184,ROWS(H$2:H914)*22-6)," (",TEXT(INDEX(Assessment!$M$1:$M$63184,ROWS(H$2:H914)*22-6),"m/yy"),") ",INDEX(Assessment!$N$1:$N$63184,ROWS(H$2:H914)*22-6)),""),
IF(INDEX(Assessment!$L$1:$L$63184,ROWS(H$2:H914)*22-5)&lt;&gt;FALSE, _xlfn.CONCAT(CHAR(10),INDEX(Assessment!$L$1:$L$63184,ROWS(H$2:H914)*22-5)," (",TEXT(INDEX(Assessment!$M$1:$M$63184,ROWS(H$2:H914)*22-5),"m/yy"),") ",INDEX(Assessment!$N$1:$N$63184,ROWS(H$2:H914)*22-5)),""),
IF(INDEX(Assessment!$L$1:$L$63184,ROWS(H$2:H914)*22-4)&lt;&gt;FALSE, _xlfn.CONCAT(CHAR(10),INDEX(Assessment!$L$1:$L$63184,ROWS(H$2:H914)*22-4)," (",TEXT(INDEX(Assessment!$M$1:$M$63184,ROWS(H$2:H914)*22-4),"m/yy"),") ",INDEX(Assessment!$N$1:$N$63184,ROWS(H$2:H914)*22-4)),""),
IF(INDEX(Assessment!$L$1:$L$63184,ROWS(H$2:H914)*22-3)&lt;&gt;FALSE, _xlfn.CONCAT(CHAR(10),INDEX(Assessment!$L$1:$L$63184,ROWS(H$2:H914)*22-3)," (",TEXT(INDEX(Assessment!$M$1:$M$63184,ROWS(H$2:H914)*22-3),"m/yy"),") ",INDEX(Assessment!$N$1:$N$63184,ROWS(H$2:H914)*22-3)),""),
IF(INDEX(Assessment!$L$1:$L$63184,ROWS(H$2:H914)*22-2)&lt;&gt;FALSE, _xlfn.CONCAT(CHAR(10),INDEX(Assessment!$L$1:$L$63184,ROWS(H$2:H914)*22-2)," (",TEXT(INDEX(Assessment!$M$1:$M$63184,ROWS(H$2:H914)*22-2),"m/yy"),") ",INDEX(Assessment!$N$1:$N$63184,ROWS(H$2:H914)*22-2)),""),
IF(INDEX(Assessment!$L$1:$L$63184,ROWS(H$2:H914)*22-1)&lt;&gt;FALSE, _xlfn.CONCAT(CHAR(10),INDEX(Assessment!$L$1:$L$63184,ROWS(H$2:H914)*22-1),") ",TEXT(INDEX(Assessment!$M$1:$M$63184,ROWS(H$2:H914)*22-1),"m/yy"),") ",INDEX(Assessment!$N$1:$N$63184,ROWS(H$2:H914)*22-1)),"")
)</f>
        <v/>
      </c>
      <c r="I914" s="4" t="str">
        <f>IF(INDEX(Assessment!$L$1:$L$63184,ROWS(I$2:I914)*22-15)=0,"",INDEX(Assessment!$L$1:$L$63184,ROWS(I$2:I914)*22-15))</f>
        <v/>
      </c>
    </row>
    <row r="915" spans="1:9" s="4" customFormat="1" ht="48.75" customHeight="1" x14ac:dyDescent="0.25">
      <c r="A915" s="4" t="str">
        <f>IF(INDEX(Assessment!$C$1:$C$63184,ROWS(A$2:A915)*22-20)=0,"",INDEX(Assessment!$C$1:$C$63184,ROWS(A$2:A915)*22-20))</f>
        <v/>
      </c>
      <c r="B915" s="4" t="str">
        <f>IF(INDEX(Assessment!$C$1:$C$63184,ROWS(B$2:B915)*22-19)=0,"",INDEX(Assessment!$C$1:$C$63184,ROWS(B$2:B915)*22-19))</f>
        <v/>
      </c>
      <c r="C915" s="5" t="str">
        <f>IF(INDEX(Assessment!$C$1:$C$63184,ROWS(C$2:C915)*22-17)="","",_xlfn.CONCAT(INDEX(Assessment!$C$1:$C$63184,ROWS(C$2:C915)*22-17), " ==&gt; ", INDEX(Assessment!$C$1:$C$63184,ROWS(C$2:C915)*22-18)))</f>
        <v/>
      </c>
      <c r="D915" s="4" t="str">
        <f>IF(INDEX(Assessment!$L$1:$L$63184,ROWS(D$2:D915)*22-19)=0,"",INDEX(Assessment!$L$1:$L$63184,ROWS(D$2:D915)*22-19))</f>
        <v/>
      </c>
      <c r="E915" s="6" t="str">
        <f>IF(INDEX(Assessment!$C$1:$C$63184,ROWS(E$2:E915)*22-12)=0,"",INDEX(Assessment!$C$1:$C$63184,ROWS(E$2:E915)*22-12))</f>
        <v/>
      </c>
      <c r="F915" s="65" t="str">
        <f>IF(INDEX(Assessment!$L$1:$L$63184,ROWS(F$2:F915)*22-13)=0,"",INDEX(Assessment!$L$1:$L$63184,ROWS(F$2:F915)*22-13))</f>
        <v/>
      </c>
      <c r="G915" s="63" t="str">
        <f>IF(INDEX(Assessment!$L$1:$L$63184,ROWS(G$2:G915)*22-12)=0,"",INDEX(Assessment!$L$1:$L$63184,ROWS(G$2:G915)*22-12))</f>
        <v/>
      </c>
      <c r="H915" s="5" t="str">
        <f>_xlfn.CONCAT(
IF(INDEX(Assessment!$L$1:$L$63184,ROWS(H$2:H915)*22-8)&lt;&gt;FALSE, _xlfn.CONCAT(INDEX(Assessment!$L$1:$L$63184,ROWS(H$2:H915)*22-8)," (",TEXT(INDEX(Assessment!$M$1:$M$63184,ROWS(H$2:H915)*22-8),"m/yy"),") ",INDEX(Assessment!$N$1:$N$63184,ROWS(H$2:H915)*22-8)),""),
IF(INDEX(Assessment!$L$1:$L$63184,ROWS(H$2:H915)*22-7)&lt;&gt;FALSE, _xlfn.CONCAT(CHAR(10),INDEX(Assessment!$L$1:$L$63184,ROWS(H$2:H915)*22-7)," (",TEXT(INDEX(Assessment!$M$1:$M$63184,ROWS(H$2:H915)*22-7),"m/yy"),") ",INDEX(Assessment!$N$1:$N$63184,ROWS(H$2:H915)*22-7)),""),
IF(INDEX(Assessment!$L$1:$L$63184,ROWS(H$2:H915)*22-6)&lt;&gt;FALSE, _xlfn.CONCAT(CHAR(10),INDEX(Assessment!$L$1:$L$63184,ROWS(H$2:H915)*22-6)," (",TEXT(INDEX(Assessment!$M$1:$M$63184,ROWS(H$2:H915)*22-6),"m/yy"),") ",INDEX(Assessment!$N$1:$N$63184,ROWS(H$2:H915)*22-6)),""),
IF(INDEX(Assessment!$L$1:$L$63184,ROWS(H$2:H915)*22-5)&lt;&gt;FALSE, _xlfn.CONCAT(CHAR(10),INDEX(Assessment!$L$1:$L$63184,ROWS(H$2:H915)*22-5)," (",TEXT(INDEX(Assessment!$M$1:$M$63184,ROWS(H$2:H915)*22-5),"m/yy"),") ",INDEX(Assessment!$N$1:$N$63184,ROWS(H$2:H915)*22-5)),""),
IF(INDEX(Assessment!$L$1:$L$63184,ROWS(H$2:H915)*22-4)&lt;&gt;FALSE, _xlfn.CONCAT(CHAR(10),INDEX(Assessment!$L$1:$L$63184,ROWS(H$2:H915)*22-4)," (",TEXT(INDEX(Assessment!$M$1:$M$63184,ROWS(H$2:H915)*22-4),"m/yy"),") ",INDEX(Assessment!$N$1:$N$63184,ROWS(H$2:H915)*22-4)),""),
IF(INDEX(Assessment!$L$1:$L$63184,ROWS(H$2:H915)*22-3)&lt;&gt;FALSE, _xlfn.CONCAT(CHAR(10),INDEX(Assessment!$L$1:$L$63184,ROWS(H$2:H915)*22-3)," (",TEXT(INDEX(Assessment!$M$1:$M$63184,ROWS(H$2:H915)*22-3),"m/yy"),") ",INDEX(Assessment!$N$1:$N$63184,ROWS(H$2:H915)*22-3)),""),
IF(INDEX(Assessment!$L$1:$L$63184,ROWS(H$2:H915)*22-2)&lt;&gt;FALSE, _xlfn.CONCAT(CHAR(10),INDEX(Assessment!$L$1:$L$63184,ROWS(H$2:H915)*22-2)," (",TEXT(INDEX(Assessment!$M$1:$M$63184,ROWS(H$2:H915)*22-2),"m/yy"),") ",INDEX(Assessment!$N$1:$N$63184,ROWS(H$2:H915)*22-2)),""),
IF(INDEX(Assessment!$L$1:$L$63184,ROWS(H$2:H915)*22-1)&lt;&gt;FALSE, _xlfn.CONCAT(CHAR(10),INDEX(Assessment!$L$1:$L$63184,ROWS(H$2:H915)*22-1),") ",TEXT(INDEX(Assessment!$M$1:$M$63184,ROWS(H$2:H915)*22-1),"m/yy"),") ",INDEX(Assessment!$N$1:$N$63184,ROWS(H$2:H915)*22-1)),"")
)</f>
        <v/>
      </c>
      <c r="I915" s="4" t="str">
        <f>IF(INDEX(Assessment!$L$1:$L$63184,ROWS(I$2:I915)*22-15)=0,"",INDEX(Assessment!$L$1:$L$63184,ROWS(I$2:I915)*22-15))</f>
        <v/>
      </c>
    </row>
    <row r="916" spans="1:9" s="4" customFormat="1" ht="48.75" customHeight="1" x14ac:dyDescent="0.25">
      <c r="A916" s="4" t="str">
        <f>IF(INDEX(Assessment!$C$1:$C$63184,ROWS(A$2:A916)*22-20)=0,"",INDEX(Assessment!$C$1:$C$63184,ROWS(A$2:A916)*22-20))</f>
        <v/>
      </c>
      <c r="B916" s="4" t="str">
        <f>IF(INDEX(Assessment!$C$1:$C$63184,ROWS(B$2:B916)*22-19)=0,"",INDEX(Assessment!$C$1:$C$63184,ROWS(B$2:B916)*22-19))</f>
        <v/>
      </c>
      <c r="C916" s="5" t="str">
        <f>IF(INDEX(Assessment!$C$1:$C$63184,ROWS(C$2:C916)*22-17)="","",_xlfn.CONCAT(INDEX(Assessment!$C$1:$C$63184,ROWS(C$2:C916)*22-17), " ==&gt; ", INDEX(Assessment!$C$1:$C$63184,ROWS(C$2:C916)*22-18)))</f>
        <v/>
      </c>
      <c r="D916" s="4" t="str">
        <f>IF(INDEX(Assessment!$L$1:$L$63184,ROWS(D$2:D916)*22-19)=0,"",INDEX(Assessment!$L$1:$L$63184,ROWS(D$2:D916)*22-19))</f>
        <v/>
      </c>
      <c r="E916" s="6" t="str">
        <f>IF(INDEX(Assessment!$C$1:$C$63184,ROWS(E$2:E916)*22-12)=0,"",INDEX(Assessment!$C$1:$C$63184,ROWS(E$2:E916)*22-12))</f>
        <v/>
      </c>
      <c r="F916" s="65" t="str">
        <f>IF(INDEX(Assessment!$L$1:$L$63184,ROWS(F$2:F916)*22-13)=0,"",INDEX(Assessment!$L$1:$L$63184,ROWS(F$2:F916)*22-13))</f>
        <v/>
      </c>
      <c r="G916" s="63" t="str">
        <f>IF(INDEX(Assessment!$L$1:$L$63184,ROWS(G$2:G916)*22-12)=0,"",INDEX(Assessment!$L$1:$L$63184,ROWS(G$2:G916)*22-12))</f>
        <v/>
      </c>
      <c r="H916" s="5" t="str">
        <f>_xlfn.CONCAT(
IF(INDEX(Assessment!$L$1:$L$63184,ROWS(H$2:H916)*22-8)&lt;&gt;FALSE, _xlfn.CONCAT(INDEX(Assessment!$L$1:$L$63184,ROWS(H$2:H916)*22-8)," (",TEXT(INDEX(Assessment!$M$1:$M$63184,ROWS(H$2:H916)*22-8),"m/yy"),") ",INDEX(Assessment!$N$1:$N$63184,ROWS(H$2:H916)*22-8)),""),
IF(INDEX(Assessment!$L$1:$L$63184,ROWS(H$2:H916)*22-7)&lt;&gt;FALSE, _xlfn.CONCAT(CHAR(10),INDEX(Assessment!$L$1:$L$63184,ROWS(H$2:H916)*22-7)," (",TEXT(INDEX(Assessment!$M$1:$M$63184,ROWS(H$2:H916)*22-7),"m/yy"),") ",INDEX(Assessment!$N$1:$N$63184,ROWS(H$2:H916)*22-7)),""),
IF(INDEX(Assessment!$L$1:$L$63184,ROWS(H$2:H916)*22-6)&lt;&gt;FALSE, _xlfn.CONCAT(CHAR(10),INDEX(Assessment!$L$1:$L$63184,ROWS(H$2:H916)*22-6)," (",TEXT(INDEX(Assessment!$M$1:$M$63184,ROWS(H$2:H916)*22-6),"m/yy"),") ",INDEX(Assessment!$N$1:$N$63184,ROWS(H$2:H916)*22-6)),""),
IF(INDEX(Assessment!$L$1:$L$63184,ROWS(H$2:H916)*22-5)&lt;&gt;FALSE, _xlfn.CONCAT(CHAR(10),INDEX(Assessment!$L$1:$L$63184,ROWS(H$2:H916)*22-5)," (",TEXT(INDEX(Assessment!$M$1:$M$63184,ROWS(H$2:H916)*22-5),"m/yy"),") ",INDEX(Assessment!$N$1:$N$63184,ROWS(H$2:H916)*22-5)),""),
IF(INDEX(Assessment!$L$1:$L$63184,ROWS(H$2:H916)*22-4)&lt;&gt;FALSE, _xlfn.CONCAT(CHAR(10),INDEX(Assessment!$L$1:$L$63184,ROWS(H$2:H916)*22-4)," (",TEXT(INDEX(Assessment!$M$1:$M$63184,ROWS(H$2:H916)*22-4),"m/yy"),") ",INDEX(Assessment!$N$1:$N$63184,ROWS(H$2:H916)*22-4)),""),
IF(INDEX(Assessment!$L$1:$L$63184,ROWS(H$2:H916)*22-3)&lt;&gt;FALSE, _xlfn.CONCAT(CHAR(10),INDEX(Assessment!$L$1:$L$63184,ROWS(H$2:H916)*22-3)," (",TEXT(INDEX(Assessment!$M$1:$M$63184,ROWS(H$2:H916)*22-3),"m/yy"),") ",INDEX(Assessment!$N$1:$N$63184,ROWS(H$2:H916)*22-3)),""),
IF(INDEX(Assessment!$L$1:$L$63184,ROWS(H$2:H916)*22-2)&lt;&gt;FALSE, _xlfn.CONCAT(CHAR(10),INDEX(Assessment!$L$1:$L$63184,ROWS(H$2:H916)*22-2)," (",TEXT(INDEX(Assessment!$M$1:$M$63184,ROWS(H$2:H916)*22-2),"m/yy"),") ",INDEX(Assessment!$N$1:$N$63184,ROWS(H$2:H916)*22-2)),""),
IF(INDEX(Assessment!$L$1:$L$63184,ROWS(H$2:H916)*22-1)&lt;&gt;FALSE, _xlfn.CONCAT(CHAR(10),INDEX(Assessment!$L$1:$L$63184,ROWS(H$2:H916)*22-1),") ",TEXT(INDEX(Assessment!$M$1:$M$63184,ROWS(H$2:H916)*22-1),"m/yy"),") ",INDEX(Assessment!$N$1:$N$63184,ROWS(H$2:H916)*22-1)),"")
)</f>
        <v/>
      </c>
      <c r="I916" s="4" t="str">
        <f>IF(INDEX(Assessment!$L$1:$L$63184,ROWS(I$2:I916)*22-15)=0,"",INDEX(Assessment!$L$1:$L$63184,ROWS(I$2:I916)*22-15))</f>
        <v/>
      </c>
    </row>
    <row r="917" spans="1:9" s="4" customFormat="1" ht="48.75" customHeight="1" x14ac:dyDescent="0.25">
      <c r="A917" s="4" t="str">
        <f>IF(INDEX(Assessment!$C$1:$C$63184,ROWS(A$2:A917)*22-20)=0,"",INDEX(Assessment!$C$1:$C$63184,ROWS(A$2:A917)*22-20))</f>
        <v/>
      </c>
      <c r="B917" s="4" t="str">
        <f>IF(INDEX(Assessment!$C$1:$C$63184,ROWS(B$2:B917)*22-19)=0,"",INDEX(Assessment!$C$1:$C$63184,ROWS(B$2:B917)*22-19))</f>
        <v/>
      </c>
      <c r="C917" s="5" t="str">
        <f>IF(INDEX(Assessment!$C$1:$C$63184,ROWS(C$2:C917)*22-17)="","",_xlfn.CONCAT(INDEX(Assessment!$C$1:$C$63184,ROWS(C$2:C917)*22-17), " ==&gt; ", INDEX(Assessment!$C$1:$C$63184,ROWS(C$2:C917)*22-18)))</f>
        <v/>
      </c>
      <c r="D917" s="4" t="str">
        <f>IF(INDEX(Assessment!$L$1:$L$63184,ROWS(D$2:D917)*22-19)=0,"",INDEX(Assessment!$L$1:$L$63184,ROWS(D$2:D917)*22-19))</f>
        <v/>
      </c>
      <c r="E917" s="6" t="str">
        <f>IF(INDEX(Assessment!$C$1:$C$63184,ROWS(E$2:E917)*22-12)=0,"",INDEX(Assessment!$C$1:$C$63184,ROWS(E$2:E917)*22-12))</f>
        <v/>
      </c>
      <c r="F917" s="65" t="str">
        <f>IF(INDEX(Assessment!$L$1:$L$63184,ROWS(F$2:F917)*22-13)=0,"",INDEX(Assessment!$L$1:$L$63184,ROWS(F$2:F917)*22-13))</f>
        <v/>
      </c>
      <c r="G917" s="63" t="str">
        <f>IF(INDEX(Assessment!$L$1:$L$63184,ROWS(G$2:G917)*22-12)=0,"",INDEX(Assessment!$L$1:$L$63184,ROWS(G$2:G917)*22-12))</f>
        <v/>
      </c>
      <c r="H917" s="5" t="str">
        <f>_xlfn.CONCAT(
IF(INDEX(Assessment!$L$1:$L$63184,ROWS(H$2:H917)*22-8)&lt;&gt;FALSE, _xlfn.CONCAT(INDEX(Assessment!$L$1:$L$63184,ROWS(H$2:H917)*22-8)," (",TEXT(INDEX(Assessment!$M$1:$M$63184,ROWS(H$2:H917)*22-8),"m/yy"),") ",INDEX(Assessment!$N$1:$N$63184,ROWS(H$2:H917)*22-8)),""),
IF(INDEX(Assessment!$L$1:$L$63184,ROWS(H$2:H917)*22-7)&lt;&gt;FALSE, _xlfn.CONCAT(CHAR(10),INDEX(Assessment!$L$1:$L$63184,ROWS(H$2:H917)*22-7)," (",TEXT(INDEX(Assessment!$M$1:$M$63184,ROWS(H$2:H917)*22-7),"m/yy"),") ",INDEX(Assessment!$N$1:$N$63184,ROWS(H$2:H917)*22-7)),""),
IF(INDEX(Assessment!$L$1:$L$63184,ROWS(H$2:H917)*22-6)&lt;&gt;FALSE, _xlfn.CONCAT(CHAR(10),INDEX(Assessment!$L$1:$L$63184,ROWS(H$2:H917)*22-6)," (",TEXT(INDEX(Assessment!$M$1:$M$63184,ROWS(H$2:H917)*22-6),"m/yy"),") ",INDEX(Assessment!$N$1:$N$63184,ROWS(H$2:H917)*22-6)),""),
IF(INDEX(Assessment!$L$1:$L$63184,ROWS(H$2:H917)*22-5)&lt;&gt;FALSE, _xlfn.CONCAT(CHAR(10),INDEX(Assessment!$L$1:$L$63184,ROWS(H$2:H917)*22-5)," (",TEXT(INDEX(Assessment!$M$1:$M$63184,ROWS(H$2:H917)*22-5),"m/yy"),") ",INDEX(Assessment!$N$1:$N$63184,ROWS(H$2:H917)*22-5)),""),
IF(INDEX(Assessment!$L$1:$L$63184,ROWS(H$2:H917)*22-4)&lt;&gt;FALSE, _xlfn.CONCAT(CHAR(10),INDEX(Assessment!$L$1:$L$63184,ROWS(H$2:H917)*22-4)," (",TEXT(INDEX(Assessment!$M$1:$M$63184,ROWS(H$2:H917)*22-4),"m/yy"),") ",INDEX(Assessment!$N$1:$N$63184,ROWS(H$2:H917)*22-4)),""),
IF(INDEX(Assessment!$L$1:$L$63184,ROWS(H$2:H917)*22-3)&lt;&gt;FALSE, _xlfn.CONCAT(CHAR(10),INDEX(Assessment!$L$1:$L$63184,ROWS(H$2:H917)*22-3)," (",TEXT(INDEX(Assessment!$M$1:$M$63184,ROWS(H$2:H917)*22-3),"m/yy"),") ",INDEX(Assessment!$N$1:$N$63184,ROWS(H$2:H917)*22-3)),""),
IF(INDEX(Assessment!$L$1:$L$63184,ROWS(H$2:H917)*22-2)&lt;&gt;FALSE, _xlfn.CONCAT(CHAR(10),INDEX(Assessment!$L$1:$L$63184,ROWS(H$2:H917)*22-2)," (",TEXT(INDEX(Assessment!$M$1:$M$63184,ROWS(H$2:H917)*22-2),"m/yy"),") ",INDEX(Assessment!$N$1:$N$63184,ROWS(H$2:H917)*22-2)),""),
IF(INDEX(Assessment!$L$1:$L$63184,ROWS(H$2:H917)*22-1)&lt;&gt;FALSE, _xlfn.CONCAT(CHAR(10),INDEX(Assessment!$L$1:$L$63184,ROWS(H$2:H917)*22-1),") ",TEXT(INDEX(Assessment!$M$1:$M$63184,ROWS(H$2:H917)*22-1),"m/yy"),") ",INDEX(Assessment!$N$1:$N$63184,ROWS(H$2:H917)*22-1)),"")
)</f>
        <v/>
      </c>
      <c r="I917" s="4" t="str">
        <f>IF(INDEX(Assessment!$L$1:$L$63184,ROWS(I$2:I917)*22-15)=0,"",INDEX(Assessment!$L$1:$L$63184,ROWS(I$2:I917)*22-15))</f>
        <v/>
      </c>
    </row>
    <row r="918" spans="1:9" s="4" customFormat="1" ht="48.75" customHeight="1" x14ac:dyDescent="0.25">
      <c r="A918" s="4" t="str">
        <f>IF(INDEX(Assessment!$C$1:$C$63184,ROWS(A$2:A918)*22-20)=0,"",INDEX(Assessment!$C$1:$C$63184,ROWS(A$2:A918)*22-20))</f>
        <v/>
      </c>
      <c r="B918" s="4" t="str">
        <f>IF(INDEX(Assessment!$C$1:$C$63184,ROWS(B$2:B918)*22-19)=0,"",INDEX(Assessment!$C$1:$C$63184,ROWS(B$2:B918)*22-19))</f>
        <v/>
      </c>
      <c r="C918" s="5" t="str">
        <f>IF(INDEX(Assessment!$C$1:$C$63184,ROWS(C$2:C918)*22-17)="","",_xlfn.CONCAT(INDEX(Assessment!$C$1:$C$63184,ROWS(C$2:C918)*22-17), " ==&gt; ", INDEX(Assessment!$C$1:$C$63184,ROWS(C$2:C918)*22-18)))</f>
        <v/>
      </c>
      <c r="D918" s="4" t="str">
        <f>IF(INDEX(Assessment!$L$1:$L$63184,ROWS(D$2:D918)*22-19)=0,"",INDEX(Assessment!$L$1:$L$63184,ROWS(D$2:D918)*22-19))</f>
        <v/>
      </c>
      <c r="E918" s="6" t="str">
        <f>IF(INDEX(Assessment!$C$1:$C$63184,ROWS(E$2:E918)*22-12)=0,"",INDEX(Assessment!$C$1:$C$63184,ROWS(E$2:E918)*22-12))</f>
        <v/>
      </c>
      <c r="F918" s="65" t="str">
        <f>IF(INDEX(Assessment!$L$1:$L$63184,ROWS(F$2:F918)*22-13)=0,"",INDEX(Assessment!$L$1:$L$63184,ROWS(F$2:F918)*22-13))</f>
        <v/>
      </c>
      <c r="G918" s="63" t="str">
        <f>IF(INDEX(Assessment!$L$1:$L$63184,ROWS(G$2:G918)*22-12)=0,"",INDEX(Assessment!$L$1:$L$63184,ROWS(G$2:G918)*22-12))</f>
        <v/>
      </c>
      <c r="H918" s="5" t="str">
        <f>_xlfn.CONCAT(
IF(INDEX(Assessment!$L$1:$L$63184,ROWS(H$2:H918)*22-8)&lt;&gt;FALSE, _xlfn.CONCAT(INDEX(Assessment!$L$1:$L$63184,ROWS(H$2:H918)*22-8)," (",TEXT(INDEX(Assessment!$M$1:$M$63184,ROWS(H$2:H918)*22-8),"m/yy"),") ",INDEX(Assessment!$N$1:$N$63184,ROWS(H$2:H918)*22-8)),""),
IF(INDEX(Assessment!$L$1:$L$63184,ROWS(H$2:H918)*22-7)&lt;&gt;FALSE, _xlfn.CONCAT(CHAR(10),INDEX(Assessment!$L$1:$L$63184,ROWS(H$2:H918)*22-7)," (",TEXT(INDEX(Assessment!$M$1:$M$63184,ROWS(H$2:H918)*22-7),"m/yy"),") ",INDEX(Assessment!$N$1:$N$63184,ROWS(H$2:H918)*22-7)),""),
IF(INDEX(Assessment!$L$1:$L$63184,ROWS(H$2:H918)*22-6)&lt;&gt;FALSE, _xlfn.CONCAT(CHAR(10),INDEX(Assessment!$L$1:$L$63184,ROWS(H$2:H918)*22-6)," (",TEXT(INDEX(Assessment!$M$1:$M$63184,ROWS(H$2:H918)*22-6),"m/yy"),") ",INDEX(Assessment!$N$1:$N$63184,ROWS(H$2:H918)*22-6)),""),
IF(INDEX(Assessment!$L$1:$L$63184,ROWS(H$2:H918)*22-5)&lt;&gt;FALSE, _xlfn.CONCAT(CHAR(10),INDEX(Assessment!$L$1:$L$63184,ROWS(H$2:H918)*22-5)," (",TEXT(INDEX(Assessment!$M$1:$M$63184,ROWS(H$2:H918)*22-5),"m/yy"),") ",INDEX(Assessment!$N$1:$N$63184,ROWS(H$2:H918)*22-5)),""),
IF(INDEX(Assessment!$L$1:$L$63184,ROWS(H$2:H918)*22-4)&lt;&gt;FALSE, _xlfn.CONCAT(CHAR(10),INDEX(Assessment!$L$1:$L$63184,ROWS(H$2:H918)*22-4)," (",TEXT(INDEX(Assessment!$M$1:$M$63184,ROWS(H$2:H918)*22-4),"m/yy"),") ",INDEX(Assessment!$N$1:$N$63184,ROWS(H$2:H918)*22-4)),""),
IF(INDEX(Assessment!$L$1:$L$63184,ROWS(H$2:H918)*22-3)&lt;&gt;FALSE, _xlfn.CONCAT(CHAR(10),INDEX(Assessment!$L$1:$L$63184,ROWS(H$2:H918)*22-3)," (",TEXT(INDEX(Assessment!$M$1:$M$63184,ROWS(H$2:H918)*22-3),"m/yy"),") ",INDEX(Assessment!$N$1:$N$63184,ROWS(H$2:H918)*22-3)),""),
IF(INDEX(Assessment!$L$1:$L$63184,ROWS(H$2:H918)*22-2)&lt;&gt;FALSE, _xlfn.CONCAT(CHAR(10),INDEX(Assessment!$L$1:$L$63184,ROWS(H$2:H918)*22-2)," (",TEXT(INDEX(Assessment!$M$1:$M$63184,ROWS(H$2:H918)*22-2),"m/yy"),") ",INDEX(Assessment!$N$1:$N$63184,ROWS(H$2:H918)*22-2)),""),
IF(INDEX(Assessment!$L$1:$L$63184,ROWS(H$2:H918)*22-1)&lt;&gt;FALSE, _xlfn.CONCAT(CHAR(10),INDEX(Assessment!$L$1:$L$63184,ROWS(H$2:H918)*22-1),") ",TEXT(INDEX(Assessment!$M$1:$M$63184,ROWS(H$2:H918)*22-1),"m/yy"),") ",INDEX(Assessment!$N$1:$N$63184,ROWS(H$2:H918)*22-1)),"")
)</f>
        <v/>
      </c>
      <c r="I918" s="4" t="str">
        <f>IF(INDEX(Assessment!$L$1:$L$63184,ROWS(I$2:I918)*22-15)=0,"",INDEX(Assessment!$L$1:$L$63184,ROWS(I$2:I918)*22-15))</f>
        <v/>
      </c>
    </row>
    <row r="919" spans="1:9" s="4" customFormat="1" ht="48.75" customHeight="1" x14ac:dyDescent="0.25">
      <c r="A919" s="4" t="str">
        <f>IF(INDEX(Assessment!$C$1:$C$63184,ROWS(A$2:A919)*22-20)=0,"",INDEX(Assessment!$C$1:$C$63184,ROWS(A$2:A919)*22-20))</f>
        <v/>
      </c>
      <c r="B919" s="4" t="str">
        <f>IF(INDEX(Assessment!$C$1:$C$63184,ROWS(B$2:B919)*22-19)=0,"",INDEX(Assessment!$C$1:$C$63184,ROWS(B$2:B919)*22-19))</f>
        <v/>
      </c>
      <c r="C919" s="5" t="str">
        <f>IF(INDEX(Assessment!$C$1:$C$63184,ROWS(C$2:C919)*22-17)="","",_xlfn.CONCAT(INDEX(Assessment!$C$1:$C$63184,ROWS(C$2:C919)*22-17), " ==&gt; ", INDEX(Assessment!$C$1:$C$63184,ROWS(C$2:C919)*22-18)))</f>
        <v/>
      </c>
      <c r="D919" s="4" t="str">
        <f>IF(INDEX(Assessment!$L$1:$L$63184,ROWS(D$2:D919)*22-19)=0,"",INDEX(Assessment!$L$1:$L$63184,ROWS(D$2:D919)*22-19))</f>
        <v/>
      </c>
      <c r="E919" s="6" t="str">
        <f>IF(INDEX(Assessment!$C$1:$C$63184,ROWS(E$2:E919)*22-12)=0,"",INDEX(Assessment!$C$1:$C$63184,ROWS(E$2:E919)*22-12))</f>
        <v/>
      </c>
      <c r="F919" s="65" t="str">
        <f>IF(INDEX(Assessment!$L$1:$L$63184,ROWS(F$2:F919)*22-13)=0,"",INDEX(Assessment!$L$1:$L$63184,ROWS(F$2:F919)*22-13))</f>
        <v/>
      </c>
      <c r="G919" s="63" t="str">
        <f>IF(INDEX(Assessment!$L$1:$L$63184,ROWS(G$2:G919)*22-12)=0,"",INDEX(Assessment!$L$1:$L$63184,ROWS(G$2:G919)*22-12))</f>
        <v/>
      </c>
      <c r="H919" s="5" t="str">
        <f>_xlfn.CONCAT(
IF(INDEX(Assessment!$L$1:$L$63184,ROWS(H$2:H919)*22-8)&lt;&gt;FALSE, _xlfn.CONCAT(INDEX(Assessment!$L$1:$L$63184,ROWS(H$2:H919)*22-8)," (",TEXT(INDEX(Assessment!$M$1:$M$63184,ROWS(H$2:H919)*22-8),"m/yy"),") ",INDEX(Assessment!$N$1:$N$63184,ROWS(H$2:H919)*22-8)),""),
IF(INDEX(Assessment!$L$1:$L$63184,ROWS(H$2:H919)*22-7)&lt;&gt;FALSE, _xlfn.CONCAT(CHAR(10),INDEX(Assessment!$L$1:$L$63184,ROWS(H$2:H919)*22-7)," (",TEXT(INDEX(Assessment!$M$1:$M$63184,ROWS(H$2:H919)*22-7),"m/yy"),") ",INDEX(Assessment!$N$1:$N$63184,ROWS(H$2:H919)*22-7)),""),
IF(INDEX(Assessment!$L$1:$L$63184,ROWS(H$2:H919)*22-6)&lt;&gt;FALSE, _xlfn.CONCAT(CHAR(10),INDEX(Assessment!$L$1:$L$63184,ROWS(H$2:H919)*22-6)," (",TEXT(INDEX(Assessment!$M$1:$M$63184,ROWS(H$2:H919)*22-6),"m/yy"),") ",INDEX(Assessment!$N$1:$N$63184,ROWS(H$2:H919)*22-6)),""),
IF(INDEX(Assessment!$L$1:$L$63184,ROWS(H$2:H919)*22-5)&lt;&gt;FALSE, _xlfn.CONCAT(CHAR(10),INDEX(Assessment!$L$1:$L$63184,ROWS(H$2:H919)*22-5)," (",TEXT(INDEX(Assessment!$M$1:$M$63184,ROWS(H$2:H919)*22-5),"m/yy"),") ",INDEX(Assessment!$N$1:$N$63184,ROWS(H$2:H919)*22-5)),""),
IF(INDEX(Assessment!$L$1:$L$63184,ROWS(H$2:H919)*22-4)&lt;&gt;FALSE, _xlfn.CONCAT(CHAR(10),INDEX(Assessment!$L$1:$L$63184,ROWS(H$2:H919)*22-4)," (",TEXT(INDEX(Assessment!$M$1:$M$63184,ROWS(H$2:H919)*22-4),"m/yy"),") ",INDEX(Assessment!$N$1:$N$63184,ROWS(H$2:H919)*22-4)),""),
IF(INDEX(Assessment!$L$1:$L$63184,ROWS(H$2:H919)*22-3)&lt;&gt;FALSE, _xlfn.CONCAT(CHAR(10),INDEX(Assessment!$L$1:$L$63184,ROWS(H$2:H919)*22-3)," (",TEXT(INDEX(Assessment!$M$1:$M$63184,ROWS(H$2:H919)*22-3),"m/yy"),") ",INDEX(Assessment!$N$1:$N$63184,ROWS(H$2:H919)*22-3)),""),
IF(INDEX(Assessment!$L$1:$L$63184,ROWS(H$2:H919)*22-2)&lt;&gt;FALSE, _xlfn.CONCAT(CHAR(10),INDEX(Assessment!$L$1:$L$63184,ROWS(H$2:H919)*22-2)," (",TEXT(INDEX(Assessment!$M$1:$M$63184,ROWS(H$2:H919)*22-2),"m/yy"),") ",INDEX(Assessment!$N$1:$N$63184,ROWS(H$2:H919)*22-2)),""),
IF(INDEX(Assessment!$L$1:$L$63184,ROWS(H$2:H919)*22-1)&lt;&gt;FALSE, _xlfn.CONCAT(CHAR(10),INDEX(Assessment!$L$1:$L$63184,ROWS(H$2:H919)*22-1),") ",TEXT(INDEX(Assessment!$M$1:$M$63184,ROWS(H$2:H919)*22-1),"m/yy"),") ",INDEX(Assessment!$N$1:$N$63184,ROWS(H$2:H919)*22-1)),"")
)</f>
        <v/>
      </c>
      <c r="I919" s="4" t="str">
        <f>IF(INDEX(Assessment!$L$1:$L$63184,ROWS(I$2:I919)*22-15)=0,"",INDEX(Assessment!$L$1:$L$63184,ROWS(I$2:I919)*22-15))</f>
        <v/>
      </c>
    </row>
    <row r="920" spans="1:9" s="4" customFormat="1" ht="48.75" customHeight="1" x14ac:dyDescent="0.25">
      <c r="A920" s="4" t="str">
        <f>IF(INDEX(Assessment!$C$1:$C$63184,ROWS(A$2:A920)*22-20)=0,"",INDEX(Assessment!$C$1:$C$63184,ROWS(A$2:A920)*22-20))</f>
        <v/>
      </c>
      <c r="B920" s="4" t="str">
        <f>IF(INDEX(Assessment!$C$1:$C$63184,ROWS(B$2:B920)*22-19)=0,"",INDEX(Assessment!$C$1:$C$63184,ROWS(B$2:B920)*22-19))</f>
        <v/>
      </c>
      <c r="C920" s="5" t="str">
        <f>IF(INDEX(Assessment!$C$1:$C$63184,ROWS(C$2:C920)*22-17)="","",_xlfn.CONCAT(INDEX(Assessment!$C$1:$C$63184,ROWS(C$2:C920)*22-17), " ==&gt; ", INDEX(Assessment!$C$1:$C$63184,ROWS(C$2:C920)*22-18)))</f>
        <v/>
      </c>
      <c r="D920" s="4" t="str">
        <f>IF(INDEX(Assessment!$L$1:$L$63184,ROWS(D$2:D920)*22-19)=0,"",INDEX(Assessment!$L$1:$L$63184,ROWS(D$2:D920)*22-19))</f>
        <v/>
      </c>
      <c r="E920" s="6" t="str">
        <f>IF(INDEX(Assessment!$C$1:$C$63184,ROWS(E$2:E920)*22-12)=0,"",INDEX(Assessment!$C$1:$C$63184,ROWS(E$2:E920)*22-12))</f>
        <v/>
      </c>
      <c r="F920" s="65" t="str">
        <f>IF(INDEX(Assessment!$L$1:$L$63184,ROWS(F$2:F920)*22-13)=0,"",INDEX(Assessment!$L$1:$L$63184,ROWS(F$2:F920)*22-13))</f>
        <v/>
      </c>
      <c r="G920" s="63" t="str">
        <f>IF(INDEX(Assessment!$L$1:$L$63184,ROWS(G$2:G920)*22-12)=0,"",INDEX(Assessment!$L$1:$L$63184,ROWS(G$2:G920)*22-12))</f>
        <v/>
      </c>
      <c r="H920" s="5" t="str">
        <f>_xlfn.CONCAT(
IF(INDEX(Assessment!$L$1:$L$63184,ROWS(H$2:H920)*22-8)&lt;&gt;FALSE, _xlfn.CONCAT(INDEX(Assessment!$L$1:$L$63184,ROWS(H$2:H920)*22-8)," (",TEXT(INDEX(Assessment!$M$1:$M$63184,ROWS(H$2:H920)*22-8),"m/yy"),") ",INDEX(Assessment!$N$1:$N$63184,ROWS(H$2:H920)*22-8)),""),
IF(INDEX(Assessment!$L$1:$L$63184,ROWS(H$2:H920)*22-7)&lt;&gt;FALSE, _xlfn.CONCAT(CHAR(10),INDEX(Assessment!$L$1:$L$63184,ROWS(H$2:H920)*22-7)," (",TEXT(INDEX(Assessment!$M$1:$M$63184,ROWS(H$2:H920)*22-7),"m/yy"),") ",INDEX(Assessment!$N$1:$N$63184,ROWS(H$2:H920)*22-7)),""),
IF(INDEX(Assessment!$L$1:$L$63184,ROWS(H$2:H920)*22-6)&lt;&gt;FALSE, _xlfn.CONCAT(CHAR(10),INDEX(Assessment!$L$1:$L$63184,ROWS(H$2:H920)*22-6)," (",TEXT(INDEX(Assessment!$M$1:$M$63184,ROWS(H$2:H920)*22-6),"m/yy"),") ",INDEX(Assessment!$N$1:$N$63184,ROWS(H$2:H920)*22-6)),""),
IF(INDEX(Assessment!$L$1:$L$63184,ROWS(H$2:H920)*22-5)&lt;&gt;FALSE, _xlfn.CONCAT(CHAR(10),INDEX(Assessment!$L$1:$L$63184,ROWS(H$2:H920)*22-5)," (",TEXT(INDEX(Assessment!$M$1:$M$63184,ROWS(H$2:H920)*22-5),"m/yy"),") ",INDEX(Assessment!$N$1:$N$63184,ROWS(H$2:H920)*22-5)),""),
IF(INDEX(Assessment!$L$1:$L$63184,ROWS(H$2:H920)*22-4)&lt;&gt;FALSE, _xlfn.CONCAT(CHAR(10),INDEX(Assessment!$L$1:$L$63184,ROWS(H$2:H920)*22-4)," (",TEXT(INDEX(Assessment!$M$1:$M$63184,ROWS(H$2:H920)*22-4),"m/yy"),") ",INDEX(Assessment!$N$1:$N$63184,ROWS(H$2:H920)*22-4)),""),
IF(INDEX(Assessment!$L$1:$L$63184,ROWS(H$2:H920)*22-3)&lt;&gt;FALSE, _xlfn.CONCAT(CHAR(10),INDEX(Assessment!$L$1:$L$63184,ROWS(H$2:H920)*22-3)," (",TEXT(INDEX(Assessment!$M$1:$M$63184,ROWS(H$2:H920)*22-3),"m/yy"),") ",INDEX(Assessment!$N$1:$N$63184,ROWS(H$2:H920)*22-3)),""),
IF(INDEX(Assessment!$L$1:$L$63184,ROWS(H$2:H920)*22-2)&lt;&gt;FALSE, _xlfn.CONCAT(CHAR(10),INDEX(Assessment!$L$1:$L$63184,ROWS(H$2:H920)*22-2)," (",TEXT(INDEX(Assessment!$M$1:$M$63184,ROWS(H$2:H920)*22-2),"m/yy"),") ",INDEX(Assessment!$N$1:$N$63184,ROWS(H$2:H920)*22-2)),""),
IF(INDEX(Assessment!$L$1:$L$63184,ROWS(H$2:H920)*22-1)&lt;&gt;FALSE, _xlfn.CONCAT(CHAR(10),INDEX(Assessment!$L$1:$L$63184,ROWS(H$2:H920)*22-1),") ",TEXT(INDEX(Assessment!$M$1:$M$63184,ROWS(H$2:H920)*22-1),"m/yy"),") ",INDEX(Assessment!$N$1:$N$63184,ROWS(H$2:H920)*22-1)),"")
)</f>
        <v/>
      </c>
      <c r="I920" s="4" t="str">
        <f>IF(INDEX(Assessment!$L$1:$L$63184,ROWS(I$2:I920)*22-15)=0,"",INDEX(Assessment!$L$1:$L$63184,ROWS(I$2:I920)*22-15))</f>
        <v/>
      </c>
    </row>
    <row r="921" spans="1:9" s="4" customFormat="1" ht="48.75" customHeight="1" x14ac:dyDescent="0.25">
      <c r="A921" s="4" t="str">
        <f>IF(INDEX(Assessment!$C$1:$C$63184,ROWS(A$2:A921)*22-20)=0,"",INDEX(Assessment!$C$1:$C$63184,ROWS(A$2:A921)*22-20))</f>
        <v/>
      </c>
      <c r="B921" s="4" t="str">
        <f>IF(INDEX(Assessment!$C$1:$C$63184,ROWS(B$2:B921)*22-19)=0,"",INDEX(Assessment!$C$1:$C$63184,ROWS(B$2:B921)*22-19))</f>
        <v/>
      </c>
      <c r="C921" s="5" t="str">
        <f>IF(INDEX(Assessment!$C$1:$C$63184,ROWS(C$2:C921)*22-17)="","",_xlfn.CONCAT(INDEX(Assessment!$C$1:$C$63184,ROWS(C$2:C921)*22-17), " ==&gt; ", INDEX(Assessment!$C$1:$C$63184,ROWS(C$2:C921)*22-18)))</f>
        <v/>
      </c>
      <c r="D921" s="4" t="str">
        <f>IF(INDEX(Assessment!$L$1:$L$63184,ROWS(D$2:D921)*22-19)=0,"",INDEX(Assessment!$L$1:$L$63184,ROWS(D$2:D921)*22-19))</f>
        <v/>
      </c>
      <c r="E921" s="6" t="str">
        <f>IF(INDEX(Assessment!$C$1:$C$63184,ROWS(E$2:E921)*22-12)=0,"",INDEX(Assessment!$C$1:$C$63184,ROWS(E$2:E921)*22-12))</f>
        <v/>
      </c>
      <c r="F921" s="65" t="str">
        <f>IF(INDEX(Assessment!$L$1:$L$63184,ROWS(F$2:F921)*22-13)=0,"",INDEX(Assessment!$L$1:$L$63184,ROWS(F$2:F921)*22-13))</f>
        <v/>
      </c>
      <c r="G921" s="63" t="str">
        <f>IF(INDEX(Assessment!$L$1:$L$63184,ROWS(G$2:G921)*22-12)=0,"",INDEX(Assessment!$L$1:$L$63184,ROWS(G$2:G921)*22-12))</f>
        <v/>
      </c>
      <c r="H921" s="5" t="str">
        <f>_xlfn.CONCAT(
IF(INDEX(Assessment!$L$1:$L$63184,ROWS(H$2:H921)*22-8)&lt;&gt;FALSE, _xlfn.CONCAT(INDEX(Assessment!$L$1:$L$63184,ROWS(H$2:H921)*22-8)," (",TEXT(INDEX(Assessment!$M$1:$M$63184,ROWS(H$2:H921)*22-8),"m/yy"),") ",INDEX(Assessment!$N$1:$N$63184,ROWS(H$2:H921)*22-8)),""),
IF(INDEX(Assessment!$L$1:$L$63184,ROWS(H$2:H921)*22-7)&lt;&gt;FALSE, _xlfn.CONCAT(CHAR(10),INDEX(Assessment!$L$1:$L$63184,ROWS(H$2:H921)*22-7)," (",TEXT(INDEX(Assessment!$M$1:$M$63184,ROWS(H$2:H921)*22-7),"m/yy"),") ",INDEX(Assessment!$N$1:$N$63184,ROWS(H$2:H921)*22-7)),""),
IF(INDEX(Assessment!$L$1:$L$63184,ROWS(H$2:H921)*22-6)&lt;&gt;FALSE, _xlfn.CONCAT(CHAR(10),INDEX(Assessment!$L$1:$L$63184,ROWS(H$2:H921)*22-6)," (",TEXT(INDEX(Assessment!$M$1:$M$63184,ROWS(H$2:H921)*22-6),"m/yy"),") ",INDEX(Assessment!$N$1:$N$63184,ROWS(H$2:H921)*22-6)),""),
IF(INDEX(Assessment!$L$1:$L$63184,ROWS(H$2:H921)*22-5)&lt;&gt;FALSE, _xlfn.CONCAT(CHAR(10),INDEX(Assessment!$L$1:$L$63184,ROWS(H$2:H921)*22-5)," (",TEXT(INDEX(Assessment!$M$1:$M$63184,ROWS(H$2:H921)*22-5),"m/yy"),") ",INDEX(Assessment!$N$1:$N$63184,ROWS(H$2:H921)*22-5)),""),
IF(INDEX(Assessment!$L$1:$L$63184,ROWS(H$2:H921)*22-4)&lt;&gt;FALSE, _xlfn.CONCAT(CHAR(10),INDEX(Assessment!$L$1:$L$63184,ROWS(H$2:H921)*22-4)," (",TEXT(INDEX(Assessment!$M$1:$M$63184,ROWS(H$2:H921)*22-4),"m/yy"),") ",INDEX(Assessment!$N$1:$N$63184,ROWS(H$2:H921)*22-4)),""),
IF(INDEX(Assessment!$L$1:$L$63184,ROWS(H$2:H921)*22-3)&lt;&gt;FALSE, _xlfn.CONCAT(CHAR(10),INDEX(Assessment!$L$1:$L$63184,ROWS(H$2:H921)*22-3)," (",TEXT(INDEX(Assessment!$M$1:$M$63184,ROWS(H$2:H921)*22-3),"m/yy"),") ",INDEX(Assessment!$N$1:$N$63184,ROWS(H$2:H921)*22-3)),""),
IF(INDEX(Assessment!$L$1:$L$63184,ROWS(H$2:H921)*22-2)&lt;&gt;FALSE, _xlfn.CONCAT(CHAR(10),INDEX(Assessment!$L$1:$L$63184,ROWS(H$2:H921)*22-2)," (",TEXT(INDEX(Assessment!$M$1:$M$63184,ROWS(H$2:H921)*22-2),"m/yy"),") ",INDEX(Assessment!$N$1:$N$63184,ROWS(H$2:H921)*22-2)),""),
IF(INDEX(Assessment!$L$1:$L$63184,ROWS(H$2:H921)*22-1)&lt;&gt;FALSE, _xlfn.CONCAT(CHAR(10),INDEX(Assessment!$L$1:$L$63184,ROWS(H$2:H921)*22-1),") ",TEXT(INDEX(Assessment!$M$1:$M$63184,ROWS(H$2:H921)*22-1),"m/yy"),") ",INDEX(Assessment!$N$1:$N$63184,ROWS(H$2:H921)*22-1)),"")
)</f>
        <v/>
      </c>
      <c r="I921" s="4" t="str">
        <f>IF(INDEX(Assessment!$L$1:$L$63184,ROWS(I$2:I921)*22-15)=0,"",INDEX(Assessment!$L$1:$L$63184,ROWS(I$2:I921)*22-15))</f>
        <v/>
      </c>
    </row>
    <row r="922" spans="1:9" s="4" customFormat="1" ht="48.75" customHeight="1" x14ac:dyDescent="0.25">
      <c r="A922" s="4" t="str">
        <f>IF(INDEX(Assessment!$C$1:$C$63184,ROWS(A$2:A922)*22-20)=0,"",INDEX(Assessment!$C$1:$C$63184,ROWS(A$2:A922)*22-20))</f>
        <v/>
      </c>
      <c r="B922" s="4" t="str">
        <f>IF(INDEX(Assessment!$C$1:$C$63184,ROWS(B$2:B922)*22-19)=0,"",INDEX(Assessment!$C$1:$C$63184,ROWS(B$2:B922)*22-19))</f>
        <v/>
      </c>
      <c r="C922" s="5" t="str">
        <f>IF(INDEX(Assessment!$C$1:$C$63184,ROWS(C$2:C922)*22-17)="","",_xlfn.CONCAT(INDEX(Assessment!$C$1:$C$63184,ROWS(C$2:C922)*22-17), " ==&gt; ", INDEX(Assessment!$C$1:$C$63184,ROWS(C$2:C922)*22-18)))</f>
        <v/>
      </c>
      <c r="D922" s="4" t="str">
        <f>IF(INDEX(Assessment!$L$1:$L$63184,ROWS(D$2:D922)*22-19)=0,"",INDEX(Assessment!$L$1:$L$63184,ROWS(D$2:D922)*22-19))</f>
        <v/>
      </c>
      <c r="E922" s="6" t="str">
        <f>IF(INDEX(Assessment!$C$1:$C$63184,ROWS(E$2:E922)*22-12)=0,"",INDEX(Assessment!$C$1:$C$63184,ROWS(E$2:E922)*22-12))</f>
        <v/>
      </c>
      <c r="F922" s="65" t="str">
        <f>IF(INDEX(Assessment!$L$1:$L$63184,ROWS(F$2:F922)*22-13)=0,"",INDEX(Assessment!$L$1:$L$63184,ROWS(F$2:F922)*22-13))</f>
        <v/>
      </c>
      <c r="G922" s="63" t="str">
        <f>IF(INDEX(Assessment!$L$1:$L$63184,ROWS(G$2:G922)*22-12)=0,"",INDEX(Assessment!$L$1:$L$63184,ROWS(G$2:G922)*22-12))</f>
        <v/>
      </c>
      <c r="H922" s="5" t="str">
        <f>_xlfn.CONCAT(
IF(INDEX(Assessment!$L$1:$L$63184,ROWS(H$2:H922)*22-8)&lt;&gt;FALSE, _xlfn.CONCAT(INDEX(Assessment!$L$1:$L$63184,ROWS(H$2:H922)*22-8)," (",TEXT(INDEX(Assessment!$M$1:$M$63184,ROWS(H$2:H922)*22-8),"m/yy"),") ",INDEX(Assessment!$N$1:$N$63184,ROWS(H$2:H922)*22-8)),""),
IF(INDEX(Assessment!$L$1:$L$63184,ROWS(H$2:H922)*22-7)&lt;&gt;FALSE, _xlfn.CONCAT(CHAR(10),INDEX(Assessment!$L$1:$L$63184,ROWS(H$2:H922)*22-7)," (",TEXT(INDEX(Assessment!$M$1:$M$63184,ROWS(H$2:H922)*22-7),"m/yy"),") ",INDEX(Assessment!$N$1:$N$63184,ROWS(H$2:H922)*22-7)),""),
IF(INDEX(Assessment!$L$1:$L$63184,ROWS(H$2:H922)*22-6)&lt;&gt;FALSE, _xlfn.CONCAT(CHAR(10),INDEX(Assessment!$L$1:$L$63184,ROWS(H$2:H922)*22-6)," (",TEXT(INDEX(Assessment!$M$1:$M$63184,ROWS(H$2:H922)*22-6),"m/yy"),") ",INDEX(Assessment!$N$1:$N$63184,ROWS(H$2:H922)*22-6)),""),
IF(INDEX(Assessment!$L$1:$L$63184,ROWS(H$2:H922)*22-5)&lt;&gt;FALSE, _xlfn.CONCAT(CHAR(10),INDEX(Assessment!$L$1:$L$63184,ROWS(H$2:H922)*22-5)," (",TEXT(INDEX(Assessment!$M$1:$M$63184,ROWS(H$2:H922)*22-5),"m/yy"),") ",INDEX(Assessment!$N$1:$N$63184,ROWS(H$2:H922)*22-5)),""),
IF(INDEX(Assessment!$L$1:$L$63184,ROWS(H$2:H922)*22-4)&lt;&gt;FALSE, _xlfn.CONCAT(CHAR(10),INDEX(Assessment!$L$1:$L$63184,ROWS(H$2:H922)*22-4)," (",TEXT(INDEX(Assessment!$M$1:$M$63184,ROWS(H$2:H922)*22-4),"m/yy"),") ",INDEX(Assessment!$N$1:$N$63184,ROWS(H$2:H922)*22-4)),""),
IF(INDEX(Assessment!$L$1:$L$63184,ROWS(H$2:H922)*22-3)&lt;&gt;FALSE, _xlfn.CONCAT(CHAR(10),INDEX(Assessment!$L$1:$L$63184,ROWS(H$2:H922)*22-3)," (",TEXT(INDEX(Assessment!$M$1:$M$63184,ROWS(H$2:H922)*22-3),"m/yy"),") ",INDEX(Assessment!$N$1:$N$63184,ROWS(H$2:H922)*22-3)),""),
IF(INDEX(Assessment!$L$1:$L$63184,ROWS(H$2:H922)*22-2)&lt;&gt;FALSE, _xlfn.CONCAT(CHAR(10),INDEX(Assessment!$L$1:$L$63184,ROWS(H$2:H922)*22-2)," (",TEXT(INDEX(Assessment!$M$1:$M$63184,ROWS(H$2:H922)*22-2),"m/yy"),") ",INDEX(Assessment!$N$1:$N$63184,ROWS(H$2:H922)*22-2)),""),
IF(INDEX(Assessment!$L$1:$L$63184,ROWS(H$2:H922)*22-1)&lt;&gt;FALSE, _xlfn.CONCAT(CHAR(10),INDEX(Assessment!$L$1:$L$63184,ROWS(H$2:H922)*22-1),") ",TEXT(INDEX(Assessment!$M$1:$M$63184,ROWS(H$2:H922)*22-1),"m/yy"),") ",INDEX(Assessment!$N$1:$N$63184,ROWS(H$2:H922)*22-1)),"")
)</f>
        <v/>
      </c>
      <c r="I922" s="4" t="str">
        <f>IF(INDEX(Assessment!$L$1:$L$63184,ROWS(I$2:I922)*22-15)=0,"",INDEX(Assessment!$L$1:$L$63184,ROWS(I$2:I922)*22-15))</f>
        <v/>
      </c>
    </row>
    <row r="923" spans="1:9" s="4" customFormat="1" ht="48.75" customHeight="1" x14ac:dyDescent="0.25">
      <c r="A923" s="4" t="str">
        <f>IF(INDEX(Assessment!$C$1:$C$63184,ROWS(A$2:A923)*22-20)=0,"",INDEX(Assessment!$C$1:$C$63184,ROWS(A$2:A923)*22-20))</f>
        <v/>
      </c>
      <c r="B923" s="4" t="str">
        <f>IF(INDEX(Assessment!$C$1:$C$63184,ROWS(B$2:B923)*22-19)=0,"",INDEX(Assessment!$C$1:$C$63184,ROWS(B$2:B923)*22-19))</f>
        <v/>
      </c>
      <c r="C923" s="5" t="str">
        <f>IF(INDEX(Assessment!$C$1:$C$63184,ROWS(C$2:C923)*22-17)="","",_xlfn.CONCAT(INDEX(Assessment!$C$1:$C$63184,ROWS(C$2:C923)*22-17), " ==&gt; ", INDEX(Assessment!$C$1:$C$63184,ROWS(C$2:C923)*22-18)))</f>
        <v/>
      </c>
      <c r="D923" s="4" t="str">
        <f>IF(INDEX(Assessment!$L$1:$L$63184,ROWS(D$2:D923)*22-19)=0,"",INDEX(Assessment!$L$1:$L$63184,ROWS(D$2:D923)*22-19))</f>
        <v/>
      </c>
      <c r="E923" s="6" t="str">
        <f>IF(INDEX(Assessment!$C$1:$C$63184,ROWS(E$2:E923)*22-12)=0,"",INDEX(Assessment!$C$1:$C$63184,ROWS(E$2:E923)*22-12))</f>
        <v/>
      </c>
      <c r="F923" s="65" t="str">
        <f>IF(INDEX(Assessment!$L$1:$L$63184,ROWS(F$2:F923)*22-13)=0,"",INDEX(Assessment!$L$1:$L$63184,ROWS(F$2:F923)*22-13))</f>
        <v/>
      </c>
      <c r="G923" s="63" t="str">
        <f>IF(INDEX(Assessment!$L$1:$L$63184,ROWS(G$2:G923)*22-12)=0,"",INDEX(Assessment!$L$1:$L$63184,ROWS(G$2:G923)*22-12))</f>
        <v/>
      </c>
      <c r="H923" s="5" t="str">
        <f>_xlfn.CONCAT(
IF(INDEX(Assessment!$L$1:$L$63184,ROWS(H$2:H923)*22-8)&lt;&gt;FALSE, _xlfn.CONCAT(INDEX(Assessment!$L$1:$L$63184,ROWS(H$2:H923)*22-8)," (",TEXT(INDEX(Assessment!$M$1:$M$63184,ROWS(H$2:H923)*22-8),"m/yy"),") ",INDEX(Assessment!$N$1:$N$63184,ROWS(H$2:H923)*22-8)),""),
IF(INDEX(Assessment!$L$1:$L$63184,ROWS(H$2:H923)*22-7)&lt;&gt;FALSE, _xlfn.CONCAT(CHAR(10),INDEX(Assessment!$L$1:$L$63184,ROWS(H$2:H923)*22-7)," (",TEXT(INDEX(Assessment!$M$1:$M$63184,ROWS(H$2:H923)*22-7),"m/yy"),") ",INDEX(Assessment!$N$1:$N$63184,ROWS(H$2:H923)*22-7)),""),
IF(INDEX(Assessment!$L$1:$L$63184,ROWS(H$2:H923)*22-6)&lt;&gt;FALSE, _xlfn.CONCAT(CHAR(10),INDEX(Assessment!$L$1:$L$63184,ROWS(H$2:H923)*22-6)," (",TEXT(INDEX(Assessment!$M$1:$M$63184,ROWS(H$2:H923)*22-6),"m/yy"),") ",INDEX(Assessment!$N$1:$N$63184,ROWS(H$2:H923)*22-6)),""),
IF(INDEX(Assessment!$L$1:$L$63184,ROWS(H$2:H923)*22-5)&lt;&gt;FALSE, _xlfn.CONCAT(CHAR(10),INDEX(Assessment!$L$1:$L$63184,ROWS(H$2:H923)*22-5)," (",TEXT(INDEX(Assessment!$M$1:$M$63184,ROWS(H$2:H923)*22-5),"m/yy"),") ",INDEX(Assessment!$N$1:$N$63184,ROWS(H$2:H923)*22-5)),""),
IF(INDEX(Assessment!$L$1:$L$63184,ROWS(H$2:H923)*22-4)&lt;&gt;FALSE, _xlfn.CONCAT(CHAR(10),INDEX(Assessment!$L$1:$L$63184,ROWS(H$2:H923)*22-4)," (",TEXT(INDEX(Assessment!$M$1:$M$63184,ROWS(H$2:H923)*22-4),"m/yy"),") ",INDEX(Assessment!$N$1:$N$63184,ROWS(H$2:H923)*22-4)),""),
IF(INDEX(Assessment!$L$1:$L$63184,ROWS(H$2:H923)*22-3)&lt;&gt;FALSE, _xlfn.CONCAT(CHAR(10),INDEX(Assessment!$L$1:$L$63184,ROWS(H$2:H923)*22-3)," (",TEXT(INDEX(Assessment!$M$1:$M$63184,ROWS(H$2:H923)*22-3),"m/yy"),") ",INDEX(Assessment!$N$1:$N$63184,ROWS(H$2:H923)*22-3)),""),
IF(INDEX(Assessment!$L$1:$L$63184,ROWS(H$2:H923)*22-2)&lt;&gt;FALSE, _xlfn.CONCAT(CHAR(10),INDEX(Assessment!$L$1:$L$63184,ROWS(H$2:H923)*22-2)," (",TEXT(INDEX(Assessment!$M$1:$M$63184,ROWS(H$2:H923)*22-2),"m/yy"),") ",INDEX(Assessment!$N$1:$N$63184,ROWS(H$2:H923)*22-2)),""),
IF(INDEX(Assessment!$L$1:$L$63184,ROWS(H$2:H923)*22-1)&lt;&gt;FALSE, _xlfn.CONCAT(CHAR(10),INDEX(Assessment!$L$1:$L$63184,ROWS(H$2:H923)*22-1),") ",TEXT(INDEX(Assessment!$M$1:$M$63184,ROWS(H$2:H923)*22-1),"m/yy"),") ",INDEX(Assessment!$N$1:$N$63184,ROWS(H$2:H923)*22-1)),"")
)</f>
        <v/>
      </c>
      <c r="I923" s="4" t="str">
        <f>IF(INDEX(Assessment!$L$1:$L$63184,ROWS(I$2:I923)*22-15)=0,"",INDEX(Assessment!$L$1:$L$63184,ROWS(I$2:I923)*22-15))</f>
        <v/>
      </c>
    </row>
    <row r="924" spans="1:9" s="4" customFormat="1" ht="48.75" customHeight="1" x14ac:dyDescent="0.25">
      <c r="A924" s="4" t="str">
        <f>IF(INDEX(Assessment!$C$1:$C$63184,ROWS(A$2:A924)*22-20)=0,"",INDEX(Assessment!$C$1:$C$63184,ROWS(A$2:A924)*22-20))</f>
        <v/>
      </c>
      <c r="B924" s="4" t="str">
        <f>IF(INDEX(Assessment!$C$1:$C$63184,ROWS(B$2:B924)*22-19)=0,"",INDEX(Assessment!$C$1:$C$63184,ROWS(B$2:B924)*22-19))</f>
        <v/>
      </c>
      <c r="C924" s="5" t="str">
        <f>IF(INDEX(Assessment!$C$1:$C$63184,ROWS(C$2:C924)*22-17)="","",_xlfn.CONCAT(INDEX(Assessment!$C$1:$C$63184,ROWS(C$2:C924)*22-17), " ==&gt; ", INDEX(Assessment!$C$1:$C$63184,ROWS(C$2:C924)*22-18)))</f>
        <v/>
      </c>
      <c r="D924" s="4" t="str">
        <f>IF(INDEX(Assessment!$L$1:$L$63184,ROWS(D$2:D924)*22-19)=0,"",INDEX(Assessment!$L$1:$L$63184,ROWS(D$2:D924)*22-19))</f>
        <v/>
      </c>
      <c r="E924" s="6" t="str">
        <f>IF(INDEX(Assessment!$C$1:$C$63184,ROWS(E$2:E924)*22-12)=0,"",INDEX(Assessment!$C$1:$C$63184,ROWS(E$2:E924)*22-12))</f>
        <v/>
      </c>
      <c r="F924" s="65" t="str">
        <f>IF(INDEX(Assessment!$L$1:$L$63184,ROWS(F$2:F924)*22-13)=0,"",INDEX(Assessment!$L$1:$L$63184,ROWS(F$2:F924)*22-13))</f>
        <v/>
      </c>
      <c r="G924" s="63" t="str">
        <f>IF(INDEX(Assessment!$L$1:$L$63184,ROWS(G$2:G924)*22-12)=0,"",INDEX(Assessment!$L$1:$L$63184,ROWS(G$2:G924)*22-12))</f>
        <v/>
      </c>
      <c r="H924" s="5" t="str">
        <f>_xlfn.CONCAT(
IF(INDEX(Assessment!$L$1:$L$63184,ROWS(H$2:H924)*22-8)&lt;&gt;FALSE, _xlfn.CONCAT(INDEX(Assessment!$L$1:$L$63184,ROWS(H$2:H924)*22-8)," (",TEXT(INDEX(Assessment!$M$1:$M$63184,ROWS(H$2:H924)*22-8),"m/yy"),") ",INDEX(Assessment!$N$1:$N$63184,ROWS(H$2:H924)*22-8)),""),
IF(INDEX(Assessment!$L$1:$L$63184,ROWS(H$2:H924)*22-7)&lt;&gt;FALSE, _xlfn.CONCAT(CHAR(10),INDEX(Assessment!$L$1:$L$63184,ROWS(H$2:H924)*22-7)," (",TEXT(INDEX(Assessment!$M$1:$M$63184,ROWS(H$2:H924)*22-7),"m/yy"),") ",INDEX(Assessment!$N$1:$N$63184,ROWS(H$2:H924)*22-7)),""),
IF(INDEX(Assessment!$L$1:$L$63184,ROWS(H$2:H924)*22-6)&lt;&gt;FALSE, _xlfn.CONCAT(CHAR(10),INDEX(Assessment!$L$1:$L$63184,ROWS(H$2:H924)*22-6)," (",TEXT(INDEX(Assessment!$M$1:$M$63184,ROWS(H$2:H924)*22-6),"m/yy"),") ",INDEX(Assessment!$N$1:$N$63184,ROWS(H$2:H924)*22-6)),""),
IF(INDEX(Assessment!$L$1:$L$63184,ROWS(H$2:H924)*22-5)&lt;&gt;FALSE, _xlfn.CONCAT(CHAR(10),INDEX(Assessment!$L$1:$L$63184,ROWS(H$2:H924)*22-5)," (",TEXT(INDEX(Assessment!$M$1:$M$63184,ROWS(H$2:H924)*22-5),"m/yy"),") ",INDEX(Assessment!$N$1:$N$63184,ROWS(H$2:H924)*22-5)),""),
IF(INDEX(Assessment!$L$1:$L$63184,ROWS(H$2:H924)*22-4)&lt;&gt;FALSE, _xlfn.CONCAT(CHAR(10),INDEX(Assessment!$L$1:$L$63184,ROWS(H$2:H924)*22-4)," (",TEXT(INDEX(Assessment!$M$1:$M$63184,ROWS(H$2:H924)*22-4),"m/yy"),") ",INDEX(Assessment!$N$1:$N$63184,ROWS(H$2:H924)*22-4)),""),
IF(INDEX(Assessment!$L$1:$L$63184,ROWS(H$2:H924)*22-3)&lt;&gt;FALSE, _xlfn.CONCAT(CHAR(10),INDEX(Assessment!$L$1:$L$63184,ROWS(H$2:H924)*22-3)," (",TEXT(INDEX(Assessment!$M$1:$M$63184,ROWS(H$2:H924)*22-3),"m/yy"),") ",INDEX(Assessment!$N$1:$N$63184,ROWS(H$2:H924)*22-3)),""),
IF(INDEX(Assessment!$L$1:$L$63184,ROWS(H$2:H924)*22-2)&lt;&gt;FALSE, _xlfn.CONCAT(CHAR(10),INDEX(Assessment!$L$1:$L$63184,ROWS(H$2:H924)*22-2)," (",TEXT(INDEX(Assessment!$M$1:$M$63184,ROWS(H$2:H924)*22-2),"m/yy"),") ",INDEX(Assessment!$N$1:$N$63184,ROWS(H$2:H924)*22-2)),""),
IF(INDEX(Assessment!$L$1:$L$63184,ROWS(H$2:H924)*22-1)&lt;&gt;FALSE, _xlfn.CONCAT(CHAR(10),INDEX(Assessment!$L$1:$L$63184,ROWS(H$2:H924)*22-1),") ",TEXT(INDEX(Assessment!$M$1:$M$63184,ROWS(H$2:H924)*22-1),"m/yy"),") ",INDEX(Assessment!$N$1:$N$63184,ROWS(H$2:H924)*22-1)),"")
)</f>
        <v/>
      </c>
      <c r="I924" s="4" t="str">
        <f>IF(INDEX(Assessment!$L$1:$L$63184,ROWS(I$2:I924)*22-15)=0,"",INDEX(Assessment!$L$1:$L$63184,ROWS(I$2:I924)*22-15))</f>
        <v/>
      </c>
    </row>
    <row r="925" spans="1:9" s="4" customFormat="1" ht="48.75" customHeight="1" x14ac:dyDescent="0.25">
      <c r="A925" s="4" t="str">
        <f>IF(INDEX(Assessment!$C$1:$C$63184,ROWS(A$2:A925)*22-20)=0,"",INDEX(Assessment!$C$1:$C$63184,ROWS(A$2:A925)*22-20))</f>
        <v/>
      </c>
      <c r="B925" s="4" t="str">
        <f>IF(INDEX(Assessment!$C$1:$C$63184,ROWS(B$2:B925)*22-19)=0,"",INDEX(Assessment!$C$1:$C$63184,ROWS(B$2:B925)*22-19))</f>
        <v/>
      </c>
      <c r="C925" s="5" t="str">
        <f>IF(INDEX(Assessment!$C$1:$C$63184,ROWS(C$2:C925)*22-17)="","",_xlfn.CONCAT(INDEX(Assessment!$C$1:$C$63184,ROWS(C$2:C925)*22-17), " ==&gt; ", INDEX(Assessment!$C$1:$C$63184,ROWS(C$2:C925)*22-18)))</f>
        <v/>
      </c>
      <c r="D925" s="4" t="str">
        <f>IF(INDEX(Assessment!$L$1:$L$63184,ROWS(D$2:D925)*22-19)=0,"",INDEX(Assessment!$L$1:$L$63184,ROWS(D$2:D925)*22-19))</f>
        <v/>
      </c>
      <c r="E925" s="6" t="str">
        <f>IF(INDEX(Assessment!$C$1:$C$63184,ROWS(E$2:E925)*22-12)=0,"",INDEX(Assessment!$C$1:$C$63184,ROWS(E$2:E925)*22-12))</f>
        <v/>
      </c>
      <c r="F925" s="65" t="str">
        <f>IF(INDEX(Assessment!$L$1:$L$63184,ROWS(F$2:F925)*22-13)=0,"",INDEX(Assessment!$L$1:$L$63184,ROWS(F$2:F925)*22-13))</f>
        <v/>
      </c>
      <c r="G925" s="63" t="str">
        <f>IF(INDEX(Assessment!$L$1:$L$63184,ROWS(G$2:G925)*22-12)=0,"",INDEX(Assessment!$L$1:$L$63184,ROWS(G$2:G925)*22-12))</f>
        <v/>
      </c>
      <c r="H925" s="5" t="str">
        <f>_xlfn.CONCAT(
IF(INDEX(Assessment!$L$1:$L$63184,ROWS(H$2:H925)*22-8)&lt;&gt;FALSE, _xlfn.CONCAT(INDEX(Assessment!$L$1:$L$63184,ROWS(H$2:H925)*22-8)," (",TEXT(INDEX(Assessment!$M$1:$M$63184,ROWS(H$2:H925)*22-8),"m/yy"),") ",INDEX(Assessment!$N$1:$N$63184,ROWS(H$2:H925)*22-8)),""),
IF(INDEX(Assessment!$L$1:$L$63184,ROWS(H$2:H925)*22-7)&lt;&gt;FALSE, _xlfn.CONCAT(CHAR(10),INDEX(Assessment!$L$1:$L$63184,ROWS(H$2:H925)*22-7)," (",TEXT(INDEX(Assessment!$M$1:$M$63184,ROWS(H$2:H925)*22-7),"m/yy"),") ",INDEX(Assessment!$N$1:$N$63184,ROWS(H$2:H925)*22-7)),""),
IF(INDEX(Assessment!$L$1:$L$63184,ROWS(H$2:H925)*22-6)&lt;&gt;FALSE, _xlfn.CONCAT(CHAR(10),INDEX(Assessment!$L$1:$L$63184,ROWS(H$2:H925)*22-6)," (",TEXT(INDEX(Assessment!$M$1:$M$63184,ROWS(H$2:H925)*22-6),"m/yy"),") ",INDEX(Assessment!$N$1:$N$63184,ROWS(H$2:H925)*22-6)),""),
IF(INDEX(Assessment!$L$1:$L$63184,ROWS(H$2:H925)*22-5)&lt;&gt;FALSE, _xlfn.CONCAT(CHAR(10),INDEX(Assessment!$L$1:$L$63184,ROWS(H$2:H925)*22-5)," (",TEXT(INDEX(Assessment!$M$1:$M$63184,ROWS(H$2:H925)*22-5),"m/yy"),") ",INDEX(Assessment!$N$1:$N$63184,ROWS(H$2:H925)*22-5)),""),
IF(INDEX(Assessment!$L$1:$L$63184,ROWS(H$2:H925)*22-4)&lt;&gt;FALSE, _xlfn.CONCAT(CHAR(10),INDEX(Assessment!$L$1:$L$63184,ROWS(H$2:H925)*22-4)," (",TEXT(INDEX(Assessment!$M$1:$M$63184,ROWS(H$2:H925)*22-4),"m/yy"),") ",INDEX(Assessment!$N$1:$N$63184,ROWS(H$2:H925)*22-4)),""),
IF(INDEX(Assessment!$L$1:$L$63184,ROWS(H$2:H925)*22-3)&lt;&gt;FALSE, _xlfn.CONCAT(CHAR(10),INDEX(Assessment!$L$1:$L$63184,ROWS(H$2:H925)*22-3)," (",TEXT(INDEX(Assessment!$M$1:$M$63184,ROWS(H$2:H925)*22-3),"m/yy"),") ",INDEX(Assessment!$N$1:$N$63184,ROWS(H$2:H925)*22-3)),""),
IF(INDEX(Assessment!$L$1:$L$63184,ROWS(H$2:H925)*22-2)&lt;&gt;FALSE, _xlfn.CONCAT(CHAR(10),INDEX(Assessment!$L$1:$L$63184,ROWS(H$2:H925)*22-2)," (",TEXT(INDEX(Assessment!$M$1:$M$63184,ROWS(H$2:H925)*22-2),"m/yy"),") ",INDEX(Assessment!$N$1:$N$63184,ROWS(H$2:H925)*22-2)),""),
IF(INDEX(Assessment!$L$1:$L$63184,ROWS(H$2:H925)*22-1)&lt;&gt;FALSE, _xlfn.CONCAT(CHAR(10),INDEX(Assessment!$L$1:$L$63184,ROWS(H$2:H925)*22-1),") ",TEXT(INDEX(Assessment!$M$1:$M$63184,ROWS(H$2:H925)*22-1),"m/yy"),") ",INDEX(Assessment!$N$1:$N$63184,ROWS(H$2:H925)*22-1)),"")
)</f>
        <v/>
      </c>
      <c r="I925" s="4" t="str">
        <f>IF(INDEX(Assessment!$L$1:$L$63184,ROWS(I$2:I925)*22-15)=0,"",INDEX(Assessment!$L$1:$L$63184,ROWS(I$2:I925)*22-15))</f>
        <v/>
      </c>
    </row>
    <row r="926" spans="1:9" s="4" customFormat="1" ht="48.75" customHeight="1" x14ac:dyDescent="0.25">
      <c r="A926" s="4" t="str">
        <f>IF(INDEX(Assessment!$C$1:$C$63184,ROWS(A$2:A926)*22-20)=0,"",INDEX(Assessment!$C$1:$C$63184,ROWS(A$2:A926)*22-20))</f>
        <v/>
      </c>
      <c r="B926" s="4" t="str">
        <f>IF(INDEX(Assessment!$C$1:$C$63184,ROWS(B$2:B926)*22-19)=0,"",INDEX(Assessment!$C$1:$C$63184,ROWS(B$2:B926)*22-19))</f>
        <v/>
      </c>
      <c r="C926" s="5" t="str">
        <f>IF(INDEX(Assessment!$C$1:$C$63184,ROWS(C$2:C926)*22-17)="","",_xlfn.CONCAT(INDEX(Assessment!$C$1:$C$63184,ROWS(C$2:C926)*22-17), " ==&gt; ", INDEX(Assessment!$C$1:$C$63184,ROWS(C$2:C926)*22-18)))</f>
        <v/>
      </c>
      <c r="D926" s="4" t="str">
        <f>IF(INDEX(Assessment!$L$1:$L$63184,ROWS(D$2:D926)*22-19)=0,"",INDEX(Assessment!$L$1:$L$63184,ROWS(D$2:D926)*22-19))</f>
        <v/>
      </c>
      <c r="E926" s="6" t="str">
        <f>IF(INDEX(Assessment!$C$1:$C$63184,ROWS(E$2:E926)*22-12)=0,"",INDEX(Assessment!$C$1:$C$63184,ROWS(E$2:E926)*22-12))</f>
        <v/>
      </c>
      <c r="F926" s="65" t="str">
        <f>IF(INDEX(Assessment!$L$1:$L$63184,ROWS(F$2:F926)*22-13)=0,"",INDEX(Assessment!$L$1:$L$63184,ROWS(F$2:F926)*22-13))</f>
        <v/>
      </c>
      <c r="G926" s="63" t="str">
        <f>IF(INDEX(Assessment!$L$1:$L$63184,ROWS(G$2:G926)*22-12)=0,"",INDEX(Assessment!$L$1:$L$63184,ROWS(G$2:G926)*22-12))</f>
        <v/>
      </c>
      <c r="H926" s="5" t="str">
        <f>_xlfn.CONCAT(
IF(INDEX(Assessment!$L$1:$L$63184,ROWS(H$2:H926)*22-8)&lt;&gt;FALSE, _xlfn.CONCAT(INDEX(Assessment!$L$1:$L$63184,ROWS(H$2:H926)*22-8)," (",TEXT(INDEX(Assessment!$M$1:$M$63184,ROWS(H$2:H926)*22-8),"m/yy"),") ",INDEX(Assessment!$N$1:$N$63184,ROWS(H$2:H926)*22-8)),""),
IF(INDEX(Assessment!$L$1:$L$63184,ROWS(H$2:H926)*22-7)&lt;&gt;FALSE, _xlfn.CONCAT(CHAR(10),INDEX(Assessment!$L$1:$L$63184,ROWS(H$2:H926)*22-7)," (",TEXT(INDEX(Assessment!$M$1:$M$63184,ROWS(H$2:H926)*22-7),"m/yy"),") ",INDEX(Assessment!$N$1:$N$63184,ROWS(H$2:H926)*22-7)),""),
IF(INDEX(Assessment!$L$1:$L$63184,ROWS(H$2:H926)*22-6)&lt;&gt;FALSE, _xlfn.CONCAT(CHAR(10),INDEX(Assessment!$L$1:$L$63184,ROWS(H$2:H926)*22-6)," (",TEXT(INDEX(Assessment!$M$1:$M$63184,ROWS(H$2:H926)*22-6),"m/yy"),") ",INDEX(Assessment!$N$1:$N$63184,ROWS(H$2:H926)*22-6)),""),
IF(INDEX(Assessment!$L$1:$L$63184,ROWS(H$2:H926)*22-5)&lt;&gt;FALSE, _xlfn.CONCAT(CHAR(10),INDEX(Assessment!$L$1:$L$63184,ROWS(H$2:H926)*22-5)," (",TEXT(INDEX(Assessment!$M$1:$M$63184,ROWS(H$2:H926)*22-5),"m/yy"),") ",INDEX(Assessment!$N$1:$N$63184,ROWS(H$2:H926)*22-5)),""),
IF(INDEX(Assessment!$L$1:$L$63184,ROWS(H$2:H926)*22-4)&lt;&gt;FALSE, _xlfn.CONCAT(CHAR(10),INDEX(Assessment!$L$1:$L$63184,ROWS(H$2:H926)*22-4)," (",TEXT(INDEX(Assessment!$M$1:$M$63184,ROWS(H$2:H926)*22-4),"m/yy"),") ",INDEX(Assessment!$N$1:$N$63184,ROWS(H$2:H926)*22-4)),""),
IF(INDEX(Assessment!$L$1:$L$63184,ROWS(H$2:H926)*22-3)&lt;&gt;FALSE, _xlfn.CONCAT(CHAR(10),INDEX(Assessment!$L$1:$L$63184,ROWS(H$2:H926)*22-3)," (",TEXT(INDEX(Assessment!$M$1:$M$63184,ROWS(H$2:H926)*22-3),"m/yy"),") ",INDEX(Assessment!$N$1:$N$63184,ROWS(H$2:H926)*22-3)),""),
IF(INDEX(Assessment!$L$1:$L$63184,ROWS(H$2:H926)*22-2)&lt;&gt;FALSE, _xlfn.CONCAT(CHAR(10),INDEX(Assessment!$L$1:$L$63184,ROWS(H$2:H926)*22-2)," (",TEXT(INDEX(Assessment!$M$1:$M$63184,ROWS(H$2:H926)*22-2),"m/yy"),") ",INDEX(Assessment!$N$1:$N$63184,ROWS(H$2:H926)*22-2)),""),
IF(INDEX(Assessment!$L$1:$L$63184,ROWS(H$2:H926)*22-1)&lt;&gt;FALSE, _xlfn.CONCAT(CHAR(10),INDEX(Assessment!$L$1:$L$63184,ROWS(H$2:H926)*22-1),") ",TEXT(INDEX(Assessment!$M$1:$M$63184,ROWS(H$2:H926)*22-1),"m/yy"),") ",INDEX(Assessment!$N$1:$N$63184,ROWS(H$2:H926)*22-1)),"")
)</f>
        <v/>
      </c>
      <c r="I926" s="4" t="str">
        <f>IF(INDEX(Assessment!$L$1:$L$63184,ROWS(I$2:I926)*22-15)=0,"",INDEX(Assessment!$L$1:$L$63184,ROWS(I$2:I926)*22-15))</f>
        <v/>
      </c>
    </row>
    <row r="927" spans="1:9" s="4" customFormat="1" ht="48.75" customHeight="1" x14ac:dyDescent="0.25">
      <c r="A927" s="4" t="str">
        <f>IF(INDEX(Assessment!$C$1:$C$63184,ROWS(A$2:A927)*22-20)=0,"",INDEX(Assessment!$C$1:$C$63184,ROWS(A$2:A927)*22-20))</f>
        <v/>
      </c>
      <c r="B927" s="4" t="str">
        <f>IF(INDEX(Assessment!$C$1:$C$63184,ROWS(B$2:B927)*22-19)=0,"",INDEX(Assessment!$C$1:$C$63184,ROWS(B$2:B927)*22-19))</f>
        <v/>
      </c>
      <c r="C927" s="5" t="str">
        <f>IF(INDEX(Assessment!$C$1:$C$63184,ROWS(C$2:C927)*22-17)="","",_xlfn.CONCAT(INDEX(Assessment!$C$1:$C$63184,ROWS(C$2:C927)*22-17), " ==&gt; ", INDEX(Assessment!$C$1:$C$63184,ROWS(C$2:C927)*22-18)))</f>
        <v/>
      </c>
      <c r="D927" s="4" t="str">
        <f>IF(INDEX(Assessment!$L$1:$L$63184,ROWS(D$2:D927)*22-19)=0,"",INDEX(Assessment!$L$1:$L$63184,ROWS(D$2:D927)*22-19))</f>
        <v/>
      </c>
      <c r="E927" s="6" t="str">
        <f>IF(INDEX(Assessment!$C$1:$C$63184,ROWS(E$2:E927)*22-12)=0,"",INDEX(Assessment!$C$1:$C$63184,ROWS(E$2:E927)*22-12))</f>
        <v/>
      </c>
      <c r="F927" s="65" t="str">
        <f>IF(INDEX(Assessment!$L$1:$L$63184,ROWS(F$2:F927)*22-13)=0,"",INDEX(Assessment!$L$1:$L$63184,ROWS(F$2:F927)*22-13))</f>
        <v/>
      </c>
      <c r="G927" s="63" t="str">
        <f>IF(INDEX(Assessment!$L$1:$L$63184,ROWS(G$2:G927)*22-12)=0,"",INDEX(Assessment!$L$1:$L$63184,ROWS(G$2:G927)*22-12))</f>
        <v/>
      </c>
      <c r="H927" s="5" t="str">
        <f>_xlfn.CONCAT(
IF(INDEX(Assessment!$L$1:$L$63184,ROWS(H$2:H927)*22-8)&lt;&gt;FALSE, _xlfn.CONCAT(INDEX(Assessment!$L$1:$L$63184,ROWS(H$2:H927)*22-8)," (",TEXT(INDEX(Assessment!$M$1:$M$63184,ROWS(H$2:H927)*22-8),"m/yy"),") ",INDEX(Assessment!$N$1:$N$63184,ROWS(H$2:H927)*22-8)),""),
IF(INDEX(Assessment!$L$1:$L$63184,ROWS(H$2:H927)*22-7)&lt;&gt;FALSE, _xlfn.CONCAT(CHAR(10),INDEX(Assessment!$L$1:$L$63184,ROWS(H$2:H927)*22-7)," (",TEXT(INDEX(Assessment!$M$1:$M$63184,ROWS(H$2:H927)*22-7),"m/yy"),") ",INDEX(Assessment!$N$1:$N$63184,ROWS(H$2:H927)*22-7)),""),
IF(INDEX(Assessment!$L$1:$L$63184,ROWS(H$2:H927)*22-6)&lt;&gt;FALSE, _xlfn.CONCAT(CHAR(10),INDEX(Assessment!$L$1:$L$63184,ROWS(H$2:H927)*22-6)," (",TEXT(INDEX(Assessment!$M$1:$M$63184,ROWS(H$2:H927)*22-6),"m/yy"),") ",INDEX(Assessment!$N$1:$N$63184,ROWS(H$2:H927)*22-6)),""),
IF(INDEX(Assessment!$L$1:$L$63184,ROWS(H$2:H927)*22-5)&lt;&gt;FALSE, _xlfn.CONCAT(CHAR(10),INDEX(Assessment!$L$1:$L$63184,ROWS(H$2:H927)*22-5)," (",TEXT(INDEX(Assessment!$M$1:$M$63184,ROWS(H$2:H927)*22-5),"m/yy"),") ",INDEX(Assessment!$N$1:$N$63184,ROWS(H$2:H927)*22-5)),""),
IF(INDEX(Assessment!$L$1:$L$63184,ROWS(H$2:H927)*22-4)&lt;&gt;FALSE, _xlfn.CONCAT(CHAR(10),INDEX(Assessment!$L$1:$L$63184,ROWS(H$2:H927)*22-4)," (",TEXT(INDEX(Assessment!$M$1:$M$63184,ROWS(H$2:H927)*22-4),"m/yy"),") ",INDEX(Assessment!$N$1:$N$63184,ROWS(H$2:H927)*22-4)),""),
IF(INDEX(Assessment!$L$1:$L$63184,ROWS(H$2:H927)*22-3)&lt;&gt;FALSE, _xlfn.CONCAT(CHAR(10),INDEX(Assessment!$L$1:$L$63184,ROWS(H$2:H927)*22-3)," (",TEXT(INDEX(Assessment!$M$1:$M$63184,ROWS(H$2:H927)*22-3),"m/yy"),") ",INDEX(Assessment!$N$1:$N$63184,ROWS(H$2:H927)*22-3)),""),
IF(INDEX(Assessment!$L$1:$L$63184,ROWS(H$2:H927)*22-2)&lt;&gt;FALSE, _xlfn.CONCAT(CHAR(10),INDEX(Assessment!$L$1:$L$63184,ROWS(H$2:H927)*22-2)," (",TEXT(INDEX(Assessment!$M$1:$M$63184,ROWS(H$2:H927)*22-2),"m/yy"),") ",INDEX(Assessment!$N$1:$N$63184,ROWS(H$2:H927)*22-2)),""),
IF(INDEX(Assessment!$L$1:$L$63184,ROWS(H$2:H927)*22-1)&lt;&gt;FALSE, _xlfn.CONCAT(CHAR(10),INDEX(Assessment!$L$1:$L$63184,ROWS(H$2:H927)*22-1),") ",TEXT(INDEX(Assessment!$M$1:$M$63184,ROWS(H$2:H927)*22-1),"m/yy"),") ",INDEX(Assessment!$N$1:$N$63184,ROWS(H$2:H927)*22-1)),"")
)</f>
        <v/>
      </c>
      <c r="I927" s="4" t="str">
        <f>IF(INDEX(Assessment!$L$1:$L$63184,ROWS(I$2:I927)*22-15)=0,"",INDEX(Assessment!$L$1:$L$63184,ROWS(I$2:I927)*22-15))</f>
        <v/>
      </c>
    </row>
    <row r="928" spans="1:9" s="4" customFormat="1" ht="48.75" customHeight="1" x14ac:dyDescent="0.25">
      <c r="A928" s="4" t="str">
        <f>IF(INDEX(Assessment!$C$1:$C$63184,ROWS(A$2:A928)*22-20)=0,"",INDEX(Assessment!$C$1:$C$63184,ROWS(A$2:A928)*22-20))</f>
        <v/>
      </c>
      <c r="B928" s="4" t="str">
        <f>IF(INDEX(Assessment!$C$1:$C$63184,ROWS(B$2:B928)*22-19)=0,"",INDEX(Assessment!$C$1:$C$63184,ROWS(B$2:B928)*22-19))</f>
        <v/>
      </c>
      <c r="C928" s="5" t="str">
        <f>IF(INDEX(Assessment!$C$1:$C$63184,ROWS(C$2:C928)*22-17)="","",_xlfn.CONCAT(INDEX(Assessment!$C$1:$C$63184,ROWS(C$2:C928)*22-17), " ==&gt; ", INDEX(Assessment!$C$1:$C$63184,ROWS(C$2:C928)*22-18)))</f>
        <v/>
      </c>
      <c r="D928" s="4" t="str">
        <f>IF(INDEX(Assessment!$L$1:$L$63184,ROWS(D$2:D928)*22-19)=0,"",INDEX(Assessment!$L$1:$L$63184,ROWS(D$2:D928)*22-19))</f>
        <v/>
      </c>
      <c r="E928" s="6" t="str">
        <f>IF(INDEX(Assessment!$C$1:$C$63184,ROWS(E$2:E928)*22-12)=0,"",INDEX(Assessment!$C$1:$C$63184,ROWS(E$2:E928)*22-12))</f>
        <v/>
      </c>
      <c r="F928" s="65" t="str">
        <f>IF(INDEX(Assessment!$L$1:$L$63184,ROWS(F$2:F928)*22-13)=0,"",INDEX(Assessment!$L$1:$L$63184,ROWS(F$2:F928)*22-13))</f>
        <v/>
      </c>
      <c r="G928" s="63" t="str">
        <f>IF(INDEX(Assessment!$L$1:$L$63184,ROWS(G$2:G928)*22-12)=0,"",INDEX(Assessment!$L$1:$L$63184,ROWS(G$2:G928)*22-12))</f>
        <v/>
      </c>
      <c r="H928" s="5" t="str">
        <f>_xlfn.CONCAT(
IF(INDEX(Assessment!$L$1:$L$63184,ROWS(H$2:H928)*22-8)&lt;&gt;FALSE, _xlfn.CONCAT(INDEX(Assessment!$L$1:$L$63184,ROWS(H$2:H928)*22-8)," (",TEXT(INDEX(Assessment!$M$1:$M$63184,ROWS(H$2:H928)*22-8),"m/yy"),") ",INDEX(Assessment!$N$1:$N$63184,ROWS(H$2:H928)*22-8)),""),
IF(INDEX(Assessment!$L$1:$L$63184,ROWS(H$2:H928)*22-7)&lt;&gt;FALSE, _xlfn.CONCAT(CHAR(10),INDEX(Assessment!$L$1:$L$63184,ROWS(H$2:H928)*22-7)," (",TEXT(INDEX(Assessment!$M$1:$M$63184,ROWS(H$2:H928)*22-7),"m/yy"),") ",INDEX(Assessment!$N$1:$N$63184,ROWS(H$2:H928)*22-7)),""),
IF(INDEX(Assessment!$L$1:$L$63184,ROWS(H$2:H928)*22-6)&lt;&gt;FALSE, _xlfn.CONCAT(CHAR(10),INDEX(Assessment!$L$1:$L$63184,ROWS(H$2:H928)*22-6)," (",TEXT(INDEX(Assessment!$M$1:$M$63184,ROWS(H$2:H928)*22-6),"m/yy"),") ",INDEX(Assessment!$N$1:$N$63184,ROWS(H$2:H928)*22-6)),""),
IF(INDEX(Assessment!$L$1:$L$63184,ROWS(H$2:H928)*22-5)&lt;&gt;FALSE, _xlfn.CONCAT(CHAR(10),INDEX(Assessment!$L$1:$L$63184,ROWS(H$2:H928)*22-5)," (",TEXT(INDEX(Assessment!$M$1:$M$63184,ROWS(H$2:H928)*22-5),"m/yy"),") ",INDEX(Assessment!$N$1:$N$63184,ROWS(H$2:H928)*22-5)),""),
IF(INDEX(Assessment!$L$1:$L$63184,ROWS(H$2:H928)*22-4)&lt;&gt;FALSE, _xlfn.CONCAT(CHAR(10),INDEX(Assessment!$L$1:$L$63184,ROWS(H$2:H928)*22-4)," (",TEXT(INDEX(Assessment!$M$1:$M$63184,ROWS(H$2:H928)*22-4),"m/yy"),") ",INDEX(Assessment!$N$1:$N$63184,ROWS(H$2:H928)*22-4)),""),
IF(INDEX(Assessment!$L$1:$L$63184,ROWS(H$2:H928)*22-3)&lt;&gt;FALSE, _xlfn.CONCAT(CHAR(10),INDEX(Assessment!$L$1:$L$63184,ROWS(H$2:H928)*22-3)," (",TEXT(INDEX(Assessment!$M$1:$M$63184,ROWS(H$2:H928)*22-3),"m/yy"),") ",INDEX(Assessment!$N$1:$N$63184,ROWS(H$2:H928)*22-3)),""),
IF(INDEX(Assessment!$L$1:$L$63184,ROWS(H$2:H928)*22-2)&lt;&gt;FALSE, _xlfn.CONCAT(CHAR(10),INDEX(Assessment!$L$1:$L$63184,ROWS(H$2:H928)*22-2)," (",TEXT(INDEX(Assessment!$M$1:$M$63184,ROWS(H$2:H928)*22-2),"m/yy"),") ",INDEX(Assessment!$N$1:$N$63184,ROWS(H$2:H928)*22-2)),""),
IF(INDEX(Assessment!$L$1:$L$63184,ROWS(H$2:H928)*22-1)&lt;&gt;FALSE, _xlfn.CONCAT(CHAR(10),INDEX(Assessment!$L$1:$L$63184,ROWS(H$2:H928)*22-1),") ",TEXT(INDEX(Assessment!$M$1:$M$63184,ROWS(H$2:H928)*22-1),"m/yy"),") ",INDEX(Assessment!$N$1:$N$63184,ROWS(H$2:H928)*22-1)),"")
)</f>
        <v/>
      </c>
      <c r="I928" s="4" t="str">
        <f>IF(INDEX(Assessment!$L$1:$L$63184,ROWS(I$2:I928)*22-15)=0,"",INDEX(Assessment!$L$1:$L$63184,ROWS(I$2:I928)*22-15))</f>
        <v/>
      </c>
    </row>
    <row r="929" spans="1:9" s="4" customFormat="1" ht="48.75" customHeight="1" x14ac:dyDescent="0.25">
      <c r="A929" s="4" t="str">
        <f>IF(INDEX(Assessment!$C$1:$C$63184,ROWS(A$2:A929)*22-20)=0,"",INDEX(Assessment!$C$1:$C$63184,ROWS(A$2:A929)*22-20))</f>
        <v/>
      </c>
      <c r="B929" s="4" t="str">
        <f>IF(INDEX(Assessment!$C$1:$C$63184,ROWS(B$2:B929)*22-19)=0,"",INDEX(Assessment!$C$1:$C$63184,ROWS(B$2:B929)*22-19))</f>
        <v/>
      </c>
      <c r="C929" s="5" t="str">
        <f>IF(INDEX(Assessment!$C$1:$C$63184,ROWS(C$2:C929)*22-17)="","",_xlfn.CONCAT(INDEX(Assessment!$C$1:$C$63184,ROWS(C$2:C929)*22-17), " ==&gt; ", INDEX(Assessment!$C$1:$C$63184,ROWS(C$2:C929)*22-18)))</f>
        <v/>
      </c>
      <c r="D929" s="4" t="str">
        <f>IF(INDEX(Assessment!$L$1:$L$63184,ROWS(D$2:D929)*22-19)=0,"",INDEX(Assessment!$L$1:$L$63184,ROWS(D$2:D929)*22-19))</f>
        <v/>
      </c>
      <c r="E929" s="6" t="str">
        <f>IF(INDEX(Assessment!$C$1:$C$63184,ROWS(E$2:E929)*22-12)=0,"",INDEX(Assessment!$C$1:$C$63184,ROWS(E$2:E929)*22-12))</f>
        <v/>
      </c>
      <c r="F929" s="65" t="str">
        <f>IF(INDEX(Assessment!$L$1:$L$63184,ROWS(F$2:F929)*22-13)=0,"",INDEX(Assessment!$L$1:$L$63184,ROWS(F$2:F929)*22-13))</f>
        <v/>
      </c>
      <c r="G929" s="63" t="str">
        <f>IF(INDEX(Assessment!$L$1:$L$63184,ROWS(G$2:G929)*22-12)=0,"",INDEX(Assessment!$L$1:$L$63184,ROWS(G$2:G929)*22-12))</f>
        <v/>
      </c>
      <c r="H929" s="5" t="str">
        <f>_xlfn.CONCAT(
IF(INDEX(Assessment!$L$1:$L$63184,ROWS(H$2:H929)*22-8)&lt;&gt;FALSE, _xlfn.CONCAT(INDEX(Assessment!$L$1:$L$63184,ROWS(H$2:H929)*22-8)," (",TEXT(INDEX(Assessment!$M$1:$M$63184,ROWS(H$2:H929)*22-8),"m/yy"),") ",INDEX(Assessment!$N$1:$N$63184,ROWS(H$2:H929)*22-8)),""),
IF(INDEX(Assessment!$L$1:$L$63184,ROWS(H$2:H929)*22-7)&lt;&gt;FALSE, _xlfn.CONCAT(CHAR(10),INDEX(Assessment!$L$1:$L$63184,ROWS(H$2:H929)*22-7)," (",TEXT(INDEX(Assessment!$M$1:$M$63184,ROWS(H$2:H929)*22-7),"m/yy"),") ",INDEX(Assessment!$N$1:$N$63184,ROWS(H$2:H929)*22-7)),""),
IF(INDEX(Assessment!$L$1:$L$63184,ROWS(H$2:H929)*22-6)&lt;&gt;FALSE, _xlfn.CONCAT(CHAR(10),INDEX(Assessment!$L$1:$L$63184,ROWS(H$2:H929)*22-6)," (",TEXT(INDEX(Assessment!$M$1:$M$63184,ROWS(H$2:H929)*22-6),"m/yy"),") ",INDEX(Assessment!$N$1:$N$63184,ROWS(H$2:H929)*22-6)),""),
IF(INDEX(Assessment!$L$1:$L$63184,ROWS(H$2:H929)*22-5)&lt;&gt;FALSE, _xlfn.CONCAT(CHAR(10),INDEX(Assessment!$L$1:$L$63184,ROWS(H$2:H929)*22-5)," (",TEXT(INDEX(Assessment!$M$1:$M$63184,ROWS(H$2:H929)*22-5),"m/yy"),") ",INDEX(Assessment!$N$1:$N$63184,ROWS(H$2:H929)*22-5)),""),
IF(INDEX(Assessment!$L$1:$L$63184,ROWS(H$2:H929)*22-4)&lt;&gt;FALSE, _xlfn.CONCAT(CHAR(10),INDEX(Assessment!$L$1:$L$63184,ROWS(H$2:H929)*22-4)," (",TEXT(INDEX(Assessment!$M$1:$M$63184,ROWS(H$2:H929)*22-4),"m/yy"),") ",INDEX(Assessment!$N$1:$N$63184,ROWS(H$2:H929)*22-4)),""),
IF(INDEX(Assessment!$L$1:$L$63184,ROWS(H$2:H929)*22-3)&lt;&gt;FALSE, _xlfn.CONCAT(CHAR(10),INDEX(Assessment!$L$1:$L$63184,ROWS(H$2:H929)*22-3)," (",TEXT(INDEX(Assessment!$M$1:$M$63184,ROWS(H$2:H929)*22-3),"m/yy"),") ",INDEX(Assessment!$N$1:$N$63184,ROWS(H$2:H929)*22-3)),""),
IF(INDEX(Assessment!$L$1:$L$63184,ROWS(H$2:H929)*22-2)&lt;&gt;FALSE, _xlfn.CONCAT(CHAR(10),INDEX(Assessment!$L$1:$L$63184,ROWS(H$2:H929)*22-2)," (",TEXT(INDEX(Assessment!$M$1:$M$63184,ROWS(H$2:H929)*22-2),"m/yy"),") ",INDEX(Assessment!$N$1:$N$63184,ROWS(H$2:H929)*22-2)),""),
IF(INDEX(Assessment!$L$1:$L$63184,ROWS(H$2:H929)*22-1)&lt;&gt;FALSE, _xlfn.CONCAT(CHAR(10),INDEX(Assessment!$L$1:$L$63184,ROWS(H$2:H929)*22-1),") ",TEXT(INDEX(Assessment!$M$1:$M$63184,ROWS(H$2:H929)*22-1),"m/yy"),") ",INDEX(Assessment!$N$1:$N$63184,ROWS(H$2:H929)*22-1)),"")
)</f>
        <v/>
      </c>
      <c r="I929" s="4" t="str">
        <f>IF(INDEX(Assessment!$L$1:$L$63184,ROWS(I$2:I929)*22-15)=0,"",INDEX(Assessment!$L$1:$L$63184,ROWS(I$2:I929)*22-15))</f>
        <v/>
      </c>
    </row>
    <row r="930" spans="1:9" s="4" customFormat="1" ht="48.75" customHeight="1" x14ac:dyDescent="0.25">
      <c r="A930" s="4" t="str">
        <f>IF(INDEX(Assessment!$C$1:$C$63184,ROWS(A$2:A930)*22-20)=0,"",INDEX(Assessment!$C$1:$C$63184,ROWS(A$2:A930)*22-20))</f>
        <v/>
      </c>
      <c r="B930" s="4" t="str">
        <f>IF(INDEX(Assessment!$C$1:$C$63184,ROWS(B$2:B930)*22-19)=0,"",INDEX(Assessment!$C$1:$C$63184,ROWS(B$2:B930)*22-19))</f>
        <v/>
      </c>
      <c r="C930" s="5" t="str">
        <f>IF(INDEX(Assessment!$C$1:$C$63184,ROWS(C$2:C930)*22-17)="","",_xlfn.CONCAT(INDEX(Assessment!$C$1:$C$63184,ROWS(C$2:C930)*22-17), " ==&gt; ", INDEX(Assessment!$C$1:$C$63184,ROWS(C$2:C930)*22-18)))</f>
        <v/>
      </c>
      <c r="D930" s="4" t="str">
        <f>IF(INDEX(Assessment!$L$1:$L$63184,ROWS(D$2:D930)*22-19)=0,"",INDEX(Assessment!$L$1:$L$63184,ROWS(D$2:D930)*22-19))</f>
        <v/>
      </c>
      <c r="E930" s="6" t="str">
        <f>IF(INDEX(Assessment!$C$1:$C$63184,ROWS(E$2:E930)*22-12)=0,"",INDEX(Assessment!$C$1:$C$63184,ROWS(E$2:E930)*22-12))</f>
        <v/>
      </c>
      <c r="F930" s="65" t="str">
        <f>IF(INDEX(Assessment!$L$1:$L$63184,ROWS(F$2:F930)*22-13)=0,"",INDEX(Assessment!$L$1:$L$63184,ROWS(F$2:F930)*22-13))</f>
        <v/>
      </c>
      <c r="G930" s="63" t="str">
        <f>IF(INDEX(Assessment!$L$1:$L$63184,ROWS(G$2:G930)*22-12)=0,"",INDEX(Assessment!$L$1:$L$63184,ROWS(G$2:G930)*22-12))</f>
        <v/>
      </c>
      <c r="H930" s="5" t="str">
        <f>_xlfn.CONCAT(
IF(INDEX(Assessment!$L$1:$L$63184,ROWS(H$2:H930)*22-8)&lt;&gt;FALSE, _xlfn.CONCAT(INDEX(Assessment!$L$1:$L$63184,ROWS(H$2:H930)*22-8)," (",TEXT(INDEX(Assessment!$M$1:$M$63184,ROWS(H$2:H930)*22-8),"m/yy"),") ",INDEX(Assessment!$N$1:$N$63184,ROWS(H$2:H930)*22-8)),""),
IF(INDEX(Assessment!$L$1:$L$63184,ROWS(H$2:H930)*22-7)&lt;&gt;FALSE, _xlfn.CONCAT(CHAR(10),INDEX(Assessment!$L$1:$L$63184,ROWS(H$2:H930)*22-7)," (",TEXT(INDEX(Assessment!$M$1:$M$63184,ROWS(H$2:H930)*22-7),"m/yy"),") ",INDEX(Assessment!$N$1:$N$63184,ROWS(H$2:H930)*22-7)),""),
IF(INDEX(Assessment!$L$1:$L$63184,ROWS(H$2:H930)*22-6)&lt;&gt;FALSE, _xlfn.CONCAT(CHAR(10),INDEX(Assessment!$L$1:$L$63184,ROWS(H$2:H930)*22-6)," (",TEXT(INDEX(Assessment!$M$1:$M$63184,ROWS(H$2:H930)*22-6),"m/yy"),") ",INDEX(Assessment!$N$1:$N$63184,ROWS(H$2:H930)*22-6)),""),
IF(INDEX(Assessment!$L$1:$L$63184,ROWS(H$2:H930)*22-5)&lt;&gt;FALSE, _xlfn.CONCAT(CHAR(10),INDEX(Assessment!$L$1:$L$63184,ROWS(H$2:H930)*22-5)," (",TEXT(INDEX(Assessment!$M$1:$M$63184,ROWS(H$2:H930)*22-5),"m/yy"),") ",INDEX(Assessment!$N$1:$N$63184,ROWS(H$2:H930)*22-5)),""),
IF(INDEX(Assessment!$L$1:$L$63184,ROWS(H$2:H930)*22-4)&lt;&gt;FALSE, _xlfn.CONCAT(CHAR(10),INDEX(Assessment!$L$1:$L$63184,ROWS(H$2:H930)*22-4)," (",TEXT(INDEX(Assessment!$M$1:$M$63184,ROWS(H$2:H930)*22-4),"m/yy"),") ",INDEX(Assessment!$N$1:$N$63184,ROWS(H$2:H930)*22-4)),""),
IF(INDEX(Assessment!$L$1:$L$63184,ROWS(H$2:H930)*22-3)&lt;&gt;FALSE, _xlfn.CONCAT(CHAR(10),INDEX(Assessment!$L$1:$L$63184,ROWS(H$2:H930)*22-3)," (",TEXT(INDEX(Assessment!$M$1:$M$63184,ROWS(H$2:H930)*22-3),"m/yy"),") ",INDEX(Assessment!$N$1:$N$63184,ROWS(H$2:H930)*22-3)),""),
IF(INDEX(Assessment!$L$1:$L$63184,ROWS(H$2:H930)*22-2)&lt;&gt;FALSE, _xlfn.CONCAT(CHAR(10),INDEX(Assessment!$L$1:$L$63184,ROWS(H$2:H930)*22-2)," (",TEXT(INDEX(Assessment!$M$1:$M$63184,ROWS(H$2:H930)*22-2),"m/yy"),") ",INDEX(Assessment!$N$1:$N$63184,ROWS(H$2:H930)*22-2)),""),
IF(INDEX(Assessment!$L$1:$L$63184,ROWS(H$2:H930)*22-1)&lt;&gt;FALSE, _xlfn.CONCAT(CHAR(10),INDEX(Assessment!$L$1:$L$63184,ROWS(H$2:H930)*22-1),") ",TEXT(INDEX(Assessment!$M$1:$M$63184,ROWS(H$2:H930)*22-1),"m/yy"),") ",INDEX(Assessment!$N$1:$N$63184,ROWS(H$2:H930)*22-1)),"")
)</f>
        <v/>
      </c>
      <c r="I930" s="4" t="str">
        <f>IF(INDEX(Assessment!$L$1:$L$63184,ROWS(I$2:I930)*22-15)=0,"",INDEX(Assessment!$L$1:$L$63184,ROWS(I$2:I930)*22-15))</f>
        <v/>
      </c>
    </row>
    <row r="931" spans="1:9" s="4" customFormat="1" ht="48.75" customHeight="1" x14ac:dyDescent="0.25">
      <c r="A931" s="4" t="str">
        <f>IF(INDEX(Assessment!$C$1:$C$63184,ROWS(A$2:A931)*22-20)=0,"",INDEX(Assessment!$C$1:$C$63184,ROWS(A$2:A931)*22-20))</f>
        <v/>
      </c>
      <c r="B931" s="4" t="str">
        <f>IF(INDEX(Assessment!$C$1:$C$63184,ROWS(B$2:B931)*22-19)=0,"",INDEX(Assessment!$C$1:$C$63184,ROWS(B$2:B931)*22-19))</f>
        <v/>
      </c>
      <c r="C931" s="5" t="str">
        <f>IF(INDEX(Assessment!$C$1:$C$63184,ROWS(C$2:C931)*22-17)="","",_xlfn.CONCAT(INDEX(Assessment!$C$1:$C$63184,ROWS(C$2:C931)*22-17), " ==&gt; ", INDEX(Assessment!$C$1:$C$63184,ROWS(C$2:C931)*22-18)))</f>
        <v/>
      </c>
      <c r="D931" s="4" t="str">
        <f>IF(INDEX(Assessment!$L$1:$L$63184,ROWS(D$2:D931)*22-19)=0,"",INDEX(Assessment!$L$1:$L$63184,ROWS(D$2:D931)*22-19))</f>
        <v/>
      </c>
      <c r="E931" s="6" t="str">
        <f>IF(INDEX(Assessment!$C$1:$C$63184,ROWS(E$2:E931)*22-12)=0,"",INDEX(Assessment!$C$1:$C$63184,ROWS(E$2:E931)*22-12))</f>
        <v/>
      </c>
      <c r="F931" s="65" t="str">
        <f>IF(INDEX(Assessment!$L$1:$L$63184,ROWS(F$2:F931)*22-13)=0,"",INDEX(Assessment!$L$1:$L$63184,ROWS(F$2:F931)*22-13))</f>
        <v/>
      </c>
      <c r="G931" s="63" t="str">
        <f>IF(INDEX(Assessment!$L$1:$L$63184,ROWS(G$2:G931)*22-12)=0,"",INDEX(Assessment!$L$1:$L$63184,ROWS(G$2:G931)*22-12))</f>
        <v/>
      </c>
      <c r="H931" s="5" t="str">
        <f>_xlfn.CONCAT(
IF(INDEX(Assessment!$L$1:$L$63184,ROWS(H$2:H931)*22-8)&lt;&gt;FALSE, _xlfn.CONCAT(INDEX(Assessment!$L$1:$L$63184,ROWS(H$2:H931)*22-8)," (",TEXT(INDEX(Assessment!$M$1:$M$63184,ROWS(H$2:H931)*22-8),"m/yy"),") ",INDEX(Assessment!$N$1:$N$63184,ROWS(H$2:H931)*22-8)),""),
IF(INDEX(Assessment!$L$1:$L$63184,ROWS(H$2:H931)*22-7)&lt;&gt;FALSE, _xlfn.CONCAT(CHAR(10),INDEX(Assessment!$L$1:$L$63184,ROWS(H$2:H931)*22-7)," (",TEXT(INDEX(Assessment!$M$1:$M$63184,ROWS(H$2:H931)*22-7),"m/yy"),") ",INDEX(Assessment!$N$1:$N$63184,ROWS(H$2:H931)*22-7)),""),
IF(INDEX(Assessment!$L$1:$L$63184,ROWS(H$2:H931)*22-6)&lt;&gt;FALSE, _xlfn.CONCAT(CHAR(10),INDEX(Assessment!$L$1:$L$63184,ROWS(H$2:H931)*22-6)," (",TEXT(INDEX(Assessment!$M$1:$M$63184,ROWS(H$2:H931)*22-6),"m/yy"),") ",INDEX(Assessment!$N$1:$N$63184,ROWS(H$2:H931)*22-6)),""),
IF(INDEX(Assessment!$L$1:$L$63184,ROWS(H$2:H931)*22-5)&lt;&gt;FALSE, _xlfn.CONCAT(CHAR(10),INDEX(Assessment!$L$1:$L$63184,ROWS(H$2:H931)*22-5)," (",TEXT(INDEX(Assessment!$M$1:$M$63184,ROWS(H$2:H931)*22-5),"m/yy"),") ",INDEX(Assessment!$N$1:$N$63184,ROWS(H$2:H931)*22-5)),""),
IF(INDEX(Assessment!$L$1:$L$63184,ROWS(H$2:H931)*22-4)&lt;&gt;FALSE, _xlfn.CONCAT(CHAR(10),INDEX(Assessment!$L$1:$L$63184,ROWS(H$2:H931)*22-4)," (",TEXT(INDEX(Assessment!$M$1:$M$63184,ROWS(H$2:H931)*22-4),"m/yy"),") ",INDEX(Assessment!$N$1:$N$63184,ROWS(H$2:H931)*22-4)),""),
IF(INDEX(Assessment!$L$1:$L$63184,ROWS(H$2:H931)*22-3)&lt;&gt;FALSE, _xlfn.CONCAT(CHAR(10),INDEX(Assessment!$L$1:$L$63184,ROWS(H$2:H931)*22-3)," (",TEXT(INDEX(Assessment!$M$1:$M$63184,ROWS(H$2:H931)*22-3),"m/yy"),") ",INDEX(Assessment!$N$1:$N$63184,ROWS(H$2:H931)*22-3)),""),
IF(INDEX(Assessment!$L$1:$L$63184,ROWS(H$2:H931)*22-2)&lt;&gt;FALSE, _xlfn.CONCAT(CHAR(10),INDEX(Assessment!$L$1:$L$63184,ROWS(H$2:H931)*22-2)," (",TEXT(INDEX(Assessment!$M$1:$M$63184,ROWS(H$2:H931)*22-2),"m/yy"),") ",INDEX(Assessment!$N$1:$N$63184,ROWS(H$2:H931)*22-2)),""),
IF(INDEX(Assessment!$L$1:$L$63184,ROWS(H$2:H931)*22-1)&lt;&gt;FALSE, _xlfn.CONCAT(CHAR(10),INDEX(Assessment!$L$1:$L$63184,ROWS(H$2:H931)*22-1),") ",TEXT(INDEX(Assessment!$M$1:$M$63184,ROWS(H$2:H931)*22-1),"m/yy"),") ",INDEX(Assessment!$N$1:$N$63184,ROWS(H$2:H931)*22-1)),"")
)</f>
        <v/>
      </c>
      <c r="I931" s="4" t="str">
        <f>IF(INDEX(Assessment!$L$1:$L$63184,ROWS(I$2:I931)*22-15)=0,"",INDEX(Assessment!$L$1:$L$63184,ROWS(I$2:I931)*22-15))</f>
        <v/>
      </c>
    </row>
    <row r="932" spans="1:9" s="4" customFormat="1" ht="48.75" customHeight="1" x14ac:dyDescent="0.25">
      <c r="A932" s="4" t="str">
        <f>IF(INDEX(Assessment!$C$1:$C$63184,ROWS(A$2:A932)*22-20)=0,"",INDEX(Assessment!$C$1:$C$63184,ROWS(A$2:A932)*22-20))</f>
        <v/>
      </c>
      <c r="B932" s="4" t="str">
        <f>IF(INDEX(Assessment!$C$1:$C$63184,ROWS(B$2:B932)*22-19)=0,"",INDEX(Assessment!$C$1:$C$63184,ROWS(B$2:B932)*22-19))</f>
        <v/>
      </c>
      <c r="C932" s="5" t="str">
        <f>IF(INDEX(Assessment!$C$1:$C$63184,ROWS(C$2:C932)*22-17)="","",_xlfn.CONCAT(INDEX(Assessment!$C$1:$C$63184,ROWS(C$2:C932)*22-17), " ==&gt; ", INDEX(Assessment!$C$1:$C$63184,ROWS(C$2:C932)*22-18)))</f>
        <v/>
      </c>
      <c r="D932" s="4" t="str">
        <f>IF(INDEX(Assessment!$L$1:$L$63184,ROWS(D$2:D932)*22-19)=0,"",INDEX(Assessment!$L$1:$L$63184,ROWS(D$2:D932)*22-19))</f>
        <v/>
      </c>
      <c r="E932" s="6" t="str">
        <f>IF(INDEX(Assessment!$C$1:$C$63184,ROWS(E$2:E932)*22-12)=0,"",INDEX(Assessment!$C$1:$C$63184,ROWS(E$2:E932)*22-12))</f>
        <v/>
      </c>
      <c r="F932" s="65" t="str">
        <f>IF(INDEX(Assessment!$L$1:$L$63184,ROWS(F$2:F932)*22-13)=0,"",INDEX(Assessment!$L$1:$L$63184,ROWS(F$2:F932)*22-13))</f>
        <v/>
      </c>
      <c r="G932" s="63" t="str">
        <f>IF(INDEX(Assessment!$L$1:$L$63184,ROWS(G$2:G932)*22-12)=0,"",INDEX(Assessment!$L$1:$L$63184,ROWS(G$2:G932)*22-12))</f>
        <v/>
      </c>
      <c r="H932" s="5" t="str">
        <f>_xlfn.CONCAT(
IF(INDEX(Assessment!$L$1:$L$63184,ROWS(H$2:H932)*22-8)&lt;&gt;FALSE, _xlfn.CONCAT(INDEX(Assessment!$L$1:$L$63184,ROWS(H$2:H932)*22-8)," (",TEXT(INDEX(Assessment!$M$1:$M$63184,ROWS(H$2:H932)*22-8),"m/yy"),") ",INDEX(Assessment!$N$1:$N$63184,ROWS(H$2:H932)*22-8)),""),
IF(INDEX(Assessment!$L$1:$L$63184,ROWS(H$2:H932)*22-7)&lt;&gt;FALSE, _xlfn.CONCAT(CHAR(10),INDEX(Assessment!$L$1:$L$63184,ROWS(H$2:H932)*22-7)," (",TEXT(INDEX(Assessment!$M$1:$M$63184,ROWS(H$2:H932)*22-7),"m/yy"),") ",INDEX(Assessment!$N$1:$N$63184,ROWS(H$2:H932)*22-7)),""),
IF(INDEX(Assessment!$L$1:$L$63184,ROWS(H$2:H932)*22-6)&lt;&gt;FALSE, _xlfn.CONCAT(CHAR(10),INDEX(Assessment!$L$1:$L$63184,ROWS(H$2:H932)*22-6)," (",TEXT(INDEX(Assessment!$M$1:$M$63184,ROWS(H$2:H932)*22-6),"m/yy"),") ",INDEX(Assessment!$N$1:$N$63184,ROWS(H$2:H932)*22-6)),""),
IF(INDEX(Assessment!$L$1:$L$63184,ROWS(H$2:H932)*22-5)&lt;&gt;FALSE, _xlfn.CONCAT(CHAR(10),INDEX(Assessment!$L$1:$L$63184,ROWS(H$2:H932)*22-5)," (",TEXT(INDEX(Assessment!$M$1:$M$63184,ROWS(H$2:H932)*22-5),"m/yy"),") ",INDEX(Assessment!$N$1:$N$63184,ROWS(H$2:H932)*22-5)),""),
IF(INDEX(Assessment!$L$1:$L$63184,ROWS(H$2:H932)*22-4)&lt;&gt;FALSE, _xlfn.CONCAT(CHAR(10),INDEX(Assessment!$L$1:$L$63184,ROWS(H$2:H932)*22-4)," (",TEXT(INDEX(Assessment!$M$1:$M$63184,ROWS(H$2:H932)*22-4),"m/yy"),") ",INDEX(Assessment!$N$1:$N$63184,ROWS(H$2:H932)*22-4)),""),
IF(INDEX(Assessment!$L$1:$L$63184,ROWS(H$2:H932)*22-3)&lt;&gt;FALSE, _xlfn.CONCAT(CHAR(10),INDEX(Assessment!$L$1:$L$63184,ROWS(H$2:H932)*22-3)," (",TEXT(INDEX(Assessment!$M$1:$M$63184,ROWS(H$2:H932)*22-3),"m/yy"),") ",INDEX(Assessment!$N$1:$N$63184,ROWS(H$2:H932)*22-3)),""),
IF(INDEX(Assessment!$L$1:$L$63184,ROWS(H$2:H932)*22-2)&lt;&gt;FALSE, _xlfn.CONCAT(CHAR(10),INDEX(Assessment!$L$1:$L$63184,ROWS(H$2:H932)*22-2)," (",TEXT(INDEX(Assessment!$M$1:$M$63184,ROWS(H$2:H932)*22-2),"m/yy"),") ",INDEX(Assessment!$N$1:$N$63184,ROWS(H$2:H932)*22-2)),""),
IF(INDEX(Assessment!$L$1:$L$63184,ROWS(H$2:H932)*22-1)&lt;&gt;FALSE, _xlfn.CONCAT(CHAR(10),INDEX(Assessment!$L$1:$L$63184,ROWS(H$2:H932)*22-1),") ",TEXT(INDEX(Assessment!$M$1:$M$63184,ROWS(H$2:H932)*22-1),"m/yy"),") ",INDEX(Assessment!$N$1:$N$63184,ROWS(H$2:H932)*22-1)),"")
)</f>
        <v/>
      </c>
      <c r="I932" s="4" t="str">
        <f>IF(INDEX(Assessment!$L$1:$L$63184,ROWS(I$2:I932)*22-15)=0,"",INDEX(Assessment!$L$1:$L$63184,ROWS(I$2:I932)*22-15))</f>
        <v/>
      </c>
    </row>
    <row r="933" spans="1:9" s="4" customFormat="1" ht="48.75" customHeight="1" x14ac:dyDescent="0.25">
      <c r="A933" s="4" t="str">
        <f>IF(INDEX(Assessment!$C$1:$C$63184,ROWS(A$2:A933)*22-20)=0,"",INDEX(Assessment!$C$1:$C$63184,ROWS(A$2:A933)*22-20))</f>
        <v/>
      </c>
      <c r="B933" s="4" t="str">
        <f>IF(INDEX(Assessment!$C$1:$C$63184,ROWS(B$2:B933)*22-19)=0,"",INDEX(Assessment!$C$1:$C$63184,ROWS(B$2:B933)*22-19))</f>
        <v/>
      </c>
      <c r="C933" s="5" t="str">
        <f>IF(INDEX(Assessment!$C$1:$C$63184,ROWS(C$2:C933)*22-17)="","",_xlfn.CONCAT(INDEX(Assessment!$C$1:$C$63184,ROWS(C$2:C933)*22-17), " ==&gt; ", INDEX(Assessment!$C$1:$C$63184,ROWS(C$2:C933)*22-18)))</f>
        <v/>
      </c>
      <c r="D933" s="4" t="str">
        <f>IF(INDEX(Assessment!$L$1:$L$63184,ROWS(D$2:D933)*22-19)=0,"",INDEX(Assessment!$L$1:$L$63184,ROWS(D$2:D933)*22-19))</f>
        <v/>
      </c>
      <c r="E933" s="6" t="str">
        <f>IF(INDEX(Assessment!$C$1:$C$63184,ROWS(E$2:E933)*22-12)=0,"",INDEX(Assessment!$C$1:$C$63184,ROWS(E$2:E933)*22-12))</f>
        <v/>
      </c>
      <c r="F933" s="65" t="str">
        <f>IF(INDEX(Assessment!$L$1:$L$63184,ROWS(F$2:F933)*22-13)=0,"",INDEX(Assessment!$L$1:$L$63184,ROWS(F$2:F933)*22-13))</f>
        <v/>
      </c>
      <c r="G933" s="63" t="str">
        <f>IF(INDEX(Assessment!$L$1:$L$63184,ROWS(G$2:G933)*22-12)=0,"",INDEX(Assessment!$L$1:$L$63184,ROWS(G$2:G933)*22-12))</f>
        <v/>
      </c>
      <c r="H933" s="5" t="str">
        <f>_xlfn.CONCAT(
IF(INDEX(Assessment!$L$1:$L$63184,ROWS(H$2:H933)*22-8)&lt;&gt;FALSE, _xlfn.CONCAT(INDEX(Assessment!$L$1:$L$63184,ROWS(H$2:H933)*22-8)," (",TEXT(INDEX(Assessment!$M$1:$M$63184,ROWS(H$2:H933)*22-8),"m/yy"),") ",INDEX(Assessment!$N$1:$N$63184,ROWS(H$2:H933)*22-8)),""),
IF(INDEX(Assessment!$L$1:$L$63184,ROWS(H$2:H933)*22-7)&lt;&gt;FALSE, _xlfn.CONCAT(CHAR(10),INDEX(Assessment!$L$1:$L$63184,ROWS(H$2:H933)*22-7)," (",TEXT(INDEX(Assessment!$M$1:$M$63184,ROWS(H$2:H933)*22-7),"m/yy"),") ",INDEX(Assessment!$N$1:$N$63184,ROWS(H$2:H933)*22-7)),""),
IF(INDEX(Assessment!$L$1:$L$63184,ROWS(H$2:H933)*22-6)&lt;&gt;FALSE, _xlfn.CONCAT(CHAR(10),INDEX(Assessment!$L$1:$L$63184,ROWS(H$2:H933)*22-6)," (",TEXT(INDEX(Assessment!$M$1:$M$63184,ROWS(H$2:H933)*22-6),"m/yy"),") ",INDEX(Assessment!$N$1:$N$63184,ROWS(H$2:H933)*22-6)),""),
IF(INDEX(Assessment!$L$1:$L$63184,ROWS(H$2:H933)*22-5)&lt;&gt;FALSE, _xlfn.CONCAT(CHAR(10),INDEX(Assessment!$L$1:$L$63184,ROWS(H$2:H933)*22-5)," (",TEXT(INDEX(Assessment!$M$1:$M$63184,ROWS(H$2:H933)*22-5),"m/yy"),") ",INDEX(Assessment!$N$1:$N$63184,ROWS(H$2:H933)*22-5)),""),
IF(INDEX(Assessment!$L$1:$L$63184,ROWS(H$2:H933)*22-4)&lt;&gt;FALSE, _xlfn.CONCAT(CHAR(10),INDEX(Assessment!$L$1:$L$63184,ROWS(H$2:H933)*22-4)," (",TEXT(INDEX(Assessment!$M$1:$M$63184,ROWS(H$2:H933)*22-4),"m/yy"),") ",INDEX(Assessment!$N$1:$N$63184,ROWS(H$2:H933)*22-4)),""),
IF(INDEX(Assessment!$L$1:$L$63184,ROWS(H$2:H933)*22-3)&lt;&gt;FALSE, _xlfn.CONCAT(CHAR(10),INDEX(Assessment!$L$1:$L$63184,ROWS(H$2:H933)*22-3)," (",TEXT(INDEX(Assessment!$M$1:$M$63184,ROWS(H$2:H933)*22-3),"m/yy"),") ",INDEX(Assessment!$N$1:$N$63184,ROWS(H$2:H933)*22-3)),""),
IF(INDEX(Assessment!$L$1:$L$63184,ROWS(H$2:H933)*22-2)&lt;&gt;FALSE, _xlfn.CONCAT(CHAR(10),INDEX(Assessment!$L$1:$L$63184,ROWS(H$2:H933)*22-2)," (",TEXT(INDEX(Assessment!$M$1:$M$63184,ROWS(H$2:H933)*22-2),"m/yy"),") ",INDEX(Assessment!$N$1:$N$63184,ROWS(H$2:H933)*22-2)),""),
IF(INDEX(Assessment!$L$1:$L$63184,ROWS(H$2:H933)*22-1)&lt;&gt;FALSE, _xlfn.CONCAT(CHAR(10),INDEX(Assessment!$L$1:$L$63184,ROWS(H$2:H933)*22-1),") ",TEXT(INDEX(Assessment!$M$1:$M$63184,ROWS(H$2:H933)*22-1),"m/yy"),") ",INDEX(Assessment!$N$1:$N$63184,ROWS(H$2:H933)*22-1)),"")
)</f>
        <v/>
      </c>
      <c r="I933" s="4" t="str">
        <f>IF(INDEX(Assessment!$L$1:$L$63184,ROWS(I$2:I933)*22-15)=0,"",INDEX(Assessment!$L$1:$L$63184,ROWS(I$2:I933)*22-15))</f>
        <v/>
      </c>
    </row>
    <row r="934" spans="1:9" s="4" customFormat="1" ht="48.75" customHeight="1" x14ac:dyDescent="0.25">
      <c r="A934" s="4" t="str">
        <f>IF(INDEX(Assessment!$C$1:$C$63184,ROWS(A$2:A934)*22-20)=0,"",INDEX(Assessment!$C$1:$C$63184,ROWS(A$2:A934)*22-20))</f>
        <v/>
      </c>
      <c r="B934" s="4" t="str">
        <f>IF(INDEX(Assessment!$C$1:$C$63184,ROWS(B$2:B934)*22-19)=0,"",INDEX(Assessment!$C$1:$C$63184,ROWS(B$2:B934)*22-19))</f>
        <v/>
      </c>
      <c r="C934" s="5" t="str">
        <f>IF(INDEX(Assessment!$C$1:$C$63184,ROWS(C$2:C934)*22-17)="","",_xlfn.CONCAT(INDEX(Assessment!$C$1:$C$63184,ROWS(C$2:C934)*22-17), " ==&gt; ", INDEX(Assessment!$C$1:$C$63184,ROWS(C$2:C934)*22-18)))</f>
        <v/>
      </c>
      <c r="D934" s="4" t="str">
        <f>IF(INDEX(Assessment!$L$1:$L$63184,ROWS(D$2:D934)*22-19)=0,"",INDEX(Assessment!$L$1:$L$63184,ROWS(D$2:D934)*22-19))</f>
        <v/>
      </c>
      <c r="E934" s="6" t="str">
        <f>IF(INDEX(Assessment!$C$1:$C$63184,ROWS(E$2:E934)*22-12)=0,"",INDEX(Assessment!$C$1:$C$63184,ROWS(E$2:E934)*22-12))</f>
        <v/>
      </c>
      <c r="F934" s="65" t="str">
        <f>IF(INDEX(Assessment!$L$1:$L$63184,ROWS(F$2:F934)*22-13)=0,"",INDEX(Assessment!$L$1:$L$63184,ROWS(F$2:F934)*22-13))</f>
        <v/>
      </c>
      <c r="G934" s="63" t="str">
        <f>IF(INDEX(Assessment!$L$1:$L$63184,ROWS(G$2:G934)*22-12)=0,"",INDEX(Assessment!$L$1:$L$63184,ROWS(G$2:G934)*22-12))</f>
        <v/>
      </c>
      <c r="H934" s="5" t="str">
        <f>_xlfn.CONCAT(
IF(INDEX(Assessment!$L$1:$L$63184,ROWS(H$2:H934)*22-8)&lt;&gt;FALSE, _xlfn.CONCAT(INDEX(Assessment!$L$1:$L$63184,ROWS(H$2:H934)*22-8)," (",TEXT(INDEX(Assessment!$M$1:$M$63184,ROWS(H$2:H934)*22-8),"m/yy"),") ",INDEX(Assessment!$N$1:$N$63184,ROWS(H$2:H934)*22-8)),""),
IF(INDEX(Assessment!$L$1:$L$63184,ROWS(H$2:H934)*22-7)&lt;&gt;FALSE, _xlfn.CONCAT(CHAR(10),INDEX(Assessment!$L$1:$L$63184,ROWS(H$2:H934)*22-7)," (",TEXT(INDEX(Assessment!$M$1:$M$63184,ROWS(H$2:H934)*22-7),"m/yy"),") ",INDEX(Assessment!$N$1:$N$63184,ROWS(H$2:H934)*22-7)),""),
IF(INDEX(Assessment!$L$1:$L$63184,ROWS(H$2:H934)*22-6)&lt;&gt;FALSE, _xlfn.CONCAT(CHAR(10),INDEX(Assessment!$L$1:$L$63184,ROWS(H$2:H934)*22-6)," (",TEXT(INDEX(Assessment!$M$1:$M$63184,ROWS(H$2:H934)*22-6),"m/yy"),") ",INDEX(Assessment!$N$1:$N$63184,ROWS(H$2:H934)*22-6)),""),
IF(INDEX(Assessment!$L$1:$L$63184,ROWS(H$2:H934)*22-5)&lt;&gt;FALSE, _xlfn.CONCAT(CHAR(10),INDEX(Assessment!$L$1:$L$63184,ROWS(H$2:H934)*22-5)," (",TEXT(INDEX(Assessment!$M$1:$M$63184,ROWS(H$2:H934)*22-5),"m/yy"),") ",INDEX(Assessment!$N$1:$N$63184,ROWS(H$2:H934)*22-5)),""),
IF(INDEX(Assessment!$L$1:$L$63184,ROWS(H$2:H934)*22-4)&lt;&gt;FALSE, _xlfn.CONCAT(CHAR(10),INDEX(Assessment!$L$1:$L$63184,ROWS(H$2:H934)*22-4)," (",TEXT(INDEX(Assessment!$M$1:$M$63184,ROWS(H$2:H934)*22-4),"m/yy"),") ",INDEX(Assessment!$N$1:$N$63184,ROWS(H$2:H934)*22-4)),""),
IF(INDEX(Assessment!$L$1:$L$63184,ROWS(H$2:H934)*22-3)&lt;&gt;FALSE, _xlfn.CONCAT(CHAR(10),INDEX(Assessment!$L$1:$L$63184,ROWS(H$2:H934)*22-3)," (",TEXT(INDEX(Assessment!$M$1:$M$63184,ROWS(H$2:H934)*22-3),"m/yy"),") ",INDEX(Assessment!$N$1:$N$63184,ROWS(H$2:H934)*22-3)),""),
IF(INDEX(Assessment!$L$1:$L$63184,ROWS(H$2:H934)*22-2)&lt;&gt;FALSE, _xlfn.CONCAT(CHAR(10),INDEX(Assessment!$L$1:$L$63184,ROWS(H$2:H934)*22-2)," (",TEXT(INDEX(Assessment!$M$1:$M$63184,ROWS(H$2:H934)*22-2),"m/yy"),") ",INDEX(Assessment!$N$1:$N$63184,ROWS(H$2:H934)*22-2)),""),
IF(INDEX(Assessment!$L$1:$L$63184,ROWS(H$2:H934)*22-1)&lt;&gt;FALSE, _xlfn.CONCAT(CHAR(10),INDEX(Assessment!$L$1:$L$63184,ROWS(H$2:H934)*22-1),") ",TEXT(INDEX(Assessment!$M$1:$M$63184,ROWS(H$2:H934)*22-1),"m/yy"),") ",INDEX(Assessment!$N$1:$N$63184,ROWS(H$2:H934)*22-1)),"")
)</f>
        <v/>
      </c>
      <c r="I934" s="4" t="str">
        <f>IF(INDEX(Assessment!$L$1:$L$63184,ROWS(I$2:I934)*22-15)=0,"",INDEX(Assessment!$L$1:$L$63184,ROWS(I$2:I934)*22-15))</f>
        <v/>
      </c>
    </row>
    <row r="935" spans="1:9" s="4" customFormat="1" ht="48.75" customHeight="1" x14ac:dyDescent="0.25">
      <c r="A935" s="4" t="str">
        <f>IF(INDEX(Assessment!$C$1:$C$63184,ROWS(A$2:A935)*22-20)=0,"",INDEX(Assessment!$C$1:$C$63184,ROWS(A$2:A935)*22-20))</f>
        <v/>
      </c>
      <c r="B935" s="4" t="str">
        <f>IF(INDEX(Assessment!$C$1:$C$63184,ROWS(B$2:B935)*22-19)=0,"",INDEX(Assessment!$C$1:$C$63184,ROWS(B$2:B935)*22-19))</f>
        <v/>
      </c>
      <c r="C935" s="5" t="str">
        <f>IF(INDEX(Assessment!$C$1:$C$63184,ROWS(C$2:C935)*22-17)="","",_xlfn.CONCAT(INDEX(Assessment!$C$1:$C$63184,ROWS(C$2:C935)*22-17), " ==&gt; ", INDEX(Assessment!$C$1:$C$63184,ROWS(C$2:C935)*22-18)))</f>
        <v/>
      </c>
      <c r="D935" s="4" t="str">
        <f>IF(INDEX(Assessment!$L$1:$L$63184,ROWS(D$2:D935)*22-19)=0,"",INDEX(Assessment!$L$1:$L$63184,ROWS(D$2:D935)*22-19))</f>
        <v/>
      </c>
      <c r="E935" s="6" t="str">
        <f>IF(INDEX(Assessment!$C$1:$C$63184,ROWS(E$2:E935)*22-12)=0,"",INDEX(Assessment!$C$1:$C$63184,ROWS(E$2:E935)*22-12))</f>
        <v/>
      </c>
      <c r="F935" s="65" t="str">
        <f>IF(INDEX(Assessment!$L$1:$L$63184,ROWS(F$2:F935)*22-13)=0,"",INDEX(Assessment!$L$1:$L$63184,ROWS(F$2:F935)*22-13))</f>
        <v/>
      </c>
      <c r="G935" s="63" t="str">
        <f>IF(INDEX(Assessment!$L$1:$L$63184,ROWS(G$2:G935)*22-12)=0,"",INDEX(Assessment!$L$1:$L$63184,ROWS(G$2:G935)*22-12))</f>
        <v/>
      </c>
      <c r="H935" s="5" t="str">
        <f>_xlfn.CONCAT(
IF(INDEX(Assessment!$L$1:$L$63184,ROWS(H$2:H935)*22-8)&lt;&gt;FALSE, _xlfn.CONCAT(INDEX(Assessment!$L$1:$L$63184,ROWS(H$2:H935)*22-8)," (",TEXT(INDEX(Assessment!$M$1:$M$63184,ROWS(H$2:H935)*22-8),"m/yy"),") ",INDEX(Assessment!$N$1:$N$63184,ROWS(H$2:H935)*22-8)),""),
IF(INDEX(Assessment!$L$1:$L$63184,ROWS(H$2:H935)*22-7)&lt;&gt;FALSE, _xlfn.CONCAT(CHAR(10),INDEX(Assessment!$L$1:$L$63184,ROWS(H$2:H935)*22-7)," (",TEXT(INDEX(Assessment!$M$1:$M$63184,ROWS(H$2:H935)*22-7),"m/yy"),") ",INDEX(Assessment!$N$1:$N$63184,ROWS(H$2:H935)*22-7)),""),
IF(INDEX(Assessment!$L$1:$L$63184,ROWS(H$2:H935)*22-6)&lt;&gt;FALSE, _xlfn.CONCAT(CHAR(10),INDEX(Assessment!$L$1:$L$63184,ROWS(H$2:H935)*22-6)," (",TEXT(INDEX(Assessment!$M$1:$M$63184,ROWS(H$2:H935)*22-6),"m/yy"),") ",INDEX(Assessment!$N$1:$N$63184,ROWS(H$2:H935)*22-6)),""),
IF(INDEX(Assessment!$L$1:$L$63184,ROWS(H$2:H935)*22-5)&lt;&gt;FALSE, _xlfn.CONCAT(CHAR(10),INDEX(Assessment!$L$1:$L$63184,ROWS(H$2:H935)*22-5)," (",TEXT(INDEX(Assessment!$M$1:$M$63184,ROWS(H$2:H935)*22-5),"m/yy"),") ",INDEX(Assessment!$N$1:$N$63184,ROWS(H$2:H935)*22-5)),""),
IF(INDEX(Assessment!$L$1:$L$63184,ROWS(H$2:H935)*22-4)&lt;&gt;FALSE, _xlfn.CONCAT(CHAR(10),INDEX(Assessment!$L$1:$L$63184,ROWS(H$2:H935)*22-4)," (",TEXT(INDEX(Assessment!$M$1:$M$63184,ROWS(H$2:H935)*22-4),"m/yy"),") ",INDEX(Assessment!$N$1:$N$63184,ROWS(H$2:H935)*22-4)),""),
IF(INDEX(Assessment!$L$1:$L$63184,ROWS(H$2:H935)*22-3)&lt;&gt;FALSE, _xlfn.CONCAT(CHAR(10),INDEX(Assessment!$L$1:$L$63184,ROWS(H$2:H935)*22-3)," (",TEXT(INDEX(Assessment!$M$1:$M$63184,ROWS(H$2:H935)*22-3),"m/yy"),") ",INDEX(Assessment!$N$1:$N$63184,ROWS(H$2:H935)*22-3)),""),
IF(INDEX(Assessment!$L$1:$L$63184,ROWS(H$2:H935)*22-2)&lt;&gt;FALSE, _xlfn.CONCAT(CHAR(10),INDEX(Assessment!$L$1:$L$63184,ROWS(H$2:H935)*22-2)," (",TEXT(INDEX(Assessment!$M$1:$M$63184,ROWS(H$2:H935)*22-2),"m/yy"),") ",INDEX(Assessment!$N$1:$N$63184,ROWS(H$2:H935)*22-2)),""),
IF(INDEX(Assessment!$L$1:$L$63184,ROWS(H$2:H935)*22-1)&lt;&gt;FALSE, _xlfn.CONCAT(CHAR(10),INDEX(Assessment!$L$1:$L$63184,ROWS(H$2:H935)*22-1),") ",TEXT(INDEX(Assessment!$M$1:$M$63184,ROWS(H$2:H935)*22-1),"m/yy"),") ",INDEX(Assessment!$N$1:$N$63184,ROWS(H$2:H935)*22-1)),"")
)</f>
        <v/>
      </c>
      <c r="I935" s="4" t="str">
        <f>IF(INDEX(Assessment!$L$1:$L$63184,ROWS(I$2:I935)*22-15)=0,"",INDEX(Assessment!$L$1:$L$63184,ROWS(I$2:I935)*22-15))</f>
        <v/>
      </c>
    </row>
    <row r="936" spans="1:9" s="4" customFormat="1" ht="48.75" customHeight="1" x14ac:dyDescent="0.25">
      <c r="A936" s="4" t="str">
        <f>IF(INDEX(Assessment!$C$1:$C$63184,ROWS(A$2:A936)*22-20)=0,"",INDEX(Assessment!$C$1:$C$63184,ROWS(A$2:A936)*22-20))</f>
        <v/>
      </c>
      <c r="B936" s="4" t="str">
        <f>IF(INDEX(Assessment!$C$1:$C$63184,ROWS(B$2:B936)*22-19)=0,"",INDEX(Assessment!$C$1:$C$63184,ROWS(B$2:B936)*22-19))</f>
        <v/>
      </c>
      <c r="C936" s="5" t="str">
        <f>IF(INDEX(Assessment!$C$1:$C$63184,ROWS(C$2:C936)*22-17)="","",_xlfn.CONCAT(INDEX(Assessment!$C$1:$C$63184,ROWS(C$2:C936)*22-17), " ==&gt; ", INDEX(Assessment!$C$1:$C$63184,ROWS(C$2:C936)*22-18)))</f>
        <v/>
      </c>
      <c r="D936" s="4" t="str">
        <f>IF(INDEX(Assessment!$L$1:$L$63184,ROWS(D$2:D936)*22-19)=0,"",INDEX(Assessment!$L$1:$L$63184,ROWS(D$2:D936)*22-19))</f>
        <v/>
      </c>
      <c r="E936" s="6" t="str">
        <f>IF(INDEX(Assessment!$C$1:$C$63184,ROWS(E$2:E936)*22-12)=0,"",INDEX(Assessment!$C$1:$C$63184,ROWS(E$2:E936)*22-12))</f>
        <v/>
      </c>
      <c r="F936" s="65" t="str">
        <f>IF(INDEX(Assessment!$L$1:$L$63184,ROWS(F$2:F936)*22-13)=0,"",INDEX(Assessment!$L$1:$L$63184,ROWS(F$2:F936)*22-13))</f>
        <v/>
      </c>
      <c r="G936" s="63" t="str">
        <f>IF(INDEX(Assessment!$L$1:$L$63184,ROWS(G$2:G936)*22-12)=0,"",INDEX(Assessment!$L$1:$L$63184,ROWS(G$2:G936)*22-12))</f>
        <v/>
      </c>
      <c r="H936" s="5" t="str">
        <f>_xlfn.CONCAT(
IF(INDEX(Assessment!$L$1:$L$63184,ROWS(H$2:H936)*22-8)&lt;&gt;FALSE, _xlfn.CONCAT(INDEX(Assessment!$L$1:$L$63184,ROWS(H$2:H936)*22-8)," (",TEXT(INDEX(Assessment!$M$1:$M$63184,ROWS(H$2:H936)*22-8),"m/yy"),") ",INDEX(Assessment!$N$1:$N$63184,ROWS(H$2:H936)*22-8)),""),
IF(INDEX(Assessment!$L$1:$L$63184,ROWS(H$2:H936)*22-7)&lt;&gt;FALSE, _xlfn.CONCAT(CHAR(10),INDEX(Assessment!$L$1:$L$63184,ROWS(H$2:H936)*22-7)," (",TEXT(INDEX(Assessment!$M$1:$M$63184,ROWS(H$2:H936)*22-7),"m/yy"),") ",INDEX(Assessment!$N$1:$N$63184,ROWS(H$2:H936)*22-7)),""),
IF(INDEX(Assessment!$L$1:$L$63184,ROWS(H$2:H936)*22-6)&lt;&gt;FALSE, _xlfn.CONCAT(CHAR(10),INDEX(Assessment!$L$1:$L$63184,ROWS(H$2:H936)*22-6)," (",TEXT(INDEX(Assessment!$M$1:$M$63184,ROWS(H$2:H936)*22-6),"m/yy"),") ",INDEX(Assessment!$N$1:$N$63184,ROWS(H$2:H936)*22-6)),""),
IF(INDEX(Assessment!$L$1:$L$63184,ROWS(H$2:H936)*22-5)&lt;&gt;FALSE, _xlfn.CONCAT(CHAR(10),INDEX(Assessment!$L$1:$L$63184,ROWS(H$2:H936)*22-5)," (",TEXT(INDEX(Assessment!$M$1:$M$63184,ROWS(H$2:H936)*22-5),"m/yy"),") ",INDEX(Assessment!$N$1:$N$63184,ROWS(H$2:H936)*22-5)),""),
IF(INDEX(Assessment!$L$1:$L$63184,ROWS(H$2:H936)*22-4)&lt;&gt;FALSE, _xlfn.CONCAT(CHAR(10),INDEX(Assessment!$L$1:$L$63184,ROWS(H$2:H936)*22-4)," (",TEXT(INDEX(Assessment!$M$1:$M$63184,ROWS(H$2:H936)*22-4),"m/yy"),") ",INDEX(Assessment!$N$1:$N$63184,ROWS(H$2:H936)*22-4)),""),
IF(INDEX(Assessment!$L$1:$L$63184,ROWS(H$2:H936)*22-3)&lt;&gt;FALSE, _xlfn.CONCAT(CHAR(10),INDEX(Assessment!$L$1:$L$63184,ROWS(H$2:H936)*22-3)," (",TEXT(INDEX(Assessment!$M$1:$M$63184,ROWS(H$2:H936)*22-3),"m/yy"),") ",INDEX(Assessment!$N$1:$N$63184,ROWS(H$2:H936)*22-3)),""),
IF(INDEX(Assessment!$L$1:$L$63184,ROWS(H$2:H936)*22-2)&lt;&gt;FALSE, _xlfn.CONCAT(CHAR(10),INDEX(Assessment!$L$1:$L$63184,ROWS(H$2:H936)*22-2)," (",TEXT(INDEX(Assessment!$M$1:$M$63184,ROWS(H$2:H936)*22-2),"m/yy"),") ",INDEX(Assessment!$N$1:$N$63184,ROWS(H$2:H936)*22-2)),""),
IF(INDEX(Assessment!$L$1:$L$63184,ROWS(H$2:H936)*22-1)&lt;&gt;FALSE, _xlfn.CONCAT(CHAR(10),INDEX(Assessment!$L$1:$L$63184,ROWS(H$2:H936)*22-1),") ",TEXT(INDEX(Assessment!$M$1:$M$63184,ROWS(H$2:H936)*22-1),"m/yy"),") ",INDEX(Assessment!$N$1:$N$63184,ROWS(H$2:H936)*22-1)),"")
)</f>
        <v/>
      </c>
      <c r="I936" s="4" t="str">
        <f>IF(INDEX(Assessment!$L$1:$L$63184,ROWS(I$2:I936)*22-15)=0,"",INDEX(Assessment!$L$1:$L$63184,ROWS(I$2:I936)*22-15))</f>
        <v/>
      </c>
    </row>
    <row r="937" spans="1:9" s="4" customFormat="1" ht="48.75" customHeight="1" x14ac:dyDescent="0.25">
      <c r="A937" s="4" t="str">
        <f>IF(INDEX(Assessment!$C$1:$C$63184,ROWS(A$2:A937)*22-20)=0,"",INDEX(Assessment!$C$1:$C$63184,ROWS(A$2:A937)*22-20))</f>
        <v/>
      </c>
      <c r="B937" s="4" t="str">
        <f>IF(INDEX(Assessment!$C$1:$C$63184,ROWS(B$2:B937)*22-19)=0,"",INDEX(Assessment!$C$1:$C$63184,ROWS(B$2:B937)*22-19))</f>
        <v/>
      </c>
      <c r="C937" s="5" t="str">
        <f>IF(INDEX(Assessment!$C$1:$C$63184,ROWS(C$2:C937)*22-17)="","",_xlfn.CONCAT(INDEX(Assessment!$C$1:$C$63184,ROWS(C$2:C937)*22-17), " ==&gt; ", INDEX(Assessment!$C$1:$C$63184,ROWS(C$2:C937)*22-18)))</f>
        <v/>
      </c>
      <c r="D937" s="4" t="str">
        <f>IF(INDEX(Assessment!$L$1:$L$63184,ROWS(D$2:D937)*22-19)=0,"",INDEX(Assessment!$L$1:$L$63184,ROWS(D$2:D937)*22-19))</f>
        <v/>
      </c>
      <c r="E937" s="6" t="str">
        <f>IF(INDEX(Assessment!$C$1:$C$63184,ROWS(E$2:E937)*22-12)=0,"",INDEX(Assessment!$C$1:$C$63184,ROWS(E$2:E937)*22-12))</f>
        <v/>
      </c>
      <c r="F937" s="65" t="str">
        <f>IF(INDEX(Assessment!$L$1:$L$63184,ROWS(F$2:F937)*22-13)=0,"",INDEX(Assessment!$L$1:$L$63184,ROWS(F$2:F937)*22-13))</f>
        <v/>
      </c>
      <c r="G937" s="63" t="str">
        <f>IF(INDEX(Assessment!$L$1:$L$63184,ROWS(G$2:G937)*22-12)=0,"",INDEX(Assessment!$L$1:$L$63184,ROWS(G$2:G937)*22-12))</f>
        <v/>
      </c>
      <c r="H937" s="5" t="str">
        <f>_xlfn.CONCAT(
IF(INDEX(Assessment!$L$1:$L$63184,ROWS(H$2:H937)*22-8)&lt;&gt;FALSE, _xlfn.CONCAT(INDEX(Assessment!$L$1:$L$63184,ROWS(H$2:H937)*22-8)," (",TEXT(INDEX(Assessment!$M$1:$M$63184,ROWS(H$2:H937)*22-8),"m/yy"),") ",INDEX(Assessment!$N$1:$N$63184,ROWS(H$2:H937)*22-8)),""),
IF(INDEX(Assessment!$L$1:$L$63184,ROWS(H$2:H937)*22-7)&lt;&gt;FALSE, _xlfn.CONCAT(CHAR(10),INDEX(Assessment!$L$1:$L$63184,ROWS(H$2:H937)*22-7)," (",TEXT(INDEX(Assessment!$M$1:$M$63184,ROWS(H$2:H937)*22-7),"m/yy"),") ",INDEX(Assessment!$N$1:$N$63184,ROWS(H$2:H937)*22-7)),""),
IF(INDEX(Assessment!$L$1:$L$63184,ROWS(H$2:H937)*22-6)&lt;&gt;FALSE, _xlfn.CONCAT(CHAR(10),INDEX(Assessment!$L$1:$L$63184,ROWS(H$2:H937)*22-6)," (",TEXT(INDEX(Assessment!$M$1:$M$63184,ROWS(H$2:H937)*22-6),"m/yy"),") ",INDEX(Assessment!$N$1:$N$63184,ROWS(H$2:H937)*22-6)),""),
IF(INDEX(Assessment!$L$1:$L$63184,ROWS(H$2:H937)*22-5)&lt;&gt;FALSE, _xlfn.CONCAT(CHAR(10),INDEX(Assessment!$L$1:$L$63184,ROWS(H$2:H937)*22-5)," (",TEXT(INDEX(Assessment!$M$1:$M$63184,ROWS(H$2:H937)*22-5),"m/yy"),") ",INDEX(Assessment!$N$1:$N$63184,ROWS(H$2:H937)*22-5)),""),
IF(INDEX(Assessment!$L$1:$L$63184,ROWS(H$2:H937)*22-4)&lt;&gt;FALSE, _xlfn.CONCAT(CHAR(10),INDEX(Assessment!$L$1:$L$63184,ROWS(H$2:H937)*22-4)," (",TEXT(INDEX(Assessment!$M$1:$M$63184,ROWS(H$2:H937)*22-4),"m/yy"),") ",INDEX(Assessment!$N$1:$N$63184,ROWS(H$2:H937)*22-4)),""),
IF(INDEX(Assessment!$L$1:$L$63184,ROWS(H$2:H937)*22-3)&lt;&gt;FALSE, _xlfn.CONCAT(CHAR(10),INDEX(Assessment!$L$1:$L$63184,ROWS(H$2:H937)*22-3)," (",TEXT(INDEX(Assessment!$M$1:$M$63184,ROWS(H$2:H937)*22-3),"m/yy"),") ",INDEX(Assessment!$N$1:$N$63184,ROWS(H$2:H937)*22-3)),""),
IF(INDEX(Assessment!$L$1:$L$63184,ROWS(H$2:H937)*22-2)&lt;&gt;FALSE, _xlfn.CONCAT(CHAR(10),INDEX(Assessment!$L$1:$L$63184,ROWS(H$2:H937)*22-2)," (",TEXT(INDEX(Assessment!$M$1:$M$63184,ROWS(H$2:H937)*22-2),"m/yy"),") ",INDEX(Assessment!$N$1:$N$63184,ROWS(H$2:H937)*22-2)),""),
IF(INDEX(Assessment!$L$1:$L$63184,ROWS(H$2:H937)*22-1)&lt;&gt;FALSE, _xlfn.CONCAT(CHAR(10),INDEX(Assessment!$L$1:$L$63184,ROWS(H$2:H937)*22-1),") ",TEXT(INDEX(Assessment!$M$1:$M$63184,ROWS(H$2:H937)*22-1),"m/yy"),") ",INDEX(Assessment!$N$1:$N$63184,ROWS(H$2:H937)*22-1)),"")
)</f>
        <v/>
      </c>
      <c r="I937" s="4" t="str">
        <f>IF(INDEX(Assessment!$L$1:$L$63184,ROWS(I$2:I937)*22-15)=0,"",INDEX(Assessment!$L$1:$L$63184,ROWS(I$2:I937)*22-15))</f>
        <v/>
      </c>
    </row>
    <row r="938" spans="1:9" s="4" customFormat="1" ht="48.75" customHeight="1" x14ac:dyDescent="0.25">
      <c r="A938" s="4" t="str">
        <f>IF(INDEX(Assessment!$C$1:$C$63184,ROWS(A$2:A938)*22-20)=0,"",INDEX(Assessment!$C$1:$C$63184,ROWS(A$2:A938)*22-20))</f>
        <v/>
      </c>
      <c r="B938" s="4" t="str">
        <f>IF(INDEX(Assessment!$C$1:$C$63184,ROWS(B$2:B938)*22-19)=0,"",INDEX(Assessment!$C$1:$C$63184,ROWS(B$2:B938)*22-19))</f>
        <v/>
      </c>
      <c r="C938" s="5" t="str">
        <f>IF(INDEX(Assessment!$C$1:$C$63184,ROWS(C$2:C938)*22-17)="","",_xlfn.CONCAT(INDEX(Assessment!$C$1:$C$63184,ROWS(C$2:C938)*22-17), " ==&gt; ", INDEX(Assessment!$C$1:$C$63184,ROWS(C$2:C938)*22-18)))</f>
        <v/>
      </c>
      <c r="D938" s="4" t="str">
        <f>IF(INDEX(Assessment!$L$1:$L$63184,ROWS(D$2:D938)*22-19)=0,"",INDEX(Assessment!$L$1:$L$63184,ROWS(D$2:D938)*22-19))</f>
        <v/>
      </c>
      <c r="E938" s="6" t="str">
        <f>IF(INDEX(Assessment!$C$1:$C$63184,ROWS(E$2:E938)*22-12)=0,"",INDEX(Assessment!$C$1:$C$63184,ROWS(E$2:E938)*22-12))</f>
        <v/>
      </c>
      <c r="F938" s="65" t="str">
        <f>IF(INDEX(Assessment!$L$1:$L$63184,ROWS(F$2:F938)*22-13)=0,"",INDEX(Assessment!$L$1:$L$63184,ROWS(F$2:F938)*22-13))</f>
        <v/>
      </c>
      <c r="G938" s="63" t="str">
        <f>IF(INDEX(Assessment!$L$1:$L$63184,ROWS(G$2:G938)*22-12)=0,"",INDEX(Assessment!$L$1:$L$63184,ROWS(G$2:G938)*22-12))</f>
        <v/>
      </c>
      <c r="H938" s="5" t="str">
        <f>_xlfn.CONCAT(
IF(INDEX(Assessment!$L$1:$L$63184,ROWS(H$2:H938)*22-8)&lt;&gt;FALSE, _xlfn.CONCAT(INDEX(Assessment!$L$1:$L$63184,ROWS(H$2:H938)*22-8)," (",TEXT(INDEX(Assessment!$M$1:$M$63184,ROWS(H$2:H938)*22-8),"m/yy"),") ",INDEX(Assessment!$N$1:$N$63184,ROWS(H$2:H938)*22-8)),""),
IF(INDEX(Assessment!$L$1:$L$63184,ROWS(H$2:H938)*22-7)&lt;&gt;FALSE, _xlfn.CONCAT(CHAR(10),INDEX(Assessment!$L$1:$L$63184,ROWS(H$2:H938)*22-7)," (",TEXT(INDEX(Assessment!$M$1:$M$63184,ROWS(H$2:H938)*22-7),"m/yy"),") ",INDEX(Assessment!$N$1:$N$63184,ROWS(H$2:H938)*22-7)),""),
IF(INDEX(Assessment!$L$1:$L$63184,ROWS(H$2:H938)*22-6)&lt;&gt;FALSE, _xlfn.CONCAT(CHAR(10),INDEX(Assessment!$L$1:$L$63184,ROWS(H$2:H938)*22-6)," (",TEXT(INDEX(Assessment!$M$1:$M$63184,ROWS(H$2:H938)*22-6),"m/yy"),") ",INDEX(Assessment!$N$1:$N$63184,ROWS(H$2:H938)*22-6)),""),
IF(INDEX(Assessment!$L$1:$L$63184,ROWS(H$2:H938)*22-5)&lt;&gt;FALSE, _xlfn.CONCAT(CHAR(10),INDEX(Assessment!$L$1:$L$63184,ROWS(H$2:H938)*22-5)," (",TEXT(INDEX(Assessment!$M$1:$M$63184,ROWS(H$2:H938)*22-5),"m/yy"),") ",INDEX(Assessment!$N$1:$N$63184,ROWS(H$2:H938)*22-5)),""),
IF(INDEX(Assessment!$L$1:$L$63184,ROWS(H$2:H938)*22-4)&lt;&gt;FALSE, _xlfn.CONCAT(CHAR(10),INDEX(Assessment!$L$1:$L$63184,ROWS(H$2:H938)*22-4)," (",TEXT(INDEX(Assessment!$M$1:$M$63184,ROWS(H$2:H938)*22-4),"m/yy"),") ",INDEX(Assessment!$N$1:$N$63184,ROWS(H$2:H938)*22-4)),""),
IF(INDEX(Assessment!$L$1:$L$63184,ROWS(H$2:H938)*22-3)&lt;&gt;FALSE, _xlfn.CONCAT(CHAR(10),INDEX(Assessment!$L$1:$L$63184,ROWS(H$2:H938)*22-3)," (",TEXT(INDEX(Assessment!$M$1:$M$63184,ROWS(H$2:H938)*22-3),"m/yy"),") ",INDEX(Assessment!$N$1:$N$63184,ROWS(H$2:H938)*22-3)),""),
IF(INDEX(Assessment!$L$1:$L$63184,ROWS(H$2:H938)*22-2)&lt;&gt;FALSE, _xlfn.CONCAT(CHAR(10),INDEX(Assessment!$L$1:$L$63184,ROWS(H$2:H938)*22-2)," (",TEXT(INDEX(Assessment!$M$1:$M$63184,ROWS(H$2:H938)*22-2),"m/yy"),") ",INDEX(Assessment!$N$1:$N$63184,ROWS(H$2:H938)*22-2)),""),
IF(INDEX(Assessment!$L$1:$L$63184,ROWS(H$2:H938)*22-1)&lt;&gt;FALSE, _xlfn.CONCAT(CHAR(10),INDEX(Assessment!$L$1:$L$63184,ROWS(H$2:H938)*22-1),") ",TEXT(INDEX(Assessment!$M$1:$M$63184,ROWS(H$2:H938)*22-1),"m/yy"),") ",INDEX(Assessment!$N$1:$N$63184,ROWS(H$2:H938)*22-1)),"")
)</f>
        <v/>
      </c>
      <c r="I938" s="4" t="str">
        <f>IF(INDEX(Assessment!$L$1:$L$63184,ROWS(I$2:I938)*22-15)=0,"",INDEX(Assessment!$L$1:$L$63184,ROWS(I$2:I938)*22-15))</f>
        <v/>
      </c>
    </row>
    <row r="939" spans="1:9" s="4" customFormat="1" ht="48.75" customHeight="1" x14ac:dyDescent="0.25">
      <c r="A939" s="4" t="str">
        <f>IF(INDEX(Assessment!$C$1:$C$63184,ROWS(A$2:A939)*22-20)=0,"",INDEX(Assessment!$C$1:$C$63184,ROWS(A$2:A939)*22-20))</f>
        <v/>
      </c>
      <c r="B939" s="4" t="str">
        <f>IF(INDEX(Assessment!$C$1:$C$63184,ROWS(B$2:B939)*22-19)=0,"",INDEX(Assessment!$C$1:$C$63184,ROWS(B$2:B939)*22-19))</f>
        <v/>
      </c>
      <c r="C939" s="5" t="str">
        <f>IF(INDEX(Assessment!$C$1:$C$63184,ROWS(C$2:C939)*22-17)="","",_xlfn.CONCAT(INDEX(Assessment!$C$1:$C$63184,ROWS(C$2:C939)*22-17), " ==&gt; ", INDEX(Assessment!$C$1:$C$63184,ROWS(C$2:C939)*22-18)))</f>
        <v/>
      </c>
      <c r="D939" s="4" t="str">
        <f>IF(INDEX(Assessment!$L$1:$L$63184,ROWS(D$2:D939)*22-19)=0,"",INDEX(Assessment!$L$1:$L$63184,ROWS(D$2:D939)*22-19))</f>
        <v/>
      </c>
      <c r="E939" s="6" t="str">
        <f>IF(INDEX(Assessment!$C$1:$C$63184,ROWS(E$2:E939)*22-12)=0,"",INDEX(Assessment!$C$1:$C$63184,ROWS(E$2:E939)*22-12))</f>
        <v/>
      </c>
      <c r="F939" s="65" t="str">
        <f>IF(INDEX(Assessment!$L$1:$L$63184,ROWS(F$2:F939)*22-13)=0,"",INDEX(Assessment!$L$1:$L$63184,ROWS(F$2:F939)*22-13))</f>
        <v/>
      </c>
      <c r="G939" s="63" t="str">
        <f>IF(INDEX(Assessment!$L$1:$L$63184,ROWS(G$2:G939)*22-12)=0,"",INDEX(Assessment!$L$1:$L$63184,ROWS(G$2:G939)*22-12))</f>
        <v/>
      </c>
      <c r="H939" s="5" t="str">
        <f>_xlfn.CONCAT(
IF(INDEX(Assessment!$L$1:$L$63184,ROWS(H$2:H939)*22-8)&lt;&gt;FALSE, _xlfn.CONCAT(INDEX(Assessment!$L$1:$L$63184,ROWS(H$2:H939)*22-8)," (",TEXT(INDEX(Assessment!$M$1:$M$63184,ROWS(H$2:H939)*22-8),"m/yy"),") ",INDEX(Assessment!$N$1:$N$63184,ROWS(H$2:H939)*22-8)),""),
IF(INDEX(Assessment!$L$1:$L$63184,ROWS(H$2:H939)*22-7)&lt;&gt;FALSE, _xlfn.CONCAT(CHAR(10),INDEX(Assessment!$L$1:$L$63184,ROWS(H$2:H939)*22-7)," (",TEXT(INDEX(Assessment!$M$1:$M$63184,ROWS(H$2:H939)*22-7),"m/yy"),") ",INDEX(Assessment!$N$1:$N$63184,ROWS(H$2:H939)*22-7)),""),
IF(INDEX(Assessment!$L$1:$L$63184,ROWS(H$2:H939)*22-6)&lt;&gt;FALSE, _xlfn.CONCAT(CHAR(10),INDEX(Assessment!$L$1:$L$63184,ROWS(H$2:H939)*22-6)," (",TEXT(INDEX(Assessment!$M$1:$M$63184,ROWS(H$2:H939)*22-6),"m/yy"),") ",INDEX(Assessment!$N$1:$N$63184,ROWS(H$2:H939)*22-6)),""),
IF(INDEX(Assessment!$L$1:$L$63184,ROWS(H$2:H939)*22-5)&lt;&gt;FALSE, _xlfn.CONCAT(CHAR(10),INDEX(Assessment!$L$1:$L$63184,ROWS(H$2:H939)*22-5)," (",TEXT(INDEX(Assessment!$M$1:$M$63184,ROWS(H$2:H939)*22-5),"m/yy"),") ",INDEX(Assessment!$N$1:$N$63184,ROWS(H$2:H939)*22-5)),""),
IF(INDEX(Assessment!$L$1:$L$63184,ROWS(H$2:H939)*22-4)&lt;&gt;FALSE, _xlfn.CONCAT(CHAR(10),INDEX(Assessment!$L$1:$L$63184,ROWS(H$2:H939)*22-4)," (",TEXT(INDEX(Assessment!$M$1:$M$63184,ROWS(H$2:H939)*22-4),"m/yy"),") ",INDEX(Assessment!$N$1:$N$63184,ROWS(H$2:H939)*22-4)),""),
IF(INDEX(Assessment!$L$1:$L$63184,ROWS(H$2:H939)*22-3)&lt;&gt;FALSE, _xlfn.CONCAT(CHAR(10),INDEX(Assessment!$L$1:$L$63184,ROWS(H$2:H939)*22-3)," (",TEXT(INDEX(Assessment!$M$1:$M$63184,ROWS(H$2:H939)*22-3),"m/yy"),") ",INDEX(Assessment!$N$1:$N$63184,ROWS(H$2:H939)*22-3)),""),
IF(INDEX(Assessment!$L$1:$L$63184,ROWS(H$2:H939)*22-2)&lt;&gt;FALSE, _xlfn.CONCAT(CHAR(10),INDEX(Assessment!$L$1:$L$63184,ROWS(H$2:H939)*22-2)," (",TEXT(INDEX(Assessment!$M$1:$M$63184,ROWS(H$2:H939)*22-2),"m/yy"),") ",INDEX(Assessment!$N$1:$N$63184,ROWS(H$2:H939)*22-2)),""),
IF(INDEX(Assessment!$L$1:$L$63184,ROWS(H$2:H939)*22-1)&lt;&gt;FALSE, _xlfn.CONCAT(CHAR(10),INDEX(Assessment!$L$1:$L$63184,ROWS(H$2:H939)*22-1),") ",TEXT(INDEX(Assessment!$M$1:$M$63184,ROWS(H$2:H939)*22-1),"m/yy"),") ",INDEX(Assessment!$N$1:$N$63184,ROWS(H$2:H939)*22-1)),"")
)</f>
        <v/>
      </c>
      <c r="I939" s="4" t="str">
        <f>IF(INDEX(Assessment!$L$1:$L$63184,ROWS(I$2:I939)*22-15)=0,"",INDEX(Assessment!$L$1:$L$63184,ROWS(I$2:I939)*22-15))</f>
        <v/>
      </c>
    </row>
    <row r="940" spans="1:9" s="4" customFormat="1" ht="48.75" customHeight="1" x14ac:dyDescent="0.25">
      <c r="A940" s="4" t="str">
        <f>IF(INDEX(Assessment!$C$1:$C$63184,ROWS(A$2:A940)*22-20)=0,"",INDEX(Assessment!$C$1:$C$63184,ROWS(A$2:A940)*22-20))</f>
        <v/>
      </c>
      <c r="B940" s="4" t="str">
        <f>IF(INDEX(Assessment!$C$1:$C$63184,ROWS(B$2:B940)*22-19)=0,"",INDEX(Assessment!$C$1:$C$63184,ROWS(B$2:B940)*22-19))</f>
        <v/>
      </c>
      <c r="C940" s="5" t="str">
        <f>IF(INDEX(Assessment!$C$1:$C$63184,ROWS(C$2:C940)*22-17)="","",_xlfn.CONCAT(INDEX(Assessment!$C$1:$C$63184,ROWS(C$2:C940)*22-17), " ==&gt; ", INDEX(Assessment!$C$1:$C$63184,ROWS(C$2:C940)*22-18)))</f>
        <v/>
      </c>
      <c r="D940" s="4" t="str">
        <f>IF(INDEX(Assessment!$L$1:$L$63184,ROWS(D$2:D940)*22-19)=0,"",INDEX(Assessment!$L$1:$L$63184,ROWS(D$2:D940)*22-19))</f>
        <v/>
      </c>
      <c r="E940" s="6" t="str">
        <f>IF(INDEX(Assessment!$C$1:$C$63184,ROWS(E$2:E940)*22-12)=0,"",INDEX(Assessment!$C$1:$C$63184,ROWS(E$2:E940)*22-12))</f>
        <v/>
      </c>
      <c r="F940" s="65" t="str">
        <f>IF(INDEX(Assessment!$L$1:$L$63184,ROWS(F$2:F940)*22-13)=0,"",INDEX(Assessment!$L$1:$L$63184,ROWS(F$2:F940)*22-13))</f>
        <v/>
      </c>
      <c r="G940" s="63" t="str">
        <f>IF(INDEX(Assessment!$L$1:$L$63184,ROWS(G$2:G940)*22-12)=0,"",INDEX(Assessment!$L$1:$L$63184,ROWS(G$2:G940)*22-12))</f>
        <v/>
      </c>
      <c r="H940" s="5" t="str">
        <f>_xlfn.CONCAT(
IF(INDEX(Assessment!$L$1:$L$63184,ROWS(H$2:H940)*22-8)&lt;&gt;FALSE, _xlfn.CONCAT(INDEX(Assessment!$L$1:$L$63184,ROWS(H$2:H940)*22-8)," (",TEXT(INDEX(Assessment!$M$1:$M$63184,ROWS(H$2:H940)*22-8),"m/yy"),") ",INDEX(Assessment!$N$1:$N$63184,ROWS(H$2:H940)*22-8)),""),
IF(INDEX(Assessment!$L$1:$L$63184,ROWS(H$2:H940)*22-7)&lt;&gt;FALSE, _xlfn.CONCAT(CHAR(10),INDEX(Assessment!$L$1:$L$63184,ROWS(H$2:H940)*22-7)," (",TEXT(INDEX(Assessment!$M$1:$M$63184,ROWS(H$2:H940)*22-7),"m/yy"),") ",INDEX(Assessment!$N$1:$N$63184,ROWS(H$2:H940)*22-7)),""),
IF(INDEX(Assessment!$L$1:$L$63184,ROWS(H$2:H940)*22-6)&lt;&gt;FALSE, _xlfn.CONCAT(CHAR(10),INDEX(Assessment!$L$1:$L$63184,ROWS(H$2:H940)*22-6)," (",TEXT(INDEX(Assessment!$M$1:$M$63184,ROWS(H$2:H940)*22-6),"m/yy"),") ",INDEX(Assessment!$N$1:$N$63184,ROWS(H$2:H940)*22-6)),""),
IF(INDEX(Assessment!$L$1:$L$63184,ROWS(H$2:H940)*22-5)&lt;&gt;FALSE, _xlfn.CONCAT(CHAR(10),INDEX(Assessment!$L$1:$L$63184,ROWS(H$2:H940)*22-5)," (",TEXT(INDEX(Assessment!$M$1:$M$63184,ROWS(H$2:H940)*22-5),"m/yy"),") ",INDEX(Assessment!$N$1:$N$63184,ROWS(H$2:H940)*22-5)),""),
IF(INDEX(Assessment!$L$1:$L$63184,ROWS(H$2:H940)*22-4)&lt;&gt;FALSE, _xlfn.CONCAT(CHAR(10),INDEX(Assessment!$L$1:$L$63184,ROWS(H$2:H940)*22-4)," (",TEXT(INDEX(Assessment!$M$1:$M$63184,ROWS(H$2:H940)*22-4),"m/yy"),") ",INDEX(Assessment!$N$1:$N$63184,ROWS(H$2:H940)*22-4)),""),
IF(INDEX(Assessment!$L$1:$L$63184,ROWS(H$2:H940)*22-3)&lt;&gt;FALSE, _xlfn.CONCAT(CHAR(10),INDEX(Assessment!$L$1:$L$63184,ROWS(H$2:H940)*22-3)," (",TEXT(INDEX(Assessment!$M$1:$M$63184,ROWS(H$2:H940)*22-3),"m/yy"),") ",INDEX(Assessment!$N$1:$N$63184,ROWS(H$2:H940)*22-3)),""),
IF(INDEX(Assessment!$L$1:$L$63184,ROWS(H$2:H940)*22-2)&lt;&gt;FALSE, _xlfn.CONCAT(CHAR(10),INDEX(Assessment!$L$1:$L$63184,ROWS(H$2:H940)*22-2)," (",TEXT(INDEX(Assessment!$M$1:$M$63184,ROWS(H$2:H940)*22-2),"m/yy"),") ",INDEX(Assessment!$N$1:$N$63184,ROWS(H$2:H940)*22-2)),""),
IF(INDEX(Assessment!$L$1:$L$63184,ROWS(H$2:H940)*22-1)&lt;&gt;FALSE, _xlfn.CONCAT(CHAR(10),INDEX(Assessment!$L$1:$L$63184,ROWS(H$2:H940)*22-1),") ",TEXT(INDEX(Assessment!$M$1:$M$63184,ROWS(H$2:H940)*22-1),"m/yy"),") ",INDEX(Assessment!$N$1:$N$63184,ROWS(H$2:H940)*22-1)),"")
)</f>
        <v/>
      </c>
      <c r="I940" s="4" t="str">
        <f>IF(INDEX(Assessment!$L$1:$L$63184,ROWS(I$2:I940)*22-15)=0,"",INDEX(Assessment!$L$1:$L$63184,ROWS(I$2:I940)*22-15))</f>
        <v/>
      </c>
    </row>
    <row r="941" spans="1:9" s="4" customFormat="1" ht="48.75" customHeight="1" x14ac:dyDescent="0.25">
      <c r="A941" s="4" t="str">
        <f>IF(INDEX(Assessment!$C$1:$C$63184,ROWS(A$2:A941)*22-20)=0,"",INDEX(Assessment!$C$1:$C$63184,ROWS(A$2:A941)*22-20))</f>
        <v/>
      </c>
      <c r="B941" s="4" t="str">
        <f>IF(INDEX(Assessment!$C$1:$C$63184,ROWS(B$2:B941)*22-19)=0,"",INDEX(Assessment!$C$1:$C$63184,ROWS(B$2:B941)*22-19))</f>
        <v/>
      </c>
      <c r="C941" s="5" t="str">
        <f>IF(INDEX(Assessment!$C$1:$C$63184,ROWS(C$2:C941)*22-17)="","",_xlfn.CONCAT(INDEX(Assessment!$C$1:$C$63184,ROWS(C$2:C941)*22-17), " ==&gt; ", INDEX(Assessment!$C$1:$C$63184,ROWS(C$2:C941)*22-18)))</f>
        <v/>
      </c>
      <c r="D941" s="4" t="str">
        <f>IF(INDEX(Assessment!$L$1:$L$63184,ROWS(D$2:D941)*22-19)=0,"",INDEX(Assessment!$L$1:$L$63184,ROWS(D$2:D941)*22-19))</f>
        <v/>
      </c>
      <c r="E941" s="6" t="str">
        <f>IF(INDEX(Assessment!$C$1:$C$63184,ROWS(E$2:E941)*22-12)=0,"",INDEX(Assessment!$C$1:$C$63184,ROWS(E$2:E941)*22-12))</f>
        <v/>
      </c>
      <c r="F941" s="65" t="str">
        <f>IF(INDEX(Assessment!$L$1:$L$63184,ROWS(F$2:F941)*22-13)=0,"",INDEX(Assessment!$L$1:$L$63184,ROWS(F$2:F941)*22-13))</f>
        <v/>
      </c>
      <c r="G941" s="63" t="str">
        <f>IF(INDEX(Assessment!$L$1:$L$63184,ROWS(G$2:G941)*22-12)=0,"",INDEX(Assessment!$L$1:$L$63184,ROWS(G$2:G941)*22-12))</f>
        <v/>
      </c>
      <c r="H941" s="5" t="str">
        <f>_xlfn.CONCAT(
IF(INDEX(Assessment!$L$1:$L$63184,ROWS(H$2:H941)*22-8)&lt;&gt;FALSE, _xlfn.CONCAT(INDEX(Assessment!$L$1:$L$63184,ROWS(H$2:H941)*22-8)," (",TEXT(INDEX(Assessment!$M$1:$M$63184,ROWS(H$2:H941)*22-8),"m/yy"),") ",INDEX(Assessment!$N$1:$N$63184,ROWS(H$2:H941)*22-8)),""),
IF(INDEX(Assessment!$L$1:$L$63184,ROWS(H$2:H941)*22-7)&lt;&gt;FALSE, _xlfn.CONCAT(CHAR(10),INDEX(Assessment!$L$1:$L$63184,ROWS(H$2:H941)*22-7)," (",TEXT(INDEX(Assessment!$M$1:$M$63184,ROWS(H$2:H941)*22-7),"m/yy"),") ",INDEX(Assessment!$N$1:$N$63184,ROWS(H$2:H941)*22-7)),""),
IF(INDEX(Assessment!$L$1:$L$63184,ROWS(H$2:H941)*22-6)&lt;&gt;FALSE, _xlfn.CONCAT(CHAR(10),INDEX(Assessment!$L$1:$L$63184,ROWS(H$2:H941)*22-6)," (",TEXT(INDEX(Assessment!$M$1:$M$63184,ROWS(H$2:H941)*22-6),"m/yy"),") ",INDEX(Assessment!$N$1:$N$63184,ROWS(H$2:H941)*22-6)),""),
IF(INDEX(Assessment!$L$1:$L$63184,ROWS(H$2:H941)*22-5)&lt;&gt;FALSE, _xlfn.CONCAT(CHAR(10),INDEX(Assessment!$L$1:$L$63184,ROWS(H$2:H941)*22-5)," (",TEXT(INDEX(Assessment!$M$1:$M$63184,ROWS(H$2:H941)*22-5),"m/yy"),") ",INDEX(Assessment!$N$1:$N$63184,ROWS(H$2:H941)*22-5)),""),
IF(INDEX(Assessment!$L$1:$L$63184,ROWS(H$2:H941)*22-4)&lt;&gt;FALSE, _xlfn.CONCAT(CHAR(10),INDEX(Assessment!$L$1:$L$63184,ROWS(H$2:H941)*22-4)," (",TEXT(INDEX(Assessment!$M$1:$M$63184,ROWS(H$2:H941)*22-4),"m/yy"),") ",INDEX(Assessment!$N$1:$N$63184,ROWS(H$2:H941)*22-4)),""),
IF(INDEX(Assessment!$L$1:$L$63184,ROWS(H$2:H941)*22-3)&lt;&gt;FALSE, _xlfn.CONCAT(CHAR(10),INDEX(Assessment!$L$1:$L$63184,ROWS(H$2:H941)*22-3)," (",TEXT(INDEX(Assessment!$M$1:$M$63184,ROWS(H$2:H941)*22-3),"m/yy"),") ",INDEX(Assessment!$N$1:$N$63184,ROWS(H$2:H941)*22-3)),""),
IF(INDEX(Assessment!$L$1:$L$63184,ROWS(H$2:H941)*22-2)&lt;&gt;FALSE, _xlfn.CONCAT(CHAR(10),INDEX(Assessment!$L$1:$L$63184,ROWS(H$2:H941)*22-2)," (",TEXT(INDEX(Assessment!$M$1:$M$63184,ROWS(H$2:H941)*22-2),"m/yy"),") ",INDEX(Assessment!$N$1:$N$63184,ROWS(H$2:H941)*22-2)),""),
IF(INDEX(Assessment!$L$1:$L$63184,ROWS(H$2:H941)*22-1)&lt;&gt;FALSE, _xlfn.CONCAT(CHAR(10),INDEX(Assessment!$L$1:$L$63184,ROWS(H$2:H941)*22-1),") ",TEXT(INDEX(Assessment!$M$1:$M$63184,ROWS(H$2:H941)*22-1),"m/yy"),") ",INDEX(Assessment!$N$1:$N$63184,ROWS(H$2:H941)*22-1)),"")
)</f>
        <v/>
      </c>
      <c r="I941" s="4" t="str">
        <f>IF(INDEX(Assessment!$L$1:$L$63184,ROWS(I$2:I941)*22-15)=0,"",INDEX(Assessment!$L$1:$L$63184,ROWS(I$2:I941)*22-15))</f>
        <v/>
      </c>
    </row>
    <row r="942" spans="1:9" s="4" customFormat="1" ht="48.75" customHeight="1" x14ac:dyDescent="0.25">
      <c r="A942" s="4" t="str">
        <f>IF(INDEX(Assessment!$C$1:$C$63184,ROWS(A$2:A942)*22-20)=0,"",INDEX(Assessment!$C$1:$C$63184,ROWS(A$2:A942)*22-20))</f>
        <v/>
      </c>
      <c r="B942" s="4" t="str">
        <f>IF(INDEX(Assessment!$C$1:$C$63184,ROWS(B$2:B942)*22-19)=0,"",INDEX(Assessment!$C$1:$C$63184,ROWS(B$2:B942)*22-19))</f>
        <v/>
      </c>
      <c r="C942" s="5" t="str">
        <f>IF(INDEX(Assessment!$C$1:$C$63184,ROWS(C$2:C942)*22-17)="","",_xlfn.CONCAT(INDEX(Assessment!$C$1:$C$63184,ROWS(C$2:C942)*22-17), " ==&gt; ", INDEX(Assessment!$C$1:$C$63184,ROWS(C$2:C942)*22-18)))</f>
        <v/>
      </c>
      <c r="D942" s="4" t="str">
        <f>IF(INDEX(Assessment!$L$1:$L$63184,ROWS(D$2:D942)*22-19)=0,"",INDEX(Assessment!$L$1:$L$63184,ROWS(D$2:D942)*22-19))</f>
        <v/>
      </c>
      <c r="E942" s="6" t="str">
        <f>IF(INDEX(Assessment!$C$1:$C$63184,ROWS(E$2:E942)*22-12)=0,"",INDEX(Assessment!$C$1:$C$63184,ROWS(E$2:E942)*22-12))</f>
        <v/>
      </c>
      <c r="F942" s="65" t="str">
        <f>IF(INDEX(Assessment!$L$1:$L$63184,ROWS(F$2:F942)*22-13)=0,"",INDEX(Assessment!$L$1:$L$63184,ROWS(F$2:F942)*22-13))</f>
        <v/>
      </c>
      <c r="G942" s="63" t="str">
        <f>IF(INDEX(Assessment!$L$1:$L$63184,ROWS(G$2:G942)*22-12)=0,"",INDEX(Assessment!$L$1:$L$63184,ROWS(G$2:G942)*22-12))</f>
        <v/>
      </c>
      <c r="H942" s="5" t="str">
        <f>_xlfn.CONCAT(
IF(INDEX(Assessment!$L$1:$L$63184,ROWS(H$2:H942)*22-8)&lt;&gt;FALSE, _xlfn.CONCAT(INDEX(Assessment!$L$1:$L$63184,ROWS(H$2:H942)*22-8)," (",TEXT(INDEX(Assessment!$M$1:$M$63184,ROWS(H$2:H942)*22-8),"m/yy"),") ",INDEX(Assessment!$N$1:$N$63184,ROWS(H$2:H942)*22-8)),""),
IF(INDEX(Assessment!$L$1:$L$63184,ROWS(H$2:H942)*22-7)&lt;&gt;FALSE, _xlfn.CONCAT(CHAR(10),INDEX(Assessment!$L$1:$L$63184,ROWS(H$2:H942)*22-7)," (",TEXT(INDEX(Assessment!$M$1:$M$63184,ROWS(H$2:H942)*22-7),"m/yy"),") ",INDEX(Assessment!$N$1:$N$63184,ROWS(H$2:H942)*22-7)),""),
IF(INDEX(Assessment!$L$1:$L$63184,ROWS(H$2:H942)*22-6)&lt;&gt;FALSE, _xlfn.CONCAT(CHAR(10),INDEX(Assessment!$L$1:$L$63184,ROWS(H$2:H942)*22-6)," (",TEXT(INDEX(Assessment!$M$1:$M$63184,ROWS(H$2:H942)*22-6),"m/yy"),") ",INDEX(Assessment!$N$1:$N$63184,ROWS(H$2:H942)*22-6)),""),
IF(INDEX(Assessment!$L$1:$L$63184,ROWS(H$2:H942)*22-5)&lt;&gt;FALSE, _xlfn.CONCAT(CHAR(10),INDEX(Assessment!$L$1:$L$63184,ROWS(H$2:H942)*22-5)," (",TEXT(INDEX(Assessment!$M$1:$M$63184,ROWS(H$2:H942)*22-5),"m/yy"),") ",INDEX(Assessment!$N$1:$N$63184,ROWS(H$2:H942)*22-5)),""),
IF(INDEX(Assessment!$L$1:$L$63184,ROWS(H$2:H942)*22-4)&lt;&gt;FALSE, _xlfn.CONCAT(CHAR(10),INDEX(Assessment!$L$1:$L$63184,ROWS(H$2:H942)*22-4)," (",TEXT(INDEX(Assessment!$M$1:$M$63184,ROWS(H$2:H942)*22-4),"m/yy"),") ",INDEX(Assessment!$N$1:$N$63184,ROWS(H$2:H942)*22-4)),""),
IF(INDEX(Assessment!$L$1:$L$63184,ROWS(H$2:H942)*22-3)&lt;&gt;FALSE, _xlfn.CONCAT(CHAR(10),INDEX(Assessment!$L$1:$L$63184,ROWS(H$2:H942)*22-3)," (",TEXT(INDEX(Assessment!$M$1:$M$63184,ROWS(H$2:H942)*22-3),"m/yy"),") ",INDEX(Assessment!$N$1:$N$63184,ROWS(H$2:H942)*22-3)),""),
IF(INDEX(Assessment!$L$1:$L$63184,ROWS(H$2:H942)*22-2)&lt;&gt;FALSE, _xlfn.CONCAT(CHAR(10),INDEX(Assessment!$L$1:$L$63184,ROWS(H$2:H942)*22-2)," (",TEXT(INDEX(Assessment!$M$1:$M$63184,ROWS(H$2:H942)*22-2),"m/yy"),") ",INDEX(Assessment!$N$1:$N$63184,ROWS(H$2:H942)*22-2)),""),
IF(INDEX(Assessment!$L$1:$L$63184,ROWS(H$2:H942)*22-1)&lt;&gt;FALSE, _xlfn.CONCAT(CHAR(10),INDEX(Assessment!$L$1:$L$63184,ROWS(H$2:H942)*22-1),") ",TEXT(INDEX(Assessment!$M$1:$M$63184,ROWS(H$2:H942)*22-1),"m/yy"),") ",INDEX(Assessment!$N$1:$N$63184,ROWS(H$2:H942)*22-1)),"")
)</f>
        <v/>
      </c>
      <c r="I942" s="4" t="str">
        <f>IF(INDEX(Assessment!$L$1:$L$63184,ROWS(I$2:I942)*22-15)=0,"",INDEX(Assessment!$L$1:$L$63184,ROWS(I$2:I942)*22-15))</f>
        <v/>
      </c>
    </row>
    <row r="943" spans="1:9" s="4" customFormat="1" ht="48.75" customHeight="1" x14ac:dyDescent="0.25">
      <c r="A943" s="4" t="str">
        <f>IF(INDEX(Assessment!$C$1:$C$63184,ROWS(A$2:A943)*22-20)=0,"",INDEX(Assessment!$C$1:$C$63184,ROWS(A$2:A943)*22-20))</f>
        <v/>
      </c>
      <c r="B943" s="4" t="str">
        <f>IF(INDEX(Assessment!$C$1:$C$63184,ROWS(B$2:B943)*22-19)=0,"",INDEX(Assessment!$C$1:$C$63184,ROWS(B$2:B943)*22-19))</f>
        <v/>
      </c>
      <c r="C943" s="5" t="str">
        <f>IF(INDEX(Assessment!$C$1:$C$63184,ROWS(C$2:C943)*22-17)="","",_xlfn.CONCAT(INDEX(Assessment!$C$1:$C$63184,ROWS(C$2:C943)*22-17), " ==&gt; ", INDEX(Assessment!$C$1:$C$63184,ROWS(C$2:C943)*22-18)))</f>
        <v/>
      </c>
      <c r="D943" s="4" t="str">
        <f>IF(INDEX(Assessment!$L$1:$L$63184,ROWS(D$2:D943)*22-19)=0,"",INDEX(Assessment!$L$1:$L$63184,ROWS(D$2:D943)*22-19))</f>
        <v/>
      </c>
      <c r="E943" s="6" t="str">
        <f>IF(INDEX(Assessment!$C$1:$C$63184,ROWS(E$2:E943)*22-12)=0,"",INDEX(Assessment!$C$1:$C$63184,ROWS(E$2:E943)*22-12))</f>
        <v/>
      </c>
      <c r="F943" s="65" t="str">
        <f>IF(INDEX(Assessment!$L$1:$L$63184,ROWS(F$2:F943)*22-13)=0,"",INDEX(Assessment!$L$1:$L$63184,ROWS(F$2:F943)*22-13))</f>
        <v/>
      </c>
      <c r="G943" s="63" t="str">
        <f>IF(INDEX(Assessment!$L$1:$L$63184,ROWS(G$2:G943)*22-12)=0,"",INDEX(Assessment!$L$1:$L$63184,ROWS(G$2:G943)*22-12))</f>
        <v/>
      </c>
      <c r="H943" s="5" t="str">
        <f>_xlfn.CONCAT(
IF(INDEX(Assessment!$L$1:$L$63184,ROWS(H$2:H943)*22-8)&lt;&gt;FALSE, _xlfn.CONCAT(INDEX(Assessment!$L$1:$L$63184,ROWS(H$2:H943)*22-8)," (",TEXT(INDEX(Assessment!$M$1:$M$63184,ROWS(H$2:H943)*22-8),"m/yy"),") ",INDEX(Assessment!$N$1:$N$63184,ROWS(H$2:H943)*22-8)),""),
IF(INDEX(Assessment!$L$1:$L$63184,ROWS(H$2:H943)*22-7)&lt;&gt;FALSE, _xlfn.CONCAT(CHAR(10),INDEX(Assessment!$L$1:$L$63184,ROWS(H$2:H943)*22-7)," (",TEXT(INDEX(Assessment!$M$1:$M$63184,ROWS(H$2:H943)*22-7),"m/yy"),") ",INDEX(Assessment!$N$1:$N$63184,ROWS(H$2:H943)*22-7)),""),
IF(INDEX(Assessment!$L$1:$L$63184,ROWS(H$2:H943)*22-6)&lt;&gt;FALSE, _xlfn.CONCAT(CHAR(10),INDEX(Assessment!$L$1:$L$63184,ROWS(H$2:H943)*22-6)," (",TEXT(INDEX(Assessment!$M$1:$M$63184,ROWS(H$2:H943)*22-6),"m/yy"),") ",INDEX(Assessment!$N$1:$N$63184,ROWS(H$2:H943)*22-6)),""),
IF(INDEX(Assessment!$L$1:$L$63184,ROWS(H$2:H943)*22-5)&lt;&gt;FALSE, _xlfn.CONCAT(CHAR(10),INDEX(Assessment!$L$1:$L$63184,ROWS(H$2:H943)*22-5)," (",TEXT(INDEX(Assessment!$M$1:$M$63184,ROWS(H$2:H943)*22-5),"m/yy"),") ",INDEX(Assessment!$N$1:$N$63184,ROWS(H$2:H943)*22-5)),""),
IF(INDEX(Assessment!$L$1:$L$63184,ROWS(H$2:H943)*22-4)&lt;&gt;FALSE, _xlfn.CONCAT(CHAR(10),INDEX(Assessment!$L$1:$L$63184,ROWS(H$2:H943)*22-4)," (",TEXT(INDEX(Assessment!$M$1:$M$63184,ROWS(H$2:H943)*22-4),"m/yy"),") ",INDEX(Assessment!$N$1:$N$63184,ROWS(H$2:H943)*22-4)),""),
IF(INDEX(Assessment!$L$1:$L$63184,ROWS(H$2:H943)*22-3)&lt;&gt;FALSE, _xlfn.CONCAT(CHAR(10),INDEX(Assessment!$L$1:$L$63184,ROWS(H$2:H943)*22-3)," (",TEXT(INDEX(Assessment!$M$1:$M$63184,ROWS(H$2:H943)*22-3),"m/yy"),") ",INDEX(Assessment!$N$1:$N$63184,ROWS(H$2:H943)*22-3)),""),
IF(INDEX(Assessment!$L$1:$L$63184,ROWS(H$2:H943)*22-2)&lt;&gt;FALSE, _xlfn.CONCAT(CHAR(10),INDEX(Assessment!$L$1:$L$63184,ROWS(H$2:H943)*22-2)," (",TEXT(INDEX(Assessment!$M$1:$M$63184,ROWS(H$2:H943)*22-2),"m/yy"),") ",INDEX(Assessment!$N$1:$N$63184,ROWS(H$2:H943)*22-2)),""),
IF(INDEX(Assessment!$L$1:$L$63184,ROWS(H$2:H943)*22-1)&lt;&gt;FALSE, _xlfn.CONCAT(CHAR(10),INDEX(Assessment!$L$1:$L$63184,ROWS(H$2:H943)*22-1),") ",TEXT(INDEX(Assessment!$M$1:$M$63184,ROWS(H$2:H943)*22-1),"m/yy"),") ",INDEX(Assessment!$N$1:$N$63184,ROWS(H$2:H943)*22-1)),"")
)</f>
        <v/>
      </c>
      <c r="I943" s="4" t="str">
        <f>IF(INDEX(Assessment!$L$1:$L$63184,ROWS(I$2:I943)*22-15)=0,"",INDEX(Assessment!$L$1:$L$63184,ROWS(I$2:I943)*22-15))</f>
        <v/>
      </c>
    </row>
    <row r="944" spans="1:9" s="4" customFormat="1" ht="48.75" customHeight="1" x14ac:dyDescent="0.25">
      <c r="A944" s="4" t="str">
        <f>IF(INDEX(Assessment!$C$1:$C$63184,ROWS(A$2:A944)*22-20)=0,"",INDEX(Assessment!$C$1:$C$63184,ROWS(A$2:A944)*22-20))</f>
        <v/>
      </c>
      <c r="B944" s="4" t="str">
        <f>IF(INDEX(Assessment!$C$1:$C$63184,ROWS(B$2:B944)*22-19)=0,"",INDEX(Assessment!$C$1:$C$63184,ROWS(B$2:B944)*22-19))</f>
        <v/>
      </c>
      <c r="C944" s="5" t="str">
        <f>IF(INDEX(Assessment!$C$1:$C$63184,ROWS(C$2:C944)*22-17)="","",_xlfn.CONCAT(INDEX(Assessment!$C$1:$C$63184,ROWS(C$2:C944)*22-17), " ==&gt; ", INDEX(Assessment!$C$1:$C$63184,ROWS(C$2:C944)*22-18)))</f>
        <v/>
      </c>
      <c r="D944" s="4" t="str">
        <f>IF(INDEX(Assessment!$L$1:$L$63184,ROWS(D$2:D944)*22-19)=0,"",INDEX(Assessment!$L$1:$L$63184,ROWS(D$2:D944)*22-19))</f>
        <v/>
      </c>
      <c r="E944" s="6" t="str">
        <f>IF(INDEX(Assessment!$C$1:$C$63184,ROWS(E$2:E944)*22-12)=0,"",INDEX(Assessment!$C$1:$C$63184,ROWS(E$2:E944)*22-12))</f>
        <v/>
      </c>
      <c r="F944" s="65" t="str">
        <f>IF(INDEX(Assessment!$L$1:$L$63184,ROWS(F$2:F944)*22-13)=0,"",INDEX(Assessment!$L$1:$L$63184,ROWS(F$2:F944)*22-13))</f>
        <v/>
      </c>
      <c r="G944" s="63" t="str">
        <f>IF(INDEX(Assessment!$L$1:$L$63184,ROWS(G$2:G944)*22-12)=0,"",INDEX(Assessment!$L$1:$L$63184,ROWS(G$2:G944)*22-12))</f>
        <v/>
      </c>
      <c r="H944" s="5" t="str">
        <f>_xlfn.CONCAT(
IF(INDEX(Assessment!$L$1:$L$63184,ROWS(H$2:H944)*22-8)&lt;&gt;FALSE, _xlfn.CONCAT(INDEX(Assessment!$L$1:$L$63184,ROWS(H$2:H944)*22-8)," (",TEXT(INDEX(Assessment!$M$1:$M$63184,ROWS(H$2:H944)*22-8),"m/yy"),") ",INDEX(Assessment!$N$1:$N$63184,ROWS(H$2:H944)*22-8)),""),
IF(INDEX(Assessment!$L$1:$L$63184,ROWS(H$2:H944)*22-7)&lt;&gt;FALSE, _xlfn.CONCAT(CHAR(10),INDEX(Assessment!$L$1:$L$63184,ROWS(H$2:H944)*22-7)," (",TEXT(INDEX(Assessment!$M$1:$M$63184,ROWS(H$2:H944)*22-7),"m/yy"),") ",INDEX(Assessment!$N$1:$N$63184,ROWS(H$2:H944)*22-7)),""),
IF(INDEX(Assessment!$L$1:$L$63184,ROWS(H$2:H944)*22-6)&lt;&gt;FALSE, _xlfn.CONCAT(CHAR(10),INDEX(Assessment!$L$1:$L$63184,ROWS(H$2:H944)*22-6)," (",TEXT(INDEX(Assessment!$M$1:$M$63184,ROWS(H$2:H944)*22-6),"m/yy"),") ",INDEX(Assessment!$N$1:$N$63184,ROWS(H$2:H944)*22-6)),""),
IF(INDEX(Assessment!$L$1:$L$63184,ROWS(H$2:H944)*22-5)&lt;&gt;FALSE, _xlfn.CONCAT(CHAR(10),INDEX(Assessment!$L$1:$L$63184,ROWS(H$2:H944)*22-5)," (",TEXT(INDEX(Assessment!$M$1:$M$63184,ROWS(H$2:H944)*22-5),"m/yy"),") ",INDEX(Assessment!$N$1:$N$63184,ROWS(H$2:H944)*22-5)),""),
IF(INDEX(Assessment!$L$1:$L$63184,ROWS(H$2:H944)*22-4)&lt;&gt;FALSE, _xlfn.CONCAT(CHAR(10),INDEX(Assessment!$L$1:$L$63184,ROWS(H$2:H944)*22-4)," (",TEXT(INDEX(Assessment!$M$1:$M$63184,ROWS(H$2:H944)*22-4),"m/yy"),") ",INDEX(Assessment!$N$1:$N$63184,ROWS(H$2:H944)*22-4)),""),
IF(INDEX(Assessment!$L$1:$L$63184,ROWS(H$2:H944)*22-3)&lt;&gt;FALSE, _xlfn.CONCAT(CHAR(10),INDEX(Assessment!$L$1:$L$63184,ROWS(H$2:H944)*22-3)," (",TEXT(INDEX(Assessment!$M$1:$M$63184,ROWS(H$2:H944)*22-3),"m/yy"),") ",INDEX(Assessment!$N$1:$N$63184,ROWS(H$2:H944)*22-3)),""),
IF(INDEX(Assessment!$L$1:$L$63184,ROWS(H$2:H944)*22-2)&lt;&gt;FALSE, _xlfn.CONCAT(CHAR(10),INDEX(Assessment!$L$1:$L$63184,ROWS(H$2:H944)*22-2)," (",TEXT(INDEX(Assessment!$M$1:$M$63184,ROWS(H$2:H944)*22-2),"m/yy"),") ",INDEX(Assessment!$N$1:$N$63184,ROWS(H$2:H944)*22-2)),""),
IF(INDEX(Assessment!$L$1:$L$63184,ROWS(H$2:H944)*22-1)&lt;&gt;FALSE, _xlfn.CONCAT(CHAR(10),INDEX(Assessment!$L$1:$L$63184,ROWS(H$2:H944)*22-1),") ",TEXT(INDEX(Assessment!$M$1:$M$63184,ROWS(H$2:H944)*22-1),"m/yy"),") ",INDEX(Assessment!$N$1:$N$63184,ROWS(H$2:H944)*22-1)),"")
)</f>
        <v/>
      </c>
      <c r="I944" s="4" t="str">
        <f>IF(INDEX(Assessment!$L$1:$L$63184,ROWS(I$2:I944)*22-15)=0,"",INDEX(Assessment!$L$1:$L$63184,ROWS(I$2:I944)*22-15))</f>
        <v/>
      </c>
    </row>
    <row r="945" spans="1:9" s="4" customFormat="1" ht="48.75" customHeight="1" x14ac:dyDescent="0.25">
      <c r="A945" s="4" t="str">
        <f>IF(INDEX(Assessment!$C$1:$C$63184,ROWS(A$2:A945)*22-20)=0,"",INDEX(Assessment!$C$1:$C$63184,ROWS(A$2:A945)*22-20))</f>
        <v/>
      </c>
      <c r="B945" s="4" t="str">
        <f>IF(INDEX(Assessment!$C$1:$C$63184,ROWS(B$2:B945)*22-19)=0,"",INDEX(Assessment!$C$1:$C$63184,ROWS(B$2:B945)*22-19))</f>
        <v/>
      </c>
      <c r="C945" s="5" t="str">
        <f>IF(INDEX(Assessment!$C$1:$C$63184,ROWS(C$2:C945)*22-17)="","",_xlfn.CONCAT(INDEX(Assessment!$C$1:$C$63184,ROWS(C$2:C945)*22-17), " ==&gt; ", INDEX(Assessment!$C$1:$C$63184,ROWS(C$2:C945)*22-18)))</f>
        <v/>
      </c>
      <c r="D945" s="4" t="str">
        <f>IF(INDEX(Assessment!$L$1:$L$63184,ROWS(D$2:D945)*22-19)=0,"",INDEX(Assessment!$L$1:$L$63184,ROWS(D$2:D945)*22-19))</f>
        <v/>
      </c>
      <c r="E945" s="6" t="str">
        <f>IF(INDEX(Assessment!$C$1:$C$63184,ROWS(E$2:E945)*22-12)=0,"",INDEX(Assessment!$C$1:$C$63184,ROWS(E$2:E945)*22-12))</f>
        <v/>
      </c>
      <c r="F945" s="65" t="str">
        <f>IF(INDEX(Assessment!$L$1:$L$63184,ROWS(F$2:F945)*22-13)=0,"",INDEX(Assessment!$L$1:$L$63184,ROWS(F$2:F945)*22-13))</f>
        <v/>
      </c>
      <c r="G945" s="63" t="str">
        <f>IF(INDEX(Assessment!$L$1:$L$63184,ROWS(G$2:G945)*22-12)=0,"",INDEX(Assessment!$L$1:$L$63184,ROWS(G$2:G945)*22-12))</f>
        <v/>
      </c>
      <c r="H945" s="5" t="str">
        <f>_xlfn.CONCAT(
IF(INDEX(Assessment!$L$1:$L$63184,ROWS(H$2:H945)*22-8)&lt;&gt;FALSE, _xlfn.CONCAT(INDEX(Assessment!$L$1:$L$63184,ROWS(H$2:H945)*22-8)," (",TEXT(INDEX(Assessment!$M$1:$M$63184,ROWS(H$2:H945)*22-8),"m/yy"),") ",INDEX(Assessment!$N$1:$N$63184,ROWS(H$2:H945)*22-8)),""),
IF(INDEX(Assessment!$L$1:$L$63184,ROWS(H$2:H945)*22-7)&lt;&gt;FALSE, _xlfn.CONCAT(CHAR(10),INDEX(Assessment!$L$1:$L$63184,ROWS(H$2:H945)*22-7)," (",TEXT(INDEX(Assessment!$M$1:$M$63184,ROWS(H$2:H945)*22-7),"m/yy"),") ",INDEX(Assessment!$N$1:$N$63184,ROWS(H$2:H945)*22-7)),""),
IF(INDEX(Assessment!$L$1:$L$63184,ROWS(H$2:H945)*22-6)&lt;&gt;FALSE, _xlfn.CONCAT(CHAR(10),INDEX(Assessment!$L$1:$L$63184,ROWS(H$2:H945)*22-6)," (",TEXT(INDEX(Assessment!$M$1:$M$63184,ROWS(H$2:H945)*22-6),"m/yy"),") ",INDEX(Assessment!$N$1:$N$63184,ROWS(H$2:H945)*22-6)),""),
IF(INDEX(Assessment!$L$1:$L$63184,ROWS(H$2:H945)*22-5)&lt;&gt;FALSE, _xlfn.CONCAT(CHAR(10),INDEX(Assessment!$L$1:$L$63184,ROWS(H$2:H945)*22-5)," (",TEXT(INDEX(Assessment!$M$1:$M$63184,ROWS(H$2:H945)*22-5),"m/yy"),") ",INDEX(Assessment!$N$1:$N$63184,ROWS(H$2:H945)*22-5)),""),
IF(INDEX(Assessment!$L$1:$L$63184,ROWS(H$2:H945)*22-4)&lt;&gt;FALSE, _xlfn.CONCAT(CHAR(10),INDEX(Assessment!$L$1:$L$63184,ROWS(H$2:H945)*22-4)," (",TEXT(INDEX(Assessment!$M$1:$M$63184,ROWS(H$2:H945)*22-4),"m/yy"),") ",INDEX(Assessment!$N$1:$N$63184,ROWS(H$2:H945)*22-4)),""),
IF(INDEX(Assessment!$L$1:$L$63184,ROWS(H$2:H945)*22-3)&lt;&gt;FALSE, _xlfn.CONCAT(CHAR(10),INDEX(Assessment!$L$1:$L$63184,ROWS(H$2:H945)*22-3)," (",TEXT(INDEX(Assessment!$M$1:$M$63184,ROWS(H$2:H945)*22-3),"m/yy"),") ",INDEX(Assessment!$N$1:$N$63184,ROWS(H$2:H945)*22-3)),""),
IF(INDEX(Assessment!$L$1:$L$63184,ROWS(H$2:H945)*22-2)&lt;&gt;FALSE, _xlfn.CONCAT(CHAR(10),INDEX(Assessment!$L$1:$L$63184,ROWS(H$2:H945)*22-2)," (",TEXT(INDEX(Assessment!$M$1:$M$63184,ROWS(H$2:H945)*22-2),"m/yy"),") ",INDEX(Assessment!$N$1:$N$63184,ROWS(H$2:H945)*22-2)),""),
IF(INDEX(Assessment!$L$1:$L$63184,ROWS(H$2:H945)*22-1)&lt;&gt;FALSE, _xlfn.CONCAT(CHAR(10),INDEX(Assessment!$L$1:$L$63184,ROWS(H$2:H945)*22-1),") ",TEXT(INDEX(Assessment!$M$1:$M$63184,ROWS(H$2:H945)*22-1),"m/yy"),") ",INDEX(Assessment!$N$1:$N$63184,ROWS(H$2:H945)*22-1)),"")
)</f>
        <v/>
      </c>
      <c r="I945" s="4" t="str">
        <f>IF(INDEX(Assessment!$L$1:$L$63184,ROWS(I$2:I945)*22-15)=0,"",INDEX(Assessment!$L$1:$L$63184,ROWS(I$2:I945)*22-15))</f>
        <v/>
      </c>
    </row>
    <row r="946" spans="1:9" s="4" customFormat="1" ht="48.75" customHeight="1" x14ac:dyDescent="0.25">
      <c r="A946" s="4" t="str">
        <f>IF(INDEX(Assessment!$C$1:$C$63184,ROWS(A$2:A946)*22-20)=0,"",INDEX(Assessment!$C$1:$C$63184,ROWS(A$2:A946)*22-20))</f>
        <v/>
      </c>
      <c r="B946" s="4" t="str">
        <f>IF(INDEX(Assessment!$C$1:$C$63184,ROWS(B$2:B946)*22-19)=0,"",INDEX(Assessment!$C$1:$C$63184,ROWS(B$2:B946)*22-19))</f>
        <v/>
      </c>
      <c r="C946" s="5" t="str">
        <f>IF(INDEX(Assessment!$C$1:$C$63184,ROWS(C$2:C946)*22-17)="","",_xlfn.CONCAT(INDEX(Assessment!$C$1:$C$63184,ROWS(C$2:C946)*22-17), " ==&gt; ", INDEX(Assessment!$C$1:$C$63184,ROWS(C$2:C946)*22-18)))</f>
        <v/>
      </c>
      <c r="D946" s="4" t="str">
        <f>IF(INDEX(Assessment!$L$1:$L$63184,ROWS(D$2:D946)*22-19)=0,"",INDEX(Assessment!$L$1:$L$63184,ROWS(D$2:D946)*22-19))</f>
        <v/>
      </c>
      <c r="E946" s="6" t="str">
        <f>IF(INDEX(Assessment!$C$1:$C$63184,ROWS(E$2:E946)*22-12)=0,"",INDEX(Assessment!$C$1:$C$63184,ROWS(E$2:E946)*22-12))</f>
        <v/>
      </c>
      <c r="F946" s="65" t="str">
        <f>IF(INDEX(Assessment!$L$1:$L$63184,ROWS(F$2:F946)*22-13)=0,"",INDEX(Assessment!$L$1:$L$63184,ROWS(F$2:F946)*22-13))</f>
        <v/>
      </c>
      <c r="G946" s="63" t="str">
        <f>IF(INDEX(Assessment!$L$1:$L$63184,ROWS(G$2:G946)*22-12)=0,"",INDEX(Assessment!$L$1:$L$63184,ROWS(G$2:G946)*22-12))</f>
        <v/>
      </c>
      <c r="H946" s="5" t="str">
        <f>_xlfn.CONCAT(
IF(INDEX(Assessment!$L$1:$L$63184,ROWS(H$2:H946)*22-8)&lt;&gt;FALSE, _xlfn.CONCAT(INDEX(Assessment!$L$1:$L$63184,ROWS(H$2:H946)*22-8)," (",TEXT(INDEX(Assessment!$M$1:$M$63184,ROWS(H$2:H946)*22-8),"m/yy"),") ",INDEX(Assessment!$N$1:$N$63184,ROWS(H$2:H946)*22-8)),""),
IF(INDEX(Assessment!$L$1:$L$63184,ROWS(H$2:H946)*22-7)&lt;&gt;FALSE, _xlfn.CONCAT(CHAR(10),INDEX(Assessment!$L$1:$L$63184,ROWS(H$2:H946)*22-7)," (",TEXT(INDEX(Assessment!$M$1:$M$63184,ROWS(H$2:H946)*22-7),"m/yy"),") ",INDEX(Assessment!$N$1:$N$63184,ROWS(H$2:H946)*22-7)),""),
IF(INDEX(Assessment!$L$1:$L$63184,ROWS(H$2:H946)*22-6)&lt;&gt;FALSE, _xlfn.CONCAT(CHAR(10),INDEX(Assessment!$L$1:$L$63184,ROWS(H$2:H946)*22-6)," (",TEXT(INDEX(Assessment!$M$1:$M$63184,ROWS(H$2:H946)*22-6),"m/yy"),") ",INDEX(Assessment!$N$1:$N$63184,ROWS(H$2:H946)*22-6)),""),
IF(INDEX(Assessment!$L$1:$L$63184,ROWS(H$2:H946)*22-5)&lt;&gt;FALSE, _xlfn.CONCAT(CHAR(10),INDEX(Assessment!$L$1:$L$63184,ROWS(H$2:H946)*22-5)," (",TEXT(INDEX(Assessment!$M$1:$M$63184,ROWS(H$2:H946)*22-5),"m/yy"),") ",INDEX(Assessment!$N$1:$N$63184,ROWS(H$2:H946)*22-5)),""),
IF(INDEX(Assessment!$L$1:$L$63184,ROWS(H$2:H946)*22-4)&lt;&gt;FALSE, _xlfn.CONCAT(CHAR(10),INDEX(Assessment!$L$1:$L$63184,ROWS(H$2:H946)*22-4)," (",TEXT(INDEX(Assessment!$M$1:$M$63184,ROWS(H$2:H946)*22-4),"m/yy"),") ",INDEX(Assessment!$N$1:$N$63184,ROWS(H$2:H946)*22-4)),""),
IF(INDEX(Assessment!$L$1:$L$63184,ROWS(H$2:H946)*22-3)&lt;&gt;FALSE, _xlfn.CONCAT(CHAR(10),INDEX(Assessment!$L$1:$L$63184,ROWS(H$2:H946)*22-3)," (",TEXT(INDEX(Assessment!$M$1:$M$63184,ROWS(H$2:H946)*22-3),"m/yy"),") ",INDEX(Assessment!$N$1:$N$63184,ROWS(H$2:H946)*22-3)),""),
IF(INDEX(Assessment!$L$1:$L$63184,ROWS(H$2:H946)*22-2)&lt;&gt;FALSE, _xlfn.CONCAT(CHAR(10),INDEX(Assessment!$L$1:$L$63184,ROWS(H$2:H946)*22-2)," (",TEXT(INDEX(Assessment!$M$1:$M$63184,ROWS(H$2:H946)*22-2),"m/yy"),") ",INDEX(Assessment!$N$1:$N$63184,ROWS(H$2:H946)*22-2)),""),
IF(INDEX(Assessment!$L$1:$L$63184,ROWS(H$2:H946)*22-1)&lt;&gt;FALSE, _xlfn.CONCAT(CHAR(10),INDEX(Assessment!$L$1:$L$63184,ROWS(H$2:H946)*22-1),") ",TEXT(INDEX(Assessment!$M$1:$M$63184,ROWS(H$2:H946)*22-1),"m/yy"),") ",INDEX(Assessment!$N$1:$N$63184,ROWS(H$2:H946)*22-1)),"")
)</f>
        <v/>
      </c>
      <c r="I946" s="4" t="str">
        <f>IF(INDEX(Assessment!$L$1:$L$63184,ROWS(I$2:I946)*22-15)=0,"",INDEX(Assessment!$L$1:$L$63184,ROWS(I$2:I946)*22-15))</f>
        <v/>
      </c>
    </row>
    <row r="947" spans="1:9" s="4" customFormat="1" ht="48.75" customHeight="1" x14ac:dyDescent="0.25">
      <c r="A947" s="4" t="str">
        <f>IF(INDEX(Assessment!$C$1:$C$63184,ROWS(A$2:A947)*22-20)=0,"",INDEX(Assessment!$C$1:$C$63184,ROWS(A$2:A947)*22-20))</f>
        <v/>
      </c>
      <c r="B947" s="4" t="str">
        <f>IF(INDEX(Assessment!$C$1:$C$63184,ROWS(B$2:B947)*22-19)=0,"",INDEX(Assessment!$C$1:$C$63184,ROWS(B$2:B947)*22-19))</f>
        <v/>
      </c>
      <c r="C947" s="5" t="str">
        <f>IF(INDEX(Assessment!$C$1:$C$63184,ROWS(C$2:C947)*22-17)="","",_xlfn.CONCAT(INDEX(Assessment!$C$1:$C$63184,ROWS(C$2:C947)*22-17), " ==&gt; ", INDEX(Assessment!$C$1:$C$63184,ROWS(C$2:C947)*22-18)))</f>
        <v/>
      </c>
      <c r="D947" s="4" t="str">
        <f>IF(INDEX(Assessment!$L$1:$L$63184,ROWS(D$2:D947)*22-19)=0,"",INDEX(Assessment!$L$1:$L$63184,ROWS(D$2:D947)*22-19))</f>
        <v/>
      </c>
      <c r="E947" s="6" t="str">
        <f>IF(INDEX(Assessment!$C$1:$C$63184,ROWS(E$2:E947)*22-12)=0,"",INDEX(Assessment!$C$1:$C$63184,ROWS(E$2:E947)*22-12))</f>
        <v/>
      </c>
      <c r="F947" s="65" t="str">
        <f>IF(INDEX(Assessment!$L$1:$L$63184,ROWS(F$2:F947)*22-13)=0,"",INDEX(Assessment!$L$1:$L$63184,ROWS(F$2:F947)*22-13))</f>
        <v/>
      </c>
      <c r="G947" s="63" t="str">
        <f>IF(INDEX(Assessment!$L$1:$L$63184,ROWS(G$2:G947)*22-12)=0,"",INDEX(Assessment!$L$1:$L$63184,ROWS(G$2:G947)*22-12))</f>
        <v/>
      </c>
      <c r="H947" s="5" t="str">
        <f>_xlfn.CONCAT(
IF(INDEX(Assessment!$L$1:$L$63184,ROWS(H$2:H947)*22-8)&lt;&gt;FALSE, _xlfn.CONCAT(INDEX(Assessment!$L$1:$L$63184,ROWS(H$2:H947)*22-8)," (",TEXT(INDEX(Assessment!$M$1:$M$63184,ROWS(H$2:H947)*22-8),"m/yy"),") ",INDEX(Assessment!$N$1:$N$63184,ROWS(H$2:H947)*22-8)),""),
IF(INDEX(Assessment!$L$1:$L$63184,ROWS(H$2:H947)*22-7)&lt;&gt;FALSE, _xlfn.CONCAT(CHAR(10),INDEX(Assessment!$L$1:$L$63184,ROWS(H$2:H947)*22-7)," (",TEXT(INDEX(Assessment!$M$1:$M$63184,ROWS(H$2:H947)*22-7),"m/yy"),") ",INDEX(Assessment!$N$1:$N$63184,ROWS(H$2:H947)*22-7)),""),
IF(INDEX(Assessment!$L$1:$L$63184,ROWS(H$2:H947)*22-6)&lt;&gt;FALSE, _xlfn.CONCAT(CHAR(10),INDEX(Assessment!$L$1:$L$63184,ROWS(H$2:H947)*22-6)," (",TEXT(INDEX(Assessment!$M$1:$M$63184,ROWS(H$2:H947)*22-6),"m/yy"),") ",INDEX(Assessment!$N$1:$N$63184,ROWS(H$2:H947)*22-6)),""),
IF(INDEX(Assessment!$L$1:$L$63184,ROWS(H$2:H947)*22-5)&lt;&gt;FALSE, _xlfn.CONCAT(CHAR(10),INDEX(Assessment!$L$1:$L$63184,ROWS(H$2:H947)*22-5)," (",TEXT(INDEX(Assessment!$M$1:$M$63184,ROWS(H$2:H947)*22-5),"m/yy"),") ",INDEX(Assessment!$N$1:$N$63184,ROWS(H$2:H947)*22-5)),""),
IF(INDEX(Assessment!$L$1:$L$63184,ROWS(H$2:H947)*22-4)&lt;&gt;FALSE, _xlfn.CONCAT(CHAR(10),INDEX(Assessment!$L$1:$L$63184,ROWS(H$2:H947)*22-4)," (",TEXT(INDEX(Assessment!$M$1:$M$63184,ROWS(H$2:H947)*22-4),"m/yy"),") ",INDEX(Assessment!$N$1:$N$63184,ROWS(H$2:H947)*22-4)),""),
IF(INDEX(Assessment!$L$1:$L$63184,ROWS(H$2:H947)*22-3)&lt;&gt;FALSE, _xlfn.CONCAT(CHAR(10),INDEX(Assessment!$L$1:$L$63184,ROWS(H$2:H947)*22-3)," (",TEXT(INDEX(Assessment!$M$1:$M$63184,ROWS(H$2:H947)*22-3),"m/yy"),") ",INDEX(Assessment!$N$1:$N$63184,ROWS(H$2:H947)*22-3)),""),
IF(INDEX(Assessment!$L$1:$L$63184,ROWS(H$2:H947)*22-2)&lt;&gt;FALSE, _xlfn.CONCAT(CHAR(10),INDEX(Assessment!$L$1:$L$63184,ROWS(H$2:H947)*22-2)," (",TEXT(INDEX(Assessment!$M$1:$M$63184,ROWS(H$2:H947)*22-2),"m/yy"),") ",INDEX(Assessment!$N$1:$N$63184,ROWS(H$2:H947)*22-2)),""),
IF(INDEX(Assessment!$L$1:$L$63184,ROWS(H$2:H947)*22-1)&lt;&gt;FALSE, _xlfn.CONCAT(CHAR(10),INDEX(Assessment!$L$1:$L$63184,ROWS(H$2:H947)*22-1),") ",TEXT(INDEX(Assessment!$M$1:$M$63184,ROWS(H$2:H947)*22-1),"m/yy"),") ",INDEX(Assessment!$N$1:$N$63184,ROWS(H$2:H947)*22-1)),"")
)</f>
        <v/>
      </c>
      <c r="I947" s="4" t="str">
        <f>IF(INDEX(Assessment!$L$1:$L$63184,ROWS(I$2:I947)*22-15)=0,"",INDEX(Assessment!$L$1:$L$63184,ROWS(I$2:I947)*22-15))</f>
        <v/>
      </c>
    </row>
    <row r="948" spans="1:9" s="4" customFormat="1" ht="48.75" customHeight="1" x14ac:dyDescent="0.25">
      <c r="A948" s="4" t="str">
        <f>IF(INDEX(Assessment!$C$1:$C$63184,ROWS(A$2:A948)*22-20)=0,"",INDEX(Assessment!$C$1:$C$63184,ROWS(A$2:A948)*22-20))</f>
        <v/>
      </c>
      <c r="B948" s="4" t="str">
        <f>IF(INDEX(Assessment!$C$1:$C$63184,ROWS(B$2:B948)*22-19)=0,"",INDEX(Assessment!$C$1:$C$63184,ROWS(B$2:B948)*22-19))</f>
        <v/>
      </c>
      <c r="C948" s="5" t="str">
        <f>IF(INDEX(Assessment!$C$1:$C$63184,ROWS(C$2:C948)*22-17)="","",_xlfn.CONCAT(INDEX(Assessment!$C$1:$C$63184,ROWS(C$2:C948)*22-17), " ==&gt; ", INDEX(Assessment!$C$1:$C$63184,ROWS(C$2:C948)*22-18)))</f>
        <v/>
      </c>
      <c r="D948" s="4" t="str">
        <f>IF(INDEX(Assessment!$L$1:$L$63184,ROWS(D$2:D948)*22-19)=0,"",INDEX(Assessment!$L$1:$L$63184,ROWS(D$2:D948)*22-19))</f>
        <v/>
      </c>
      <c r="E948" s="6" t="str">
        <f>IF(INDEX(Assessment!$C$1:$C$63184,ROWS(E$2:E948)*22-12)=0,"",INDEX(Assessment!$C$1:$C$63184,ROWS(E$2:E948)*22-12))</f>
        <v/>
      </c>
      <c r="F948" s="65" t="str">
        <f>IF(INDEX(Assessment!$L$1:$L$63184,ROWS(F$2:F948)*22-13)=0,"",INDEX(Assessment!$L$1:$L$63184,ROWS(F$2:F948)*22-13))</f>
        <v/>
      </c>
      <c r="G948" s="63" t="str">
        <f>IF(INDEX(Assessment!$L$1:$L$63184,ROWS(G$2:G948)*22-12)=0,"",INDEX(Assessment!$L$1:$L$63184,ROWS(G$2:G948)*22-12))</f>
        <v/>
      </c>
      <c r="H948" s="5" t="str">
        <f>_xlfn.CONCAT(
IF(INDEX(Assessment!$L$1:$L$63184,ROWS(H$2:H948)*22-8)&lt;&gt;FALSE, _xlfn.CONCAT(INDEX(Assessment!$L$1:$L$63184,ROWS(H$2:H948)*22-8)," (",TEXT(INDEX(Assessment!$M$1:$M$63184,ROWS(H$2:H948)*22-8),"m/yy"),") ",INDEX(Assessment!$N$1:$N$63184,ROWS(H$2:H948)*22-8)),""),
IF(INDEX(Assessment!$L$1:$L$63184,ROWS(H$2:H948)*22-7)&lt;&gt;FALSE, _xlfn.CONCAT(CHAR(10),INDEX(Assessment!$L$1:$L$63184,ROWS(H$2:H948)*22-7)," (",TEXT(INDEX(Assessment!$M$1:$M$63184,ROWS(H$2:H948)*22-7),"m/yy"),") ",INDEX(Assessment!$N$1:$N$63184,ROWS(H$2:H948)*22-7)),""),
IF(INDEX(Assessment!$L$1:$L$63184,ROWS(H$2:H948)*22-6)&lt;&gt;FALSE, _xlfn.CONCAT(CHAR(10),INDEX(Assessment!$L$1:$L$63184,ROWS(H$2:H948)*22-6)," (",TEXT(INDEX(Assessment!$M$1:$M$63184,ROWS(H$2:H948)*22-6),"m/yy"),") ",INDEX(Assessment!$N$1:$N$63184,ROWS(H$2:H948)*22-6)),""),
IF(INDEX(Assessment!$L$1:$L$63184,ROWS(H$2:H948)*22-5)&lt;&gt;FALSE, _xlfn.CONCAT(CHAR(10),INDEX(Assessment!$L$1:$L$63184,ROWS(H$2:H948)*22-5)," (",TEXT(INDEX(Assessment!$M$1:$M$63184,ROWS(H$2:H948)*22-5),"m/yy"),") ",INDEX(Assessment!$N$1:$N$63184,ROWS(H$2:H948)*22-5)),""),
IF(INDEX(Assessment!$L$1:$L$63184,ROWS(H$2:H948)*22-4)&lt;&gt;FALSE, _xlfn.CONCAT(CHAR(10),INDEX(Assessment!$L$1:$L$63184,ROWS(H$2:H948)*22-4)," (",TEXT(INDEX(Assessment!$M$1:$M$63184,ROWS(H$2:H948)*22-4),"m/yy"),") ",INDEX(Assessment!$N$1:$N$63184,ROWS(H$2:H948)*22-4)),""),
IF(INDEX(Assessment!$L$1:$L$63184,ROWS(H$2:H948)*22-3)&lt;&gt;FALSE, _xlfn.CONCAT(CHAR(10),INDEX(Assessment!$L$1:$L$63184,ROWS(H$2:H948)*22-3)," (",TEXT(INDEX(Assessment!$M$1:$M$63184,ROWS(H$2:H948)*22-3),"m/yy"),") ",INDEX(Assessment!$N$1:$N$63184,ROWS(H$2:H948)*22-3)),""),
IF(INDEX(Assessment!$L$1:$L$63184,ROWS(H$2:H948)*22-2)&lt;&gt;FALSE, _xlfn.CONCAT(CHAR(10),INDEX(Assessment!$L$1:$L$63184,ROWS(H$2:H948)*22-2)," (",TEXT(INDEX(Assessment!$M$1:$M$63184,ROWS(H$2:H948)*22-2),"m/yy"),") ",INDEX(Assessment!$N$1:$N$63184,ROWS(H$2:H948)*22-2)),""),
IF(INDEX(Assessment!$L$1:$L$63184,ROWS(H$2:H948)*22-1)&lt;&gt;FALSE, _xlfn.CONCAT(CHAR(10),INDEX(Assessment!$L$1:$L$63184,ROWS(H$2:H948)*22-1),") ",TEXT(INDEX(Assessment!$M$1:$M$63184,ROWS(H$2:H948)*22-1),"m/yy"),") ",INDEX(Assessment!$N$1:$N$63184,ROWS(H$2:H948)*22-1)),"")
)</f>
        <v/>
      </c>
      <c r="I948" s="4" t="str">
        <f>IF(INDEX(Assessment!$L$1:$L$63184,ROWS(I$2:I948)*22-15)=0,"",INDEX(Assessment!$L$1:$L$63184,ROWS(I$2:I948)*22-15))</f>
        <v/>
      </c>
    </row>
    <row r="949" spans="1:9" s="4" customFormat="1" ht="48.75" customHeight="1" x14ac:dyDescent="0.25">
      <c r="A949" s="4" t="str">
        <f>IF(INDEX(Assessment!$C$1:$C$63184,ROWS(A$2:A949)*22-20)=0,"",INDEX(Assessment!$C$1:$C$63184,ROWS(A$2:A949)*22-20))</f>
        <v/>
      </c>
      <c r="B949" s="4" t="str">
        <f>IF(INDEX(Assessment!$C$1:$C$63184,ROWS(B$2:B949)*22-19)=0,"",INDEX(Assessment!$C$1:$C$63184,ROWS(B$2:B949)*22-19))</f>
        <v/>
      </c>
      <c r="C949" s="5" t="str">
        <f>IF(INDEX(Assessment!$C$1:$C$63184,ROWS(C$2:C949)*22-17)="","",_xlfn.CONCAT(INDEX(Assessment!$C$1:$C$63184,ROWS(C$2:C949)*22-17), " ==&gt; ", INDEX(Assessment!$C$1:$C$63184,ROWS(C$2:C949)*22-18)))</f>
        <v/>
      </c>
      <c r="D949" s="4" t="str">
        <f>IF(INDEX(Assessment!$L$1:$L$63184,ROWS(D$2:D949)*22-19)=0,"",INDEX(Assessment!$L$1:$L$63184,ROWS(D$2:D949)*22-19))</f>
        <v/>
      </c>
      <c r="E949" s="6" t="str">
        <f>IF(INDEX(Assessment!$C$1:$C$63184,ROWS(E$2:E949)*22-12)=0,"",INDEX(Assessment!$C$1:$C$63184,ROWS(E$2:E949)*22-12))</f>
        <v/>
      </c>
      <c r="F949" s="65" t="str">
        <f>IF(INDEX(Assessment!$L$1:$L$63184,ROWS(F$2:F949)*22-13)=0,"",INDEX(Assessment!$L$1:$L$63184,ROWS(F$2:F949)*22-13))</f>
        <v/>
      </c>
      <c r="G949" s="63" t="str">
        <f>IF(INDEX(Assessment!$L$1:$L$63184,ROWS(G$2:G949)*22-12)=0,"",INDEX(Assessment!$L$1:$L$63184,ROWS(G$2:G949)*22-12))</f>
        <v/>
      </c>
      <c r="H949" s="5" t="str">
        <f>_xlfn.CONCAT(
IF(INDEX(Assessment!$L$1:$L$63184,ROWS(H$2:H949)*22-8)&lt;&gt;FALSE, _xlfn.CONCAT(INDEX(Assessment!$L$1:$L$63184,ROWS(H$2:H949)*22-8)," (",TEXT(INDEX(Assessment!$M$1:$M$63184,ROWS(H$2:H949)*22-8),"m/yy"),") ",INDEX(Assessment!$N$1:$N$63184,ROWS(H$2:H949)*22-8)),""),
IF(INDEX(Assessment!$L$1:$L$63184,ROWS(H$2:H949)*22-7)&lt;&gt;FALSE, _xlfn.CONCAT(CHAR(10),INDEX(Assessment!$L$1:$L$63184,ROWS(H$2:H949)*22-7)," (",TEXT(INDEX(Assessment!$M$1:$M$63184,ROWS(H$2:H949)*22-7),"m/yy"),") ",INDEX(Assessment!$N$1:$N$63184,ROWS(H$2:H949)*22-7)),""),
IF(INDEX(Assessment!$L$1:$L$63184,ROWS(H$2:H949)*22-6)&lt;&gt;FALSE, _xlfn.CONCAT(CHAR(10),INDEX(Assessment!$L$1:$L$63184,ROWS(H$2:H949)*22-6)," (",TEXT(INDEX(Assessment!$M$1:$M$63184,ROWS(H$2:H949)*22-6),"m/yy"),") ",INDEX(Assessment!$N$1:$N$63184,ROWS(H$2:H949)*22-6)),""),
IF(INDEX(Assessment!$L$1:$L$63184,ROWS(H$2:H949)*22-5)&lt;&gt;FALSE, _xlfn.CONCAT(CHAR(10),INDEX(Assessment!$L$1:$L$63184,ROWS(H$2:H949)*22-5)," (",TEXT(INDEX(Assessment!$M$1:$M$63184,ROWS(H$2:H949)*22-5),"m/yy"),") ",INDEX(Assessment!$N$1:$N$63184,ROWS(H$2:H949)*22-5)),""),
IF(INDEX(Assessment!$L$1:$L$63184,ROWS(H$2:H949)*22-4)&lt;&gt;FALSE, _xlfn.CONCAT(CHAR(10),INDEX(Assessment!$L$1:$L$63184,ROWS(H$2:H949)*22-4)," (",TEXT(INDEX(Assessment!$M$1:$M$63184,ROWS(H$2:H949)*22-4),"m/yy"),") ",INDEX(Assessment!$N$1:$N$63184,ROWS(H$2:H949)*22-4)),""),
IF(INDEX(Assessment!$L$1:$L$63184,ROWS(H$2:H949)*22-3)&lt;&gt;FALSE, _xlfn.CONCAT(CHAR(10),INDEX(Assessment!$L$1:$L$63184,ROWS(H$2:H949)*22-3)," (",TEXT(INDEX(Assessment!$M$1:$M$63184,ROWS(H$2:H949)*22-3),"m/yy"),") ",INDEX(Assessment!$N$1:$N$63184,ROWS(H$2:H949)*22-3)),""),
IF(INDEX(Assessment!$L$1:$L$63184,ROWS(H$2:H949)*22-2)&lt;&gt;FALSE, _xlfn.CONCAT(CHAR(10),INDEX(Assessment!$L$1:$L$63184,ROWS(H$2:H949)*22-2)," (",TEXT(INDEX(Assessment!$M$1:$M$63184,ROWS(H$2:H949)*22-2),"m/yy"),") ",INDEX(Assessment!$N$1:$N$63184,ROWS(H$2:H949)*22-2)),""),
IF(INDEX(Assessment!$L$1:$L$63184,ROWS(H$2:H949)*22-1)&lt;&gt;FALSE, _xlfn.CONCAT(CHAR(10),INDEX(Assessment!$L$1:$L$63184,ROWS(H$2:H949)*22-1),") ",TEXT(INDEX(Assessment!$M$1:$M$63184,ROWS(H$2:H949)*22-1),"m/yy"),") ",INDEX(Assessment!$N$1:$N$63184,ROWS(H$2:H949)*22-1)),"")
)</f>
        <v/>
      </c>
      <c r="I949" s="4" t="str">
        <f>IF(INDEX(Assessment!$L$1:$L$63184,ROWS(I$2:I949)*22-15)=0,"",INDEX(Assessment!$L$1:$L$63184,ROWS(I$2:I949)*22-15))</f>
        <v/>
      </c>
    </row>
    <row r="950" spans="1:9" s="4" customFormat="1" ht="48.75" customHeight="1" x14ac:dyDescent="0.25">
      <c r="A950" s="4" t="str">
        <f>IF(INDEX(Assessment!$C$1:$C$63184,ROWS(A$2:A950)*22-20)=0,"",INDEX(Assessment!$C$1:$C$63184,ROWS(A$2:A950)*22-20))</f>
        <v/>
      </c>
      <c r="B950" s="4" t="str">
        <f>IF(INDEX(Assessment!$C$1:$C$63184,ROWS(B$2:B950)*22-19)=0,"",INDEX(Assessment!$C$1:$C$63184,ROWS(B$2:B950)*22-19))</f>
        <v/>
      </c>
      <c r="C950" s="5" t="str">
        <f>IF(INDEX(Assessment!$C$1:$C$63184,ROWS(C$2:C950)*22-17)="","",_xlfn.CONCAT(INDEX(Assessment!$C$1:$C$63184,ROWS(C$2:C950)*22-17), " ==&gt; ", INDEX(Assessment!$C$1:$C$63184,ROWS(C$2:C950)*22-18)))</f>
        <v/>
      </c>
      <c r="D950" s="4" t="str">
        <f>IF(INDEX(Assessment!$L$1:$L$63184,ROWS(D$2:D950)*22-19)=0,"",INDEX(Assessment!$L$1:$L$63184,ROWS(D$2:D950)*22-19))</f>
        <v/>
      </c>
      <c r="E950" s="6" t="str">
        <f>IF(INDEX(Assessment!$C$1:$C$63184,ROWS(E$2:E950)*22-12)=0,"",INDEX(Assessment!$C$1:$C$63184,ROWS(E$2:E950)*22-12))</f>
        <v/>
      </c>
      <c r="F950" s="65" t="str">
        <f>IF(INDEX(Assessment!$L$1:$L$63184,ROWS(F$2:F950)*22-13)=0,"",INDEX(Assessment!$L$1:$L$63184,ROWS(F$2:F950)*22-13))</f>
        <v/>
      </c>
      <c r="G950" s="63" t="str">
        <f>IF(INDEX(Assessment!$L$1:$L$63184,ROWS(G$2:G950)*22-12)=0,"",INDEX(Assessment!$L$1:$L$63184,ROWS(G$2:G950)*22-12))</f>
        <v/>
      </c>
      <c r="H950" s="5" t="str">
        <f>_xlfn.CONCAT(
IF(INDEX(Assessment!$L$1:$L$63184,ROWS(H$2:H950)*22-8)&lt;&gt;FALSE, _xlfn.CONCAT(INDEX(Assessment!$L$1:$L$63184,ROWS(H$2:H950)*22-8)," (",TEXT(INDEX(Assessment!$M$1:$M$63184,ROWS(H$2:H950)*22-8),"m/yy"),") ",INDEX(Assessment!$N$1:$N$63184,ROWS(H$2:H950)*22-8)),""),
IF(INDEX(Assessment!$L$1:$L$63184,ROWS(H$2:H950)*22-7)&lt;&gt;FALSE, _xlfn.CONCAT(CHAR(10),INDEX(Assessment!$L$1:$L$63184,ROWS(H$2:H950)*22-7)," (",TEXT(INDEX(Assessment!$M$1:$M$63184,ROWS(H$2:H950)*22-7),"m/yy"),") ",INDEX(Assessment!$N$1:$N$63184,ROWS(H$2:H950)*22-7)),""),
IF(INDEX(Assessment!$L$1:$L$63184,ROWS(H$2:H950)*22-6)&lt;&gt;FALSE, _xlfn.CONCAT(CHAR(10),INDEX(Assessment!$L$1:$L$63184,ROWS(H$2:H950)*22-6)," (",TEXT(INDEX(Assessment!$M$1:$M$63184,ROWS(H$2:H950)*22-6),"m/yy"),") ",INDEX(Assessment!$N$1:$N$63184,ROWS(H$2:H950)*22-6)),""),
IF(INDEX(Assessment!$L$1:$L$63184,ROWS(H$2:H950)*22-5)&lt;&gt;FALSE, _xlfn.CONCAT(CHAR(10),INDEX(Assessment!$L$1:$L$63184,ROWS(H$2:H950)*22-5)," (",TEXT(INDEX(Assessment!$M$1:$M$63184,ROWS(H$2:H950)*22-5),"m/yy"),") ",INDEX(Assessment!$N$1:$N$63184,ROWS(H$2:H950)*22-5)),""),
IF(INDEX(Assessment!$L$1:$L$63184,ROWS(H$2:H950)*22-4)&lt;&gt;FALSE, _xlfn.CONCAT(CHAR(10),INDEX(Assessment!$L$1:$L$63184,ROWS(H$2:H950)*22-4)," (",TEXT(INDEX(Assessment!$M$1:$M$63184,ROWS(H$2:H950)*22-4),"m/yy"),") ",INDEX(Assessment!$N$1:$N$63184,ROWS(H$2:H950)*22-4)),""),
IF(INDEX(Assessment!$L$1:$L$63184,ROWS(H$2:H950)*22-3)&lt;&gt;FALSE, _xlfn.CONCAT(CHAR(10),INDEX(Assessment!$L$1:$L$63184,ROWS(H$2:H950)*22-3)," (",TEXT(INDEX(Assessment!$M$1:$M$63184,ROWS(H$2:H950)*22-3),"m/yy"),") ",INDEX(Assessment!$N$1:$N$63184,ROWS(H$2:H950)*22-3)),""),
IF(INDEX(Assessment!$L$1:$L$63184,ROWS(H$2:H950)*22-2)&lt;&gt;FALSE, _xlfn.CONCAT(CHAR(10),INDEX(Assessment!$L$1:$L$63184,ROWS(H$2:H950)*22-2)," (",TEXT(INDEX(Assessment!$M$1:$M$63184,ROWS(H$2:H950)*22-2),"m/yy"),") ",INDEX(Assessment!$N$1:$N$63184,ROWS(H$2:H950)*22-2)),""),
IF(INDEX(Assessment!$L$1:$L$63184,ROWS(H$2:H950)*22-1)&lt;&gt;FALSE, _xlfn.CONCAT(CHAR(10),INDEX(Assessment!$L$1:$L$63184,ROWS(H$2:H950)*22-1),") ",TEXT(INDEX(Assessment!$M$1:$M$63184,ROWS(H$2:H950)*22-1),"m/yy"),") ",INDEX(Assessment!$N$1:$N$63184,ROWS(H$2:H950)*22-1)),"")
)</f>
        <v/>
      </c>
      <c r="I950" s="4" t="str">
        <f>IF(INDEX(Assessment!$L$1:$L$63184,ROWS(I$2:I950)*22-15)=0,"",INDEX(Assessment!$L$1:$L$63184,ROWS(I$2:I950)*22-15))</f>
        <v/>
      </c>
    </row>
    <row r="951" spans="1:9" s="4" customFormat="1" ht="48.75" customHeight="1" x14ac:dyDescent="0.25">
      <c r="A951" s="4" t="str">
        <f>IF(INDEX(Assessment!$C$1:$C$63184,ROWS(A$2:A951)*22-20)=0,"",INDEX(Assessment!$C$1:$C$63184,ROWS(A$2:A951)*22-20))</f>
        <v/>
      </c>
      <c r="B951" s="4" t="str">
        <f>IF(INDEX(Assessment!$C$1:$C$63184,ROWS(B$2:B951)*22-19)=0,"",INDEX(Assessment!$C$1:$C$63184,ROWS(B$2:B951)*22-19))</f>
        <v/>
      </c>
      <c r="C951" s="5" t="str">
        <f>IF(INDEX(Assessment!$C$1:$C$63184,ROWS(C$2:C951)*22-17)="","",_xlfn.CONCAT(INDEX(Assessment!$C$1:$C$63184,ROWS(C$2:C951)*22-17), " ==&gt; ", INDEX(Assessment!$C$1:$C$63184,ROWS(C$2:C951)*22-18)))</f>
        <v/>
      </c>
      <c r="D951" s="4" t="str">
        <f>IF(INDEX(Assessment!$L$1:$L$63184,ROWS(D$2:D951)*22-19)=0,"",INDEX(Assessment!$L$1:$L$63184,ROWS(D$2:D951)*22-19))</f>
        <v/>
      </c>
      <c r="E951" s="6" t="str">
        <f>IF(INDEX(Assessment!$C$1:$C$63184,ROWS(E$2:E951)*22-12)=0,"",INDEX(Assessment!$C$1:$C$63184,ROWS(E$2:E951)*22-12))</f>
        <v/>
      </c>
      <c r="F951" s="65" t="str">
        <f>IF(INDEX(Assessment!$L$1:$L$63184,ROWS(F$2:F951)*22-13)=0,"",INDEX(Assessment!$L$1:$L$63184,ROWS(F$2:F951)*22-13))</f>
        <v/>
      </c>
      <c r="G951" s="63" t="str">
        <f>IF(INDEX(Assessment!$L$1:$L$63184,ROWS(G$2:G951)*22-12)=0,"",INDEX(Assessment!$L$1:$L$63184,ROWS(G$2:G951)*22-12))</f>
        <v/>
      </c>
      <c r="H951" s="5" t="str">
        <f>_xlfn.CONCAT(
IF(INDEX(Assessment!$L$1:$L$63184,ROWS(H$2:H951)*22-8)&lt;&gt;FALSE, _xlfn.CONCAT(INDEX(Assessment!$L$1:$L$63184,ROWS(H$2:H951)*22-8)," (",TEXT(INDEX(Assessment!$M$1:$M$63184,ROWS(H$2:H951)*22-8),"m/yy"),") ",INDEX(Assessment!$N$1:$N$63184,ROWS(H$2:H951)*22-8)),""),
IF(INDEX(Assessment!$L$1:$L$63184,ROWS(H$2:H951)*22-7)&lt;&gt;FALSE, _xlfn.CONCAT(CHAR(10),INDEX(Assessment!$L$1:$L$63184,ROWS(H$2:H951)*22-7)," (",TEXT(INDEX(Assessment!$M$1:$M$63184,ROWS(H$2:H951)*22-7),"m/yy"),") ",INDEX(Assessment!$N$1:$N$63184,ROWS(H$2:H951)*22-7)),""),
IF(INDEX(Assessment!$L$1:$L$63184,ROWS(H$2:H951)*22-6)&lt;&gt;FALSE, _xlfn.CONCAT(CHAR(10),INDEX(Assessment!$L$1:$L$63184,ROWS(H$2:H951)*22-6)," (",TEXT(INDEX(Assessment!$M$1:$M$63184,ROWS(H$2:H951)*22-6),"m/yy"),") ",INDEX(Assessment!$N$1:$N$63184,ROWS(H$2:H951)*22-6)),""),
IF(INDEX(Assessment!$L$1:$L$63184,ROWS(H$2:H951)*22-5)&lt;&gt;FALSE, _xlfn.CONCAT(CHAR(10),INDEX(Assessment!$L$1:$L$63184,ROWS(H$2:H951)*22-5)," (",TEXT(INDEX(Assessment!$M$1:$M$63184,ROWS(H$2:H951)*22-5),"m/yy"),") ",INDEX(Assessment!$N$1:$N$63184,ROWS(H$2:H951)*22-5)),""),
IF(INDEX(Assessment!$L$1:$L$63184,ROWS(H$2:H951)*22-4)&lt;&gt;FALSE, _xlfn.CONCAT(CHAR(10),INDEX(Assessment!$L$1:$L$63184,ROWS(H$2:H951)*22-4)," (",TEXT(INDEX(Assessment!$M$1:$M$63184,ROWS(H$2:H951)*22-4),"m/yy"),") ",INDEX(Assessment!$N$1:$N$63184,ROWS(H$2:H951)*22-4)),""),
IF(INDEX(Assessment!$L$1:$L$63184,ROWS(H$2:H951)*22-3)&lt;&gt;FALSE, _xlfn.CONCAT(CHAR(10),INDEX(Assessment!$L$1:$L$63184,ROWS(H$2:H951)*22-3)," (",TEXT(INDEX(Assessment!$M$1:$M$63184,ROWS(H$2:H951)*22-3),"m/yy"),") ",INDEX(Assessment!$N$1:$N$63184,ROWS(H$2:H951)*22-3)),""),
IF(INDEX(Assessment!$L$1:$L$63184,ROWS(H$2:H951)*22-2)&lt;&gt;FALSE, _xlfn.CONCAT(CHAR(10),INDEX(Assessment!$L$1:$L$63184,ROWS(H$2:H951)*22-2)," (",TEXT(INDEX(Assessment!$M$1:$M$63184,ROWS(H$2:H951)*22-2),"m/yy"),") ",INDEX(Assessment!$N$1:$N$63184,ROWS(H$2:H951)*22-2)),""),
IF(INDEX(Assessment!$L$1:$L$63184,ROWS(H$2:H951)*22-1)&lt;&gt;FALSE, _xlfn.CONCAT(CHAR(10),INDEX(Assessment!$L$1:$L$63184,ROWS(H$2:H951)*22-1),") ",TEXT(INDEX(Assessment!$M$1:$M$63184,ROWS(H$2:H951)*22-1),"m/yy"),") ",INDEX(Assessment!$N$1:$N$63184,ROWS(H$2:H951)*22-1)),"")
)</f>
        <v/>
      </c>
      <c r="I951" s="4" t="str">
        <f>IF(INDEX(Assessment!$L$1:$L$63184,ROWS(I$2:I951)*22-15)=0,"",INDEX(Assessment!$L$1:$L$63184,ROWS(I$2:I951)*22-15))</f>
        <v/>
      </c>
    </row>
    <row r="952" spans="1:9" s="4" customFormat="1" ht="48.75" customHeight="1" x14ac:dyDescent="0.25">
      <c r="A952" s="4" t="str">
        <f>IF(INDEX(Assessment!$C$1:$C$63184,ROWS(A$2:A952)*22-20)=0,"",INDEX(Assessment!$C$1:$C$63184,ROWS(A$2:A952)*22-20))</f>
        <v/>
      </c>
      <c r="B952" s="4" t="str">
        <f>IF(INDEX(Assessment!$C$1:$C$63184,ROWS(B$2:B952)*22-19)=0,"",INDEX(Assessment!$C$1:$C$63184,ROWS(B$2:B952)*22-19))</f>
        <v/>
      </c>
      <c r="C952" s="5" t="str">
        <f>IF(INDEX(Assessment!$C$1:$C$63184,ROWS(C$2:C952)*22-17)="","",_xlfn.CONCAT(INDEX(Assessment!$C$1:$C$63184,ROWS(C$2:C952)*22-17), " ==&gt; ", INDEX(Assessment!$C$1:$C$63184,ROWS(C$2:C952)*22-18)))</f>
        <v/>
      </c>
      <c r="D952" s="4" t="str">
        <f>IF(INDEX(Assessment!$L$1:$L$63184,ROWS(D$2:D952)*22-19)=0,"",INDEX(Assessment!$L$1:$L$63184,ROWS(D$2:D952)*22-19))</f>
        <v/>
      </c>
      <c r="E952" s="6" t="str">
        <f>IF(INDEX(Assessment!$C$1:$C$63184,ROWS(E$2:E952)*22-12)=0,"",INDEX(Assessment!$C$1:$C$63184,ROWS(E$2:E952)*22-12))</f>
        <v/>
      </c>
      <c r="F952" s="65" t="str">
        <f>IF(INDEX(Assessment!$L$1:$L$63184,ROWS(F$2:F952)*22-13)=0,"",INDEX(Assessment!$L$1:$L$63184,ROWS(F$2:F952)*22-13))</f>
        <v/>
      </c>
      <c r="G952" s="63" t="str">
        <f>IF(INDEX(Assessment!$L$1:$L$63184,ROWS(G$2:G952)*22-12)=0,"",INDEX(Assessment!$L$1:$L$63184,ROWS(G$2:G952)*22-12))</f>
        <v/>
      </c>
      <c r="H952" s="5" t="str">
        <f>_xlfn.CONCAT(
IF(INDEX(Assessment!$L$1:$L$63184,ROWS(H$2:H952)*22-8)&lt;&gt;FALSE, _xlfn.CONCAT(INDEX(Assessment!$L$1:$L$63184,ROWS(H$2:H952)*22-8)," (",TEXT(INDEX(Assessment!$M$1:$M$63184,ROWS(H$2:H952)*22-8),"m/yy"),") ",INDEX(Assessment!$N$1:$N$63184,ROWS(H$2:H952)*22-8)),""),
IF(INDEX(Assessment!$L$1:$L$63184,ROWS(H$2:H952)*22-7)&lt;&gt;FALSE, _xlfn.CONCAT(CHAR(10),INDEX(Assessment!$L$1:$L$63184,ROWS(H$2:H952)*22-7)," (",TEXT(INDEX(Assessment!$M$1:$M$63184,ROWS(H$2:H952)*22-7),"m/yy"),") ",INDEX(Assessment!$N$1:$N$63184,ROWS(H$2:H952)*22-7)),""),
IF(INDEX(Assessment!$L$1:$L$63184,ROWS(H$2:H952)*22-6)&lt;&gt;FALSE, _xlfn.CONCAT(CHAR(10),INDEX(Assessment!$L$1:$L$63184,ROWS(H$2:H952)*22-6)," (",TEXT(INDEX(Assessment!$M$1:$M$63184,ROWS(H$2:H952)*22-6),"m/yy"),") ",INDEX(Assessment!$N$1:$N$63184,ROWS(H$2:H952)*22-6)),""),
IF(INDEX(Assessment!$L$1:$L$63184,ROWS(H$2:H952)*22-5)&lt;&gt;FALSE, _xlfn.CONCAT(CHAR(10),INDEX(Assessment!$L$1:$L$63184,ROWS(H$2:H952)*22-5)," (",TEXT(INDEX(Assessment!$M$1:$M$63184,ROWS(H$2:H952)*22-5),"m/yy"),") ",INDEX(Assessment!$N$1:$N$63184,ROWS(H$2:H952)*22-5)),""),
IF(INDEX(Assessment!$L$1:$L$63184,ROWS(H$2:H952)*22-4)&lt;&gt;FALSE, _xlfn.CONCAT(CHAR(10),INDEX(Assessment!$L$1:$L$63184,ROWS(H$2:H952)*22-4)," (",TEXT(INDEX(Assessment!$M$1:$M$63184,ROWS(H$2:H952)*22-4),"m/yy"),") ",INDEX(Assessment!$N$1:$N$63184,ROWS(H$2:H952)*22-4)),""),
IF(INDEX(Assessment!$L$1:$L$63184,ROWS(H$2:H952)*22-3)&lt;&gt;FALSE, _xlfn.CONCAT(CHAR(10),INDEX(Assessment!$L$1:$L$63184,ROWS(H$2:H952)*22-3)," (",TEXT(INDEX(Assessment!$M$1:$M$63184,ROWS(H$2:H952)*22-3),"m/yy"),") ",INDEX(Assessment!$N$1:$N$63184,ROWS(H$2:H952)*22-3)),""),
IF(INDEX(Assessment!$L$1:$L$63184,ROWS(H$2:H952)*22-2)&lt;&gt;FALSE, _xlfn.CONCAT(CHAR(10),INDEX(Assessment!$L$1:$L$63184,ROWS(H$2:H952)*22-2)," (",TEXT(INDEX(Assessment!$M$1:$M$63184,ROWS(H$2:H952)*22-2),"m/yy"),") ",INDEX(Assessment!$N$1:$N$63184,ROWS(H$2:H952)*22-2)),""),
IF(INDEX(Assessment!$L$1:$L$63184,ROWS(H$2:H952)*22-1)&lt;&gt;FALSE, _xlfn.CONCAT(CHAR(10),INDEX(Assessment!$L$1:$L$63184,ROWS(H$2:H952)*22-1),") ",TEXT(INDEX(Assessment!$M$1:$M$63184,ROWS(H$2:H952)*22-1),"m/yy"),") ",INDEX(Assessment!$N$1:$N$63184,ROWS(H$2:H952)*22-1)),"")
)</f>
        <v/>
      </c>
      <c r="I952" s="4" t="str">
        <f>IF(INDEX(Assessment!$L$1:$L$63184,ROWS(I$2:I952)*22-15)=0,"",INDEX(Assessment!$L$1:$L$63184,ROWS(I$2:I952)*22-15))</f>
        <v/>
      </c>
    </row>
    <row r="953" spans="1:9" s="4" customFormat="1" ht="48.75" customHeight="1" x14ac:dyDescent="0.25">
      <c r="A953" s="4" t="str">
        <f>IF(INDEX(Assessment!$C$1:$C$63184,ROWS(A$2:A953)*22-20)=0,"",INDEX(Assessment!$C$1:$C$63184,ROWS(A$2:A953)*22-20))</f>
        <v/>
      </c>
      <c r="B953" s="4" t="str">
        <f>IF(INDEX(Assessment!$C$1:$C$63184,ROWS(B$2:B953)*22-19)=0,"",INDEX(Assessment!$C$1:$C$63184,ROWS(B$2:B953)*22-19))</f>
        <v/>
      </c>
      <c r="C953" s="5" t="str">
        <f>IF(INDEX(Assessment!$C$1:$C$63184,ROWS(C$2:C953)*22-17)="","",_xlfn.CONCAT(INDEX(Assessment!$C$1:$C$63184,ROWS(C$2:C953)*22-17), " ==&gt; ", INDEX(Assessment!$C$1:$C$63184,ROWS(C$2:C953)*22-18)))</f>
        <v/>
      </c>
      <c r="D953" s="4" t="str">
        <f>IF(INDEX(Assessment!$L$1:$L$63184,ROWS(D$2:D953)*22-19)=0,"",INDEX(Assessment!$L$1:$L$63184,ROWS(D$2:D953)*22-19))</f>
        <v/>
      </c>
      <c r="E953" s="6" t="str">
        <f>IF(INDEX(Assessment!$C$1:$C$63184,ROWS(E$2:E953)*22-12)=0,"",INDEX(Assessment!$C$1:$C$63184,ROWS(E$2:E953)*22-12))</f>
        <v/>
      </c>
      <c r="F953" s="65" t="str">
        <f>IF(INDEX(Assessment!$L$1:$L$63184,ROWS(F$2:F953)*22-13)=0,"",INDEX(Assessment!$L$1:$L$63184,ROWS(F$2:F953)*22-13))</f>
        <v/>
      </c>
      <c r="G953" s="63" t="str">
        <f>IF(INDEX(Assessment!$L$1:$L$63184,ROWS(G$2:G953)*22-12)=0,"",INDEX(Assessment!$L$1:$L$63184,ROWS(G$2:G953)*22-12))</f>
        <v/>
      </c>
      <c r="H953" s="5" t="str">
        <f>_xlfn.CONCAT(
IF(INDEX(Assessment!$L$1:$L$63184,ROWS(H$2:H953)*22-8)&lt;&gt;FALSE, _xlfn.CONCAT(INDEX(Assessment!$L$1:$L$63184,ROWS(H$2:H953)*22-8)," (",TEXT(INDEX(Assessment!$M$1:$M$63184,ROWS(H$2:H953)*22-8),"m/yy"),") ",INDEX(Assessment!$N$1:$N$63184,ROWS(H$2:H953)*22-8)),""),
IF(INDEX(Assessment!$L$1:$L$63184,ROWS(H$2:H953)*22-7)&lt;&gt;FALSE, _xlfn.CONCAT(CHAR(10),INDEX(Assessment!$L$1:$L$63184,ROWS(H$2:H953)*22-7)," (",TEXT(INDEX(Assessment!$M$1:$M$63184,ROWS(H$2:H953)*22-7),"m/yy"),") ",INDEX(Assessment!$N$1:$N$63184,ROWS(H$2:H953)*22-7)),""),
IF(INDEX(Assessment!$L$1:$L$63184,ROWS(H$2:H953)*22-6)&lt;&gt;FALSE, _xlfn.CONCAT(CHAR(10),INDEX(Assessment!$L$1:$L$63184,ROWS(H$2:H953)*22-6)," (",TEXT(INDEX(Assessment!$M$1:$M$63184,ROWS(H$2:H953)*22-6),"m/yy"),") ",INDEX(Assessment!$N$1:$N$63184,ROWS(H$2:H953)*22-6)),""),
IF(INDEX(Assessment!$L$1:$L$63184,ROWS(H$2:H953)*22-5)&lt;&gt;FALSE, _xlfn.CONCAT(CHAR(10),INDEX(Assessment!$L$1:$L$63184,ROWS(H$2:H953)*22-5)," (",TEXT(INDEX(Assessment!$M$1:$M$63184,ROWS(H$2:H953)*22-5),"m/yy"),") ",INDEX(Assessment!$N$1:$N$63184,ROWS(H$2:H953)*22-5)),""),
IF(INDEX(Assessment!$L$1:$L$63184,ROWS(H$2:H953)*22-4)&lt;&gt;FALSE, _xlfn.CONCAT(CHAR(10),INDEX(Assessment!$L$1:$L$63184,ROWS(H$2:H953)*22-4)," (",TEXT(INDEX(Assessment!$M$1:$M$63184,ROWS(H$2:H953)*22-4),"m/yy"),") ",INDEX(Assessment!$N$1:$N$63184,ROWS(H$2:H953)*22-4)),""),
IF(INDEX(Assessment!$L$1:$L$63184,ROWS(H$2:H953)*22-3)&lt;&gt;FALSE, _xlfn.CONCAT(CHAR(10),INDEX(Assessment!$L$1:$L$63184,ROWS(H$2:H953)*22-3)," (",TEXT(INDEX(Assessment!$M$1:$M$63184,ROWS(H$2:H953)*22-3),"m/yy"),") ",INDEX(Assessment!$N$1:$N$63184,ROWS(H$2:H953)*22-3)),""),
IF(INDEX(Assessment!$L$1:$L$63184,ROWS(H$2:H953)*22-2)&lt;&gt;FALSE, _xlfn.CONCAT(CHAR(10),INDEX(Assessment!$L$1:$L$63184,ROWS(H$2:H953)*22-2)," (",TEXT(INDEX(Assessment!$M$1:$M$63184,ROWS(H$2:H953)*22-2),"m/yy"),") ",INDEX(Assessment!$N$1:$N$63184,ROWS(H$2:H953)*22-2)),""),
IF(INDEX(Assessment!$L$1:$L$63184,ROWS(H$2:H953)*22-1)&lt;&gt;FALSE, _xlfn.CONCAT(CHAR(10),INDEX(Assessment!$L$1:$L$63184,ROWS(H$2:H953)*22-1),") ",TEXT(INDEX(Assessment!$M$1:$M$63184,ROWS(H$2:H953)*22-1),"m/yy"),") ",INDEX(Assessment!$N$1:$N$63184,ROWS(H$2:H953)*22-1)),"")
)</f>
        <v/>
      </c>
      <c r="I953" s="4" t="str">
        <f>IF(INDEX(Assessment!$L$1:$L$63184,ROWS(I$2:I953)*22-15)=0,"",INDEX(Assessment!$L$1:$L$63184,ROWS(I$2:I953)*22-15))</f>
        <v/>
      </c>
    </row>
    <row r="954" spans="1:9" s="4" customFormat="1" ht="48.75" customHeight="1" x14ac:dyDescent="0.25">
      <c r="A954" s="4" t="str">
        <f>IF(INDEX(Assessment!$C$1:$C$63184,ROWS(A$2:A954)*22-20)=0,"",INDEX(Assessment!$C$1:$C$63184,ROWS(A$2:A954)*22-20))</f>
        <v/>
      </c>
      <c r="B954" s="4" t="str">
        <f>IF(INDEX(Assessment!$C$1:$C$63184,ROWS(B$2:B954)*22-19)=0,"",INDEX(Assessment!$C$1:$C$63184,ROWS(B$2:B954)*22-19))</f>
        <v/>
      </c>
      <c r="C954" s="5" t="str">
        <f>IF(INDEX(Assessment!$C$1:$C$63184,ROWS(C$2:C954)*22-17)="","",_xlfn.CONCAT(INDEX(Assessment!$C$1:$C$63184,ROWS(C$2:C954)*22-17), " ==&gt; ", INDEX(Assessment!$C$1:$C$63184,ROWS(C$2:C954)*22-18)))</f>
        <v/>
      </c>
      <c r="D954" s="4" t="str">
        <f>IF(INDEX(Assessment!$L$1:$L$63184,ROWS(D$2:D954)*22-19)=0,"",INDEX(Assessment!$L$1:$L$63184,ROWS(D$2:D954)*22-19))</f>
        <v/>
      </c>
      <c r="E954" s="6" t="str">
        <f>IF(INDEX(Assessment!$C$1:$C$63184,ROWS(E$2:E954)*22-12)=0,"",INDEX(Assessment!$C$1:$C$63184,ROWS(E$2:E954)*22-12))</f>
        <v/>
      </c>
      <c r="F954" s="65" t="str">
        <f>IF(INDEX(Assessment!$L$1:$L$63184,ROWS(F$2:F954)*22-13)=0,"",INDEX(Assessment!$L$1:$L$63184,ROWS(F$2:F954)*22-13))</f>
        <v/>
      </c>
      <c r="G954" s="63" t="str">
        <f>IF(INDEX(Assessment!$L$1:$L$63184,ROWS(G$2:G954)*22-12)=0,"",INDEX(Assessment!$L$1:$L$63184,ROWS(G$2:G954)*22-12))</f>
        <v/>
      </c>
      <c r="H954" s="5" t="str">
        <f>_xlfn.CONCAT(
IF(INDEX(Assessment!$L$1:$L$63184,ROWS(H$2:H954)*22-8)&lt;&gt;FALSE, _xlfn.CONCAT(INDEX(Assessment!$L$1:$L$63184,ROWS(H$2:H954)*22-8)," (",TEXT(INDEX(Assessment!$M$1:$M$63184,ROWS(H$2:H954)*22-8),"m/yy"),") ",INDEX(Assessment!$N$1:$N$63184,ROWS(H$2:H954)*22-8)),""),
IF(INDEX(Assessment!$L$1:$L$63184,ROWS(H$2:H954)*22-7)&lt;&gt;FALSE, _xlfn.CONCAT(CHAR(10),INDEX(Assessment!$L$1:$L$63184,ROWS(H$2:H954)*22-7)," (",TEXT(INDEX(Assessment!$M$1:$M$63184,ROWS(H$2:H954)*22-7),"m/yy"),") ",INDEX(Assessment!$N$1:$N$63184,ROWS(H$2:H954)*22-7)),""),
IF(INDEX(Assessment!$L$1:$L$63184,ROWS(H$2:H954)*22-6)&lt;&gt;FALSE, _xlfn.CONCAT(CHAR(10),INDEX(Assessment!$L$1:$L$63184,ROWS(H$2:H954)*22-6)," (",TEXT(INDEX(Assessment!$M$1:$M$63184,ROWS(H$2:H954)*22-6),"m/yy"),") ",INDEX(Assessment!$N$1:$N$63184,ROWS(H$2:H954)*22-6)),""),
IF(INDEX(Assessment!$L$1:$L$63184,ROWS(H$2:H954)*22-5)&lt;&gt;FALSE, _xlfn.CONCAT(CHAR(10),INDEX(Assessment!$L$1:$L$63184,ROWS(H$2:H954)*22-5)," (",TEXT(INDEX(Assessment!$M$1:$M$63184,ROWS(H$2:H954)*22-5),"m/yy"),") ",INDEX(Assessment!$N$1:$N$63184,ROWS(H$2:H954)*22-5)),""),
IF(INDEX(Assessment!$L$1:$L$63184,ROWS(H$2:H954)*22-4)&lt;&gt;FALSE, _xlfn.CONCAT(CHAR(10),INDEX(Assessment!$L$1:$L$63184,ROWS(H$2:H954)*22-4)," (",TEXT(INDEX(Assessment!$M$1:$M$63184,ROWS(H$2:H954)*22-4),"m/yy"),") ",INDEX(Assessment!$N$1:$N$63184,ROWS(H$2:H954)*22-4)),""),
IF(INDEX(Assessment!$L$1:$L$63184,ROWS(H$2:H954)*22-3)&lt;&gt;FALSE, _xlfn.CONCAT(CHAR(10),INDEX(Assessment!$L$1:$L$63184,ROWS(H$2:H954)*22-3)," (",TEXT(INDEX(Assessment!$M$1:$M$63184,ROWS(H$2:H954)*22-3),"m/yy"),") ",INDEX(Assessment!$N$1:$N$63184,ROWS(H$2:H954)*22-3)),""),
IF(INDEX(Assessment!$L$1:$L$63184,ROWS(H$2:H954)*22-2)&lt;&gt;FALSE, _xlfn.CONCAT(CHAR(10),INDEX(Assessment!$L$1:$L$63184,ROWS(H$2:H954)*22-2)," (",TEXT(INDEX(Assessment!$M$1:$M$63184,ROWS(H$2:H954)*22-2),"m/yy"),") ",INDEX(Assessment!$N$1:$N$63184,ROWS(H$2:H954)*22-2)),""),
IF(INDEX(Assessment!$L$1:$L$63184,ROWS(H$2:H954)*22-1)&lt;&gt;FALSE, _xlfn.CONCAT(CHAR(10),INDEX(Assessment!$L$1:$L$63184,ROWS(H$2:H954)*22-1),") ",TEXT(INDEX(Assessment!$M$1:$M$63184,ROWS(H$2:H954)*22-1),"m/yy"),") ",INDEX(Assessment!$N$1:$N$63184,ROWS(H$2:H954)*22-1)),"")
)</f>
        <v/>
      </c>
      <c r="I954" s="4" t="str">
        <f>IF(INDEX(Assessment!$L$1:$L$63184,ROWS(I$2:I954)*22-15)=0,"",INDEX(Assessment!$L$1:$L$63184,ROWS(I$2:I954)*22-15))</f>
        <v/>
      </c>
    </row>
    <row r="955" spans="1:9" s="4" customFormat="1" ht="48.75" customHeight="1" x14ac:dyDescent="0.25">
      <c r="A955" s="4" t="str">
        <f>IF(INDEX(Assessment!$C$1:$C$63184,ROWS(A$2:A955)*22-20)=0,"",INDEX(Assessment!$C$1:$C$63184,ROWS(A$2:A955)*22-20))</f>
        <v/>
      </c>
      <c r="B955" s="4" t="str">
        <f>IF(INDEX(Assessment!$C$1:$C$63184,ROWS(B$2:B955)*22-19)=0,"",INDEX(Assessment!$C$1:$C$63184,ROWS(B$2:B955)*22-19))</f>
        <v/>
      </c>
      <c r="C955" s="5" t="str">
        <f>IF(INDEX(Assessment!$C$1:$C$63184,ROWS(C$2:C955)*22-17)="","",_xlfn.CONCAT(INDEX(Assessment!$C$1:$C$63184,ROWS(C$2:C955)*22-17), " ==&gt; ", INDEX(Assessment!$C$1:$C$63184,ROWS(C$2:C955)*22-18)))</f>
        <v/>
      </c>
      <c r="D955" s="4" t="str">
        <f>IF(INDEX(Assessment!$L$1:$L$63184,ROWS(D$2:D955)*22-19)=0,"",INDEX(Assessment!$L$1:$L$63184,ROWS(D$2:D955)*22-19))</f>
        <v/>
      </c>
      <c r="E955" s="6" t="str">
        <f>IF(INDEX(Assessment!$C$1:$C$63184,ROWS(E$2:E955)*22-12)=0,"",INDEX(Assessment!$C$1:$C$63184,ROWS(E$2:E955)*22-12))</f>
        <v/>
      </c>
      <c r="F955" s="65" t="str">
        <f>IF(INDEX(Assessment!$L$1:$L$63184,ROWS(F$2:F955)*22-13)=0,"",INDEX(Assessment!$L$1:$L$63184,ROWS(F$2:F955)*22-13))</f>
        <v/>
      </c>
      <c r="G955" s="63" t="str">
        <f>IF(INDEX(Assessment!$L$1:$L$63184,ROWS(G$2:G955)*22-12)=0,"",INDEX(Assessment!$L$1:$L$63184,ROWS(G$2:G955)*22-12))</f>
        <v/>
      </c>
      <c r="H955" s="5" t="str">
        <f>_xlfn.CONCAT(
IF(INDEX(Assessment!$L$1:$L$63184,ROWS(H$2:H955)*22-8)&lt;&gt;FALSE, _xlfn.CONCAT(INDEX(Assessment!$L$1:$L$63184,ROWS(H$2:H955)*22-8)," (",TEXT(INDEX(Assessment!$M$1:$M$63184,ROWS(H$2:H955)*22-8),"m/yy"),") ",INDEX(Assessment!$N$1:$N$63184,ROWS(H$2:H955)*22-8)),""),
IF(INDEX(Assessment!$L$1:$L$63184,ROWS(H$2:H955)*22-7)&lt;&gt;FALSE, _xlfn.CONCAT(CHAR(10),INDEX(Assessment!$L$1:$L$63184,ROWS(H$2:H955)*22-7)," (",TEXT(INDEX(Assessment!$M$1:$M$63184,ROWS(H$2:H955)*22-7),"m/yy"),") ",INDEX(Assessment!$N$1:$N$63184,ROWS(H$2:H955)*22-7)),""),
IF(INDEX(Assessment!$L$1:$L$63184,ROWS(H$2:H955)*22-6)&lt;&gt;FALSE, _xlfn.CONCAT(CHAR(10),INDEX(Assessment!$L$1:$L$63184,ROWS(H$2:H955)*22-6)," (",TEXT(INDEX(Assessment!$M$1:$M$63184,ROWS(H$2:H955)*22-6),"m/yy"),") ",INDEX(Assessment!$N$1:$N$63184,ROWS(H$2:H955)*22-6)),""),
IF(INDEX(Assessment!$L$1:$L$63184,ROWS(H$2:H955)*22-5)&lt;&gt;FALSE, _xlfn.CONCAT(CHAR(10),INDEX(Assessment!$L$1:$L$63184,ROWS(H$2:H955)*22-5)," (",TEXT(INDEX(Assessment!$M$1:$M$63184,ROWS(H$2:H955)*22-5),"m/yy"),") ",INDEX(Assessment!$N$1:$N$63184,ROWS(H$2:H955)*22-5)),""),
IF(INDEX(Assessment!$L$1:$L$63184,ROWS(H$2:H955)*22-4)&lt;&gt;FALSE, _xlfn.CONCAT(CHAR(10),INDEX(Assessment!$L$1:$L$63184,ROWS(H$2:H955)*22-4)," (",TEXT(INDEX(Assessment!$M$1:$M$63184,ROWS(H$2:H955)*22-4),"m/yy"),") ",INDEX(Assessment!$N$1:$N$63184,ROWS(H$2:H955)*22-4)),""),
IF(INDEX(Assessment!$L$1:$L$63184,ROWS(H$2:H955)*22-3)&lt;&gt;FALSE, _xlfn.CONCAT(CHAR(10),INDEX(Assessment!$L$1:$L$63184,ROWS(H$2:H955)*22-3)," (",TEXT(INDEX(Assessment!$M$1:$M$63184,ROWS(H$2:H955)*22-3),"m/yy"),") ",INDEX(Assessment!$N$1:$N$63184,ROWS(H$2:H955)*22-3)),""),
IF(INDEX(Assessment!$L$1:$L$63184,ROWS(H$2:H955)*22-2)&lt;&gt;FALSE, _xlfn.CONCAT(CHAR(10),INDEX(Assessment!$L$1:$L$63184,ROWS(H$2:H955)*22-2)," (",TEXT(INDEX(Assessment!$M$1:$M$63184,ROWS(H$2:H955)*22-2),"m/yy"),") ",INDEX(Assessment!$N$1:$N$63184,ROWS(H$2:H955)*22-2)),""),
IF(INDEX(Assessment!$L$1:$L$63184,ROWS(H$2:H955)*22-1)&lt;&gt;FALSE, _xlfn.CONCAT(CHAR(10),INDEX(Assessment!$L$1:$L$63184,ROWS(H$2:H955)*22-1),") ",TEXT(INDEX(Assessment!$M$1:$M$63184,ROWS(H$2:H955)*22-1),"m/yy"),") ",INDEX(Assessment!$N$1:$N$63184,ROWS(H$2:H955)*22-1)),"")
)</f>
        <v/>
      </c>
      <c r="I955" s="4" t="str">
        <f>IF(INDEX(Assessment!$L$1:$L$63184,ROWS(I$2:I955)*22-15)=0,"",INDEX(Assessment!$L$1:$L$63184,ROWS(I$2:I955)*22-15))</f>
        <v/>
      </c>
    </row>
    <row r="956" spans="1:9" s="4" customFormat="1" ht="48.75" customHeight="1" x14ac:dyDescent="0.25">
      <c r="A956" s="4" t="str">
        <f>IF(INDEX(Assessment!$C$1:$C$63184,ROWS(A$2:A956)*22-20)=0,"",INDEX(Assessment!$C$1:$C$63184,ROWS(A$2:A956)*22-20))</f>
        <v/>
      </c>
      <c r="B956" s="4" t="str">
        <f>IF(INDEX(Assessment!$C$1:$C$63184,ROWS(B$2:B956)*22-19)=0,"",INDEX(Assessment!$C$1:$C$63184,ROWS(B$2:B956)*22-19))</f>
        <v/>
      </c>
      <c r="C956" s="5" t="str">
        <f>IF(INDEX(Assessment!$C$1:$C$63184,ROWS(C$2:C956)*22-17)="","",_xlfn.CONCAT(INDEX(Assessment!$C$1:$C$63184,ROWS(C$2:C956)*22-17), " ==&gt; ", INDEX(Assessment!$C$1:$C$63184,ROWS(C$2:C956)*22-18)))</f>
        <v/>
      </c>
      <c r="D956" s="4" t="str">
        <f>IF(INDEX(Assessment!$L$1:$L$63184,ROWS(D$2:D956)*22-19)=0,"",INDEX(Assessment!$L$1:$L$63184,ROWS(D$2:D956)*22-19))</f>
        <v/>
      </c>
      <c r="E956" s="6" t="str">
        <f>IF(INDEX(Assessment!$C$1:$C$63184,ROWS(E$2:E956)*22-12)=0,"",INDEX(Assessment!$C$1:$C$63184,ROWS(E$2:E956)*22-12))</f>
        <v/>
      </c>
      <c r="F956" s="65" t="str">
        <f>IF(INDEX(Assessment!$L$1:$L$63184,ROWS(F$2:F956)*22-13)=0,"",INDEX(Assessment!$L$1:$L$63184,ROWS(F$2:F956)*22-13))</f>
        <v/>
      </c>
      <c r="G956" s="63" t="str">
        <f>IF(INDEX(Assessment!$L$1:$L$63184,ROWS(G$2:G956)*22-12)=0,"",INDEX(Assessment!$L$1:$L$63184,ROWS(G$2:G956)*22-12))</f>
        <v/>
      </c>
      <c r="H956" s="5" t="str">
        <f>_xlfn.CONCAT(
IF(INDEX(Assessment!$L$1:$L$63184,ROWS(H$2:H956)*22-8)&lt;&gt;FALSE, _xlfn.CONCAT(INDEX(Assessment!$L$1:$L$63184,ROWS(H$2:H956)*22-8)," (",TEXT(INDEX(Assessment!$M$1:$M$63184,ROWS(H$2:H956)*22-8),"m/yy"),") ",INDEX(Assessment!$N$1:$N$63184,ROWS(H$2:H956)*22-8)),""),
IF(INDEX(Assessment!$L$1:$L$63184,ROWS(H$2:H956)*22-7)&lt;&gt;FALSE, _xlfn.CONCAT(CHAR(10),INDEX(Assessment!$L$1:$L$63184,ROWS(H$2:H956)*22-7)," (",TEXT(INDEX(Assessment!$M$1:$M$63184,ROWS(H$2:H956)*22-7),"m/yy"),") ",INDEX(Assessment!$N$1:$N$63184,ROWS(H$2:H956)*22-7)),""),
IF(INDEX(Assessment!$L$1:$L$63184,ROWS(H$2:H956)*22-6)&lt;&gt;FALSE, _xlfn.CONCAT(CHAR(10),INDEX(Assessment!$L$1:$L$63184,ROWS(H$2:H956)*22-6)," (",TEXT(INDEX(Assessment!$M$1:$M$63184,ROWS(H$2:H956)*22-6),"m/yy"),") ",INDEX(Assessment!$N$1:$N$63184,ROWS(H$2:H956)*22-6)),""),
IF(INDEX(Assessment!$L$1:$L$63184,ROWS(H$2:H956)*22-5)&lt;&gt;FALSE, _xlfn.CONCAT(CHAR(10),INDEX(Assessment!$L$1:$L$63184,ROWS(H$2:H956)*22-5)," (",TEXT(INDEX(Assessment!$M$1:$M$63184,ROWS(H$2:H956)*22-5),"m/yy"),") ",INDEX(Assessment!$N$1:$N$63184,ROWS(H$2:H956)*22-5)),""),
IF(INDEX(Assessment!$L$1:$L$63184,ROWS(H$2:H956)*22-4)&lt;&gt;FALSE, _xlfn.CONCAT(CHAR(10),INDEX(Assessment!$L$1:$L$63184,ROWS(H$2:H956)*22-4)," (",TEXT(INDEX(Assessment!$M$1:$M$63184,ROWS(H$2:H956)*22-4),"m/yy"),") ",INDEX(Assessment!$N$1:$N$63184,ROWS(H$2:H956)*22-4)),""),
IF(INDEX(Assessment!$L$1:$L$63184,ROWS(H$2:H956)*22-3)&lt;&gt;FALSE, _xlfn.CONCAT(CHAR(10),INDEX(Assessment!$L$1:$L$63184,ROWS(H$2:H956)*22-3)," (",TEXT(INDEX(Assessment!$M$1:$M$63184,ROWS(H$2:H956)*22-3),"m/yy"),") ",INDEX(Assessment!$N$1:$N$63184,ROWS(H$2:H956)*22-3)),""),
IF(INDEX(Assessment!$L$1:$L$63184,ROWS(H$2:H956)*22-2)&lt;&gt;FALSE, _xlfn.CONCAT(CHAR(10),INDEX(Assessment!$L$1:$L$63184,ROWS(H$2:H956)*22-2)," (",TEXT(INDEX(Assessment!$M$1:$M$63184,ROWS(H$2:H956)*22-2),"m/yy"),") ",INDEX(Assessment!$N$1:$N$63184,ROWS(H$2:H956)*22-2)),""),
IF(INDEX(Assessment!$L$1:$L$63184,ROWS(H$2:H956)*22-1)&lt;&gt;FALSE, _xlfn.CONCAT(CHAR(10),INDEX(Assessment!$L$1:$L$63184,ROWS(H$2:H956)*22-1),") ",TEXT(INDEX(Assessment!$M$1:$M$63184,ROWS(H$2:H956)*22-1),"m/yy"),") ",INDEX(Assessment!$N$1:$N$63184,ROWS(H$2:H956)*22-1)),"")
)</f>
        <v/>
      </c>
      <c r="I956" s="4" t="str">
        <f>IF(INDEX(Assessment!$L$1:$L$63184,ROWS(I$2:I956)*22-15)=0,"",INDEX(Assessment!$L$1:$L$63184,ROWS(I$2:I956)*22-15))</f>
        <v/>
      </c>
    </row>
    <row r="957" spans="1:9" s="4" customFormat="1" ht="48.75" customHeight="1" x14ac:dyDescent="0.25">
      <c r="A957" s="4" t="str">
        <f>IF(INDEX(Assessment!$C$1:$C$63184,ROWS(A$2:A957)*22-20)=0,"",INDEX(Assessment!$C$1:$C$63184,ROWS(A$2:A957)*22-20))</f>
        <v/>
      </c>
      <c r="B957" s="4" t="str">
        <f>IF(INDEX(Assessment!$C$1:$C$63184,ROWS(B$2:B957)*22-19)=0,"",INDEX(Assessment!$C$1:$C$63184,ROWS(B$2:B957)*22-19))</f>
        <v/>
      </c>
      <c r="C957" s="5" t="str">
        <f>IF(INDEX(Assessment!$C$1:$C$63184,ROWS(C$2:C957)*22-17)="","",_xlfn.CONCAT(INDEX(Assessment!$C$1:$C$63184,ROWS(C$2:C957)*22-17), " ==&gt; ", INDEX(Assessment!$C$1:$C$63184,ROWS(C$2:C957)*22-18)))</f>
        <v/>
      </c>
      <c r="D957" s="4" t="str">
        <f>IF(INDEX(Assessment!$L$1:$L$63184,ROWS(D$2:D957)*22-19)=0,"",INDEX(Assessment!$L$1:$L$63184,ROWS(D$2:D957)*22-19))</f>
        <v/>
      </c>
      <c r="E957" s="6" t="str">
        <f>IF(INDEX(Assessment!$C$1:$C$63184,ROWS(E$2:E957)*22-12)=0,"",INDEX(Assessment!$C$1:$C$63184,ROWS(E$2:E957)*22-12))</f>
        <v/>
      </c>
      <c r="F957" s="65" t="str">
        <f>IF(INDEX(Assessment!$L$1:$L$63184,ROWS(F$2:F957)*22-13)=0,"",INDEX(Assessment!$L$1:$L$63184,ROWS(F$2:F957)*22-13))</f>
        <v/>
      </c>
      <c r="G957" s="63" t="str">
        <f>IF(INDEX(Assessment!$L$1:$L$63184,ROWS(G$2:G957)*22-12)=0,"",INDEX(Assessment!$L$1:$L$63184,ROWS(G$2:G957)*22-12))</f>
        <v/>
      </c>
      <c r="H957" s="5" t="str">
        <f>_xlfn.CONCAT(
IF(INDEX(Assessment!$L$1:$L$63184,ROWS(H$2:H957)*22-8)&lt;&gt;FALSE, _xlfn.CONCAT(INDEX(Assessment!$L$1:$L$63184,ROWS(H$2:H957)*22-8)," (",TEXT(INDEX(Assessment!$M$1:$M$63184,ROWS(H$2:H957)*22-8),"m/yy"),") ",INDEX(Assessment!$N$1:$N$63184,ROWS(H$2:H957)*22-8)),""),
IF(INDEX(Assessment!$L$1:$L$63184,ROWS(H$2:H957)*22-7)&lt;&gt;FALSE, _xlfn.CONCAT(CHAR(10),INDEX(Assessment!$L$1:$L$63184,ROWS(H$2:H957)*22-7)," (",TEXT(INDEX(Assessment!$M$1:$M$63184,ROWS(H$2:H957)*22-7),"m/yy"),") ",INDEX(Assessment!$N$1:$N$63184,ROWS(H$2:H957)*22-7)),""),
IF(INDEX(Assessment!$L$1:$L$63184,ROWS(H$2:H957)*22-6)&lt;&gt;FALSE, _xlfn.CONCAT(CHAR(10),INDEX(Assessment!$L$1:$L$63184,ROWS(H$2:H957)*22-6)," (",TEXT(INDEX(Assessment!$M$1:$M$63184,ROWS(H$2:H957)*22-6),"m/yy"),") ",INDEX(Assessment!$N$1:$N$63184,ROWS(H$2:H957)*22-6)),""),
IF(INDEX(Assessment!$L$1:$L$63184,ROWS(H$2:H957)*22-5)&lt;&gt;FALSE, _xlfn.CONCAT(CHAR(10),INDEX(Assessment!$L$1:$L$63184,ROWS(H$2:H957)*22-5)," (",TEXT(INDEX(Assessment!$M$1:$M$63184,ROWS(H$2:H957)*22-5),"m/yy"),") ",INDEX(Assessment!$N$1:$N$63184,ROWS(H$2:H957)*22-5)),""),
IF(INDEX(Assessment!$L$1:$L$63184,ROWS(H$2:H957)*22-4)&lt;&gt;FALSE, _xlfn.CONCAT(CHAR(10),INDEX(Assessment!$L$1:$L$63184,ROWS(H$2:H957)*22-4)," (",TEXT(INDEX(Assessment!$M$1:$M$63184,ROWS(H$2:H957)*22-4),"m/yy"),") ",INDEX(Assessment!$N$1:$N$63184,ROWS(H$2:H957)*22-4)),""),
IF(INDEX(Assessment!$L$1:$L$63184,ROWS(H$2:H957)*22-3)&lt;&gt;FALSE, _xlfn.CONCAT(CHAR(10),INDEX(Assessment!$L$1:$L$63184,ROWS(H$2:H957)*22-3)," (",TEXT(INDEX(Assessment!$M$1:$M$63184,ROWS(H$2:H957)*22-3),"m/yy"),") ",INDEX(Assessment!$N$1:$N$63184,ROWS(H$2:H957)*22-3)),""),
IF(INDEX(Assessment!$L$1:$L$63184,ROWS(H$2:H957)*22-2)&lt;&gt;FALSE, _xlfn.CONCAT(CHAR(10),INDEX(Assessment!$L$1:$L$63184,ROWS(H$2:H957)*22-2)," (",TEXT(INDEX(Assessment!$M$1:$M$63184,ROWS(H$2:H957)*22-2),"m/yy"),") ",INDEX(Assessment!$N$1:$N$63184,ROWS(H$2:H957)*22-2)),""),
IF(INDEX(Assessment!$L$1:$L$63184,ROWS(H$2:H957)*22-1)&lt;&gt;FALSE, _xlfn.CONCAT(CHAR(10),INDEX(Assessment!$L$1:$L$63184,ROWS(H$2:H957)*22-1),") ",TEXT(INDEX(Assessment!$M$1:$M$63184,ROWS(H$2:H957)*22-1),"m/yy"),") ",INDEX(Assessment!$N$1:$N$63184,ROWS(H$2:H957)*22-1)),"")
)</f>
        <v/>
      </c>
      <c r="I957" s="4" t="str">
        <f>IF(INDEX(Assessment!$L$1:$L$63184,ROWS(I$2:I957)*22-15)=0,"",INDEX(Assessment!$L$1:$L$63184,ROWS(I$2:I957)*22-15))</f>
        <v/>
      </c>
    </row>
    <row r="958" spans="1:9" s="4" customFormat="1" ht="48.75" customHeight="1" x14ac:dyDescent="0.25">
      <c r="A958" s="4" t="str">
        <f>IF(INDEX(Assessment!$C$1:$C$63184,ROWS(A$2:A958)*22-20)=0,"",INDEX(Assessment!$C$1:$C$63184,ROWS(A$2:A958)*22-20))</f>
        <v/>
      </c>
      <c r="B958" s="4" t="str">
        <f>IF(INDEX(Assessment!$C$1:$C$63184,ROWS(B$2:B958)*22-19)=0,"",INDEX(Assessment!$C$1:$C$63184,ROWS(B$2:B958)*22-19))</f>
        <v/>
      </c>
      <c r="C958" s="5" t="str">
        <f>IF(INDEX(Assessment!$C$1:$C$63184,ROWS(C$2:C958)*22-17)="","",_xlfn.CONCAT(INDEX(Assessment!$C$1:$C$63184,ROWS(C$2:C958)*22-17), " ==&gt; ", INDEX(Assessment!$C$1:$C$63184,ROWS(C$2:C958)*22-18)))</f>
        <v/>
      </c>
      <c r="D958" s="4" t="str">
        <f>IF(INDEX(Assessment!$L$1:$L$63184,ROWS(D$2:D958)*22-19)=0,"",INDEX(Assessment!$L$1:$L$63184,ROWS(D$2:D958)*22-19))</f>
        <v/>
      </c>
      <c r="E958" s="6" t="str">
        <f>IF(INDEX(Assessment!$C$1:$C$63184,ROWS(E$2:E958)*22-12)=0,"",INDEX(Assessment!$C$1:$C$63184,ROWS(E$2:E958)*22-12))</f>
        <v/>
      </c>
      <c r="F958" s="65" t="str">
        <f>IF(INDEX(Assessment!$L$1:$L$63184,ROWS(F$2:F958)*22-13)=0,"",INDEX(Assessment!$L$1:$L$63184,ROWS(F$2:F958)*22-13))</f>
        <v/>
      </c>
      <c r="G958" s="63" t="str">
        <f>IF(INDEX(Assessment!$L$1:$L$63184,ROWS(G$2:G958)*22-12)=0,"",INDEX(Assessment!$L$1:$L$63184,ROWS(G$2:G958)*22-12))</f>
        <v/>
      </c>
      <c r="H958" s="5" t="str">
        <f>_xlfn.CONCAT(
IF(INDEX(Assessment!$L$1:$L$63184,ROWS(H$2:H958)*22-8)&lt;&gt;FALSE, _xlfn.CONCAT(INDEX(Assessment!$L$1:$L$63184,ROWS(H$2:H958)*22-8)," (",TEXT(INDEX(Assessment!$M$1:$M$63184,ROWS(H$2:H958)*22-8),"m/yy"),") ",INDEX(Assessment!$N$1:$N$63184,ROWS(H$2:H958)*22-8)),""),
IF(INDEX(Assessment!$L$1:$L$63184,ROWS(H$2:H958)*22-7)&lt;&gt;FALSE, _xlfn.CONCAT(CHAR(10),INDEX(Assessment!$L$1:$L$63184,ROWS(H$2:H958)*22-7)," (",TEXT(INDEX(Assessment!$M$1:$M$63184,ROWS(H$2:H958)*22-7),"m/yy"),") ",INDEX(Assessment!$N$1:$N$63184,ROWS(H$2:H958)*22-7)),""),
IF(INDEX(Assessment!$L$1:$L$63184,ROWS(H$2:H958)*22-6)&lt;&gt;FALSE, _xlfn.CONCAT(CHAR(10),INDEX(Assessment!$L$1:$L$63184,ROWS(H$2:H958)*22-6)," (",TEXT(INDEX(Assessment!$M$1:$M$63184,ROWS(H$2:H958)*22-6),"m/yy"),") ",INDEX(Assessment!$N$1:$N$63184,ROWS(H$2:H958)*22-6)),""),
IF(INDEX(Assessment!$L$1:$L$63184,ROWS(H$2:H958)*22-5)&lt;&gt;FALSE, _xlfn.CONCAT(CHAR(10),INDEX(Assessment!$L$1:$L$63184,ROWS(H$2:H958)*22-5)," (",TEXT(INDEX(Assessment!$M$1:$M$63184,ROWS(H$2:H958)*22-5),"m/yy"),") ",INDEX(Assessment!$N$1:$N$63184,ROWS(H$2:H958)*22-5)),""),
IF(INDEX(Assessment!$L$1:$L$63184,ROWS(H$2:H958)*22-4)&lt;&gt;FALSE, _xlfn.CONCAT(CHAR(10),INDEX(Assessment!$L$1:$L$63184,ROWS(H$2:H958)*22-4)," (",TEXT(INDEX(Assessment!$M$1:$M$63184,ROWS(H$2:H958)*22-4),"m/yy"),") ",INDEX(Assessment!$N$1:$N$63184,ROWS(H$2:H958)*22-4)),""),
IF(INDEX(Assessment!$L$1:$L$63184,ROWS(H$2:H958)*22-3)&lt;&gt;FALSE, _xlfn.CONCAT(CHAR(10),INDEX(Assessment!$L$1:$L$63184,ROWS(H$2:H958)*22-3)," (",TEXT(INDEX(Assessment!$M$1:$M$63184,ROWS(H$2:H958)*22-3),"m/yy"),") ",INDEX(Assessment!$N$1:$N$63184,ROWS(H$2:H958)*22-3)),""),
IF(INDEX(Assessment!$L$1:$L$63184,ROWS(H$2:H958)*22-2)&lt;&gt;FALSE, _xlfn.CONCAT(CHAR(10),INDEX(Assessment!$L$1:$L$63184,ROWS(H$2:H958)*22-2)," (",TEXT(INDEX(Assessment!$M$1:$M$63184,ROWS(H$2:H958)*22-2),"m/yy"),") ",INDEX(Assessment!$N$1:$N$63184,ROWS(H$2:H958)*22-2)),""),
IF(INDEX(Assessment!$L$1:$L$63184,ROWS(H$2:H958)*22-1)&lt;&gt;FALSE, _xlfn.CONCAT(CHAR(10),INDEX(Assessment!$L$1:$L$63184,ROWS(H$2:H958)*22-1),") ",TEXT(INDEX(Assessment!$M$1:$M$63184,ROWS(H$2:H958)*22-1),"m/yy"),") ",INDEX(Assessment!$N$1:$N$63184,ROWS(H$2:H958)*22-1)),"")
)</f>
        <v/>
      </c>
      <c r="I958" s="4" t="str">
        <f>IF(INDEX(Assessment!$L$1:$L$63184,ROWS(I$2:I958)*22-15)=0,"",INDEX(Assessment!$L$1:$L$63184,ROWS(I$2:I958)*22-15))</f>
        <v/>
      </c>
    </row>
    <row r="959" spans="1:9" s="4" customFormat="1" ht="48.75" customHeight="1" x14ac:dyDescent="0.25">
      <c r="A959" s="4" t="str">
        <f>IF(INDEX(Assessment!$C$1:$C$63184,ROWS(A$2:A959)*22-20)=0,"",INDEX(Assessment!$C$1:$C$63184,ROWS(A$2:A959)*22-20))</f>
        <v/>
      </c>
      <c r="B959" s="4" t="str">
        <f>IF(INDEX(Assessment!$C$1:$C$63184,ROWS(B$2:B959)*22-19)=0,"",INDEX(Assessment!$C$1:$C$63184,ROWS(B$2:B959)*22-19))</f>
        <v/>
      </c>
      <c r="C959" s="5" t="str">
        <f>IF(INDEX(Assessment!$C$1:$C$63184,ROWS(C$2:C959)*22-17)="","",_xlfn.CONCAT(INDEX(Assessment!$C$1:$C$63184,ROWS(C$2:C959)*22-17), " ==&gt; ", INDEX(Assessment!$C$1:$C$63184,ROWS(C$2:C959)*22-18)))</f>
        <v/>
      </c>
      <c r="D959" s="4" t="str">
        <f>IF(INDEX(Assessment!$L$1:$L$63184,ROWS(D$2:D959)*22-19)=0,"",INDEX(Assessment!$L$1:$L$63184,ROWS(D$2:D959)*22-19))</f>
        <v/>
      </c>
      <c r="E959" s="6" t="str">
        <f>IF(INDEX(Assessment!$C$1:$C$63184,ROWS(E$2:E959)*22-12)=0,"",INDEX(Assessment!$C$1:$C$63184,ROWS(E$2:E959)*22-12))</f>
        <v/>
      </c>
      <c r="F959" s="65" t="str">
        <f>IF(INDEX(Assessment!$L$1:$L$63184,ROWS(F$2:F959)*22-13)=0,"",INDEX(Assessment!$L$1:$L$63184,ROWS(F$2:F959)*22-13))</f>
        <v/>
      </c>
      <c r="G959" s="63" t="str">
        <f>IF(INDEX(Assessment!$L$1:$L$63184,ROWS(G$2:G959)*22-12)=0,"",INDEX(Assessment!$L$1:$L$63184,ROWS(G$2:G959)*22-12))</f>
        <v/>
      </c>
      <c r="H959" s="5" t="str">
        <f>_xlfn.CONCAT(
IF(INDEX(Assessment!$L$1:$L$63184,ROWS(H$2:H959)*22-8)&lt;&gt;FALSE, _xlfn.CONCAT(INDEX(Assessment!$L$1:$L$63184,ROWS(H$2:H959)*22-8)," (",TEXT(INDEX(Assessment!$M$1:$M$63184,ROWS(H$2:H959)*22-8),"m/yy"),") ",INDEX(Assessment!$N$1:$N$63184,ROWS(H$2:H959)*22-8)),""),
IF(INDEX(Assessment!$L$1:$L$63184,ROWS(H$2:H959)*22-7)&lt;&gt;FALSE, _xlfn.CONCAT(CHAR(10),INDEX(Assessment!$L$1:$L$63184,ROWS(H$2:H959)*22-7)," (",TEXT(INDEX(Assessment!$M$1:$M$63184,ROWS(H$2:H959)*22-7),"m/yy"),") ",INDEX(Assessment!$N$1:$N$63184,ROWS(H$2:H959)*22-7)),""),
IF(INDEX(Assessment!$L$1:$L$63184,ROWS(H$2:H959)*22-6)&lt;&gt;FALSE, _xlfn.CONCAT(CHAR(10),INDEX(Assessment!$L$1:$L$63184,ROWS(H$2:H959)*22-6)," (",TEXT(INDEX(Assessment!$M$1:$M$63184,ROWS(H$2:H959)*22-6),"m/yy"),") ",INDEX(Assessment!$N$1:$N$63184,ROWS(H$2:H959)*22-6)),""),
IF(INDEX(Assessment!$L$1:$L$63184,ROWS(H$2:H959)*22-5)&lt;&gt;FALSE, _xlfn.CONCAT(CHAR(10),INDEX(Assessment!$L$1:$L$63184,ROWS(H$2:H959)*22-5)," (",TEXT(INDEX(Assessment!$M$1:$M$63184,ROWS(H$2:H959)*22-5),"m/yy"),") ",INDEX(Assessment!$N$1:$N$63184,ROWS(H$2:H959)*22-5)),""),
IF(INDEX(Assessment!$L$1:$L$63184,ROWS(H$2:H959)*22-4)&lt;&gt;FALSE, _xlfn.CONCAT(CHAR(10),INDEX(Assessment!$L$1:$L$63184,ROWS(H$2:H959)*22-4)," (",TEXT(INDEX(Assessment!$M$1:$M$63184,ROWS(H$2:H959)*22-4),"m/yy"),") ",INDEX(Assessment!$N$1:$N$63184,ROWS(H$2:H959)*22-4)),""),
IF(INDEX(Assessment!$L$1:$L$63184,ROWS(H$2:H959)*22-3)&lt;&gt;FALSE, _xlfn.CONCAT(CHAR(10),INDEX(Assessment!$L$1:$L$63184,ROWS(H$2:H959)*22-3)," (",TEXT(INDEX(Assessment!$M$1:$M$63184,ROWS(H$2:H959)*22-3),"m/yy"),") ",INDEX(Assessment!$N$1:$N$63184,ROWS(H$2:H959)*22-3)),""),
IF(INDEX(Assessment!$L$1:$L$63184,ROWS(H$2:H959)*22-2)&lt;&gt;FALSE, _xlfn.CONCAT(CHAR(10),INDEX(Assessment!$L$1:$L$63184,ROWS(H$2:H959)*22-2)," (",TEXT(INDEX(Assessment!$M$1:$M$63184,ROWS(H$2:H959)*22-2),"m/yy"),") ",INDEX(Assessment!$N$1:$N$63184,ROWS(H$2:H959)*22-2)),""),
IF(INDEX(Assessment!$L$1:$L$63184,ROWS(H$2:H959)*22-1)&lt;&gt;FALSE, _xlfn.CONCAT(CHAR(10),INDEX(Assessment!$L$1:$L$63184,ROWS(H$2:H959)*22-1),") ",TEXT(INDEX(Assessment!$M$1:$M$63184,ROWS(H$2:H959)*22-1),"m/yy"),") ",INDEX(Assessment!$N$1:$N$63184,ROWS(H$2:H959)*22-1)),"")
)</f>
        <v/>
      </c>
      <c r="I959" s="4" t="str">
        <f>IF(INDEX(Assessment!$L$1:$L$63184,ROWS(I$2:I959)*22-15)=0,"",INDEX(Assessment!$L$1:$L$63184,ROWS(I$2:I959)*22-15))</f>
        <v/>
      </c>
    </row>
    <row r="960" spans="1:9" s="4" customFormat="1" ht="48.75" customHeight="1" x14ac:dyDescent="0.25">
      <c r="A960" s="4" t="str">
        <f>IF(INDEX(Assessment!$C$1:$C$63184,ROWS(A$2:A960)*22-20)=0,"",INDEX(Assessment!$C$1:$C$63184,ROWS(A$2:A960)*22-20))</f>
        <v/>
      </c>
      <c r="B960" s="4" t="str">
        <f>IF(INDEX(Assessment!$C$1:$C$63184,ROWS(B$2:B960)*22-19)=0,"",INDEX(Assessment!$C$1:$C$63184,ROWS(B$2:B960)*22-19))</f>
        <v/>
      </c>
      <c r="C960" s="5" t="str">
        <f>IF(INDEX(Assessment!$C$1:$C$63184,ROWS(C$2:C960)*22-17)="","",_xlfn.CONCAT(INDEX(Assessment!$C$1:$C$63184,ROWS(C$2:C960)*22-17), " ==&gt; ", INDEX(Assessment!$C$1:$C$63184,ROWS(C$2:C960)*22-18)))</f>
        <v/>
      </c>
      <c r="D960" s="4" t="str">
        <f>IF(INDEX(Assessment!$L$1:$L$63184,ROWS(D$2:D960)*22-19)=0,"",INDEX(Assessment!$L$1:$L$63184,ROWS(D$2:D960)*22-19))</f>
        <v/>
      </c>
      <c r="E960" s="6" t="str">
        <f>IF(INDEX(Assessment!$C$1:$C$63184,ROWS(E$2:E960)*22-12)=0,"",INDEX(Assessment!$C$1:$C$63184,ROWS(E$2:E960)*22-12))</f>
        <v/>
      </c>
      <c r="F960" s="65" t="str">
        <f>IF(INDEX(Assessment!$L$1:$L$63184,ROWS(F$2:F960)*22-13)=0,"",INDEX(Assessment!$L$1:$L$63184,ROWS(F$2:F960)*22-13))</f>
        <v/>
      </c>
      <c r="G960" s="63" t="str">
        <f>IF(INDEX(Assessment!$L$1:$L$63184,ROWS(G$2:G960)*22-12)=0,"",INDEX(Assessment!$L$1:$L$63184,ROWS(G$2:G960)*22-12))</f>
        <v/>
      </c>
      <c r="H960" s="5" t="str">
        <f>_xlfn.CONCAT(
IF(INDEX(Assessment!$L$1:$L$63184,ROWS(H$2:H960)*22-8)&lt;&gt;FALSE, _xlfn.CONCAT(INDEX(Assessment!$L$1:$L$63184,ROWS(H$2:H960)*22-8)," (",TEXT(INDEX(Assessment!$M$1:$M$63184,ROWS(H$2:H960)*22-8),"m/yy"),") ",INDEX(Assessment!$N$1:$N$63184,ROWS(H$2:H960)*22-8)),""),
IF(INDEX(Assessment!$L$1:$L$63184,ROWS(H$2:H960)*22-7)&lt;&gt;FALSE, _xlfn.CONCAT(CHAR(10),INDEX(Assessment!$L$1:$L$63184,ROWS(H$2:H960)*22-7)," (",TEXT(INDEX(Assessment!$M$1:$M$63184,ROWS(H$2:H960)*22-7),"m/yy"),") ",INDEX(Assessment!$N$1:$N$63184,ROWS(H$2:H960)*22-7)),""),
IF(INDEX(Assessment!$L$1:$L$63184,ROWS(H$2:H960)*22-6)&lt;&gt;FALSE, _xlfn.CONCAT(CHAR(10),INDEX(Assessment!$L$1:$L$63184,ROWS(H$2:H960)*22-6)," (",TEXT(INDEX(Assessment!$M$1:$M$63184,ROWS(H$2:H960)*22-6),"m/yy"),") ",INDEX(Assessment!$N$1:$N$63184,ROWS(H$2:H960)*22-6)),""),
IF(INDEX(Assessment!$L$1:$L$63184,ROWS(H$2:H960)*22-5)&lt;&gt;FALSE, _xlfn.CONCAT(CHAR(10),INDEX(Assessment!$L$1:$L$63184,ROWS(H$2:H960)*22-5)," (",TEXT(INDEX(Assessment!$M$1:$M$63184,ROWS(H$2:H960)*22-5),"m/yy"),") ",INDEX(Assessment!$N$1:$N$63184,ROWS(H$2:H960)*22-5)),""),
IF(INDEX(Assessment!$L$1:$L$63184,ROWS(H$2:H960)*22-4)&lt;&gt;FALSE, _xlfn.CONCAT(CHAR(10),INDEX(Assessment!$L$1:$L$63184,ROWS(H$2:H960)*22-4)," (",TEXT(INDEX(Assessment!$M$1:$M$63184,ROWS(H$2:H960)*22-4),"m/yy"),") ",INDEX(Assessment!$N$1:$N$63184,ROWS(H$2:H960)*22-4)),""),
IF(INDEX(Assessment!$L$1:$L$63184,ROWS(H$2:H960)*22-3)&lt;&gt;FALSE, _xlfn.CONCAT(CHAR(10),INDEX(Assessment!$L$1:$L$63184,ROWS(H$2:H960)*22-3)," (",TEXT(INDEX(Assessment!$M$1:$M$63184,ROWS(H$2:H960)*22-3),"m/yy"),") ",INDEX(Assessment!$N$1:$N$63184,ROWS(H$2:H960)*22-3)),""),
IF(INDEX(Assessment!$L$1:$L$63184,ROWS(H$2:H960)*22-2)&lt;&gt;FALSE, _xlfn.CONCAT(CHAR(10),INDEX(Assessment!$L$1:$L$63184,ROWS(H$2:H960)*22-2)," (",TEXT(INDEX(Assessment!$M$1:$M$63184,ROWS(H$2:H960)*22-2),"m/yy"),") ",INDEX(Assessment!$N$1:$N$63184,ROWS(H$2:H960)*22-2)),""),
IF(INDEX(Assessment!$L$1:$L$63184,ROWS(H$2:H960)*22-1)&lt;&gt;FALSE, _xlfn.CONCAT(CHAR(10),INDEX(Assessment!$L$1:$L$63184,ROWS(H$2:H960)*22-1),") ",TEXT(INDEX(Assessment!$M$1:$M$63184,ROWS(H$2:H960)*22-1),"m/yy"),") ",INDEX(Assessment!$N$1:$N$63184,ROWS(H$2:H960)*22-1)),"")
)</f>
        <v/>
      </c>
      <c r="I960" s="4" t="str">
        <f>IF(INDEX(Assessment!$L$1:$L$63184,ROWS(I$2:I960)*22-15)=0,"",INDEX(Assessment!$L$1:$L$63184,ROWS(I$2:I960)*22-15))</f>
        <v/>
      </c>
    </row>
    <row r="961" spans="1:9" s="4" customFormat="1" ht="48.75" customHeight="1" x14ac:dyDescent="0.25">
      <c r="A961" s="4" t="str">
        <f>IF(INDEX(Assessment!$C$1:$C$63184,ROWS(A$2:A961)*22-20)=0,"",INDEX(Assessment!$C$1:$C$63184,ROWS(A$2:A961)*22-20))</f>
        <v/>
      </c>
      <c r="B961" s="4" t="str">
        <f>IF(INDEX(Assessment!$C$1:$C$63184,ROWS(B$2:B961)*22-19)=0,"",INDEX(Assessment!$C$1:$C$63184,ROWS(B$2:B961)*22-19))</f>
        <v/>
      </c>
      <c r="C961" s="5" t="str">
        <f>IF(INDEX(Assessment!$C$1:$C$63184,ROWS(C$2:C961)*22-17)="","",_xlfn.CONCAT(INDEX(Assessment!$C$1:$C$63184,ROWS(C$2:C961)*22-17), " ==&gt; ", INDEX(Assessment!$C$1:$C$63184,ROWS(C$2:C961)*22-18)))</f>
        <v/>
      </c>
      <c r="D961" s="4" t="str">
        <f>IF(INDEX(Assessment!$L$1:$L$63184,ROWS(D$2:D961)*22-19)=0,"",INDEX(Assessment!$L$1:$L$63184,ROWS(D$2:D961)*22-19))</f>
        <v/>
      </c>
      <c r="E961" s="6" t="str">
        <f>IF(INDEX(Assessment!$C$1:$C$63184,ROWS(E$2:E961)*22-12)=0,"",INDEX(Assessment!$C$1:$C$63184,ROWS(E$2:E961)*22-12))</f>
        <v/>
      </c>
      <c r="F961" s="65" t="str">
        <f>IF(INDEX(Assessment!$L$1:$L$63184,ROWS(F$2:F961)*22-13)=0,"",INDEX(Assessment!$L$1:$L$63184,ROWS(F$2:F961)*22-13))</f>
        <v/>
      </c>
      <c r="G961" s="63" t="str">
        <f>IF(INDEX(Assessment!$L$1:$L$63184,ROWS(G$2:G961)*22-12)=0,"",INDEX(Assessment!$L$1:$L$63184,ROWS(G$2:G961)*22-12))</f>
        <v/>
      </c>
      <c r="H961" s="5" t="str">
        <f>_xlfn.CONCAT(
IF(INDEX(Assessment!$L$1:$L$63184,ROWS(H$2:H961)*22-8)&lt;&gt;FALSE, _xlfn.CONCAT(INDEX(Assessment!$L$1:$L$63184,ROWS(H$2:H961)*22-8)," (",TEXT(INDEX(Assessment!$M$1:$M$63184,ROWS(H$2:H961)*22-8),"m/yy"),") ",INDEX(Assessment!$N$1:$N$63184,ROWS(H$2:H961)*22-8)),""),
IF(INDEX(Assessment!$L$1:$L$63184,ROWS(H$2:H961)*22-7)&lt;&gt;FALSE, _xlfn.CONCAT(CHAR(10),INDEX(Assessment!$L$1:$L$63184,ROWS(H$2:H961)*22-7)," (",TEXT(INDEX(Assessment!$M$1:$M$63184,ROWS(H$2:H961)*22-7),"m/yy"),") ",INDEX(Assessment!$N$1:$N$63184,ROWS(H$2:H961)*22-7)),""),
IF(INDEX(Assessment!$L$1:$L$63184,ROWS(H$2:H961)*22-6)&lt;&gt;FALSE, _xlfn.CONCAT(CHAR(10),INDEX(Assessment!$L$1:$L$63184,ROWS(H$2:H961)*22-6)," (",TEXT(INDEX(Assessment!$M$1:$M$63184,ROWS(H$2:H961)*22-6),"m/yy"),") ",INDEX(Assessment!$N$1:$N$63184,ROWS(H$2:H961)*22-6)),""),
IF(INDEX(Assessment!$L$1:$L$63184,ROWS(H$2:H961)*22-5)&lt;&gt;FALSE, _xlfn.CONCAT(CHAR(10),INDEX(Assessment!$L$1:$L$63184,ROWS(H$2:H961)*22-5)," (",TEXT(INDEX(Assessment!$M$1:$M$63184,ROWS(H$2:H961)*22-5),"m/yy"),") ",INDEX(Assessment!$N$1:$N$63184,ROWS(H$2:H961)*22-5)),""),
IF(INDEX(Assessment!$L$1:$L$63184,ROWS(H$2:H961)*22-4)&lt;&gt;FALSE, _xlfn.CONCAT(CHAR(10),INDEX(Assessment!$L$1:$L$63184,ROWS(H$2:H961)*22-4)," (",TEXT(INDEX(Assessment!$M$1:$M$63184,ROWS(H$2:H961)*22-4),"m/yy"),") ",INDEX(Assessment!$N$1:$N$63184,ROWS(H$2:H961)*22-4)),""),
IF(INDEX(Assessment!$L$1:$L$63184,ROWS(H$2:H961)*22-3)&lt;&gt;FALSE, _xlfn.CONCAT(CHAR(10),INDEX(Assessment!$L$1:$L$63184,ROWS(H$2:H961)*22-3)," (",TEXT(INDEX(Assessment!$M$1:$M$63184,ROWS(H$2:H961)*22-3),"m/yy"),") ",INDEX(Assessment!$N$1:$N$63184,ROWS(H$2:H961)*22-3)),""),
IF(INDEX(Assessment!$L$1:$L$63184,ROWS(H$2:H961)*22-2)&lt;&gt;FALSE, _xlfn.CONCAT(CHAR(10),INDEX(Assessment!$L$1:$L$63184,ROWS(H$2:H961)*22-2)," (",TEXT(INDEX(Assessment!$M$1:$M$63184,ROWS(H$2:H961)*22-2),"m/yy"),") ",INDEX(Assessment!$N$1:$N$63184,ROWS(H$2:H961)*22-2)),""),
IF(INDEX(Assessment!$L$1:$L$63184,ROWS(H$2:H961)*22-1)&lt;&gt;FALSE, _xlfn.CONCAT(CHAR(10),INDEX(Assessment!$L$1:$L$63184,ROWS(H$2:H961)*22-1),") ",TEXT(INDEX(Assessment!$M$1:$M$63184,ROWS(H$2:H961)*22-1),"m/yy"),") ",INDEX(Assessment!$N$1:$N$63184,ROWS(H$2:H961)*22-1)),"")
)</f>
        <v/>
      </c>
      <c r="I961" s="4" t="str">
        <f>IF(INDEX(Assessment!$L$1:$L$63184,ROWS(I$2:I961)*22-15)=0,"",INDEX(Assessment!$L$1:$L$63184,ROWS(I$2:I961)*22-15))</f>
        <v/>
      </c>
    </row>
    <row r="962" spans="1:9" s="4" customFormat="1" ht="48.75" customHeight="1" x14ac:dyDescent="0.25">
      <c r="A962" s="4" t="str">
        <f>IF(INDEX(Assessment!$C$1:$C$63184,ROWS(A$2:A962)*22-20)=0,"",INDEX(Assessment!$C$1:$C$63184,ROWS(A$2:A962)*22-20))</f>
        <v/>
      </c>
      <c r="B962" s="4" t="str">
        <f>IF(INDEX(Assessment!$C$1:$C$63184,ROWS(B$2:B962)*22-19)=0,"",INDEX(Assessment!$C$1:$C$63184,ROWS(B$2:B962)*22-19))</f>
        <v/>
      </c>
      <c r="C962" s="5" t="str">
        <f>IF(INDEX(Assessment!$C$1:$C$63184,ROWS(C$2:C962)*22-17)="","",_xlfn.CONCAT(INDEX(Assessment!$C$1:$C$63184,ROWS(C$2:C962)*22-17), " ==&gt; ", INDEX(Assessment!$C$1:$C$63184,ROWS(C$2:C962)*22-18)))</f>
        <v/>
      </c>
      <c r="D962" s="4" t="str">
        <f>IF(INDEX(Assessment!$L$1:$L$63184,ROWS(D$2:D962)*22-19)=0,"",INDEX(Assessment!$L$1:$L$63184,ROWS(D$2:D962)*22-19))</f>
        <v/>
      </c>
      <c r="E962" s="6" t="str">
        <f>IF(INDEX(Assessment!$C$1:$C$63184,ROWS(E$2:E962)*22-12)=0,"",INDEX(Assessment!$C$1:$C$63184,ROWS(E$2:E962)*22-12))</f>
        <v/>
      </c>
      <c r="F962" s="65" t="str">
        <f>IF(INDEX(Assessment!$L$1:$L$63184,ROWS(F$2:F962)*22-13)=0,"",INDEX(Assessment!$L$1:$L$63184,ROWS(F$2:F962)*22-13))</f>
        <v/>
      </c>
      <c r="G962" s="63" t="str">
        <f>IF(INDEX(Assessment!$L$1:$L$63184,ROWS(G$2:G962)*22-12)=0,"",INDEX(Assessment!$L$1:$L$63184,ROWS(G$2:G962)*22-12))</f>
        <v/>
      </c>
      <c r="H962" s="5" t="str">
        <f>_xlfn.CONCAT(
IF(INDEX(Assessment!$L$1:$L$63184,ROWS(H$2:H962)*22-8)&lt;&gt;FALSE, _xlfn.CONCAT(INDEX(Assessment!$L$1:$L$63184,ROWS(H$2:H962)*22-8)," (",TEXT(INDEX(Assessment!$M$1:$M$63184,ROWS(H$2:H962)*22-8),"m/yy"),") ",INDEX(Assessment!$N$1:$N$63184,ROWS(H$2:H962)*22-8)),""),
IF(INDEX(Assessment!$L$1:$L$63184,ROWS(H$2:H962)*22-7)&lt;&gt;FALSE, _xlfn.CONCAT(CHAR(10),INDEX(Assessment!$L$1:$L$63184,ROWS(H$2:H962)*22-7)," (",TEXT(INDEX(Assessment!$M$1:$M$63184,ROWS(H$2:H962)*22-7),"m/yy"),") ",INDEX(Assessment!$N$1:$N$63184,ROWS(H$2:H962)*22-7)),""),
IF(INDEX(Assessment!$L$1:$L$63184,ROWS(H$2:H962)*22-6)&lt;&gt;FALSE, _xlfn.CONCAT(CHAR(10),INDEX(Assessment!$L$1:$L$63184,ROWS(H$2:H962)*22-6)," (",TEXT(INDEX(Assessment!$M$1:$M$63184,ROWS(H$2:H962)*22-6),"m/yy"),") ",INDEX(Assessment!$N$1:$N$63184,ROWS(H$2:H962)*22-6)),""),
IF(INDEX(Assessment!$L$1:$L$63184,ROWS(H$2:H962)*22-5)&lt;&gt;FALSE, _xlfn.CONCAT(CHAR(10),INDEX(Assessment!$L$1:$L$63184,ROWS(H$2:H962)*22-5)," (",TEXT(INDEX(Assessment!$M$1:$M$63184,ROWS(H$2:H962)*22-5),"m/yy"),") ",INDEX(Assessment!$N$1:$N$63184,ROWS(H$2:H962)*22-5)),""),
IF(INDEX(Assessment!$L$1:$L$63184,ROWS(H$2:H962)*22-4)&lt;&gt;FALSE, _xlfn.CONCAT(CHAR(10),INDEX(Assessment!$L$1:$L$63184,ROWS(H$2:H962)*22-4)," (",TEXT(INDEX(Assessment!$M$1:$M$63184,ROWS(H$2:H962)*22-4),"m/yy"),") ",INDEX(Assessment!$N$1:$N$63184,ROWS(H$2:H962)*22-4)),""),
IF(INDEX(Assessment!$L$1:$L$63184,ROWS(H$2:H962)*22-3)&lt;&gt;FALSE, _xlfn.CONCAT(CHAR(10),INDEX(Assessment!$L$1:$L$63184,ROWS(H$2:H962)*22-3)," (",TEXT(INDEX(Assessment!$M$1:$M$63184,ROWS(H$2:H962)*22-3),"m/yy"),") ",INDEX(Assessment!$N$1:$N$63184,ROWS(H$2:H962)*22-3)),""),
IF(INDEX(Assessment!$L$1:$L$63184,ROWS(H$2:H962)*22-2)&lt;&gt;FALSE, _xlfn.CONCAT(CHAR(10),INDEX(Assessment!$L$1:$L$63184,ROWS(H$2:H962)*22-2)," (",TEXT(INDEX(Assessment!$M$1:$M$63184,ROWS(H$2:H962)*22-2),"m/yy"),") ",INDEX(Assessment!$N$1:$N$63184,ROWS(H$2:H962)*22-2)),""),
IF(INDEX(Assessment!$L$1:$L$63184,ROWS(H$2:H962)*22-1)&lt;&gt;FALSE, _xlfn.CONCAT(CHAR(10),INDEX(Assessment!$L$1:$L$63184,ROWS(H$2:H962)*22-1),") ",TEXT(INDEX(Assessment!$M$1:$M$63184,ROWS(H$2:H962)*22-1),"m/yy"),") ",INDEX(Assessment!$N$1:$N$63184,ROWS(H$2:H962)*22-1)),"")
)</f>
        <v/>
      </c>
      <c r="I962" s="4" t="str">
        <f>IF(INDEX(Assessment!$L$1:$L$63184,ROWS(I$2:I962)*22-15)=0,"",INDEX(Assessment!$L$1:$L$63184,ROWS(I$2:I962)*22-15))</f>
        <v/>
      </c>
    </row>
    <row r="963" spans="1:9" s="4" customFormat="1" ht="48.75" customHeight="1" x14ac:dyDescent="0.25">
      <c r="A963" s="4" t="str">
        <f>IF(INDEX(Assessment!$C$1:$C$63184,ROWS(A$2:A963)*22-20)=0,"",INDEX(Assessment!$C$1:$C$63184,ROWS(A$2:A963)*22-20))</f>
        <v/>
      </c>
      <c r="B963" s="4" t="str">
        <f>IF(INDEX(Assessment!$C$1:$C$63184,ROWS(B$2:B963)*22-19)=0,"",INDEX(Assessment!$C$1:$C$63184,ROWS(B$2:B963)*22-19))</f>
        <v/>
      </c>
      <c r="C963" s="5" t="str">
        <f>IF(INDEX(Assessment!$C$1:$C$63184,ROWS(C$2:C963)*22-17)="","",_xlfn.CONCAT(INDEX(Assessment!$C$1:$C$63184,ROWS(C$2:C963)*22-17), " ==&gt; ", INDEX(Assessment!$C$1:$C$63184,ROWS(C$2:C963)*22-18)))</f>
        <v/>
      </c>
      <c r="D963" s="4" t="str">
        <f>IF(INDEX(Assessment!$L$1:$L$63184,ROWS(D$2:D963)*22-19)=0,"",INDEX(Assessment!$L$1:$L$63184,ROWS(D$2:D963)*22-19))</f>
        <v/>
      </c>
      <c r="E963" s="6" t="str">
        <f>IF(INDEX(Assessment!$C$1:$C$63184,ROWS(E$2:E963)*22-12)=0,"",INDEX(Assessment!$C$1:$C$63184,ROWS(E$2:E963)*22-12))</f>
        <v/>
      </c>
      <c r="F963" s="65" t="str">
        <f>IF(INDEX(Assessment!$L$1:$L$63184,ROWS(F$2:F963)*22-13)=0,"",INDEX(Assessment!$L$1:$L$63184,ROWS(F$2:F963)*22-13))</f>
        <v/>
      </c>
      <c r="G963" s="63" t="str">
        <f>IF(INDEX(Assessment!$L$1:$L$63184,ROWS(G$2:G963)*22-12)=0,"",INDEX(Assessment!$L$1:$L$63184,ROWS(G$2:G963)*22-12))</f>
        <v/>
      </c>
      <c r="H963" s="5" t="str">
        <f>_xlfn.CONCAT(
IF(INDEX(Assessment!$L$1:$L$63184,ROWS(H$2:H963)*22-8)&lt;&gt;FALSE, _xlfn.CONCAT(INDEX(Assessment!$L$1:$L$63184,ROWS(H$2:H963)*22-8)," (",TEXT(INDEX(Assessment!$M$1:$M$63184,ROWS(H$2:H963)*22-8),"m/yy"),") ",INDEX(Assessment!$N$1:$N$63184,ROWS(H$2:H963)*22-8)),""),
IF(INDEX(Assessment!$L$1:$L$63184,ROWS(H$2:H963)*22-7)&lt;&gt;FALSE, _xlfn.CONCAT(CHAR(10),INDEX(Assessment!$L$1:$L$63184,ROWS(H$2:H963)*22-7)," (",TEXT(INDEX(Assessment!$M$1:$M$63184,ROWS(H$2:H963)*22-7),"m/yy"),") ",INDEX(Assessment!$N$1:$N$63184,ROWS(H$2:H963)*22-7)),""),
IF(INDEX(Assessment!$L$1:$L$63184,ROWS(H$2:H963)*22-6)&lt;&gt;FALSE, _xlfn.CONCAT(CHAR(10),INDEX(Assessment!$L$1:$L$63184,ROWS(H$2:H963)*22-6)," (",TEXT(INDEX(Assessment!$M$1:$M$63184,ROWS(H$2:H963)*22-6),"m/yy"),") ",INDEX(Assessment!$N$1:$N$63184,ROWS(H$2:H963)*22-6)),""),
IF(INDEX(Assessment!$L$1:$L$63184,ROWS(H$2:H963)*22-5)&lt;&gt;FALSE, _xlfn.CONCAT(CHAR(10),INDEX(Assessment!$L$1:$L$63184,ROWS(H$2:H963)*22-5)," (",TEXT(INDEX(Assessment!$M$1:$M$63184,ROWS(H$2:H963)*22-5),"m/yy"),") ",INDEX(Assessment!$N$1:$N$63184,ROWS(H$2:H963)*22-5)),""),
IF(INDEX(Assessment!$L$1:$L$63184,ROWS(H$2:H963)*22-4)&lt;&gt;FALSE, _xlfn.CONCAT(CHAR(10),INDEX(Assessment!$L$1:$L$63184,ROWS(H$2:H963)*22-4)," (",TEXT(INDEX(Assessment!$M$1:$M$63184,ROWS(H$2:H963)*22-4),"m/yy"),") ",INDEX(Assessment!$N$1:$N$63184,ROWS(H$2:H963)*22-4)),""),
IF(INDEX(Assessment!$L$1:$L$63184,ROWS(H$2:H963)*22-3)&lt;&gt;FALSE, _xlfn.CONCAT(CHAR(10),INDEX(Assessment!$L$1:$L$63184,ROWS(H$2:H963)*22-3)," (",TEXT(INDEX(Assessment!$M$1:$M$63184,ROWS(H$2:H963)*22-3),"m/yy"),") ",INDEX(Assessment!$N$1:$N$63184,ROWS(H$2:H963)*22-3)),""),
IF(INDEX(Assessment!$L$1:$L$63184,ROWS(H$2:H963)*22-2)&lt;&gt;FALSE, _xlfn.CONCAT(CHAR(10),INDEX(Assessment!$L$1:$L$63184,ROWS(H$2:H963)*22-2)," (",TEXT(INDEX(Assessment!$M$1:$M$63184,ROWS(H$2:H963)*22-2),"m/yy"),") ",INDEX(Assessment!$N$1:$N$63184,ROWS(H$2:H963)*22-2)),""),
IF(INDEX(Assessment!$L$1:$L$63184,ROWS(H$2:H963)*22-1)&lt;&gt;FALSE, _xlfn.CONCAT(CHAR(10),INDEX(Assessment!$L$1:$L$63184,ROWS(H$2:H963)*22-1),") ",TEXT(INDEX(Assessment!$M$1:$M$63184,ROWS(H$2:H963)*22-1),"m/yy"),") ",INDEX(Assessment!$N$1:$N$63184,ROWS(H$2:H963)*22-1)),"")
)</f>
        <v/>
      </c>
      <c r="I963" s="4" t="str">
        <f>IF(INDEX(Assessment!$L$1:$L$63184,ROWS(I$2:I963)*22-15)=0,"",INDEX(Assessment!$L$1:$L$63184,ROWS(I$2:I963)*22-15))</f>
        <v/>
      </c>
    </row>
    <row r="964" spans="1:9" s="4" customFormat="1" ht="48.75" customHeight="1" x14ac:dyDescent="0.25">
      <c r="A964" s="4" t="str">
        <f>IF(INDEX(Assessment!$C$1:$C$63184,ROWS(A$2:A964)*22-20)=0,"",INDEX(Assessment!$C$1:$C$63184,ROWS(A$2:A964)*22-20))</f>
        <v/>
      </c>
      <c r="B964" s="4" t="str">
        <f>IF(INDEX(Assessment!$C$1:$C$63184,ROWS(B$2:B964)*22-19)=0,"",INDEX(Assessment!$C$1:$C$63184,ROWS(B$2:B964)*22-19))</f>
        <v/>
      </c>
      <c r="C964" s="5" t="str">
        <f>IF(INDEX(Assessment!$C$1:$C$63184,ROWS(C$2:C964)*22-17)="","",_xlfn.CONCAT(INDEX(Assessment!$C$1:$C$63184,ROWS(C$2:C964)*22-17), " ==&gt; ", INDEX(Assessment!$C$1:$C$63184,ROWS(C$2:C964)*22-18)))</f>
        <v/>
      </c>
      <c r="D964" s="4" t="str">
        <f>IF(INDEX(Assessment!$L$1:$L$63184,ROWS(D$2:D964)*22-19)=0,"",INDEX(Assessment!$L$1:$L$63184,ROWS(D$2:D964)*22-19))</f>
        <v/>
      </c>
      <c r="E964" s="6" t="str">
        <f>IF(INDEX(Assessment!$C$1:$C$63184,ROWS(E$2:E964)*22-12)=0,"",INDEX(Assessment!$C$1:$C$63184,ROWS(E$2:E964)*22-12))</f>
        <v/>
      </c>
      <c r="F964" s="65" t="str">
        <f>IF(INDEX(Assessment!$L$1:$L$63184,ROWS(F$2:F964)*22-13)=0,"",INDEX(Assessment!$L$1:$L$63184,ROWS(F$2:F964)*22-13))</f>
        <v/>
      </c>
      <c r="G964" s="63" t="str">
        <f>IF(INDEX(Assessment!$L$1:$L$63184,ROWS(G$2:G964)*22-12)=0,"",INDEX(Assessment!$L$1:$L$63184,ROWS(G$2:G964)*22-12))</f>
        <v/>
      </c>
      <c r="H964" s="5" t="str">
        <f>_xlfn.CONCAT(
IF(INDEX(Assessment!$L$1:$L$63184,ROWS(H$2:H964)*22-8)&lt;&gt;FALSE, _xlfn.CONCAT(INDEX(Assessment!$L$1:$L$63184,ROWS(H$2:H964)*22-8)," (",TEXT(INDEX(Assessment!$M$1:$M$63184,ROWS(H$2:H964)*22-8),"m/yy"),") ",INDEX(Assessment!$N$1:$N$63184,ROWS(H$2:H964)*22-8)),""),
IF(INDEX(Assessment!$L$1:$L$63184,ROWS(H$2:H964)*22-7)&lt;&gt;FALSE, _xlfn.CONCAT(CHAR(10),INDEX(Assessment!$L$1:$L$63184,ROWS(H$2:H964)*22-7)," (",TEXT(INDEX(Assessment!$M$1:$M$63184,ROWS(H$2:H964)*22-7),"m/yy"),") ",INDEX(Assessment!$N$1:$N$63184,ROWS(H$2:H964)*22-7)),""),
IF(INDEX(Assessment!$L$1:$L$63184,ROWS(H$2:H964)*22-6)&lt;&gt;FALSE, _xlfn.CONCAT(CHAR(10),INDEX(Assessment!$L$1:$L$63184,ROWS(H$2:H964)*22-6)," (",TEXT(INDEX(Assessment!$M$1:$M$63184,ROWS(H$2:H964)*22-6),"m/yy"),") ",INDEX(Assessment!$N$1:$N$63184,ROWS(H$2:H964)*22-6)),""),
IF(INDEX(Assessment!$L$1:$L$63184,ROWS(H$2:H964)*22-5)&lt;&gt;FALSE, _xlfn.CONCAT(CHAR(10),INDEX(Assessment!$L$1:$L$63184,ROWS(H$2:H964)*22-5)," (",TEXT(INDEX(Assessment!$M$1:$M$63184,ROWS(H$2:H964)*22-5),"m/yy"),") ",INDEX(Assessment!$N$1:$N$63184,ROWS(H$2:H964)*22-5)),""),
IF(INDEX(Assessment!$L$1:$L$63184,ROWS(H$2:H964)*22-4)&lt;&gt;FALSE, _xlfn.CONCAT(CHAR(10),INDEX(Assessment!$L$1:$L$63184,ROWS(H$2:H964)*22-4)," (",TEXT(INDEX(Assessment!$M$1:$M$63184,ROWS(H$2:H964)*22-4),"m/yy"),") ",INDEX(Assessment!$N$1:$N$63184,ROWS(H$2:H964)*22-4)),""),
IF(INDEX(Assessment!$L$1:$L$63184,ROWS(H$2:H964)*22-3)&lt;&gt;FALSE, _xlfn.CONCAT(CHAR(10),INDEX(Assessment!$L$1:$L$63184,ROWS(H$2:H964)*22-3)," (",TEXT(INDEX(Assessment!$M$1:$M$63184,ROWS(H$2:H964)*22-3),"m/yy"),") ",INDEX(Assessment!$N$1:$N$63184,ROWS(H$2:H964)*22-3)),""),
IF(INDEX(Assessment!$L$1:$L$63184,ROWS(H$2:H964)*22-2)&lt;&gt;FALSE, _xlfn.CONCAT(CHAR(10),INDEX(Assessment!$L$1:$L$63184,ROWS(H$2:H964)*22-2)," (",TEXT(INDEX(Assessment!$M$1:$M$63184,ROWS(H$2:H964)*22-2),"m/yy"),") ",INDEX(Assessment!$N$1:$N$63184,ROWS(H$2:H964)*22-2)),""),
IF(INDEX(Assessment!$L$1:$L$63184,ROWS(H$2:H964)*22-1)&lt;&gt;FALSE, _xlfn.CONCAT(CHAR(10),INDEX(Assessment!$L$1:$L$63184,ROWS(H$2:H964)*22-1),") ",TEXT(INDEX(Assessment!$M$1:$M$63184,ROWS(H$2:H964)*22-1),"m/yy"),") ",INDEX(Assessment!$N$1:$N$63184,ROWS(H$2:H964)*22-1)),"")
)</f>
        <v/>
      </c>
      <c r="I964" s="4" t="str">
        <f>IF(INDEX(Assessment!$L$1:$L$63184,ROWS(I$2:I964)*22-15)=0,"",INDEX(Assessment!$L$1:$L$63184,ROWS(I$2:I964)*22-15))</f>
        <v/>
      </c>
    </row>
    <row r="965" spans="1:9" s="4" customFormat="1" ht="48.75" customHeight="1" x14ac:dyDescent="0.25">
      <c r="A965" s="4" t="str">
        <f>IF(INDEX(Assessment!$C$1:$C$63184,ROWS(A$2:A965)*22-20)=0,"",INDEX(Assessment!$C$1:$C$63184,ROWS(A$2:A965)*22-20))</f>
        <v/>
      </c>
      <c r="B965" s="4" t="str">
        <f>IF(INDEX(Assessment!$C$1:$C$63184,ROWS(B$2:B965)*22-19)=0,"",INDEX(Assessment!$C$1:$C$63184,ROWS(B$2:B965)*22-19))</f>
        <v/>
      </c>
      <c r="C965" s="5" t="str">
        <f>IF(INDEX(Assessment!$C$1:$C$63184,ROWS(C$2:C965)*22-17)="","",_xlfn.CONCAT(INDEX(Assessment!$C$1:$C$63184,ROWS(C$2:C965)*22-17), " ==&gt; ", INDEX(Assessment!$C$1:$C$63184,ROWS(C$2:C965)*22-18)))</f>
        <v/>
      </c>
      <c r="D965" s="4" t="str">
        <f>IF(INDEX(Assessment!$L$1:$L$63184,ROWS(D$2:D965)*22-19)=0,"",INDEX(Assessment!$L$1:$L$63184,ROWS(D$2:D965)*22-19))</f>
        <v/>
      </c>
      <c r="E965" s="6" t="str">
        <f>IF(INDEX(Assessment!$C$1:$C$63184,ROWS(E$2:E965)*22-12)=0,"",INDEX(Assessment!$C$1:$C$63184,ROWS(E$2:E965)*22-12))</f>
        <v/>
      </c>
      <c r="F965" s="65" t="str">
        <f>IF(INDEX(Assessment!$L$1:$L$63184,ROWS(F$2:F965)*22-13)=0,"",INDEX(Assessment!$L$1:$L$63184,ROWS(F$2:F965)*22-13))</f>
        <v/>
      </c>
      <c r="G965" s="63" t="str">
        <f>IF(INDEX(Assessment!$L$1:$L$63184,ROWS(G$2:G965)*22-12)=0,"",INDEX(Assessment!$L$1:$L$63184,ROWS(G$2:G965)*22-12))</f>
        <v/>
      </c>
      <c r="H965" s="5" t="str">
        <f>_xlfn.CONCAT(
IF(INDEX(Assessment!$L$1:$L$63184,ROWS(H$2:H965)*22-8)&lt;&gt;FALSE, _xlfn.CONCAT(INDEX(Assessment!$L$1:$L$63184,ROWS(H$2:H965)*22-8)," (",TEXT(INDEX(Assessment!$M$1:$M$63184,ROWS(H$2:H965)*22-8),"m/yy"),") ",INDEX(Assessment!$N$1:$N$63184,ROWS(H$2:H965)*22-8)),""),
IF(INDEX(Assessment!$L$1:$L$63184,ROWS(H$2:H965)*22-7)&lt;&gt;FALSE, _xlfn.CONCAT(CHAR(10),INDEX(Assessment!$L$1:$L$63184,ROWS(H$2:H965)*22-7)," (",TEXT(INDEX(Assessment!$M$1:$M$63184,ROWS(H$2:H965)*22-7),"m/yy"),") ",INDEX(Assessment!$N$1:$N$63184,ROWS(H$2:H965)*22-7)),""),
IF(INDEX(Assessment!$L$1:$L$63184,ROWS(H$2:H965)*22-6)&lt;&gt;FALSE, _xlfn.CONCAT(CHAR(10),INDEX(Assessment!$L$1:$L$63184,ROWS(H$2:H965)*22-6)," (",TEXT(INDEX(Assessment!$M$1:$M$63184,ROWS(H$2:H965)*22-6),"m/yy"),") ",INDEX(Assessment!$N$1:$N$63184,ROWS(H$2:H965)*22-6)),""),
IF(INDEX(Assessment!$L$1:$L$63184,ROWS(H$2:H965)*22-5)&lt;&gt;FALSE, _xlfn.CONCAT(CHAR(10),INDEX(Assessment!$L$1:$L$63184,ROWS(H$2:H965)*22-5)," (",TEXT(INDEX(Assessment!$M$1:$M$63184,ROWS(H$2:H965)*22-5),"m/yy"),") ",INDEX(Assessment!$N$1:$N$63184,ROWS(H$2:H965)*22-5)),""),
IF(INDEX(Assessment!$L$1:$L$63184,ROWS(H$2:H965)*22-4)&lt;&gt;FALSE, _xlfn.CONCAT(CHAR(10),INDEX(Assessment!$L$1:$L$63184,ROWS(H$2:H965)*22-4)," (",TEXT(INDEX(Assessment!$M$1:$M$63184,ROWS(H$2:H965)*22-4),"m/yy"),") ",INDEX(Assessment!$N$1:$N$63184,ROWS(H$2:H965)*22-4)),""),
IF(INDEX(Assessment!$L$1:$L$63184,ROWS(H$2:H965)*22-3)&lt;&gt;FALSE, _xlfn.CONCAT(CHAR(10),INDEX(Assessment!$L$1:$L$63184,ROWS(H$2:H965)*22-3)," (",TEXT(INDEX(Assessment!$M$1:$M$63184,ROWS(H$2:H965)*22-3),"m/yy"),") ",INDEX(Assessment!$N$1:$N$63184,ROWS(H$2:H965)*22-3)),""),
IF(INDEX(Assessment!$L$1:$L$63184,ROWS(H$2:H965)*22-2)&lt;&gt;FALSE, _xlfn.CONCAT(CHAR(10),INDEX(Assessment!$L$1:$L$63184,ROWS(H$2:H965)*22-2)," (",TEXT(INDEX(Assessment!$M$1:$M$63184,ROWS(H$2:H965)*22-2),"m/yy"),") ",INDEX(Assessment!$N$1:$N$63184,ROWS(H$2:H965)*22-2)),""),
IF(INDEX(Assessment!$L$1:$L$63184,ROWS(H$2:H965)*22-1)&lt;&gt;FALSE, _xlfn.CONCAT(CHAR(10),INDEX(Assessment!$L$1:$L$63184,ROWS(H$2:H965)*22-1),") ",TEXT(INDEX(Assessment!$M$1:$M$63184,ROWS(H$2:H965)*22-1),"m/yy"),") ",INDEX(Assessment!$N$1:$N$63184,ROWS(H$2:H965)*22-1)),"")
)</f>
        <v/>
      </c>
      <c r="I965" s="4" t="str">
        <f>IF(INDEX(Assessment!$L$1:$L$63184,ROWS(I$2:I965)*22-15)=0,"",INDEX(Assessment!$L$1:$L$63184,ROWS(I$2:I965)*22-15))</f>
        <v/>
      </c>
    </row>
    <row r="966" spans="1:9" s="4" customFormat="1" ht="48.75" customHeight="1" x14ac:dyDescent="0.25">
      <c r="A966" s="4" t="str">
        <f>IF(INDEX(Assessment!$C$1:$C$63184,ROWS(A$2:A966)*22-20)=0,"",INDEX(Assessment!$C$1:$C$63184,ROWS(A$2:A966)*22-20))</f>
        <v/>
      </c>
      <c r="B966" s="4" t="str">
        <f>IF(INDEX(Assessment!$C$1:$C$63184,ROWS(B$2:B966)*22-19)=0,"",INDEX(Assessment!$C$1:$C$63184,ROWS(B$2:B966)*22-19))</f>
        <v/>
      </c>
      <c r="C966" s="5" t="str">
        <f>IF(INDEX(Assessment!$C$1:$C$63184,ROWS(C$2:C966)*22-17)="","",_xlfn.CONCAT(INDEX(Assessment!$C$1:$C$63184,ROWS(C$2:C966)*22-17), " ==&gt; ", INDEX(Assessment!$C$1:$C$63184,ROWS(C$2:C966)*22-18)))</f>
        <v/>
      </c>
      <c r="D966" s="4" t="str">
        <f>IF(INDEX(Assessment!$L$1:$L$63184,ROWS(D$2:D966)*22-19)=0,"",INDEX(Assessment!$L$1:$L$63184,ROWS(D$2:D966)*22-19))</f>
        <v/>
      </c>
      <c r="E966" s="6" t="str">
        <f>IF(INDEX(Assessment!$C$1:$C$63184,ROWS(E$2:E966)*22-12)=0,"",INDEX(Assessment!$C$1:$C$63184,ROWS(E$2:E966)*22-12))</f>
        <v/>
      </c>
      <c r="F966" s="65" t="str">
        <f>IF(INDEX(Assessment!$L$1:$L$63184,ROWS(F$2:F966)*22-13)=0,"",INDEX(Assessment!$L$1:$L$63184,ROWS(F$2:F966)*22-13))</f>
        <v/>
      </c>
      <c r="G966" s="63" t="str">
        <f>IF(INDEX(Assessment!$L$1:$L$63184,ROWS(G$2:G966)*22-12)=0,"",INDEX(Assessment!$L$1:$L$63184,ROWS(G$2:G966)*22-12))</f>
        <v/>
      </c>
      <c r="H966" s="5" t="str">
        <f>_xlfn.CONCAT(
IF(INDEX(Assessment!$L$1:$L$63184,ROWS(H$2:H966)*22-8)&lt;&gt;FALSE, _xlfn.CONCAT(INDEX(Assessment!$L$1:$L$63184,ROWS(H$2:H966)*22-8)," (",TEXT(INDEX(Assessment!$M$1:$M$63184,ROWS(H$2:H966)*22-8),"m/yy"),") ",INDEX(Assessment!$N$1:$N$63184,ROWS(H$2:H966)*22-8)),""),
IF(INDEX(Assessment!$L$1:$L$63184,ROWS(H$2:H966)*22-7)&lt;&gt;FALSE, _xlfn.CONCAT(CHAR(10),INDEX(Assessment!$L$1:$L$63184,ROWS(H$2:H966)*22-7)," (",TEXT(INDEX(Assessment!$M$1:$M$63184,ROWS(H$2:H966)*22-7),"m/yy"),") ",INDEX(Assessment!$N$1:$N$63184,ROWS(H$2:H966)*22-7)),""),
IF(INDEX(Assessment!$L$1:$L$63184,ROWS(H$2:H966)*22-6)&lt;&gt;FALSE, _xlfn.CONCAT(CHAR(10),INDEX(Assessment!$L$1:$L$63184,ROWS(H$2:H966)*22-6)," (",TEXT(INDEX(Assessment!$M$1:$M$63184,ROWS(H$2:H966)*22-6),"m/yy"),") ",INDEX(Assessment!$N$1:$N$63184,ROWS(H$2:H966)*22-6)),""),
IF(INDEX(Assessment!$L$1:$L$63184,ROWS(H$2:H966)*22-5)&lt;&gt;FALSE, _xlfn.CONCAT(CHAR(10),INDEX(Assessment!$L$1:$L$63184,ROWS(H$2:H966)*22-5)," (",TEXT(INDEX(Assessment!$M$1:$M$63184,ROWS(H$2:H966)*22-5),"m/yy"),") ",INDEX(Assessment!$N$1:$N$63184,ROWS(H$2:H966)*22-5)),""),
IF(INDEX(Assessment!$L$1:$L$63184,ROWS(H$2:H966)*22-4)&lt;&gt;FALSE, _xlfn.CONCAT(CHAR(10),INDEX(Assessment!$L$1:$L$63184,ROWS(H$2:H966)*22-4)," (",TEXT(INDEX(Assessment!$M$1:$M$63184,ROWS(H$2:H966)*22-4),"m/yy"),") ",INDEX(Assessment!$N$1:$N$63184,ROWS(H$2:H966)*22-4)),""),
IF(INDEX(Assessment!$L$1:$L$63184,ROWS(H$2:H966)*22-3)&lt;&gt;FALSE, _xlfn.CONCAT(CHAR(10),INDEX(Assessment!$L$1:$L$63184,ROWS(H$2:H966)*22-3)," (",TEXT(INDEX(Assessment!$M$1:$M$63184,ROWS(H$2:H966)*22-3),"m/yy"),") ",INDEX(Assessment!$N$1:$N$63184,ROWS(H$2:H966)*22-3)),""),
IF(INDEX(Assessment!$L$1:$L$63184,ROWS(H$2:H966)*22-2)&lt;&gt;FALSE, _xlfn.CONCAT(CHAR(10),INDEX(Assessment!$L$1:$L$63184,ROWS(H$2:H966)*22-2)," (",TEXT(INDEX(Assessment!$M$1:$M$63184,ROWS(H$2:H966)*22-2),"m/yy"),") ",INDEX(Assessment!$N$1:$N$63184,ROWS(H$2:H966)*22-2)),""),
IF(INDEX(Assessment!$L$1:$L$63184,ROWS(H$2:H966)*22-1)&lt;&gt;FALSE, _xlfn.CONCAT(CHAR(10),INDEX(Assessment!$L$1:$L$63184,ROWS(H$2:H966)*22-1),") ",TEXT(INDEX(Assessment!$M$1:$M$63184,ROWS(H$2:H966)*22-1),"m/yy"),") ",INDEX(Assessment!$N$1:$N$63184,ROWS(H$2:H966)*22-1)),"")
)</f>
        <v/>
      </c>
      <c r="I966" s="4" t="str">
        <f>IF(INDEX(Assessment!$L$1:$L$63184,ROWS(I$2:I966)*22-15)=0,"",INDEX(Assessment!$L$1:$L$63184,ROWS(I$2:I966)*22-15))</f>
        <v/>
      </c>
    </row>
    <row r="967" spans="1:9" s="4" customFormat="1" ht="48.75" customHeight="1" x14ac:dyDescent="0.25">
      <c r="A967" s="4" t="str">
        <f>IF(INDEX(Assessment!$C$1:$C$63184,ROWS(A$2:A967)*22-20)=0,"",INDEX(Assessment!$C$1:$C$63184,ROWS(A$2:A967)*22-20))</f>
        <v/>
      </c>
      <c r="B967" s="4" t="str">
        <f>IF(INDEX(Assessment!$C$1:$C$63184,ROWS(B$2:B967)*22-19)=0,"",INDEX(Assessment!$C$1:$C$63184,ROWS(B$2:B967)*22-19))</f>
        <v/>
      </c>
      <c r="C967" s="5" t="str">
        <f>IF(INDEX(Assessment!$C$1:$C$63184,ROWS(C$2:C967)*22-17)="","",_xlfn.CONCAT(INDEX(Assessment!$C$1:$C$63184,ROWS(C$2:C967)*22-17), " ==&gt; ", INDEX(Assessment!$C$1:$C$63184,ROWS(C$2:C967)*22-18)))</f>
        <v/>
      </c>
      <c r="D967" s="4" t="str">
        <f>IF(INDEX(Assessment!$L$1:$L$63184,ROWS(D$2:D967)*22-19)=0,"",INDEX(Assessment!$L$1:$L$63184,ROWS(D$2:D967)*22-19))</f>
        <v/>
      </c>
      <c r="E967" s="6" t="str">
        <f>IF(INDEX(Assessment!$C$1:$C$63184,ROWS(E$2:E967)*22-12)=0,"",INDEX(Assessment!$C$1:$C$63184,ROWS(E$2:E967)*22-12))</f>
        <v/>
      </c>
      <c r="F967" s="65" t="str">
        <f>IF(INDEX(Assessment!$L$1:$L$63184,ROWS(F$2:F967)*22-13)=0,"",INDEX(Assessment!$L$1:$L$63184,ROWS(F$2:F967)*22-13))</f>
        <v/>
      </c>
      <c r="G967" s="63" t="str">
        <f>IF(INDEX(Assessment!$L$1:$L$63184,ROWS(G$2:G967)*22-12)=0,"",INDEX(Assessment!$L$1:$L$63184,ROWS(G$2:G967)*22-12))</f>
        <v/>
      </c>
      <c r="H967" s="5" t="str">
        <f>_xlfn.CONCAT(
IF(INDEX(Assessment!$L$1:$L$63184,ROWS(H$2:H967)*22-8)&lt;&gt;FALSE, _xlfn.CONCAT(INDEX(Assessment!$L$1:$L$63184,ROWS(H$2:H967)*22-8)," (",TEXT(INDEX(Assessment!$M$1:$M$63184,ROWS(H$2:H967)*22-8),"m/yy"),") ",INDEX(Assessment!$N$1:$N$63184,ROWS(H$2:H967)*22-8)),""),
IF(INDEX(Assessment!$L$1:$L$63184,ROWS(H$2:H967)*22-7)&lt;&gt;FALSE, _xlfn.CONCAT(CHAR(10),INDEX(Assessment!$L$1:$L$63184,ROWS(H$2:H967)*22-7)," (",TEXT(INDEX(Assessment!$M$1:$M$63184,ROWS(H$2:H967)*22-7),"m/yy"),") ",INDEX(Assessment!$N$1:$N$63184,ROWS(H$2:H967)*22-7)),""),
IF(INDEX(Assessment!$L$1:$L$63184,ROWS(H$2:H967)*22-6)&lt;&gt;FALSE, _xlfn.CONCAT(CHAR(10),INDEX(Assessment!$L$1:$L$63184,ROWS(H$2:H967)*22-6)," (",TEXT(INDEX(Assessment!$M$1:$M$63184,ROWS(H$2:H967)*22-6),"m/yy"),") ",INDEX(Assessment!$N$1:$N$63184,ROWS(H$2:H967)*22-6)),""),
IF(INDEX(Assessment!$L$1:$L$63184,ROWS(H$2:H967)*22-5)&lt;&gt;FALSE, _xlfn.CONCAT(CHAR(10),INDEX(Assessment!$L$1:$L$63184,ROWS(H$2:H967)*22-5)," (",TEXT(INDEX(Assessment!$M$1:$M$63184,ROWS(H$2:H967)*22-5),"m/yy"),") ",INDEX(Assessment!$N$1:$N$63184,ROWS(H$2:H967)*22-5)),""),
IF(INDEX(Assessment!$L$1:$L$63184,ROWS(H$2:H967)*22-4)&lt;&gt;FALSE, _xlfn.CONCAT(CHAR(10),INDEX(Assessment!$L$1:$L$63184,ROWS(H$2:H967)*22-4)," (",TEXT(INDEX(Assessment!$M$1:$M$63184,ROWS(H$2:H967)*22-4),"m/yy"),") ",INDEX(Assessment!$N$1:$N$63184,ROWS(H$2:H967)*22-4)),""),
IF(INDEX(Assessment!$L$1:$L$63184,ROWS(H$2:H967)*22-3)&lt;&gt;FALSE, _xlfn.CONCAT(CHAR(10),INDEX(Assessment!$L$1:$L$63184,ROWS(H$2:H967)*22-3)," (",TEXT(INDEX(Assessment!$M$1:$M$63184,ROWS(H$2:H967)*22-3),"m/yy"),") ",INDEX(Assessment!$N$1:$N$63184,ROWS(H$2:H967)*22-3)),""),
IF(INDEX(Assessment!$L$1:$L$63184,ROWS(H$2:H967)*22-2)&lt;&gt;FALSE, _xlfn.CONCAT(CHAR(10),INDEX(Assessment!$L$1:$L$63184,ROWS(H$2:H967)*22-2)," (",TEXT(INDEX(Assessment!$M$1:$M$63184,ROWS(H$2:H967)*22-2),"m/yy"),") ",INDEX(Assessment!$N$1:$N$63184,ROWS(H$2:H967)*22-2)),""),
IF(INDEX(Assessment!$L$1:$L$63184,ROWS(H$2:H967)*22-1)&lt;&gt;FALSE, _xlfn.CONCAT(CHAR(10),INDEX(Assessment!$L$1:$L$63184,ROWS(H$2:H967)*22-1),") ",TEXT(INDEX(Assessment!$M$1:$M$63184,ROWS(H$2:H967)*22-1),"m/yy"),") ",INDEX(Assessment!$N$1:$N$63184,ROWS(H$2:H967)*22-1)),"")
)</f>
        <v/>
      </c>
      <c r="I967" s="4" t="str">
        <f>IF(INDEX(Assessment!$L$1:$L$63184,ROWS(I$2:I967)*22-15)=0,"",INDEX(Assessment!$L$1:$L$63184,ROWS(I$2:I967)*22-15))</f>
        <v/>
      </c>
    </row>
    <row r="968" spans="1:9" s="4" customFormat="1" ht="48.75" customHeight="1" x14ac:dyDescent="0.25">
      <c r="A968" s="4" t="str">
        <f>IF(INDEX(Assessment!$C$1:$C$63184,ROWS(A$2:A968)*22-20)=0,"",INDEX(Assessment!$C$1:$C$63184,ROWS(A$2:A968)*22-20))</f>
        <v/>
      </c>
      <c r="B968" s="4" t="str">
        <f>IF(INDEX(Assessment!$C$1:$C$63184,ROWS(B$2:B968)*22-19)=0,"",INDEX(Assessment!$C$1:$C$63184,ROWS(B$2:B968)*22-19))</f>
        <v/>
      </c>
      <c r="C968" s="5" t="str">
        <f>IF(INDEX(Assessment!$C$1:$C$63184,ROWS(C$2:C968)*22-17)="","",_xlfn.CONCAT(INDEX(Assessment!$C$1:$C$63184,ROWS(C$2:C968)*22-17), " ==&gt; ", INDEX(Assessment!$C$1:$C$63184,ROWS(C$2:C968)*22-18)))</f>
        <v/>
      </c>
      <c r="D968" s="4" t="str">
        <f>IF(INDEX(Assessment!$L$1:$L$63184,ROWS(D$2:D968)*22-19)=0,"",INDEX(Assessment!$L$1:$L$63184,ROWS(D$2:D968)*22-19))</f>
        <v/>
      </c>
      <c r="E968" s="6" t="str">
        <f>IF(INDEX(Assessment!$C$1:$C$63184,ROWS(E$2:E968)*22-12)=0,"",INDEX(Assessment!$C$1:$C$63184,ROWS(E$2:E968)*22-12))</f>
        <v/>
      </c>
      <c r="F968" s="65" t="str">
        <f>IF(INDEX(Assessment!$L$1:$L$63184,ROWS(F$2:F968)*22-13)=0,"",INDEX(Assessment!$L$1:$L$63184,ROWS(F$2:F968)*22-13))</f>
        <v/>
      </c>
      <c r="G968" s="63" t="str">
        <f>IF(INDEX(Assessment!$L$1:$L$63184,ROWS(G$2:G968)*22-12)=0,"",INDEX(Assessment!$L$1:$L$63184,ROWS(G$2:G968)*22-12))</f>
        <v/>
      </c>
      <c r="H968" s="5" t="str">
        <f>_xlfn.CONCAT(
IF(INDEX(Assessment!$L$1:$L$63184,ROWS(H$2:H968)*22-8)&lt;&gt;FALSE, _xlfn.CONCAT(INDEX(Assessment!$L$1:$L$63184,ROWS(H$2:H968)*22-8)," (",TEXT(INDEX(Assessment!$M$1:$M$63184,ROWS(H$2:H968)*22-8),"m/yy"),") ",INDEX(Assessment!$N$1:$N$63184,ROWS(H$2:H968)*22-8)),""),
IF(INDEX(Assessment!$L$1:$L$63184,ROWS(H$2:H968)*22-7)&lt;&gt;FALSE, _xlfn.CONCAT(CHAR(10),INDEX(Assessment!$L$1:$L$63184,ROWS(H$2:H968)*22-7)," (",TEXT(INDEX(Assessment!$M$1:$M$63184,ROWS(H$2:H968)*22-7),"m/yy"),") ",INDEX(Assessment!$N$1:$N$63184,ROWS(H$2:H968)*22-7)),""),
IF(INDEX(Assessment!$L$1:$L$63184,ROWS(H$2:H968)*22-6)&lt;&gt;FALSE, _xlfn.CONCAT(CHAR(10),INDEX(Assessment!$L$1:$L$63184,ROWS(H$2:H968)*22-6)," (",TEXT(INDEX(Assessment!$M$1:$M$63184,ROWS(H$2:H968)*22-6),"m/yy"),") ",INDEX(Assessment!$N$1:$N$63184,ROWS(H$2:H968)*22-6)),""),
IF(INDEX(Assessment!$L$1:$L$63184,ROWS(H$2:H968)*22-5)&lt;&gt;FALSE, _xlfn.CONCAT(CHAR(10),INDEX(Assessment!$L$1:$L$63184,ROWS(H$2:H968)*22-5)," (",TEXT(INDEX(Assessment!$M$1:$M$63184,ROWS(H$2:H968)*22-5),"m/yy"),") ",INDEX(Assessment!$N$1:$N$63184,ROWS(H$2:H968)*22-5)),""),
IF(INDEX(Assessment!$L$1:$L$63184,ROWS(H$2:H968)*22-4)&lt;&gt;FALSE, _xlfn.CONCAT(CHAR(10),INDEX(Assessment!$L$1:$L$63184,ROWS(H$2:H968)*22-4)," (",TEXT(INDEX(Assessment!$M$1:$M$63184,ROWS(H$2:H968)*22-4),"m/yy"),") ",INDEX(Assessment!$N$1:$N$63184,ROWS(H$2:H968)*22-4)),""),
IF(INDEX(Assessment!$L$1:$L$63184,ROWS(H$2:H968)*22-3)&lt;&gt;FALSE, _xlfn.CONCAT(CHAR(10),INDEX(Assessment!$L$1:$L$63184,ROWS(H$2:H968)*22-3)," (",TEXT(INDEX(Assessment!$M$1:$M$63184,ROWS(H$2:H968)*22-3),"m/yy"),") ",INDEX(Assessment!$N$1:$N$63184,ROWS(H$2:H968)*22-3)),""),
IF(INDEX(Assessment!$L$1:$L$63184,ROWS(H$2:H968)*22-2)&lt;&gt;FALSE, _xlfn.CONCAT(CHAR(10),INDEX(Assessment!$L$1:$L$63184,ROWS(H$2:H968)*22-2)," (",TEXT(INDEX(Assessment!$M$1:$M$63184,ROWS(H$2:H968)*22-2),"m/yy"),") ",INDEX(Assessment!$N$1:$N$63184,ROWS(H$2:H968)*22-2)),""),
IF(INDEX(Assessment!$L$1:$L$63184,ROWS(H$2:H968)*22-1)&lt;&gt;FALSE, _xlfn.CONCAT(CHAR(10),INDEX(Assessment!$L$1:$L$63184,ROWS(H$2:H968)*22-1),") ",TEXT(INDEX(Assessment!$M$1:$M$63184,ROWS(H$2:H968)*22-1),"m/yy"),") ",INDEX(Assessment!$N$1:$N$63184,ROWS(H$2:H968)*22-1)),"")
)</f>
        <v/>
      </c>
      <c r="I968" s="4" t="str">
        <f>IF(INDEX(Assessment!$L$1:$L$63184,ROWS(I$2:I968)*22-15)=0,"",INDEX(Assessment!$L$1:$L$63184,ROWS(I$2:I968)*22-15))</f>
        <v/>
      </c>
    </row>
    <row r="969" spans="1:9" s="4" customFormat="1" ht="48.75" customHeight="1" x14ac:dyDescent="0.25">
      <c r="A969" s="4" t="str">
        <f>IF(INDEX(Assessment!$C$1:$C$63184,ROWS(A$2:A969)*22-20)=0,"",INDEX(Assessment!$C$1:$C$63184,ROWS(A$2:A969)*22-20))</f>
        <v/>
      </c>
      <c r="B969" s="4" t="str">
        <f>IF(INDEX(Assessment!$C$1:$C$63184,ROWS(B$2:B969)*22-19)=0,"",INDEX(Assessment!$C$1:$C$63184,ROWS(B$2:B969)*22-19))</f>
        <v/>
      </c>
      <c r="C969" s="5" t="str">
        <f>IF(INDEX(Assessment!$C$1:$C$63184,ROWS(C$2:C969)*22-17)="","",_xlfn.CONCAT(INDEX(Assessment!$C$1:$C$63184,ROWS(C$2:C969)*22-17), " ==&gt; ", INDEX(Assessment!$C$1:$C$63184,ROWS(C$2:C969)*22-18)))</f>
        <v/>
      </c>
      <c r="D969" s="4" t="str">
        <f>IF(INDEX(Assessment!$L$1:$L$63184,ROWS(D$2:D969)*22-19)=0,"",INDEX(Assessment!$L$1:$L$63184,ROWS(D$2:D969)*22-19))</f>
        <v/>
      </c>
      <c r="E969" s="6" t="str">
        <f>IF(INDEX(Assessment!$C$1:$C$63184,ROWS(E$2:E969)*22-12)=0,"",INDEX(Assessment!$C$1:$C$63184,ROWS(E$2:E969)*22-12))</f>
        <v/>
      </c>
      <c r="F969" s="65" t="str">
        <f>IF(INDEX(Assessment!$L$1:$L$63184,ROWS(F$2:F969)*22-13)=0,"",INDEX(Assessment!$L$1:$L$63184,ROWS(F$2:F969)*22-13))</f>
        <v/>
      </c>
      <c r="G969" s="63" t="str">
        <f>IF(INDEX(Assessment!$L$1:$L$63184,ROWS(G$2:G969)*22-12)=0,"",INDEX(Assessment!$L$1:$L$63184,ROWS(G$2:G969)*22-12))</f>
        <v/>
      </c>
      <c r="H969" s="5" t="str">
        <f>_xlfn.CONCAT(
IF(INDEX(Assessment!$L$1:$L$63184,ROWS(H$2:H969)*22-8)&lt;&gt;FALSE, _xlfn.CONCAT(INDEX(Assessment!$L$1:$L$63184,ROWS(H$2:H969)*22-8)," (",TEXT(INDEX(Assessment!$M$1:$M$63184,ROWS(H$2:H969)*22-8),"m/yy"),") ",INDEX(Assessment!$N$1:$N$63184,ROWS(H$2:H969)*22-8)),""),
IF(INDEX(Assessment!$L$1:$L$63184,ROWS(H$2:H969)*22-7)&lt;&gt;FALSE, _xlfn.CONCAT(CHAR(10),INDEX(Assessment!$L$1:$L$63184,ROWS(H$2:H969)*22-7)," (",TEXT(INDEX(Assessment!$M$1:$M$63184,ROWS(H$2:H969)*22-7),"m/yy"),") ",INDEX(Assessment!$N$1:$N$63184,ROWS(H$2:H969)*22-7)),""),
IF(INDEX(Assessment!$L$1:$L$63184,ROWS(H$2:H969)*22-6)&lt;&gt;FALSE, _xlfn.CONCAT(CHAR(10),INDEX(Assessment!$L$1:$L$63184,ROWS(H$2:H969)*22-6)," (",TEXT(INDEX(Assessment!$M$1:$M$63184,ROWS(H$2:H969)*22-6),"m/yy"),") ",INDEX(Assessment!$N$1:$N$63184,ROWS(H$2:H969)*22-6)),""),
IF(INDEX(Assessment!$L$1:$L$63184,ROWS(H$2:H969)*22-5)&lt;&gt;FALSE, _xlfn.CONCAT(CHAR(10),INDEX(Assessment!$L$1:$L$63184,ROWS(H$2:H969)*22-5)," (",TEXT(INDEX(Assessment!$M$1:$M$63184,ROWS(H$2:H969)*22-5),"m/yy"),") ",INDEX(Assessment!$N$1:$N$63184,ROWS(H$2:H969)*22-5)),""),
IF(INDEX(Assessment!$L$1:$L$63184,ROWS(H$2:H969)*22-4)&lt;&gt;FALSE, _xlfn.CONCAT(CHAR(10),INDEX(Assessment!$L$1:$L$63184,ROWS(H$2:H969)*22-4)," (",TEXT(INDEX(Assessment!$M$1:$M$63184,ROWS(H$2:H969)*22-4),"m/yy"),") ",INDEX(Assessment!$N$1:$N$63184,ROWS(H$2:H969)*22-4)),""),
IF(INDEX(Assessment!$L$1:$L$63184,ROWS(H$2:H969)*22-3)&lt;&gt;FALSE, _xlfn.CONCAT(CHAR(10),INDEX(Assessment!$L$1:$L$63184,ROWS(H$2:H969)*22-3)," (",TEXT(INDEX(Assessment!$M$1:$M$63184,ROWS(H$2:H969)*22-3),"m/yy"),") ",INDEX(Assessment!$N$1:$N$63184,ROWS(H$2:H969)*22-3)),""),
IF(INDEX(Assessment!$L$1:$L$63184,ROWS(H$2:H969)*22-2)&lt;&gt;FALSE, _xlfn.CONCAT(CHAR(10),INDEX(Assessment!$L$1:$L$63184,ROWS(H$2:H969)*22-2)," (",TEXT(INDEX(Assessment!$M$1:$M$63184,ROWS(H$2:H969)*22-2),"m/yy"),") ",INDEX(Assessment!$N$1:$N$63184,ROWS(H$2:H969)*22-2)),""),
IF(INDEX(Assessment!$L$1:$L$63184,ROWS(H$2:H969)*22-1)&lt;&gt;FALSE, _xlfn.CONCAT(CHAR(10),INDEX(Assessment!$L$1:$L$63184,ROWS(H$2:H969)*22-1),") ",TEXT(INDEX(Assessment!$M$1:$M$63184,ROWS(H$2:H969)*22-1),"m/yy"),") ",INDEX(Assessment!$N$1:$N$63184,ROWS(H$2:H969)*22-1)),"")
)</f>
        <v/>
      </c>
      <c r="I969" s="4" t="str">
        <f>IF(INDEX(Assessment!$L$1:$L$63184,ROWS(I$2:I969)*22-15)=0,"",INDEX(Assessment!$L$1:$L$63184,ROWS(I$2:I969)*22-15))</f>
        <v/>
      </c>
    </row>
    <row r="970" spans="1:9" s="4" customFormat="1" ht="48.75" customHeight="1" x14ac:dyDescent="0.25">
      <c r="A970" s="4" t="str">
        <f>IF(INDEX(Assessment!$C$1:$C$63184,ROWS(A$2:A970)*22-20)=0,"",INDEX(Assessment!$C$1:$C$63184,ROWS(A$2:A970)*22-20))</f>
        <v/>
      </c>
      <c r="B970" s="4" t="str">
        <f>IF(INDEX(Assessment!$C$1:$C$63184,ROWS(B$2:B970)*22-19)=0,"",INDEX(Assessment!$C$1:$C$63184,ROWS(B$2:B970)*22-19))</f>
        <v/>
      </c>
      <c r="C970" s="5" t="str">
        <f>IF(INDEX(Assessment!$C$1:$C$63184,ROWS(C$2:C970)*22-17)="","",_xlfn.CONCAT(INDEX(Assessment!$C$1:$C$63184,ROWS(C$2:C970)*22-17), " ==&gt; ", INDEX(Assessment!$C$1:$C$63184,ROWS(C$2:C970)*22-18)))</f>
        <v/>
      </c>
      <c r="D970" s="4" t="str">
        <f>IF(INDEX(Assessment!$L$1:$L$63184,ROWS(D$2:D970)*22-19)=0,"",INDEX(Assessment!$L$1:$L$63184,ROWS(D$2:D970)*22-19))</f>
        <v/>
      </c>
      <c r="E970" s="6" t="str">
        <f>IF(INDEX(Assessment!$C$1:$C$63184,ROWS(E$2:E970)*22-12)=0,"",INDEX(Assessment!$C$1:$C$63184,ROWS(E$2:E970)*22-12))</f>
        <v/>
      </c>
      <c r="F970" s="65" t="str">
        <f>IF(INDEX(Assessment!$L$1:$L$63184,ROWS(F$2:F970)*22-13)=0,"",INDEX(Assessment!$L$1:$L$63184,ROWS(F$2:F970)*22-13))</f>
        <v/>
      </c>
      <c r="G970" s="63" t="str">
        <f>IF(INDEX(Assessment!$L$1:$L$63184,ROWS(G$2:G970)*22-12)=0,"",INDEX(Assessment!$L$1:$L$63184,ROWS(G$2:G970)*22-12))</f>
        <v/>
      </c>
      <c r="H970" s="5" t="str">
        <f>_xlfn.CONCAT(
IF(INDEX(Assessment!$L$1:$L$63184,ROWS(H$2:H970)*22-8)&lt;&gt;FALSE, _xlfn.CONCAT(INDEX(Assessment!$L$1:$L$63184,ROWS(H$2:H970)*22-8)," (",TEXT(INDEX(Assessment!$M$1:$M$63184,ROWS(H$2:H970)*22-8),"m/yy"),") ",INDEX(Assessment!$N$1:$N$63184,ROWS(H$2:H970)*22-8)),""),
IF(INDEX(Assessment!$L$1:$L$63184,ROWS(H$2:H970)*22-7)&lt;&gt;FALSE, _xlfn.CONCAT(CHAR(10),INDEX(Assessment!$L$1:$L$63184,ROWS(H$2:H970)*22-7)," (",TEXT(INDEX(Assessment!$M$1:$M$63184,ROWS(H$2:H970)*22-7),"m/yy"),") ",INDEX(Assessment!$N$1:$N$63184,ROWS(H$2:H970)*22-7)),""),
IF(INDEX(Assessment!$L$1:$L$63184,ROWS(H$2:H970)*22-6)&lt;&gt;FALSE, _xlfn.CONCAT(CHAR(10),INDEX(Assessment!$L$1:$L$63184,ROWS(H$2:H970)*22-6)," (",TEXT(INDEX(Assessment!$M$1:$M$63184,ROWS(H$2:H970)*22-6),"m/yy"),") ",INDEX(Assessment!$N$1:$N$63184,ROWS(H$2:H970)*22-6)),""),
IF(INDEX(Assessment!$L$1:$L$63184,ROWS(H$2:H970)*22-5)&lt;&gt;FALSE, _xlfn.CONCAT(CHAR(10),INDEX(Assessment!$L$1:$L$63184,ROWS(H$2:H970)*22-5)," (",TEXT(INDEX(Assessment!$M$1:$M$63184,ROWS(H$2:H970)*22-5),"m/yy"),") ",INDEX(Assessment!$N$1:$N$63184,ROWS(H$2:H970)*22-5)),""),
IF(INDEX(Assessment!$L$1:$L$63184,ROWS(H$2:H970)*22-4)&lt;&gt;FALSE, _xlfn.CONCAT(CHAR(10),INDEX(Assessment!$L$1:$L$63184,ROWS(H$2:H970)*22-4)," (",TEXT(INDEX(Assessment!$M$1:$M$63184,ROWS(H$2:H970)*22-4),"m/yy"),") ",INDEX(Assessment!$N$1:$N$63184,ROWS(H$2:H970)*22-4)),""),
IF(INDEX(Assessment!$L$1:$L$63184,ROWS(H$2:H970)*22-3)&lt;&gt;FALSE, _xlfn.CONCAT(CHAR(10),INDEX(Assessment!$L$1:$L$63184,ROWS(H$2:H970)*22-3)," (",TEXT(INDEX(Assessment!$M$1:$M$63184,ROWS(H$2:H970)*22-3),"m/yy"),") ",INDEX(Assessment!$N$1:$N$63184,ROWS(H$2:H970)*22-3)),""),
IF(INDEX(Assessment!$L$1:$L$63184,ROWS(H$2:H970)*22-2)&lt;&gt;FALSE, _xlfn.CONCAT(CHAR(10),INDEX(Assessment!$L$1:$L$63184,ROWS(H$2:H970)*22-2)," (",TEXT(INDEX(Assessment!$M$1:$M$63184,ROWS(H$2:H970)*22-2),"m/yy"),") ",INDEX(Assessment!$N$1:$N$63184,ROWS(H$2:H970)*22-2)),""),
IF(INDEX(Assessment!$L$1:$L$63184,ROWS(H$2:H970)*22-1)&lt;&gt;FALSE, _xlfn.CONCAT(CHAR(10),INDEX(Assessment!$L$1:$L$63184,ROWS(H$2:H970)*22-1),") ",TEXT(INDEX(Assessment!$M$1:$M$63184,ROWS(H$2:H970)*22-1),"m/yy"),") ",INDEX(Assessment!$N$1:$N$63184,ROWS(H$2:H970)*22-1)),"")
)</f>
        <v/>
      </c>
      <c r="I970" s="4" t="str">
        <f>IF(INDEX(Assessment!$L$1:$L$63184,ROWS(I$2:I970)*22-15)=0,"",INDEX(Assessment!$L$1:$L$63184,ROWS(I$2:I970)*22-15))</f>
        <v/>
      </c>
    </row>
    <row r="971" spans="1:9" s="4" customFormat="1" ht="48.75" customHeight="1" x14ac:dyDescent="0.25">
      <c r="A971" s="4" t="str">
        <f>IF(INDEX(Assessment!$C$1:$C$63184,ROWS(A$2:A971)*22-20)=0,"",INDEX(Assessment!$C$1:$C$63184,ROWS(A$2:A971)*22-20))</f>
        <v/>
      </c>
      <c r="B971" s="4" t="str">
        <f>IF(INDEX(Assessment!$C$1:$C$63184,ROWS(B$2:B971)*22-19)=0,"",INDEX(Assessment!$C$1:$C$63184,ROWS(B$2:B971)*22-19))</f>
        <v/>
      </c>
      <c r="C971" s="5" t="str">
        <f>IF(INDEX(Assessment!$C$1:$C$63184,ROWS(C$2:C971)*22-17)="","",_xlfn.CONCAT(INDEX(Assessment!$C$1:$C$63184,ROWS(C$2:C971)*22-17), " ==&gt; ", INDEX(Assessment!$C$1:$C$63184,ROWS(C$2:C971)*22-18)))</f>
        <v/>
      </c>
      <c r="D971" s="4" t="str">
        <f>IF(INDEX(Assessment!$L$1:$L$63184,ROWS(D$2:D971)*22-19)=0,"",INDEX(Assessment!$L$1:$L$63184,ROWS(D$2:D971)*22-19))</f>
        <v/>
      </c>
      <c r="E971" s="6" t="str">
        <f>IF(INDEX(Assessment!$C$1:$C$63184,ROWS(E$2:E971)*22-12)=0,"",INDEX(Assessment!$C$1:$C$63184,ROWS(E$2:E971)*22-12))</f>
        <v/>
      </c>
      <c r="F971" s="65" t="str">
        <f>IF(INDEX(Assessment!$L$1:$L$63184,ROWS(F$2:F971)*22-13)=0,"",INDEX(Assessment!$L$1:$L$63184,ROWS(F$2:F971)*22-13))</f>
        <v/>
      </c>
      <c r="G971" s="63" t="str">
        <f>IF(INDEX(Assessment!$L$1:$L$63184,ROWS(G$2:G971)*22-12)=0,"",INDEX(Assessment!$L$1:$L$63184,ROWS(G$2:G971)*22-12))</f>
        <v/>
      </c>
      <c r="H971" s="5" t="str">
        <f>_xlfn.CONCAT(
IF(INDEX(Assessment!$L$1:$L$63184,ROWS(H$2:H971)*22-8)&lt;&gt;FALSE, _xlfn.CONCAT(INDEX(Assessment!$L$1:$L$63184,ROWS(H$2:H971)*22-8)," (",TEXT(INDEX(Assessment!$M$1:$M$63184,ROWS(H$2:H971)*22-8),"m/yy"),") ",INDEX(Assessment!$N$1:$N$63184,ROWS(H$2:H971)*22-8)),""),
IF(INDEX(Assessment!$L$1:$L$63184,ROWS(H$2:H971)*22-7)&lt;&gt;FALSE, _xlfn.CONCAT(CHAR(10),INDEX(Assessment!$L$1:$L$63184,ROWS(H$2:H971)*22-7)," (",TEXT(INDEX(Assessment!$M$1:$M$63184,ROWS(H$2:H971)*22-7),"m/yy"),") ",INDEX(Assessment!$N$1:$N$63184,ROWS(H$2:H971)*22-7)),""),
IF(INDEX(Assessment!$L$1:$L$63184,ROWS(H$2:H971)*22-6)&lt;&gt;FALSE, _xlfn.CONCAT(CHAR(10),INDEX(Assessment!$L$1:$L$63184,ROWS(H$2:H971)*22-6)," (",TEXT(INDEX(Assessment!$M$1:$M$63184,ROWS(H$2:H971)*22-6),"m/yy"),") ",INDEX(Assessment!$N$1:$N$63184,ROWS(H$2:H971)*22-6)),""),
IF(INDEX(Assessment!$L$1:$L$63184,ROWS(H$2:H971)*22-5)&lt;&gt;FALSE, _xlfn.CONCAT(CHAR(10),INDEX(Assessment!$L$1:$L$63184,ROWS(H$2:H971)*22-5)," (",TEXT(INDEX(Assessment!$M$1:$M$63184,ROWS(H$2:H971)*22-5),"m/yy"),") ",INDEX(Assessment!$N$1:$N$63184,ROWS(H$2:H971)*22-5)),""),
IF(INDEX(Assessment!$L$1:$L$63184,ROWS(H$2:H971)*22-4)&lt;&gt;FALSE, _xlfn.CONCAT(CHAR(10),INDEX(Assessment!$L$1:$L$63184,ROWS(H$2:H971)*22-4)," (",TEXT(INDEX(Assessment!$M$1:$M$63184,ROWS(H$2:H971)*22-4),"m/yy"),") ",INDEX(Assessment!$N$1:$N$63184,ROWS(H$2:H971)*22-4)),""),
IF(INDEX(Assessment!$L$1:$L$63184,ROWS(H$2:H971)*22-3)&lt;&gt;FALSE, _xlfn.CONCAT(CHAR(10),INDEX(Assessment!$L$1:$L$63184,ROWS(H$2:H971)*22-3)," (",TEXT(INDEX(Assessment!$M$1:$M$63184,ROWS(H$2:H971)*22-3),"m/yy"),") ",INDEX(Assessment!$N$1:$N$63184,ROWS(H$2:H971)*22-3)),""),
IF(INDEX(Assessment!$L$1:$L$63184,ROWS(H$2:H971)*22-2)&lt;&gt;FALSE, _xlfn.CONCAT(CHAR(10),INDEX(Assessment!$L$1:$L$63184,ROWS(H$2:H971)*22-2)," (",TEXT(INDEX(Assessment!$M$1:$M$63184,ROWS(H$2:H971)*22-2),"m/yy"),") ",INDEX(Assessment!$N$1:$N$63184,ROWS(H$2:H971)*22-2)),""),
IF(INDEX(Assessment!$L$1:$L$63184,ROWS(H$2:H971)*22-1)&lt;&gt;FALSE, _xlfn.CONCAT(CHAR(10),INDEX(Assessment!$L$1:$L$63184,ROWS(H$2:H971)*22-1),") ",TEXT(INDEX(Assessment!$M$1:$M$63184,ROWS(H$2:H971)*22-1),"m/yy"),") ",INDEX(Assessment!$N$1:$N$63184,ROWS(H$2:H971)*22-1)),"")
)</f>
        <v/>
      </c>
      <c r="I971" s="4" t="str">
        <f>IF(INDEX(Assessment!$L$1:$L$63184,ROWS(I$2:I971)*22-15)=0,"",INDEX(Assessment!$L$1:$L$63184,ROWS(I$2:I971)*22-15))</f>
        <v/>
      </c>
    </row>
    <row r="972" spans="1:9" s="4" customFormat="1" ht="48.75" customHeight="1" x14ac:dyDescent="0.25">
      <c r="A972" s="4" t="str">
        <f>IF(INDEX(Assessment!$C$1:$C$63184,ROWS(A$2:A972)*22-20)=0,"",INDEX(Assessment!$C$1:$C$63184,ROWS(A$2:A972)*22-20))</f>
        <v/>
      </c>
      <c r="B972" s="4" t="str">
        <f>IF(INDEX(Assessment!$C$1:$C$63184,ROWS(B$2:B972)*22-19)=0,"",INDEX(Assessment!$C$1:$C$63184,ROWS(B$2:B972)*22-19))</f>
        <v/>
      </c>
      <c r="C972" s="5" t="str">
        <f>IF(INDEX(Assessment!$C$1:$C$63184,ROWS(C$2:C972)*22-17)="","",_xlfn.CONCAT(INDEX(Assessment!$C$1:$C$63184,ROWS(C$2:C972)*22-17), " ==&gt; ", INDEX(Assessment!$C$1:$C$63184,ROWS(C$2:C972)*22-18)))</f>
        <v/>
      </c>
      <c r="D972" s="4" t="str">
        <f>IF(INDEX(Assessment!$L$1:$L$63184,ROWS(D$2:D972)*22-19)=0,"",INDEX(Assessment!$L$1:$L$63184,ROWS(D$2:D972)*22-19))</f>
        <v/>
      </c>
      <c r="E972" s="6" t="str">
        <f>IF(INDEX(Assessment!$C$1:$C$63184,ROWS(E$2:E972)*22-12)=0,"",INDEX(Assessment!$C$1:$C$63184,ROWS(E$2:E972)*22-12))</f>
        <v/>
      </c>
      <c r="F972" s="65" t="str">
        <f>IF(INDEX(Assessment!$L$1:$L$63184,ROWS(F$2:F972)*22-13)=0,"",INDEX(Assessment!$L$1:$L$63184,ROWS(F$2:F972)*22-13))</f>
        <v/>
      </c>
      <c r="G972" s="63" t="str">
        <f>IF(INDEX(Assessment!$L$1:$L$63184,ROWS(G$2:G972)*22-12)=0,"",INDEX(Assessment!$L$1:$L$63184,ROWS(G$2:G972)*22-12))</f>
        <v/>
      </c>
      <c r="H972" s="5" t="str">
        <f>_xlfn.CONCAT(
IF(INDEX(Assessment!$L$1:$L$63184,ROWS(H$2:H972)*22-8)&lt;&gt;FALSE, _xlfn.CONCAT(INDEX(Assessment!$L$1:$L$63184,ROWS(H$2:H972)*22-8)," (",TEXT(INDEX(Assessment!$M$1:$M$63184,ROWS(H$2:H972)*22-8),"m/yy"),") ",INDEX(Assessment!$N$1:$N$63184,ROWS(H$2:H972)*22-8)),""),
IF(INDEX(Assessment!$L$1:$L$63184,ROWS(H$2:H972)*22-7)&lt;&gt;FALSE, _xlfn.CONCAT(CHAR(10),INDEX(Assessment!$L$1:$L$63184,ROWS(H$2:H972)*22-7)," (",TEXT(INDEX(Assessment!$M$1:$M$63184,ROWS(H$2:H972)*22-7),"m/yy"),") ",INDEX(Assessment!$N$1:$N$63184,ROWS(H$2:H972)*22-7)),""),
IF(INDEX(Assessment!$L$1:$L$63184,ROWS(H$2:H972)*22-6)&lt;&gt;FALSE, _xlfn.CONCAT(CHAR(10),INDEX(Assessment!$L$1:$L$63184,ROWS(H$2:H972)*22-6)," (",TEXT(INDEX(Assessment!$M$1:$M$63184,ROWS(H$2:H972)*22-6),"m/yy"),") ",INDEX(Assessment!$N$1:$N$63184,ROWS(H$2:H972)*22-6)),""),
IF(INDEX(Assessment!$L$1:$L$63184,ROWS(H$2:H972)*22-5)&lt;&gt;FALSE, _xlfn.CONCAT(CHAR(10),INDEX(Assessment!$L$1:$L$63184,ROWS(H$2:H972)*22-5)," (",TEXT(INDEX(Assessment!$M$1:$M$63184,ROWS(H$2:H972)*22-5),"m/yy"),") ",INDEX(Assessment!$N$1:$N$63184,ROWS(H$2:H972)*22-5)),""),
IF(INDEX(Assessment!$L$1:$L$63184,ROWS(H$2:H972)*22-4)&lt;&gt;FALSE, _xlfn.CONCAT(CHAR(10),INDEX(Assessment!$L$1:$L$63184,ROWS(H$2:H972)*22-4)," (",TEXT(INDEX(Assessment!$M$1:$M$63184,ROWS(H$2:H972)*22-4),"m/yy"),") ",INDEX(Assessment!$N$1:$N$63184,ROWS(H$2:H972)*22-4)),""),
IF(INDEX(Assessment!$L$1:$L$63184,ROWS(H$2:H972)*22-3)&lt;&gt;FALSE, _xlfn.CONCAT(CHAR(10),INDEX(Assessment!$L$1:$L$63184,ROWS(H$2:H972)*22-3)," (",TEXT(INDEX(Assessment!$M$1:$M$63184,ROWS(H$2:H972)*22-3),"m/yy"),") ",INDEX(Assessment!$N$1:$N$63184,ROWS(H$2:H972)*22-3)),""),
IF(INDEX(Assessment!$L$1:$L$63184,ROWS(H$2:H972)*22-2)&lt;&gt;FALSE, _xlfn.CONCAT(CHAR(10),INDEX(Assessment!$L$1:$L$63184,ROWS(H$2:H972)*22-2)," (",TEXT(INDEX(Assessment!$M$1:$M$63184,ROWS(H$2:H972)*22-2),"m/yy"),") ",INDEX(Assessment!$N$1:$N$63184,ROWS(H$2:H972)*22-2)),""),
IF(INDEX(Assessment!$L$1:$L$63184,ROWS(H$2:H972)*22-1)&lt;&gt;FALSE, _xlfn.CONCAT(CHAR(10),INDEX(Assessment!$L$1:$L$63184,ROWS(H$2:H972)*22-1),") ",TEXT(INDEX(Assessment!$M$1:$M$63184,ROWS(H$2:H972)*22-1),"m/yy"),") ",INDEX(Assessment!$N$1:$N$63184,ROWS(H$2:H972)*22-1)),"")
)</f>
        <v/>
      </c>
      <c r="I972" s="4" t="str">
        <f>IF(INDEX(Assessment!$L$1:$L$63184,ROWS(I$2:I972)*22-15)=0,"",INDEX(Assessment!$L$1:$L$63184,ROWS(I$2:I972)*22-15))</f>
        <v/>
      </c>
    </row>
    <row r="973" spans="1:9" s="4" customFormat="1" ht="48.75" customHeight="1" x14ac:dyDescent="0.25">
      <c r="A973" s="4" t="str">
        <f>IF(INDEX(Assessment!$C$1:$C$63184,ROWS(A$2:A973)*22-20)=0,"",INDEX(Assessment!$C$1:$C$63184,ROWS(A$2:A973)*22-20))</f>
        <v/>
      </c>
      <c r="B973" s="4" t="str">
        <f>IF(INDEX(Assessment!$C$1:$C$63184,ROWS(B$2:B973)*22-19)=0,"",INDEX(Assessment!$C$1:$C$63184,ROWS(B$2:B973)*22-19))</f>
        <v/>
      </c>
      <c r="C973" s="5" t="str">
        <f>IF(INDEX(Assessment!$C$1:$C$63184,ROWS(C$2:C973)*22-17)="","",_xlfn.CONCAT(INDEX(Assessment!$C$1:$C$63184,ROWS(C$2:C973)*22-17), " ==&gt; ", INDEX(Assessment!$C$1:$C$63184,ROWS(C$2:C973)*22-18)))</f>
        <v/>
      </c>
      <c r="D973" s="4" t="str">
        <f>IF(INDEX(Assessment!$L$1:$L$63184,ROWS(D$2:D973)*22-19)=0,"",INDEX(Assessment!$L$1:$L$63184,ROWS(D$2:D973)*22-19))</f>
        <v/>
      </c>
      <c r="E973" s="6" t="str">
        <f>IF(INDEX(Assessment!$C$1:$C$63184,ROWS(E$2:E973)*22-12)=0,"",INDEX(Assessment!$C$1:$C$63184,ROWS(E$2:E973)*22-12))</f>
        <v/>
      </c>
      <c r="F973" s="65" t="str">
        <f>IF(INDEX(Assessment!$L$1:$L$63184,ROWS(F$2:F973)*22-13)=0,"",INDEX(Assessment!$L$1:$L$63184,ROWS(F$2:F973)*22-13))</f>
        <v/>
      </c>
      <c r="G973" s="63" t="str">
        <f>IF(INDEX(Assessment!$L$1:$L$63184,ROWS(G$2:G973)*22-12)=0,"",INDEX(Assessment!$L$1:$L$63184,ROWS(G$2:G973)*22-12))</f>
        <v/>
      </c>
      <c r="H973" s="5" t="str">
        <f>_xlfn.CONCAT(
IF(INDEX(Assessment!$L$1:$L$63184,ROWS(H$2:H973)*22-8)&lt;&gt;FALSE, _xlfn.CONCAT(INDEX(Assessment!$L$1:$L$63184,ROWS(H$2:H973)*22-8)," (",TEXT(INDEX(Assessment!$M$1:$M$63184,ROWS(H$2:H973)*22-8),"m/yy"),") ",INDEX(Assessment!$N$1:$N$63184,ROWS(H$2:H973)*22-8)),""),
IF(INDEX(Assessment!$L$1:$L$63184,ROWS(H$2:H973)*22-7)&lt;&gt;FALSE, _xlfn.CONCAT(CHAR(10),INDEX(Assessment!$L$1:$L$63184,ROWS(H$2:H973)*22-7)," (",TEXT(INDEX(Assessment!$M$1:$M$63184,ROWS(H$2:H973)*22-7),"m/yy"),") ",INDEX(Assessment!$N$1:$N$63184,ROWS(H$2:H973)*22-7)),""),
IF(INDEX(Assessment!$L$1:$L$63184,ROWS(H$2:H973)*22-6)&lt;&gt;FALSE, _xlfn.CONCAT(CHAR(10),INDEX(Assessment!$L$1:$L$63184,ROWS(H$2:H973)*22-6)," (",TEXT(INDEX(Assessment!$M$1:$M$63184,ROWS(H$2:H973)*22-6),"m/yy"),") ",INDEX(Assessment!$N$1:$N$63184,ROWS(H$2:H973)*22-6)),""),
IF(INDEX(Assessment!$L$1:$L$63184,ROWS(H$2:H973)*22-5)&lt;&gt;FALSE, _xlfn.CONCAT(CHAR(10),INDEX(Assessment!$L$1:$L$63184,ROWS(H$2:H973)*22-5)," (",TEXT(INDEX(Assessment!$M$1:$M$63184,ROWS(H$2:H973)*22-5),"m/yy"),") ",INDEX(Assessment!$N$1:$N$63184,ROWS(H$2:H973)*22-5)),""),
IF(INDEX(Assessment!$L$1:$L$63184,ROWS(H$2:H973)*22-4)&lt;&gt;FALSE, _xlfn.CONCAT(CHAR(10),INDEX(Assessment!$L$1:$L$63184,ROWS(H$2:H973)*22-4)," (",TEXT(INDEX(Assessment!$M$1:$M$63184,ROWS(H$2:H973)*22-4),"m/yy"),") ",INDEX(Assessment!$N$1:$N$63184,ROWS(H$2:H973)*22-4)),""),
IF(INDEX(Assessment!$L$1:$L$63184,ROWS(H$2:H973)*22-3)&lt;&gt;FALSE, _xlfn.CONCAT(CHAR(10),INDEX(Assessment!$L$1:$L$63184,ROWS(H$2:H973)*22-3)," (",TEXT(INDEX(Assessment!$M$1:$M$63184,ROWS(H$2:H973)*22-3),"m/yy"),") ",INDEX(Assessment!$N$1:$N$63184,ROWS(H$2:H973)*22-3)),""),
IF(INDEX(Assessment!$L$1:$L$63184,ROWS(H$2:H973)*22-2)&lt;&gt;FALSE, _xlfn.CONCAT(CHAR(10),INDEX(Assessment!$L$1:$L$63184,ROWS(H$2:H973)*22-2)," (",TEXT(INDEX(Assessment!$M$1:$M$63184,ROWS(H$2:H973)*22-2),"m/yy"),") ",INDEX(Assessment!$N$1:$N$63184,ROWS(H$2:H973)*22-2)),""),
IF(INDEX(Assessment!$L$1:$L$63184,ROWS(H$2:H973)*22-1)&lt;&gt;FALSE, _xlfn.CONCAT(CHAR(10),INDEX(Assessment!$L$1:$L$63184,ROWS(H$2:H973)*22-1),") ",TEXT(INDEX(Assessment!$M$1:$M$63184,ROWS(H$2:H973)*22-1),"m/yy"),") ",INDEX(Assessment!$N$1:$N$63184,ROWS(H$2:H973)*22-1)),"")
)</f>
        <v/>
      </c>
      <c r="I973" s="4" t="str">
        <f>IF(INDEX(Assessment!$L$1:$L$63184,ROWS(I$2:I973)*22-15)=0,"",INDEX(Assessment!$L$1:$L$63184,ROWS(I$2:I973)*22-15))</f>
        <v/>
      </c>
    </row>
    <row r="974" spans="1:9" s="4" customFormat="1" ht="48.75" customHeight="1" x14ac:dyDescent="0.25">
      <c r="A974" s="4" t="str">
        <f>IF(INDEX(Assessment!$C$1:$C$63184,ROWS(A$2:A974)*22-20)=0,"",INDEX(Assessment!$C$1:$C$63184,ROWS(A$2:A974)*22-20))</f>
        <v/>
      </c>
      <c r="B974" s="4" t="str">
        <f>IF(INDEX(Assessment!$C$1:$C$63184,ROWS(B$2:B974)*22-19)=0,"",INDEX(Assessment!$C$1:$C$63184,ROWS(B$2:B974)*22-19))</f>
        <v/>
      </c>
      <c r="C974" s="5" t="str">
        <f>IF(INDEX(Assessment!$C$1:$C$63184,ROWS(C$2:C974)*22-17)="","",_xlfn.CONCAT(INDEX(Assessment!$C$1:$C$63184,ROWS(C$2:C974)*22-17), " ==&gt; ", INDEX(Assessment!$C$1:$C$63184,ROWS(C$2:C974)*22-18)))</f>
        <v/>
      </c>
      <c r="D974" s="4" t="str">
        <f>IF(INDEX(Assessment!$L$1:$L$63184,ROWS(D$2:D974)*22-19)=0,"",INDEX(Assessment!$L$1:$L$63184,ROWS(D$2:D974)*22-19))</f>
        <v/>
      </c>
      <c r="E974" s="6" t="str">
        <f>IF(INDEX(Assessment!$C$1:$C$63184,ROWS(E$2:E974)*22-12)=0,"",INDEX(Assessment!$C$1:$C$63184,ROWS(E$2:E974)*22-12))</f>
        <v/>
      </c>
      <c r="F974" s="65" t="str">
        <f>IF(INDEX(Assessment!$L$1:$L$63184,ROWS(F$2:F974)*22-13)=0,"",INDEX(Assessment!$L$1:$L$63184,ROWS(F$2:F974)*22-13))</f>
        <v/>
      </c>
      <c r="G974" s="63" t="str">
        <f>IF(INDEX(Assessment!$L$1:$L$63184,ROWS(G$2:G974)*22-12)=0,"",INDEX(Assessment!$L$1:$L$63184,ROWS(G$2:G974)*22-12))</f>
        <v/>
      </c>
      <c r="H974" s="5" t="str">
        <f>_xlfn.CONCAT(
IF(INDEX(Assessment!$L$1:$L$63184,ROWS(H$2:H974)*22-8)&lt;&gt;FALSE, _xlfn.CONCAT(INDEX(Assessment!$L$1:$L$63184,ROWS(H$2:H974)*22-8)," (",TEXT(INDEX(Assessment!$M$1:$M$63184,ROWS(H$2:H974)*22-8),"m/yy"),") ",INDEX(Assessment!$N$1:$N$63184,ROWS(H$2:H974)*22-8)),""),
IF(INDEX(Assessment!$L$1:$L$63184,ROWS(H$2:H974)*22-7)&lt;&gt;FALSE, _xlfn.CONCAT(CHAR(10),INDEX(Assessment!$L$1:$L$63184,ROWS(H$2:H974)*22-7)," (",TEXT(INDEX(Assessment!$M$1:$M$63184,ROWS(H$2:H974)*22-7),"m/yy"),") ",INDEX(Assessment!$N$1:$N$63184,ROWS(H$2:H974)*22-7)),""),
IF(INDEX(Assessment!$L$1:$L$63184,ROWS(H$2:H974)*22-6)&lt;&gt;FALSE, _xlfn.CONCAT(CHAR(10),INDEX(Assessment!$L$1:$L$63184,ROWS(H$2:H974)*22-6)," (",TEXT(INDEX(Assessment!$M$1:$M$63184,ROWS(H$2:H974)*22-6),"m/yy"),") ",INDEX(Assessment!$N$1:$N$63184,ROWS(H$2:H974)*22-6)),""),
IF(INDEX(Assessment!$L$1:$L$63184,ROWS(H$2:H974)*22-5)&lt;&gt;FALSE, _xlfn.CONCAT(CHAR(10),INDEX(Assessment!$L$1:$L$63184,ROWS(H$2:H974)*22-5)," (",TEXT(INDEX(Assessment!$M$1:$M$63184,ROWS(H$2:H974)*22-5),"m/yy"),") ",INDEX(Assessment!$N$1:$N$63184,ROWS(H$2:H974)*22-5)),""),
IF(INDEX(Assessment!$L$1:$L$63184,ROWS(H$2:H974)*22-4)&lt;&gt;FALSE, _xlfn.CONCAT(CHAR(10),INDEX(Assessment!$L$1:$L$63184,ROWS(H$2:H974)*22-4)," (",TEXT(INDEX(Assessment!$M$1:$M$63184,ROWS(H$2:H974)*22-4),"m/yy"),") ",INDEX(Assessment!$N$1:$N$63184,ROWS(H$2:H974)*22-4)),""),
IF(INDEX(Assessment!$L$1:$L$63184,ROWS(H$2:H974)*22-3)&lt;&gt;FALSE, _xlfn.CONCAT(CHAR(10),INDEX(Assessment!$L$1:$L$63184,ROWS(H$2:H974)*22-3)," (",TEXT(INDEX(Assessment!$M$1:$M$63184,ROWS(H$2:H974)*22-3),"m/yy"),") ",INDEX(Assessment!$N$1:$N$63184,ROWS(H$2:H974)*22-3)),""),
IF(INDEX(Assessment!$L$1:$L$63184,ROWS(H$2:H974)*22-2)&lt;&gt;FALSE, _xlfn.CONCAT(CHAR(10),INDEX(Assessment!$L$1:$L$63184,ROWS(H$2:H974)*22-2)," (",TEXT(INDEX(Assessment!$M$1:$M$63184,ROWS(H$2:H974)*22-2),"m/yy"),") ",INDEX(Assessment!$N$1:$N$63184,ROWS(H$2:H974)*22-2)),""),
IF(INDEX(Assessment!$L$1:$L$63184,ROWS(H$2:H974)*22-1)&lt;&gt;FALSE, _xlfn.CONCAT(CHAR(10),INDEX(Assessment!$L$1:$L$63184,ROWS(H$2:H974)*22-1),") ",TEXT(INDEX(Assessment!$M$1:$M$63184,ROWS(H$2:H974)*22-1),"m/yy"),") ",INDEX(Assessment!$N$1:$N$63184,ROWS(H$2:H974)*22-1)),"")
)</f>
        <v/>
      </c>
      <c r="I974" s="4" t="str">
        <f>IF(INDEX(Assessment!$L$1:$L$63184,ROWS(I$2:I974)*22-15)=0,"",INDEX(Assessment!$L$1:$L$63184,ROWS(I$2:I974)*22-15))</f>
        <v/>
      </c>
    </row>
    <row r="975" spans="1:9" s="4" customFormat="1" ht="48.75" customHeight="1" x14ac:dyDescent="0.25">
      <c r="A975" s="4" t="str">
        <f>IF(INDEX(Assessment!$C$1:$C$63184,ROWS(A$2:A975)*22-20)=0,"",INDEX(Assessment!$C$1:$C$63184,ROWS(A$2:A975)*22-20))</f>
        <v/>
      </c>
      <c r="B975" s="4" t="str">
        <f>IF(INDEX(Assessment!$C$1:$C$63184,ROWS(B$2:B975)*22-19)=0,"",INDEX(Assessment!$C$1:$C$63184,ROWS(B$2:B975)*22-19))</f>
        <v/>
      </c>
      <c r="C975" s="5" t="str">
        <f>IF(INDEX(Assessment!$C$1:$C$63184,ROWS(C$2:C975)*22-17)="","",_xlfn.CONCAT(INDEX(Assessment!$C$1:$C$63184,ROWS(C$2:C975)*22-17), " ==&gt; ", INDEX(Assessment!$C$1:$C$63184,ROWS(C$2:C975)*22-18)))</f>
        <v/>
      </c>
      <c r="D975" s="4" t="str">
        <f>IF(INDEX(Assessment!$L$1:$L$63184,ROWS(D$2:D975)*22-19)=0,"",INDEX(Assessment!$L$1:$L$63184,ROWS(D$2:D975)*22-19))</f>
        <v/>
      </c>
      <c r="E975" s="6" t="str">
        <f>IF(INDEX(Assessment!$C$1:$C$63184,ROWS(E$2:E975)*22-12)=0,"",INDEX(Assessment!$C$1:$C$63184,ROWS(E$2:E975)*22-12))</f>
        <v/>
      </c>
      <c r="F975" s="65" t="str">
        <f>IF(INDEX(Assessment!$L$1:$L$63184,ROWS(F$2:F975)*22-13)=0,"",INDEX(Assessment!$L$1:$L$63184,ROWS(F$2:F975)*22-13))</f>
        <v/>
      </c>
      <c r="G975" s="63" t="str">
        <f>IF(INDEX(Assessment!$L$1:$L$63184,ROWS(G$2:G975)*22-12)=0,"",INDEX(Assessment!$L$1:$L$63184,ROWS(G$2:G975)*22-12))</f>
        <v/>
      </c>
      <c r="H975" s="5" t="str">
        <f>_xlfn.CONCAT(
IF(INDEX(Assessment!$L$1:$L$63184,ROWS(H$2:H975)*22-8)&lt;&gt;FALSE, _xlfn.CONCAT(INDEX(Assessment!$L$1:$L$63184,ROWS(H$2:H975)*22-8)," (",TEXT(INDEX(Assessment!$M$1:$M$63184,ROWS(H$2:H975)*22-8),"m/yy"),") ",INDEX(Assessment!$N$1:$N$63184,ROWS(H$2:H975)*22-8)),""),
IF(INDEX(Assessment!$L$1:$L$63184,ROWS(H$2:H975)*22-7)&lt;&gt;FALSE, _xlfn.CONCAT(CHAR(10),INDEX(Assessment!$L$1:$L$63184,ROWS(H$2:H975)*22-7)," (",TEXT(INDEX(Assessment!$M$1:$M$63184,ROWS(H$2:H975)*22-7),"m/yy"),") ",INDEX(Assessment!$N$1:$N$63184,ROWS(H$2:H975)*22-7)),""),
IF(INDEX(Assessment!$L$1:$L$63184,ROWS(H$2:H975)*22-6)&lt;&gt;FALSE, _xlfn.CONCAT(CHAR(10),INDEX(Assessment!$L$1:$L$63184,ROWS(H$2:H975)*22-6)," (",TEXT(INDEX(Assessment!$M$1:$M$63184,ROWS(H$2:H975)*22-6),"m/yy"),") ",INDEX(Assessment!$N$1:$N$63184,ROWS(H$2:H975)*22-6)),""),
IF(INDEX(Assessment!$L$1:$L$63184,ROWS(H$2:H975)*22-5)&lt;&gt;FALSE, _xlfn.CONCAT(CHAR(10),INDEX(Assessment!$L$1:$L$63184,ROWS(H$2:H975)*22-5)," (",TEXT(INDEX(Assessment!$M$1:$M$63184,ROWS(H$2:H975)*22-5),"m/yy"),") ",INDEX(Assessment!$N$1:$N$63184,ROWS(H$2:H975)*22-5)),""),
IF(INDEX(Assessment!$L$1:$L$63184,ROWS(H$2:H975)*22-4)&lt;&gt;FALSE, _xlfn.CONCAT(CHAR(10),INDEX(Assessment!$L$1:$L$63184,ROWS(H$2:H975)*22-4)," (",TEXT(INDEX(Assessment!$M$1:$M$63184,ROWS(H$2:H975)*22-4),"m/yy"),") ",INDEX(Assessment!$N$1:$N$63184,ROWS(H$2:H975)*22-4)),""),
IF(INDEX(Assessment!$L$1:$L$63184,ROWS(H$2:H975)*22-3)&lt;&gt;FALSE, _xlfn.CONCAT(CHAR(10),INDEX(Assessment!$L$1:$L$63184,ROWS(H$2:H975)*22-3)," (",TEXT(INDEX(Assessment!$M$1:$M$63184,ROWS(H$2:H975)*22-3),"m/yy"),") ",INDEX(Assessment!$N$1:$N$63184,ROWS(H$2:H975)*22-3)),""),
IF(INDEX(Assessment!$L$1:$L$63184,ROWS(H$2:H975)*22-2)&lt;&gt;FALSE, _xlfn.CONCAT(CHAR(10),INDEX(Assessment!$L$1:$L$63184,ROWS(H$2:H975)*22-2)," (",TEXT(INDEX(Assessment!$M$1:$M$63184,ROWS(H$2:H975)*22-2),"m/yy"),") ",INDEX(Assessment!$N$1:$N$63184,ROWS(H$2:H975)*22-2)),""),
IF(INDEX(Assessment!$L$1:$L$63184,ROWS(H$2:H975)*22-1)&lt;&gt;FALSE, _xlfn.CONCAT(CHAR(10),INDEX(Assessment!$L$1:$L$63184,ROWS(H$2:H975)*22-1),") ",TEXT(INDEX(Assessment!$M$1:$M$63184,ROWS(H$2:H975)*22-1),"m/yy"),") ",INDEX(Assessment!$N$1:$N$63184,ROWS(H$2:H975)*22-1)),"")
)</f>
        <v/>
      </c>
      <c r="I975" s="4" t="str">
        <f>IF(INDEX(Assessment!$L$1:$L$63184,ROWS(I$2:I975)*22-15)=0,"",INDEX(Assessment!$L$1:$L$63184,ROWS(I$2:I975)*22-15))</f>
        <v/>
      </c>
    </row>
    <row r="976" spans="1:9" s="4" customFormat="1" ht="48.75" customHeight="1" x14ac:dyDescent="0.25">
      <c r="A976" s="4" t="str">
        <f>IF(INDEX(Assessment!$C$1:$C$63184,ROWS(A$2:A976)*22-20)=0,"",INDEX(Assessment!$C$1:$C$63184,ROWS(A$2:A976)*22-20))</f>
        <v/>
      </c>
      <c r="B976" s="4" t="str">
        <f>IF(INDEX(Assessment!$C$1:$C$63184,ROWS(B$2:B976)*22-19)=0,"",INDEX(Assessment!$C$1:$C$63184,ROWS(B$2:B976)*22-19))</f>
        <v/>
      </c>
      <c r="C976" s="5" t="str">
        <f>IF(INDEX(Assessment!$C$1:$C$63184,ROWS(C$2:C976)*22-17)="","",_xlfn.CONCAT(INDEX(Assessment!$C$1:$C$63184,ROWS(C$2:C976)*22-17), " ==&gt; ", INDEX(Assessment!$C$1:$C$63184,ROWS(C$2:C976)*22-18)))</f>
        <v/>
      </c>
      <c r="D976" s="4" t="str">
        <f>IF(INDEX(Assessment!$L$1:$L$63184,ROWS(D$2:D976)*22-19)=0,"",INDEX(Assessment!$L$1:$L$63184,ROWS(D$2:D976)*22-19))</f>
        <v/>
      </c>
      <c r="E976" s="6" t="str">
        <f>IF(INDEX(Assessment!$C$1:$C$63184,ROWS(E$2:E976)*22-12)=0,"",INDEX(Assessment!$C$1:$C$63184,ROWS(E$2:E976)*22-12))</f>
        <v/>
      </c>
      <c r="F976" s="65" t="str">
        <f>IF(INDEX(Assessment!$L$1:$L$63184,ROWS(F$2:F976)*22-13)=0,"",INDEX(Assessment!$L$1:$L$63184,ROWS(F$2:F976)*22-13))</f>
        <v/>
      </c>
      <c r="G976" s="63" t="str">
        <f>IF(INDEX(Assessment!$L$1:$L$63184,ROWS(G$2:G976)*22-12)=0,"",INDEX(Assessment!$L$1:$L$63184,ROWS(G$2:G976)*22-12))</f>
        <v/>
      </c>
      <c r="H976" s="5" t="str">
        <f>_xlfn.CONCAT(
IF(INDEX(Assessment!$L$1:$L$63184,ROWS(H$2:H976)*22-8)&lt;&gt;FALSE, _xlfn.CONCAT(INDEX(Assessment!$L$1:$L$63184,ROWS(H$2:H976)*22-8)," (",TEXT(INDEX(Assessment!$M$1:$M$63184,ROWS(H$2:H976)*22-8),"m/yy"),") ",INDEX(Assessment!$N$1:$N$63184,ROWS(H$2:H976)*22-8)),""),
IF(INDEX(Assessment!$L$1:$L$63184,ROWS(H$2:H976)*22-7)&lt;&gt;FALSE, _xlfn.CONCAT(CHAR(10),INDEX(Assessment!$L$1:$L$63184,ROWS(H$2:H976)*22-7)," (",TEXT(INDEX(Assessment!$M$1:$M$63184,ROWS(H$2:H976)*22-7),"m/yy"),") ",INDEX(Assessment!$N$1:$N$63184,ROWS(H$2:H976)*22-7)),""),
IF(INDEX(Assessment!$L$1:$L$63184,ROWS(H$2:H976)*22-6)&lt;&gt;FALSE, _xlfn.CONCAT(CHAR(10),INDEX(Assessment!$L$1:$L$63184,ROWS(H$2:H976)*22-6)," (",TEXT(INDEX(Assessment!$M$1:$M$63184,ROWS(H$2:H976)*22-6),"m/yy"),") ",INDEX(Assessment!$N$1:$N$63184,ROWS(H$2:H976)*22-6)),""),
IF(INDEX(Assessment!$L$1:$L$63184,ROWS(H$2:H976)*22-5)&lt;&gt;FALSE, _xlfn.CONCAT(CHAR(10),INDEX(Assessment!$L$1:$L$63184,ROWS(H$2:H976)*22-5)," (",TEXT(INDEX(Assessment!$M$1:$M$63184,ROWS(H$2:H976)*22-5),"m/yy"),") ",INDEX(Assessment!$N$1:$N$63184,ROWS(H$2:H976)*22-5)),""),
IF(INDEX(Assessment!$L$1:$L$63184,ROWS(H$2:H976)*22-4)&lt;&gt;FALSE, _xlfn.CONCAT(CHAR(10),INDEX(Assessment!$L$1:$L$63184,ROWS(H$2:H976)*22-4)," (",TEXT(INDEX(Assessment!$M$1:$M$63184,ROWS(H$2:H976)*22-4),"m/yy"),") ",INDEX(Assessment!$N$1:$N$63184,ROWS(H$2:H976)*22-4)),""),
IF(INDEX(Assessment!$L$1:$L$63184,ROWS(H$2:H976)*22-3)&lt;&gt;FALSE, _xlfn.CONCAT(CHAR(10),INDEX(Assessment!$L$1:$L$63184,ROWS(H$2:H976)*22-3)," (",TEXT(INDEX(Assessment!$M$1:$M$63184,ROWS(H$2:H976)*22-3),"m/yy"),") ",INDEX(Assessment!$N$1:$N$63184,ROWS(H$2:H976)*22-3)),""),
IF(INDEX(Assessment!$L$1:$L$63184,ROWS(H$2:H976)*22-2)&lt;&gt;FALSE, _xlfn.CONCAT(CHAR(10),INDEX(Assessment!$L$1:$L$63184,ROWS(H$2:H976)*22-2)," (",TEXT(INDEX(Assessment!$M$1:$M$63184,ROWS(H$2:H976)*22-2),"m/yy"),") ",INDEX(Assessment!$N$1:$N$63184,ROWS(H$2:H976)*22-2)),""),
IF(INDEX(Assessment!$L$1:$L$63184,ROWS(H$2:H976)*22-1)&lt;&gt;FALSE, _xlfn.CONCAT(CHAR(10),INDEX(Assessment!$L$1:$L$63184,ROWS(H$2:H976)*22-1),") ",TEXT(INDEX(Assessment!$M$1:$M$63184,ROWS(H$2:H976)*22-1),"m/yy"),") ",INDEX(Assessment!$N$1:$N$63184,ROWS(H$2:H976)*22-1)),"")
)</f>
        <v/>
      </c>
      <c r="I976" s="4" t="str">
        <f>IF(INDEX(Assessment!$L$1:$L$63184,ROWS(I$2:I976)*22-15)=0,"",INDEX(Assessment!$L$1:$L$63184,ROWS(I$2:I976)*22-15))</f>
        <v/>
      </c>
    </row>
    <row r="977" spans="1:9" s="4" customFormat="1" ht="48.75" customHeight="1" x14ac:dyDescent="0.25">
      <c r="A977" s="4" t="str">
        <f>IF(INDEX(Assessment!$C$1:$C$63184,ROWS(A$2:A977)*22-20)=0,"",INDEX(Assessment!$C$1:$C$63184,ROWS(A$2:A977)*22-20))</f>
        <v/>
      </c>
      <c r="B977" s="4" t="str">
        <f>IF(INDEX(Assessment!$C$1:$C$63184,ROWS(B$2:B977)*22-19)=0,"",INDEX(Assessment!$C$1:$C$63184,ROWS(B$2:B977)*22-19))</f>
        <v/>
      </c>
      <c r="C977" s="5" t="str">
        <f>IF(INDEX(Assessment!$C$1:$C$63184,ROWS(C$2:C977)*22-17)="","",_xlfn.CONCAT(INDEX(Assessment!$C$1:$C$63184,ROWS(C$2:C977)*22-17), " ==&gt; ", INDEX(Assessment!$C$1:$C$63184,ROWS(C$2:C977)*22-18)))</f>
        <v/>
      </c>
      <c r="D977" s="4" t="str">
        <f>IF(INDEX(Assessment!$L$1:$L$63184,ROWS(D$2:D977)*22-19)=0,"",INDEX(Assessment!$L$1:$L$63184,ROWS(D$2:D977)*22-19))</f>
        <v/>
      </c>
      <c r="E977" s="6" t="str">
        <f>IF(INDEX(Assessment!$C$1:$C$63184,ROWS(E$2:E977)*22-12)=0,"",INDEX(Assessment!$C$1:$C$63184,ROWS(E$2:E977)*22-12))</f>
        <v/>
      </c>
      <c r="F977" s="65" t="str">
        <f>IF(INDEX(Assessment!$L$1:$L$63184,ROWS(F$2:F977)*22-13)=0,"",INDEX(Assessment!$L$1:$L$63184,ROWS(F$2:F977)*22-13))</f>
        <v/>
      </c>
      <c r="G977" s="63" t="str">
        <f>IF(INDEX(Assessment!$L$1:$L$63184,ROWS(G$2:G977)*22-12)=0,"",INDEX(Assessment!$L$1:$L$63184,ROWS(G$2:G977)*22-12))</f>
        <v/>
      </c>
      <c r="H977" s="5" t="str">
        <f>_xlfn.CONCAT(
IF(INDEX(Assessment!$L$1:$L$63184,ROWS(H$2:H977)*22-8)&lt;&gt;FALSE, _xlfn.CONCAT(INDEX(Assessment!$L$1:$L$63184,ROWS(H$2:H977)*22-8)," (",TEXT(INDEX(Assessment!$M$1:$M$63184,ROWS(H$2:H977)*22-8),"m/yy"),") ",INDEX(Assessment!$N$1:$N$63184,ROWS(H$2:H977)*22-8)),""),
IF(INDEX(Assessment!$L$1:$L$63184,ROWS(H$2:H977)*22-7)&lt;&gt;FALSE, _xlfn.CONCAT(CHAR(10),INDEX(Assessment!$L$1:$L$63184,ROWS(H$2:H977)*22-7)," (",TEXT(INDEX(Assessment!$M$1:$M$63184,ROWS(H$2:H977)*22-7),"m/yy"),") ",INDEX(Assessment!$N$1:$N$63184,ROWS(H$2:H977)*22-7)),""),
IF(INDEX(Assessment!$L$1:$L$63184,ROWS(H$2:H977)*22-6)&lt;&gt;FALSE, _xlfn.CONCAT(CHAR(10),INDEX(Assessment!$L$1:$L$63184,ROWS(H$2:H977)*22-6)," (",TEXT(INDEX(Assessment!$M$1:$M$63184,ROWS(H$2:H977)*22-6),"m/yy"),") ",INDEX(Assessment!$N$1:$N$63184,ROWS(H$2:H977)*22-6)),""),
IF(INDEX(Assessment!$L$1:$L$63184,ROWS(H$2:H977)*22-5)&lt;&gt;FALSE, _xlfn.CONCAT(CHAR(10),INDEX(Assessment!$L$1:$L$63184,ROWS(H$2:H977)*22-5)," (",TEXT(INDEX(Assessment!$M$1:$M$63184,ROWS(H$2:H977)*22-5),"m/yy"),") ",INDEX(Assessment!$N$1:$N$63184,ROWS(H$2:H977)*22-5)),""),
IF(INDEX(Assessment!$L$1:$L$63184,ROWS(H$2:H977)*22-4)&lt;&gt;FALSE, _xlfn.CONCAT(CHAR(10),INDEX(Assessment!$L$1:$L$63184,ROWS(H$2:H977)*22-4)," (",TEXT(INDEX(Assessment!$M$1:$M$63184,ROWS(H$2:H977)*22-4),"m/yy"),") ",INDEX(Assessment!$N$1:$N$63184,ROWS(H$2:H977)*22-4)),""),
IF(INDEX(Assessment!$L$1:$L$63184,ROWS(H$2:H977)*22-3)&lt;&gt;FALSE, _xlfn.CONCAT(CHAR(10),INDEX(Assessment!$L$1:$L$63184,ROWS(H$2:H977)*22-3)," (",TEXT(INDEX(Assessment!$M$1:$M$63184,ROWS(H$2:H977)*22-3),"m/yy"),") ",INDEX(Assessment!$N$1:$N$63184,ROWS(H$2:H977)*22-3)),""),
IF(INDEX(Assessment!$L$1:$L$63184,ROWS(H$2:H977)*22-2)&lt;&gt;FALSE, _xlfn.CONCAT(CHAR(10),INDEX(Assessment!$L$1:$L$63184,ROWS(H$2:H977)*22-2)," (",TEXT(INDEX(Assessment!$M$1:$M$63184,ROWS(H$2:H977)*22-2),"m/yy"),") ",INDEX(Assessment!$N$1:$N$63184,ROWS(H$2:H977)*22-2)),""),
IF(INDEX(Assessment!$L$1:$L$63184,ROWS(H$2:H977)*22-1)&lt;&gt;FALSE, _xlfn.CONCAT(CHAR(10),INDEX(Assessment!$L$1:$L$63184,ROWS(H$2:H977)*22-1),") ",TEXT(INDEX(Assessment!$M$1:$M$63184,ROWS(H$2:H977)*22-1),"m/yy"),") ",INDEX(Assessment!$N$1:$N$63184,ROWS(H$2:H977)*22-1)),"")
)</f>
        <v/>
      </c>
      <c r="I977" s="4" t="str">
        <f>IF(INDEX(Assessment!$L$1:$L$63184,ROWS(I$2:I977)*22-15)=0,"",INDEX(Assessment!$L$1:$L$63184,ROWS(I$2:I977)*22-15))</f>
        <v/>
      </c>
    </row>
    <row r="978" spans="1:9" s="4" customFormat="1" ht="48.75" customHeight="1" x14ac:dyDescent="0.25">
      <c r="A978" s="4" t="str">
        <f>IF(INDEX(Assessment!$C$1:$C$63184,ROWS(A$2:A978)*22-20)=0,"",INDEX(Assessment!$C$1:$C$63184,ROWS(A$2:A978)*22-20))</f>
        <v/>
      </c>
      <c r="B978" s="4" t="str">
        <f>IF(INDEX(Assessment!$C$1:$C$63184,ROWS(B$2:B978)*22-19)=0,"",INDEX(Assessment!$C$1:$C$63184,ROWS(B$2:B978)*22-19))</f>
        <v/>
      </c>
      <c r="C978" s="5" t="str">
        <f>IF(INDEX(Assessment!$C$1:$C$63184,ROWS(C$2:C978)*22-17)="","",_xlfn.CONCAT(INDEX(Assessment!$C$1:$C$63184,ROWS(C$2:C978)*22-17), " ==&gt; ", INDEX(Assessment!$C$1:$C$63184,ROWS(C$2:C978)*22-18)))</f>
        <v/>
      </c>
      <c r="D978" s="4" t="str">
        <f>IF(INDEX(Assessment!$L$1:$L$63184,ROWS(D$2:D978)*22-19)=0,"",INDEX(Assessment!$L$1:$L$63184,ROWS(D$2:D978)*22-19))</f>
        <v/>
      </c>
      <c r="E978" s="6" t="str">
        <f>IF(INDEX(Assessment!$C$1:$C$63184,ROWS(E$2:E978)*22-12)=0,"",INDEX(Assessment!$C$1:$C$63184,ROWS(E$2:E978)*22-12))</f>
        <v/>
      </c>
      <c r="F978" s="65" t="str">
        <f>IF(INDEX(Assessment!$L$1:$L$63184,ROWS(F$2:F978)*22-13)=0,"",INDEX(Assessment!$L$1:$L$63184,ROWS(F$2:F978)*22-13))</f>
        <v/>
      </c>
      <c r="G978" s="63" t="str">
        <f>IF(INDEX(Assessment!$L$1:$L$63184,ROWS(G$2:G978)*22-12)=0,"",INDEX(Assessment!$L$1:$L$63184,ROWS(G$2:G978)*22-12))</f>
        <v/>
      </c>
      <c r="H978" s="5" t="str">
        <f>_xlfn.CONCAT(
IF(INDEX(Assessment!$L$1:$L$63184,ROWS(H$2:H978)*22-8)&lt;&gt;FALSE, _xlfn.CONCAT(INDEX(Assessment!$L$1:$L$63184,ROWS(H$2:H978)*22-8)," (",TEXT(INDEX(Assessment!$M$1:$M$63184,ROWS(H$2:H978)*22-8),"m/yy"),") ",INDEX(Assessment!$N$1:$N$63184,ROWS(H$2:H978)*22-8)),""),
IF(INDEX(Assessment!$L$1:$L$63184,ROWS(H$2:H978)*22-7)&lt;&gt;FALSE, _xlfn.CONCAT(CHAR(10),INDEX(Assessment!$L$1:$L$63184,ROWS(H$2:H978)*22-7)," (",TEXT(INDEX(Assessment!$M$1:$M$63184,ROWS(H$2:H978)*22-7),"m/yy"),") ",INDEX(Assessment!$N$1:$N$63184,ROWS(H$2:H978)*22-7)),""),
IF(INDEX(Assessment!$L$1:$L$63184,ROWS(H$2:H978)*22-6)&lt;&gt;FALSE, _xlfn.CONCAT(CHAR(10),INDEX(Assessment!$L$1:$L$63184,ROWS(H$2:H978)*22-6)," (",TEXT(INDEX(Assessment!$M$1:$M$63184,ROWS(H$2:H978)*22-6),"m/yy"),") ",INDEX(Assessment!$N$1:$N$63184,ROWS(H$2:H978)*22-6)),""),
IF(INDEX(Assessment!$L$1:$L$63184,ROWS(H$2:H978)*22-5)&lt;&gt;FALSE, _xlfn.CONCAT(CHAR(10),INDEX(Assessment!$L$1:$L$63184,ROWS(H$2:H978)*22-5)," (",TEXT(INDEX(Assessment!$M$1:$M$63184,ROWS(H$2:H978)*22-5),"m/yy"),") ",INDEX(Assessment!$N$1:$N$63184,ROWS(H$2:H978)*22-5)),""),
IF(INDEX(Assessment!$L$1:$L$63184,ROWS(H$2:H978)*22-4)&lt;&gt;FALSE, _xlfn.CONCAT(CHAR(10),INDEX(Assessment!$L$1:$L$63184,ROWS(H$2:H978)*22-4)," (",TEXT(INDEX(Assessment!$M$1:$M$63184,ROWS(H$2:H978)*22-4),"m/yy"),") ",INDEX(Assessment!$N$1:$N$63184,ROWS(H$2:H978)*22-4)),""),
IF(INDEX(Assessment!$L$1:$L$63184,ROWS(H$2:H978)*22-3)&lt;&gt;FALSE, _xlfn.CONCAT(CHAR(10),INDEX(Assessment!$L$1:$L$63184,ROWS(H$2:H978)*22-3)," (",TEXT(INDEX(Assessment!$M$1:$M$63184,ROWS(H$2:H978)*22-3),"m/yy"),") ",INDEX(Assessment!$N$1:$N$63184,ROWS(H$2:H978)*22-3)),""),
IF(INDEX(Assessment!$L$1:$L$63184,ROWS(H$2:H978)*22-2)&lt;&gt;FALSE, _xlfn.CONCAT(CHAR(10),INDEX(Assessment!$L$1:$L$63184,ROWS(H$2:H978)*22-2)," (",TEXT(INDEX(Assessment!$M$1:$M$63184,ROWS(H$2:H978)*22-2),"m/yy"),") ",INDEX(Assessment!$N$1:$N$63184,ROWS(H$2:H978)*22-2)),""),
IF(INDEX(Assessment!$L$1:$L$63184,ROWS(H$2:H978)*22-1)&lt;&gt;FALSE, _xlfn.CONCAT(CHAR(10),INDEX(Assessment!$L$1:$L$63184,ROWS(H$2:H978)*22-1),") ",TEXT(INDEX(Assessment!$M$1:$M$63184,ROWS(H$2:H978)*22-1),"m/yy"),") ",INDEX(Assessment!$N$1:$N$63184,ROWS(H$2:H978)*22-1)),"")
)</f>
        <v/>
      </c>
      <c r="I978" s="4" t="str">
        <f>IF(INDEX(Assessment!$L$1:$L$63184,ROWS(I$2:I978)*22-15)=0,"",INDEX(Assessment!$L$1:$L$63184,ROWS(I$2:I978)*22-15))</f>
        <v/>
      </c>
    </row>
    <row r="979" spans="1:9" s="4" customFormat="1" ht="48.75" customHeight="1" x14ac:dyDescent="0.25">
      <c r="A979" s="4" t="str">
        <f>IF(INDEX(Assessment!$C$1:$C$63184,ROWS(A$2:A979)*22-20)=0,"",INDEX(Assessment!$C$1:$C$63184,ROWS(A$2:A979)*22-20))</f>
        <v/>
      </c>
      <c r="B979" s="4" t="str">
        <f>IF(INDEX(Assessment!$C$1:$C$63184,ROWS(B$2:B979)*22-19)=0,"",INDEX(Assessment!$C$1:$C$63184,ROWS(B$2:B979)*22-19))</f>
        <v/>
      </c>
      <c r="C979" s="5" t="str">
        <f>IF(INDEX(Assessment!$C$1:$C$63184,ROWS(C$2:C979)*22-17)="","",_xlfn.CONCAT(INDEX(Assessment!$C$1:$C$63184,ROWS(C$2:C979)*22-17), " ==&gt; ", INDEX(Assessment!$C$1:$C$63184,ROWS(C$2:C979)*22-18)))</f>
        <v/>
      </c>
      <c r="D979" s="4" t="str">
        <f>IF(INDEX(Assessment!$L$1:$L$63184,ROWS(D$2:D979)*22-19)=0,"",INDEX(Assessment!$L$1:$L$63184,ROWS(D$2:D979)*22-19))</f>
        <v/>
      </c>
      <c r="E979" s="6" t="str">
        <f>IF(INDEX(Assessment!$C$1:$C$63184,ROWS(E$2:E979)*22-12)=0,"",INDEX(Assessment!$C$1:$C$63184,ROWS(E$2:E979)*22-12))</f>
        <v/>
      </c>
      <c r="F979" s="65" t="str">
        <f>IF(INDEX(Assessment!$L$1:$L$63184,ROWS(F$2:F979)*22-13)=0,"",INDEX(Assessment!$L$1:$L$63184,ROWS(F$2:F979)*22-13))</f>
        <v/>
      </c>
      <c r="G979" s="63" t="str">
        <f>IF(INDEX(Assessment!$L$1:$L$63184,ROWS(G$2:G979)*22-12)=0,"",INDEX(Assessment!$L$1:$L$63184,ROWS(G$2:G979)*22-12))</f>
        <v/>
      </c>
      <c r="H979" s="5" t="str">
        <f>_xlfn.CONCAT(
IF(INDEX(Assessment!$L$1:$L$63184,ROWS(H$2:H979)*22-8)&lt;&gt;FALSE, _xlfn.CONCAT(INDEX(Assessment!$L$1:$L$63184,ROWS(H$2:H979)*22-8)," (",TEXT(INDEX(Assessment!$M$1:$M$63184,ROWS(H$2:H979)*22-8),"m/yy"),") ",INDEX(Assessment!$N$1:$N$63184,ROWS(H$2:H979)*22-8)),""),
IF(INDEX(Assessment!$L$1:$L$63184,ROWS(H$2:H979)*22-7)&lt;&gt;FALSE, _xlfn.CONCAT(CHAR(10),INDEX(Assessment!$L$1:$L$63184,ROWS(H$2:H979)*22-7)," (",TEXT(INDEX(Assessment!$M$1:$M$63184,ROWS(H$2:H979)*22-7),"m/yy"),") ",INDEX(Assessment!$N$1:$N$63184,ROWS(H$2:H979)*22-7)),""),
IF(INDEX(Assessment!$L$1:$L$63184,ROWS(H$2:H979)*22-6)&lt;&gt;FALSE, _xlfn.CONCAT(CHAR(10),INDEX(Assessment!$L$1:$L$63184,ROWS(H$2:H979)*22-6)," (",TEXT(INDEX(Assessment!$M$1:$M$63184,ROWS(H$2:H979)*22-6),"m/yy"),") ",INDEX(Assessment!$N$1:$N$63184,ROWS(H$2:H979)*22-6)),""),
IF(INDEX(Assessment!$L$1:$L$63184,ROWS(H$2:H979)*22-5)&lt;&gt;FALSE, _xlfn.CONCAT(CHAR(10),INDEX(Assessment!$L$1:$L$63184,ROWS(H$2:H979)*22-5)," (",TEXT(INDEX(Assessment!$M$1:$M$63184,ROWS(H$2:H979)*22-5),"m/yy"),") ",INDEX(Assessment!$N$1:$N$63184,ROWS(H$2:H979)*22-5)),""),
IF(INDEX(Assessment!$L$1:$L$63184,ROWS(H$2:H979)*22-4)&lt;&gt;FALSE, _xlfn.CONCAT(CHAR(10),INDEX(Assessment!$L$1:$L$63184,ROWS(H$2:H979)*22-4)," (",TEXT(INDEX(Assessment!$M$1:$M$63184,ROWS(H$2:H979)*22-4),"m/yy"),") ",INDEX(Assessment!$N$1:$N$63184,ROWS(H$2:H979)*22-4)),""),
IF(INDEX(Assessment!$L$1:$L$63184,ROWS(H$2:H979)*22-3)&lt;&gt;FALSE, _xlfn.CONCAT(CHAR(10),INDEX(Assessment!$L$1:$L$63184,ROWS(H$2:H979)*22-3)," (",TEXT(INDEX(Assessment!$M$1:$M$63184,ROWS(H$2:H979)*22-3),"m/yy"),") ",INDEX(Assessment!$N$1:$N$63184,ROWS(H$2:H979)*22-3)),""),
IF(INDEX(Assessment!$L$1:$L$63184,ROWS(H$2:H979)*22-2)&lt;&gt;FALSE, _xlfn.CONCAT(CHAR(10),INDEX(Assessment!$L$1:$L$63184,ROWS(H$2:H979)*22-2)," (",TEXT(INDEX(Assessment!$M$1:$M$63184,ROWS(H$2:H979)*22-2),"m/yy"),") ",INDEX(Assessment!$N$1:$N$63184,ROWS(H$2:H979)*22-2)),""),
IF(INDEX(Assessment!$L$1:$L$63184,ROWS(H$2:H979)*22-1)&lt;&gt;FALSE, _xlfn.CONCAT(CHAR(10),INDEX(Assessment!$L$1:$L$63184,ROWS(H$2:H979)*22-1),") ",TEXT(INDEX(Assessment!$M$1:$M$63184,ROWS(H$2:H979)*22-1),"m/yy"),") ",INDEX(Assessment!$N$1:$N$63184,ROWS(H$2:H979)*22-1)),"")
)</f>
        <v/>
      </c>
      <c r="I979" s="4" t="str">
        <f>IF(INDEX(Assessment!$L$1:$L$63184,ROWS(I$2:I979)*22-15)=0,"",INDEX(Assessment!$L$1:$L$63184,ROWS(I$2:I979)*22-15))</f>
        <v/>
      </c>
    </row>
    <row r="980" spans="1:9" s="4" customFormat="1" ht="48.75" customHeight="1" x14ac:dyDescent="0.25">
      <c r="A980" s="4" t="str">
        <f>IF(INDEX(Assessment!$C$1:$C$63184,ROWS(A$2:A980)*22-20)=0,"",INDEX(Assessment!$C$1:$C$63184,ROWS(A$2:A980)*22-20))</f>
        <v/>
      </c>
      <c r="B980" s="4" t="str">
        <f>IF(INDEX(Assessment!$C$1:$C$63184,ROWS(B$2:B980)*22-19)=0,"",INDEX(Assessment!$C$1:$C$63184,ROWS(B$2:B980)*22-19))</f>
        <v/>
      </c>
      <c r="C980" s="5" t="str">
        <f>IF(INDEX(Assessment!$C$1:$C$63184,ROWS(C$2:C980)*22-17)="","",_xlfn.CONCAT(INDEX(Assessment!$C$1:$C$63184,ROWS(C$2:C980)*22-17), " ==&gt; ", INDEX(Assessment!$C$1:$C$63184,ROWS(C$2:C980)*22-18)))</f>
        <v/>
      </c>
      <c r="D980" s="4" t="str">
        <f>IF(INDEX(Assessment!$L$1:$L$63184,ROWS(D$2:D980)*22-19)=0,"",INDEX(Assessment!$L$1:$L$63184,ROWS(D$2:D980)*22-19))</f>
        <v/>
      </c>
      <c r="E980" s="6" t="str">
        <f>IF(INDEX(Assessment!$C$1:$C$63184,ROWS(E$2:E980)*22-12)=0,"",INDEX(Assessment!$C$1:$C$63184,ROWS(E$2:E980)*22-12))</f>
        <v/>
      </c>
      <c r="F980" s="65" t="str">
        <f>IF(INDEX(Assessment!$L$1:$L$63184,ROWS(F$2:F980)*22-13)=0,"",INDEX(Assessment!$L$1:$L$63184,ROWS(F$2:F980)*22-13))</f>
        <v/>
      </c>
      <c r="G980" s="63" t="str">
        <f>IF(INDEX(Assessment!$L$1:$L$63184,ROWS(G$2:G980)*22-12)=0,"",INDEX(Assessment!$L$1:$L$63184,ROWS(G$2:G980)*22-12))</f>
        <v/>
      </c>
      <c r="H980" s="5" t="str">
        <f>_xlfn.CONCAT(
IF(INDEX(Assessment!$L$1:$L$63184,ROWS(H$2:H980)*22-8)&lt;&gt;FALSE, _xlfn.CONCAT(INDEX(Assessment!$L$1:$L$63184,ROWS(H$2:H980)*22-8)," (",TEXT(INDEX(Assessment!$M$1:$M$63184,ROWS(H$2:H980)*22-8),"m/yy"),") ",INDEX(Assessment!$N$1:$N$63184,ROWS(H$2:H980)*22-8)),""),
IF(INDEX(Assessment!$L$1:$L$63184,ROWS(H$2:H980)*22-7)&lt;&gt;FALSE, _xlfn.CONCAT(CHAR(10),INDEX(Assessment!$L$1:$L$63184,ROWS(H$2:H980)*22-7)," (",TEXT(INDEX(Assessment!$M$1:$M$63184,ROWS(H$2:H980)*22-7),"m/yy"),") ",INDEX(Assessment!$N$1:$N$63184,ROWS(H$2:H980)*22-7)),""),
IF(INDEX(Assessment!$L$1:$L$63184,ROWS(H$2:H980)*22-6)&lt;&gt;FALSE, _xlfn.CONCAT(CHAR(10),INDEX(Assessment!$L$1:$L$63184,ROWS(H$2:H980)*22-6)," (",TEXT(INDEX(Assessment!$M$1:$M$63184,ROWS(H$2:H980)*22-6),"m/yy"),") ",INDEX(Assessment!$N$1:$N$63184,ROWS(H$2:H980)*22-6)),""),
IF(INDEX(Assessment!$L$1:$L$63184,ROWS(H$2:H980)*22-5)&lt;&gt;FALSE, _xlfn.CONCAT(CHAR(10),INDEX(Assessment!$L$1:$L$63184,ROWS(H$2:H980)*22-5)," (",TEXT(INDEX(Assessment!$M$1:$M$63184,ROWS(H$2:H980)*22-5),"m/yy"),") ",INDEX(Assessment!$N$1:$N$63184,ROWS(H$2:H980)*22-5)),""),
IF(INDEX(Assessment!$L$1:$L$63184,ROWS(H$2:H980)*22-4)&lt;&gt;FALSE, _xlfn.CONCAT(CHAR(10),INDEX(Assessment!$L$1:$L$63184,ROWS(H$2:H980)*22-4)," (",TEXT(INDEX(Assessment!$M$1:$M$63184,ROWS(H$2:H980)*22-4),"m/yy"),") ",INDEX(Assessment!$N$1:$N$63184,ROWS(H$2:H980)*22-4)),""),
IF(INDEX(Assessment!$L$1:$L$63184,ROWS(H$2:H980)*22-3)&lt;&gt;FALSE, _xlfn.CONCAT(CHAR(10),INDEX(Assessment!$L$1:$L$63184,ROWS(H$2:H980)*22-3)," (",TEXT(INDEX(Assessment!$M$1:$M$63184,ROWS(H$2:H980)*22-3),"m/yy"),") ",INDEX(Assessment!$N$1:$N$63184,ROWS(H$2:H980)*22-3)),""),
IF(INDEX(Assessment!$L$1:$L$63184,ROWS(H$2:H980)*22-2)&lt;&gt;FALSE, _xlfn.CONCAT(CHAR(10),INDEX(Assessment!$L$1:$L$63184,ROWS(H$2:H980)*22-2)," (",TEXT(INDEX(Assessment!$M$1:$M$63184,ROWS(H$2:H980)*22-2),"m/yy"),") ",INDEX(Assessment!$N$1:$N$63184,ROWS(H$2:H980)*22-2)),""),
IF(INDEX(Assessment!$L$1:$L$63184,ROWS(H$2:H980)*22-1)&lt;&gt;FALSE, _xlfn.CONCAT(CHAR(10),INDEX(Assessment!$L$1:$L$63184,ROWS(H$2:H980)*22-1),") ",TEXT(INDEX(Assessment!$M$1:$M$63184,ROWS(H$2:H980)*22-1),"m/yy"),") ",INDEX(Assessment!$N$1:$N$63184,ROWS(H$2:H980)*22-1)),"")
)</f>
        <v/>
      </c>
      <c r="I980" s="4" t="str">
        <f>IF(INDEX(Assessment!$L$1:$L$63184,ROWS(I$2:I980)*22-15)=0,"",INDEX(Assessment!$L$1:$L$63184,ROWS(I$2:I980)*22-15))</f>
        <v/>
      </c>
    </row>
    <row r="981" spans="1:9" s="4" customFormat="1" ht="48.75" customHeight="1" x14ac:dyDescent="0.25">
      <c r="A981" s="4" t="str">
        <f>IF(INDEX(Assessment!$C$1:$C$63184,ROWS(A$2:A981)*22-20)=0,"",INDEX(Assessment!$C$1:$C$63184,ROWS(A$2:A981)*22-20))</f>
        <v/>
      </c>
      <c r="B981" s="4" t="str">
        <f>IF(INDEX(Assessment!$C$1:$C$63184,ROWS(B$2:B981)*22-19)=0,"",INDEX(Assessment!$C$1:$C$63184,ROWS(B$2:B981)*22-19))</f>
        <v/>
      </c>
      <c r="C981" s="5" t="str">
        <f>IF(INDEX(Assessment!$C$1:$C$63184,ROWS(C$2:C981)*22-17)="","",_xlfn.CONCAT(INDEX(Assessment!$C$1:$C$63184,ROWS(C$2:C981)*22-17), " ==&gt; ", INDEX(Assessment!$C$1:$C$63184,ROWS(C$2:C981)*22-18)))</f>
        <v/>
      </c>
      <c r="D981" s="4" t="str">
        <f>IF(INDEX(Assessment!$L$1:$L$63184,ROWS(D$2:D981)*22-19)=0,"",INDEX(Assessment!$L$1:$L$63184,ROWS(D$2:D981)*22-19))</f>
        <v/>
      </c>
      <c r="E981" s="6" t="str">
        <f>IF(INDEX(Assessment!$C$1:$C$63184,ROWS(E$2:E981)*22-12)=0,"",INDEX(Assessment!$C$1:$C$63184,ROWS(E$2:E981)*22-12))</f>
        <v/>
      </c>
      <c r="F981" s="65" t="str">
        <f>IF(INDEX(Assessment!$L$1:$L$63184,ROWS(F$2:F981)*22-13)=0,"",INDEX(Assessment!$L$1:$L$63184,ROWS(F$2:F981)*22-13))</f>
        <v/>
      </c>
      <c r="G981" s="63" t="str">
        <f>IF(INDEX(Assessment!$L$1:$L$63184,ROWS(G$2:G981)*22-12)=0,"",INDEX(Assessment!$L$1:$L$63184,ROWS(G$2:G981)*22-12))</f>
        <v/>
      </c>
      <c r="H981" s="5" t="str">
        <f>_xlfn.CONCAT(
IF(INDEX(Assessment!$L$1:$L$63184,ROWS(H$2:H981)*22-8)&lt;&gt;FALSE, _xlfn.CONCAT(INDEX(Assessment!$L$1:$L$63184,ROWS(H$2:H981)*22-8)," (",TEXT(INDEX(Assessment!$M$1:$M$63184,ROWS(H$2:H981)*22-8),"m/yy"),") ",INDEX(Assessment!$N$1:$N$63184,ROWS(H$2:H981)*22-8)),""),
IF(INDEX(Assessment!$L$1:$L$63184,ROWS(H$2:H981)*22-7)&lt;&gt;FALSE, _xlfn.CONCAT(CHAR(10),INDEX(Assessment!$L$1:$L$63184,ROWS(H$2:H981)*22-7)," (",TEXT(INDEX(Assessment!$M$1:$M$63184,ROWS(H$2:H981)*22-7),"m/yy"),") ",INDEX(Assessment!$N$1:$N$63184,ROWS(H$2:H981)*22-7)),""),
IF(INDEX(Assessment!$L$1:$L$63184,ROWS(H$2:H981)*22-6)&lt;&gt;FALSE, _xlfn.CONCAT(CHAR(10),INDEX(Assessment!$L$1:$L$63184,ROWS(H$2:H981)*22-6)," (",TEXT(INDEX(Assessment!$M$1:$M$63184,ROWS(H$2:H981)*22-6),"m/yy"),") ",INDEX(Assessment!$N$1:$N$63184,ROWS(H$2:H981)*22-6)),""),
IF(INDEX(Assessment!$L$1:$L$63184,ROWS(H$2:H981)*22-5)&lt;&gt;FALSE, _xlfn.CONCAT(CHAR(10),INDEX(Assessment!$L$1:$L$63184,ROWS(H$2:H981)*22-5)," (",TEXT(INDEX(Assessment!$M$1:$M$63184,ROWS(H$2:H981)*22-5),"m/yy"),") ",INDEX(Assessment!$N$1:$N$63184,ROWS(H$2:H981)*22-5)),""),
IF(INDEX(Assessment!$L$1:$L$63184,ROWS(H$2:H981)*22-4)&lt;&gt;FALSE, _xlfn.CONCAT(CHAR(10),INDEX(Assessment!$L$1:$L$63184,ROWS(H$2:H981)*22-4)," (",TEXT(INDEX(Assessment!$M$1:$M$63184,ROWS(H$2:H981)*22-4),"m/yy"),") ",INDEX(Assessment!$N$1:$N$63184,ROWS(H$2:H981)*22-4)),""),
IF(INDEX(Assessment!$L$1:$L$63184,ROWS(H$2:H981)*22-3)&lt;&gt;FALSE, _xlfn.CONCAT(CHAR(10),INDEX(Assessment!$L$1:$L$63184,ROWS(H$2:H981)*22-3)," (",TEXT(INDEX(Assessment!$M$1:$M$63184,ROWS(H$2:H981)*22-3),"m/yy"),") ",INDEX(Assessment!$N$1:$N$63184,ROWS(H$2:H981)*22-3)),""),
IF(INDEX(Assessment!$L$1:$L$63184,ROWS(H$2:H981)*22-2)&lt;&gt;FALSE, _xlfn.CONCAT(CHAR(10),INDEX(Assessment!$L$1:$L$63184,ROWS(H$2:H981)*22-2)," (",TEXT(INDEX(Assessment!$M$1:$M$63184,ROWS(H$2:H981)*22-2),"m/yy"),") ",INDEX(Assessment!$N$1:$N$63184,ROWS(H$2:H981)*22-2)),""),
IF(INDEX(Assessment!$L$1:$L$63184,ROWS(H$2:H981)*22-1)&lt;&gt;FALSE, _xlfn.CONCAT(CHAR(10),INDEX(Assessment!$L$1:$L$63184,ROWS(H$2:H981)*22-1),") ",TEXT(INDEX(Assessment!$M$1:$M$63184,ROWS(H$2:H981)*22-1),"m/yy"),") ",INDEX(Assessment!$N$1:$N$63184,ROWS(H$2:H981)*22-1)),"")
)</f>
        <v/>
      </c>
      <c r="I981" s="4" t="str">
        <f>IF(INDEX(Assessment!$L$1:$L$63184,ROWS(I$2:I981)*22-15)=0,"",INDEX(Assessment!$L$1:$L$63184,ROWS(I$2:I981)*22-15))</f>
        <v/>
      </c>
    </row>
    <row r="982" spans="1:9" s="4" customFormat="1" ht="48.75" customHeight="1" x14ac:dyDescent="0.25">
      <c r="A982" s="4" t="str">
        <f>IF(INDEX(Assessment!$C$1:$C$63184,ROWS(A$2:A982)*22-20)=0,"",INDEX(Assessment!$C$1:$C$63184,ROWS(A$2:A982)*22-20))</f>
        <v/>
      </c>
      <c r="B982" s="4" t="str">
        <f>IF(INDEX(Assessment!$C$1:$C$63184,ROWS(B$2:B982)*22-19)=0,"",INDEX(Assessment!$C$1:$C$63184,ROWS(B$2:B982)*22-19))</f>
        <v/>
      </c>
      <c r="C982" s="5" t="str">
        <f>IF(INDEX(Assessment!$C$1:$C$63184,ROWS(C$2:C982)*22-17)="","",_xlfn.CONCAT(INDEX(Assessment!$C$1:$C$63184,ROWS(C$2:C982)*22-17), " ==&gt; ", INDEX(Assessment!$C$1:$C$63184,ROWS(C$2:C982)*22-18)))</f>
        <v/>
      </c>
      <c r="D982" s="4" t="str">
        <f>IF(INDEX(Assessment!$L$1:$L$63184,ROWS(D$2:D982)*22-19)=0,"",INDEX(Assessment!$L$1:$L$63184,ROWS(D$2:D982)*22-19))</f>
        <v/>
      </c>
      <c r="E982" s="6" t="str">
        <f>IF(INDEX(Assessment!$C$1:$C$63184,ROWS(E$2:E982)*22-12)=0,"",INDEX(Assessment!$C$1:$C$63184,ROWS(E$2:E982)*22-12))</f>
        <v/>
      </c>
      <c r="F982" s="65" t="str">
        <f>IF(INDEX(Assessment!$L$1:$L$63184,ROWS(F$2:F982)*22-13)=0,"",INDEX(Assessment!$L$1:$L$63184,ROWS(F$2:F982)*22-13))</f>
        <v/>
      </c>
      <c r="G982" s="63" t="str">
        <f>IF(INDEX(Assessment!$L$1:$L$63184,ROWS(G$2:G982)*22-12)=0,"",INDEX(Assessment!$L$1:$L$63184,ROWS(G$2:G982)*22-12))</f>
        <v/>
      </c>
      <c r="H982" s="5" t="str">
        <f>_xlfn.CONCAT(
IF(INDEX(Assessment!$L$1:$L$63184,ROWS(H$2:H982)*22-8)&lt;&gt;FALSE, _xlfn.CONCAT(INDEX(Assessment!$L$1:$L$63184,ROWS(H$2:H982)*22-8)," (",TEXT(INDEX(Assessment!$M$1:$M$63184,ROWS(H$2:H982)*22-8),"m/yy"),") ",INDEX(Assessment!$N$1:$N$63184,ROWS(H$2:H982)*22-8)),""),
IF(INDEX(Assessment!$L$1:$L$63184,ROWS(H$2:H982)*22-7)&lt;&gt;FALSE, _xlfn.CONCAT(CHAR(10),INDEX(Assessment!$L$1:$L$63184,ROWS(H$2:H982)*22-7)," (",TEXT(INDEX(Assessment!$M$1:$M$63184,ROWS(H$2:H982)*22-7),"m/yy"),") ",INDEX(Assessment!$N$1:$N$63184,ROWS(H$2:H982)*22-7)),""),
IF(INDEX(Assessment!$L$1:$L$63184,ROWS(H$2:H982)*22-6)&lt;&gt;FALSE, _xlfn.CONCAT(CHAR(10),INDEX(Assessment!$L$1:$L$63184,ROWS(H$2:H982)*22-6)," (",TEXT(INDEX(Assessment!$M$1:$M$63184,ROWS(H$2:H982)*22-6),"m/yy"),") ",INDEX(Assessment!$N$1:$N$63184,ROWS(H$2:H982)*22-6)),""),
IF(INDEX(Assessment!$L$1:$L$63184,ROWS(H$2:H982)*22-5)&lt;&gt;FALSE, _xlfn.CONCAT(CHAR(10),INDEX(Assessment!$L$1:$L$63184,ROWS(H$2:H982)*22-5)," (",TEXT(INDEX(Assessment!$M$1:$M$63184,ROWS(H$2:H982)*22-5),"m/yy"),") ",INDEX(Assessment!$N$1:$N$63184,ROWS(H$2:H982)*22-5)),""),
IF(INDEX(Assessment!$L$1:$L$63184,ROWS(H$2:H982)*22-4)&lt;&gt;FALSE, _xlfn.CONCAT(CHAR(10),INDEX(Assessment!$L$1:$L$63184,ROWS(H$2:H982)*22-4)," (",TEXT(INDEX(Assessment!$M$1:$M$63184,ROWS(H$2:H982)*22-4),"m/yy"),") ",INDEX(Assessment!$N$1:$N$63184,ROWS(H$2:H982)*22-4)),""),
IF(INDEX(Assessment!$L$1:$L$63184,ROWS(H$2:H982)*22-3)&lt;&gt;FALSE, _xlfn.CONCAT(CHAR(10),INDEX(Assessment!$L$1:$L$63184,ROWS(H$2:H982)*22-3)," (",TEXT(INDEX(Assessment!$M$1:$M$63184,ROWS(H$2:H982)*22-3),"m/yy"),") ",INDEX(Assessment!$N$1:$N$63184,ROWS(H$2:H982)*22-3)),""),
IF(INDEX(Assessment!$L$1:$L$63184,ROWS(H$2:H982)*22-2)&lt;&gt;FALSE, _xlfn.CONCAT(CHAR(10),INDEX(Assessment!$L$1:$L$63184,ROWS(H$2:H982)*22-2)," (",TEXT(INDEX(Assessment!$M$1:$M$63184,ROWS(H$2:H982)*22-2),"m/yy"),") ",INDEX(Assessment!$N$1:$N$63184,ROWS(H$2:H982)*22-2)),""),
IF(INDEX(Assessment!$L$1:$L$63184,ROWS(H$2:H982)*22-1)&lt;&gt;FALSE, _xlfn.CONCAT(CHAR(10),INDEX(Assessment!$L$1:$L$63184,ROWS(H$2:H982)*22-1),") ",TEXT(INDEX(Assessment!$M$1:$M$63184,ROWS(H$2:H982)*22-1),"m/yy"),") ",INDEX(Assessment!$N$1:$N$63184,ROWS(H$2:H982)*22-1)),"")
)</f>
        <v/>
      </c>
      <c r="I982" s="4" t="str">
        <f>IF(INDEX(Assessment!$L$1:$L$63184,ROWS(I$2:I982)*22-15)=0,"",INDEX(Assessment!$L$1:$L$63184,ROWS(I$2:I982)*22-15))</f>
        <v/>
      </c>
    </row>
    <row r="983" spans="1:9" s="4" customFormat="1" ht="48.75" customHeight="1" x14ac:dyDescent="0.25">
      <c r="A983" s="4" t="str">
        <f>IF(INDEX(Assessment!$C$1:$C$63184,ROWS(A$2:A983)*22-20)=0,"",INDEX(Assessment!$C$1:$C$63184,ROWS(A$2:A983)*22-20))</f>
        <v/>
      </c>
      <c r="B983" s="4" t="str">
        <f>IF(INDEX(Assessment!$C$1:$C$63184,ROWS(B$2:B983)*22-19)=0,"",INDEX(Assessment!$C$1:$C$63184,ROWS(B$2:B983)*22-19))</f>
        <v/>
      </c>
      <c r="C983" s="5" t="str">
        <f>IF(INDEX(Assessment!$C$1:$C$63184,ROWS(C$2:C983)*22-17)="","",_xlfn.CONCAT(INDEX(Assessment!$C$1:$C$63184,ROWS(C$2:C983)*22-17), " ==&gt; ", INDEX(Assessment!$C$1:$C$63184,ROWS(C$2:C983)*22-18)))</f>
        <v/>
      </c>
      <c r="D983" s="4" t="str">
        <f>IF(INDEX(Assessment!$L$1:$L$63184,ROWS(D$2:D983)*22-19)=0,"",INDEX(Assessment!$L$1:$L$63184,ROWS(D$2:D983)*22-19))</f>
        <v/>
      </c>
      <c r="E983" s="6" t="str">
        <f>IF(INDEX(Assessment!$C$1:$C$63184,ROWS(E$2:E983)*22-12)=0,"",INDEX(Assessment!$C$1:$C$63184,ROWS(E$2:E983)*22-12))</f>
        <v/>
      </c>
      <c r="F983" s="65" t="str">
        <f>IF(INDEX(Assessment!$L$1:$L$63184,ROWS(F$2:F983)*22-13)=0,"",INDEX(Assessment!$L$1:$L$63184,ROWS(F$2:F983)*22-13))</f>
        <v/>
      </c>
      <c r="G983" s="63" t="str">
        <f>IF(INDEX(Assessment!$L$1:$L$63184,ROWS(G$2:G983)*22-12)=0,"",INDEX(Assessment!$L$1:$L$63184,ROWS(G$2:G983)*22-12))</f>
        <v/>
      </c>
      <c r="H983" s="5" t="str">
        <f>_xlfn.CONCAT(
IF(INDEX(Assessment!$L$1:$L$63184,ROWS(H$2:H983)*22-8)&lt;&gt;FALSE, _xlfn.CONCAT(INDEX(Assessment!$L$1:$L$63184,ROWS(H$2:H983)*22-8)," (",TEXT(INDEX(Assessment!$M$1:$M$63184,ROWS(H$2:H983)*22-8),"m/yy"),") ",INDEX(Assessment!$N$1:$N$63184,ROWS(H$2:H983)*22-8)),""),
IF(INDEX(Assessment!$L$1:$L$63184,ROWS(H$2:H983)*22-7)&lt;&gt;FALSE, _xlfn.CONCAT(CHAR(10),INDEX(Assessment!$L$1:$L$63184,ROWS(H$2:H983)*22-7)," (",TEXT(INDEX(Assessment!$M$1:$M$63184,ROWS(H$2:H983)*22-7),"m/yy"),") ",INDEX(Assessment!$N$1:$N$63184,ROWS(H$2:H983)*22-7)),""),
IF(INDEX(Assessment!$L$1:$L$63184,ROWS(H$2:H983)*22-6)&lt;&gt;FALSE, _xlfn.CONCAT(CHAR(10),INDEX(Assessment!$L$1:$L$63184,ROWS(H$2:H983)*22-6)," (",TEXT(INDEX(Assessment!$M$1:$M$63184,ROWS(H$2:H983)*22-6),"m/yy"),") ",INDEX(Assessment!$N$1:$N$63184,ROWS(H$2:H983)*22-6)),""),
IF(INDEX(Assessment!$L$1:$L$63184,ROWS(H$2:H983)*22-5)&lt;&gt;FALSE, _xlfn.CONCAT(CHAR(10),INDEX(Assessment!$L$1:$L$63184,ROWS(H$2:H983)*22-5)," (",TEXT(INDEX(Assessment!$M$1:$M$63184,ROWS(H$2:H983)*22-5),"m/yy"),") ",INDEX(Assessment!$N$1:$N$63184,ROWS(H$2:H983)*22-5)),""),
IF(INDEX(Assessment!$L$1:$L$63184,ROWS(H$2:H983)*22-4)&lt;&gt;FALSE, _xlfn.CONCAT(CHAR(10),INDEX(Assessment!$L$1:$L$63184,ROWS(H$2:H983)*22-4)," (",TEXT(INDEX(Assessment!$M$1:$M$63184,ROWS(H$2:H983)*22-4),"m/yy"),") ",INDEX(Assessment!$N$1:$N$63184,ROWS(H$2:H983)*22-4)),""),
IF(INDEX(Assessment!$L$1:$L$63184,ROWS(H$2:H983)*22-3)&lt;&gt;FALSE, _xlfn.CONCAT(CHAR(10),INDEX(Assessment!$L$1:$L$63184,ROWS(H$2:H983)*22-3)," (",TEXT(INDEX(Assessment!$M$1:$M$63184,ROWS(H$2:H983)*22-3),"m/yy"),") ",INDEX(Assessment!$N$1:$N$63184,ROWS(H$2:H983)*22-3)),""),
IF(INDEX(Assessment!$L$1:$L$63184,ROWS(H$2:H983)*22-2)&lt;&gt;FALSE, _xlfn.CONCAT(CHAR(10),INDEX(Assessment!$L$1:$L$63184,ROWS(H$2:H983)*22-2)," (",TEXT(INDEX(Assessment!$M$1:$M$63184,ROWS(H$2:H983)*22-2),"m/yy"),") ",INDEX(Assessment!$N$1:$N$63184,ROWS(H$2:H983)*22-2)),""),
IF(INDEX(Assessment!$L$1:$L$63184,ROWS(H$2:H983)*22-1)&lt;&gt;FALSE, _xlfn.CONCAT(CHAR(10),INDEX(Assessment!$L$1:$L$63184,ROWS(H$2:H983)*22-1),") ",TEXT(INDEX(Assessment!$M$1:$M$63184,ROWS(H$2:H983)*22-1),"m/yy"),") ",INDEX(Assessment!$N$1:$N$63184,ROWS(H$2:H983)*22-1)),"")
)</f>
        <v/>
      </c>
      <c r="I983" s="4" t="str">
        <f>IF(INDEX(Assessment!$L$1:$L$63184,ROWS(I$2:I983)*22-15)=0,"",INDEX(Assessment!$L$1:$L$63184,ROWS(I$2:I983)*22-15))</f>
        <v/>
      </c>
    </row>
    <row r="984" spans="1:9" s="4" customFormat="1" ht="48.75" customHeight="1" x14ac:dyDescent="0.25">
      <c r="A984" s="4" t="str">
        <f>IF(INDEX(Assessment!$C$1:$C$63184,ROWS(A$2:A984)*22-20)=0,"",INDEX(Assessment!$C$1:$C$63184,ROWS(A$2:A984)*22-20))</f>
        <v/>
      </c>
      <c r="B984" s="4" t="str">
        <f>IF(INDEX(Assessment!$C$1:$C$63184,ROWS(B$2:B984)*22-19)=0,"",INDEX(Assessment!$C$1:$C$63184,ROWS(B$2:B984)*22-19))</f>
        <v/>
      </c>
      <c r="C984" s="5" t="str">
        <f>IF(INDEX(Assessment!$C$1:$C$63184,ROWS(C$2:C984)*22-17)="","",_xlfn.CONCAT(INDEX(Assessment!$C$1:$C$63184,ROWS(C$2:C984)*22-17), " ==&gt; ", INDEX(Assessment!$C$1:$C$63184,ROWS(C$2:C984)*22-18)))</f>
        <v/>
      </c>
      <c r="D984" s="4" t="str">
        <f>IF(INDEX(Assessment!$L$1:$L$63184,ROWS(D$2:D984)*22-19)=0,"",INDEX(Assessment!$L$1:$L$63184,ROWS(D$2:D984)*22-19))</f>
        <v/>
      </c>
      <c r="E984" s="6" t="str">
        <f>IF(INDEX(Assessment!$C$1:$C$63184,ROWS(E$2:E984)*22-12)=0,"",INDEX(Assessment!$C$1:$C$63184,ROWS(E$2:E984)*22-12))</f>
        <v/>
      </c>
      <c r="F984" s="65" t="str">
        <f>IF(INDEX(Assessment!$L$1:$L$63184,ROWS(F$2:F984)*22-13)=0,"",INDEX(Assessment!$L$1:$L$63184,ROWS(F$2:F984)*22-13))</f>
        <v/>
      </c>
      <c r="G984" s="63" t="str">
        <f>IF(INDEX(Assessment!$L$1:$L$63184,ROWS(G$2:G984)*22-12)=0,"",INDEX(Assessment!$L$1:$L$63184,ROWS(G$2:G984)*22-12))</f>
        <v/>
      </c>
      <c r="H984" s="5" t="str">
        <f>_xlfn.CONCAT(
IF(INDEX(Assessment!$L$1:$L$63184,ROWS(H$2:H984)*22-8)&lt;&gt;FALSE, _xlfn.CONCAT(INDEX(Assessment!$L$1:$L$63184,ROWS(H$2:H984)*22-8)," (",TEXT(INDEX(Assessment!$M$1:$M$63184,ROWS(H$2:H984)*22-8),"m/yy"),") ",INDEX(Assessment!$N$1:$N$63184,ROWS(H$2:H984)*22-8)),""),
IF(INDEX(Assessment!$L$1:$L$63184,ROWS(H$2:H984)*22-7)&lt;&gt;FALSE, _xlfn.CONCAT(CHAR(10),INDEX(Assessment!$L$1:$L$63184,ROWS(H$2:H984)*22-7)," (",TEXT(INDEX(Assessment!$M$1:$M$63184,ROWS(H$2:H984)*22-7),"m/yy"),") ",INDEX(Assessment!$N$1:$N$63184,ROWS(H$2:H984)*22-7)),""),
IF(INDEX(Assessment!$L$1:$L$63184,ROWS(H$2:H984)*22-6)&lt;&gt;FALSE, _xlfn.CONCAT(CHAR(10),INDEX(Assessment!$L$1:$L$63184,ROWS(H$2:H984)*22-6)," (",TEXT(INDEX(Assessment!$M$1:$M$63184,ROWS(H$2:H984)*22-6),"m/yy"),") ",INDEX(Assessment!$N$1:$N$63184,ROWS(H$2:H984)*22-6)),""),
IF(INDEX(Assessment!$L$1:$L$63184,ROWS(H$2:H984)*22-5)&lt;&gt;FALSE, _xlfn.CONCAT(CHAR(10),INDEX(Assessment!$L$1:$L$63184,ROWS(H$2:H984)*22-5)," (",TEXT(INDEX(Assessment!$M$1:$M$63184,ROWS(H$2:H984)*22-5),"m/yy"),") ",INDEX(Assessment!$N$1:$N$63184,ROWS(H$2:H984)*22-5)),""),
IF(INDEX(Assessment!$L$1:$L$63184,ROWS(H$2:H984)*22-4)&lt;&gt;FALSE, _xlfn.CONCAT(CHAR(10),INDEX(Assessment!$L$1:$L$63184,ROWS(H$2:H984)*22-4)," (",TEXT(INDEX(Assessment!$M$1:$M$63184,ROWS(H$2:H984)*22-4),"m/yy"),") ",INDEX(Assessment!$N$1:$N$63184,ROWS(H$2:H984)*22-4)),""),
IF(INDEX(Assessment!$L$1:$L$63184,ROWS(H$2:H984)*22-3)&lt;&gt;FALSE, _xlfn.CONCAT(CHAR(10),INDEX(Assessment!$L$1:$L$63184,ROWS(H$2:H984)*22-3)," (",TEXT(INDEX(Assessment!$M$1:$M$63184,ROWS(H$2:H984)*22-3),"m/yy"),") ",INDEX(Assessment!$N$1:$N$63184,ROWS(H$2:H984)*22-3)),""),
IF(INDEX(Assessment!$L$1:$L$63184,ROWS(H$2:H984)*22-2)&lt;&gt;FALSE, _xlfn.CONCAT(CHAR(10),INDEX(Assessment!$L$1:$L$63184,ROWS(H$2:H984)*22-2)," (",TEXT(INDEX(Assessment!$M$1:$M$63184,ROWS(H$2:H984)*22-2),"m/yy"),") ",INDEX(Assessment!$N$1:$N$63184,ROWS(H$2:H984)*22-2)),""),
IF(INDEX(Assessment!$L$1:$L$63184,ROWS(H$2:H984)*22-1)&lt;&gt;FALSE, _xlfn.CONCAT(CHAR(10),INDEX(Assessment!$L$1:$L$63184,ROWS(H$2:H984)*22-1),") ",TEXT(INDEX(Assessment!$M$1:$M$63184,ROWS(H$2:H984)*22-1),"m/yy"),") ",INDEX(Assessment!$N$1:$N$63184,ROWS(H$2:H984)*22-1)),"")
)</f>
        <v/>
      </c>
      <c r="I984" s="4" t="str">
        <f>IF(INDEX(Assessment!$L$1:$L$63184,ROWS(I$2:I984)*22-15)=0,"",INDEX(Assessment!$L$1:$L$63184,ROWS(I$2:I984)*22-15))</f>
        <v/>
      </c>
    </row>
    <row r="985" spans="1:9" s="4" customFormat="1" ht="48.75" customHeight="1" x14ac:dyDescent="0.25">
      <c r="A985" s="4" t="str">
        <f>IF(INDEX(Assessment!$C$1:$C$63184,ROWS(A$2:A985)*22-20)=0,"",INDEX(Assessment!$C$1:$C$63184,ROWS(A$2:A985)*22-20))</f>
        <v/>
      </c>
      <c r="B985" s="4" t="str">
        <f>IF(INDEX(Assessment!$C$1:$C$63184,ROWS(B$2:B985)*22-19)=0,"",INDEX(Assessment!$C$1:$C$63184,ROWS(B$2:B985)*22-19))</f>
        <v/>
      </c>
      <c r="C985" s="5" t="str">
        <f>IF(INDEX(Assessment!$C$1:$C$63184,ROWS(C$2:C985)*22-17)="","",_xlfn.CONCAT(INDEX(Assessment!$C$1:$C$63184,ROWS(C$2:C985)*22-17), " ==&gt; ", INDEX(Assessment!$C$1:$C$63184,ROWS(C$2:C985)*22-18)))</f>
        <v/>
      </c>
      <c r="D985" s="4" t="str">
        <f>IF(INDEX(Assessment!$L$1:$L$63184,ROWS(D$2:D985)*22-19)=0,"",INDEX(Assessment!$L$1:$L$63184,ROWS(D$2:D985)*22-19))</f>
        <v/>
      </c>
      <c r="E985" s="6" t="str">
        <f>IF(INDEX(Assessment!$C$1:$C$63184,ROWS(E$2:E985)*22-12)=0,"",INDEX(Assessment!$C$1:$C$63184,ROWS(E$2:E985)*22-12))</f>
        <v/>
      </c>
      <c r="F985" s="65" t="str">
        <f>IF(INDEX(Assessment!$L$1:$L$63184,ROWS(F$2:F985)*22-13)=0,"",INDEX(Assessment!$L$1:$L$63184,ROWS(F$2:F985)*22-13))</f>
        <v/>
      </c>
      <c r="G985" s="63" t="str">
        <f>IF(INDEX(Assessment!$L$1:$L$63184,ROWS(G$2:G985)*22-12)=0,"",INDEX(Assessment!$L$1:$L$63184,ROWS(G$2:G985)*22-12))</f>
        <v/>
      </c>
      <c r="H985" s="5" t="str">
        <f>_xlfn.CONCAT(
IF(INDEX(Assessment!$L$1:$L$63184,ROWS(H$2:H985)*22-8)&lt;&gt;FALSE, _xlfn.CONCAT(INDEX(Assessment!$L$1:$L$63184,ROWS(H$2:H985)*22-8)," (",TEXT(INDEX(Assessment!$M$1:$M$63184,ROWS(H$2:H985)*22-8),"m/yy"),") ",INDEX(Assessment!$N$1:$N$63184,ROWS(H$2:H985)*22-8)),""),
IF(INDEX(Assessment!$L$1:$L$63184,ROWS(H$2:H985)*22-7)&lt;&gt;FALSE, _xlfn.CONCAT(CHAR(10),INDEX(Assessment!$L$1:$L$63184,ROWS(H$2:H985)*22-7)," (",TEXT(INDEX(Assessment!$M$1:$M$63184,ROWS(H$2:H985)*22-7),"m/yy"),") ",INDEX(Assessment!$N$1:$N$63184,ROWS(H$2:H985)*22-7)),""),
IF(INDEX(Assessment!$L$1:$L$63184,ROWS(H$2:H985)*22-6)&lt;&gt;FALSE, _xlfn.CONCAT(CHAR(10),INDEX(Assessment!$L$1:$L$63184,ROWS(H$2:H985)*22-6)," (",TEXT(INDEX(Assessment!$M$1:$M$63184,ROWS(H$2:H985)*22-6),"m/yy"),") ",INDEX(Assessment!$N$1:$N$63184,ROWS(H$2:H985)*22-6)),""),
IF(INDEX(Assessment!$L$1:$L$63184,ROWS(H$2:H985)*22-5)&lt;&gt;FALSE, _xlfn.CONCAT(CHAR(10),INDEX(Assessment!$L$1:$L$63184,ROWS(H$2:H985)*22-5)," (",TEXT(INDEX(Assessment!$M$1:$M$63184,ROWS(H$2:H985)*22-5),"m/yy"),") ",INDEX(Assessment!$N$1:$N$63184,ROWS(H$2:H985)*22-5)),""),
IF(INDEX(Assessment!$L$1:$L$63184,ROWS(H$2:H985)*22-4)&lt;&gt;FALSE, _xlfn.CONCAT(CHAR(10),INDEX(Assessment!$L$1:$L$63184,ROWS(H$2:H985)*22-4)," (",TEXT(INDEX(Assessment!$M$1:$M$63184,ROWS(H$2:H985)*22-4),"m/yy"),") ",INDEX(Assessment!$N$1:$N$63184,ROWS(H$2:H985)*22-4)),""),
IF(INDEX(Assessment!$L$1:$L$63184,ROWS(H$2:H985)*22-3)&lt;&gt;FALSE, _xlfn.CONCAT(CHAR(10),INDEX(Assessment!$L$1:$L$63184,ROWS(H$2:H985)*22-3)," (",TEXT(INDEX(Assessment!$M$1:$M$63184,ROWS(H$2:H985)*22-3),"m/yy"),") ",INDEX(Assessment!$N$1:$N$63184,ROWS(H$2:H985)*22-3)),""),
IF(INDEX(Assessment!$L$1:$L$63184,ROWS(H$2:H985)*22-2)&lt;&gt;FALSE, _xlfn.CONCAT(CHAR(10),INDEX(Assessment!$L$1:$L$63184,ROWS(H$2:H985)*22-2)," (",TEXT(INDEX(Assessment!$M$1:$M$63184,ROWS(H$2:H985)*22-2),"m/yy"),") ",INDEX(Assessment!$N$1:$N$63184,ROWS(H$2:H985)*22-2)),""),
IF(INDEX(Assessment!$L$1:$L$63184,ROWS(H$2:H985)*22-1)&lt;&gt;FALSE, _xlfn.CONCAT(CHAR(10),INDEX(Assessment!$L$1:$L$63184,ROWS(H$2:H985)*22-1),") ",TEXT(INDEX(Assessment!$M$1:$M$63184,ROWS(H$2:H985)*22-1),"m/yy"),") ",INDEX(Assessment!$N$1:$N$63184,ROWS(H$2:H985)*22-1)),"")
)</f>
        <v/>
      </c>
      <c r="I985" s="4" t="str">
        <f>IF(INDEX(Assessment!$L$1:$L$63184,ROWS(I$2:I985)*22-15)=0,"",INDEX(Assessment!$L$1:$L$63184,ROWS(I$2:I985)*22-15))</f>
        <v/>
      </c>
    </row>
    <row r="986" spans="1:9" s="4" customFormat="1" ht="48.75" customHeight="1" x14ac:dyDescent="0.25">
      <c r="A986" s="4" t="str">
        <f>IF(INDEX(Assessment!$C$1:$C$63184,ROWS(A$2:A986)*22-20)=0,"",INDEX(Assessment!$C$1:$C$63184,ROWS(A$2:A986)*22-20))</f>
        <v/>
      </c>
      <c r="B986" s="4" t="str">
        <f>IF(INDEX(Assessment!$C$1:$C$63184,ROWS(B$2:B986)*22-19)=0,"",INDEX(Assessment!$C$1:$C$63184,ROWS(B$2:B986)*22-19))</f>
        <v/>
      </c>
      <c r="C986" s="5" t="str">
        <f>IF(INDEX(Assessment!$C$1:$C$63184,ROWS(C$2:C986)*22-17)="","",_xlfn.CONCAT(INDEX(Assessment!$C$1:$C$63184,ROWS(C$2:C986)*22-17), " ==&gt; ", INDEX(Assessment!$C$1:$C$63184,ROWS(C$2:C986)*22-18)))</f>
        <v/>
      </c>
      <c r="D986" s="4" t="str">
        <f>IF(INDEX(Assessment!$L$1:$L$63184,ROWS(D$2:D986)*22-19)=0,"",INDEX(Assessment!$L$1:$L$63184,ROWS(D$2:D986)*22-19))</f>
        <v/>
      </c>
      <c r="E986" s="6" t="str">
        <f>IF(INDEX(Assessment!$C$1:$C$63184,ROWS(E$2:E986)*22-12)=0,"",INDEX(Assessment!$C$1:$C$63184,ROWS(E$2:E986)*22-12))</f>
        <v/>
      </c>
      <c r="F986" s="65" t="str">
        <f>IF(INDEX(Assessment!$L$1:$L$63184,ROWS(F$2:F986)*22-13)=0,"",INDEX(Assessment!$L$1:$L$63184,ROWS(F$2:F986)*22-13))</f>
        <v/>
      </c>
      <c r="G986" s="63" t="str">
        <f>IF(INDEX(Assessment!$L$1:$L$63184,ROWS(G$2:G986)*22-12)=0,"",INDEX(Assessment!$L$1:$L$63184,ROWS(G$2:G986)*22-12))</f>
        <v/>
      </c>
      <c r="H986" s="5" t="str">
        <f>_xlfn.CONCAT(
IF(INDEX(Assessment!$L$1:$L$63184,ROWS(H$2:H986)*22-8)&lt;&gt;FALSE, _xlfn.CONCAT(INDEX(Assessment!$L$1:$L$63184,ROWS(H$2:H986)*22-8)," (",TEXT(INDEX(Assessment!$M$1:$M$63184,ROWS(H$2:H986)*22-8),"m/yy"),") ",INDEX(Assessment!$N$1:$N$63184,ROWS(H$2:H986)*22-8)),""),
IF(INDEX(Assessment!$L$1:$L$63184,ROWS(H$2:H986)*22-7)&lt;&gt;FALSE, _xlfn.CONCAT(CHAR(10),INDEX(Assessment!$L$1:$L$63184,ROWS(H$2:H986)*22-7)," (",TEXT(INDEX(Assessment!$M$1:$M$63184,ROWS(H$2:H986)*22-7),"m/yy"),") ",INDEX(Assessment!$N$1:$N$63184,ROWS(H$2:H986)*22-7)),""),
IF(INDEX(Assessment!$L$1:$L$63184,ROWS(H$2:H986)*22-6)&lt;&gt;FALSE, _xlfn.CONCAT(CHAR(10),INDEX(Assessment!$L$1:$L$63184,ROWS(H$2:H986)*22-6)," (",TEXT(INDEX(Assessment!$M$1:$M$63184,ROWS(H$2:H986)*22-6),"m/yy"),") ",INDEX(Assessment!$N$1:$N$63184,ROWS(H$2:H986)*22-6)),""),
IF(INDEX(Assessment!$L$1:$L$63184,ROWS(H$2:H986)*22-5)&lt;&gt;FALSE, _xlfn.CONCAT(CHAR(10),INDEX(Assessment!$L$1:$L$63184,ROWS(H$2:H986)*22-5)," (",TEXT(INDEX(Assessment!$M$1:$M$63184,ROWS(H$2:H986)*22-5),"m/yy"),") ",INDEX(Assessment!$N$1:$N$63184,ROWS(H$2:H986)*22-5)),""),
IF(INDEX(Assessment!$L$1:$L$63184,ROWS(H$2:H986)*22-4)&lt;&gt;FALSE, _xlfn.CONCAT(CHAR(10),INDEX(Assessment!$L$1:$L$63184,ROWS(H$2:H986)*22-4)," (",TEXT(INDEX(Assessment!$M$1:$M$63184,ROWS(H$2:H986)*22-4),"m/yy"),") ",INDEX(Assessment!$N$1:$N$63184,ROWS(H$2:H986)*22-4)),""),
IF(INDEX(Assessment!$L$1:$L$63184,ROWS(H$2:H986)*22-3)&lt;&gt;FALSE, _xlfn.CONCAT(CHAR(10),INDEX(Assessment!$L$1:$L$63184,ROWS(H$2:H986)*22-3)," (",TEXT(INDEX(Assessment!$M$1:$M$63184,ROWS(H$2:H986)*22-3),"m/yy"),") ",INDEX(Assessment!$N$1:$N$63184,ROWS(H$2:H986)*22-3)),""),
IF(INDEX(Assessment!$L$1:$L$63184,ROWS(H$2:H986)*22-2)&lt;&gt;FALSE, _xlfn.CONCAT(CHAR(10),INDEX(Assessment!$L$1:$L$63184,ROWS(H$2:H986)*22-2)," (",TEXT(INDEX(Assessment!$M$1:$M$63184,ROWS(H$2:H986)*22-2),"m/yy"),") ",INDEX(Assessment!$N$1:$N$63184,ROWS(H$2:H986)*22-2)),""),
IF(INDEX(Assessment!$L$1:$L$63184,ROWS(H$2:H986)*22-1)&lt;&gt;FALSE, _xlfn.CONCAT(CHAR(10),INDEX(Assessment!$L$1:$L$63184,ROWS(H$2:H986)*22-1),") ",TEXT(INDEX(Assessment!$M$1:$M$63184,ROWS(H$2:H986)*22-1),"m/yy"),") ",INDEX(Assessment!$N$1:$N$63184,ROWS(H$2:H986)*22-1)),"")
)</f>
        <v/>
      </c>
      <c r="I986" s="4" t="str">
        <f>IF(INDEX(Assessment!$L$1:$L$63184,ROWS(I$2:I986)*22-15)=0,"",INDEX(Assessment!$L$1:$L$63184,ROWS(I$2:I986)*22-15))</f>
        <v/>
      </c>
    </row>
    <row r="987" spans="1:9" s="4" customFormat="1" ht="48.75" customHeight="1" x14ac:dyDescent="0.25">
      <c r="A987" s="4" t="str">
        <f>IF(INDEX(Assessment!$C$1:$C$63184,ROWS(A$2:A987)*22-20)=0,"",INDEX(Assessment!$C$1:$C$63184,ROWS(A$2:A987)*22-20))</f>
        <v/>
      </c>
      <c r="B987" s="4" t="str">
        <f>IF(INDEX(Assessment!$C$1:$C$63184,ROWS(B$2:B987)*22-19)=0,"",INDEX(Assessment!$C$1:$C$63184,ROWS(B$2:B987)*22-19))</f>
        <v/>
      </c>
      <c r="C987" s="5" t="str">
        <f>IF(INDEX(Assessment!$C$1:$C$63184,ROWS(C$2:C987)*22-17)="","",_xlfn.CONCAT(INDEX(Assessment!$C$1:$C$63184,ROWS(C$2:C987)*22-17), " ==&gt; ", INDEX(Assessment!$C$1:$C$63184,ROWS(C$2:C987)*22-18)))</f>
        <v/>
      </c>
      <c r="D987" s="4" t="str">
        <f>IF(INDEX(Assessment!$L$1:$L$63184,ROWS(D$2:D987)*22-19)=0,"",INDEX(Assessment!$L$1:$L$63184,ROWS(D$2:D987)*22-19))</f>
        <v/>
      </c>
      <c r="E987" s="6" t="str">
        <f>IF(INDEX(Assessment!$C$1:$C$63184,ROWS(E$2:E987)*22-12)=0,"",INDEX(Assessment!$C$1:$C$63184,ROWS(E$2:E987)*22-12))</f>
        <v/>
      </c>
      <c r="F987" s="65" t="str">
        <f>IF(INDEX(Assessment!$L$1:$L$63184,ROWS(F$2:F987)*22-13)=0,"",INDEX(Assessment!$L$1:$L$63184,ROWS(F$2:F987)*22-13))</f>
        <v/>
      </c>
      <c r="G987" s="63" t="str">
        <f>IF(INDEX(Assessment!$L$1:$L$63184,ROWS(G$2:G987)*22-12)=0,"",INDEX(Assessment!$L$1:$L$63184,ROWS(G$2:G987)*22-12))</f>
        <v/>
      </c>
      <c r="H987" s="5" t="str">
        <f>_xlfn.CONCAT(
IF(INDEX(Assessment!$L$1:$L$63184,ROWS(H$2:H987)*22-8)&lt;&gt;FALSE, _xlfn.CONCAT(INDEX(Assessment!$L$1:$L$63184,ROWS(H$2:H987)*22-8)," (",TEXT(INDEX(Assessment!$M$1:$M$63184,ROWS(H$2:H987)*22-8),"m/yy"),") ",INDEX(Assessment!$N$1:$N$63184,ROWS(H$2:H987)*22-8)),""),
IF(INDEX(Assessment!$L$1:$L$63184,ROWS(H$2:H987)*22-7)&lt;&gt;FALSE, _xlfn.CONCAT(CHAR(10),INDEX(Assessment!$L$1:$L$63184,ROWS(H$2:H987)*22-7)," (",TEXT(INDEX(Assessment!$M$1:$M$63184,ROWS(H$2:H987)*22-7),"m/yy"),") ",INDEX(Assessment!$N$1:$N$63184,ROWS(H$2:H987)*22-7)),""),
IF(INDEX(Assessment!$L$1:$L$63184,ROWS(H$2:H987)*22-6)&lt;&gt;FALSE, _xlfn.CONCAT(CHAR(10),INDEX(Assessment!$L$1:$L$63184,ROWS(H$2:H987)*22-6)," (",TEXT(INDEX(Assessment!$M$1:$M$63184,ROWS(H$2:H987)*22-6),"m/yy"),") ",INDEX(Assessment!$N$1:$N$63184,ROWS(H$2:H987)*22-6)),""),
IF(INDEX(Assessment!$L$1:$L$63184,ROWS(H$2:H987)*22-5)&lt;&gt;FALSE, _xlfn.CONCAT(CHAR(10),INDEX(Assessment!$L$1:$L$63184,ROWS(H$2:H987)*22-5)," (",TEXT(INDEX(Assessment!$M$1:$M$63184,ROWS(H$2:H987)*22-5),"m/yy"),") ",INDEX(Assessment!$N$1:$N$63184,ROWS(H$2:H987)*22-5)),""),
IF(INDEX(Assessment!$L$1:$L$63184,ROWS(H$2:H987)*22-4)&lt;&gt;FALSE, _xlfn.CONCAT(CHAR(10),INDEX(Assessment!$L$1:$L$63184,ROWS(H$2:H987)*22-4)," (",TEXT(INDEX(Assessment!$M$1:$M$63184,ROWS(H$2:H987)*22-4),"m/yy"),") ",INDEX(Assessment!$N$1:$N$63184,ROWS(H$2:H987)*22-4)),""),
IF(INDEX(Assessment!$L$1:$L$63184,ROWS(H$2:H987)*22-3)&lt;&gt;FALSE, _xlfn.CONCAT(CHAR(10),INDEX(Assessment!$L$1:$L$63184,ROWS(H$2:H987)*22-3)," (",TEXT(INDEX(Assessment!$M$1:$M$63184,ROWS(H$2:H987)*22-3),"m/yy"),") ",INDEX(Assessment!$N$1:$N$63184,ROWS(H$2:H987)*22-3)),""),
IF(INDEX(Assessment!$L$1:$L$63184,ROWS(H$2:H987)*22-2)&lt;&gt;FALSE, _xlfn.CONCAT(CHAR(10),INDEX(Assessment!$L$1:$L$63184,ROWS(H$2:H987)*22-2)," (",TEXT(INDEX(Assessment!$M$1:$M$63184,ROWS(H$2:H987)*22-2),"m/yy"),") ",INDEX(Assessment!$N$1:$N$63184,ROWS(H$2:H987)*22-2)),""),
IF(INDEX(Assessment!$L$1:$L$63184,ROWS(H$2:H987)*22-1)&lt;&gt;FALSE, _xlfn.CONCAT(CHAR(10),INDEX(Assessment!$L$1:$L$63184,ROWS(H$2:H987)*22-1),") ",TEXT(INDEX(Assessment!$M$1:$M$63184,ROWS(H$2:H987)*22-1),"m/yy"),") ",INDEX(Assessment!$N$1:$N$63184,ROWS(H$2:H987)*22-1)),"")
)</f>
        <v/>
      </c>
      <c r="I987" s="4" t="str">
        <f>IF(INDEX(Assessment!$L$1:$L$63184,ROWS(I$2:I987)*22-15)=0,"",INDEX(Assessment!$L$1:$L$63184,ROWS(I$2:I987)*22-15))</f>
        <v/>
      </c>
    </row>
    <row r="988" spans="1:9" s="4" customFormat="1" ht="48.75" customHeight="1" x14ac:dyDescent="0.25">
      <c r="A988" s="4" t="str">
        <f>IF(INDEX(Assessment!$C$1:$C$63184,ROWS(A$2:A988)*22-20)=0,"",INDEX(Assessment!$C$1:$C$63184,ROWS(A$2:A988)*22-20))</f>
        <v/>
      </c>
      <c r="B988" s="4" t="str">
        <f>IF(INDEX(Assessment!$C$1:$C$63184,ROWS(B$2:B988)*22-19)=0,"",INDEX(Assessment!$C$1:$C$63184,ROWS(B$2:B988)*22-19))</f>
        <v/>
      </c>
      <c r="C988" s="5" t="str">
        <f>IF(INDEX(Assessment!$C$1:$C$63184,ROWS(C$2:C988)*22-17)="","",_xlfn.CONCAT(INDEX(Assessment!$C$1:$C$63184,ROWS(C$2:C988)*22-17), " ==&gt; ", INDEX(Assessment!$C$1:$C$63184,ROWS(C$2:C988)*22-18)))</f>
        <v/>
      </c>
      <c r="D988" s="4" t="str">
        <f>IF(INDEX(Assessment!$L$1:$L$63184,ROWS(D$2:D988)*22-19)=0,"",INDEX(Assessment!$L$1:$L$63184,ROWS(D$2:D988)*22-19))</f>
        <v/>
      </c>
      <c r="E988" s="6" t="str">
        <f>IF(INDEX(Assessment!$C$1:$C$63184,ROWS(E$2:E988)*22-12)=0,"",INDEX(Assessment!$C$1:$C$63184,ROWS(E$2:E988)*22-12))</f>
        <v/>
      </c>
      <c r="F988" s="65" t="str">
        <f>IF(INDEX(Assessment!$L$1:$L$63184,ROWS(F$2:F988)*22-13)=0,"",INDEX(Assessment!$L$1:$L$63184,ROWS(F$2:F988)*22-13))</f>
        <v/>
      </c>
      <c r="G988" s="63" t="str">
        <f>IF(INDEX(Assessment!$L$1:$L$63184,ROWS(G$2:G988)*22-12)=0,"",INDEX(Assessment!$L$1:$L$63184,ROWS(G$2:G988)*22-12))</f>
        <v/>
      </c>
      <c r="H988" s="5" t="str">
        <f>_xlfn.CONCAT(
IF(INDEX(Assessment!$L$1:$L$63184,ROWS(H$2:H988)*22-8)&lt;&gt;FALSE, _xlfn.CONCAT(INDEX(Assessment!$L$1:$L$63184,ROWS(H$2:H988)*22-8)," (",TEXT(INDEX(Assessment!$M$1:$M$63184,ROWS(H$2:H988)*22-8),"m/yy"),") ",INDEX(Assessment!$N$1:$N$63184,ROWS(H$2:H988)*22-8)),""),
IF(INDEX(Assessment!$L$1:$L$63184,ROWS(H$2:H988)*22-7)&lt;&gt;FALSE, _xlfn.CONCAT(CHAR(10),INDEX(Assessment!$L$1:$L$63184,ROWS(H$2:H988)*22-7)," (",TEXT(INDEX(Assessment!$M$1:$M$63184,ROWS(H$2:H988)*22-7),"m/yy"),") ",INDEX(Assessment!$N$1:$N$63184,ROWS(H$2:H988)*22-7)),""),
IF(INDEX(Assessment!$L$1:$L$63184,ROWS(H$2:H988)*22-6)&lt;&gt;FALSE, _xlfn.CONCAT(CHAR(10),INDEX(Assessment!$L$1:$L$63184,ROWS(H$2:H988)*22-6)," (",TEXT(INDEX(Assessment!$M$1:$M$63184,ROWS(H$2:H988)*22-6),"m/yy"),") ",INDEX(Assessment!$N$1:$N$63184,ROWS(H$2:H988)*22-6)),""),
IF(INDEX(Assessment!$L$1:$L$63184,ROWS(H$2:H988)*22-5)&lt;&gt;FALSE, _xlfn.CONCAT(CHAR(10),INDEX(Assessment!$L$1:$L$63184,ROWS(H$2:H988)*22-5)," (",TEXT(INDEX(Assessment!$M$1:$M$63184,ROWS(H$2:H988)*22-5),"m/yy"),") ",INDEX(Assessment!$N$1:$N$63184,ROWS(H$2:H988)*22-5)),""),
IF(INDEX(Assessment!$L$1:$L$63184,ROWS(H$2:H988)*22-4)&lt;&gt;FALSE, _xlfn.CONCAT(CHAR(10),INDEX(Assessment!$L$1:$L$63184,ROWS(H$2:H988)*22-4)," (",TEXT(INDEX(Assessment!$M$1:$M$63184,ROWS(H$2:H988)*22-4),"m/yy"),") ",INDEX(Assessment!$N$1:$N$63184,ROWS(H$2:H988)*22-4)),""),
IF(INDEX(Assessment!$L$1:$L$63184,ROWS(H$2:H988)*22-3)&lt;&gt;FALSE, _xlfn.CONCAT(CHAR(10),INDEX(Assessment!$L$1:$L$63184,ROWS(H$2:H988)*22-3)," (",TEXT(INDEX(Assessment!$M$1:$M$63184,ROWS(H$2:H988)*22-3),"m/yy"),") ",INDEX(Assessment!$N$1:$N$63184,ROWS(H$2:H988)*22-3)),""),
IF(INDEX(Assessment!$L$1:$L$63184,ROWS(H$2:H988)*22-2)&lt;&gt;FALSE, _xlfn.CONCAT(CHAR(10),INDEX(Assessment!$L$1:$L$63184,ROWS(H$2:H988)*22-2)," (",TEXT(INDEX(Assessment!$M$1:$M$63184,ROWS(H$2:H988)*22-2),"m/yy"),") ",INDEX(Assessment!$N$1:$N$63184,ROWS(H$2:H988)*22-2)),""),
IF(INDEX(Assessment!$L$1:$L$63184,ROWS(H$2:H988)*22-1)&lt;&gt;FALSE, _xlfn.CONCAT(CHAR(10),INDEX(Assessment!$L$1:$L$63184,ROWS(H$2:H988)*22-1),") ",TEXT(INDEX(Assessment!$M$1:$M$63184,ROWS(H$2:H988)*22-1),"m/yy"),") ",INDEX(Assessment!$N$1:$N$63184,ROWS(H$2:H988)*22-1)),"")
)</f>
        <v/>
      </c>
      <c r="I988" s="4" t="str">
        <f>IF(INDEX(Assessment!$L$1:$L$63184,ROWS(I$2:I988)*22-15)=0,"",INDEX(Assessment!$L$1:$L$63184,ROWS(I$2:I988)*22-15))</f>
        <v/>
      </c>
    </row>
    <row r="989" spans="1:9" s="4" customFormat="1" ht="48.75" customHeight="1" x14ac:dyDescent="0.25">
      <c r="A989" s="4" t="str">
        <f>IF(INDEX(Assessment!$C$1:$C$63184,ROWS(A$2:A989)*22-20)=0,"",INDEX(Assessment!$C$1:$C$63184,ROWS(A$2:A989)*22-20))</f>
        <v/>
      </c>
      <c r="B989" s="4" t="str">
        <f>IF(INDEX(Assessment!$C$1:$C$63184,ROWS(B$2:B989)*22-19)=0,"",INDEX(Assessment!$C$1:$C$63184,ROWS(B$2:B989)*22-19))</f>
        <v/>
      </c>
      <c r="C989" s="5" t="str">
        <f>IF(INDEX(Assessment!$C$1:$C$63184,ROWS(C$2:C989)*22-17)="","",_xlfn.CONCAT(INDEX(Assessment!$C$1:$C$63184,ROWS(C$2:C989)*22-17), " ==&gt; ", INDEX(Assessment!$C$1:$C$63184,ROWS(C$2:C989)*22-18)))</f>
        <v/>
      </c>
      <c r="D989" s="4" t="str">
        <f>IF(INDEX(Assessment!$L$1:$L$63184,ROWS(D$2:D989)*22-19)=0,"",INDEX(Assessment!$L$1:$L$63184,ROWS(D$2:D989)*22-19))</f>
        <v/>
      </c>
      <c r="E989" s="6" t="str">
        <f>IF(INDEX(Assessment!$C$1:$C$63184,ROWS(E$2:E989)*22-12)=0,"",INDEX(Assessment!$C$1:$C$63184,ROWS(E$2:E989)*22-12))</f>
        <v/>
      </c>
      <c r="F989" s="65" t="str">
        <f>IF(INDEX(Assessment!$L$1:$L$63184,ROWS(F$2:F989)*22-13)=0,"",INDEX(Assessment!$L$1:$L$63184,ROWS(F$2:F989)*22-13))</f>
        <v/>
      </c>
      <c r="G989" s="63" t="str">
        <f>IF(INDEX(Assessment!$L$1:$L$63184,ROWS(G$2:G989)*22-12)=0,"",INDEX(Assessment!$L$1:$L$63184,ROWS(G$2:G989)*22-12))</f>
        <v/>
      </c>
      <c r="H989" s="5" t="str">
        <f>_xlfn.CONCAT(
IF(INDEX(Assessment!$L$1:$L$63184,ROWS(H$2:H989)*22-8)&lt;&gt;FALSE, _xlfn.CONCAT(INDEX(Assessment!$L$1:$L$63184,ROWS(H$2:H989)*22-8)," (",TEXT(INDEX(Assessment!$M$1:$M$63184,ROWS(H$2:H989)*22-8),"m/yy"),") ",INDEX(Assessment!$N$1:$N$63184,ROWS(H$2:H989)*22-8)),""),
IF(INDEX(Assessment!$L$1:$L$63184,ROWS(H$2:H989)*22-7)&lt;&gt;FALSE, _xlfn.CONCAT(CHAR(10),INDEX(Assessment!$L$1:$L$63184,ROWS(H$2:H989)*22-7)," (",TEXT(INDEX(Assessment!$M$1:$M$63184,ROWS(H$2:H989)*22-7),"m/yy"),") ",INDEX(Assessment!$N$1:$N$63184,ROWS(H$2:H989)*22-7)),""),
IF(INDEX(Assessment!$L$1:$L$63184,ROWS(H$2:H989)*22-6)&lt;&gt;FALSE, _xlfn.CONCAT(CHAR(10),INDEX(Assessment!$L$1:$L$63184,ROWS(H$2:H989)*22-6)," (",TEXT(INDEX(Assessment!$M$1:$M$63184,ROWS(H$2:H989)*22-6),"m/yy"),") ",INDEX(Assessment!$N$1:$N$63184,ROWS(H$2:H989)*22-6)),""),
IF(INDEX(Assessment!$L$1:$L$63184,ROWS(H$2:H989)*22-5)&lt;&gt;FALSE, _xlfn.CONCAT(CHAR(10),INDEX(Assessment!$L$1:$L$63184,ROWS(H$2:H989)*22-5)," (",TEXT(INDEX(Assessment!$M$1:$M$63184,ROWS(H$2:H989)*22-5),"m/yy"),") ",INDEX(Assessment!$N$1:$N$63184,ROWS(H$2:H989)*22-5)),""),
IF(INDEX(Assessment!$L$1:$L$63184,ROWS(H$2:H989)*22-4)&lt;&gt;FALSE, _xlfn.CONCAT(CHAR(10),INDEX(Assessment!$L$1:$L$63184,ROWS(H$2:H989)*22-4)," (",TEXT(INDEX(Assessment!$M$1:$M$63184,ROWS(H$2:H989)*22-4),"m/yy"),") ",INDEX(Assessment!$N$1:$N$63184,ROWS(H$2:H989)*22-4)),""),
IF(INDEX(Assessment!$L$1:$L$63184,ROWS(H$2:H989)*22-3)&lt;&gt;FALSE, _xlfn.CONCAT(CHAR(10),INDEX(Assessment!$L$1:$L$63184,ROWS(H$2:H989)*22-3)," (",TEXT(INDEX(Assessment!$M$1:$M$63184,ROWS(H$2:H989)*22-3),"m/yy"),") ",INDEX(Assessment!$N$1:$N$63184,ROWS(H$2:H989)*22-3)),""),
IF(INDEX(Assessment!$L$1:$L$63184,ROWS(H$2:H989)*22-2)&lt;&gt;FALSE, _xlfn.CONCAT(CHAR(10),INDEX(Assessment!$L$1:$L$63184,ROWS(H$2:H989)*22-2)," (",TEXT(INDEX(Assessment!$M$1:$M$63184,ROWS(H$2:H989)*22-2),"m/yy"),") ",INDEX(Assessment!$N$1:$N$63184,ROWS(H$2:H989)*22-2)),""),
IF(INDEX(Assessment!$L$1:$L$63184,ROWS(H$2:H989)*22-1)&lt;&gt;FALSE, _xlfn.CONCAT(CHAR(10),INDEX(Assessment!$L$1:$L$63184,ROWS(H$2:H989)*22-1),") ",TEXT(INDEX(Assessment!$M$1:$M$63184,ROWS(H$2:H989)*22-1),"m/yy"),") ",INDEX(Assessment!$N$1:$N$63184,ROWS(H$2:H989)*22-1)),"")
)</f>
        <v/>
      </c>
      <c r="I989" s="4" t="str">
        <f>IF(INDEX(Assessment!$L$1:$L$63184,ROWS(I$2:I989)*22-15)=0,"",INDEX(Assessment!$L$1:$L$63184,ROWS(I$2:I989)*22-15))</f>
        <v/>
      </c>
    </row>
    <row r="990" spans="1:9" s="4" customFormat="1" ht="48.75" customHeight="1" x14ac:dyDescent="0.25">
      <c r="A990" s="4" t="str">
        <f>IF(INDEX(Assessment!$C$1:$C$63184,ROWS(A$2:A990)*22-20)=0,"",INDEX(Assessment!$C$1:$C$63184,ROWS(A$2:A990)*22-20))</f>
        <v/>
      </c>
      <c r="B990" s="4" t="str">
        <f>IF(INDEX(Assessment!$C$1:$C$63184,ROWS(B$2:B990)*22-19)=0,"",INDEX(Assessment!$C$1:$C$63184,ROWS(B$2:B990)*22-19))</f>
        <v/>
      </c>
      <c r="C990" s="5" t="str">
        <f>IF(INDEX(Assessment!$C$1:$C$63184,ROWS(C$2:C990)*22-17)="","",_xlfn.CONCAT(INDEX(Assessment!$C$1:$C$63184,ROWS(C$2:C990)*22-17), " ==&gt; ", INDEX(Assessment!$C$1:$C$63184,ROWS(C$2:C990)*22-18)))</f>
        <v/>
      </c>
      <c r="D990" s="4" t="str">
        <f>IF(INDEX(Assessment!$L$1:$L$63184,ROWS(D$2:D990)*22-19)=0,"",INDEX(Assessment!$L$1:$L$63184,ROWS(D$2:D990)*22-19))</f>
        <v/>
      </c>
      <c r="E990" s="6" t="str">
        <f>IF(INDEX(Assessment!$C$1:$C$63184,ROWS(E$2:E990)*22-12)=0,"",INDEX(Assessment!$C$1:$C$63184,ROWS(E$2:E990)*22-12))</f>
        <v/>
      </c>
      <c r="F990" s="65" t="str">
        <f>IF(INDEX(Assessment!$L$1:$L$63184,ROWS(F$2:F990)*22-13)=0,"",INDEX(Assessment!$L$1:$L$63184,ROWS(F$2:F990)*22-13))</f>
        <v/>
      </c>
      <c r="G990" s="63" t="str">
        <f>IF(INDEX(Assessment!$L$1:$L$63184,ROWS(G$2:G990)*22-12)=0,"",INDEX(Assessment!$L$1:$L$63184,ROWS(G$2:G990)*22-12))</f>
        <v/>
      </c>
      <c r="H990" s="5" t="str">
        <f>_xlfn.CONCAT(
IF(INDEX(Assessment!$L$1:$L$63184,ROWS(H$2:H990)*22-8)&lt;&gt;FALSE, _xlfn.CONCAT(INDEX(Assessment!$L$1:$L$63184,ROWS(H$2:H990)*22-8)," (",TEXT(INDEX(Assessment!$M$1:$M$63184,ROWS(H$2:H990)*22-8),"m/yy"),") ",INDEX(Assessment!$N$1:$N$63184,ROWS(H$2:H990)*22-8)),""),
IF(INDEX(Assessment!$L$1:$L$63184,ROWS(H$2:H990)*22-7)&lt;&gt;FALSE, _xlfn.CONCAT(CHAR(10),INDEX(Assessment!$L$1:$L$63184,ROWS(H$2:H990)*22-7)," (",TEXT(INDEX(Assessment!$M$1:$M$63184,ROWS(H$2:H990)*22-7),"m/yy"),") ",INDEX(Assessment!$N$1:$N$63184,ROWS(H$2:H990)*22-7)),""),
IF(INDEX(Assessment!$L$1:$L$63184,ROWS(H$2:H990)*22-6)&lt;&gt;FALSE, _xlfn.CONCAT(CHAR(10),INDEX(Assessment!$L$1:$L$63184,ROWS(H$2:H990)*22-6)," (",TEXT(INDEX(Assessment!$M$1:$M$63184,ROWS(H$2:H990)*22-6),"m/yy"),") ",INDEX(Assessment!$N$1:$N$63184,ROWS(H$2:H990)*22-6)),""),
IF(INDEX(Assessment!$L$1:$L$63184,ROWS(H$2:H990)*22-5)&lt;&gt;FALSE, _xlfn.CONCAT(CHAR(10),INDEX(Assessment!$L$1:$L$63184,ROWS(H$2:H990)*22-5)," (",TEXT(INDEX(Assessment!$M$1:$M$63184,ROWS(H$2:H990)*22-5),"m/yy"),") ",INDEX(Assessment!$N$1:$N$63184,ROWS(H$2:H990)*22-5)),""),
IF(INDEX(Assessment!$L$1:$L$63184,ROWS(H$2:H990)*22-4)&lt;&gt;FALSE, _xlfn.CONCAT(CHAR(10),INDEX(Assessment!$L$1:$L$63184,ROWS(H$2:H990)*22-4)," (",TEXT(INDEX(Assessment!$M$1:$M$63184,ROWS(H$2:H990)*22-4),"m/yy"),") ",INDEX(Assessment!$N$1:$N$63184,ROWS(H$2:H990)*22-4)),""),
IF(INDEX(Assessment!$L$1:$L$63184,ROWS(H$2:H990)*22-3)&lt;&gt;FALSE, _xlfn.CONCAT(CHAR(10),INDEX(Assessment!$L$1:$L$63184,ROWS(H$2:H990)*22-3)," (",TEXT(INDEX(Assessment!$M$1:$M$63184,ROWS(H$2:H990)*22-3),"m/yy"),") ",INDEX(Assessment!$N$1:$N$63184,ROWS(H$2:H990)*22-3)),""),
IF(INDEX(Assessment!$L$1:$L$63184,ROWS(H$2:H990)*22-2)&lt;&gt;FALSE, _xlfn.CONCAT(CHAR(10),INDEX(Assessment!$L$1:$L$63184,ROWS(H$2:H990)*22-2)," (",TEXT(INDEX(Assessment!$M$1:$M$63184,ROWS(H$2:H990)*22-2),"m/yy"),") ",INDEX(Assessment!$N$1:$N$63184,ROWS(H$2:H990)*22-2)),""),
IF(INDEX(Assessment!$L$1:$L$63184,ROWS(H$2:H990)*22-1)&lt;&gt;FALSE, _xlfn.CONCAT(CHAR(10),INDEX(Assessment!$L$1:$L$63184,ROWS(H$2:H990)*22-1),") ",TEXT(INDEX(Assessment!$M$1:$M$63184,ROWS(H$2:H990)*22-1),"m/yy"),") ",INDEX(Assessment!$N$1:$N$63184,ROWS(H$2:H990)*22-1)),"")
)</f>
        <v/>
      </c>
      <c r="I990" s="4" t="str">
        <f>IF(INDEX(Assessment!$L$1:$L$63184,ROWS(I$2:I990)*22-15)=0,"",INDEX(Assessment!$L$1:$L$63184,ROWS(I$2:I990)*22-15))</f>
        <v/>
      </c>
    </row>
    <row r="991" spans="1:9" s="4" customFormat="1" ht="48.75" customHeight="1" x14ac:dyDescent="0.25">
      <c r="A991" s="4" t="str">
        <f>IF(INDEX(Assessment!$C$1:$C$63184,ROWS(A$2:A991)*22-20)=0,"",INDEX(Assessment!$C$1:$C$63184,ROWS(A$2:A991)*22-20))</f>
        <v/>
      </c>
      <c r="B991" s="4" t="str">
        <f>IF(INDEX(Assessment!$C$1:$C$63184,ROWS(B$2:B991)*22-19)=0,"",INDEX(Assessment!$C$1:$C$63184,ROWS(B$2:B991)*22-19))</f>
        <v/>
      </c>
      <c r="C991" s="5" t="str">
        <f>IF(INDEX(Assessment!$C$1:$C$63184,ROWS(C$2:C991)*22-17)="","",_xlfn.CONCAT(INDEX(Assessment!$C$1:$C$63184,ROWS(C$2:C991)*22-17), " ==&gt; ", INDEX(Assessment!$C$1:$C$63184,ROWS(C$2:C991)*22-18)))</f>
        <v/>
      </c>
      <c r="D991" s="4" t="str">
        <f>IF(INDEX(Assessment!$L$1:$L$63184,ROWS(D$2:D991)*22-19)=0,"",INDEX(Assessment!$L$1:$L$63184,ROWS(D$2:D991)*22-19))</f>
        <v/>
      </c>
      <c r="E991" s="6" t="str">
        <f>IF(INDEX(Assessment!$C$1:$C$63184,ROWS(E$2:E991)*22-12)=0,"",INDEX(Assessment!$C$1:$C$63184,ROWS(E$2:E991)*22-12))</f>
        <v/>
      </c>
      <c r="F991" s="65" t="str">
        <f>IF(INDEX(Assessment!$L$1:$L$63184,ROWS(F$2:F991)*22-13)=0,"",INDEX(Assessment!$L$1:$L$63184,ROWS(F$2:F991)*22-13))</f>
        <v/>
      </c>
      <c r="G991" s="63" t="str">
        <f>IF(INDEX(Assessment!$L$1:$L$63184,ROWS(G$2:G991)*22-12)=0,"",INDEX(Assessment!$L$1:$L$63184,ROWS(G$2:G991)*22-12))</f>
        <v/>
      </c>
      <c r="H991" s="5" t="str">
        <f>_xlfn.CONCAT(
IF(INDEX(Assessment!$L$1:$L$63184,ROWS(H$2:H991)*22-8)&lt;&gt;FALSE, _xlfn.CONCAT(INDEX(Assessment!$L$1:$L$63184,ROWS(H$2:H991)*22-8)," (",TEXT(INDEX(Assessment!$M$1:$M$63184,ROWS(H$2:H991)*22-8),"m/yy"),") ",INDEX(Assessment!$N$1:$N$63184,ROWS(H$2:H991)*22-8)),""),
IF(INDEX(Assessment!$L$1:$L$63184,ROWS(H$2:H991)*22-7)&lt;&gt;FALSE, _xlfn.CONCAT(CHAR(10),INDEX(Assessment!$L$1:$L$63184,ROWS(H$2:H991)*22-7)," (",TEXT(INDEX(Assessment!$M$1:$M$63184,ROWS(H$2:H991)*22-7),"m/yy"),") ",INDEX(Assessment!$N$1:$N$63184,ROWS(H$2:H991)*22-7)),""),
IF(INDEX(Assessment!$L$1:$L$63184,ROWS(H$2:H991)*22-6)&lt;&gt;FALSE, _xlfn.CONCAT(CHAR(10),INDEX(Assessment!$L$1:$L$63184,ROWS(H$2:H991)*22-6)," (",TEXT(INDEX(Assessment!$M$1:$M$63184,ROWS(H$2:H991)*22-6),"m/yy"),") ",INDEX(Assessment!$N$1:$N$63184,ROWS(H$2:H991)*22-6)),""),
IF(INDEX(Assessment!$L$1:$L$63184,ROWS(H$2:H991)*22-5)&lt;&gt;FALSE, _xlfn.CONCAT(CHAR(10),INDEX(Assessment!$L$1:$L$63184,ROWS(H$2:H991)*22-5)," (",TEXT(INDEX(Assessment!$M$1:$M$63184,ROWS(H$2:H991)*22-5),"m/yy"),") ",INDEX(Assessment!$N$1:$N$63184,ROWS(H$2:H991)*22-5)),""),
IF(INDEX(Assessment!$L$1:$L$63184,ROWS(H$2:H991)*22-4)&lt;&gt;FALSE, _xlfn.CONCAT(CHAR(10),INDEX(Assessment!$L$1:$L$63184,ROWS(H$2:H991)*22-4)," (",TEXT(INDEX(Assessment!$M$1:$M$63184,ROWS(H$2:H991)*22-4),"m/yy"),") ",INDEX(Assessment!$N$1:$N$63184,ROWS(H$2:H991)*22-4)),""),
IF(INDEX(Assessment!$L$1:$L$63184,ROWS(H$2:H991)*22-3)&lt;&gt;FALSE, _xlfn.CONCAT(CHAR(10),INDEX(Assessment!$L$1:$L$63184,ROWS(H$2:H991)*22-3)," (",TEXT(INDEX(Assessment!$M$1:$M$63184,ROWS(H$2:H991)*22-3),"m/yy"),") ",INDEX(Assessment!$N$1:$N$63184,ROWS(H$2:H991)*22-3)),""),
IF(INDEX(Assessment!$L$1:$L$63184,ROWS(H$2:H991)*22-2)&lt;&gt;FALSE, _xlfn.CONCAT(CHAR(10),INDEX(Assessment!$L$1:$L$63184,ROWS(H$2:H991)*22-2)," (",TEXT(INDEX(Assessment!$M$1:$M$63184,ROWS(H$2:H991)*22-2),"m/yy"),") ",INDEX(Assessment!$N$1:$N$63184,ROWS(H$2:H991)*22-2)),""),
IF(INDEX(Assessment!$L$1:$L$63184,ROWS(H$2:H991)*22-1)&lt;&gt;FALSE, _xlfn.CONCAT(CHAR(10),INDEX(Assessment!$L$1:$L$63184,ROWS(H$2:H991)*22-1),") ",TEXT(INDEX(Assessment!$M$1:$M$63184,ROWS(H$2:H991)*22-1),"m/yy"),") ",INDEX(Assessment!$N$1:$N$63184,ROWS(H$2:H991)*22-1)),"")
)</f>
        <v/>
      </c>
      <c r="I991" s="4" t="str">
        <f>IF(INDEX(Assessment!$L$1:$L$63184,ROWS(I$2:I991)*22-15)=0,"",INDEX(Assessment!$L$1:$L$63184,ROWS(I$2:I991)*22-15))</f>
        <v/>
      </c>
    </row>
    <row r="992" spans="1:9" s="4" customFormat="1" ht="48.75" customHeight="1" x14ac:dyDescent="0.25">
      <c r="A992" s="4" t="str">
        <f>IF(INDEX(Assessment!$C$1:$C$63184,ROWS(A$2:A992)*22-20)=0,"",INDEX(Assessment!$C$1:$C$63184,ROWS(A$2:A992)*22-20))</f>
        <v/>
      </c>
      <c r="B992" s="4" t="str">
        <f>IF(INDEX(Assessment!$C$1:$C$63184,ROWS(B$2:B992)*22-19)=0,"",INDEX(Assessment!$C$1:$C$63184,ROWS(B$2:B992)*22-19))</f>
        <v/>
      </c>
      <c r="C992" s="5" t="str">
        <f>IF(INDEX(Assessment!$C$1:$C$63184,ROWS(C$2:C992)*22-17)="","",_xlfn.CONCAT(INDEX(Assessment!$C$1:$C$63184,ROWS(C$2:C992)*22-17), " ==&gt; ", INDEX(Assessment!$C$1:$C$63184,ROWS(C$2:C992)*22-18)))</f>
        <v/>
      </c>
      <c r="D992" s="4" t="str">
        <f>IF(INDEX(Assessment!$L$1:$L$63184,ROWS(D$2:D992)*22-19)=0,"",INDEX(Assessment!$L$1:$L$63184,ROWS(D$2:D992)*22-19))</f>
        <v/>
      </c>
      <c r="E992" s="6" t="str">
        <f>IF(INDEX(Assessment!$C$1:$C$63184,ROWS(E$2:E992)*22-12)=0,"",INDEX(Assessment!$C$1:$C$63184,ROWS(E$2:E992)*22-12))</f>
        <v/>
      </c>
      <c r="F992" s="65" t="str">
        <f>IF(INDEX(Assessment!$L$1:$L$63184,ROWS(F$2:F992)*22-13)=0,"",INDEX(Assessment!$L$1:$L$63184,ROWS(F$2:F992)*22-13))</f>
        <v/>
      </c>
      <c r="G992" s="63" t="str">
        <f>IF(INDEX(Assessment!$L$1:$L$63184,ROWS(G$2:G992)*22-12)=0,"",INDEX(Assessment!$L$1:$L$63184,ROWS(G$2:G992)*22-12))</f>
        <v/>
      </c>
      <c r="H992" s="5" t="str">
        <f>_xlfn.CONCAT(
IF(INDEX(Assessment!$L$1:$L$63184,ROWS(H$2:H992)*22-8)&lt;&gt;FALSE, _xlfn.CONCAT(INDEX(Assessment!$L$1:$L$63184,ROWS(H$2:H992)*22-8)," (",TEXT(INDEX(Assessment!$M$1:$M$63184,ROWS(H$2:H992)*22-8),"m/yy"),") ",INDEX(Assessment!$N$1:$N$63184,ROWS(H$2:H992)*22-8)),""),
IF(INDEX(Assessment!$L$1:$L$63184,ROWS(H$2:H992)*22-7)&lt;&gt;FALSE, _xlfn.CONCAT(CHAR(10),INDEX(Assessment!$L$1:$L$63184,ROWS(H$2:H992)*22-7)," (",TEXT(INDEX(Assessment!$M$1:$M$63184,ROWS(H$2:H992)*22-7),"m/yy"),") ",INDEX(Assessment!$N$1:$N$63184,ROWS(H$2:H992)*22-7)),""),
IF(INDEX(Assessment!$L$1:$L$63184,ROWS(H$2:H992)*22-6)&lt;&gt;FALSE, _xlfn.CONCAT(CHAR(10),INDEX(Assessment!$L$1:$L$63184,ROWS(H$2:H992)*22-6)," (",TEXT(INDEX(Assessment!$M$1:$M$63184,ROWS(H$2:H992)*22-6),"m/yy"),") ",INDEX(Assessment!$N$1:$N$63184,ROWS(H$2:H992)*22-6)),""),
IF(INDEX(Assessment!$L$1:$L$63184,ROWS(H$2:H992)*22-5)&lt;&gt;FALSE, _xlfn.CONCAT(CHAR(10),INDEX(Assessment!$L$1:$L$63184,ROWS(H$2:H992)*22-5)," (",TEXT(INDEX(Assessment!$M$1:$M$63184,ROWS(H$2:H992)*22-5),"m/yy"),") ",INDEX(Assessment!$N$1:$N$63184,ROWS(H$2:H992)*22-5)),""),
IF(INDEX(Assessment!$L$1:$L$63184,ROWS(H$2:H992)*22-4)&lt;&gt;FALSE, _xlfn.CONCAT(CHAR(10),INDEX(Assessment!$L$1:$L$63184,ROWS(H$2:H992)*22-4)," (",TEXT(INDEX(Assessment!$M$1:$M$63184,ROWS(H$2:H992)*22-4),"m/yy"),") ",INDEX(Assessment!$N$1:$N$63184,ROWS(H$2:H992)*22-4)),""),
IF(INDEX(Assessment!$L$1:$L$63184,ROWS(H$2:H992)*22-3)&lt;&gt;FALSE, _xlfn.CONCAT(CHAR(10),INDEX(Assessment!$L$1:$L$63184,ROWS(H$2:H992)*22-3)," (",TEXT(INDEX(Assessment!$M$1:$M$63184,ROWS(H$2:H992)*22-3),"m/yy"),") ",INDEX(Assessment!$N$1:$N$63184,ROWS(H$2:H992)*22-3)),""),
IF(INDEX(Assessment!$L$1:$L$63184,ROWS(H$2:H992)*22-2)&lt;&gt;FALSE, _xlfn.CONCAT(CHAR(10),INDEX(Assessment!$L$1:$L$63184,ROWS(H$2:H992)*22-2)," (",TEXT(INDEX(Assessment!$M$1:$M$63184,ROWS(H$2:H992)*22-2),"m/yy"),") ",INDEX(Assessment!$N$1:$N$63184,ROWS(H$2:H992)*22-2)),""),
IF(INDEX(Assessment!$L$1:$L$63184,ROWS(H$2:H992)*22-1)&lt;&gt;FALSE, _xlfn.CONCAT(CHAR(10),INDEX(Assessment!$L$1:$L$63184,ROWS(H$2:H992)*22-1),") ",TEXT(INDEX(Assessment!$M$1:$M$63184,ROWS(H$2:H992)*22-1),"m/yy"),") ",INDEX(Assessment!$N$1:$N$63184,ROWS(H$2:H992)*22-1)),"")
)</f>
        <v/>
      </c>
      <c r="I992" s="4" t="str">
        <f>IF(INDEX(Assessment!$L$1:$L$63184,ROWS(I$2:I992)*22-15)=0,"",INDEX(Assessment!$L$1:$L$63184,ROWS(I$2:I992)*22-15))</f>
        <v/>
      </c>
    </row>
    <row r="993" spans="1:9" s="4" customFormat="1" ht="48.75" customHeight="1" x14ac:dyDescent="0.25">
      <c r="A993" s="4" t="str">
        <f>IF(INDEX(Assessment!$C$1:$C$63184,ROWS(A$2:A993)*22-20)=0,"",INDEX(Assessment!$C$1:$C$63184,ROWS(A$2:A993)*22-20))</f>
        <v/>
      </c>
      <c r="B993" s="4" t="str">
        <f>IF(INDEX(Assessment!$C$1:$C$63184,ROWS(B$2:B993)*22-19)=0,"",INDEX(Assessment!$C$1:$C$63184,ROWS(B$2:B993)*22-19))</f>
        <v/>
      </c>
      <c r="C993" s="5" t="str">
        <f>IF(INDEX(Assessment!$C$1:$C$63184,ROWS(C$2:C993)*22-17)="","",_xlfn.CONCAT(INDEX(Assessment!$C$1:$C$63184,ROWS(C$2:C993)*22-17), " ==&gt; ", INDEX(Assessment!$C$1:$C$63184,ROWS(C$2:C993)*22-18)))</f>
        <v/>
      </c>
      <c r="D993" s="4" t="str">
        <f>IF(INDEX(Assessment!$L$1:$L$63184,ROWS(D$2:D993)*22-19)=0,"",INDEX(Assessment!$L$1:$L$63184,ROWS(D$2:D993)*22-19))</f>
        <v/>
      </c>
      <c r="E993" s="6" t="str">
        <f>IF(INDEX(Assessment!$C$1:$C$63184,ROWS(E$2:E993)*22-12)=0,"",INDEX(Assessment!$C$1:$C$63184,ROWS(E$2:E993)*22-12))</f>
        <v/>
      </c>
      <c r="F993" s="65" t="str">
        <f>IF(INDEX(Assessment!$L$1:$L$63184,ROWS(F$2:F993)*22-13)=0,"",INDEX(Assessment!$L$1:$L$63184,ROWS(F$2:F993)*22-13))</f>
        <v/>
      </c>
      <c r="G993" s="63" t="str">
        <f>IF(INDEX(Assessment!$L$1:$L$63184,ROWS(G$2:G993)*22-12)=0,"",INDEX(Assessment!$L$1:$L$63184,ROWS(G$2:G993)*22-12))</f>
        <v/>
      </c>
      <c r="H993" s="5" t="str">
        <f>_xlfn.CONCAT(
IF(INDEX(Assessment!$L$1:$L$63184,ROWS(H$2:H993)*22-8)&lt;&gt;FALSE, _xlfn.CONCAT(INDEX(Assessment!$L$1:$L$63184,ROWS(H$2:H993)*22-8)," (",TEXT(INDEX(Assessment!$M$1:$M$63184,ROWS(H$2:H993)*22-8),"m/yy"),") ",INDEX(Assessment!$N$1:$N$63184,ROWS(H$2:H993)*22-8)),""),
IF(INDEX(Assessment!$L$1:$L$63184,ROWS(H$2:H993)*22-7)&lt;&gt;FALSE, _xlfn.CONCAT(CHAR(10),INDEX(Assessment!$L$1:$L$63184,ROWS(H$2:H993)*22-7)," (",TEXT(INDEX(Assessment!$M$1:$M$63184,ROWS(H$2:H993)*22-7),"m/yy"),") ",INDEX(Assessment!$N$1:$N$63184,ROWS(H$2:H993)*22-7)),""),
IF(INDEX(Assessment!$L$1:$L$63184,ROWS(H$2:H993)*22-6)&lt;&gt;FALSE, _xlfn.CONCAT(CHAR(10),INDEX(Assessment!$L$1:$L$63184,ROWS(H$2:H993)*22-6)," (",TEXT(INDEX(Assessment!$M$1:$M$63184,ROWS(H$2:H993)*22-6),"m/yy"),") ",INDEX(Assessment!$N$1:$N$63184,ROWS(H$2:H993)*22-6)),""),
IF(INDEX(Assessment!$L$1:$L$63184,ROWS(H$2:H993)*22-5)&lt;&gt;FALSE, _xlfn.CONCAT(CHAR(10),INDEX(Assessment!$L$1:$L$63184,ROWS(H$2:H993)*22-5)," (",TEXT(INDEX(Assessment!$M$1:$M$63184,ROWS(H$2:H993)*22-5),"m/yy"),") ",INDEX(Assessment!$N$1:$N$63184,ROWS(H$2:H993)*22-5)),""),
IF(INDEX(Assessment!$L$1:$L$63184,ROWS(H$2:H993)*22-4)&lt;&gt;FALSE, _xlfn.CONCAT(CHAR(10),INDEX(Assessment!$L$1:$L$63184,ROWS(H$2:H993)*22-4)," (",TEXT(INDEX(Assessment!$M$1:$M$63184,ROWS(H$2:H993)*22-4),"m/yy"),") ",INDEX(Assessment!$N$1:$N$63184,ROWS(H$2:H993)*22-4)),""),
IF(INDEX(Assessment!$L$1:$L$63184,ROWS(H$2:H993)*22-3)&lt;&gt;FALSE, _xlfn.CONCAT(CHAR(10),INDEX(Assessment!$L$1:$L$63184,ROWS(H$2:H993)*22-3)," (",TEXT(INDEX(Assessment!$M$1:$M$63184,ROWS(H$2:H993)*22-3),"m/yy"),") ",INDEX(Assessment!$N$1:$N$63184,ROWS(H$2:H993)*22-3)),""),
IF(INDEX(Assessment!$L$1:$L$63184,ROWS(H$2:H993)*22-2)&lt;&gt;FALSE, _xlfn.CONCAT(CHAR(10),INDEX(Assessment!$L$1:$L$63184,ROWS(H$2:H993)*22-2)," (",TEXT(INDEX(Assessment!$M$1:$M$63184,ROWS(H$2:H993)*22-2),"m/yy"),") ",INDEX(Assessment!$N$1:$N$63184,ROWS(H$2:H993)*22-2)),""),
IF(INDEX(Assessment!$L$1:$L$63184,ROWS(H$2:H993)*22-1)&lt;&gt;FALSE, _xlfn.CONCAT(CHAR(10),INDEX(Assessment!$L$1:$L$63184,ROWS(H$2:H993)*22-1),") ",TEXT(INDEX(Assessment!$M$1:$M$63184,ROWS(H$2:H993)*22-1),"m/yy"),") ",INDEX(Assessment!$N$1:$N$63184,ROWS(H$2:H993)*22-1)),"")
)</f>
        <v/>
      </c>
      <c r="I993" s="4" t="str">
        <f>IF(INDEX(Assessment!$L$1:$L$63184,ROWS(I$2:I993)*22-15)=0,"",INDEX(Assessment!$L$1:$L$63184,ROWS(I$2:I993)*22-15))</f>
        <v/>
      </c>
    </row>
    <row r="994" spans="1:9" s="4" customFormat="1" ht="48.75" customHeight="1" x14ac:dyDescent="0.25">
      <c r="A994" s="4" t="str">
        <f>IF(INDEX(Assessment!$C$1:$C$63184,ROWS(A$2:A994)*22-20)=0,"",INDEX(Assessment!$C$1:$C$63184,ROWS(A$2:A994)*22-20))</f>
        <v/>
      </c>
      <c r="B994" s="4" t="str">
        <f>IF(INDEX(Assessment!$C$1:$C$63184,ROWS(B$2:B994)*22-19)=0,"",INDEX(Assessment!$C$1:$C$63184,ROWS(B$2:B994)*22-19))</f>
        <v/>
      </c>
      <c r="C994" s="5" t="str">
        <f>IF(INDEX(Assessment!$C$1:$C$63184,ROWS(C$2:C994)*22-17)="","",_xlfn.CONCAT(INDEX(Assessment!$C$1:$C$63184,ROWS(C$2:C994)*22-17), " ==&gt; ", INDEX(Assessment!$C$1:$C$63184,ROWS(C$2:C994)*22-18)))</f>
        <v/>
      </c>
      <c r="D994" s="4" t="str">
        <f>IF(INDEX(Assessment!$L$1:$L$63184,ROWS(D$2:D994)*22-19)=0,"",INDEX(Assessment!$L$1:$L$63184,ROWS(D$2:D994)*22-19))</f>
        <v/>
      </c>
      <c r="E994" s="6" t="str">
        <f>IF(INDEX(Assessment!$C$1:$C$63184,ROWS(E$2:E994)*22-12)=0,"",INDEX(Assessment!$C$1:$C$63184,ROWS(E$2:E994)*22-12))</f>
        <v/>
      </c>
      <c r="F994" s="65" t="str">
        <f>IF(INDEX(Assessment!$L$1:$L$63184,ROWS(F$2:F994)*22-13)=0,"",INDEX(Assessment!$L$1:$L$63184,ROWS(F$2:F994)*22-13))</f>
        <v/>
      </c>
      <c r="G994" s="63" t="str">
        <f>IF(INDEX(Assessment!$L$1:$L$63184,ROWS(G$2:G994)*22-12)=0,"",INDEX(Assessment!$L$1:$L$63184,ROWS(G$2:G994)*22-12))</f>
        <v/>
      </c>
      <c r="H994" s="5" t="str">
        <f>_xlfn.CONCAT(
IF(INDEX(Assessment!$L$1:$L$63184,ROWS(H$2:H994)*22-8)&lt;&gt;FALSE, _xlfn.CONCAT(INDEX(Assessment!$L$1:$L$63184,ROWS(H$2:H994)*22-8)," (",TEXT(INDEX(Assessment!$M$1:$M$63184,ROWS(H$2:H994)*22-8),"m/yy"),") ",INDEX(Assessment!$N$1:$N$63184,ROWS(H$2:H994)*22-8)),""),
IF(INDEX(Assessment!$L$1:$L$63184,ROWS(H$2:H994)*22-7)&lt;&gt;FALSE, _xlfn.CONCAT(CHAR(10),INDEX(Assessment!$L$1:$L$63184,ROWS(H$2:H994)*22-7)," (",TEXT(INDEX(Assessment!$M$1:$M$63184,ROWS(H$2:H994)*22-7),"m/yy"),") ",INDEX(Assessment!$N$1:$N$63184,ROWS(H$2:H994)*22-7)),""),
IF(INDEX(Assessment!$L$1:$L$63184,ROWS(H$2:H994)*22-6)&lt;&gt;FALSE, _xlfn.CONCAT(CHAR(10),INDEX(Assessment!$L$1:$L$63184,ROWS(H$2:H994)*22-6)," (",TEXT(INDEX(Assessment!$M$1:$M$63184,ROWS(H$2:H994)*22-6),"m/yy"),") ",INDEX(Assessment!$N$1:$N$63184,ROWS(H$2:H994)*22-6)),""),
IF(INDEX(Assessment!$L$1:$L$63184,ROWS(H$2:H994)*22-5)&lt;&gt;FALSE, _xlfn.CONCAT(CHAR(10),INDEX(Assessment!$L$1:$L$63184,ROWS(H$2:H994)*22-5)," (",TEXT(INDEX(Assessment!$M$1:$M$63184,ROWS(H$2:H994)*22-5),"m/yy"),") ",INDEX(Assessment!$N$1:$N$63184,ROWS(H$2:H994)*22-5)),""),
IF(INDEX(Assessment!$L$1:$L$63184,ROWS(H$2:H994)*22-4)&lt;&gt;FALSE, _xlfn.CONCAT(CHAR(10),INDEX(Assessment!$L$1:$L$63184,ROWS(H$2:H994)*22-4)," (",TEXT(INDEX(Assessment!$M$1:$M$63184,ROWS(H$2:H994)*22-4),"m/yy"),") ",INDEX(Assessment!$N$1:$N$63184,ROWS(H$2:H994)*22-4)),""),
IF(INDEX(Assessment!$L$1:$L$63184,ROWS(H$2:H994)*22-3)&lt;&gt;FALSE, _xlfn.CONCAT(CHAR(10),INDEX(Assessment!$L$1:$L$63184,ROWS(H$2:H994)*22-3)," (",TEXT(INDEX(Assessment!$M$1:$M$63184,ROWS(H$2:H994)*22-3),"m/yy"),") ",INDEX(Assessment!$N$1:$N$63184,ROWS(H$2:H994)*22-3)),""),
IF(INDEX(Assessment!$L$1:$L$63184,ROWS(H$2:H994)*22-2)&lt;&gt;FALSE, _xlfn.CONCAT(CHAR(10),INDEX(Assessment!$L$1:$L$63184,ROWS(H$2:H994)*22-2)," (",TEXT(INDEX(Assessment!$M$1:$M$63184,ROWS(H$2:H994)*22-2),"m/yy"),") ",INDEX(Assessment!$N$1:$N$63184,ROWS(H$2:H994)*22-2)),""),
IF(INDEX(Assessment!$L$1:$L$63184,ROWS(H$2:H994)*22-1)&lt;&gt;FALSE, _xlfn.CONCAT(CHAR(10),INDEX(Assessment!$L$1:$L$63184,ROWS(H$2:H994)*22-1),") ",TEXT(INDEX(Assessment!$M$1:$M$63184,ROWS(H$2:H994)*22-1),"m/yy"),") ",INDEX(Assessment!$N$1:$N$63184,ROWS(H$2:H994)*22-1)),"")
)</f>
        <v/>
      </c>
      <c r="I994" s="4" t="str">
        <f>IF(INDEX(Assessment!$L$1:$L$63184,ROWS(I$2:I994)*22-15)=0,"",INDEX(Assessment!$L$1:$L$63184,ROWS(I$2:I994)*22-15))</f>
        <v/>
      </c>
    </row>
    <row r="995" spans="1:9" s="4" customFormat="1" ht="48.75" customHeight="1" x14ac:dyDescent="0.25">
      <c r="A995" s="4" t="str">
        <f>IF(INDEX(Assessment!$C$1:$C$63184,ROWS(A$2:A995)*22-20)=0,"",INDEX(Assessment!$C$1:$C$63184,ROWS(A$2:A995)*22-20))</f>
        <v/>
      </c>
      <c r="B995" s="4" t="str">
        <f>IF(INDEX(Assessment!$C$1:$C$63184,ROWS(B$2:B995)*22-19)=0,"",INDEX(Assessment!$C$1:$C$63184,ROWS(B$2:B995)*22-19))</f>
        <v/>
      </c>
      <c r="C995" s="5" t="str">
        <f>IF(INDEX(Assessment!$C$1:$C$63184,ROWS(C$2:C995)*22-17)="","",_xlfn.CONCAT(INDEX(Assessment!$C$1:$C$63184,ROWS(C$2:C995)*22-17), " ==&gt; ", INDEX(Assessment!$C$1:$C$63184,ROWS(C$2:C995)*22-18)))</f>
        <v/>
      </c>
      <c r="D995" s="4" t="str">
        <f>IF(INDEX(Assessment!$L$1:$L$63184,ROWS(D$2:D995)*22-19)=0,"",INDEX(Assessment!$L$1:$L$63184,ROWS(D$2:D995)*22-19))</f>
        <v/>
      </c>
      <c r="E995" s="6" t="str">
        <f>IF(INDEX(Assessment!$C$1:$C$63184,ROWS(E$2:E995)*22-12)=0,"",INDEX(Assessment!$C$1:$C$63184,ROWS(E$2:E995)*22-12))</f>
        <v/>
      </c>
      <c r="F995" s="65" t="str">
        <f>IF(INDEX(Assessment!$L$1:$L$63184,ROWS(F$2:F995)*22-13)=0,"",INDEX(Assessment!$L$1:$L$63184,ROWS(F$2:F995)*22-13))</f>
        <v/>
      </c>
      <c r="G995" s="63" t="str">
        <f>IF(INDEX(Assessment!$L$1:$L$63184,ROWS(G$2:G995)*22-12)=0,"",INDEX(Assessment!$L$1:$L$63184,ROWS(G$2:G995)*22-12))</f>
        <v/>
      </c>
      <c r="H995" s="5" t="str">
        <f>_xlfn.CONCAT(
IF(INDEX(Assessment!$L$1:$L$63184,ROWS(H$2:H995)*22-8)&lt;&gt;FALSE, _xlfn.CONCAT(INDEX(Assessment!$L$1:$L$63184,ROWS(H$2:H995)*22-8)," (",TEXT(INDEX(Assessment!$M$1:$M$63184,ROWS(H$2:H995)*22-8),"m/yy"),") ",INDEX(Assessment!$N$1:$N$63184,ROWS(H$2:H995)*22-8)),""),
IF(INDEX(Assessment!$L$1:$L$63184,ROWS(H$2:H995)*22-7)&lt;&gt;FALSE, _xlfn.CONCAT(CHAR(10),INDEX(Assessment!$L$1:$L$63184,ROWS(H$2:H995)*22-7)," (",TEXT(INDEX(Assessment!$M$1:$M$63184,ROWS(H$2:H995)*22-7),"m/yy"),") ",INDEX(Assessment!$N$1:$N$63184,ROWS(H$2:H995)*22-7)),""),
IF(INDEX(Assessment!$L$1:$L$63184,ROWS(H$2:H995)*22-6)&lt;&gt;FALSE, _xlfn.CONCAT(CHAR(10),INDEX(Assessment!$L$1:$L$63184,ROWS(H$2:H995)*22-6)," (",TEXT(INDEX(Assessment!$M$1:$M$63184,ROWS(H$2:H995)*22-6),"m/yy"),") ",INDEX(Assessment!$N$1:$N$63184,ROWS(H$2:H995)*22-6)),""),
IF(INDEX(Assessment!$L$1:$L$63184,ROWS(H$2:H995)*22-5)&lt;&gt;FALSE, _xlfn.CONCAT(CHAR(10),INDEX(Assessment!$L$1:$L$63184,ROWS(H$2:H995)*22-5)," (",TEXT(INDEX(Assessment!$M$1:$M$63184,ROWS(H$2:H995)*22-5),"m/yy"),") ",INDEX(Assessment!$N$1:$N$63184,ROWS(H$2:H995)*22-5)),""),
IF(INDEX(Assessment!$L$1:$L$63184,ROWS(H$2:H995)*22-4)&lt;&gt;FALSE, _xlfn.CONCAT(CHAR(10),INDEX(Assessment!$L$1:$L$63184,ROWS(H$2:H995)*22-4)," (",TEXT(INDEX(Assessment!$M$1:$M$63184,ROWS(H$2:H995)*22-4),"m/yy"),") ",INDEX(Assessment!$N$1:$N$63184,ROWS(H$2:H995)*22-4)),""),
IF(INDEX(Assessment!$L$1:$L$63184,ROWS(H$2:H995)*22-3)&lt;&gt;FALSE, _xlfn.CONCAT(CHAR(10),INDEX(Assessment!$L$1:$L$63184,ROWS(H$2:H995)*22-3)," (",TEXT(INDEX(Assessment!$M$1:$M$63184,ROWS(H$2:H995)*22-3),"m/yy"),") ",INDEX(Assessment!$N$1:$N$63184,ROWS(H$2:H995)*22-3)),""),
IF(INDEX(Assessment!$L$1:$L$63184,ROWS(H$2:H995)*22-2)&lt;&gt;FALSE, _xlfn.CONCAT(CHAR(10),INDEX(Assessment!$L$1:$L$63184,ROWS(H$2:H995)*22-2)," (",TEXT(INDEX(Assessment!$M$1:$M$63184,ROWS(H$2:H995)*22-2),"m/yy"),") ",INDEX(Assessment!$N$1:$N$63184,ROWS(H$2:H995)*22-2)),""),
IF(INDEX(Assessment!$L$1:$L$63184,ROWS(H$2:H995)*22-1)&lt;&gt;FALSE, _xlfn.CONCAT(CHAR(10),INDEX(Assessment!$L$1:$L$63184,ROWS(H$2:H995)*22-1),") ",TEXT(INDEX(Assessment!$M$1:$M$63184,ROWS(H$2:H995)*22-1),"m/yy"),") ",INDEX(Assessment!$N$1:$N$63184,ROWS(H$2:H995)*22-1)),"")
)</f>
        <v/>
      </c>
      <c r="I995" s="4" t="str">
        <f>IF(INDEX(Assessment!$L$1:$L$63184,ROWS(I$2:I995)*22-15)=0,"",INDEX(Assessment!$L$1:$L$63184,ROWS(I$2:I995)*22-15))</f>
        <v/>
      </c>
    </row>
    <row r="996" spans="1:9" s="4" customFormat="1" ht="48.75" customHeight="1" x14ac:dyDescent="0.25">
      <c r="A996" s="4" t="str">
        <f>IF(INDEX(Assessment!$C$1:$C$63184,ROWS(A$2:A996)*22-20)=0,"",INDEX(Assessment!$C$1:$C$63184,ROWS(A$2:A996)*22-20))</f>
        <v/>
      </c>
      <c r="B996" s="4" t="str">
        <f>IF(INDEX(Assessment!$C$1:$C$63184,ROWS(B$2:B996)*22-19)=0,"",INDEX(Assessment!$C$1:$C$63184,ROWS(B$2:B996)*22-19))</f>
        <v/>
      </c>
      <c r="C996" s="5" t="str">
        <f>IF(INDEX(Assessment!$C$1:$C$63184,ROWS(C$2:C996)*22-17)="","",_xlfn.CONCAT(INDEX(Assessment!$C$1:$C$63184,ROWS(C$2:C996)*22-17), " ==&gt; ", INDEX(Assessment!$C$1:$C$63184,ROWS(C$2:C996)*22-18)))</f>
        <v/>
      </c>
      <c r="D996" s="4" t="str">
        <f>IF(INDEX(Assessment!$L$1:$L$63184,ROWS(D$2:D996)*22-19)=0,"",INDEX(Assessment!$L$1:$L$63184,ROWS(D$2:D996)*22-19))</f>
        <v/>
      </c>
      <c r="E996" s="6" t="str">
        <f>IF(INDEX(Assessment!$C$1:$C$63184,ROWS(E$2:E996)*22-12)=0,"",INDEX(Assessment!$C$1:$C$63184,ROWS(E$2:E996)*22-12))</f>
        <v/>
      </c>
      <c r="F996" s="65" t="str">
        <f>IF(INDEX(Assessment!$L$1:$L$63184,ROWS(F$2:F996)*22-13)=0,"",INDEX(Assessment!$L$1:$L$63184,ROWS(F$2:F996)*22-13))</f>
        <v/>
      </c>
      <c r="G996" s="63" t="str">
        <f>IF(INDEX(Assessment!$L$1:$L$63184,ROWS(G$2:G996)*22-12)=0,"",INDEX(Assessment!$L$1:$L$63184,ROWS(G$2:G996)*22-12))</f>
        <v/>
      </c>
      <c r="H996" s="5" t="str">
        <f>_xlfn.CONCAT(
IF(INDEX(Assessment!$L$1:$L$63184,ROWS(H$2:H996)*22-8)&lt;&gt;FALSE, _xlfn.CONCAT(INDEX(Assessment!$L$1:$L$63184,ROWS(H$2:H996)*22-8)," (",TEXT(INDEX(Assessment!$M$1:$M$63184,ROWS(H$2:H996)*22-8),"m/yy"),") ",INDEX(Assessment!$N$1:$N$63184,ROWS(H$2:H996)*22-8)),""),
IF(INDEX(Assessment!$L$1:$L$63184,ROWS(H$2:H996)*22-7)&lt;&gt;FALSE, _xlfn.CONCAT(CHAR(10),INDEX(Assessment!$L$1:$L$63184,ROWS(H$2:H996)*22-7)," (",TEXT(INDEX(Assessment!$M$1:$M$63184,ROWS(H$2:H996)*22-7),"m/yy"),") ",INDEX(Assessment!$N$1:$N$63184,ROWS(H$2:H996)*22-7)),""),
IF(INDEX(Assessment!$L$1:$L$63184,ROWS(H$2:H996)*22-6)&lt;&gt;FALSE, _xlfn.CONCAT(CHAR(10),INDEX(Assessment!$L$1:$L$63184,ROWS(H$2:H996)*22-6)," (",TEXT(INDEX(Assessment!$M$1:$M$63184,ROWS(H$2:H996)*22-6),"m/yy"),") ",INDEX(Assessment!$N$1:$N$63184,ROWS(H$2:H996)*22-6)),""),
IF(INDEX(Assessment!$L$1:$L$63184,ROWS(H$2:H996)*22-5)&lt;&gt;FALSE, _xlfn.CONCAT(CHAR(10),INDEX(Assessment!$L$1:$L$63184,ROWS(H$2:H996)*22-5)," (",TEXT(INDEX(Assessment!$M$1:$M$63184,ROWS(H$2:H996)*22-5),"m/yy"),") ",INDEX(Assessment!$N$1:$N$63184,ROWS(H$2:H996)*22-5)),""),
IF(INDEX(Assessment!$L$1:$L$63184,ROWS(H$2:H996)*22-4)&lt;&gt;FALSE, _xlfn.CONCAT(CHAR(10),INDEX(Assessment!$L$1:$L$63184,ROWS(H$2:H996)*22-4)," (",TEXT(INDEX(Assessment!$M$1:$M$63184,ROWS(H$2:H996)*22-4),"m/yy"),") ",INDEX(Assessment!$N$1:$N$63184,ROWS(H$2:H996)*22-4)),""),
IF(INDEX(Assessment!$L$1:$L$63184,ROWS(H$2:H996)*22-3)&lt;&gt;FALSE, _xlfn.CONCAT(CHAR(10),INDEX(Assessment!$L$1:$L$63184,ROWS(H$2:H996)*22-3)," (",TEXT(INDEX(Assessment!$M$1:$M$63184,ROWS(H$2:H996)*22-3),"m/yy"),") ",INDEX(Assessment!$N$1:$N$63184,ROWS(H$2:H996)*22-3)),""),
IF(INDEX(Assessment!$L$1:$L$63184,ROWS(H$2:H996)*22-2)&lt;&gt;FALSE, _xlfn.CONCAT(CHAR(10),INDEX(Assessment!$L$1:$L$63184,ROWS(H$2:H996)*22-2)," (",TEXT(INDEX(Assessment!$M$1:$M$63184,ROWS(H$2:H996)*22-2),"m/yy"),") ",INDEX(Assessment!$N$1:$N$63184,ROWS(H$2:H996)*22-2)),""),
IF(INDEX(Assessment!$L$1:$L$63184,ROWS(H$2:H996)*22-1)&lt;&gt;FALSE, _xlfn.CONCAT(CHAR(10),INDEX(Assessment!$L$1:$L$63184,ROWS(H$2:H996)*22-1),") ",TEXT(INDEX(Assessment!$M$1:$M$63184,ROWS(H$2:H996)*22-1),"m/yy"),") ",INDEX(Assessment!$N$1:$N$63184,ROWS(H$2:H996)*22-1)),"")
)</f>
        <v/>
      </c>
      <c r="I996" s="4" t="str">
        <f>IF(INDEX(Assessment!$L$1:$L$63184,ROWS(I$2:I996)*22-15)=0,"",INDEX(Assessment!$L$1:$L$63184,ROWS(I$2:I996)*22-15))</f>
        <v/>
      </c>
    </row>
    <row r="997" spans="1:9" s="4" customFormat="1" ht="48.75" customHeight="1" x14ac:dyDescent="0.25">
      <c r="A997" s="4" t="str">
        <f>IF(INDEX(Assessment!$C$1:$C$63184,ROWS(A$2:A997)*22-20)=0,"",INDEX(Assessment!$C$1:$C$63184,ROWS(A$2:A997)*22-20))</f>
        <v/>
      </c>
      <c r="B997" s="4" t="str">
        <f>IF(INDEX(Assessment!$C$1:$C$63184,ROWS(B$2:B997)*22-19)=0,"",INDEX(Assessment!$C$1:$C$63184,ROWS(B$2:B997)*22-19))</f>
        <v/>
      </c>
      <c r="C997" s="5" t="str">
        <f>IF(INDEX(Assessment!$C$1:$C$63184,ROWS(C$2:C997)*22-17)="","",_xlfn.CONCAT(INDEX(Assessment!$C$1:$C$63184,ROWS(C$2:C997)*22-17), " ==&gt; ", INDEX(Assessment!$C$1:$C$63184,ROWS(C$2:C997)*22-18)))</f>
        <v/>
      </c>
      <c r="D997" s="4" t="str">
        <f>IF(INDEX(Assessment!$L$1:$L$63184,ROWS(D$2:D997)*22-19)=0,"",INDEX(Assessment!$L$1:$L$63184,ROWS(D$2:D997)*22-19))</f>
        <v/>
      </c>
      <c r="E997" s="6" t="str">
        <f>IF(INDEX(Assessment!$C$1:$C$63184,ROWS(E$2:E997)*22-12)=0,"",INDEX(Assessment!$C$1:$C$63184,ROWS(E$2:E997)*22-12))</f>
        <v/>
      </c>
      <c r="F997" s="65" t="str">
        <f>IF(INDEX(Assessment!$L$1:$L$63184,ROWS(F$2:F997)*22-13)=0,"",INDEX(Assessment!$L$1:$L$63184,ROWS(F$2:F997)*22-13))</f>
        <v/>
      </c>
      <c r="G997" s="63" t="str">
        <f>IF(INDEX(Assessment!$L$1:$L$63184,ROWS(G$2:G997)*22-12)=0,"",INDEX(Assessment!$L$1:$L$63184,ROWS(G$2:G997)*22-12))</f>
        <v/>
      </c>
      <c r="H997" s="5" t="str">
        <f>_xlfn.CONCAT(
IF(INDEX(Assessment!$L$1:$L$63184,ROWS(H$2:H997)*22-8)&lt;&gt;FALSE, _xlfn.CONCAT(INDEX(Assessment!$L$1:$L$63184,ROWS(H$2:H997)*22-8)," (",TEXT(INDEX(Assessment!$M$1:$M$63184,ROWS(H$2:H997)*22-8),"m/yy"),") ",INDEX(Assessment!$N$1:$N$63184,ROWS(H$2:H997)*22-8)),""),
IF(INDEX(Assessment!$L$1:$L$63184,ROWS(H$2:H997)*22-7)&lt;&gt;FALSE, _xlfn.CONCAT(CHAR(10),INDEX(Assessment!$L$1:$L$63184,ROWS(H$2:H997)*22-7)," (",TEXT(INDEX(Assessment!$M$1:$M$63184,ROWS(H$2:H997)*22-7),"m/yy"),") ",INDEX(Assessment!$N$1:$N$63184,ROWS(H$2:H997)*22-7)),""),
IF(INDEX(Assessment!$L$1:$L$63184,ROWS(H$2:H997)*22-6)&lt;&gt;FALSE, _xlfn.CONCAT(CHAR(10),INDEX(Assessment!$L$1:$L$63184,ROWS(H$2:H997)*22-6)," (",TEXT(INDEX(Assessment!$M$1:$M$63184,ROWS(H$2:H997)*22-6),"m/yy"),") ",INDEX(Assessment!$N$1:$N$63184,ROWS(H$2:H997)*22-6)),""),
IF(INDEX(Assessment!$L$1:$L$63184,ROWS(H$2:H997)*22-5)&lt;&gt;FALSE, _xlfn.CONCAT(CHAR(10),INDEX(Assessment!$L$1:$L$63184,ROWS(H$2:H997)*22-5)," (",TEXT(INDEX(Assessment!$M$1:$M$63184,ROWS(H$2:H997)*22-5),"m/yy"),") ",INDEX(Assessment!$N$1:$N$63184,ROWS(H$2:H997)*22-5)),""),
IF(INDEX(Assessment!$L$1:$L$63184,ROWS(H$2:H997)*22-4)&lt;&gt;FALSE, _xlfn.CONCAT(CHAR(10),INDEX(Assessment!$L$1:$L$63184,ROWS(H$2:H997)*22-4)," (",TEXT(INDEX(Assessment!$M$1:$M$63184,ROWS(H$2:H997)*22-4),"m/yy"),") ",INDEX(Assessment!$N$1:$N$63184,ROWS(H$2:H997)*22-4)),""),
IF(INDEX(Assessment!$L$1:$L$63184,ROWS(H$2:H997)*22-3)&lt;&gt;FALSE, _xlfn.CONCAT(CHAR(10),INDEX(Assessment!$L$1:$L$63184,ROWS(H$2:H997)*22-3)," (",TEXT(INDEX(Assessment!$M$1:$M$63184,ROWS(H$2:H997)*22-3),"m/yy"),") ",INDEX(Assessment!$N$1:$N$63184,ROWS(H$2:H997)*22-3)),""),
IF(INDEX(Assessment!$L$1:$L$63184,ROWS(H$2:H997)*22-2)&lt;&gt;FALSE, _xlfn.CONCAT(CHAR(10),INDEX(Assessment!$L$1:$L$63184,ROWS(H$2:H997)*22-2)," (",TEXT(INDEX(Assessment!$M$1:$M$63184,ROWS(H$2:H997)*22-2),"m/yy"),") ",INDEX(Assessment!$N$1:$N$63184,ROWS(H$2:H997)*22-2)),""),
IF(INDEX(Assessment!$L$1:$L$63184,ROWS(H$2:H997)*22-1)&lt;&gt;FALSE, _xlfn.CONCAT(CHAR(10),INDEX(Assessment!$L$1:$L$63184,ROWS(H$2:H997)*22-1),") ",TEXT(INDEX(Assessment!$M$1:$M$63184,ROWS(H$2:H997)*22-1),"m/yy"),") ",INDEX(Assessment!$N$1:$N$63184,ROWS(H$2:H997)*22-1)),"")
)</f>
        <v/>
      </c>
      <c r="I997" s="4" t="str">
        <f>IF(INDEX(Assessment!$L$1:$L$63184,ROWS(I$2:I997)*22-15)=0,"",INDEX(Assessment!$L$1:$L$63184,ROWS(I$2:I997)*22-15))</f>
        <v/>
      </c>
    </row>
    <row r="998" spans="1:9" s="4" customFormat="1" ht="48.75" customHeight="1" x14ac:dyDescent="0.25">
      <c r="A998" s="4" t="str">
        <f>IF(INDEX(Assessment!$C$1:$C$63184,ROWS(A$2:A998)*22-20)=0,"",INDEX(Assessment!$C$1:$C$63184,ROWS(A$2:A998)*22-20))</f>
        <v/>
      </c>
      <c r="B998" s="4" t="str">
        <f>IF(INDEX(Assessment!$C$1:$C$63184,ROWS(B$2:B998)*22-19)=0,"",INDEX(Assessment!$C$1:$C$63184,ROWS(B$2:B998)*22-19))</f>
        <v/>
      </c>
      <c r="C998" s="5" t="str">
        <f>IF(INDEX(Assessment!$C$1:$C$63184,ROWS(C$2:C998)*22-17)="","",_xlfn.CONCAT(INDEX(Assessment!$C$1:$C$63184,ROWS(C$2:C998)*22-17), " ==&gt; ", INDEX(Assessment!$C$1:$C$63184,ROWS(C$2:C998)*22-18)))</f>
        <v/>
      </c>
      <c r="D998" s="4" t="str">
        <f>IF(INDEX(Assessment!$L$1:$L$63184,ROWS(D$2:D998)*22-19)=0,"",INDEX(Assessment!$L$1:$L$63184,ROWS(D$2:D998)*22-19))</f>
        <v/>
      </c>
      <c r="E998" s="6" t="str">
        <f>IF(INDEX(Assessment!$C$1:$C$63184,ROWS(E$2:E998)*22-12)=0,"",INDEX(Assessment!$C$1:$C$63184,ROWS(E$2:E998)*22-12))</f>
        <v/>
      </c>
      <c r="F998" s="65" t="str">
        <f>IF(INDEX(Assessment!$L$1:$L$63184,ROWS(F$2:F998)*22-13)=0,"",INDEX(Assessment!$L$1:$L$63184,ROWS(F$2:F998)*22-13))</f>
        <v/>
      </c>
      <c r="G998" s="63" t="str">
        <f>IF(INDEX(Assessment!$L$1:$L$63184,ROWS(G$2:G998)*22-12)=0,"",INDEX(Assessment!$L$1:$L$63184,ROWS(G$2:G998)*22-12))</f>
        <v/>
      </c>
      <c r="H998" s="5" t="str">
        <f>_xlfn.CONCAT(
IF(INDEX(Assessment!$L$1:$L$63184,ROWS(H$2:H998)*22-8)&lt;&gt;FALSE, _xlfn.CONCAT(INDEX(Assessment!$L$1:$L$63184,ROWS(H$2:H998)*22-8)," (",TEXT(INDEX(Assessment!$M$1:$M$63184,ROWS(H$2:H998)*22-8),"m/yy"),") ",INDEX(Assessment!$N$1:$N$63184,ROWS(H$2:H998)*22-8)),""),
IF(INDEX(Assessment!$L$1:$L$63184,ROWS(H$2:H998)*22-7)&lt;&gt;FALSE, _xlfn.CONCAT(CHAR(10),INDEX(Assessment!$L$1:$L$63184,ROWS(H$2:H998)*22-7)," (",TEXT(INDEX(Assessment!$M$1:$M$63184,ROWS(H$2:H998)*22-7),"m/yy"),") ",INDEX(Assessment!$N$1:$N$63184,ROWS(H$2:H998)*22-7)),""),
IF(INDEX(Assessment!$L$1:$L$63184,ROWS(H$2:H998)*22-6)&lt;&gt;FALSE, _xlfn.CONCAT(CHAR(10),INDEX(Assessment!$L$1:$L$63184,ROWS(H$2:H998)*22-6)," (",TEXT(INDEX(Assessment!$M$1:$M$63184,ROWS(H$2:H998)*22-6),"m/yy"),") ",INDEX(Assessment!$N$1:$N$63184,ROWS(H$2:H998)*22-6)),""),
IF(INDEX(Assessment!$L$1:$L$63184,ROWS(H$2:H998)*22-5)&lt;&gt;FALSE, _xlfn.CONCAT(CHAR(10),INDEX(Assessment!$L$1:$L$63184,ROWS(H$2:H998)*22-5)," (",TEXT(INDEX(Assessment!$M$1:$M$63184,ROWS(H$2:H998)*22-5),"m/yy"),") ",INDEX(Assessment!$N$1:$N$63184,ROWS(H$2:H998)*22-5)),""),
IF(INDEX(Assessment!$L$1:$L$63184,ROWS(H$2:H998)*22-4)&lt;&gt;FALSE, _xlfn.CONCAT(CHAR(10),INDEX(Assessment!$L$1:$L$63184,ROWS(H$2:H998)*22-4)," (",TEXT(INDEX(Assessment!$M$1:$M$63184,ROWS(H$2:H998)*22-4),"m/yy"),") ",INDEX(Assessment!$N$1:$N$63184,ROWS(H$2:H998)*22-4)),""),
IF(INDEX(Assessment!$L$1:$L$63184,ROWS(H$2:H998)*22-3)&lt;&gt;FALSE, _xlfn.CONCAT(CHAR(10),INDEX(Assessment!$L$1:$L$63184,ROWS(H$2:H998)*22-3)," (",TEXT(INDEX(Assessment!$M$1:$M$63184,ROWS(H$2:H998)*22-3),"m/yy"),") ",INDEX(Assessment!$N$1:$N$63184,ROWS(H$2:H998)*22-3)),""),
IF(INDEX(Assessment!$L$1:$L$63184,ROWS(H$2:H998)*22-2)&lt;&gt;FALSE, _xlfn.CONCAT(CHAR(10),INDEX(Assessment!$L$1:$L$63184,ROWS(H$2:H998)*22-2)," (",TEXT(INDEX(Assessment!$M$1:$M$63184,ROWS(H$2:H998)*22-2),"m/yy"),") ",INDEX(Assessment!$N$1:$N$63184,ROWS(H$2:H998)*22-2)),""),
IF(INDEX(Assessment!$L$1:$L$63184,ROWS(H$2:H998)*22-1)&lt;&gt;FALSE, _xlfn.CONCAT(CHAR(10),INDEX(Assessment!$L$1:$L$63184,ROWS(H$2:H998)*22-1),") ",TEXT(INDEX(Assessment!$M$1:$M$63184,ROWS(H$2:H998)*22-1),"m/yy"),") ",INDEX(Assessment!$N$1:$N$63184,ROWS(H$2:H998)*22-1)),"")
)</f>
        <v/>
      </c>
      <c r="I998" s="4" t="str">
        <f>IF(INDEX(Assessment!$L$1:$L$63184,ROWS(I$2:I998)*22-15)=0,"",INDEX(Assessment!$L$1:$L$63184,ROWS(I$2:I998)*22-15))</f>
        <v/>
      </c>
    </row>
    <row r="999" spans="1:9" s="4" customFormat="1" ht="48.75" customHeight="1" x14ac:dyDescent="0.25">
      <c r="A999" s="4" t="str">
        <f>IF(INDEX(Assessment!$C$1:$C$63184,ROWS(A$2:A999)*22-20)=0,"",INDEX(Assessment!$C$1:$C$63184,ROWS(A$2:A999)*22-20))</f>
        <v/>
      </c>
      <c r="B999" s="4" t="str">
        <f>IF(INDEX(Assessment!$C$1:$C$63184,ROWS(B$2:B999)*22-19)=0,"",INDEX(Assessment!$C$1:$C$63184,ROWS(B$2:B999)*22-19))</f>
        <v/>
      </c>
      <c r="C999" s="5" t="str">
        <f>IF(INDEX(Assessment!$C$1:$C$63184,ROWS(C$2:C999)*22-17)="","",_xlfn.CONCAT(INDEX(Assessment!$C$1:$C$63184,ROWS(C$2:C999)*22-17), " ==&gt; ", INDEX(Assessment!$C$1:$C$63184,ROWS(C$2:C999)*22-18)))</f>
        <v/>
      </c>
      <c r="D999" s="4" t="str">
        <f>IF(INDEX(Assessment!$L$1:$L$63184,ROWS(D$2:D999)*22-19)=0,"",INDEX(Assessment!$L$1:$L$63184,ROWS(D$2:D999)*22-19))</f>
        <v/>
      </c>
      <c r="E999" s="6" t="str">
        <f>IF(INDEX(Assessment!$C$1:$C$63184,ROWS(E$2:E999)*22-12)=0,"",INDEX(Assessment!$C$1:$C$63184,ROWS(E$2:E999)*22-12))</f>
        <v/>
      </c>
      <c r="F999" s="65" t="str">
        <f>IF(INDEX(Assessment!$L$1:$L$63184,ROWS(F$2:F999)*22-13)=0,"",INDEX(Assessment!$L$1:$L$63184,ROWS(F$2:F999)*22-13))</f>
        <v/>
      </c>
      <c r="G999" s="63" t="str">
        <f>IF(INDEX(Assessment!$L$1:$L$63184,ROWS(G$2:G999)*22-12)=0,"",INDEX(Assessment!$L$1:$L$63184,ROWS(G$2:G999)*22-12))</f>
        <v/>
      </c>
      <c r="H999" s="5" t="str">
        <f>_xlfn.CONCAT(
IF(INDEX(Assessment!$L$1:$L$63184,ROWS(H$2:H999)*22-8)&lt;&gt;FALSE, _xlfn.CONCAT(INDEX(Assessment!$L$1:$L$63184,ROWS(H$2:H999)*22-8)," (",TEXT(INDEX(Assessment!$M$1:$M$63184,ROWS(H$2:H999)*22-8),"m/yy"),") ",INDEX(Assessment!$N$1:$N$63184,ROWS(H$2:H999)*22-8)),""),
IF(INDEX(Assessment!$L$1:$L$63184,ROWS(H$2:H999)*22-7)&lt;&gt;FALSE, _xlfn.CONCAT(CHAR(10),INDEX(Assessment!$L$1:$L$63184,ROWS(H$2:H999)*22-7)," (",TEXT(INDEX(Assessment!$M$1:$M$63184,ROWS(H$2:H999)*22-7),"m/yy"),") ",INDEX(Assessment!$N$1:$N$63184,ROWS(H$2:H999)*22-7)),""),
IF(INDEX(Assessment!$L$1:$L$63184,ROWS(H$2:H999)*22-6)&lt;&gt;FALSE, _xlfn.CONCAT(CHAR(10),INDEX(Assessment!$L$1:$L$63184,ROWS(H$2:H999)*22-6)," (",TEXT(INDEX(Assessment!$M$1:$M$63184,ROWS(H$2:H999)*22-6),"m/yy"),") ",INDEX(Assessment!$N$1:$N$63184,ROWS(H$2:H999)*22-6)),""),
IF(INDEX(Assessment!$L$1:$L$63184,ROWS(H$2:H999)*22-5)&lt;&gt;FALSE, _xlfn.CONCAT(CHAR(10),INDEX(Assessment!$L$1:$L$63184,ROWS(H$2:H999)*22-5)," (",TEXT(INDEX(Assessment!$M$1:$M$63184,ROWS(H$2:H999)*22-5),"m/yy"),") ",INDEX(Assessment!$N$1:$N$63184,ROWS(H$2:H999)*22-5)),""),
IF(INDEX(Assessment!$L$1:$L$63184,ROWS(H$2:H999)*22-4)&lt;&gt;FALSE, _xlfn.CONCAT(CHAR(10),INDEX(Assessment!$L$1:$L$63184,ROWS(H$2:H999)*22-4)," (",TEXT(INDEX(Assessment!$M$1:$M$63184,ROWS(H$2:H999)*22-4),"m/yy"),") ",INDEX(Assessment!$N$1:$N$63184,ROWS(H$2:H999)*22-4)),""),
IF(INDEX(Assessment!$L$1:$L$63184,ROWS(H$2:H999)*22-3)&lt;&gt;FALSE, _xlfn.CONCAT(CHAR(10),INDEX(Assessment!$L$1:$L$63184,ROWS(H$2:H999)*22-3)," (",TEXT(INDEX(Assessment!$M$1:$M$63184,ROWS(H$2:H999)*22-3),"m/yy"),") ",INDEX(Assessment!$N$1:$N$63184,ROWS(H$2:H999)*22-3)),""),
IF(INDEX(Assessment!$L$1:$L$63184,ROWS(H$2:H999)*22-2)&lt;&gt;FALSE, _xlfn.CONCAT(CHAR(10),INDEX(Assessment!$L$1:$L$63184,ROWS(H$2:H999)*22-2)," (",TEXT(INDEX(Assessment!$M$1:$M$63184,ROWS(H$2:H999)*22-2),"m/yy"),") ",INDEX(Assessment!$N$1:$N$63184,ROWS(H$2:H999)*22-2)),""),
IF(INDEX(Assessment!$L$1:$L$63184,ROWS(H$2:H999)*22-1)&lt;&gt;FALSE, _xlfn.CONCAT(CHAR(10),INDEX(Assessment!$L$1:$L$63184,ROWS(H$2:H999)*22-1),") ",TEXT(INDEX(Assessment!$M$1:$M$63184,ROWS(H$2:H999)*22-1),"m/yy"),") ",INDEX(Assessment!$N$1:$N$63184,ROWS(H$2:H999)*22-1)),"")
)</f>
        <v/>
      </c>
      <c r="I999" s="4" t="str">
        <f>IF(INDEX(Assessment!$L$1:$L$63184,ROWS(I$2:I999)*22-15)=0,"",INDEX(Assessment!$L$1:$L$63184,ROWS(I$2:I999)*22-15))</f>
        <v/>
      </c>
    </row>
    <row r="1000" spans="1:9" s="4" customFormat="1" ht="48.75" customHeight="1" x14ac:dyDescent="0.25">
      <c r="A1000" s="4" t="str">
        <f>IF(INDEX(Assessment!$C$1:$C$63184,ROWS(A$2:A1000)*22-20)=0,"",INDEX(Assessment!$C$1:$C$63184,ROWS(A$2:A1000)*22-20))</f>
        <v/>
      </c>
      <c r="B1000" s="4" t="str">
        <f>IF(INDEX(Assessment!$C$1:$C$63184,ROWS(B$2:B1000)*22-19)=0,"",INDEX(Assessment!$C$1:$C$63184,ROWS(B$2:B1000)*22-19))</f>
        <v/>
      </c>
      <c r="C1000" s="5" t="str">
        <f>IF(INDEX(Assessment!$C$1:$C$63184,ROWS(C$2:C1000)*22-17)="","",_xlfn.CONCAT(INDEX(Assessment!$C$1:$C$63184,ROWS(C$2:C1000)*22-17), " ==&gt; ", INDEX(Assessment!$C$1:$C$63184,ROWS(C$2:C1000)*22-18)))</f>
        <v/>
      </c>
      <c r="D1000" s="4" t="str">
        <f>IF(INDEX(Assessment!$L$1:$L$63184,ROWS(D$2:D1000)*22-19)=0,"",INDEX(Assessment!$L$1:$L$63184,ROWS(D$2:D1000)*22-19))</f>
        <v/>
      </c>
      <c r="E1000" s="6" t="str">
        <f>IF(INDEX(Assessment!$C$1:$C$63184,ROWS(E$2:E1000)*22-12)=0,"",INDEX(Assessment!$C$1:$C$63184,ROWS(E$2:E1000)*22-12))</f>
        <v/>
      </c>
      <c r="F1000" s="65" t="str">
        <f>IF(INDEX(Assessment!$L$1:$L$63184,ROWS(F$2:F1000)*22-13)=0,"",INDEX(Assessment!$L$1:$L$63184,ROWS(F$2:F1000)*22-13))</f>
        <v/>
      </c>
      <c r="G1000" s="63" t="str">
        <f>IF(INDEX(Assessment!$L$1:$L$63184,ROWS(G$2:G1000)*22-12)=0,"",INDEX(Assessment!$L$1:$L$63184,ROWS(G$2:G1000)*22-12))</f>
        <v/>
      </c>
      <c r="H1000" s="5" t="str">
        <f>_xlfn.CONCAT(
IF(INDEX(Assessment!$L$1:$L$63184,ROWS(H$2:H1000)*22-8)&lt;&gt;FALSE, _xlfn.CONCAT(INDEX(Assessment!$L$1:$L$63184,ROWS(H$2:H1000)*22-8)," (",TEXT(INDEX(Assessment!$M$1:$M$63184,ROWS(H$2:H1000)*22-8),"m/yy"),") ",INDEX(Assessment!$N$1:$N$63184,ROWS(H$2:H1000)*22-8)),""),
IF(INDEX(Assessment!$L$1:$L$63184,ROWS(H$2:H1000)*22-7)&lt;&gt;FALSE, _xlfn.CONCAT(CHAR(10),INDEX(Assessment!$L$1:$L$63184,ROWS(H$2:H1000)*22-7)," (",TEXT(INDEX(Assessment!$M$1:$M$63184,ROWS(H$2:H1000)*22-7),"m/yy"),") ",INDEX(Assessment!$N$1:$N$63184,ROWS(H$2:H1000)*22-7)),""),
IF(INDEX(Assessment!$L$1:$L$63184,ROWS(H$2:H1000)*22-6)&lt;&gt;FALSE, _xlfn.CONCAT(CHAR(10),INDEX(Assessment!$L$1:$L$63184,ROWS(H$2:H1000)*22-6)," (",TEXT(INDEX(Assessment!$M$1:$M$63184,ROWS(H$2:H1000)*22-6),"m/yy"),") ",INDEX(Assessment!$N$1:$N$63184,ROWS(H$2:H1000)*22-6)),""),
IF(INDEX(Assessment!$L$1:$L$63184,ROWS(H$2:H1000)*22-5)&lt;&gt;FALSE, _xlfn.CONCAT(CHAR(10),INDEX(Assessment!$L$1:$L$63184,ROWS(H$2:H1000)*22-5)," (",TEXT(INDEX(Assessment!$M$1:$M$63184,ROWS(H$2:H1000)*22-5),"m/yy"),") ",INDEX(Assessment!$N$1:$N$63184,ROWS(H$2:H1000)*22-5)),""),
IF(INDEX(Assessment!$L$1:$L$63184,ROWS(H$2:H1000)*22-4)&lt;&gt;FALSE, _xlfn.CONCAT(CHAR(10),INDEX(Assessment!$L$1:$L$63184,ROWS(H$2:H1000)*22-4)," (",TEXT(INDEX(Assessment!$M$1:$M$63184,ROWS(H$2:H1000)*22-4),"m/yy"),") ",INDEX(Assessment!$N$1:$N$63184,ROWS(H$2:H1000)*22-4)),""),
IF(INDEX(Assessment!$L$1:$L$63184,ROWS(H$2:H1000)*22-3)&lt;&gt;FALSE, _xlfn.CONCAT(CHAR(10),INDEX(Assessment!$L$1:$L$63184,ROWS(H$2:H1000)*22-3)," (",TEXT(INDEX(Assessment!$M$1:$M$63184,ROWS(H$2:H1000)*22-3),"m/yy"),") ",INDEX(Assessment!$N$1:$N$63184,ROWS(H$2:H1000)*22-3)),""),
IF(INDEX(Assessment!$L$1:$L$63184,ROWS(H$2:H1000)*22-2)&lt;&gt;FALSE, _xlfn.CONCAT(CHAR(10),INDEX(Assessment!$L$1:$L$63184,ROWS(H$2:H1000)*22-2)," (",TEXT(INDEX(Assessment!$M$1:$M$63184,ROWS(H$2:H1000)*22-2),"m/yy"),") ",INDEX(Assessment!$N$1:$N$63184,ROWS(H$2:H1000)*22-2)),""),
IF(INDEX(Assessment!$L$1:$L$63184,ROWS(H$2:H1000)*22-1)&lt;&gt;FALSE, _xlfn.CONCAT(CHAR(10),INDEX(Assessment!$L$1:$L$63184,ROWS(H$2:H1000)*22-1),") ",TEXT(INDEX(Assessment!$M$1:$M$63184,ROWS(H$2:H1000)*22-1),"m/yy"),") ",INDEX(Assessment!$N$1:$N$63184,ROWS(H$2:H1000)*22-1)),"")
)</f>
        <v/>
      </c>
      <c r="I1000" s="4" t="str">
        <f>IF(INDEX(Assessment!$L$1:$L$63184,ROWS(I$2:I1000)*22-15)=0,"",INDEX(Assessment!$L$1:$L$63184,ROWS(I$2:I1000)*22-15))</f>
        <v/>
      </c>
    </row>
    <row r="1001" spans="1:9" s="4" customFormat="1" ht="48.75" customHeight="1" x14ac:dyDescent="0.25">
      <c r="A1001" s="4" t="str">
        <f>IF(INDEX(Assessment!$C$1:$C$63184,ROWS(A$2:A1001)*22-20)=0,"",INDEX(Assessment!$C$1:$C$63184,ROWS(A$2:A1001)*22-20))</f>
        <v/>
      </c>
      <c r="B1001" s="4" t="str">
        <f>IF(INDEX(Assessment!$C$1:$C$63184,ROWS(B$2:B1001)*22-19)=0,"",INDEX(Assessment!$C$1:$C$63184,ROWS(B$2:B1001)*22-19))</f>
        <v/>
      </c>
      <c r="C1001" s="5" t="str">
        <f>IF(INDEX(Assessment!$C$1:$C$63184,ROWS(C$2:C1001)*22-17)="","",_xlfn.CONCAT(INDEX(Assessment!$C$1:$C$63184,ROWS(C$2:C1001)*22-17), " ==&gt; ", INDEX(Assessment!$C$1:$C$63184,ROWS(C$2:C1001)*22-18)))</f>
        <v/>
      </c>
      <c r="D1001" s="4" t="str">
        <f>IF(INDEX(Assessment!$L$1:$L$63184,ROWS(D$2:D1001)*22-19)=0,"",INDEX(Assessment!$L$1:$L$63184,ROWS(D$2:D1001)*22-19))</f>
        <v/>
      </c>
      <c r="E1001" s="6" t="str">
        <f>IF(INDEX(Assessment!$C$1:$C$63184,ROWS(E$2:E1001)*22-12)=0,"",INDEX(Assessment!$C$1:$C$63184,ROWS(E$2:E1001)*22-12))</f>
        <v/>
      </c>
      <c r="F1001" s="65" t="str">
        <f>IF(INDEX(Assessment!$L$1:$L$63184,ROWS(F$2:F1001)*22-13)=0,"",INDEX(Assessment!$L$1:$L$63184,ROWS(F$2:F1001)*22-13))</f>
        <v/>
      </c>
      <c r="G1001" s="63" t="str">
        <f>IF(INDEX(Assessment!$L$1:$L$63184,ROWS(G$2:G1001)*22-12)=0,"",INDEX(Assessment!$L$1:$L$63184,ROWS(G$2:G1001)*22-12))</f>
        <v/>
      </c>
      <c r="H1001" s="5" t="str">
        <f>_xlfn.CONCAT(
IF(INDEX(Assessment!$L$1:$L$63184,ROWS(H$2:H1001)*22-8)&lt;&gt;FALSE, _xlfn.CONCAT(INDEX(Assessment!$L$1:$L$63184,ROWS(H$2:H1001)*22-8)," (",TEXT(INDEX(Assessment!$M$1:$M$63184,ROWS(H$2:H1001)*22-8),"m/yy"),") ",INDEX(Assessment!$N$1:$N$63184,ROWS(H$2:H1001)*22-8)),""),
IF(INDEX(Assessment!$L$1:$L$63184,ROWS(H$2:H1001)*22-7)&lt;&gt;FALSE, _xlfn.CONCAT(CHAR(10),INDEX(Assessment!$L$1:$L$63184,ROWS(H$2:H1001)*22-7)," (",TEXT(INDEX(Assessment!$M$1:$M$63184,ROWS(H$2:H1001)*22-7),"m/yy"),") ",INDEX(Assessment!$N$1:$N$63184,ROWS(H$2:H1001)*22-7)),""),
IF(INDEX(Assessment!$L$1:$L$63184,ROWS(H$2:H1001)*22-6)&lt;&gt;FALSE, _xlfn.CONCAT(CHAR(10),INDEX(Assessment!$L$1:$L$63184,ROWS(H$2:H1001)*22-6)," (",TEXT(INDEX(Assessment!$M$1:$M$63184,ROWS(H$2:H1001)*22-6),"m/yy"),") ",INDEX(Assessment!$N$1:$N$63184,ROWS(H$2:H1001)*22-6)),""),
IF(INDEX(Assessment!$L$1:$L$63184,ROWS(H$2:H1001)*22-5)&lt;&gt;FALSE, _xlfn.CONCAT(CHAR(10),INDEX(Assessment!$L$1:$L$63184,ROWS(H$2:H1001)*22-5)," (",TEXT(INDEX(Assessment!$M$1:$M$63184,ROWS(H$2:H1001)*22-5),"m/yy"),") ",INDEX(Assessment!$N$1:$N$63184,ROWS(H$2:H1001)*22-5)),""),
IF(INDEX(Assessment!$L$1:$L$63184,ROWS(H$2:H1001)*22-4)&lt;&gt;FALSE, _xlfn.CONCAT(CHAR(10),INDEX(Assessment!$L$1:$L$63184,ROWS(H$2:H1001)*22-4)," (",TEXT(INDEX(Assessment!$M$1:$M$63184,ROWS(H$2:H1001)*22-4),"m/yy"),") ",INDEX(Assessment!$N$1:$N$63184,ROWS(H$2:H1001)*22-4)),""),
IF(INDEX(Assessment!$L$1:$L$63184,ROWS(H$2:H1001)*22-3)&lt;&gt;FALSE, _xlfn.CONCAT(CHAR(10),INDEX(Assessment!$L$1:$L$63184,ROWS(H$2:H1001)*22-3)," (",TEXT(INDEX(Assessment!$M$1:$M$63184,ROWS(H$2:H1001)*22-3),"m/yy"),") ",INDEX(Assessment!$N$1:$N$63184,ROWS(H$2:H1001)*22-3)),""),
IF(INDEX(Assessment!$L$1:$L$63184,ROWS(H$2:H1001)*22-2)&lt;&gt;FALSE, _xlfn.CONCAT(CHAR(10),INDEX(Assessment!$L$1:$L$63184,ROWS(H$2:H1001)*22-2)," (",TEXT(INDEX(Assessment!$M$1:$M$63184,ROWS(H$2:H1001)*22-2),"m/yy"),") ",INDEX(Assessment!$N$1:$N$63184,ROWS(H$2:H1001)*22-2)),""),
IF(INDEX(Assessment!$L$1:$L$63184,ROWS(H$2:H1001)*22-1)&lt;&gt;FALSE, _xlfn.CONCAT(CHAR(10),INDEX(Assessment!$L$1:$L$63184,ROWS(H$2:H1001)*22-1),") ",TEXT(INDEX(Assessment!$M$1:$M$63184,ROWS(H$2:H1001)*22-1),"m/yy"),") ",INDEX(Assessment!$N$1:$N$63184,ROWS(H$2:H1001)*22-1)),"")
)</f>
        <v/>
      </c>
      <c r="I1001" s="4" t="str">
        <f>IF(INDEX(Assessment!$L$1:$L$63184,ROWS(I$2:I1001)*22-15)=0,"",INDEX(Assessment!$L$1:$L$63184,ROWS(I$2:I1001)*22-15))</f>
        <v/>
      </c>
    </row>
    <row r="1002" spans="1:9" s="4" customFormat="1" ht="48.75" customHeight="1" x14ac:dyDescent="0.25">
      <c r="A1002" s="4" t="str">
        <f>IF(INDEX(Assessment!$C$1:$C$63184,ROWS(A$2:A1002)*22-20)=0,"",INDEX(Assessment!$C$1:$C$63184,ROWS(A$2:A1002)*22-20))</f>
        <v/>
      </c>
      <c r="B1002" s="4" t="str">
        <f>IF(INDEX(Assessment!$C$1:$C$63184,ROWS(B$2:B1002)*22-19)=0,"",INDEX(Assessment!$C$1:$C$63184,ROWS(B$2:B1002)*22-19))</f>
        <v/>
      </c>
      <c r="C1002" s="5" t="str">
        <f>IF(INDEX(Assessment!$C$1:$C$63184,ROWS(C$2:C1002)*22-17)="","",_xlfn.CONCAT(INDEX(Assessment!$C$1:$C$63184,ROWS(C$2:C1002)*22-17), " ==&gt; ", INDEX(Assessment!$C$1:$C$63184,ROWS(C$2:C1002)*22-18)))</f>
        <v/>
      </c>
      <c r="D1002" s="4" t="str">
        <f>IF(INDEX(Assessment!$L$1:$L$63184,ROWS(D$2:D1002)*22-19)=0,"",INDEX(Assessment!$L$1:$L$63184,ROWS(D$2:D1002)*22-19))</f>
        <v/>
      </c>
      <c r="E1002" s="6" t="str">
        <f>IF(INDEX(Assessment!$C$1:$C$63184,ROWS(E$2:E1002)*22-12)=0,"",INDEX(Assessment!$C$1:$C$63184,ROWS(E$2:E1002)*22-12))</f>
        <v/>
      </c>
      <c r="F1002" s="65" t="str">
        <f>IF(INDEX(Assessment!$L$1:$L$63184,ROWS(F$2:F1002)*22-13)=0,"",INDEX(Assessment!$L$1:$L$63184,ROWS(F$2:F1002)*22-13))</f>
        <v/>
      </c>
      <c r="G1002" s="63" t="str">
        <f>IF(INDEX(Assessment!$L$1:$L$63184,ROWS(G$2:G1002)*22-12)=0,"",INDEX(Assessment!$L$1:$L$63184,ROWS(G$2:G1002)*22-12))</f>
        <v/>
      </c>
      <c r="H1002" s="5" t="str">
        <f>_xlfn.CONCAT(
IF(INDEX(Assessment!$L$1:$L$63184,ROWS(H$2:H1002)*22-8)&lt;&gt;FALSE, _xlfn.CONCAT(INDEX(Assessment!$L$1:$L$63184,ROWS(H$2:H1002)*22-8)," (",TEXT(INDEX(Assessment!$M$1:$M$63184,ROWS(H$2:H1002)*22-8),"m/yy"),") ",INDEX(Assessment!$N$1:$N$63184,ROWS(H$2:H1002)*22-8)),""),
IF(INDEX(Assessment!$L$1:$L$63184,ROWS(H$2:H1002)*22-7)&lt;&gt;FALSE, _xlfn.CONCAT(CHAR(10),INDEX(Assessment!$L$1:$L$63184,ROWS(H$2:H1002)*22-7)," (",TEXT(INDEX(Assessment!$M$1:$M$63184,ROWS(H$2:H1002)*22-7),"m/yy"),") ",INDEX(Assessment!$N$1:$N$63184,ROWS(H$2:H1002)*22-7)),""),
IF(INDEX(Assessment!$L$1:$L$63184,ROWS(H$2:H1002)*22-6)&lt;&gt;FALSE, _xlfn.CONCAT(CHAR(10),INDEX(Assessment!$L$1:$L$63184,ROWS(H$2:H1002)*22-6)," (",TEXT(INDEX(Assessment!$M$1:$M$63184,ROWS(H$2:H1002)*22-6),"m/yy"),") ",INDEX(Assessment!$N$1:$N$63184,ROWS(H$2:H1002)*22-6)),""),
IF(INDEX(Assessment!$L$1:$L$63184,ROWS(H$2:H1002)*22-5)&lt;&gt;FALSE, _xlfn.CONCAT(CHAR(10),INDEX(Assessment!$L$1:$L$63184,ROWS(H$2:H1002)*22-5)," (",TEXT(INDEX(Assessment!$M$1:$M$63184,ROWS(H$2:H1002)*22-5),"m/yy"),") ",INDEX(Assessment!$N$1:$N$63184,ROWS(H$2:H1002)*22-5)),""),
IF(INDEX(Assessment!$L$1:$L$63184,ROWS(H$2:H1002)*22-4)&lt;&gt;FALSE, _xlfn.CONCAT(CHAR(10),INDEX(Assessment!$L$1:$L$63184,ROWS(H$2:H1002)*22-4)," (",TEXT(INDEX(Assessment!$M$1:$M$63184,ROWS(H$2:H1002)*22-4),"m/yy"),") ",INDEX(Assessment!$N$1:$N$63184,ROWS(H$2:H1002)*22-4)),""),
IF(INDEX(Assessment!$L$1:$L$63184,ROWS(H$2:H1002)*22-3)&lt;&gt;FALSE, _xlfn.CONCAT(CHAR(10),INDEX(Assessment!$L$1:$L$63184,ROWS(H$2:H1002)*22-3)," (",TEXT(INDEX(Assessment!$M$1:$M$63184,ROWS(H$2:H1002)*22-3),"m/yy"),") ",INDEX(Assessment!$N$1:$N$63184,ROWS(H$2:H1002)*22-3)),""),
IF(INDEX(Assessment!$L$1:$L$63184,ROWS(H$2:H1002)*22-2)&lt;&gt;FALSE, _xlfn.CONCAT(CHAR(10),INDEX(Assessment!$L$1:$L$63184,ROWS(H$2:H1002)*22-2)," (",TEXT(INDEX(Assessment!$M$1:$M$63184,ROWS(H$2:H1002)*22-2),"m/yy"),") ",INDEX(Assessment!$N$1:$N$63184,ROWS(H$2:H1002)*22-2)),""),
IF(INDEX(Assessment!$L$1:$L$63184,ROWS(H$2:H1002)*22-1)&lt;&gt;FALSE, _xlfn.CONCAT(CHAR(10),INDEX(Assessment!$L$1:$L$63184,ROWS(H$2:H1002)*22-1),") ",TEXT(INDEX(Assessment!$M$1:$M$63184,ROWS(H$2:H1002)*22-1),"m/yy"),") ",INDEX(Assessment!$N$1:$N$63184,ROWS(H$2:H1002)*22-1)),"")
)</f>
        <v/>
      </c>
      <c r="I1002" s="4" t="str">
        <f>IF(INDEX(Assessment!$L$1:$L$63184,ROWS(I$2:I1002)*22-15)=0,"",INDEX(Assessment!$L$1:$L$63184,ROWS(I$2:I1002)*22-15))</f>
        <v/>
      </c>
    </row>
    <row r="1003" spans="1:9" s="4" customFormat="1" ht="48.75" customHeight="1" x14ac:dyDescent="0.25">
      <c r="A1003" s="4" t="str">
        <f>IF(INDEX(Assessment!$C$1:$C$63184,ROWS(A$2:A1003)*22-20)=0,"",INDEX(Assessment!$C$1:$C$63184,ROWS(A$2:A1003)*22-20))</f>
        <v/>
      </c>
      <c r="B1003" s="4" t="str">
        <f>IF(INDEX(Assessment!$C$1:$C$63184,ROWS(B$2:B1003)*22-19)=0,"",INDEX(Assessment!$C$1:$C$63184,ROWS(B$2:B1003)*22-19))</f>
        <v/>
      </c>
      <c r="C1003" s="5" t="str">
        <f>IF(INDEX(Assessment!$C$1:$C$63184,ROWS(C$2:C1003)*22-17)="","",_xlfn.CONCAT(INDEX(Assessment!$C$1:$C$63184,ROWS(C$2:C1003)*22-17), " ==&gt; ", INDEX(Assessment!$C$1:$C$63184,ROWS(C$2:C1003)*22-18)))</f>
        <v/>
      </c>
      <c r="D1003" s="4" t="str">
        <f>IF(INDEX(Assessment!$L$1:$L$63184,ROWS(D$2:D1003)*22-19)=0,"",INDEX(Assessment!$L$1:$L$63184,ROWS(D$2:D1003)*22-19))</f>
        <v/>
      </c>
      <c r="E1003" s="6" t="str">
        <f>IF(INDEX(Assessment!$C$1:$C$63184,ROWS(E$2:E1003)*22-12)=0,"",INDEX(Assessment!$C$1:$C$63184,ROWS(E$2:E1003)*22-12))</f>
        <v/>
      </c>
      <c r="F1003" s="65" t="str">
        <f>IF(INDEX(Assessment!$L$1:$L$63184,ROWS(F$2:F1003)*22-13)=0,"",INDEX(Assessment!$L$1:$L$63184,ROWS(F$2:F1003)*22-13))</f>
        <v/>
      </c>
      <c r="G1003" s="63" t="str">
        <f>IF(INDEX(Assessment!$L$1:$L$63184,ROWS(G$2:G1003)*22-12)=0,"",INDEX(Assessment!$L$1:$L$63184,ROWS(G$2:G1003)*22-12))</f>
        <v/>
      </c>
      <c r="H1003" s="5" t="str">
        <f>_xlfn.CONCAT(
IF(INDEX(Assessment!$L$1:$L$63184,ROWS(H$2:H1003)*22-8)&lt;&gt;FALSE, _xlfn.CONCAT(INDEX(Assessment!$L$1:$L$63184,ROWS(H$2:H1003)*22-8)," (",TEXT(INDEX(Assessment!$M$1:$M$63184,ROWS(H$2:H1003)*22-8),"m/yy"),") ",INDEX(Assessment!$N$1:$N$63184,ROWS(H$2:H1003)*22-8)),""),
IF(INDEX(Assessment!$L$1:$L$63184,ROWS(H$2:H1003)*22-7)&lt;&gt;FALSE, _xlfn.CONCAT(CHAR(10),INDEX(Assessment!$L$1:$L$63184,ROWS(H$2:H1003)*22-7)," (",TEXT(INDEX(Assessment!$M$1:$M$63184,ROWS(H$2:H1003)*22-7),"m/yy"),") ",INDEX(Assessment!$N$1:$N$63184,ROWS(H$2:H1003)*22-7)),""),
IF(INDEX(Assessment!$L$1:$L$63184,ROWS(H$2:H1003)*22-6)&lt;&gt;FALSE, _xlfn.CONCAT(CHAR(10),INDEX(Assessment!$L$1:$L$63184,ROWS(H$2:H1003)*22-6)," (",TEXT(INDEX(Assessment!$M$1:$M$63184,ROWS(H$2:H1003)*22-6),"m/yy"),") ",INDEX(Assessment!$N$1:$N$63184,ROWS(H$2:H1003)*22-6)),""),
IF(INDEX(Assessment!$L$1:$L$63184,ROWS(H$2:H1003)*22-5)&lt;&gt;FALSE, _xlfn.CONCAT(CHAR(10),INDEX(Assessment!$L$1:$L$63184,ROWS(H$2:H1003)*22-5)," (",TEXT(INDEX(Assessment!$M$1:$M$63184,ROWS(H$2:H1003)*22-5),"m/yy"),") ",INDEX(Assessment!$N$1:$N$63184,ROWS(H$2:H1003)*22-5)),""),
IF(INDEX(Assessment!$L$1:$L$63184,ROWS(H$2:H1003)*22-4)&lt;&gt;FALSE, _xlfn.CONCAT(CHAR(10),INDEX(Assessment!$L$1:$L$63184,ROWS(H$2:H1003)*22-4)," (",TEXT(INDEX(Assessment!$M$1:$M$63184,ROWS(H$2:H1003)*22-4),"m/yy"),") ",INDEX(Assessment!$N$1:$N$63184,ROWS(H$2:H1003)*22-4)),""),
IF(INDEX(Assessment!$L$1:$L$63184,ROWS(H$2:H1003)*22-3)&lt;&gt;FALSE, _xlfn.CONCAT(CHAR(10),INDEX(Assessment!$L$1:$L$63184,ROWS(H$2:H1003)*22-3)," (",TEXT(INDEX(Assessment!$M$1:$M$63184,ROWS(H$2:H1003)*22-3),"m/yy"),") ",INDEX(Assessment!$N$1:$N$63184,ROWS(H$2:H1003)*22-3)),""),
IF(INDEX(Assessment!$L$1:$L$63184,ROWS(H$2:H1003)*22-2)&lt;&gt;FALSE, _xlfn.CONCAT(CHAR(10),INDEX(Assessment!$L$1:$L$63184,ROWS(H$2:H1003)*22-2)," (",TEXT(INDEX(Assessment!$M$1:$M$63184,ROWS(H$2:H1003)*22-2),"m/yy"),") ",INDEX(Assessment!$N$1:$N$63184,ROWS(H$2:H1003)*22-2)),""),
IF(INDEX(Assessment!$L$1:$L$63184,ROWS(H$2:H1003)*22-1)&lt;&gt;FALSE, _xlfn.CONCAT(CHAR(10),INDEX(Assessment!$L$1:$L$63184,ROWS(H$2:H1003)*22-1),") ",TEXT(INDEX(Assessment!$M$1:$M$63184,ROWS(H$2:H1003)*22-1),"m/yy"),") ",INDEX(Assessment!$N$1:$N$63184,ROWS(H$2:H1003)*22-1)),"")
)</f>
        <v/>
      </c>
      <c r="I1003" s="4" t="str">
        <f>IF(INDEX(Assessment!$L$1:$L$63184,ROWS(I$2:I1003)*22-15)=0,"",INDEX(Assessment!$L$1:$L$63184,ROWS(I$2:I1003)*22-15))</f>
        <v/>
      </c>
    </row>
    <row r="1004" spans="1:9" s="4" customFormat="1" ht="48.75" customHeight="1" x14ac:dyDescent="0.25">
      <c r="A1004" s="4" t="str">
        <f>IF(INDEX(Assessment!$C$1:$C$63184,ROWS(A$2:A1004)*22-20)=0,"",INDEX(Assessment!$C$1:$C$63184,ROWS(A$2:A1004)*22-20))</f>
        <v/>
      </c>
      <c r="B1004" s="4" t="str">
        <f>IF(INDEX(Assessment!$C$1:$C$63184,ROWS(B$2:B1004)*22-19)=0,"",INDEX(Assessment!$C$1:$C$63184,ROWS(B$2:B1004)*22-19))</f>
        <v/>
      </c>
      <c r="C1004" s="5" t="str">
        <f>IF(INDEX(Assessment!$C$1:$C$63184,ROWS(C$2:C1004)*22-17)="","",_xlfn.CONCAT(INDEX(Assessment!$C$1:$C$63184,ROWS(C$2:C1004)*22-17), " ==&gt; ", INDEX(Assessment!$C$1:$C$63184,ROWS(C$2:C1004)*22-18)))</f>
        <v/>
      </c>
      <c r="D1004" s="4" t="str">
        <f>IF(INDEX(Assessment!$L$1:$L$63184,ROWS(D$2:D1004)*22-19)=0,"",INDEX(Assessment!$L$1:$L$63184,ROWS(D$2:D1004)*22-19))</f>
        <v/>
      </c>
      <c r="E1004" s="6" t="str">
        <f>IF(INDEX(Assessment!$C$1:$C$63184,ROWS(E$2:E1004)*22-12)=0,"",INDEX(Assessment!$C$1:$C$63184,ROWS(E$2:E1004)*22-12))</f>
        <v/>
      </c>
      <c r="F1004" s="65" t="str">
        <f>IF(INDEX(Assessment!$L$1:$L$63184,ROWS(F$2:F1004)*22-13)=0,"",INDEX(Assessment!$L$1:$L$63184,ROWS(F$2:F1004)*22-13))</f>
        <v/>
      </c>
      <c r="G1004" s="63" t="str">
        <f>IF(INDEX(Assessment!$L$1:$L$63184,ROWS(G$2:G1004)*22-12)=0,"",INDEX(Assessment!$L$1:$L$63184,ROWS(G$2:G1004)*22-12))</f>
        <v/>
      </c>
      <c r="H1004" s="5" t="str">
        <f>_xlfn.CONCAT(
IF(INDEX(Assessment!$L$1:$L$63184,ROWS(H$2:H1004)*22-8)&lt;&gt;FALSE, _xlfn.CONCAT(INDEX(Assessment!$L$1:$L$63184,ROWS(H$2:H1004)*22-8)," (",TEXT(INDEX(Assessment!$M$1:$M$63184,ROWS(H$2:H1004)*22-8),"m/yy"),") ",INDEX(Assessment!$N$1:$N$63184,ROWS(H$2:H1004)*22-8)),""),
IF(INDEX(Assessment!$L$1:$L$63184,ROWS(H$2:H1004)*22-7)&lt;&gt;FALSE, _xlfn.CONCAT(CHAR(10),INDEX(Assessment!$L$1:$L$63184,ROWS(H$2:H1004)*22-7)," (",TEXT(INDEX(Assessment!$M$1:$M$63184,ROWS(H$2:H1004)*22-7),"m/yy"),") ",INDEX(Assessment!$N$1:$N$63184,ROWS(H$2:H1004)*22-7)),""),
IF(INDEX(Assessment!$L$1:$L$63184,ROWS(H$2:H1004)*22-6)&lt;&gt;FALSE, _xlfn.CONCAT(CHAR(10),INDEX(Assessment!$L$1:$L$63184,ROWS(H$2:H1004)*22-6)," (",TEXT(INDEX(Assessment!$M$1:$M$63184,ROWS(H$2:H1004)*22-6),"m/yy"),") ",INDEX(Assessment!$N$1:$N$63184,ROWS(H$2:H1004)*22-6)),""),
IF(INDEX(Assessment!$L$1:$L$63184,ROWS(H$2:H1004)*22-5)&lt;&gt;FALSE, _xlfn.CONCAT(CHAR(10),INDEX(Assessment!$L$1:$L$63184,ROWS(H$2:H1004)*22-5)," (",TEXT(INDEX(Assessment!$M$1:$M$63184,ROWS(H$2:H1004)*22-5),"m/yy"),") ",INDEX(Assessment!$N$1:$N$63184,ROWS(H$2:H1004)*22-5)),""),
IF(INDEX(Assessment!$L$1:$L$63184,ROWS(H$2:H1004)*22-4)&lt;&gt;FALSE, _xlfn.CONCAT(CHAR(10),INDEX(Assessment!$L$1:$L$63184,ROWS(H$2:H1004)*22-4)," (",TEXT(INDEX(Assessment!$M$1:$M$63184,ROWS(H$2:H1004)*22-4),"m/yy"),") ",INDEX(Assessment!$N$1:$N$63184,ROWS(H$2:H1004)*22-4)),""),
IF(INDEX(Assessment!$L$1:$L$63184,ROWS(H$2:H1004)*22-3)&lt;&gt;FALSE, _xlfn.CONCAT(CHAR(10),INDEX(Assessment!$L$1:$L$63184,ROWS(H$2:H1004)*22-3)," (",TEXT(INDEX(Assessment!$M$1:$M$63184,ROWS(H$2:H1004)*22-3),"m/yy"),") ",INDEX(Assessment!$N$1:$N$63184,ROWS(H$2:H1004)*22-3)),""),
IF(INDEX(Assessment!$L$1:$L$63184,ROWS(H$2:H1004)*22-2)&lt;&gt;FALSE, _xlfn.CONCAT(CHAR(10),INDEX(Assessment!$L$1:$L$63184,ROWS(H$2:H1004)*22-2)," (",TEXT(INDEX(Assessment!$M$1:$M$63184,ROWS(H$2:H1004)*22-2),"m/yy"),") ",INDEX(Assessment!$N$1:$N$63184,ROWS(H$2:H1004)*22-2)),""),
IF(INDEX(Assessment!$L$1:$L$63184,ROWS(H$2:H1004)*22-1)&lt;&gt;FALSE, _xlfn.CONCAT(CHAR(10),INDEX(Assessment!$L$1:$L$63184,ROWS(H$2:H1004)*22-1),") ",TEXT(INDEX(Assessment!$M$1:$M$63184,ROWS(H$2:H1004)*22-1),"m/yy"),") ",INDEX(Assessment!$N$1:$N$63184,ROWS(H$2:H1004)*22-1)),"")
)</f>
        <v/>
      </c>
      <c r="I1004" s="4" t="str">
        <f>IF(INDEX(Assessment!$L$1:$L$63184,ROWS(I$2:I1004)*22-15)=0,"",INDEX(Assessment!$L$1:$L$63184,ROWS(I$2:I1004)*22-15))</f>
        <v/>
      </c>
    </row>
    <row r="1005" spans="1:9" s="4" customFormat="1" ht="48.75" customHeight="1" x14ac:dyDescent="0.25">
      <c r="A1005" s="4" t="str">
        <f>IF(INDEX(Assessment!$C$1:$C$63184,ROWS(A$2:A1005)*22-20)=0,"",INDEX(Assessment!$C$1:$C$63184,ROWS(A$2:A1005)*22-20))</f>
        <v/>
      </c>
      <c r="B1005" s="4" t="str">
        <f>IF(INDEX(Assessment!$C$1:$C$63184,ROWS(B$2:B1005)*22-19)=0,"",INDEX(Assessment!$C$1:$C$63184,ROWS(B$2:B1005)*22-19))</f>
        <v/>
      </c>
      <c r="C1005" s="5" t="str">
        <f>IF(INDEX(Assessment!$C$1:$C$63184,ROWS(C$2:C1005)*22-17)="","",_xlfn.CONCAT(INDEX(Assessment!$C$1:$C$63184,ROWS(C$2:C1005)*22-17), " ==&gt; ", INDEX(Assessment!$C$1:$C$63184,ROWS(C$2:C1005)*22-18)))</f>
        <v/>
      </c>
      <c r="D1005" s="4" t="str">
        <f>IF(INDEX(Assessment!$L$1:$L$63184,ROWS(D$2:D1005)*22-19)=0,"",INDEX(Assessment!$L$1:$L$63184,ROWS(D$2:D1005)*22-19))</f>
        <v/>
      </c>
      <c r="E1005" s="6" t="str">
        <f>IF(INDEX(Assessment!$C$1:$C$63184,ROWS(E$2:E1005)*22-12)=0,"",INDEX(Assessment!$C$1:$C$63184,ROWS(E$2:E1005)*22-12))</f>
        <v/>
      </c>
      <c r="F1005" s="65" t="str">
        <f>IF(INDEX(Assessment!$L$1:$L$63184,ROWS(F$2:F1005)*22-13)=0,"",INDEX(Assessment!$L$1:$L$63184,ROWS(F$2:F1005)*22-13))</f>
        <v/>
      </c>
      <c r="G1005" s="63" t="str">
        <f>IF(INDEX(Assessment!$L$1:$L$63184,ROWS(G$2:G1005)*22-12)=0,"",INDEX(Assessment!$L$1:$L$63184,ROWS(G$2:G1005)*22-12))</f>
        <v/>
      </c>
      <c r="H1005" s="5" t="str">
        <f>_xlfn.CONCAT(
IF(INDEX(Assessment!$L$1:$L$63184,ROWS(H$2:H1005)*22-8)&lt;&gt;FALSE, _xlfn.CONCAT(INDEX(Assessment!$L$1:$L$63184,ROWS(H$2:H1005)*22-8)," (",TEXT(INDEX(Assessment!$M$1:$M$63184,ROWS(H$2:H1005)*22-8),"m/yy"),") ",INDEX(Assessment!$N$1:$N$63184,ROWS(H$2:H1005)*22-8)),""),
IF(INDEX(Assessment!$L$1:$L$63184,ROWS(H$2:H1005)*22-7)&lt;&gt;FALSE, _xlfn.CONCAT(CHAR(10),INDEX(Assessment!$L$1:$L$63184,ROWS(H$2:H1005)*22-7)," (",TEXT(INDEX(Assessment!$M$1:$M$63184,ROWS(H$2:H1005)*22-7),"m/yy"),") ",INDEX(Assessment!$N$1:$N$63184,ROWS(H$2:H1005)*22-7)),""),
IF(INDEX(Assessment!$L$1:$L$63184,ROWS(H$2:H1005)*22-6)&lt;&gt;FALSE, _xlfn.CONCAT(CHAR(10),INDEX(Assessment!$L$1:$L$63184,ROWS(H$2:H1005)*22-6)," (",TEXT(INDEX(Assessment!$M$1:$M$63184,ROWS(H$2:H1005)*22-6),"m/yy"),") ",INDEX(Assessment!$N$1:$N$63184,ROWS(H$2:H1005)*22-6)),""),
IF(INDEX(Assessment!$L$1:$L$63184,ROWS(H$2:H1005)*22-5)&lt;&gt;FALSE, _xlfn.CONCAT(CHAR(10),INDEX(Assessment!$L$1:$L$63184,ROWS(H$2:H1005)*22-5)," (",TEXT(INDEX(Assessment!$M$1:$M$63184,ROWS(H$2:H1005)*22-5),"m/yy"),") ",INDEX(Assessment!$N$1:$N$63184,ROWS(H$2:H1005)*22-5)),""),
IF(INDEX(Assessment!$L$1:$L$63184,ROWS(H$2:H1005)*22-4)&lt;&gt;FALSE, _xlfn.CONCAT(CHAR(10),INDEX(Assessment!$L$1:$L$63184,ROWS(H$2:H1005)*22-4)," (",TEXT(INDEX(Assessment!$M$1:$M$63184,ROWS(H$2:H1005)*22-4),"m/yy"),") ",INDEX(Assessment!$N$1:$N$63184,ROWS(H$2:H1005)*22-4)),""),
IF(INDEX(Assessment!$L$1:$L$63184,ROWS(H$2:H1005)*22-3)&lt;&gt;FALSE, _xlfn.CONCAT(CHAR(10),INDEX(Assessment!$L$1:$L$63184,ROWS(H$2:H1005)*22-3)," (",TEXT(INDEX(Assessment!$M$1:$M$63184,ROWS(H$2:H1005)*22-3),"m/yy"),") ",INDEX(Assessment!$N$1:$N$63184,ROWS(H$2:H1005)*22-3)),""),
IF(INDEX(Assessment!$L$1:$L$63184,ROWS(H$2:H1005)*22-2)&lt;&gt;FALSE, _xlfn.CONCAT(CHAR(10),INDEX(Assessment!$L$1:$L$63184,ROWS(H$2:H1005)*22-2)," (",TEXT(INDEX(Assessment!$M$1:$M$63184,ROWS(H$2:H1005)*22-2),"m/yy"),") ",INDEX(Assessment!$N$1:$N$63184,ROWS(H$2:H1005)*22-2)),""),
IF(INDEX(Assessment!$L$1:$L$63184,ROWS(H$2:H1005)*22-1)&lt;&gt;FALSE, _xlfn.CONCAT(CHAR(10),INDEX(Assessment!$L$1:$L$63184,ROWS(H$2:H1005)*22-1),") ",TEXT(INDEX(Assessment!$M$1:$M$63184,ROWS(H$2:H1005)*22-1),"m/yy"),") ",INDEX(Assessment!$N$1:$N$63184,ROWS(H$2:H1005)*22-1)),"")
)</f>
        <v/>
      </c>
      <c r="I1005" s="4" t="str">
        <f>IF(INDEX(Assessment!$L$1:$L$63184,ROWS(I$2:I1005)*22-15)=0,"",INDEX(Assessment!$L$1:$L$63184,ROWS(I$2:I1005)*22-15))</f>
        <v/>
      </c>
    </row>
    <row r="1006" spans="1:9" s="4" customFormat="1" ht="48.75" customHeight="1" x14ac:dyDescent="0.25">
      <c r="A1006" s="4" t="str">
        <f>IF(INDEX(Assessment!$C$1:$C$63184,ROWS(A$2:A1006)*22-20)=0,"",INDEX(Assessment!$C$1:$C$63184,ROWS(A$2:A1006)*22-20))</f>
        <v/>
      </c>
      <c r="B1006" s="4" t="str">
        <f>IF(INDEX(Assessment!$C$1:$C$63184,ROWS(B$2:B1006)*22-19)=0,"",INDEX(Assessment!$C$1:$C$63184,ROWS(B$2:B1006)*22-19))</f>
        <v/>
      </c>
      <c r="C1006" s="5" t="str">
        <f>IF(INDEX(Assessment!$C$1:$C$63184,ROWS(C$2:C1006)*22-17)="","",_xlfn.CONCAT(INDEX(Assessment!$C$1:$C$63184,ROWS(C$2:C1006)*22-17), " ==&gt; ", INDEX(Assessment!$C$1:$C$63184,ROWS(C$2:C1006)*22-18)))</f>
        <v/>
      </c>
      <c r="D1006" s="4" t="str">
        <f>IF(INDEX(Assessment!$L$1:$L$63184,ROWS(D$2:D1006)*22-19)=0,"",INDEX(Assessment!$L$1:$L$63184,ROWS(D$2:D1006)*22-19))</f>
        <v/>
      </c>
      <c r="E1006" s="6" t="str">
        <f>IF(INDEX(Assessment!$C$1:$C$63184,ROWS(E$2:E1006)*22-12)=0,"",INDEX(Assessment!$C$1:$C$63184,ROWS(E$2:E1006)*22-12))</f>
        <v/>
      </c>
      <c r="F1006" s="65" t="str">
        <f>IF(INDEX(Assessment!$L$1:$L$63184,ROWS(F$2:F1006)*22-13)=0,"",INDEX(Assessment!$L$1:$L$63184,ROWS(F$2:F1006)*22-13))</f>
        <v/>
      </c>
      <c r="G1006" s="63" t="str">
        <f>IF(INDEX(Assessment!$L$1:$L$63184,ROWS(G$2:G1006)*22-12)=0,"",INDEX(Assessment!$L$1:$L$63184,ROWS(G$2:G1006)*22-12))</f>
        <v/>
      </c>
      <c r="H1006" s="5" t="str">
        <f>_xlfn.CONCAT(
IF(INDEX(Assessment!$L$1:$L$63184,ROWS(H$2:H1006)*22-8)&lt;&gt;FALSE, _xlfn.CONCAT(INDEX(Assessment!$L$1:$L$63184,ROWS(H$2:H1006)*22-8)," (",TEXT(INDEX(Assessment!$M$1:$M$63184,ROWS(H$2:H1006)*22-8),"m/yy"),") ",INDEX(Assessment!$N$1:$N$63184,ROWS(H$2:H1006)*22-8)),""),
IF(INDEX(Assessment!$L$1:$L$63184,ROWS(H$2:H1006)*22-7)&lt;&gt;FALSE, _xlfn.CONCAT(CHAR(10),INDEX(Assessment!$L$1:$L$63184,ROWS(H$2:H1006)*22-7)," (",TEXT(INDEX(Assessment!$M$1:$M$63184,ROWS(H$2:H1006)*22-7),"m/yy"),") ",INDEX(Assessment!$N$1:$N$63184,ROWS(H$2:H1006)*22-7)),""),
IF(INDEX(Assessment!$L$1:$L$63184,ROWS(H$2:H1006)*22-6)&lt;&gt;FALSE, _xlfn.CONCAT(CHAR(10),INDEX(Assessment!$L$1:$L$63184,ROWS(H$2:H1006)*22-6)," (",TEXT(INDEX(Assessment!$M$1:$M$63184,ROWS(H$2:H1006)*22-6),"m/yy"),") ",INDEX(Assessment!$N$1:$N$63184,ROWS(H$2:H1006)*22-6)),""),
IF(INDEX(Assessment!$L$1:$L$63184,ROWS(H$2:H1006)*22-5)&lt;&gt;FALSE, _xlfn.CONCAT(CHAR(10),INDEX(Assessment!$L$1:$L$63184,ROWS(H$2:H1006)*22-5)," (",TEXT(INDEX(Assessment!$M$1:$M$63184,ROWS(H$2:H1006)*22-5),"m/yy"),") ",INDEX(Assessment!$N$1:$N$63184,ROWS(H$2:H1006)*22-5)),""),
IF(INDEX(Assessment!$L$1:$L$63184,ROWS(H$2:H1006)*22-4)&lt;&gt;FALSE, _xlfn.CONCAT(CHAR(10),INDEX(Assessment!$L$1:$L$63184,ROWS(H$2:H1006)*22-4)," (",TEXT(INDEX(Assessment!$M$1:$M$63184,ROWS(H$2:H1006)*22-4),"m/yy"),") ",INDEX(Assessment!$N$1:$N$63184,ROWS(H$2:H1006)*22-4)),""),
IF(INDEX(Assessment!$L$1:$L$63184,ROWS(H$2:H1006)*22-3)&lt;&gt;FALSE, _xlfn.CONCAT(CHAR(10),INDEX(Assessment!$L$1:$L$63184,ROWS(H$2:H1006)*22-3)," (",TEXT(INDEX(Assessment!$M$1:$M$63184,ROWS(H$2:H1006)*22-3),"m/yy"),") ",INDEX(Assessment!$N$1:$N$63184,ROWS(H$2:H1006)*22-3)),""),
IF(INDEX(Assessment!$L$1:$L$63184,ROWS(H$2:H1006)*22-2)&lt;&gt;FALSE, _xlfn.CONCAT(CHAR(10),INDEX(Assessment!$L$1:$L$63184,ROWS(H$2:H1006)*22-2)," (",TEXT(INDEX(Assessment!$M$1:$M$63184,ROWS(H$2:H1006)*22-2),"m/yy"),") ",INDEX(Assessment!$N$1:$N$63184,ROWS(H$2:H1006)*22-2)),""),
IF(INDEX(Assessment!$L$1:$L$63184,ROWS(H$2:H1006)*22-1)&lt;&gt;FALSE, _xlfn.CONCAT(CHAR(10),INDEX(Assessment!$L$1:$L$63184,ROWS(H$2:H1006)*22-1),") ",TEXT(INDEX(Assessment!$M$1:$M$63184,ROWS(H$2:H1006)*22-1),"m/yy"),") ",INDEX(Assessment!$N$1:$N$63184,ROWS(H$2:H1006)*22-1)),"")
)</f>
        <v/>
      </c>
      <c r="I1006" s="4" t="str">
        <f>IF(INDEX(Assessment!$L$1:$L$63184,ROWS(I$2:I1006)*22-15)=0,"",INDEX(Assessment!$L$1:$L$63184,ROWS(I$2:I1006)*22-15))</f>
        <v/>
      </c>
    </row>
    <row r="1007" spans="1:9" s="4" customFormat="1" ht="48.75" customHeight="1" x14ac:dyDescent="0.25">
      <c r="A1007" s="4" t="str">
        <f>IF(INDEX(Assessment!$C$1:$C$63184,ROWS(A$2:A1007)*22-20)=0,"",INDEX(Assessment!$C$1:$C$63184,ROWS(A$2:A1007)*22-20))</f>
        <v/>
      </c>
      <c r="B1007" s="4" t="str">
        <f>IF(INDEX(Assessment!$C$1:$C$63184,ROWS(B$2:B1007)*22-19)=0,"",INDEX(Assessment!$C$1:$C$63184,ROWS(B$2:B1007)*22-19))</f>
        <v/>
      </c>
      <c r="C1007" s="5" t="str">
        <f>IF(INDEX(Assessment!$C$1:$C$63184,ROWS(C$2:C1007)*22-17)="","",_xlfn.CONCAT(INDEX(Assessment!$C$1:$C$63184,ROWS(C$2:C1007)*22-17), " ==&gt; ", INDEX(Assessment!$C$1:$C$63184,ROWS(C$2:C1007)*22-18)))</f>
        <v/>
      </c>
      <c r="D1007" s="4" t="str">
        <f>IF(INDEX(Assessment!$L$1:$L$63184,ROWS(D$2:D1007)*22-19)=0,"",INDEX(Assessment!$L$1:$L$63184,ROWS(D$2:D1007)*22-19))</f>
        <v/>
      </c>
      <c r="E1007" s="6" t="str">
        <f>IF(INDEX(Assessment!$C$1:$C$63184,ROWS(E$2:E1007)*22-12)=0,"",INDEX(Assessment!$C$1:$C$63184,ROWS(E$2:E1007)*22-12))</f>
        <v/>
      </c>
      <c r="F1007" s="65" t="str">
        <f>IF(INDEX(Assessment!$L$1:$L$63184,ROWS(F$2:F1007)*22-13)=0,"",INDEX(Assessment!$L$1:$L$63184,ROWS(F$2:F1007)*22-13))</f>
        <v/>
      </c>
      <c r="G1007" s="63" t="str">
        <f>IF(INDEX(Assessment!$L$1:$L$63184,ROWS(G$2:G1007)*22-12)=0,"",INDEX(Assessment!$L$1:$L$63184,ROWS(G$2:G1007)*22-12))</f>
        <v/>
      </c>
      <c r="H1007" s="5" t="str">
        <f>_xlfn.CONCAT(
IF(INDEX(Assessment!$L$1:$L$63184,ROWS(H$2:H1007)*22-8)&lt;&gt;FALSE, _xlfn.CONCAT(INDEX(Assessment!$L$1:$L$63184,ROWS(H$2:H1007)*22-8)," (",TEXT(INDEX(Assessment!$M$1:$M$63184,ROWS(H$2:H1007)*22-8),"m/yy"),") ",INDEX(Assessment!$N$1:$N$63184,ROWS(H$2:H1007)*22-8)),""),
IF(INDEX(Assessment!$L$1:$L$63184,ROWS(H$2:H1007)*22-7)&lt;&gt;FALSE, _xlfn.CONCAT(CHAR(10),INDEX(Assessment!$L$1:$L$63184,ROWS(H$2:H1007)*22-7)," (",TEXT(INDEX(Assessment!$M$1:$M$63184,ROWS(H$2:H1007)*22-7),"m/yy"),") ",INDEX(Assessment!$N$1:$N$63184,ROWS(H$2:H1007)*22-7)),""),
IF(INDEX(Assessment!$L$1:$L$63184,ROWS(H$2:H1007)*22-6)&lt;&gt;FALSE, _xlfn.CONCAT(CHAR(10),INDEX(Assessment!$L$1:$L$63184,ROWS(H$2:H1007)*22-6)," (",TEXT(INDEX(Assessment!$M$1:$M$63184,ROWS(H$2:H1007)*22-6),"m/yy"),") ",INDEX(Assessment!$N$1:$N$63184,ROWS(H$2:H1007)*22-6)),""),
IF(INDEX(Assessment!$L$1:$L$63184,ROWS(H$2:H1007)*22-5)&lt;&gt;FALSE, _xlfn.CONCAT(CHAR(10),INDEX(Assessment!$L$1:$L$63184,ROWS(H$2:H1007)*22-5)," (",TEXT(INDEX(Assessment!$M$1:$M$63184,ROWS(H$2:H1007)*22-5),"m/yy"),") ",INDEX(Assessment!$N$1:$N$63184,ROWS(H$2:H1007)*22-5)),""),
IF(INDEX(Assessment!$L$1:$L$63184,ROWS(H$2:H1007)*22-4)&lt;&gt;FALSE, _xlfn.CONCAT(CHAR(10),INDEX(Assessment!$L$1:$L$63184,ROWS(H$2:H1007)*22-4)," (",TEXT(INDEX(Assessment!$M$1:$M$63184,ROWS(H$2:H1007)*22-4),"m/yy"),") ",INDEX(Assessment!$N$1:$N$63184,ROWS(H$2:H1007)*22-4)),""),
IF(INDEX(Assessment!$L$1:$L$63184,ROWS(H$2:H1007)*22-3)&lt;&gt;FALSE, _xlfn.CONCAT(CHAR(10),INDEX(Assessment!$L$1:$L$63184,ROWS(H$2:H1007)*22-3)," (",TEXT(INDEX(Assessment!$M$1:$M$63184,ROWS(H$2:H1007)*22-3),"m/yy"),") ",INDEX(Assessment!$N$1:$N$63184,ROWS(H$2:H1007)*22-3)),""),
IF(INDEX(Assessment!$L$1:$L$63184,ROWS(H$2:H1007)*22-2)&lt;&gt;FALSE, _xlfn.CONCAT(CHAR(10),INDEX(Assessment!$L$1:$L$63184,ROWS(H$2:H1007)*22-2)," (",TEXT(INDEX(Assessment!$M$1:$M$63184,ROWS(H$2:H1007)*22-2),"m/yy"),") ",INDEX(Assessment!$N$1:$N$63184,ROWS(H$2:H1007)*22-2)),""),
IF(INDEX(Assessment!$L$1:$L$63184,ROWS(H$2:H1007)*22-1)&lt;&gt;FALSE, _xlfn.CONCAT(CHAR(10),INDEX(Assessment!$L$1:$L$63184,ROWS(H$2:H1007)*22-1),") ",TEXT(INDEX(Assessment!$M$1:$M$63184,ROWS(H$2:H1007)*22-1),"m/yy"),") ",INDEX(Assessment!$N$1:$N$63184,ROWS(H$2:H1007)*22-1)),"")
)</f>
        <v/>
      </c>
      <c r="I1007" s="4" t="str">
        <f>IF(INDEX(Assessment!$L$1:$L$63184,ROWS(I$2:I1007)*22-15)=0,"",INDEX(Assessment!$L$1:$L$63184,ROWS(I$2:I1007)*22-15))</f>
        <v/>
      </c>
    </row>
    <row r="1008" spans="1:9" s="4" customFormat="1" ht="48.75" customHeight="1" x14ac:dyDescent="0.25">
      <c r="A1008" s="4" t="str">
        <f>IF(INDEX(Assessment!$C$1:$C$63184,ROWS(A$2:A1008)*22-20)=0,"",INDEX(Assessment!$C$1:$C$63184,ROWS(A$2:A1008)*22-20))</f>
        <v/>
      </c>
      <c r="B1008" s="4" t="str">
        <f>IF(INDEX(Assessment!$C$1:$C$63184,ROWS(B$2:B1008)*22-19)=0,"",INDEX(Assessment!$C$1:$C$63184,ROWS(B$2:B1008)*22-19))</f>
        <v/>
      </c>
      <c r="C1008" s="5" t="str">
        <f>IF(INDEX(Assessment!$C$1:$C$63184,ROWS(C$2:C1008)*22-17)="","",_xlfn.CONCAT(INDEX(Assessment!$C$1:$C$63184,ROWS(C$2:C1008)*22-17), " ==&gt; ", INDEX(Assessment!$C$1:$C$63184,ROWS(C$2:C1008)*22-18)))</f>
        <v/>
      </c>
      <c r="D1008" s="4" t="str">
        <f>IF(INDEX(Assessment!$L$1:$L$63184,ROWS(D$2:D1008)*22-19)=0,"",INDEX(Assessment!$L$1:$L$63184,ROWS(D$2:D1008)*22-19))</f>
        <v/>
      </c>
      <c r="E1008" s="6" t="str">
        <f>IF(INDEX(Assessment!$C$1:$C$63184,ROWS(E$2:E1008)*22-12)=0,"",INDEX(Assessment!$C$1:$C$63184,ROWS(E$2:E1008)*22-12))</f>
        <v/>
      </c>
      <c r="F1008" s="65" t="str">
        <f>IF(INDEX(Assessment!$L$1:$L$63184,ROWS(F$2:F1008)*22-13)=0,"",INDEX(Assessment!$L$1:$L$63184,ROWS(F$2:F1008)*22-13))</f>
        <v/>
      </c>
      <c r="G1008" s="63" t="str">
        <f>IF(INDEX(Assessment!$L$1:$L$63184,ROWS(G$2:G1008)*22-12)=0,"",INDEX(Assessment!$L$1:$L$63184,ROWS(G$2:G1008)*22-12))</f>
        <v/>
      </c>
      <c r="H1008" s="5" t="str">
        <f>_xlfn.CONCAT(
IF(INDEX(Assessment!$L$1:$L$63184,ROWS(H$2:H1008)*22-8)&lt;&gt;FALSE, _xlfn.CONCAT(INDEX(Assessment!$L$1:$L$63184,ROWS(H$2:H1008)*22-8)," (",TEXT(INDEX(Assessment!$M$1:$M$63184,ROWS(H$2:H1008)*22-8),"m/yy"),") ",INDEX(Assessment!$N$1:$N$63184,ROWS(H$2:H1008)*22-8)),""),
IF(INDEX(Assessment!$L$1:$L$63184,ROWS(H$2:H1008)*22-7)&lt;&gt;FALSE, _xlfn.CONCAT(CHAR(10),INDEX(Assessment!$L$1:$L$63184,ROWS(H$2:H1008)*22-7)," (",TEXT(INDEX(Assessment!$M$1:$M$63184,ROWS(H$2:H1008)*22-7),"m/yy"),") ",INDEX(Assessment!$N$1:$N$63184,ROWS(H$2:H1008)*22-7)),""),
IF(INDEX(Assessment!$L$1:$L$63184,ROWS(H$2:H1008)*22-6)&lt;&gt;FALSE, _xlfn.CONCAT(CHAR(10),INDEX(Assessment!$L$1:$L$63184,ROWS(H$2:H1008)*22-6)," (",TEXT(INDEX(Assessment!$M$1:$M$63184,ROWS(H$2:H1008)*22-6),"m/yy"),") ",INDEX(Assessment!$N$1:$N$63184,ROWS(H$2:H1008)*22-6)),""),
IF(INDEX(Assessment!$L$1:$L$63184,ROWS(H$2:H1008)*22-5)&lt;&gt;FALSE, _xlfn.CONCAT(CHAR(10),INDEX(Assessment!$L$1:$L$63184,ROWS(H$2:H1008)*22-5)," (",TEXT(INDEX(Assessment!$M$1:$M$63184,ROWS(H$2:H1008)*22-5),"m/yy"),") ",INDEX(Assessment!$N$1:$N$63184,ROWS(H$2:H1008)*22-5)),""),
IF(INDEX(Assessment!$L$1:$L$63184,ROWS(H$2:H1008)*22-4)&lt;&gt;FALSE, _xlfn.CONCAT(CHAR(10),INDEX(Assessment!$L$1:$L$63184,ROWS(H$2:H1008)*22-4)," (",TEXT(INDEX(Assessment!$M$1:$M$63184,ROWS(H$2:H1008)*22-4),"m/yy"),") ",INDEX(Assessment!$N$1:$N$63184,ROWS(H$2:H1008)*22-4)),""),
IF(INDEX(Assessment!$L$1:$L$63184,ROWS(H$2:H1008)*22-3)&lt;&gt;FALSE, _xlfn.CONCAT(CHAR(10),INDEX(Assessment!$L$1:$L$63184,ROWS(H$2:H1008)*22-3)," (",TEXT(INDEX(Assessment!$M$1:$M$63184,ROWS(H$2:H1008)*22-3),"m/yy"),") ",INDEX(Assessment!$N$1:$N$63184,ROWS(H$2:H1008)*22-3)),""),
IF(INDEX(Assessment!$L$1:$L$63184,ROWS(H$2:H1008)*22-2)&lt;&gt;FALSE, _xlfn.CONCAT(CHAR(10),INDEX(Assessment!$L$1:$L$63184,ROWS(H$2:H1008)*22-2)," (",TEXT(INDEX(Assessment!$M$1:$M$63184,ROWS(H$2:H1008)*22-2),"m/yy"),") ",INDEX(Assessment!$N$1:$N$63184,ROWS(H$2:H1008)*22-2)),""),
IF(INDEX(Assessment!$L$1:$L$63184,ROWS(H$2:H1008)*22-1)&lt;&gt;FALSE, _xlfn.CONCAT(CHAR(10),INDEX(Assessment!$L$1:$L$63184,ROWS(H$2:H1008)*22-1),") ",TEXT(INDEX(Assessment!$M$1:$M$63184,ROWS(H$2:H1008)*22-1),"m/yy"),") ",INDEX(Assessment!$N$1:$N$63184,ROWS(H$2:H1008)*22-1)),"")
)</f>
        <v/>
      </c>
      <c r="I1008" s="4" t="str">
        <f>IF(INDEX(Assessment!$L$1:$L$63184,ROWS(I$2:I1008)*22-15)=0,"",INDEX(Assessment!$L$1:$L$63184,ROWS(I$2:I1008)*22-15))</f>
        <v/>
      </c>
    </row>
    <row r="1009" spans="1:9" s="4" customFormat="1" ht="48.75" customHeight="1" x14ac:dyDescent="0.25">
      <c r="A1009" s="4" t="str">
        <f>IF(INDEX(Assessment!$C$1:$C$63184,ROWS(A$2:A1009)*22-20)=0,"",INDEX(Assessment!$C$1:$C$63184,ROWS(A$2:A1009)*22-20))</f>
        <v/>
      </c>
      <c r="B1009" s="4" t="str">
        <f>IF(INDEX(Assessment!$C$1:$C$63184,ROWS(B$2:B1009)*22-19)=0,"",INDEX(Assessment!$C$1:$C$63184,ROWS(B$2:B1009)*22-19))</f>
        <v/>
      </c>
      <c r="C1009" s="5" t="str">
        <f>IF(INDEX(Assessment!$C$1:$C$63184,ROWS(C$2:C1009)*22-17)="","",_xlfn.CONCAT(INDEX(Assessment!$C$1:$C$63184,ROWS(C$2:C1009)*22-17), " ==&gt; ", INDEX(Assessment!$C$1:$C$63184,ROWS(C$2:C1009)*22-18)))</f>
        <v/>
      </c>
      <c r="D1009" s="4" t="str">
        <f>IF(INDEX(Assessment!$L$1:$L$63184,ROWS(D$2:D1009)*22-19)=0,"",INDEX(Assessment!$L$1:$L$63184,ROWS(D$2:D1009)*22-19))</f>
        <v/>
      </c>
      <c r="E1009" s="6" t="str">
        <f>IF(INDEX(Assessment!$C$1:$C$63184,ROWS(E$2:E1009)*22-12)=0,"",INDEX(Assessment!$C$1:$C$63184,ROWS(E$2:E1009)*22-12))</f>
        <v/>
      </c>
      <c r="F1009" s="65" t="str">
        <f>IF(INDEX(Assessment!$L$1:$L$63184,ROWS(F$2:F1009)*22-13)=0,"",INDEX(Assessment!$L$1:$L$63184,ROWS(F$2:F1009)*22-13))</f>
        <v/>
      </c>
      <c r="G1009" s="63" t="str">
        <f>IF(INDEX(Assessment!$L$1:$L$63184,ROWS(G$2:G1009)*22-12)=0,"",INDEX(Assessment!$L$1:$L$63184,ROWS(G$2:G1009)*22-12))</f>
        <v/>
      </c>
      <c r="H1009" s="5" t="str">
        <f>_xlfn.CONCAT(
IF(INDEX(Assessment!$L$1:$L$63184,ROWS(H$2:H1009)*22-8)&lt;&gt;FALSE, _xlfn.CONCAT(INDEX(Assessment!$L$1:$L$63184,ROWS(H$2:H1009)*22-8)," (",TEXT(INDEX(Assessment!$M$1:$M$63184,ROWS(H$2:H1009)*22-8),"m/yy"),") ",INDEX(Assessment!$N$1:$N$63184,ROWS(H$2:H1009)*22-8)),""),
IF(INDEX(Assessment!$L$1:$L$63184,ROWS(H$2:H1009)*22-7)&lt;&gt;FALSE, _xlfn.CONCAT(CHAR(10),INDEX(Assessment!$L$1:$L$63184,ROWS(H$2:H1009)*22-7)," (",TEXT(INDEX(Assessment!$M$1:$M$63184,ROWS(H$2:H1009)*22-7),"m/yy"),") ",INDEX(Assessment!$N$1:$N$63184,ROWS(H$2:H1009)*22-7)),""),
IF(INDEX(Assessment!$L$1:$L$63184,ROWS(H$2:H1009)*22-6)&lt;&gt;FALSE, _xlfn.CONCAT(CHAR(10),INDEX(Assessment!$L$1:$L$63184,ROWS(H$2:H1009)*22-6)," (",TEXT(INDEX(Assessment!$M$1:$M$63184,ROWS(H$2:H1009)*22-6),"m/yy"),") ",INDEX(Assessment!$N$1:$N$63184,ROWS(H$2:H1009)*22-6)),""),
IF(INDEX(Assessment!$L$1:$L$63184,ROWS(H$2:H1009)*22-5)&lt;&gt;FALSE, _xlfn.CONCAT(CHAR(10),INDEX(Assessment!$L$1:$L$63184,ROWS(H$2:H1009)*22-5)," (",TEXT(INDEX(Assessment!$M$1:$M$63184,ROWS(H$2:H1009)*22-5),"m/yy"),") ",INDEX(Assessment!$N$1:$N$63184,ROWS(H$2:H1009)*22-5)),""),
IF(INDEX(Assessment!$L$1:$L$63184,ROWS(H$2:H1009)*22-4)&lt;&gt;FALSE, _xlfn.CONCAT(CHAR(10),INDEX(Assessment!$L$1:$L$63184,ROWS(H$2:H1009)*22-4)," (",TEXT(INDEX(Assessment!$M$1:$M$63184,ROWS(H$2:H1009)*22-4),"m/yy"),") ",INDEX(Assessment!$N$1:$N$63184,ROWS(H$2:H1009)*22-4)),""),
IF(INDEX(Assessment!$L$1:$L$63184,ROWS(H$2:H1009)*22-3)&lt;&gt;FALSE, _xlfn.CONCAT(CHAR(10),INDEX(Assessment!$L$1:$L$63184,ROWS(H$2:H1009)*22-3)," (",TEXT(INDEX(Assessment!$M$1:$M$63184,ROWS(H$2:H1009)*22-3),"m/yy"),") ",INDEX(Assessment!$N$1:$N$63184,ROWS(H$2:H1009)*22-3)),""),
IF(INDEX(Assessment!$L$1:$L$63184,ROWS(H$2:H1009)*22-2)&lt;&gt;FALSE, _xlfn.CONCAT(CHAR(10),INDEX(Assessment!$L$1:$L$63184,ROWS(H$2:H1009)*22-2)," (",TEXT(INDEX(Assessment!$M$1:$M$63184,ROWS(H$2:H1009)*22-2),"m/yy"),") ",INDEX(Assessment!$N$1:$N$63184,ROWS(H$2:H1009)*22-2)),""),
IF(INDEX(Assessment!$L$1:$L$63184,ROWS(H$2:H1009)*22-1)&lt;&gt;FALSE, _xlfn.CONCAT(CHAR(10),INDEX(Assessment!$L$1:$L$63184,ROWS(H$2:H1009)*22-1),") ",TEXT(INDEX(Assessment!$M$1:$M$63184,ROWS(H$2:H1009)*22-1),"m/yy"),") ",INDEX(Assessment!$N$1:$N$63184,ROWS(H$2:H1009)*22-1)),"")
)</f>
        <v/>
      </c>
      <c r="I1009" s="4" t="str">
        <f>IF(INDEX(Assessment!$L$1:$L$63184,ROWS(I$2:I1009)*22-15)=0,"",INDEX(Assessment!$L$1:$L$63184,ROWS(I$2:I1009)*22-15))</f>
        <v/>
      </c>
    </row>
    <row r="1010" spans="1:9" s="4" customFormat="1" ht="48.75" customHeight="1" x14ac:dyDescent="0.25">
      <c r="A1010" s="4" t="str">
        <f>IF(INDEX(Assessment!$C$1:$C$63184,ROWS(A$2:A1010)*22-20)=0,"",INDEX(Assessment!$C$1:$C$63184,ROWS(A$2:A1010)*22-20))</f>
        <v/>
      </c>
      <c r="B1010" s="4" t="str">
        <f>IF(INDEX(Assessment!$C$1:$C$63184,ROWS(B$2:B1010)*22-19)=0,"",INDEX(Assessment!$C$1:$C$63184,ROWS(B$2:B1010)*22-19))</f>
        <v/>
      </c>
      <c r="C1010" s="5" t="str">
        <f>IF(INDEX(Assessment!$C$1:$C$63184,ROWS(C$2:C1010)*22-17)="","",_xlfn.CONCAT(INDEX(Assessment!$C$1:$C$63184,ROWS(C$2:C1010)*22-17), " ==&gt; ", INDEX(Assessment!$C$1:$C$63184,ROWS(C$2:C1010)*22-18)))</f>
        <v/>
      </c>
      <c r="D1010" s="4" t="str">
        <f>IF(INDEX(Assessment!$L$1:$L$63184,ROWS(D$2:D1010)*22-19)=0,"",INDEX(Assessment!$L$1:$L$63184,ROWS(D$2:D1010)*22-19))</f>
        <v/>
      </c>
      <c r="E1010" s="6" t="str">
        <f>IF(INDEX(Assessment!$C$1:$C$63184,ROWS(E$2:E1010)*22-12)=0,"",INDEX(Assessment!$C$1:$C$63184,ROWS(E$2:E1010)*22-12))</f>
        <v/>
      </c>
      <c r="F1010" s="65" t="str">
        <f>IF(INDEX(Assessment!$L$1:$L$63184,ROWS(F$2:F1010)*22-13)=0,"",INDEX(Assessment!$L$1:$L$63184,ROWS(F$2:F1010)*22-13))</f>
        <v/>
      </c>
      <c r="G1010" s="63" t="str">
        <f>IF(INDEX(Assessment!$L$1:$L$63184,ROWS(G$2:G1010)*22-12)=0,"",INDEX(Assessment!$L$1:$L$63184,ROWS(G$2:G1010)*22-12))</f>
        <v/>
      </c>
      <c r="H1010" s="5" t="str">
        <f>_xlfn.CONCAT(
IF(INDEX(Assessment!$L$1:$L$63184,ROWS(H$2:H1010)*22-8)&lt;&gt;FALSE, _xlfn.CONCAT(INDEX(Assessment!$L$1:$L$63184,ROWS(H$2:H1010)*22-8)," (",TEXT(INDEX(Assessment!$M$1:$M$63184,ROWS(H$2:H1010)*22-8),"m/yy"),") ",INDEX(Assessment!$N$1:$N$63184,ROWS(H$2:H1010)*22-8)),""),
IF(INDEX(Assessment!$L$1:$L$63184,ROWS(H$2:H1010)*22-7)&lt;&gt;FALSE, _xlfn.CONCAT(CHAR(10),INDEX(Assessment!$L$1:$L$63184,ROWS(H$2:H1010)*22-7)," (",TEXT(INDEX(Assessment!$M$1:$M$63184,ROWS(H$2:H1010)*22-7),"m/yy"),") ",INDEX(Assessment!$N$1:$N$63184,ROWS(H$2:H1010)*22-7)),""),
IF(INDEX(Assessment!$L$1:$L$63184,ROWS(H$2:H1010)*22-6)&lt;&gt;FALSE, _xlfn.CONCAT(CHAR(10),INDEX(Assessment!$L$1:$L$63184,ROWS(H$2:H1010)*22-6)," (",TEXT(INDEX(Assessment!$M$1:$M$63184,ROWS(H$2:H1010)*22-6),"m/yy"),") ",INDEX(Assessment!$N$1:$N$63184,ROWS(H$2:H1010)*22-6)),""),
IF(INDEX(Assessment!$L$1:$L$63184,ROWS(H$2:H1010)*22-5)&lt;&gt;FALSE, _xlfn.CONCAT(CHAR(10),INDEX(Assessment!$L$1:$L$63184,ROWS(H$2:H1010)*22-5)," (",TEXT(INDEX(Assessment!$M$1:$M$63184,ROWS(H$2:H1010)*22-5),"m/yy"),") ",INDEX(Assessment!$N$1:$N$63184,ROWS(H$2:H1010)*22-5)),""),
IF(INDEX(Assessment!$L$1:$L$63184,ROWS(H$2:H1010)*22-4)&lt;&gt;FALSE, _xlfn.CONCAT(CHAR(10),INDEX(Assessment!$L$1:$L$63184,ROWS(H$2:H1010)*22-4)," (",TEXT(INDEX(Assessment!$M$1:$M$63184,ROWS(H$2:H1010)*22-4),"m/yy"),") ",INDEX(Assessment!$N$1:$N$63184,ROWS(H$2:H1010)*22-4)),""),
IF(INDEX(Assessment!$L$1:$L$63184,ROWS(H$2:H1010)*22-3)&lt;&gt;FALSE, _xlfn.CONCAT(CHAR(10),INDEX(Assessment!$L$1:$L$63184,ROWS(H$2:H1010)*22-3)," (",TEXT(INDEX(Assessment!$M$1:$M$63184,ROWS(H$2:H1010)*22-3),"m/yy"),") ",INDEX(Assessment!$N$1:$N$63184,ROWS(H$2:H1010)*22-3)),""),
IF(INDEX(Assessment!$L$1:$L$63184,ROWS(H$2:H1010)*22-2)&lt;&gt;FALSE, _xlfn.CONCAT(CHAR(10),INDEX(Assessment!$L$1:$L$63184,ROWS(H$2:H1010)*22-2)," (",TEXT(INDEX(Assessment!$M$1:$M$63184,ROWS(H$2:H1010)*22-2),"m/yy"),") ",INDEX(Assessment!$N$1:$N$63184,ROWS(H$2:H1010)*22-2)),""),
IF(INDEX(Assessment!$L$1:$L$63184,ROWS(H$2:H1010)*22-1)&lt;&gt;FALSE, _xlfn.CONCAT(CHAR(10),INDEX(Assessment!$L$1:$L$63184,ROWS(H$2:H1010)*22-1),") ",TEXT(INDEX(Assessment!$M$1:$M$63184,ROWS(H$2:H1010)*22-1),"m/yy"),") ",INDEX(Assessment!$N$1:$N$63184,ROWS(H$2:H1010)*22-1)),"")
)</f>
        <v/>
      </c>
      <c r="I1010" s="4" t="str">
        <f>IF(INDEX(Assessment!$L$1:$L$63184,ROWS(I$2:I1010)*22-15)=0,"",INDEX(Assessment!$L$1:$L$63184,ROWS(I$2:I1010)*22-15))</f>
        <v/>
      </c>
    </row>
    <row r="1011" spans="1:9" s="4" customFormat="1" ht="48.75" customHeight="1" x14ac:dyDescent="0.25">
      <c r="A1011" s="4" t="str">
        <f>IF(INDEX(Assessment!$C$1:$C$63184,ROWS(A$2:A1011)*22-20)=0,"",INDEX(Assessment!$C$1:$C$63184,ROWS(A$2:A1011)*22-20))</f>
        <v/>
      </c>
      <c r="B1011" s="4" t="str">
        <f>IF(INDEX(Assessment!$C$1:$C$63184,ROWS(B$2:B1011)*22-19)=0,"",INDEX(Assessment!$C$1:$C$63184,ROWS(B$2:B1011)*22-19))</f>
        <v/>
      </c>
      <c r="C1011" s="5" t="str">
        <f>IF(INDEX(Assessment!$C$1:$C$63184,ROWS(C$2:C1011)*22-17)="","",_xlfn.CONCAT(INDEX(Assessment!$C$1:$C$63184,ROWS(C$2:C1011)*22-17), " ==&gt; ", INDEX(Assessment!$C$1:$C$63184,ROWS(C$2:C1011)*22-18)))</f>
        <v/>
      </c>
      <c r="D1011" s="4" t="str">
        <f>IF(INDEX(Assessment!$L$1:$L$63184,ROWS(D$2:D1011)*22-19)=0,"",INDEX(Assessment!$L$1:$L$63184,ROWS(D$2:D1011)*22-19))</f>
        <v/>
      </c>
      <c r="E1011" s="6" t="str">
        <f>IF(INDEX(Assessment!$C$1:$C$63184,ROWS(E$2:E1011)*22-12)=0,"",INDEX(Assessment!$C$1:$C$63184,ROWS(E$2:E1011)*22-12))</f>
        <v/>
      </c>
      <c r="F1011" s="65" t="str">
        <f>IF(INDEX(Assessment!$L$1:$L$63184,ROWS(F$2:F1011)*22-13)=0,"",INDEX(Assessment!$L$1:$L$63184,ROWS(F$2:F1011)*22-13))</f>
        <v/>
      </c>
      <c r="G1011" s="63" t="str">
        <f>IF(INDEX(Assessment!$L$1:$L$63184,ROWS(G$2:G1011)*22-12)=0,"",INDEX(Assessment!$L$1:$L$63184,ROWS(G$2:G1011)*22-12))</f>
        <v/>
      </c>
      <c r="H1011" s="5" t="str">
        <f>_xlfn.CONCAT(
IF(INDEX(Assessment!$L$1:$L$63184,ROWS(H$2:H1011)*22-8)&lt;&gt;FALSE, _xlfn.CONCAT(INDEX(Assessment!$L$1:$L$63184,ROWS(H$2:H1011)*22-8)," (",TEXT(INDEX(Assessment!$M$1:$M$63184,ROWS(H$2:H1011)*22-8),"m/yy"),") ",INDEX(Assessment!$N$1:$N$63184,ROWS(H$2:H1011)*22-8)),""),
IF(INDEX(Assessment!$L$1:$L$63184,ROWS(H$2:H1011)*22-7)&lt;&gt;FALSE, _xlfn.CONCAT(CHAR(10),INDEX(Assessment!$L$1:$L$63184,ROWS(H$2:H1011)*22-7)," (",TEXT(INDEX(Assessment!$M$1:$M$63184,ROWS(H$2:H1011)*22-7),"m/yy"),") ",INDEX(Assessment!$N$1:$N$63184,ROWS(H$2:H1011)*22-7)),""),
IF(INDEX(Assessment!$L$1:$L$63184,ROWS(H$2:H1011)*22-6)&lt;&gt;FALSE, _xlfn.CONCAT(CHAR(10),INDEX(Assessment!$L$1:$L$63184,ROWS(H$2:H1011)*22-6)," (",TEXT(INDEX(Assessment!$M$1:$M$63184,ROWS(H$2:H1011)*22-6),"m/yy"),") ",INDEX(Assessment!$N$1:$N$63184,ROWS(H$2:H1011)*22-6)),""),
IF(INDEX(Assessment!$L$1:$L$63184,ROWS(H$2:H1011)*22-5)&lt;&gt;FALSE, _xlfn.CONCAT(CHAR(10),INDEX(Assessment!$L$1:$L$63184,ROWS(H$2:H1011)*22-5)," (",TEXT(INDEX(Assessment!$M$1:$M$63184,ROWS(H$2:H1011)*22-5),"m/yy"),") ",INDEX(Assessment!$N$1:$N$63184,ROWS(H$2:H1011)*22-5)),""),
IF(INDEX(Assessment!$L$1:$L$63184,ROWS(H$2:H1011)*22-4)&lt;&gt;FALSE, _xlfn.CONCAT(CHAR(10),INDEX(Assessment!$L$1:$L$63184,ROWS(H$2:H1011)*22-4)," (",TEXT(INDEX(Assessment!$M$1:$M$63184,ROWS(H$2:H1011)*22-4),"m/yy"),") ",INDEX(Assessment!$N$1:$N$63184,ROWS(H$2:H1011)*22-4)),""),
IF(INDEX(Assessment!$L$1:$L$63184,ROWS(H$2:H1011)*22-3)&lt;&gt;FALSE, _xlfn.CONCAT(CHAR(10),INDEX(Assessment!$L$1:$L$63184,ROWS(H$2:H1011)*22-3)," (",TEXT(INDEX(Assessment!$M$1:$M$63184,ROWS(H$2:H1011)*22-3),"m/yy"),") ",INDEX(Assessment!$N$1:$N$63184,ROWS(H$2:H1011)*22-3)),""),
IF(INDEX(Assessment!$L$1:$L$63184,ROWS(H$2:H1011)*22-2)&lt;&gt;FALSE, _xlfn.CONCAT(CHAR(10),INDEX(Assessment!$L$1:$L$63184,ROWS(H$2:H1011)*22-2)," (",TEXT(INDEX(Assessment!$M$1:$M$63184,ROWS(H$2:H1011)*22-2),"m/yy"),") ",INDEX(Assessment!$N$1:$N$63184,ROWS(H$2:H1011)*22-2)),""),
IF(INDEX(Assessment!$L$1:$L$63184,ROWS(H$2:H1011)*22-1)&lt;&gt;FALSE, _xlfn.CONCAT(CHAR(10),INDEX(Assessment!$L$1:$L$63184,ROWS(H$2:H1011)*22-1),") ",TEXT(INDEX(Assessment!$M$1:$M$63184,ROWS(H$2:H1011)*22-1),"m/yy"),") ",INDEX(Assessment!$N$1:$N$63184,ROWS(H$2:H1011)*22-1)),"")
)</f>
        <v/>
      </c>
      <c r="I1011" s="4" t="str">
        <f>IF(INDEX(Assessment!$L$1:$L$63184,ROWS(I$2:I1011)*22-15)=0,"",INDEX(Assessment!$L$1:$L$63184,ROWS(I$2:I1011)*22-15))</f>
        <v/>
      </c>
    </row>
    <row r="1012" spans="1:9" s="4" customFormat="1" ht="48.75" customHeight="1" x14ac:dyDescent="0.25">
      <c r="A1012" s="4" t="str">
        <f>IF(INDEX(Assessment!$C$1:$C$63184,ROWS(A$2:A1012)*22-20)=0,"",INDEX(Assessment!$C$1:$C$63184,ROWS(A$2:A1012)*22-20))</f>
        <v/>
      </c>
      <c r="B1012" s="4" t="str">
        <f>IF(INDEX(Assessment!$C$1:$C$63184,ROWS(B$2:B1012)*22-19)=0,"",INDEX(Assessment!$C$1:$C$63184,ROWS(B$2:B1012)*22-19))</f>
        <v/>
      </c>
      <c r="C1012" s="5" t="str">
        <f>IF(INDEX(Assessment!$C$1:$C$63184,ROWS(C$2:C1012)*22-17)="","",_xlfn.CONCAT(INDEX(Assessment!$C$1:$C$63184,ROWS(C$2:C1012)*22-17), " ==&gt; ", INDEX(Assessment!$C$1:$C$63184,ROWS(C$2:C1012)*22-18)))</f>
        <v/>
      </c>
      <c r="D1012" s="4" t="str">
        <f>IF(INDEX(Assessment!$L$1:$L$63184,ROWS(D$2:D1012)*22-19)=0,"",INDEX(Assessment!$L$1:$L$63184,ROWS(D$2:D1012)*22-19))</f>
        <v/>
      </c>
      <c r="E1012" s="6" t="str">
        <f>IF(INDEX(Assessment!$C$1:$C$63184,ROWS(E$2:E1012)*22-12)=0,"",INDEX(Assessment!$C$1:$C$63184,ROWS(E$2:E1012)*22-12))</f>
        <v/>
      </c>
      <c r="F1012" s="65" t="str">
        <f>IF(INDEX(Assessment!$L$1:$L$63184,ROWS(F$2:F1012)*22-13)=0,"",INDEX(Assessment!$L$1:$L$63184,ROWS(F$2:F1012)*22-13))</f>
        <v/>
      </c>
      <c r="G1012" s="63" t="str">
        <f>IF(INDEX(Assessment!$L$1:$L$63184,ROWS(G$2:G1012)*22-12)=0,"",INDEX(Assessment!$L$1:$L$63184,ROWS(G$2:G1012)*22-12))</f>
        <v/>
      </c>
      <c r="H1012" s="5" t="str">
        <f>_xlfn.CONCAT(
IF(INDEX(Assessment!$L$1:$L$63184,ROWS(H$2:H1012)*22-8)&lt;&gt;FALSE, _xlfn.CONCAT(INDEX(Assessment!$L$1:$L$63184,ROWS(H$2:H1012)*22-8)," (",TEXT(INDEX(Assessment!$M$1:$M$63184,ROWS(H$2:H1012)*22-8),"m/yy"),") ",INDEX(Assessment!$N$1:$N$63184,ROWS(H$2:H1012)*22-8)),""),
IF(INDEX(Assessment!$L$1:$L$63184,ROWS(H$2:H1012)*22-7)&lt;&gt;FALSE, _xlfn.CONCAT(CHAR(10),INDEX(Assessment!$L$1:$L$63184,ROWS(H$2:H1012)*22-7)," (",TEXT(INDEX(Assessment!$M$1:$M$63184,ROWS(H$2:H1012)*22-7),"m/yy"),") ",INDEX(Assessment!$N$1:$N$63184,ROWS(H$2:H1012)*22-7)),""),
IF(INDEX(Assessment!$L$1:$L$63184,ROWS(H$2:H1012)*22-6)&lt;&gt;FALSE, _xlfn.CONCAT(CHAR(10),INDEX(Assessment!$L$1:$L$63184,ROWS(H$2:H1012)*22-6)," (",TEXT(INDEX(Assessment!$M$1:$M$63184,ROWS(H$2:H1012)*22-6),"m/yy"),") ",INDEX(Assessment!$N$1:$N$63184,ROWS(H$2:H1012)*22-6)),""),
IF(INDEX(Assessment!$L$1:$L$63184,ROWS(H$2:H1012)*22-5)&lt;&gt;FALSE, _xlfn.CONCAT(CHAR(10),INDEX(Assessment!$L$1:$L$63184,ROWS(H$2:H1012)*22-5)," (",TEXT(INDEX(Assessment!$M$1:$M$63184,ROWS(H$2:H1012)*22-5),"m/yy"),") ",INDEX(Assessment!$N$1:$N$63184,ROWS(H$2:H1012)*22-5)),""),
IF(INDEX(Assessment!$L$1:$L$63184,ROWS(H$2:H1012)*22-4)&lt;&gt;FALSE, _xlfn.CONCAT(CHAR(10),INDEX(Assessment!$L$1:$L$63184,ROWS(H$2:H1012)*22-4)," (",TEXT(INDEX(Assessment!$M$1:$M$63184,ROWS(H$2:H1012)*22-4),"m/yy"),") ",INDEX(Assessment!$N$1:$N$63184,ROWS(H$2:H1012)*22-4)),""),
IF(INDEX(Assessment!$L$1:$L$63184,ROWS(H$2:H1012)*22-3)&lt;&gt;FALSE, _xlfn.CONCAT(CHAR(10),INDEX(Assessment!$L$1:$L$63184,ROWS(H$2:H1012)*22-3)," (",TEXT(INDEX(Assessment!$M$1:$M$63184,ROWS(H$2:H1012)*22-3),"m/yy"),") ",INDEX(Assessment!$N$1:$N$63184,ROWS(H$2:H1012)*22-3)),""),
IF(INDEX(Assessment!$L$1:$L$63184,ROWS(H$2:H1012)*22-2)&lt;&gt;FALSE, _xlfn.CONCAT(CHAR(10),INDEX(Assessment!$L$1:$L$63184,ROWS(H$2:H1012)*22-2)," (",TEXT(INDEX(Assessment!$M$1:$M$63184,ROWS(H$2:H1012)*22-2),"m/yy"),") ",INDEX(Assessment!$N$1:$N$63184,ROWS(H$2:H1012)*22-2)),""),
IF(INDEX(Assessment!$L$1:$L$63184,ROWS(H$2:H1012)*22-1)&lt;&gt;FALSE, _xlfn.CONCAT(CHAR(10),INDEX(Assessment!$L$1:$L$63184,ROWS(H$2:H1012)*22-1),") ",TEXT(INDEX(Assessment!$M$1:$M$63184,ROWS(H$2:H1012)*22-1),"m/yy"),") ",INDEX(Assessment!$N$1:$N$63184,ROWS(H$2:H1012)*22-1)),"")
)</f>
        <v/>
      </c>
      <c r="I1012" s="4" t="str">
        <f>IF(INDEX(Assessment!$L$1:$L$63184,ROWS(I$2:I1012)*22-15)=0,"",INDEX(Assessment!$L$1:$L$63184,ROWS(I$2:I1012)*22-15))</f>
        <v/>
      </c>
    </row>
    <row r="1013" spans="1:9" s="4" customFormat="1" ht="48.75" customHeight="1" x14ac:dyDescent="0.25">
      <c r="A1013" s="4" t="str">
        <f>IF(INDEX(Assessment!$C$1:$C$63184,ROWS(A$2:A1013)*22-20)=0,"",INDEX(Assessment!$C$1:$C$63184,ROWS(A$2:A1013)*22-20))</f>
        <v/>
      </c>
      <c r="B1013" s="4" t="str">
        <f>IF(INDEX(Assessment!$C$1:$C$63184,ROWS(B$2:B1013)*22-19)=0,"",INDEX(Assessment!$C$1:$C$63184,ROWS(B$2:B1013)*22-19))</f>
        <v/>
      </c>
      <c r="C1013" s="5" t="str">
        <f>IF(INDEX(Assessment!$C$1:$C$63184,ROWS(C$2:C1013)*22-17)="","",_xlfn.CONCAT(INDEX(Assessment!$C$1:$C$63184,ROWS(C$2:C1013)*22-17), " ==&gt; ", INDEX(Assessment!$C$1:$C$63184,ROWS(C$2:C1013)*22-18)))</f>
        <v/>
      </c>
      <c r="D1013" s="4" t="str">
        <f>IF(INDEX(Assessment!$L$1:$L$63184,ROWS(D$2:D1013)*22-19)=0,"",INDEX(Assessment!$L$1:$L$63184,ROWS(D$2:D1013)*22-19))</f>
        <v/>
      </c>
      <c r="E1013" s="6" t="str">
        <f>IF(INDEX(Assessment!$C$1:$C$63184,ROWS(E$2:E1013)*22-12)=0,"",INDEX(Assessment!$C$1:$C$63184,ROWS(E$2:E1013)*22-12))</f>
        <v/>
      </c>
      <c r="F1013" s="65" t="str">
        <f>IF(INDEX(Assessment!$L$1:$L$63184,ROWS(F$2:F1013)*22-13)=0,"",INDEX(Assessment!$L$1:$L$63184,ROWS(F$2:F1013)*22-13))</f>
        <v/>
      </c>
      <c r="G1013" s="63" t="str">
        <f>IF(INDEX(Assessment!$L$1:$L$63184,ROWS(G$2:G1013)*22-12)=0,"",INDEX(Assessment!$L$1:$L$63184,ROWS(G$2:G1013)*22-12))</f>
        <v/>
      </c>
      <c r="H1013" s="5" t="str">
        <f>_xlfn.CONCAT(
IF(INDEX(Assessment!$L$1:$L$63184,ROWS(H$2:H1013)*22-8)&lt;&gt;FALSE, _xlfn.CONCAT(INDEX(Assessment!$L$1:$L$63184,ROWS(H$2:H1013)*22-8)," (",TEXT(INDEX(Assessment!$M$1:$M$63184,ROWS(H$2:H1013)*22-8),"m/yy"),") ",INDEX(Assessment!$N$1:$N$63184,ROWS(H$2:H1013)*22-8)),""),
IF(INDEX(Assessment!$L$1:$L$63184,ROWS(H$2:H1013)*22-7)&lt;&gt;FALSE, _xlfn.CONCAT(CHAR(10),INDEX(Assessment!$L$1:$L$63184,ROWS(H$2:H1013)*22-7)," (",TEXT(INDEX(Assessment!$M$1:$M$63184,ROWS(H$2:H1013)*22-7),"m/yy"),") ",INDEX(Assessment!$N$1:$N$63184,ROWS(H$2:H1013)*22-7)),""),
IF(INDEX(Assessment!$L$1:$L$63184,ROWS(H$2:H1013)*22-6)&lt;&gt;FALSE, _xlfn.CONCAT(CHAR(10),INDEX(Assessment!$L$1:$L$63184,ROWS(H$2:H1013)*22-6)," (",TEXT(INDEX(Assessment!$M$1:$M$63184,ROWS(H$2:H1013)*22-6),"m/yy"),") ",INDEX(Assessment!$N$1:$N$63184,ROWS(H$2:H1013)*22-6)),""),
IF(INDEX(Assessment!$L$1:$L$63184,ROWS(H$2:H1013)*22-5)&lt;&gt;FALSE, _xlfn.CONCAT(CHAR(10),INDEX(Assessment!$L$1:$L$63184,ROWS(H$2:H1013)*22-5)," (",TEXT(INDEX(Assessment!$M$1:$M$63184,ROWS(H$2:H1013)*22-5),"m/yy"),") ",INDEX(Assessment!$N$1:$N$63184,ROWS(H$2:H1013)*22-5)),""),
IF(INDEX(Assessment!$L$1:$L$63184,ROWS(H$2:H1013)*22-4)&lt;&gt;FALSE, _xlfn.CONCAT(CHAR(10),INDEX(Assessment!$L$1:$L$63184,ROWS(H$2:H1013)*22-4)," (",TEXT(INDEX(Assessment!$M$1:$M$63184,ROWS(H$2:H1013)*22-4),"m/yy"),") ",INDEX(Assessment!$N$1:$N$63184,ROWS(H$2:H1013)*22-4)),""),
IF(INDEX(Assessment!$L$1:$L$63184,ROWS(H$2:H1013)*22-3)&lt;&gt;FALSE, _xlfn.CONCAT(CHAR(10),INDEX(Assessment!$L$1:$L$63184,ROWS(H$2:H1013)*22-3)," (",TEXT(INDEX(Assessment!$M$1:$M$63184,ROWS(H$2:H1013)*22-3),"m/yy"),") ",INDEX(Assessment!$N$1:$N$63184,ROWS(H$2:H1013)*22-3)),""),
IF(INDEX(Assessment!$L$1:$L$63184,ROWS(H$2:H1013)*22-2)&lt;&gt;FALSE, _xlfn.CONCAT(CHAR(10),INDEX(Assessment!$L$1:$L$63184,ROWS(H$2:H1013)*22-2)," (",TEXT(INDEX(Assessment!$M$1:$M$63184,ROWS(H$2:H1013)*22-2),"m/yy"),") ",INDEX(Assessment!$N$1:$N$63184,ROWS(H$2:H1013)*22-2)),""),
IF(INDEX(Assessment!$L$1:$L$63184,ROWS(H$2:H1013)*22-1)&lt;&gt;FALSE, _xlfn.CONCAT(CHAR(10),INDEX(Assessment!$L$1:$L$63184,ROWS(H$2:H1013)*22-1),") ",TEXT(INDEX(Assessment!$M$1:$M$63184,ROWS(H$2:H1013)*22-1),"m/yy"),") ",INDEX(Assessment!$N$1:$N$63184,ROWS(H$2:H1013)*22-1)),"")
)</f>
        <v/>
      </c>
      <c r="I1013" s="4" t="str">
        <f>IF(INDEX(Assessment!$L$1:$L$63184,ROWS(I$2:I1013)*22-15)=0,"",INDEX(Assessment!$L$1:$L$63184,ROWS(I$2:I1013)*22-15))</f>
        <v/>
      </c>
    </row>
    <row r="1014" spans="1:9" s="4" customFormat="1" ht="48.75" customHeight="1" x14ac:dyDescent="0.25">
      <c r="A1014" s="4" t="str">
        <f>IF(INDEX(Assessment!$C$1:$C$63184,ROWS(A$2:A1014)*22-20)=0,"",INDEX(Assessment!$C$1:$C$63184,ROWS(A$2:A1014)*22-20))</f>
        <v/>
      </c>
      <c r="B1014" s="4" t="str">
        <f>IF(INDEX(Assessment!$C$1:$C$63184,ROWS(B$2:B1014)*22-19)=0,"",INDEX(Assessment!$C$1:$C$63184,ROWS(B$2:B1014)*22-19))</f>
        <v/>
      </c>
      <c r="C1014" s="5" t="str">
        <f>IF(INDEX(Assessment!$C$1:$C$63184,ROWS(C$2:C1014)*22-17)="","",_xlfn.CONCAT(INDEX(Assessment!$C$1:$C$63184,ROWS(C$2:C1014)*22-17), " ==&gt; ", INDEX(Assessment!$C$1:$C$63184,ROWS(C$2:C1014)*22-18)))</f>
        <v/>
      </c>
      <c r="D1014" s="4" t="str">
        <f>IF(INDEX(Assessment!$L$1:$L$63184,ROWS(D$2:D1014)*22-19)=0,"",INDEX(Assessment!$L$1:$L$63184,ROWS(D$2:D1014)*22-19))</f>
        <v/>
      </c>
      <c r="E1014" s="6" t="str">
        <f>IF(INDEX(Assessment!$C$1:$C$63184,ROWS(E$2:E1014)*22-12)=0,"",INDEX(Assessment!$C$1:$C$63184,ROWS(E$2:E1014)*22-12))</f>
        <v/>
      </c>
      <c r="F1014" s="65" t="str">
        <f>IF(INDEX(Assessment!$L$1:$L$63184,ROWS(F$2:F1014)*22-13)=0,"",INDEX(Assessment!$L$1:$L$63184,ROWS(F$2:F1014)*22-13))</f>
        <v/>
      </c>
      <c r="G1014" s="63" t="str">
        <f>IF(INDEX(Assessment!$L$1:$L$63184,ROWS(G$2:G1014)*22-12)=0,"",INDEX(Assessment!$L$1:$L$63184,ROWS(G$2:G1014)*22-12))</f>
        <v/>
      </c>
      <c r="H1014" s="5" t="str">
        <f>_xlfn.CONCAT(
IF(INDEX(Assessment!$L$1:$L$63184,ROWS(H$2:H1014)*22-8)&lt;&gt;FALSE, _xlfn.CONCAT(INDEX(Assessment!$L$1:$L$63184,ROWS(H$2:H1014)*22-8)," (",TEXT(INDEX(Assessment!$M$1:$M$63184,ROWS(H$2:H1014)*22-8),"m/yy"),") ",INDEX(Assessment!$N$1:$N$63184,ROWS(H$2:H1014)*22-8)),""),
IF(INDEX(Assessment!$L$1:$L$63184,ROWS(H$2:H1014)*22-7)&lt;&gt;FALSE, _xlfn.CONCAT(CHAR(10),INDEX(Assessment!$L$1:$L$63184,ROWS(H$2:H1014)*22-7)," (",TEXT(INDEX(Assessment!$M$1:$M$63184,ROWS(H$2:H1014)*22-7),"m/yy"),") ",INDEX(Assessment!$N$1:$N$63184,ROWS(H$2:H1014)*22-7)),""),
IF(INDEX(Assessment!$L$1:$L$63184,ROWS(H$2:H1014)*22-6)&lt;&gt;FALSE, _xlfn.CONCAT(CHAR(10),INDEX(Assessment!$L$1:$L$63184,ROWS(H$2:H1014)*22-6)," (",TEXT(INDEX(Assessment!$M$1:$M$63184,ROWS(H$2:H1014)*22-6),"m/yy"),") ",INDEX(Assessment!$N$1:$N$63184,ROWS(H$2:H1014)*22-6)),""),
IF(INDEX(Assessment!$L$1:$L$63184,ROWS(H$2:H1014)*22-5)&lt;&gt;FALSE, _xlfn.CONCAT(CHAR(10),INDEX(Assessment!$L$1:$L$63184,ROWS(H$2:H1014)*22-5)," (",TEXT(INDEX(Assessment!$M$1:$M$63184,ROWS(H$2:H1014)*22-5),"m/yy"),") ",INDEX(Assessment!$N$1:$N$63184,ROWS(H$2:H1014)*22-5)),""),
IF(INDEX(Assessment!$L$1:$L$63184,ROWS(H$2:H1014)*22-4)&lt;&gt;FALSE, _xlfn.CONCAT(CHAR(10),INDEX(Assessment!$L$1:$L$63184,ROWS(H$2:H1014)*22-4)," (",TEXT(INDEX(Assessment!$M$1:$M$63184,ROWS(H$2:H1014)*22-4),"m/yy"),") ",INDEX(Assessment!$N$1:$N$63184,ROWS(H$2:H1014)*22-4)),""),
IF(INDEX(Assessment!$L$1:$L$63184,ROWS(H$2:H1014)*22-3)&lt;&gt;FALSE, _xlfn.CONCAT(CHAR(10),INDEX(Assessment!$L$1:$L$63184,ROWS(H$2:H1014)*22-3)," (",TEXT(INDEX(Assessment!$M$1:$M$63184,ROWS(H$2:H1014)*22-3),"m/yy"),") ",INDEX(Assessment!$N$1:$N$63184,ROWS(H$2:H1014)*22-3)),""),
IF(INDEX(Assessment!$L$1:$L$63184,ROWS(H$2:H1014)*22-2)&lt;&gt;FALSE, _xlfn.CONCAT(CHAR(10),INDEX(Assessment!$L$1:$L$63184,ROWS(H$2:H1014)*22-2)," (",TEXT(INDEX(Assessment!$M$1:$M$63184,ROWS(H$2:H1014)*22-2),"m/yy"),") ",INDEX(Assessment!$N$1:$N$63184,ROWS(H$2:H1014)*22-2)),""),
IF(INDEX(Assessment!$L$1:$L$63184,ROWS(H$2:H1014)*22-1)&lt;&gt;FALSE, _xlfn.CONCAT(CHAR(10),INDEX(Assessment!$L$1:$L$63184,ROWS(H$2:H1014)*22-1),") ",TEXT(INDEX(Assessment!$M$1:$M$63184,ROWS(H$2:H1014)*22-1),"m/yy"),") ",INDEX(Assessment!$N$1:$N$63184,ROWS(H$2:H1014)*22-1)),"")
)</f>
        <v/>
      </c>
      <c r="I1014" s="4" t="str">
        <f>IF(INDEX(Assessment!$L$1:$L$63184,ROWS(I$2:I1014)*22-15)=0,"",INDEX(Assessment!$L$1:$L$63184,ROWS(I$2:I1014)*22-15))</f>
        <v/>
      </c>
    </row>
    <row r="1015" spans="1:9" s="4" customFormat="1" ht="48.75" customHeight="1" x14ac:dyDescent="0.25">
      <c r="A1015" s="4" t="str">
        <f>IF(INDEX(Assessment!$C$1:$C$63184,ROWS(A$2:A1015)*22-20)=0,"",INDEX(Assessment!$C$1:$C$63184,ROWS(A$2:A1015)*22-20))</f>
        <v/>
      </c>
      <c r="B1015" s="4" t="str">
        <f>IF(INDEX(Assessment!$C$1:$C$63184,ROWS(B$2:B1015)*22-19)=0,"",INDEX(Assessment!$C$1:$C$63184,ROWS(B$2:B1015)*22-19))</f>
        <v/>
      </c>
      <c r="C1015" s="5" t="str">
        <f>IF(INDEX(Assessment!$C$1:$C$63184,ROWS(C$2:C1015)*22-17)="","",_xlfn.CONCAT(INDEX(Assessment!$C$1:$C$63184,ROWS(C$2:C1015)*22-17), " ==&gt; ", INDEX(Assessment!$C$1:$C$63184,ROWS(C$2:C1015)*22-18)))</f>
        <v/>
      </c>
      <c r="D1015" s="4" t="str">
        <f>IF(INDEX(Assessment!$L$1:$L$63184,ROWS(D$2:D1015)*22-19)=0,"",INDEX(Assessment!$L$1:$L$63184,ROWS(D$2:D1015)*22-19))</f>
        <v/>
      </c>
      <c r="E1015" s="6" t="str">
        <f>IF(INDEX(Assessment!$C$1:$C$63184,ROWS(E$2:E1015)*22-12)=0,"",INDEX(Assessment!$C$1:$C$63184,ROWS(E$2:E1015)*22-12))</f>
        <v/>
      </c>
      <c r="F1015" s="65" t="str">
        <f>IF(INDEX(Assessment!$L$1:$L$63184,ROWS(F$2:F1015)*22-13)=0,"",INDEX(Assessment!$L$1:$L$63184,ROWS(F$2:F1015)*22-13))</f>
        <v/>
      </c>
      <c r="G1015" s="63" t="str">
        <f>IF(INDEX(Assessment!$L$1:$L$63184,ROWS(G$2:G1015)*22-12)=0,"",INDEX(Assessment!$L$1:$L$63184,ROWS(G$2:G1015)*22-12))</f>
        <v/>
      </c>
      <c r="H1015" s="5" t="str">
        <f>_xlfn.CONCAT(
IF(INDEX(Assessment!$L$1:$L$63184,ROWS(H$2:H1015)*22-8)&lt;&gt;FALSE, _xlfn.CONCAT(INDEX(Assessment!$L$1:$L$63184,ROWS(H$2:H1015)*22-8)," (",TEXT(INDEX(Assessment!$M$1:$M$63184,ROWS(H$2:H1015)*22-8),"m/yy"),") ",INDEX(Assessment!$N$1:$N$63184,ROWS(H$2:H1015)*22-8)),""),
IF(INDEX(Assessment!$L$1:$L$63184,ROWS(H$2:H1015)*22-7)&lt;&gt;FALSE, _xlfn.CONCAT(CHAR(10),INDEX(Assessment!$L$1:$L$63184,ROWS(H$2:H1015)*22-7)," (",TEXT(INDEX(Assessment!$M$1:$M$63184,ROWS(H$2:H1015)*22-7),"m/yy"),") ",INDEX(Assessment!$N$1:$N$63184,ROWS(H$2:H1015)*22-7)),""),
IF(INDEX(Assessment!$L$1:$L$63184,ROWS(H$2:H1015)*22-6)&lt;&gt;FALSE, _xlfn.CONCAT(CHAR(10),INDEX(Assessment!$L$1:$L$63184,ROWS(H$2:H1015)*22-6)," (",TEXT(INDEX(Assessment!$M$1:$M$63184,ROWS(H$2:H1015)*22-6),"m/yy"),") ",INDEX(Assessment!$N$1:$N$63184,ROWS(H$2:H1015)*22-6)),""),
IF(INDEX(Assessment!$L$1:$L$63184,ROWS(H$2:H1015)*22-5)&lt;&gt;FALSE, _xlfn.CONCAT(CHAR(10),INDEX(Assessment!$L$1:$L$63184,ROWS(H$2:H1015)*22-5)," (",TEXT(INDEX(Assessment!$M$1:$M$63184,ROWS(H$2:H1015)*22-5),"m/yy"),") ",INDEX(Assessment!$N$1:$N$63184,ROWS(H$2:H1015)*22-5)),""),
IF(INDEX(Assessment!$L$1:$L$63184,ROWS(H$2:H1015)*22-4)&lt;&gt;FALSE, _xlfn.CONCAT(CHAR(10),INDEX(Assessment!$L$1:$L$63184,ROWS(H$2:H1015)*22-4)," (",TEXT(INDEX(Assessment!$M$1:$M$63184,ROWS(H$2:H1015)*22-4),"m/yy"),") ",INDEX(Assessment!$N$1:$N$63184,ROWS(H$2:H1015)*22-4)),""),
IF(INDEX(Assessment!$L$1:$L$63184,ROWS(H$2:H1015)*22-3)&lt;&gt;FALSE, _xlfn.CONCAT(CHAR(10),INDEX(Assessment!$L$1:$L$63184,ROWS(H$2:H1015)*22-3)," (",TEXT(INDEX(Assessment!$M$1:$M$63184,ROWS(H$2:H1015)*22-3),"m/yy"),") ",INDEX(Assessment!$N$1:$N$63184,ROWS(H$2:H1015)*22-3)),""),
IF(INDEX(Assessment!$L$1:$L$63184,ROWS(H$2:H1015)*22-2)&lt;&gt;FALSE, _xlfn.CONCAT(CHAR(10),INDEX(Assessment!$L$1:$L$63184,ROWS(H$2:H1015)*22-2)," (",TEXT(INDEX(Assessment!$M$1:$M$63184,ROWS(H$2:H1015)*22-2),"m/yy"),") ",INDEX(Assessment!$N$1:$N$63184,ROWS(H$2:H1015)*22-2)),""),
IF(INDEX(Assessment!$L$1:$L$63184,ROWS(H$2:H1015)*22-1)&lt;&gt;FALSE, _xlfn.CONCAT(CHAR(10),INDEX(Assessment!$L$1:$L$63184,ROWS(H$2:H1015)*22-1),") ",TEXT(INDEX(Assessment!$M$1:$M$63184,ROWS(H$2:H1015)*22-1),"m/yy"),") ",INDEX(Assessment!$N$1:$N$63184,ROWS(H$2:H1015)*22-1)),"")
)</f>
        <v/>
      </c>
      <c r="I1015" s="4" t="str">
        <f>IF(INDEX(Assessment!$L$1:$L$63184,ROWS(I$2:I1015)*22-15)=0,"",INDEX(Assessment!$L$1:$L$63184,ROWS(I$2:I1015)*22-15))</f>
        <v/>
      </c>
    </row>
    <row r="1016" spans="1:9" s="4" customFormat="1" ht="48.75" customHeight="1" x14ac:dyDescent="0.25">
      <c r="A1016" s="4" t="str">
        <f>IF(INDEX(Assessment!$C$1:$C$63184,ROWS(A$2:A1016)*22-20)=0,"",INDEX(Assessment!$C$1:$C$63184,ROWS(A$2:A1016)*22-20))</f>
        <v/>
      </c>
      <c r="B1016" s="4" t="str">
        <f>IF(INDEX(Assessment!$C$1:$C$63184,ROWS(B$2:B1016)*22-19)=0,"",INDEX(Assessment!$C$1:$C$63184,ROWS(B$2:B1016)*22-19))</f>
        <v/>
      </c>
      <c r="C1016" s="5" t="str">
        <f>IF(INDEX(Assessment!$C$1:$C$63184,ROWS(C$2:C1016)*22-17)="","",_xlfn.CONCAT(INDEX(Assessment!$C$1:$C$63184,ROWS(C$2:C1016)*22-17), " ==&gt; ", INDEX(Assessment!$C$1:$C$63184,ROWS(C$2:C1016)*22-18)))</f>
        <v/>
      </c>
      <c r="D1016" s="4" t="str">
        <f>IF(INDEX(Assessment!$L$1:$L$63184,ROWS(D$2:D1016)*22-19)=0,"",INDEX(Assessment!$L$1:$L$63184,ROWS(D$2:D1016)*22-19))</f>
        <v/>
      </c>
      <c r="E1016" s="6" t="str">
        <f>IF(INDEX(Assessment!$C$1:$C$63184,ROWS(E$2:E1016)*22-12)=0,"",INDEX(Assessment!$C$1:$C$63184,ROWS(E$2:E1016)*22-12))</f>
        <v/>
      </c>
      <c r="F1016" s="65" t="str">
        <f>IF(INDEX(Assessment!$L$1:$L$63184,ROWS(F$2:F1016)*22-13)=0,"",INDEX(Assessment!$L$1:$L$63184,ROWS(F$2:F1016)*22-13))</f>
        <v/>
      </c>
      <c r="G1016" s="63" t="str">
        <f>IF(INDEX(Assessment!$L$1:$L$63184,ROWS(G$2:G1016)*22-12)=0,"",INDEX(Assessment!$L$1:$L$63184,ROWS(G$2:G1016)*22-12))</f>
        <v/>
      </c>
      <c r="H1016" s="5" t="str">
        <f>_xlfn.CONCAT(
IF(INDEX(Assessment!$L$1:$L$63184,ROWS(H$2:H1016)*22-8)&lt;&gt;FALSE, _xlfn.CONCAT(INDEX(Assessment!$L$1:$L$63184,ROWS(H$2:H1016)*22-8)," (",TEXT(INDEX(Assessment!$M$1:$M$63184,ROWS(H$2:H1016)*22-8),"m/yy"),") ",INDEX(Assessment!$N$1:$N$63184,ROWS(H$2:H1016)*22-8)),""),
IF(INDEX(Assessment!$L$1:$L$63184,ROWS(H$2:H1016)*22-7)&lt;&gt;FALSE, _xlfn.CONCAT(CHAR(10),INDEX(Assessment!$L$1:$L$63184,ROWS(H$2:H1016)*22-7)," (",TEXT(INDEX(Assessment!$M$1:$M$63184,ROWS(H$2:H1016)*22-7),"m/yy"),") ",INDEX(Assessment!$N$1:$N$63184,ROWS(H$2:H1016)*22-7)),""),
IF(INDEX(Assessment!$L$1:$L$63184,ROWS(H$2:H1016)*22-6)&lt;&gt;FALSE, _xlfn.CONCAT(CHAR(10),INDEX(Assessment!$L$1:$L$63184,ROWS(H$2:H1016)*22-6)," (",TEXT(INDEX(Assessment!$M$1:$M$63184,ROWS(H$2:H1016)*22-6),"m/yy"),") ",INDEX(Assessment!$N$1:$N$63184,ROWS(H$2:H1016)*22-6)),""),
IF(INDEX(Assessment!$L$1:$L$63184,ROWS(H$2:H1016)*22-5)&lt;&gt;FALSE, _xlfn.CONCAT(CHAR(10),INDEX(Assessment!$L$1:$L$63184,ROWS(H$2:H1016)*22-5)," (",TEXT(INDEX(Assessment!$M$1:$M$63184,ROWS(H$2:H1016)*22-5),"m/yy"),") ",INDEX(Assessment!$N$1:$N$63184,ROWS(H$2:H1016)*22-5)),""),
IF(INDEX(Assessment!$L$1:$L$63184,ROWS(H$2:H1016)*22-4)&lt;&gt;FALSE, _xlfn.CONCAT(CHAR(10),INDEX(Assessment!$L$1:$L$63184,ROWS(H$2:H1016)*22-4)," (",TEXT(INDEX(Assessment!$M$1:$M$63184,ROWS(H$2:H1016)*22-4),"m/yy"),") ",INDEX(Assessment!$N$1:$N$63184,ROWS(H$2:H1016)*22-4)),""),
IF(INDEX(Assessment!$L$1:$L$63184,ROWS(H$2:H1016)*22-3)&lt;&gt;FALSE, _xlfn.CONCAT(CHAR(10),INDEX(Assessment!$L$1:$L$63184,ROWS(H$2:H1016)*22-3)," (",TEXT(INDEX(Assessment!$M$1:$M$63184,ROWS(H$2:H1016)*22-3),"m/yy"),") ",INDEX(Assessment!$N$1:$N$63184,ROWS(H$2:H1016)*22-3)),""),
IF(INDEX(Assessment!$L$1:$L$63184,ROWS(H$2:H1016)*22-2)&lt;&gt;FALSE, _xlfn.CONCAT(CHAR(10),INDEX(Assessment!$L$1:$L$63184,ROWS(H$2:H1016)*22-2)," (",TEXT(INDEX(Assessment!$M$1:$M$63184,ROWS(H$2:H1016)*22-2),"m/yy"),") ",INDEX(Assessment!$N$1:$N$63184,ROWS(H$2:H1016)*22-2)),""),
IF(INDEX(Assessment!$L$1:$L$63184,ROWS(H$2:H1016)*22-1)&lt;&gt;FALSE, _xlfn.CONCAT(CHAR(10),INDEX(Assessment!$L$1:$L$63184,ROWS(H$2:H1016)*22-1),") ",TEXT(INDEX(Assessment!$M$1:$M$63184,ROWS(H$2:H1016)*22-1),"m/yy"),") ",INDEX(Assessment!$N$1:$N$63184,ROWS(H$2:H1016)*22-1)),"")
)</f>
        <v/>
      </c>
      <c r="I1016" s="4" t="str">
        <f>IF(INDEX(Assessment!$L$1:$L$63184,ROWS(I$2:I1016)*22-15)=0,"",INDEX(Assessment!$L$1:$L$63184,ROWS(I$2:I1016)*22-15))</f>
        <v/>
      </c>
    </row>
    <row r="1017" spans="1:9" s="4" customFormat="1" ht="48.75" customHeight="1" x14ac:dyDescent="0.25">
      <c r="A1017" s="4" t="str">
        <f>IF(INDEX(Assessment!$C$1:$C$63184,ROWS(A$2:A1017)*22-20)=0,"",INDEX(Assessment!$C$1:$C$63184,ROWS(A$2:A1017)*22-20))</f>
        <v/>
      </c>
      <c r="B1017" s="4" t="str">
        <f>IF(INDEX(Assessment!$C$1:$C$63184,ROWS(B$2:B1017)*22-19)=0,"",INDEX(Assessment!$C$1:$C$63184,ROWS(B$2:B1017)*22-19))</f>
        <v/>
      </c>
      <c r="C1017" s="5" t="str">
        <f>IF(INDEX(Assessment!$C$1:$C$63184,ROWS(C$2:C1017)*22-17)="","",_xlfn.CONCAT(INDEX(Assessment!$C$1:$C$63184,ROWS(C$2:C1017)*22-17), " ==&gt; ", INDEX(Assessment!$C$1:$C$63184,ROWS(C$2:C1017)*22-18)))</f>
        <v/>
      </c>
      <c r="D1017" s="4" t="str">
        <f>IF(INDEX(Assessment!$L$1:$L$63184,ROWS(D$2:D1017)*22-19)=0,"",INDEX(Assessment!$L$1:$L$63184,ROWS(D$2:D1017)*22-19))</f>
        <v/>
      </c>
      <c r="E1017" s="6" t="str">
        <f>IF(INDEX(Assessment!$C$1:$C$63184,ROWS(E$2:E1017)*22-12)=0,"",INDEX(Assessment!$C$1:$C$63184,ROWS(E$2:E1017)*22-12))</f>
        <v/>
      </c>
      <c r="F1017" s="65" t="str">
        <f>IF(INDEX(Assessment!$L$1:$L$63184,ROWS(F$2:F1017)*22-13)=0,"",INDEX(Assessment!$L$1:$L$63184,ROWS(F$2:F1017)*22-13))</f>
        <v/>
      </c>
      <c r="G1017" s="63" t="str">
        <f>IF(INDEX(Assessment!$L$1:$L$63184,ROWS(G$2:G1017)*22-12)=0,"",INDEX(Assessment!$L$1:$L$63184,ROWS(G$2:G1017)*22-12))</f>
        <v/>
      </c>
      <c r="H1017" s="5" t="str">
        <f>_xlfn.CONCAT(
IF(INDEX(Assessment!$L$1:$L$63184,ROWS(H$2:H1017)*22-8)&lt;&gt;FALSE, _xlfn.CONCAT(INDEX(Assessment!$L$1:$L$63184,ROWS(H$2:H1017)*22-8)," (",TEXT(INDEX(Assessment!$M$1:$M$63184,ROWS(H$2:H1017)*22-8),"m/yy"),") ",INDEX(Assessment!$N$1:$N$63184,ROWS(H$2:H1017)*22-8)),""),
IF(INDEX(Assessment!$L$1:$L$63184,ROWS(H$2:H1017)*22-7)&lt;&gt;FALSE, _xlfn.CONCAT(CHAR(10),INDEX(Assessment!$L$1:$L$63184,ROWS(H$2:H1017)*22-7)," (",TEXT(INDEX(Assessment!$M$1:$M$63184,ROWS(H$2:H1017)*22-7),"m/yy"),") ",INDEX(Assessment!$N$1:$N$63184,ROWS(H$2:H1017)*22-7)),""),
IF(INDEX(Assessment!$L$1:$L$63184,ROWS(H$2:H1017)*22-6)&lt;&gt;FALSE, _xlfn.CONCAT(CHAR(10),INDEX(Assessment!$L$1:$L$63184,ROWS(H$2:H1017)*22-6)," (",TEXT(INDEX(Assessment!$M$1:$M$63184,ROWS(H$2:H1017)*22-6),"m/yy"),") ",INDEX(Assessment!$N$1:$N$63184,ROWS(H$2:H1017)*22-6)),""),
IF(INDEX(Assessment!$L$1:$L$63184,ROWS(H$2:H1017)*22-5)&lt;&gt;FALSE, _xlfn.CONCAT(CHAR(10),INDEX(Assessment!$L$1:$L$63184,ROWS(H$2:H1017)*22-5)," (",TEXT(INDEX(Assessment!$M$1:$M$63184,ROWS(H$2:H1017)*22-5),"m/yy"),") ",INDEX(Assessment!$N$1:$N$63184,ROWS(H$2:H1017)*22-5)),""),
IF(INDEX(Assessment!$L$1:$L$63184,ROWS(H$2:H1017)*22-4)&lt;&gt;FALSE, _xlfn.CONCAT(CHAR(10),INDEX(Assessment!$L$1:$L$63184,ROWS(H$2:H1017)*22-4)," (",TEXT(INDEX(Assessment!$M$1:$M$63184,ROWS(H$2:H1017)*22-4),"m/yy"),") ",INDEX(Assessment!$N$1:$N$63184,ROWS(H$2:H1017)*22-4)),""),
IF(INDEX(Assessment!$L$1:$L$63184,ROWS(H$2:H1017)*22-3)&lt;&gt;FALSE, _xlfn.CONCAT(CHAR(10),INDEX(Assessment!$L$1:$L$63184,ROWS(H$2:H1017)*22-3)," (",TEXT(INDEX(Assessment!$M$1:$M$63184,ROWS(H$2:H1017)*22-3),"m/yy"),") ",INDEX(Assessment!$N$1:$N$63184,ROWS(H$2:H1017)*22-3)),""),
IF(INDEX(Assessment!$L$1:$L$63184,ROWS(H$2:H1017)*22-2)&lt;&gt;FALSE, _xlfn.CONCAT(CHAR(10),INDEX(Assessment!$L$1:$L$63184,ROWS(H$2:H1017)*22-2)," (",TEXT(INDEX(Assessment!$M$1:$M$63184,ROWS(H$2:H1017)*22-2),"m/yy"),") ",INDEX(Assessment!$N$1:$N$63184,ROWS(H$2:H1017)*22-2)),""),
IF(INDEX(Assessment!$L$1:$L$63184,ROWS(H$2:H1017)*22-1)&lt;&gt;FALSE, _xlfn.CONCAT(CHAR(10),INDEX(Assessment!$L$1:$L$63184,ROWS(H$2:H1017)*22-1),") ",TEXT(INDEX(Assessment!$M$1:$M$63184,ROWS(H$2:H1017)*22-1),"m/yy"),") ",INDEX(Assessment!$N$1:$N$63184,ROWS(H$2:H1017)*22-1)),"")
)</f>
        <v/>
      </c>
      <c r="I1017" s="4" t="str">
        <f>IF(INDEX(Assessment!$L$1:$L$63184,ROWS(I$2:I1017)*22-15)=0,"",INDEX(Assessment!$L$1:$L$63184,ROWS(I$2:I1017)*22-15))</f>
        <v/>
      </c>
    </row>
    <row r="1018" spans="1:9" s="4" customFormat="1" ht="48.75" customHeight="1" x14ac:dyDescent="0.25">
      <c r="A1018" s="4" t="str">
        <f>IF(INDEX(Assessment!$C$1:$C$63184,ROWS(A$2:A1018)*22-20)=0,"",INDEX(Assessment!$C$1:$C$63184,ROWS(A$2:A1018)*22-20))</f>
        <v/>
      </c>
      <c r="B1018" s="4" t="str">
        <f>IF(INDEX(Assessment!$C$1:$C$63184,ROWS(B$2:B1018)*22-19)=0,"",INDEX(Assessment!$C$1:$C$63184,ROWS(B$2:B1018)*22-19))</f>
        <v/>
      </c>
      <c r="C1018" s="5" t="str">
        <f>IF(INDEX(Assessment!$C$1:$C$63184,ROWS(C$2:C1018)*22-17)="","",_xlfn.CONCAT(INDEX(Assessment!$C$1:$C$63184,ROWS(C$2:C1018)*22-17), " ==&gt; ", INDEX(Assessment!$C$1:$C$63184,ROWS(C$2:C1018)*22-18)))</f>
        <v/>
      </c>
      <c r="D1018" s="4" t="str">
        <f>IF(INDEX(Assessment!$L$1:$L$63184,ROWS(D$2:D1018)*22-19)=0,"",INDEX(Assessment!$L$1:$L$63184,ROWS(D$2:D1018)*22-19))</f>
        <v/>
      </c>
      <c r="E1018" s="6" t="str">
        <f>IF(INDEX(Assessment!$C$1:$C$63184,ROWS(E$2:E1018)*22-12)=0,"",INDEX(Assessment!$C$1:$C$63184,ROWS(E$2:E1018)*22-12))</f>
        <v/>
      </c>
      <c r="F1018" s="65" t="str">
        <f>IF(INDEX(Assessment!$L$1:$L$63184,ROWS(F$2:F1018)*22-13)=0,"",INDEX(Assessment!$L$1:$L$63184,ROWS(F$2:F1018)*22-13))</f>
        <v/>
      </c>
      <c r="G1018" s="63" t="str">
        <f>IF(INDEX(Assessment!$L$1:$L$63184,ROWS(G$2:G1018)*22-12)=0,"",INDEX(Assessment!$L$1:$L$63184,ROWS(G$2:G1018)*22-12))</f>
        <v/>
      </c>
      <c r="H1018" s="5" t="str">
        <f>_xlfn.CONCAT(
IF(INDEX(Assessment!$L$1:$L$63184,ROWS(H$2:H1018)*22-8)&lt;&gt;FALSE, _xlfn.CONCAT(INDEX(Assessment!$L$1:$L$63184,ROWS(H$2:H1018)*22-8)," (",TEXT(INDEX(Assessment!$M$1:$M$63184,ROWS(H$2:H1018)*22-8),"m/yy"),") ",INDEX(Assessment!$N$1:$N$63184,ROWS(H$2:H1018)*22-8)),""),
IF(INDEX(Assessment!$L$1:$L$63184,ROWS(H$2:H1018)*22-7)&lt;&gt;FALSE, _xlfn.CONCAT(CHAR(10),INDEX(Assessment!$L$1:$L$63184,ROWS(H$2:H1018)*22-7)," (",TEXT(INDEX(Assessment!$M$1:$M$63184,ROWS(H$2:H1018)*22-7),"m/yy"),") ",INDEX(Assessment!$N$1:$N$63184,ROWS(H$2:H1018)*22-7)),""),
IF(INDEX(Assessment!$L$1:$L$63184,ROWS(H$2:H1018)*22-6)&lt;&gt;FALSE, _xlfn.CONCAT(CHAR(10),INDEX(Assessment!$L$1:$L$63184,ROWS(H$2:H1018)*22-6)," (",TEXT(INDEX(Assessment!$M$1:$M$63184,ROWS(H$2:H1018)*22-6),"m/yy"),") ",INDEX(Assessment!$N$1:$N$63184,ROWS(H$2:H1018)*22-6)),""),
IF(INDEX(Assessment!$L$1:$L$63184,ROWS(H$2:H1018)*22-5)&lt;&gt;FALSE, _xlfn.CONCAT(CHAR(10),INDEX(Assessment!$L$1:$L$63184,ROWS(H$2:H1018)*22-5)," (",TEXT(INDEX(Assessment!$M$1:$M$63184,ROWS(H$2:H1018)*22-5),"m/yy"),") ",INDEX(Assessment!$N$1:$N$63184,ROWS(H$2:H1018)*22-5)),""),
IF(INDEX(Assessment!$L$1:$L$63184,ROWS(H$2:H1018)*22-4)&lt;&gt;FALSE, _xlfn.CONCAT(CHAR(10),INDEX(Assessment!$L$1:$L$63184,ROWS(H$2:H1018)*22-4)," (",TEXT(INDEX(Assessment!$M$1:$M$63184,ROWS(H$2:H1018)*22-4),"m/yy"),") ",INDEX(Assessment!$N$1:$N$63184,ROWS(H$2:H1018)*22-4)),""),
IF(INDEX(Assessment!$L$1:$L$63184,ROWS(H$2:H1018)*22-3)&lt;&gt;FALSE, _xlfn.CONCAT(CHAR(10),INDEX(Assessment!$L$1:$L$63184,ROWS(H$2:H1018)*22-3)," (",TEXT(INDEX(Assessment!$M$1:$M$63184,ROWS(H$2:H1018)*22-3),"m/yy"),") ",INDEX(Assessment!$N$1:$N$63184,ROWS(H$2:H1018)*22-3)),""),
IF(INDEX(Assessment!$L$1:$L$63184,ROWS(H$2:H1018)*22-2)&lt;&gt;FALSE, _xlfn.CONCAT(CHAR(10),INDEX(Assessment!$L$1:$L$63184,ROWS(H$2:H1018)*22-2)," (",TEXT(INDEX(Assessment!$M$1:$M$63184,ROWS(H$2:H1018)*22-2),"m/yy"),") ",INDEX(Assessment!$N$1:$N$63184,ROWS(H$2:H1018)*22-2)),""),
IF(INDEX(Assessment!$L$1:$L$63184,ROWS(H$2:H1018)*22-1)&lt;&gt;FALSE, _xlfn.CONCAT(CHAR(10),INDEX(Assessment!$L$1:$L$63184,ROWS(H$2:H1018)*22-1),") ",TEXT(INDEX(Assessment!$M$1:$M$63184,ROWS(H$2:H1018)*22-1),"m/yy"),") ",INDEX(Assessment!$N$1:$N$63184,ROWS(H$2:H1018)*22-1)),"")
)</f>
        <v/>
      </c>
      <c r="I1018" s="4" t="str">
        <f>IF(INDEX(Assessment!$L$1:$L$63184,ROWS(I$2:I1018)*22-15)=0,"",INDEX(Assessment!$L$1:$L$63184,ROWS(I$2:I1018)*22-15))</f>
        <v/>
      </c>
    </row>
    <row r="1019" spans="1:9" s="4" customFormat="1" ht="48.75" customHeight="1" x14ac:dyDescent="0.25">
      <c r="A1019" s="4" t="str">
        <f>IF(INDEX(Assessment!$C$1:$C$63184,ROWS(A$2:A1019)*22-20)=0,"",INDEX(Assessment!$C$1:$C$63184,ROWS(A$2:A1019)*22-20))</f>
        <v/>
      </c>
      <c r="B1019" s="4" t="str">
        <f>IF(INDEX(Assessment!$C$1:$C$63184,ROWS(B$2:B1019)*22-19)=0,"",INDEX(Assessment!$C$1:$C$63184,ROWS(B$2:B1019)*22-19))</f>
        <v/>
      </c>
      <c r="C1019" s="5" t="str">
        <f>IF(INDEX(Assessment!$C$1:$C$63184,ROWS(C$2:C1019)*22-17)="","",_xlfn.CONCAT(INDEX(Assessment!$C$1:$C$63184,ROWS(C$2:C1019)*22-17), " ==&gt; ", INDEX(Assessment!$C$1:$C$63184,ROWS(C$2:C1019)*22-18)))</f>
        <v/>
      </c>
      <c r="D1019" s="4" t="str">
        <f>IF(INDEX(Assessment!$L$1:$L$63184,ROWS(D$2:D1019)*22-19)=0,"",INDEX(Assessment!$L$1:$L$63184,ROWS(D$2:D1019)*22-19))</f>
        <v/>
      </c>
      <c r="E1019" s="6" t="str">
        <f>IF(INDEX(Assessment!$C$1:$C$63184,ROWS(E$2:E1019)*22-12)=0,"",INDEX(Assessment!$C$1:$C$63184,ROWS(E$2:E1019)*22-12))</f>
        <v/>
      </c>
      <c r="F1019" s="65" t="str">
        <f>IF(INDEX(Assessment!$L$1:$L$63184,ROWS(F$2:F1019)*22-13)=0,"",INDEX(Assessment!$L$1:$L$63184,ROWS(F$2:F1019)*22-13))</f>
        <v/>
      </c>
      <c r="G1019" s="63" t="str">
        <f>IF(INDEX(Assessment!$L$1:$L$63184,ROWS(G$2:G1019)*22-12)=0,"",INDEX(Assessment!$L$1:$L$63184,ROWS(G$2:G1019)*22-12))</f>
        <v/>
      </c>
      <c r="H1019" s="5" t="str">
        <f>_xlfn.CONCAT(
IF(INDEX(Assessment!$L$1:$L$63184,ROWS(H$2:H1019)*22-8)&lt;&gt;FALSE, _xlfn.CONCAT(INDEX(Assessment!$L$1:$L$63184,ROWS(H$2:H1019)*22-8)," (",TEXT(INDEX(Assessment!$M$1:$M$63184,ROWS(H$2:H1019)*22-8),"m/yy"),") ",INDEX(Assessment!$N$1:$N$63184,ROWS(H$2:H1019)*22-8)),""),
IF(INDEX(Assessment!$L$1:$L$63184,ROWS(H$2:H1019)*22-7)&lt;&gt;FALSE, _xlfn.CONCAT(CHAR(10),INDEX(Assessment!$L$1:$L$63184,ROWS(H$2:H1019)*22-7)," (",TEXT(INDEX(Assessment!$M$1:$M$63184,ROWS(H$2:H1019)*22-7),"m/yy"),") ",INDEX(Assessment!$N$1:$N$63184,ROWS(H$2:H1019)*22-7)),""),
IF(INDEX(Assessment!$L$1:$L$63184,ROWS(H$2:H1019)*22-6)&lt;&gt;FALSE, _xlfn.CONCAT(CHAR(10),INDEX(Assessment!$L$1:$L$63184,ROWS(H$2:H1019)*22-6)," (",TEXT(INDEX(Assessment!$M$1:$M$63184,ROWS(H$2:H1019)*22-6),"m/yy"),") ",INDEX(Assessment!$N$1:$N$63184,ROWS(H$2:H1019)*22-6)),""),
IF(INDEX(Assessment!$L$1:$L$63184,ROWS(H$2:H1019)*22-5)&lt;&gt;FALSE, _xlfn.CONCAT(CHAR(10),INDEX(Assessment!$L$1:$L$63184,ROWS(H$2:H1019)*22-5)," (",TEXT(INDEX(Assessment!$M$1:$M$63184,ROWS(H$2:H1019)*22-5),"m/yy"),") ",INDEX(Assessment!$N$1:$N$63184,ROWS(H$2:H1019)*22-5)),""),
IF(INDEX(Assessment!$L$1:$L$63184,ROWS(H$2:H1019)*22-4)&lt;&gt;FALSE, _xlfn.CONCAT(CHAR(10),INDEX(Assessment!$L$1:$L$63184,ROWS(H$2:H1019)*22-4)," (",TEXT(INDEX(Assessment!$M$1:$M$63184,ROWS(H$2:H1019)*22-4),"m/yy"),") ",INDEX(Assessment!$N$1:$N$63184,ROWS(H$2:H1019)*22-4)),""),
IF(INDEX(Assessment!$L$1:$L$63184,ROWS(H$2:H1019)*22-3)&lt;&gt;FALSE, _xlfn.CONCAT(CHAR(10),INDEX(Assessment!$L$1:$L$63184,ROWS(H$2:H1019)*22-3)," (",TEXT(INDEX(Assessment!$M$1:$M$63184,ROWS(H$2:H1019)*22-3),"m/yy"),") ",INDEX(Assessment!$N$1:$N$63184,ROWS(H$2:H1019)*22-3)),""),
IF(INDEX(Assessment!$L$1:$L$63184,ROWS(H$2:H1019)*22-2)&lt;&gt;FALSE, _xlfn.CONCAT(CHAR(10),INDEX(Assessment!$L$1:$L$63184,ROWS(H$2:H1019)*22-2)," (",TEXT(INDEX(Assessment!$M$1:$M$63184,ROWS(H$2:H1019)*22-2),"m/yy"),") ",INDEX(Assessment!$N$1:$N$63184,ROWS(H$2:H1019)*22-2)),""),
IF(INDEX(Assessment!$L$1:$L$63184,ROWS(H$2:H1019)*22-1)&lt;&gt;FALSE, _xlfn.CONCAT(CHAR(10),INDEX(Assessment!$L$1:$L$63184,ROWS(H$2:H1019)*22-1),") ",TEXT(INDEX(Assessment!$M$1:$M$63184,ROWS(H$2:H1019)*22-1),"m/yy"),") ",INDEX(Assessment!$N$1:$N$63184,ROWS(H$2:H1019)*22-1)),"")
)</f>
        <v/>
      </c>
      <c r="I1019" s="4" t="str">
        <f>IF(INDEX(Assessment!$L$1:$L$63184,ROWS(I$2:I1019)*22-15)=0,"",INDEX(Assessment!$L$1:$L$63184,ROWS(I$2:I1019)*22-15))</f>
        <v/>
      </c>
    </row>
    <row r="1020" spans="1:9" s="4" customFormat="1" ht="48.75" customHeight="1" x14ac:dyDescent="0.25">
      <c r="A1020" s="4" t="str">
        <f>IF(INDEX(Assessment!$C$1:$C$63184,ROWS(A$2:A1020)*22-20)=0,"",INDEX(Assessment!$C$1:$C$63184,ROWS(A$2:A1020)*22-20))</f>
        <v/>
      </c>
      <c r="B1020" s="4" t="str">
        <f>IF(INDEX(Assessment!$C$1:$C$63184,ROWS(B$2:B1020)*22-19)=0,"",INDEX(Assessment!$C$1:$C$63184,ROWS(B$2:B1020)*22-19))</f>
        <v/>
      </c>
      <c r="C1020" s="5" t="str">
        <f>IF(INDEX(Assessment!$C$1:$C$63184,ROWS(C$2:C1020)*22-17)="","",_xlfn.CONCAT(INDEX(Assessment!$C$1:$C$63184,ROWS(C$2:C1020)*22-17), " ==&gt; ", INDEX(Assessment!$C$1:$C$63184,ROWS(C$2:C1020)*22-18)))</f>
        <v/>
      </c>
      <c r="D1020" s="4" t="str">
        <f>IF(INDEX(Assessment!$L$1:$L$63184,ROWS(D$2:D1020)*22-19)=0,"",INDEX(Assessment!$L$1:$L$63184,ROWS(D$2:D1020)*22-19))</f>
        <v/>
      </c>
      <c r="E1020" s="6" t="str">
        <f>IF(INDEX(Assessment!$C$1:$C$63184,ROWS(E$2:E1020)*22-12)=0,"",INDEX(Assessment!$C$1:$C$63184,ROWS(E$2:E1020)*22-12))</f>
        <v/>
      </c>
      <c r="F1020" s="65" t="str">
        <f>IF(INDEX(Assessment!$L$1:$L$63184,ROWS(F$2:F1020)*22-13)=0,"",INDEX(Assessment!$L$1:$L$63184,ROWS(F$2:F1020)*22-13))</f>
        <v/>
      </c>
      <c r="G1020" s="63" t="str">
        <f>IF(INDEX(Assessment!$L$1:$L$63184,ROWS(G$2:G1020)*22-12)=0,"",INDEX(Assessment!$L$1:$L$63184,ROWS(G$2:G1020)*22-12))</f>
        <v/>
      </c>
      <c r="H1020" s="5" t="str">
        <f>_xlfn.CONCAT(
IF(INDEX(Assessment!$L$1:$L$63184,ROWS(H$2:H1020)*22-8)&lt;&gt;FALSE, _xlfn.CONCAT(INDEX(Assessment!$L$1:$L$63184,ROWS(H$2:H1020)*22-8)," (",TEXT(INDEX(Assessment!$M$1:$M$63184,ROWS(H$2:H1020)*22-8),"m/yy"),") ",INDEX(Assessment!$N$1:$N$63184,ROWS(H$2:H1020)*22-8)),""),
IF(INDEX(Assessment!$L$1:$L$63184,ROWS(H$2:H1020)*22-7)&lt;&gt;FALSE, _xlfn.CONCAT(CHAR(10),INDEX(Assessment!$L$1:$L$63184,ROWS(H$2:H1020)*22-7)," (",TEXT(INDEX(Assessment!$M$1:$M$63184,ROWS(H$2:H1020)*22-7),"m/yy"),") ",INDEX(Assessment!$N$1:$N$63184,ROWS(H$2:H1020)*22-7)),""),
IF(INDEX(Assessment!$L$1:$L$63184,ROWS(H$2:H1020)*22-6)&lt;&gt;FALSE, _xlfn.CONCAT(CHAR(10),INDEX(Assessment!$L$1:$L$63184,ROWS(H$2:H1020)*22-6)," (",TEXT(INDEX(Assessment!$M$1:$M$63184,ROWS(H$2:H1020)*22-6),"m/yy"),") ",INDEX(Assessment!$N$1:$N$63184,ROWS(H$2:H1020)*22-6)),""),
IF(INDEX(Assessment!$L$1:$L$63184,ROWS(H$2:H1020)*22-5)&lt;&gt;FALSE, _xlfn.CONCAT(CHAR(10),INDEX(Assessment!$L$1:$L$63184,ROWS(H$2:H1020)*22-5)," (",TEXT(INDEX(Assessment!$M$1:$M$63184,ROWS(H$2:H1020)*22-5),"m/yy"),") ",INDEX(Assessment!$N$1:$N$63184,ROWS(H$2:H1020)*22-5)),""),
IF(INDEX(Assessment!$L$1:$L$63184,ROWS(H$2:H1020)*22-4)&lt;&gt;FALSE, _xlfn.CONCAT(CHAR(10),INDEX(Assessment!$L$1:$L$63184,ROWS(H$2:H1020)*22-4)," (",TEXT(INDEX(Assessment!$M$1:$M$63184,ROWS(H$2:H1020)*22-4),"m/yy"),") ",INDEX(Assessment!$N$1:$N$63184,ROWS(H$2:H1020)*22-4)),""),
IF(INDEX(Assessment!$L$1:$L$63184,ROWS(H$2:H1020)*22-3)&lt;&gt;FALSE, _xlfn.CONCAT(CHAR(10),INDEX(Assessment!$L$1:$L$63184,ROWS(H$2:H1020)*22-3)," (",TEXT(INDEX(Assessment!$M$1:$M$63184,ROWS(H$2:H1020)*22-3),"m/yy"),") ",INDEX(Assessment!$N$1:$N$63184,ROWS(H$2:H1020)*22-3)),""),
IF(INDEX(Assessment!$L$1:$L$63184,ROWS(H$2:H1020)*22-2)&lt;&gt;FALSE, _xlfn.CONCAT(CHAR(10),INDEX(Assessment!$L$1:$L$63184,ROWS(H$2:H1020)*22-2)," (",TEXT(INDEX(Assessment!$M$1:$M$63184,ROWS(H$2:H1020)*22-2),"m/yy"),") ",INDEX(Assessment!$N$1:$N$63184,ROWS(H$2:H1020)*22-2)),""),
IF(INDEX(Assessment!$L$1:$L$63184,ROWS(H$2:H1020)*22-1)&lt;&gt;FALSE, _xlfn.CONCAT(CHAR(10),INDEX(Assessment!$L$1:$L$63184,ROWS(H$2:H1020)*22-1),") ",TEXT(INDEX(Assessment!$M$1:$M$63184,ROWS(H$2:H1020)*22-1),"m/yy"),") ",INDEX(Assessment!$N$1:$N$63184,ROWS(H$2:H1020)*22-1)),"")
)</f>
        <v/>
      </c>
      <c r="I1020" s="4" t="str">
        <f>IF(INDEX(Assessment!$L$1:$L$63184,ROWS(I$2:I1020)*22-15)=0,"",INDEX(Assessment!$L$1:$L$63184,ROWS(I$2:I1020)*22-15))</f>
        <v/>
      </c>
    </row>
    <row r="1021" spans="1:9" s="4" customFormat="1" ht="48.75" customHeight="1" x14ac:dyDescent="0.25">
      <c r="A1021" s="4" t="str">
        <f>IF(INDEX(Assessment!$C$1:$C$63184,ROWS(A$2:A1021)*22-20)=0,"",INDEX(Assessment!$C$1:$C$63184,ROWS(A$2:A1021)*22-20))</f>
        <v/>
      </c>
      <c r="B1021" s="4" t="str">
        <f>IF(INDEX(Assessment!$C$1:$C$63184,ROWS(B$2:B1021)*22-19)=0,"",INDEX(Assessment!$C$1:$C$63184,ROWS(B$2:B1021)*22-19))</f>
        <v/>
      </c>
      <c r="C1021" s="5" t="str">
        <f>IF(INDEX(Assessment!$C$1:$C$63184,ROWS(C$2:C1021)*22-17)="","",_xlfn.CONCAT(INDEX(Assessment!$C$1:$C$63184,ROWS(C$2:C1021)*22-17), " ==&gt; ", INDEX(Assessment!$C$1:$C$63184,ROWS(C$2:C1021)*22-18)))</f>
        <v/>
      </c>
      <c r="D1021" s="4" t="str">
        <f>IF(INDEX(Assessment!$L$1:$L$63184,ROWS(D$2:D1021)*22-19)=0,"",INDEX(Assessment!$L$1:$L$63184,ROWS(D$2:D1021)*22-19))</f>
        <v/>
      </c>
      <c r="E1021" s="6" t="str">
        <f>IF(INDEX(Assessment!$C$1:$C$63184,ROWS(E$2:E1021)*22-12)=0,"",INDEX(Assessment!$C$1:$C$63184,ROWS(E$2:E1021)*22-12))</f>
        <v/>
      </c>
      <c r="F1021" s="65" t="str">
        <f>IF(INDEX(Assessment!$L$1:$L$63184,ROWS(F$2:F1021)*22-13)=0,"",INDEX(Assessment!$L$1:$L$63184,ROWS(F$2:F1021)*22-13))</f>
        <v/>
      </c>
      <c r="G1021" s="63" t="str">
        <f>IF(INDEX(Assessment!$L$1:$L$63184,ROWS(G$2:G1021)*22-12)=0,"",INDEX(Assessment!$L$1:$L$63184,ROWS(G$2:G1021)*22-12))</f>
        <v/>
      </c>
      <c r="H1021" s="5" t="str">
        <f>_xlfn.CONCAT(
IF(INDEX(Assessment!$L$1:$L$63184,ROWS(H$2:H1021)*22-8)&lt;&gt;FALSE, _xlfn.CONCAT(INDEX(Assessment!$L$1:$L$63184,ROWS(H$2:H1021)*22-8)," (",TEXT(INDEX(Assessment!$M$1:$M$63184,ROWS(H$2:H1021)*22-8),"m/yy"),") ",INDEX(Assessment!$N$1:$N$63184,ROWS(H$2:H1021)*22-8)),""),
IF(INDEX(Assessment!$L$1:$L$63184,ROWS(H$2:H1021)*22-7)&lt;&gt;FALSE, _xlfn.CONCAT(CHAR(10),INDEX(Assessment!$L$1:$L$63184,ROWS(H$2:H1021)*22-7)," (",TEXT(INDEX(Assessment!$M$1:$M$63184,ROWS(H$2:H1021)*22-7),"m/yy"),") ",INDEX(Assessment!$N$1:$N$63184,ROWS(H$2:H1021)*22-7)),""),
IF(INDEX(Assessment!$L$1:$L$63184,ROWS(H$2:H1021)*22-6)&lt;&gt;FALSE, _xlfn.CONCAT(CHAR(10),INDEX(Assessment!$L$1:$L$63184,ROWS(H$2:H1021)*22-6)," (",TEXT(INDEX(Assessment!$M$1:$M$63184,ROWS(H$2:H1021)*22-6),"m/yy"),") ",INDEX(Assessment!$N$1:$N$63184,ROWS(H$2:H1021)*22-6)),""),
IF(INDEX(Assessment!$L$1:$L$63184,ROWS(H$2:H1021)*22-5)&lt;&gt;FALSE, _xlfn.CONCAT(CHAR(10),INDEX(Assessment!$L$1:$L$63184,ROWS(H$2:H1021)*22-5)," (",TEXT(INDEX(Assessment!$M$1:$M$63184,ROWS(H$2:H1021)*22-5),"m/yy"),") ",INDEX(Assessment!$N$1:$N$63184,ROWS(H$2:H1021)*22-5)),""),
IF(INDEX(Assessment!$L$1:$L$63184,ROWS(H$2:H1021)*22-4)&lt;&gt;FALSE, _xlfn.CONCAT(CHAR(10),INDEX(Assessment!$L$1:$L$63184,ROWS(H$2:H1021)*22-4)," (",TEXT(INDEX(Assessment!$M$1:$M$63184,ROWS(H$2:H1021)*22-4),"m/yy"),") ",INDEX(Assessment!$N$1:$N$63184,ROWS(H$2:H1021)*22-4)),""),
IF(INDEX(Assessment!$L$1:$L$63184,ROWS(H$2:H1021)*22-3)&lt;&gt;FALSE, _xlfn.CONCAT(CHAR(10),INDEX(Assessment!$L$1:$L$63184,ROWS(H$2:H1021)*22-3)," (",TEXT(INDEX(Assessment!$M$1:$M$63184,ROWS(H$2:H1021)*22-3),"m/yy"),") ",INDEX(Assessment!$N$1:$N$63184,ROWS(H$2:H1021)*22-3)),""),
IF(INDEX(Assessment!$L$1:$L$63184,ROWS(H$2:H1021)*22-2)&lt;&gt;FALSE, _xlfn.CONCAT(CHAR(10),INDEX(Assessment!$L$1:$L$63184,ROWS(H$2:H1021)*22-2)," (",TEXT(INDEX(Assessment!$M$1:$M$63184,ROWS(H$2:H1021)*22-2),"m/yy"),") ",INDEX(Assessment!$N$1:$N$63184,ROWS(H$2:H1021)*22-2)),""),
IF(INDEX(Assessment!$L$1:$L$63184,ROWS(H$2:H1021)*22-1)&lt;&gt;FALSE, _xlfn.CONCAT(CHAR(10),INDEX(Assessment!$L$1:$L$63184,ROWS(H$2:H1021)*22-1),") ",TEXT(INDEX(Assessment!$M$1:$M$63184,ROWS(H$2:H1021)*22-1),"m/yy"),") ",INDEX(Assessment!$N$1:$N$63184,ROWS(H$2:H1021)*22-1)),"")
)</f>
        <v/>
      </c>
      <c r="I1021" s="4" t="str">
        <f>IF(INDEX(Assessment!$L$1:$L$63184,ROWS(I$2:I1021)*22-15)=0,"",INDEX(Assessment!$L$1:$L$63184,ROWS(I$2:I1021)*22-15))</f>
        <v/>
      </c>
    </row>
    <row r="1022" spans="1:9" s="4" customFormat="1" ht="48.75" customHeight="1" x14ac:dyDescent="0.25">
      <c r="A1022" s="4" t="str">
        <f>IF(INDEX(Assessment!$C$1:$C$63184,ROWS(A$2:A1022)*22-20)=0,"",INDEX(Assessment!$C$1:$C$63184,ROWS(A$2:A1022)*22-20))</f>
        <v/>
      </c>
      <c r="B1022" s="4" t="str">
        <f>IF(INDEX(Assessment!$C$1:$C$63184,ROWS(B$2:B1022)*22-19)=0,"",INDEX(Assessment!$C$1:$C$63184,ROWS(B$2:B1022)*22-19))</f>
        <v/>
      </c>
      <c r="C1022" s="5" t="str">
        <f>IF(INDEX(Assessment!$C$1:$C$63184,ROWS(C$2:C1022)*22-17)="","",_xlfn.CONCAT(INDEX(Assessment!$C$1:$C$63184,ROWS(C$2:C1022)*22-17), " ==&gt; ", INDEX(Assessment!$C$1:$C$63184,ROWS(C$2:C1022)*22-18)))</f>
        <v/>
      </c>
      <c r="D1022" s="4" t="str">
        <f>IF(INDEX(Assessment!$L$1:$L$63184,ROWS(D$2:D1022)*22-19)=0,"",INDEX(Assessment!$L$1:$L$63184,ROWS(D$2:D1022)*22-19))</f>
        <v/>
      </c>
      <c r="E1022" s="6" t="str">
        <f>IF(INDEX(Assessment!$C$1:$C$63184,ROWS(E$2:E1022)*22-12)=0,"",INDEX(Assessment!$C$1:$C$63184,ROWS(E$2:E1022)*22-12))</f>
        <v/>
      </c>
      <c r="F1022" s="65" t="str">
        <f>IF(INDEX(Assessment!$L$1:$L$63184,ROWS(F$2:F1022)*22-13)=0,"",INDEX(Assessment!$L$1:$L$63184,ROWS(F$2:F1022)*22-13))</f>
        <v/>
      </c>
      <c r="G1022" s="63" t="str">
        <f>IF(INDEX(Assessment!$L$1:$L$63184,ROWS(G$2:G1022)*22-12)=0,"",INDEX(Assessment!$L$1:$L$63184,ROWS(G$2:G1022)*22-12))</f>
        <v/>
      </c>
      <c r="H1022" s="5" t="str">
        <f>_xlfn.CONCAT(
IF(INDEX(Assessment!$L$1:$L$63184,ROWS(H$2:H1022)*22-8)&lt;&gt;FALSE, _xlfn.CONCAT(INDEX(Assessment!$L$1:$L$63184,ROWS(H$2:H1022)*22-8)," (",TEXT(INDEX(Assessment!$M$1:$M$63184,ROWS(H$2:H1022)*22-8),"m/yy"),") ",INDEX(Assessment!$N$1:$N$63184,ROWS(H$2:H1022)*22-8)),""),
IF(INDEX(Assessment!$L$1:$L$63184,ROWS(H$2:H1022)*22-7)&lt;&gt;FALSE, _xlfn.CONCAT(CHAR(10),INDEX(Assessment!$L$1:$L$63184,ROWS(H$2:H1022)*22-7)," (",TEXT(INDEX(Assessment!$M$1:$M$63184,ROWS(H$2:H1022)*22-7),"m/yy"),") ",INDEX(Assessment!$N$1:$N$63184,ROWS(H$2:H1022)*22-7)),""),
IF(INDEX(Assessment!$L$1:$L$63184,ROWS(H$2:H1022)*22-6)&lt;&gt;FALSE, _xlfn.CONCAT(CHAR(10),INDEX(Assessment!$L$1:$L$63184,ROWS(H$2:H1022)*22-6)," (",TEXT(INDEX(Assessment!$M$1:$M$63184,ROWS(H$2:H1022)*22-6),"m/yy"),") ",INDEX(Assessment!$N$1:$N$63184,ROWS(H$2:H1022)*22-6)),""),
IF(INDEX(Assessment!$L$1:$L$63184,ROWS(H$2:H1022)*22-5)&lt;&gt;FALSE, _xlfn.CONCAT(CHAR(10),INDEX(Assessment!$L$1:$L$63184,ROWS(H$2:H1022)*22-5)," (",TEXT(INDEX(Assessment!$M$1:$M$63184,ROWS(H$2:H1022)*22-5),"m/yy"),") ",INDEX(Assessment!$N$1:$N$63184,ROWS(H$2:H1022)*22-5)),""),
IF(INDEX(Assessment!$L$1:$L$63184,ROWS(H$2:H1022)*22-4)&lt;&gt;FALSE, _xlfn.CONCAT(CHAR(10),INDEX(Assessment!$L$1:$L$63184,ROWS(H$2:H1022)*22-4)," (",TEXT(INDEX(Assessment!$M$1:$M$63184,ROWS(H$2:H1022)*22-4),"m/yy"),") ",INDEX(Assessment!$N$1:$N$63184,ROWS(H$2:H1022)*22-4)),""),
IF(INDEX(Assessment!$L$1:$L$63184,ROWS(H$2:H1022)*22-3)&lt;&gt;FALSE, _xlfn.CONCAT(CHAR(10),INDEX(Assessment!$L$1:$L$63184,ROWS(H$2:H1022)*22-3)," (",TEXT(INDEX(Assessment!$M$1:$M$63184,ROWS(H$2:H1022)*22-3),"m/yy"),") ",INDEX(Assessment!$N$1:$N$63184,ROWS(H$2:H1022)*22-3)),""),
IF(INDEX(Assessment!$L$1:$L$63184,ROWS(H$2:H1022)*22-2)&lt;&gt;FALSE, _xlfn.CONCAT(CHAR(10),INDEX(Assessment!$L$1:$L$63184,ROWS(H$2:H1022)*22-2)," (",TEXT(INDEX(Assessment!$M$1:$M$63184,ROWS(H$2:H1022)*22-2),"m/yy"),") ",INDEX(Assessment!$N$1:$N$63184,ROWS(H$2:H1022)*22-2)),""),
IF(INDEX(Assessment!$L$1:$L$63184,ROWS(H$2:H1022)*22-1)&lt;&gt;FALSE, _xlfn.CONCAT(CHAR(10),INDEX(Assessment!$L$1:$L$63184,ROWS(H$2:H1022)*22-1),") ",TEXT(INDEX(Assessment!$M$1:$M$63184,ROWS(H$2:H1022)*22-1),"m/yy"),") ",INDEX(Assessment!$N$1:$N$63184,ROWS(H$2:H1022)*22-1)),"")
)</f>
        <v/>
      </c>
      <c r="I1022" s="4" t="str">
        <f>IF(INDEX(Assessment!$L$1:$L$63184,ROWS(I$2:I1022)*22-15)=0,"",INDEX(Assessment!$L$1:$L$63184,ROWS(I$2:I1022)*22-15))</f>
        <v/>
      </c>
    </row>
    <row r="1023" spans="1:9" s="4" customFormat="1" ht="48.75" customHeight="1" x14ac:dyDescent="0.25">
      <c r="A1023" s="4" t="str">
        <f>IF(INDEX(Assessment!$C$1:$C$63184,ROWS(A$2:A1023)*22-20)=0,"",INDEX(Assessment!$C$1:$C$63184,ROWS(A$2:A1023)*22-20))</f>
        <v/>
      </c>
      <c r="B1023" s="4" t="str">
        <f>IF(INDEX(Assessment!$C$1:$C$63184,ROWS(B$2:B1023)*22-19)=0,"",INDEX(Assessment!$C$1:$C$63184,ROWS(B$2:B1023)*22-19))</f>
        <v/>
      </c>
      <c r="C1023" s="5" t="str">
        <f>IF(INDEX(Assessment!$C$1:$C$63184,ROWS(C$2:C1023)*22-17)="","",_xlfn.CONCAT(INDEX(Assessment!$C$1:$C$63184,ROWS(C$2:C1023)*22-17), " ==&gt; ", INDEX(Assessment!$C$1:$C$63184,ROWS(C$2:C1023)*22-18)))</f>
        <v/>
      </c>
      <c r="D1023" s="4" t="str">
        <f>IF(INDEX(Assessment!$L$1:$L$63184,ROWS(D$2:D1023)*22-19)=0,"",INDEX(Assessment!$L$1:$L$63184,ROWS(D$2:D1023)*22-19))</f>
        <v/>
      </c>
      <c r="E1023" s="6" t="str">
        <f>IF(INDEX(Assessment!$C$1:$C$63184,ROWS(E$2:E1023)*22-12)=0,"",INDEX(Assessment!$C$1:$C$63184,ROWS(E$2:E1023)*22-12))</f>
        <v/>
      </c>
      <c r="F1023" s="65" t="str">
        <f>IF(INDEX(Assessment!$L$1:$L$63184,ROWS(F$2:F1023)*22-13)=0,"",INDEX(Assessment!$L$1:$L$63184,ROWS(F$2:F1023)*22-13))</f>
        <v/>
      </c>
      <c r="G1023" s="63" t="str">
        <f>IF(INDEX(Assessment!$L$1:$L$63184,ROWS(G$2:G1023)*22-12)=0,"",INDEX(Assessment!$L$1:$L$63184,ROWS(G$2:G1023)*22-12))</f>
        <v/>
      </c>
      <c r="H1023" s="5" t="str">
        <f>_xlfn.CONCAT(
IF(INDEX(Assessment!$L$1:$L$63184,ROWS(H$2:H1023)*22-8)&lt;&gt;FALSE, _xlfn.CONCAT(INDEX(Assessment!$L$1:$L$63184,ROWS(H$2:H1023)*22-8)," (",TEXT(INDEX(Assessment!$M$1:$M$63184,ROWS(H$2:H1023)*22-8),"m/yy"),") ",INDEX(Assessment!$N$1:$N$63184,ROWS(H$2:H1023)*22-8)),""),
IF(INDEX(Assessment!$L$1:$L$63184,ROWS(H$2:H1023)*22-7)&lt;&gt;FALSE, _xlfn.CONCAT(CHAR(10),INDEX(Assessment!$L$1:$L$63184,ROWS(H$2:H1023)*22-7)," (",TEXT(INDEX(Assessment!$M$1:$M$63184,ROWS(H$2:H1023)*22-7),"m/yy"),") ",INDEX(Assessment!$N$1:$N$63184,ROWS(H$2:H1023)*22-7)),""),
IF(INDEX(Assessment!$L$1:$L$63184,ROWS(H$2:H1023)*22-6)&lt;&gt;FALSE, _xlfn.CONCAT(CHAR(10),INDEX(Assessment!$L$1:$L$63184,ROWS(H$2:H1023)*22-6)," (",TEXT(INDEX(Assessment!$M$1:$M$63184,ROWS(H$2:H1023)*22-6),"m/yy"),") ",INDEX(Assessment!$N$1:$N$63184,ROWS(H$2:H1023)*22-6)),""),
IF(INDEX(Assessment!$L$1:$L$63184,ROWS(H$2:H1023)*22-5)&lt;&gt;FALSE, _xlfn.CONCAT(CHAR(10),INDEX(Assessment!$L$1:$L$63184,ROWS(H$2:H1023)*22-5)," (",TEXT(INDEX(Assessment!$M$1:$M$63184,ROWS(H$2:H1023)*22-5),"m/yy"),") ",INDEX(Assessment!$N$1:$N$63184,ROWS(H$2:H1023)*22-5)),""),
IF(INDEX(Assessment!$L$1:$L$63184,ROWS(H$2:H1023)*22-4)&lt;&gt;FALSE, _xlfn.CONCAT(CHAR(10),INDEX(Assessment!$L$1:$L$63184,ROWS(H$2:H1023)*22-4)," (",TEXT(INDEX(Assessment!$M$1:$M$63184,ROWS(H$2:H1023)*22-4),"m/yy"),") ",INDEX(Assessment!$N$1:$N$63184,ROWS(H$2:H1023)*22-4)),""),
IF(INDEX(Assessment!$L$1:$L$63184,ROWS(H$2:H1023)*22-3)&lt;&gt;FALSE, _xlfn.CONCAT(CHAR(10),INDEX(Assessment!$L$1:$L$63184,ROWS(H$2:H1023)*22-3)," (",TEXT(INDEX(Assessment!$M$1:$M$63184,ROWS(H$2:H1023)*22-3),"m/yy"),") ",INDEX(Assessment!$N$1:$N$63184,ROWS(H$2:H1023)*22-3)),""),
IF(INDEX(Assessment!$L$1:$L$63184,ROWS(H$2:H1023)*22-2)&lt;&gt;FALSE, _xlfn.CONCAT(CHAR(10),INDEX(Assessment!$L$1:$L$63184,ROWS(H$2:H1023)*22-2)," (",TEXT(INDEX(Assessment!$M$1:$M$63184,ROWS(H$2:H1023)*22-2),"m/yy"),") ",INDEX(Assessment!$N$1:$N$63184,ROWS(H$2:H1023)*22-2)),""),
IF(INDEX(Assessment!$L$1:$L$63184,ROWS(H$2:H1023)*22-1)&lt;&gt;FALSE, _xlfn.CONCAT(CHAR(10),INDEX(Assessment!$L$1:$L$63184,ROWS(H$2:H1023)*22-1),") ",TEXT(INDEX(Assessment!$M$1:$M$63184,ROWS(H$2:H1023)*22-1),"m/yy"),") ",INDEX(Assessment!$N$1:$N$63184,ROWS(H$2:H1023)*22-1)),"")
)</f>
        <v/>
      </c>
      <c r="I1023" s="4" t="str">
        <f>IF(INDEX(Assessment!$L$1:$L$63184,ROWS(I$2:I1023)*22-15)=0,"",INDEX(Assessment!$L$1:$L$63184,ROWS(I$2:I1023)*22-15))</f>
        <v/>
      </c>
    </row>
    <row r="1024" spans="1:9" s="4" customFormat="1" ht="48.75" customHeight="1" x14ac:dyDescent="0.25">
      <c r="A1024" s="4" t="str">
        <f>IF(INDEX(Assessment!$C$1:$C$63184,ROWS(A$2:A1024)*22-20)=0,"",INDEX(Assessment!$C$1:$C$63184,ROWS(A$2:A1024)*22-20))</f>
        <v/>
      </c>
      <c r="B1024" s="4" t="str">
        <f>IF(INDEX(Assessment!$C$1:$C$63184,ROWS(B$2:B1024)*22-19)=0,"",INDEX(Assessment!$C$1:$C$63184,ROWS(B$2:B1024)*22-19))</f>
        <v/>
      </c>
      <c r="C1024" s="5" t="str">
        <f>IF(INDEX(Assessment!$C$1:$C$63184,ROWS(C$2:C1024)*22-17)="","",_xlfn.CONCAT(INDEX(Assessment!$C$1:$C$63184,ROWS(C$2:C1024)*22-17), " ==&gt; ", INDEX(Assessment!$C$1:$C$63184,ROWS(C$2:C1024)*22-18)))</f>
        <v/>
      </c>
      <c r="D1024" s="4" t="str">
        <f>IF(INDEX(Assessment!$L$1:$L$63184,ROWS(D$2:D1024)*22-19)=0,"",INDEX(Assessment!$L$1:$L$63184,ROWS(D$2:D1024)*22-19))</f>
        <v/>
      </c>
      <c r="E1024" s="6" t="str">
        <f>IF(INDEX(Assessment!$C$1:$C$63184,ROWS(E$2:E1024)*22-12)=0,"",INDEX(Assessment!$C$1:$C$63184,ROWS(E$2:E1024)*22-12))</f>
        <v/>
      </c>
      <c r="F1024" s="65" t="str">
        <f>IF(INDEX(Assessment!$L$1:$L$63184,ROWS(F$2:F1024)*22-13)=0,"",INDEX(Assessment!$L$1:$L$63184,ROWS(F$2:F1024)*22-13))</f>
        <v/>
      </c>
      <c r="G1024" s="63" t="str">
        <f>IF(INDEX(Assessment!$L$1:$L$63184,ROWS(G$2:G1024)*22-12)=0,"",INDEX(Assessment!$L$1:$L$63184,ROWS(G$2:G1024)*22-12))</f>
        <v/>
      </c>
      <c r="H1024" s="5" t="str">
        <f>_xlfn.CONCAT(
IF(INDEX(Assessment!$L$1:$L$63184,ROWS(H$2:H1024)*22-8)&lt;&gt;FALSE, _xlfn.CONCAT(INDEX(Assessment!$L$1:$L$63184,ROWS(H$2:H1024)*22-8)," (",TEXT(INDEX(Assessment!$M$1:$M$63184,ROWS(H$2:H1024)*22-8),"m/yy"),") ",INDEX(Assessment!$N$1:$N$63184,ROWS(H$2:H1024)*22-8)),""),
IF(INDEX(Assessment!$L$1:$L$63184,ROWS(H$2:H1024)*22-7)&lt;&gt;FALSE, _xlfn.CONCAT(CHAR(10),INDEX(Assessment!$L$1:$L$63184,ROWS(H$2:H1024)*22-7)," (",TEXT(INDEX(Assessment!$M$1:$M$63184,ROWS(H$2:H1024)*22-7),"m/yy"),") ",INDEX(Assessment!$N$1:$N$63184,ROWS(H$2:H1024)*22-7)),""),
IF(INDEX(Assessment!$L$1:$L$63184,ROWS(H$2:H1024)*22-6)&lt;&gt;FALSE, _xlfn.CONCAT(CHAR(10),INDEX(Assessment!$L$1:$L$63184,ROWS(H$2:H1024)*22-6)," (",TEXT(INDEX(Assessment!$M$1:$M$63184,ROWS(H$2:H1024)*22-6),"m/yy"),") ",INDEX(Assessment!$N$1:$N$63184,ROWS(H$2:H1024)*22-6)),""),
IF(INDEX(Assessment!$L$1:$L$63184,ROWS(H$2:H1024)*22-5)&lt;&gt;FALSE, _xlfn.CONCAT(CHAR(10),INDEX(Assessment!$L$1:$L$63184,ROWS(H$2:H1024)*22-5)," (",TEXT(INDEX(Assessment!$M$1:$M$63184,ROWS(H$2:H1024)*22-5),"m/yy"),") ",INDEX(Assessment!$N$1:$N$63184,ROWS(H$2:H1024)*22-5)),""),
IF(INDEX(Assessment!$L$1:$L$63184,ROWS(H$2:H1024)*22-4)&lt;&gt;FALSE, _xlfn.CONCAT(CHAR(10),INDEX(Assessment!$L$1:$L$63184,ROWS(H$2:H1024)*22-4)," (",TEXT(INDEX(Assessment!$M$1:$M$63184,ROWS(H$2:H1024)*22-4),"m/yy"),") ",INDEX(Assessment!$N$1:$N$63184,ROWS(H$2:H1024)*22-4)),""),
IF(INDEX(Assessment!$L$1:$L$63184,ROWS(H$2:H1024)*22-3)&lt;&gt;FALSE, _xlfn.CONCAT(CHAR(10),INDEX(Assessment!$L$1:$L$63184,ROWS(H$2:H1024)*22-3)," (",TEXT(INDEX(Assessment!$M$1:$M$63184,ROWS(H$2:H1024)*22-3),"m/yy"),") ",INDEX(Assessment!$N$1:$N$63184,ROWS(H$2:H1024)*22-3)),""),
IF(INDEX(Assessment!$L$1:$L$63184,ROWS(H$2:H1024)*22-2)&lt;&gt;FALSE, _xlfn.CONCAT(CHAR(10),INDEX(Assessment!$L$1:$L$63184,ROWS(H$2:H1024)*22-2)," (",TEXT(INDEX(Assessment!$M$1:$M$63184,ROWS(H$2:H1024)*22-2),"m/yy"),") ",INDEX(Assessment!$N$1:$N$63184,ROWS(H$2:H1024)*22-2)),""),
IF(INDEX(Assessment!$L$1:$L$63184,ROWS(H$2:H1024)*22-1)&lt;&gt;FALSE, _xlfn.CONCAT(CHAR(10),INDEX(Assessment!$L$1:$L$63184,ROWS(H$2:H1024)*22-1),") ",TEXT(INDEX(Assessment!$M$1:$M$63184,ROWS(H$2:H1024)*22-1),"m/yy"),") ",INDEX(Assessment!$N$1:$N$63184,ROWS(H$2:H1024)*22-1)),"")
)</f>
        <v/>
      </c>
      <c r="I1024" s="4" t="str">
        <f>IF(INDEX(Assessment!$L$1:$L$63184,ROWS(I$2:I1024)*22-15)=0,"",INDEX(Assessment!$L$1:$L$63184,ROWS(I$2:I1024)*22-15))</f>
        <v/>
      </c>
    </row>
    <row r="1025" spans="1:9" s="4" customFormat="1" ht="48.75" customHeight="1" x14ac:dyDescent="0.25">
      <c r="A1025" s="4" t="str">
        <f>IF(INDEX(Assessment!$C$1:$C$63184,ROWS(A$2:A1025)*22-20)=0,"",INDEX(Assessment!$C$1:$C$63184,ROWS(A$2:A1025)*22-20))</f>
        <v/>
      </c>
      <c r="B1025" s="4" t="str">
        <f>IF(INDEX(Assessment!$C$1:$C$63184,ROWS(B$2:B1025)*22-19)=0,"",INDEX(Assessment!$C$1:$C$63184,ROWS(B$2:B1025)*22-19))</f>
        <v/>
      </c>
      <c r="C1025" s="5" t="str">
        <f>IF(INDEX(Assessment!$C$1:$C$63184,ROWS(C$2:C1025)*22-17)="","",_xlfn.CONCAT(INDEX(Assessment!$C$1:$C$63184,ROWS(C$2:C1025)*22-17), " ==&gt; ", INDEX(Assessment!$C$1:$C$63184,ROWS(C$2:C1025)*22-18)))</f>
        <v/>
      </c>
      <c r="D1025" s="4" t="str">
        <f>IF(INDEX(Assessment!$L$1:$L$63184,ROWS(D$2:D1025)*22-19)=0,"",INDEX(Assessment!$L$1:$L$63184,ROWS(D$2:D1025)*22-19))</f>
        <v/>
      </c>
      <c r="E1025" s="6" t="str">
        <f>IF(INDEX(Assessment!$C$1:$C$63184,ROWS(E$2:E1025)*22-12)=0,"",INDEX(Assessment!$C$1:$C$63184,ROWS(E$2:E1025)*22-12))</f>
        <v/>
      </c>
      <c r="F1025" s="65" t="str">
        <f>IF(INDEX(Assessment!$L$1:$L$63184,ROWS(F$2:F1025)*22-13)=0,"",INDEX(Assessment!$L$1:$L$63184,ROWS(F$2:F1025)*22-13))</f>
        <v/>
      </c>
      <c r="G1025" s="63" t="str">
        <f>IF(INDEX(Assessment!$L$1:$L$63184,ROWS(G$2:G1025)*22-12)=0,"",INDEX(Assessment!$L$1:$L$63184,ROWS(G$2:G1025)*22-12))</f>
        <v/>
      </c>
      <c r="H1025" s="5" t="str">
        <f>_xlfn.CONCAT(
IF(INDEX(Assessment!$L$1:$L$63184,ROWS(H$2:H1025)*22-8)&lt;&gt;FALSE, _xlfn.CONCAT(INDEX(Assessment!$L$1:$L$63184,ROWS(H$2:H1025)*22-8)," (",TEXT(INDEX(Assessment!$M$1:$M$63184,ROWS(H$2:H1025)*22-8),"m/yy"),") ",INDEX(Assessment!$N$1:$N$63184,ROWS(H$2:H1025)*22-8)),""),
IF(INDEX(Assessment!$L$1:$L$63184,ROWS(H$2:H1025)*22-7)&lt;&gt;FALSE, _xlfn.CONCAT(CHAR(10),INDEX(Assessment!$L$1:$L$63184,ROWS(H$2:H1025)*22-7)," (",TEXT(INDEX(Assessment!$M$1:$M$63184,ROWS(H$2:H1025)*22-7),"m/yy"),") ",INDEX(Assessment!$N$1:$N$63184,ROWS(H$2:H1025)*22-7)),""),
IF(INDEX(Assessment!$L$1:$L$63184,ROWS(H$2:H1025)*22-6)&lt;&gt;FALSE, _xlfn.CONCAT(CHAR(10),INDEX(Assessment!$L$1:$L$63184,ROWS(H$2:H1025)*22-6)," (",TEXT(INDEX(Assessment!$M$1:$M$63184,ROWS(H$2:H1025)*22-6),"m/yy"),") ",INDEX(Assessment!$N$1:$N$63184,ROWS(H$2:H1025)*22-6)),""),
IF(INDEX(Assessment!$L$1:$L$63184,ROWS(H$2:H1025)*22-5)&lt;&gt;FALSE, _xlfn.CONCAT(CHAR(10),INDEX(Assessment!$L$1:$L$63184,ROWS(H$2:H1025)*22-5)," (",TEXT(INDEX(Assessment!$M$1:$M$63184,ROWS(H$2:H1025)*22-5),"m/yy"),") ",INDEX(Assessment!$N$1:$N$63184,ROWS(H$2:H1025)*22-5)),""),
IF(INDEX(Assessment!$L$1:$L$63184,ROWS(H$2:H1025)*22-4)&lt;&gt;FALSE, _xlfn.CONCAT(CHAR(10),INDEX(Assessment!$L$1:$L$63184,ROWS(H$2:H1025)*22-4)," (",TEXT(INDEX(Assessment!$M$1:$M$63184,ROWS(H$2:H1025)*22-4),"m/yy"),") ",INDEX(Assessment!$N$1:$N$63184,ROWS(H$2:H1025)*22-4)),""),
IF(INDEX(Assessment!$L$1:$L$63184,ROWS(H$2:H1025)*22-3)&lt;&gt;FALSE, _xlfn.CONCAT(CHAR(10),INDEX(Assessment!$L$1:$L$63184,ROWS(H$2:H1025)*22-3)," (",TEXT(INDEX(Assessment!$M$1:$M$63184,ROWS(H$2:H1025)*22-3),"m/yy"),") ",INDEX(Assessment!$N$1:$N$63184,ROWS(H$2:H1025)*22-3)),""),
IF(INDEX(Assessment!$L$1:$L$63184,ROWS(H$2:H1025)*22-2)&lt;&gt;FALSE, _xlfn.CONCAT(CHAR(10),INDEX(Assessment!$L$1:$L$63184,ROWS(H$2:H1025)*22-2)," (",TEXT(INDEX(Assessment!$M$1:$M$63184,ROWS(H$2:H1025)*22-2),"m/yy"),") ",INDEX(Assessment!$N$1:$N$63184,ROWS(H$2:H1025)*22-2)),""),
IF(INDEX(Assessment!$L$1:$L$63184,ROWS(H$2:H1025)*22-1)&lt;&gt;FALSE, _xlfn.CONCAT(CHAR(10),INDEX(Assessment!$L$1:$L$63184,ROWS(H$2:H1025)*22-1),") ",TEXT(INDEX(Assessment!$M$1:$M$63184,ROWS(H$2:H1025)*22-1),"m/yy"),") ",INDEX(Assessment!$N$1:$N$63184,ROWS(H$2:H1025)*22-1)),"")
)</f>
        <v/>
      </c>
      <c r="I1025" s="4" t="str">
        <f>IF(INDEX(Assessment!$L$1:$L$63184,ROWS(I$2:I1025)*22-15)=0,"",INDEX(Assessment!$L$1:$L$63184,ROWS(I$2:I1025)*22-15))</f>
        <v/>
      </c>
    </row>
    <row r="1026" spans="1:9" s="4" customFormat="1" ht="48.75" customHeight="1" x14ac:dyDescent="0.25">
      <c r="A1026" s="4" t="str">
        <f>IF(INDEX(Assessment!$C$1:$C$63184,ROWS(A$2:A1026)*22-20)=0,"",INDEX(Assessment!$C$1:$C$63184,ROWS(A$2:A1026)*22-20))</f>
        <v/>
      </c>
      <c r="B1026" s="4" t="str">
        <f>IF(INDEX(Assessment!$C$1:$C$63184,ROWS(B$2:B1026)*22-19)=0,"",INDEX(Assessment!$C$1:$C$63184,ROWS(B$2:B1026)*22-19))</f>
        <v/>
      </c>
      <c r="C1026" s="5" t="str">
        <f>IF(INDEX(Assessment!$C$1:$C$63184,ROWS(C$2:C1026)*22-17)="","",_xlfn.CONCAT(INDEX(Assessment!$C$1:$C$63184,ROWS(C$2:C1026)*22-17), " ==&gt; ", INDEX(Assessment!$C$1:$C$63184,ROWS(C$2:C1026)*22-18)))</f>
        <v/>
      </c>
      <c r="D1026" s="4" t="str">
        <f>IF(INDEX(Assessment!$L$1:$L$63184,ROWS(D$2:D1026)*22-19)=0,"",INDEX(Assessment!$L$1:$L$63184,ROWS(D$2:D1026)*22-19))</f>
        <v/>
      </c>
      <c r="E1026" s="6" t="str">
        <f>IF(INDEX(Assessment!$C$1:$C$63184,ROWS(E$2:E1026)*22-12)=0,"",INDEX(Assessment!$C$1:$C$63184,ROWS(E$2:E1026)*22-12))</f>
        <v/>
      </c>
      <c r="F1026" s="65" t="str">
        <f>IF(INDEX(Assessment!$L$1:$L$63184,ROWS(F$2:F1026)*22-13)=0,"",INDEX(Assessment!$L$1:$L$63184,ROWS(F$2:F1026)*22-13))</f>
        <v/>
      </c>
      <c r="G1026" s="63" t="str">
        <f>IF(INDEX(Assessment!$L$1:$L$63184,ROWS(G$2:G1026)*22-12)=0,"",INDEX(Assessment!$L$1:$L$63184,ROWS(G$2:G1026)*22-12))</f>
        <v/>
      </c>
      <c r="H1026" s="5" t="str">
        <f>_xlfn.CONCAT(
IF(INDEX(Assessment!$L$1:$L$63184,ROWS(H$2:H1026)*22-8)&lt;&gt;FALSE, _xlfn.CONCAT(INDEX(Assessment!$L$1:$L$63184,ROWS(H$2:H1026)*22-8)," (",TEXT(INDEX(Assessment!$M$1:$M$63184,ROWS(H$2:H1026)*22-8),"m/yy"),") ",INDEX(Assessment!$N$1:$N$63184,ROWS(H$2:H1026)*22-8)),""),
IF(INDEX(Assessment!$L$1:$L$63184,ROWS(H$2:H1026)*22-7)&lt;&gt;FALSE, _xlfn.CONCAT(CHAR(10),INDEX(Assessment!$L$1:$L$63184,ROWS(H$2:H1026)*22-7)," (",TEXT(INDEX(Assessment!$M$1:$M$63184,ROWS(H$2:H1026)*22-7),"m/yy"),") ",INDEX(Assessment!$N$1:$N$63184,ROWS(H$2:H1026)*22-7)),""),
IF(INDEX(Assessment!$L$1:$L$63184,ROWS(H$2:H1026)*22-6)&lt;&gt;FALSE, _xlfn.CONCAT(CHAR(10),INDEX(Assessment!$L$1:$L$63184,ROWS(H$2:H1026)*22-6)," (",TEXT(INDEX(Assessment!$M$1:$M$63184,ROWS(H$2:H1026)*22-6),"m/yy"),") ",INDEX(Assessment!$N$1:$N$63184,ROWS(H$2:H1026)*22-6)),""),
IF(INDEX(Assessment!$L$1:$L$63184,ROWS(H$2:H1026)*22-5)&lt;&gt;FALSE, _xlfn.CONCAT(CHAR(10),INDEX(Assessment!$L$1:$L$63184,ROWS(H$2:H1026)*22-5)," (",TEXT(INDEX(Assessment!$M$1:$M$63184,ROWS(H$2:H1026)*22-5),"m/yy"),") ",INDEX(Assessment!$N$1:$N$63184,ROWS(H$2:H1026)*22-5)),""),
IF(INDEX(Assessment!$L$1:$L$63184,ROWS(H$2:H1026)*22-4)&lt;&gt;FALSE, _xlfn.CONCAT(CHAR(10),INDEX(Assessment!$L$1:$L$63184,ROWS(H$2:H1026)*22-4)," (",TEXT(INDEX(Assessment!$M$1:$M$63184,ROWS(H$2:H1026)*22-4),"m/yy"),") ",INDEX(Assessment!$N$1:$N$63184,ROWS(H$2:H1026)*22-4)),""),
IF(INDEX(Assessment!$L$1:$L$63184,ROWS(H$2:H1026)*22-3)&lt;&gt;FALSE, _xlfn.CONCAT(CHAR(10),INDEX(Assessment!$L$1:$L$63184,ROWS(H$2:H1026)*22-3)," (",TEXT(INDEX(Assessment!$M$1:$M$63184,ROWS(H$2:H1026)*22-3),"m/yy"),") ",INDEX(Assessment!$N$1:$N$63184,ROWS(H$2:H1026)*22-3)),""),
IF(INDEX(Assessment!$L$1:$L$63184,ROWS(H$2:H1026)*22-2)&lt;&gt;FALSE, _xlfn.CONCAT(CHAR(10),INDEX(Assessment!$L$1:$L$63184,ROWS(H$2:H1026)*22-2)," (",TEXT(INDEX(Assessment!$M$1:$M$63184,ROWS(H$2:H1026)*22-2),"m/yy"),") ",INDEX(Assessment!$N$1:$N$63184,ROWS(H$2:H1026)*22-2)),""),
IF(INDEX(Assessment!$L$1:$L$63184,ROWS(H$2:H1026)*22-1)&lt;&gt;FALSE, _xlfn.CONCAT(CHAR(10),INDEX(Assessment!$L$1:$L$63184,ROWS(H$2:H1026)*22-1),") ",TEXT(INDEX(Assessment!$M$1:$M$63184,ROWS(H$2:H1026)*22-1),"m/yy"),") ",INDEX(Assessment!$N$1:$N$63184,ROWS(H$2:H1026)*22-1)),"")
)</f>
        <v/>
      </c>
      <c r="I1026" s="4" t="str">
        <f>IF(INDEX(Assessment!$L$1:$L$63184,ROWS(I$2:I1026)*22-15)=0,"",INDEX(Assessment!$L$1:$L$63184,ROWS(I$2:I1026)*22-15))</f>
        <v/>
      </c>
    </row>
    <row r="1027" spans="1:9" s="4" customFormat="1" ht="48.75" customHeight="1" x14ac:dyDescent="0.25">
      <c r="A1027" s="4" t="str">
        <f>IF(INDEX(Assessment!$C$1:$C$63184,ROWS(A$2:A1027)*22-20)=0,"",INDEX(Assessment!$C$1:$C$63184,ROWS(A$2:A1027)*22-20))</f>
        <v/>
      </c>
      <c r="B1027" s="4" t="str">
        <f>IF(INDEX(Assessment!$C$1:$C$63184,ROWS(B$2:B1027)*22-19)=0,"",INDEX(Assessment!$C$1:$C$63184,ROWS(B$2:B1027)*22-19))</f>
        <v/>
      </c>
      <c r="C1027" s="5" t="str">
        <f>IF(INDEX(Assessment!$C$1:$C$63184,ROWS(C$2:C1027)*22-17)="","",_xlfn.CONCAT(INDEX(Assessment!$C$1:$C$63184,ROWS(C$2:C1027)*22-17), " ==&gt; ", INDEX(Assessment!$C$1:$C$63184,ROWS(C$2:C1027)*22-18)))</f>
        <v/>
      </c>
      <c r="D1027" s="4" t="str">
        <f>IF(INDEX(Assessment!$L$1:$L$63184,ROWS(D$2:D1027)*22-19)=0,"",INDEX(Assessment!$L$1:$L$63184,ROWS(D$2:D1027)*22-19))</f>
        <v/>
      </c>
      <c r="E1027" s="6" t="str">
        <f>IF(INDEX(Assessment!$C$1:$C$63184,ROWS(E$2:E1027)*22-12)=0,"",INDEX(Assessment!$C$1:$C$63184,ROWS(E$2:E1027)*22-12))</f>
        <v/>
      </c>
      <c r="F1027" s="65" t="str">
        <f>IF(INDEX(Assessment!$L$1:$L$63184,ROWS(F$2:F1027)*22-13)=0,"",INDEX(Assessment!$L$1:$L$63184,ROWS(F$2:F1027)*22-13))</f>
        <v/>
      </c>
      <c r="G1027" s="63" t="str">
        <f>IF(INDEX(Assessment!$L$1:$L$63184,ROWS(G$2:G1027)*22-12)=0,"",INDEX(Assessment!$L$1:$L$63184,ROWS(G$2:G1027)*22-12))</f>
        <v/>
      </c>
      <c r="H1027" s="5" t="str">
        <f>_xlfn.CONCAT(
IF(INDEX(Assessment!$L$1:$L$63184,ROWS(H$2:H1027)*22-8)&lt;&gt;FALSE, _xlfn.CONCAT(INDEX(Assessment!$L$1:$L$63184,ROWS(H$2:H1027)*22-8)," (",TEXT(INDEX(Assessment!$M$1:$M$63184,ROWS(H$2:H1027)*22-8),"m/yy"),") ",INDEX(Assessment!$N$1:$N$63184,ROWS(H$2:H1027)*22-8)),""),
IF(INDEX(Assessment!$L$1:$L$63184,ROWS(H$2:H1027)*22-7)&lt;&gt;FALSE, _xlfn.CONCAT(CHAR(10),INDEX(Assessment!$L$1:$L$63184,ROWS(H$2:H1027)*22-7)," (",TEXT(INDEX(Assessment!$M$1:$M$63184,ROWS(H$2:H1027)*22-7),"m/yy"),") ",INDEX(Assessment!$N$1:$N$63184,ROWS(H$2:H1027)*22-7)),""),
IF(INDEX(Assessment!$L$1:$L$63184,ROWS(H$2:H1027)*22-6)&lt;&gt;FALSE, _xlfn.CONCAT(CHAR(10),INDEX(Assessment!$L$1:$L$63184,ROWS(H$2:H1027)*22-6)," (",TEXT(INDEX(Assessment!$M$1:$M$63184,ROWS(H$2:H1027)*22-6),"m/yy"),") ",INDEX(Assessment!$N$1:$N$63184,ROWS(H$2:H1027)*22-6)),""),
IF(INDEX(Assessment!$L$1:$L$63184,ROWS(H$2:H1027)*22-5)&lt;&gt;FALSE, _xlfn.CONCAT(CHAR(10),INDEX(Assessment!$L$1:$L$63184,ROWS(H$2:H1027)*22-5)," (",TEXT(INDEX(Assessment!$M$1:$M$63184,ROWS(H$2:H1027)*22-5),"m/yy"),") ",INDEX(Assessment!$N$1:$N$63184,ROWS(H$2:H1027)*22-5)),""),
IF(INDEX(Assessment!$L$1:$L$63184,ROWS(H$2:H1027)*22-4)&lt;&gt;FALSE, _xlfn.CONCAT(CHAR(10),INDEX(Assessment!$L$1:$L$63184,ROWS(H$2:H1027)*22-4)," (",TEXT(INDEX(Assessment!$M$1:$M$63184,ROWS(H$2:H1027)*22-4),"m/yy"),") ",INDEX(Assessment!$N$1:$N$63184,ROWS(H$2:H1027)*22-4)),""),
IF(INDEX(Assessment!$L$1:$L$63184,ROWS(H$2:H1027)*22-3)&lt;&gt;FALSE, _xlfn.CONCAT(CHAR(10),INDEX(Assessment!$L$1:$L$63184,ROWS(H$2:H1027)*22-3)," (",TEXT(INDEX(Assessment!$M$1:$M$63184,ROWS(H$2:H1027)*22-3),"m/yy"),") ",INDEX(Assessment!$N$1:$N$63184,ROWS(H$2:H1027)*22-3)),""),
IF(INDEX(Assessment!$L$1:$L$63184,ROWS(H$2:H1027)*22-2)&lt;&gt;FALSE, _xlfn.CONCAT(CHAR(10),INDEX(Assessment!$L$1:$L$63184,ROWS(H$2:H1027)*22-2)," (",TEXT(INDEX(Assessment!$M$1:$M$63184,ROWS(H$2:H1027)*22-2),"m/yy"),") ",INDEX(Assessment!$N$1:$N$63184,ROWS(H$2:H1027)*22-2)),""),
IF(INDEX(Assessment!$L$1:$L$63184,ROWS(H$2:H1027)*22-1)&lt;&gt;FALSE, _xlfn.CONCAT(CHAR(10),INDEX(Assessment!$L$1:$L$63184,ROWS(H$2:H1027)*22-1),") ",TEXT(INDEX(Assessment!$M$1:$M$63184,ROWS(H$2:H1027)*22-1),"m/yy"),") ",INDEX(Assessment!$N$1:$N$63184,ROWS(H$2:H1027)*22-1)),"")
)</f>
        <v/>
      </c>
      <c r="I1027" s="4" t="str">
        <f>IF(INDEX(Assessment!$L$1:$L$63184,ROWS(I$2:I1027)*22-15)=0,"",INDEX(Assessment!$L$1:$L$63184,ROWS(I$2:I1027)*22-15))</f>
        <v/>
      </c>
    </row>
    <row r="1028" spans="1:9" s="4" customFormat="1" ht="48.75" customHeight="1" x14ac:dyDescent="0.25">
      <c r="A1028" s="4" t="str">
        <f>IF(INDEX(Assessment!$C$1:$C$63184,ROWS(A$2:A1028)*22-20)=0,"",INDEX(Assessment!$C$1:$C$63184,ROWS(A$2:A1028)*22-20))</f>
        <v/>
      </c>
      <c r="B1028" s="4" t="str">
        <f>IF(INDEX(Assessment!$C$1:$C$63184,ROWS(B$2:B1028)*22-19)=0,"",INDEX(Assessment!$C$1:$C$63184,ROWS(B$2:B1028)*22-19))</f>
        <v/>
      </c>
      <c r="C1028" s="5" t="str">
        <f>IF(INDEX(Assessment!$C$1:$C$63184,ROWS(C$2:C1028)*22-17)="","",_xlfn.CONCAT(INDEX(Assessment!$C$1:$C$63184,ROWS(C$2:C1028)*22-17), " ==&gt; ", INDEX(Assessment!$C$1:$C$63184,ROWS(C$2:C1028)*22-18)))</f>
        <v/>
      </c>
      <c r="D1028" s="4" t="str">
        <f>IF(INDEX(Assessment!$L$1:$L$63184,ROWS(D$2:D1028)*22-19)=0,"",INDEX(Assessment!$L$1:$L$63184,ROWS(D$2:D1028)*22-19))</f>
        <v/>
      </c>
      <c r="E1028" s="6" t="str">
        <f>IF(INDEX(Assessment!$C$1:$C$63184,ROWS(E$2:E1028)*22-12)=0,"",INDEX(Assessment!$C$1:$C$63184,ROWS(E$2:E1028)*22-12))</f>
        <v/>
      </c>
      <c r="F1028" s="65" t="str">
        <f>IF(INDEX(Assessment!$L$1:$L$63184,ROWS(F$2:F1028)*22-13)=0,"",INDEX(Assessment!$L$1:$L$63184,ROWS(F$2:F1028)*22-13))</f>
        <v/>
      </c>
      <c r="G1028" s="63" t="str">
        <f>IF(INDEX(Assessment!$L$1:$L$63184,ROWS(G$2:G1028)*22-12)=0,"",INDEX(Assessment!$L$1:$L$63184,ROWS(G$2:G1028)*22-12))</f>
        <v/>
      </c>
      <c r="H1028" s="5" t="str">
        <f>_xlfn.CONCAT(
IF(INDEX(Assessment!$L$1:$L$63184,ROWS(H$2:H1028)*22-8)&lt;&gt;FALSE, _xlfn.CONCAT(INDEX(Assessment!$L$1:$L$63184,ROWS(H$2:H1028)*22-8)," (",TEXT(INDEX(Assessment!$M$1:$M$63184,ROWS(H$2:H1028)*22-8),"m/yy"),") ",INDEX(Assessment!$N$1:$N$63184,ROWS(H$2:H1028)*22-8)),""),
IF(INDEX(Assessment!$L$1:$L$63184,ROWS(H$2:H1028)*22-7)&lt;&gt;FALSE, _xlfn.CONCAT(CHAR(10),INDEX(Assessment!$L$1:$L$63184,ROWS(H$2:H1028)*22-7)," (",TEXT(INDEX(Assessment!$M$1:$M$63184,ROWS(H$2:H1028)*22-7),"m/yy"),") ",INDEX(Assessment!$N$1:$N$63184,ROWS(H$2:H1028)*22-7)),""),
IF(INDEX(Assessment!$L$1:$L$63184,ROWS(H$2:H1028)*22-6)&lt;&gt;FALSE, _xlfn.CONCAT(CHAR(10),INDEX(Assessment!$L$1:$L$63184,ROWS(H$2:H1028)*22-6)," (",TEXT(INDEX(Assessment!$M$1:$M$63184,ROWS(H$2:H1028)*22-6),"m/yy"),") ",INDEX(Assessment!$N$1:$N$63184,ROWS(H$2:H1028)*22-6)),""),
IF(INDEX(Assessment!$L$1:$L$63184,ROWS(H$2:H1028)*22-5)&lt;&gt;FALSE, _xlfn.CONCAT(CHAR(10),INDEX(Assessment!$L$1:$L$63184,ROWS(H$2:H1028)*22-5)," (",TEXT(INDEX(Assessment!$M$1:$M$63184,ROWS(H$2:H1028)*22-5),"m/yy"),") ",INDEX(Assessment!$N$1:$N$63184,ROWS(H$2:H1028)*22-5)),""),
IF(INDEX(Assessment!$L$1:$L$63184,ROWS(H$2:H1028)*22-4)&lt;&gt;FALSE, _xlfn.CONCAT(CHAR(10),INDEX(Assessment!$L$1:$L$63184,ROWS(H$2:H1028)*22-4)," (",TEXT(INDEX(Assessment!$M$1:$M$63184,ROWS(H$2:H1028)*22-4),"m/yy"),") ",INDEX(Assessment!$N$1:$N$63184,ROWS(H$2:H1028)*22-4)),""),
IF(INDEX(Assessment!$L$1:$L$63184,ROWS(H$2:H1028)*22-3)&lt;&gt;FALSE, _xlfn.CONCAT(CHAR(10),INDEX(Assessment!$L$1:$L$63184,ROWS(H$2:H1028)*22-3)," (",TEXT(INDEX(Assessment!$M$1:$M$63184,ROWS(H$2:H1028)*22-3),"m/yy"),") ",INDEX(Assessment!$N$1:$N$63184,ROWS(H$2:H1028)*22-3)),""),
IF(INDEX(Assessment!$L$1:$L$63184,ROWS(H$2:H1028)*22-2)&lt;&gt;FALSE, _xlfn.CONCAT(CHAR(10),INDEX(Assessment!$L$1:$L$63184,ROWS(H$2:H1028)*22-2)," (",TEXT(INDEX(Assessment!$M$1:$M$63184,ROWS(H$2:H1028)*22-2),"m/yy"),") ",INDEX(Assessment!$N$1:$N$63184,ROWS(H$2:H1028)*22-2)),""),
IF(INDEX(Assessment!$L$1:$L$63184,ROWS(H$2:H1028)*22-1)&lt;&gt;FALSE, _xlfn.CONCAT(CHAR(10),INDEX(Assessment!$L$1:$L$63184,ROWS(H$2:H1028)*22-1),") ",TEXT(INDEX(Assessment!$M$1:$M$63184,ROWS(H$2:H1028)*22-1),"m/yy"),") ",INDEX(Assessment!$N$1:$N$63184,ROWS(H$2:H1028)*22-1)),"")
)</f>
        <v/>
      </c>
      <c r="I1028" s="4" t="str">
        <f>IF(INDEX(Assessment!$L$1:$L$63184,ROWS(I$2:I1028)*22-15)=0,"",INDEX(Assessment!$L$1:$L$63184,ROWS(I$2:I1028)*22-15))</f>
        <v/>
      </c>
    </row>
    <row r="1029" spans="1:9" s="4" customFormat="1" ht="48.75" customHeight="1" x14ac:dyDescent="0.25">
      <c r="A1029" s="4" t="str">
        <f>IF(INDEX(Assessment!$C$1:$C$63184,ROWS(A$2:A1029)*22-20)=0,"",INDEX(Assessment!$C$1:$C$63184,ROWS(A$2:A1029)*22-20))</f>
        <v/>
      </c>
      <c r="B1029" s="4" t="str">
        <f>IF(INDEX(Assessment!$C$1:$C$63184,ROWS(B$2:B1029)*22-19)=0,"",INDEX(Assessment!$C$1:$C$63184,ROWS(B$2:B1029)*22-19))</f>
        <v/>
      </c>
      <c r="C1029" s="5" t="str">
        <f>IF(INDEX(Assessment!$C$1:$C$63184,ROWS(C$2:C1029)*22-17)="","",_xlfn.CONCAT(INDEX(Assessment!$C$1:$C$63184,ROWS(C$2:C1029)*22-17), " ==&gt; ", INDEX(Assessment!$C$1:$C$63184,ROWS(C$2:C1029)*22-18)))</f>
        <v/>
      </c>
      <c r="D1029" s="4" t="str">
        <f>IF(INDEX(Assessment!$L$1:$L$63184,ROWS(D$2:D1029)*22-19)=0,"",INDEX(Assessment!$L$1:$L$63184,ROWS(D$2:D1029)*22-19))</f>
        <v/>
      </c>
      <c r="E1029" s="6" t="str">
        <f>IF(INDEX(Assessment!$C$1:$C$63184,ROWS(E$2:E1029)*22-12)=0,"",INDEX(Assessment!$C$1:$C$63184,ROWS(E$2:E1029)*22-12))</f>
        <v/>
      </c>
      <c r="F1029" s="65" t="str">
        <f>IF(INDEX(Assessment!$L$1:$L$63184,ROWS(F$2:F1029)*22-13)=0,"",INDEX(Assessment!$L$1:$L$63184,ROWS(F$2:F1029)*22-13))</f>
        <v/>
      </c>
      <c r="G1029" s="63" t="str">
        <f>IF(INDEX(Assessment!$L$1:$L$63184,ROWS(G$2:G1029)*22-12)=0,"",INDEX(Assessment!$L$1:$L$63184,ROWS(G$2:G1029)*22-12))</f>
        <v/>
      </c>
      <c r="H1029" s="5" t="str">
        <f>_xlfn.CONCAT(
IF(INDEX(Assessment!$L$1:$L$63184,ROWS(H$2:H1029)*22-8)&lt;&gt;FALSE, _xlfn.CONCAT(INDEX(Assessment!$L$1:$L$63184,ROWS(H$2:H1029)*22-8)," (",TEXT(INDEX(Assessment!$M$1:$M$63184,ROWS(H$2:H1029)*22-8),"m/yy"),") ",INDEX(Assessment!$N$1:$N$63184,ROWS(H$2:H1029)*22-8)),""),
IF(INDEX(Assessment!$L$1:$L$63184,ROWS(H$2:H1029)*22-7)&lt;&gt;FALSE, _xlfn.CONCAT(CHAR(10),INDEX(Assessment!$L$1:$L$63184,ROWS(H$2:H1029)*22-7)," (",TEXT(INDEX(Assessment!$M$1:$M$63184,ROWS(H$2:H1029)*22-7),"m/yy"),") ",INDEX(Assessment!$N$1:$N$63184,ROWS(H$2:H1029)*22-7)),""),
IF(INDEX(Assessment!$L$1:$L$63184,ROWS(H$2:H1029)*22-6)&lt;&gt;FALSE, _xlfn.CONCAT(CHAR(10),INDEX(Assessment!$L$1:$L$63184,ROWS(H$2:H1029)*22-6)," (",TEXT(INDEX(Assessment!$M$1:$M$63184,ROWS(H$2:H1029)*22-6),"m/yy"),") ",INDEX(Assessment!$N$1:$N$63184,ROWS(H$2:H1029)*22-6)),""),
IF(INDEX(Assessment!$L$1:$L$63184,ROWS(H$2:H1029)*22-5)&lt;&gt;FALSE, _xlfn.CONCAT(CHAR(10),INDEX(Assessment!$L$1:$L$63184,ROWS(H$2:H1029)*22-5)," (",TEXT(INDEX(Assessment!$M$1:$M$63184,ROWS(H$2:H1029)*22-5),"m/yy"),") ",INDEX(Assessment!$N$1:$N$63184,ROWS(H$2:H1029)*22-5)),""),
IF(INDEX(Assessment!$L$1:$L$63184,ROWS(H$2:H1029)*22-4)&lt;&gt;FALSE, _xlfn.CONCAT(CHAR(10),INDEX(Assessment!$L$1:$L$63184,ROWS(H$2:H1029)*22-4)," (",TEXT(INDEX(Assessment!$M$1:$M$63184,ROWS(H$2:H1029)*22-4),"m/yy"),") ",INDEX(Assessment!$N$1:$N$63184,ROWS(H$2:H1029)*22-4)),""),
IF(INDEX(Assessment!$L$1:$L$63184,ROWS(H$2:H1029)*22-3)&lt;&gt;FALSE, _xlfn.CONCAT(CHAR(10),INDEX(Assessment!$L$1:$L$63184,ROWS(H$2:H1029)*22-3)," (",TEXT(INDEX(Assessment!$M$1:$M$63184,ROWS(H$2:H1029)*22-3),"m/yy"),") ",INDEX(Assessment!$N$1:$N$63184,ROWS(H$2:H1029)*22-3)),""),
IF(INDEX(Assessment!$L$1:$L$63184,ROWS(H$2:H1029)*22-2)&lt;&gt;FALSE, _xlfn.CONCAT(CHAR(10),INDEX(Assessment!$L$1:$L$63184,ROWS(H$2:H1029)*22-2)," (",TEXT(INDEX(Assessment!$M$1:$M$63184,ROWS(H$2:H1029)*22-2),"m/yy"),") ",INDEX(Assessment!$N$1:$N$63184,ROWS(H$2:H1029)*22-2)),""),
IF(INDEX(Assessment!$L$1:$L$63184,ROWS(H$2:H1029)*22-1)&lt;&gt;FALSE, _xlfn.CONCAT(CHAR(10),INDEX(Assessment!$L$1:$L$63184,ROWS(H$2:H1029)*22-1),") ",TEXT(INDEX(Assessment!$M$1:$M$63184,ROWS(H$2:H1029)*22-1),"m/yy"),") ",INDEX(Assessment!$N$1:$N$63184,ROWS(H$2:H1029)*22-1)),"")
)</f>
        <v/>
      </c>
      <c r="I1029" s="4" t="str">
        <f>IF(INDEX(Assessment!$L$1:$L$63184,ROWS(I$2:I1029)*22-15)=0,"",INDEX(Assessment!$L$1:$L$63184,ROWS(I$2:I1029)*22-15))</f>
        <v/>
      </c>
    </row>
    <row r="1030" spans="1:9" s="4" customFormat="1" ht="48.75" customHeight="1" x14ac:dyDescent="0.25">
      <c r="A1030" s="4" t="str">
        <f>IF(INDEX(Assessment!$C$1:$C$63184,ROWS(A$2:A1030)*22-20)=0,"",INDEX(Assessment!$C$1:$C$63184,ROWS(A$2:A1030)*22-20))</f>
        <v/>
      </c>
      <c r="B1030" s="4" t="str">
        <f>IF(INDEX(Assessment!$C$1:$C$63184,ROWS(B$2:B1030)*22-19)=0,"",INDEX(Assessment!$C$1:$C$63184,ROWS(B$2:B1030)*22-19))</f>
        <v/>
      </c>
      <c r="C1030" s="5" t="str">
        <f>IF(INDEX(Assessment!$C$1:$C$63184,ROWS(C$2:C1030)*22-17)="","",_xlfn.CONCAT(INDEX(Assessment!$C$1:$C$63184,ROWS(C$2:C1030)*22-17), " ==&gt; ", INDEX(Assessment!$C$1:$C$63184,ROWS(C$2:C1030)*22-18)))</f>
        <v/>
      </c>
      <c r="D1030" s="4" t="str">
        <f>IF(INDEX(Assessment!$L$1:$L$63184,ROWS(D$2:D1030)*22-19)=0,"",INDEX(Assessment!$L$1:$L$63184,ROWS(D$2:D1030)*22-19))</f>
        <v/>
      </c>
      <c r="E1030" s="6" t="str">
        <f>IF(INDEX(Assessment!$C$1:$C$63184,ROWS(E$2:E1030)*22-12)=0,"",INDEX(Assessment!$C$1:$C$63184,ROWS(E$2:E1030)*22-12))</f>
        <v/>
      </c>
      <c r="F1030" s="65" t="str">
        <f>IF(INDEX(Assessment!$L$1:$L$63184,ROWS(F$2:F1030)*22-13)=0,"",INDEX(Assessment!$L$1:$L$63184,ROWS(F$2:F1030)*22-13))</f>
        <v/>
      </c>
      <c r="G1030" s="63" t="str">
        <f>IF(INDEX(Assessment!$L$1:$L$63184,ROWS(G$2:G1030)*22-12)=0,"",INDEX(Assessment!$L$1:$L$63184,ROWS(G$2:G1030)*22-12))</f>
        <v/>
      </c>
      <c r="H1030" s="5" t="str">
        <f>_xlfn.CONCAT(
IF(INDEX(Assessment!$L$1:$L$63184,ROWS(H$2:H1030)*22-8)&lt;&gt;FALSE, _xlfn.CONCAT(INDEX(Assessment!$L$1:$L$63184,ROWS(H$2:H1030)*22-8)," (",TEXT(INDEX(Assessment!$M$1:$M$63184,ROWS(H$2:H1030)*22-8),"m/yy"),") ",INDEX(Assessment!$N$1:$N$63184,ROWS(H$2:H1030)*22-8)),""),
IF(INDEX(Assessment!$L$1:$L$63184,ROWS(H$2:H1030)*22-7)&lt;&gt;FALSE, _xlfn.CONCAT(CHAR(10),INDEX(Assessment!$L$1:$L$63184,ROWS(H$2:H1030)*22-7)," (",TEXT(INDEX(Assessment!$M$1:$M$63184,ROWS(H$2:H1030)*22-7),"m/yy"),") ",INDEX(Assessment!$N$1:$N$63184,ROWS(H$2:H1030)*22-7)),""),
IF(INDEX(Assessment!$L$1:$L$63184,ROWS(H$2:H1030)*22-6)&lt;&gt;FALSE, _xlfn.CONCAT(CHAR(10),INDEX(Assessment!$L$1:$L$63184,ROWS(H$2:H1030)*22-6)," (",TEXT(INDEX(Assessment!$M$1:$M$63184,ROWS(H$2:H1030)*22-6),"m/yy"),") ",INDEX(Assessment!$N$1:$N$63184,ROWS(H$2:H1030)*22-6)),""),
IF(INDEX(Assessment!$L$1:$L$63184,ROWS(H$2:H1030)*22-5)&lt;&gt;FALSE, _xlfn.CONCAT(CHAR(10),INDEX(Assessment!$L$1:$L$63184,ROWS(H$2:H1030)*22-5)," (",TEXT(INDEX(Assessment!$M$1:$M$63184,ROWS(H$2:H1030)*22-5),"m/yy"),") ",INDEX(Assessment!$N$1:$N$63184,ROWS(H$2:H1030)*22-5)),""),
IF(INDEX(Assessment!$L$1:$L$63184,ROWS(H$2:H1030)*22-4)&lt;&gt;FALSE, _xlfn.CONCAT(CHAR(10),INDEX(Assessment!$L$1:$L$63184,ROWS(H$2:H1030)*22-4)," (",TEXT(INDEX(Assessment!$M$1:$M$63184,ROWS(H$2:H1030)*22-4),"m/yy"),") ",INDEX(Assessment!$N$1:$N$63184,ROWS(H$2:H1030)*22-4)),""),
IF(INDEX(Assessment!$L$1:$L$63184,ROWS(H$2:H1030)*22-3)&lt;&gt;FALSE, _xlfn.CONCAT(CHAR(10),INDEX(Assessment!$L$1:$L$63184,ROWS(H$2:H1030)*22-3)," (",TEXT(INDEX(Assessment!$M$1:$M$63184,ROWS(H$2:H1030)*22-3),"m/yy"),") ",INDEX(Assessment!$N$1:$N$63184,ROWS(H$2:H1030)*22-3)),""),
IF(INDEX(Assessment!$L$1:$L$63184,ROWS(H$2:H1030)*22-2)&lt;&gt;FALSE, _xlfn.CONCAT(CHAR(10),INDEX(Assessment!$L$1:$L$63184,ROWS(H$2:H1030)*22-2)," (",TEXT(INDEX(Assessment!$M$1:$M$63184,ROWS(H$2:H1030)*22-2),"m/yy"),") ",INDEX(Assessment!$N$1:$N$63184,ROWS(H$2:H1030)*22-2)),""),
IF(INDEX(Assessment!$L$1:$L$63184,ROWS(H$2:H1030)*22-1)&lt;&gt;FALSE, _xlfn.CONCAT(CHAR(10),INDEX(Assessment!$L$1:$L$63184,ROWS(H$2:H1030)*22-1),") ",TEXT(INDEX(Assessment!$M$1:$M$63184,ROWS(H$2:H1030)*22-1),"m/yy"),") ",INDEX(Assessment!$N$1:$N$63184,ROWS(H$2:H1030)*22-1)),"")
)</f>
        <v/>
      </c>
      <c r="I1030" s="4" t="str">
        <f>IF(INDEX(Assessment!$L$1:$L$63184,ROWS(I$2:I1030)*22-15)=0,"",INDEX(Assessment!$L$1:$L$63184,ROWS(I$2:I1030)*22-15))</f>
        <v/>
      </c>
    </row>
    <row r="1031" spans="1:9" s="4" customFormat="1" ht="48.75" customHeight="1" x14ac:dyDescent="0.25">
      <c r="A1031" s="4" t="str">
        <f>IF(INDEX(Assessment!$C$1:$C$63184,ROWS(A$2:A1031)*22-20)=0,"",INDEX(Assessment!$C$1:$C$63184,ROWS(A$2:A1031)*22-20))</f>
        <v/>
      </c>
      <c r="B1031" s="4" t="str">
        <f>IF(INDEX(Assessment!$C$1:$C$63184,ROWS(B$2:B1031)*22-19)=0,"",INDEX(Assessment!$C$1:$C$63184,ROWS(B$2:B1031)*22-19))</f>
        <v/>
      </c>
      <c r="C1031" s="5" t="str">
        <f>IF(INDEX(Assessment!$C$1:$C$63184,ROWS(C$2:C1031)*22-17)="","",_xlfn.CONCAT(INDEX(Assessment!$C$1:$C$63184,ROWS(C$2:C1031)*22-17), " ==&gt; ", INDEX(Assessment!$C$1:$C$63184,ROWS(C$2:C1031)*22-18)))</f>
        <v/>
      </c>
      <c r="D1031" s="4" t="str">
        <f>IF(INDEX(Assessment!$L$1:$L$63184,ROWS(D$2:D1031)*22-19)=0,"",INDEX(Assessment!$L$1:$L$63184,ROWS(D$2:D1031)*22-19))</f>
        <v/>
      </c>
      <c r="E1031" s="6" t="str">
        <f>IF(INDEX(Assessment!$C$1:$C$63184,ROWS(E$2:E1031)*22-12)=0,"",INDEX(Assessment!$C$1:$C$63184,ROWS(E$2:E1031)*22-12))</f>
        <v/>
      </c>
      <c r="F1031" s="65" t="str">
        <f>IF(INDEX(Assessment!$L$1:$L$63184,ROWS(F$2:F1031)*22-13)=0,"",INDEX(Assessment!$L$1:$L$63184,ROWS(F$2:F1031)*22-13))</f>
        <v/>
      </c>
      <c r="G1031" s="63" t="str">
        <f>IF(INDEX(Assessment!$L$1:$L$63184,ROWS(G$2:G1031)*22-12)=0,"",INDEX(Assessment!$L$1:$L$63184,ROWS(G$2:G1031)*22-12))</f>
        <v/>
      </c>
      <c r="H1031" s="5" t="str">
        <f>_xlfn.CONCAT(
IF(INDEX(Assessment!$L$1:$L$63184,ROWS(H$2:H1031)*22-8)&lt;&gt;FALSE, _xlfn.CONCAT(INDEX(Assessment!$L$1:$L$63184,ROWS(H$2:H1031)*22-8)," (",TEXT(INDEX(Assessment!$M$1:$M$63184,ROWS(H$2:H1031)*22-8),"m/yy"),") ",INDEX(Assessment!$N$1:$N$63184,ROWS(H$2:H1031)*22-8)),""),
IF(INDEX(Assessment!$L$1:$L$63184,ROWS(H$2:H1031)*22-7)&lt;&gt;FALSE, _xlfn.CONCAT(CHAR(10),INDEX(Assessment!$L$1:$L$63184,ROWS(H$2:H1031)*22-7)," (",TEXT(INDEX(Assessment!$M$1:$M$63184,ROWS(H$2:H1031)*22-7),"m/yy"),") ",INDEX(Assessment!$N$1:$N$63184,ROWS(H$2:H1031)*22-7)),""),
IF(INDEX(Assessment!$L$1:$L$63184,ROWS(H$2:H1031)*22-6)&lt;&gt;FALSE, _xlfn.CONCAT(CHAR(10),INDEX(Assessment!$L$1:$L$63184,ROWS(H$2:H1031)*22-6)," (",TEXT(INDEX(Assessment!$M$1:$M$63184,ROWS(H$2:H1031)*22-6),"m/yy"),") ",INDEX(Assessment!$N$1:$N$63184,ROWS(H$2:H1031)*22-6)),""),
IF(INDEX(Assessment!$L$1:$L$63184,ROWS(H$2:H1031)*22-5)&lt;&gt;FALSE, _xlfn.CONCAT(CHAR(10),INDEX(Assessment!$L$1:$L$63184,ROWS(H$2:H1031)*22-5)," (",TEXT(INDEX(Assessment!$M$1:$M$63184,ROWS(H$2:H1031)*22-5),"m/yy"),") ",INDEX(Assessment!$N$1:$N$63184,ROWS(H$2:H1031)*22-5)),""),
IF(INDEX(Assessment!$L$1:$L$63184,ROWS(H$2:H1031)*22-4)&lt;&gt;FALSE, _xlfn.CONCAT(CHAR(10),INDEX(Assessment!$L$1:$L$63184,ROWS(H$2:H1031)*22-4)," (",TEXT(INDEX(Assessment!$M$1:$M$63184,ROWS(H$2:H1031)*22-4),"m/yy"),") ",INDEX(Assessment!$N$1:$N$63184,ROWS(H$2:H1031)*22-4)),""),
IF(INDEX(Assessment!$L$1:$L$63184,ROWS(H$2:H1031)*22-3)&lt;&gt;FALSE, _xlfn.CONCAT(CHAR(10),INDEX(Assessment!$L$1:$L$63184,ROWS(H$2:H1031)*22-3)," (",TEXT(INDEX(Assessment!$M$1:$M$63184,ROWS(H$2:H1031)*22-3),"m/yy"),") ",INDEX(Assessment!$N$1:$N$63184,ROWS(H$2:H1031)*22-3)),""),
IF(INDEX(Assessment!$L$1:$L$63184,ROWS(H$2:H1031)*22-2)&lt;&gt;FALSE, _xlfn.CONCAT(CHAR(10),INDEX(Assessment!$L$1:$L$63184,ROWS(H$2:H1031)*22-2)," (",TEXT(INDEX(Assessment!$M$1:$M$63184,ROWS(H$2:H1031)*22-2),"m/yy"),") ",INDEX(Assessment!$N$1:$N$63184,ROWS(H$2:H1031)*22-2)),""),
IF(INDEX(Assessment!$L$1:$L$63184,ROWS(H$2:H1031)*22-1)&lt;&gt;FALSE, _xlfn.CONCAT(CHAR(10),INDEX(Assessment!$L$1:$L$63184,ROWS(H$2:H1031)*22-1),") ",TEXT(INDEX(Assessment!$M$1:$M$63184,ROWS(H$2:H1031)*22-1),"m/yy"),") ",INDEX(Assessment!$N$1:$N$63184,ROWS(H$2:H1031)*22-1)),"")
)</f>
        <v/>
      </c>
      <c r="I1031" s="4" t="str">
        <f>IF(INDEX(Assessment!$L$1:$L$63184,ROWS(I$2:I1031)*22-15)=0,"",INDEX(Assessment!$L$1:$L$63184,ROWS(I$2:I1031)*22-15))</f>
        <v/>
      </c>
    </row>
    <row r="1032" spans="1:9" s="4" customFormat="1" ht="48.75" customHeight="1" x14ac:dyDescent="0.25">
      <c r="A1032" s="4" t="str">
        <f>IF(INDEX(Assessment!$C$1:$C$63184,ROWS(A$2:A1032)*22-20)=0,"",INDEX(Assessment!$C$1:$C$63184,ROWS(A$2:A1032)*22-20))</f>
        <v/>
      </c>
      <c r="B1032" s="4" t="str">
        <f>IF(INDEX(Assessment!$C$1:$C$63184,ROWS(B$2:B1032)*22-19)=0,"",INDEX(Assessment!$C$1:$C$63184,ROWS(B$2:B1032)*22-19))</f>
        <v/>
      </c>
      <c r="C1032" s="5" t="str">
        <f>IF(INDEX(Assessment!$C$1:$C$63184,ROWS(C$2:C1032)*22-17)="","",_xlfn.CONCAT(INDEX(Assessment!$C$1:$C$63184,ROWS(C$2:C1032)*22-17), " ==&gt; ", INDEX(Assessment!$C$1:$C$63184,ROWS(C$2:C1032)*22-18)))</f>
        <v/>
      </c>
      <c r="D1032" s="4" t="str">
        <f>IF(INDEX(Assessment!$L$1:$L$63184,ROWS(D$2:D1032)*22-19)=0,"",INDEX(Assessment!$L$1:$L$63184,ROWS(D$2:D1032)*22-19))</f>
        <v/>
      </c>
      <c r="E1032" s="6" t="str">
        <f>IF(INDEX(Assessment!$C$1:$C$63184,ROWS(E$2:E1032)*22-12)=0,"",INDEX(Assessment!$C$1:$C$63184,ROWS(E$2:E1032)*22-12))</f>
        <v/>
      </c>
      <c r="F1032" s="65" t="str">
        <f>IF(INDEX(Assessment!$L$1:$L$63184,ROWS(F$2:F1032)*22-13)=0,"",INDEX(Assessment!$L$1:$L$63184,ROWS(F$2:F1032)*22-13))</f>
        <v/>
      </c>
      <c r="G1032" s="63" t="str">
        <f>IF(INDEX(Assessment!$L$1:$L$63184,ROWS(G$2:G1032)*22-12)=0,"",INDEX(Assessment!$L$1:$L$63184,ROWS(G$2:G1032)*22-12))</f>
        <v/>
      </c>
      <c r="H1032" s="5" t="str">
        <f>_xlfn.CONCAT(
IF(INDEX(Assessment!$L$1:$L$63184,ROWS(H$2:H1032)*22-8)&lt;&gt;FALSE, _xlfn.CONCAT(INDEX(Assessment!$L$1:$L$63184,ROWS(H$2:H1032)*22-8)," (",TEXT(INDEX(Assessment!$M$1:$M$63184,ROWS(H$2:H1032)*22-8),"m/yy"),") ",INDEX(Assessment!$N$1:$N$63184,ROWS(H$2:H1032)*22-8)),""),
IF(INDEX(Assessment!$L$1:$L$63184,ROWS(H$2:H1032)*22-7)&lt;&gt;FALSE, _xlfn.CONCAT(CHAR(10),INDEX(Assessment!$L$1:$L$63184,ROWS(H$2:H1032)*22-7)," (",TEXT(INDEX(Assessment!$M$1:$M$63184,ROWS(H$2:H1032)*22-7),"m/yy"),") ",INDEX(Assessment!$N$1:$N$63184,ROWS(H$2:H1032)*22-7)),""),
IF(INDEX(Assessment!$L$1:$L$63184,ROWS(H$2:H1032)*22-6)&lt;&gt;FALSE, _xlfn.CONCAT(CHAR(10),INDEX(Assessment!$L$1:$L$63184,ROWS(H$2:H1032)*22-6)," (",TEXT(INDEX(Assessment!$M$1:$M$63184,ROWS(H$2:H1032)*22-6),"m/yy"),") ",INDEX(Assessment!$N$1:$N$63184,ROWS(H$2:H1032)*22-6)),""),
IF(INDEX(Assessment!$L$1:$L$63184,ROWS(H$2:H1032)*22-5)&lt;&gt;FALSE, _xlfn.CONCAT(CHAR(10),INDEX(Assessment!$L$1:$L$63184,ROWS(H$2:H1032)*22-5)," (",TEXT(INDEX(Assessment!$M$1:$M$63184,ROWS(H$2:H1032)*22-5),"m/yy"),") ",INDEX(Assessment!$N$1:$N$63184,ROWS(H$2:H1032)*22-5)),""),
IF(INDEX(Assessment!$L$1:$L$63184,ROWS(H$2:H1032)*22-4)&lt;&gt;FALSE, _xlfn.CONCAT(CHAR(10),INDEX(Assessment!$L$1:$L$63184,ROWS(H$2:H1032)*22-4)," (",TEXT(INDEX(Assessment!$M$1:$M$63184,ROWS(H$2:H1032)*22-4),"m/yy"),") ",INDEX(Assessment!$N$1:$N$63184,ROWS(H$2:H1032)*22-4)),""),
IF(INDEX(Assessment!$L$1:$L$63184,ROWS(H$2:H1032)*22-3)&lt;&gt;FALSE, _xlfn.CONCAT(CHAR(10),INDEX(Assessment!$L$1:$L$63184,ROWS(H$2:H1032)*22-3)," (",TEXT(INDEX(Assessment!$M$1:$M$63184,ROWS(H$2:H1032)*22-3),"m/yy"),") ",INDEX(Assessment!$N$1:$N$63184,ROWS(H$2:H1032)*22-3)),""),
IF(INDEX(Assessment!$L$1:$L$63184,ROWS(H$2:H1032)*22-2)&lt;&gt;FALSE, _xlfn.CONCAT(CHAR(10),INDEX(Assessment!$L$1:$L$63184,ROWS(H$2:H1032)*22-2)," (",TEXT(INDEX(Assessment!$M$1:$M$63184,ROWS(H$2:H1032)*22-2),"m/yy"),") ",INDEX(Assessment!$N$1:$N$63184,ROWS(H$2:H1032)*22-2)),""),
IF(INDEX(Assessment!$L$1:$L$63184,ROWS(H$2:H1032)*22-1)&lt;&gt;FALSE, _xlfn.CONCAT(CHAR(10),INDEX(Assessment!$L$1:$L$63184,ROWS(H$2:H1032)*22-1),") ",TEXT(INDEX(Assessment!$M$1:$M$63184,ROWS(H$2:H1032)*22-1),"m/yy"),") ",INDEX(Assessment!$N$1:$N$63184,ROWS(H$2:H1032)*22-1)),"")
)</f>
        <v/>
      </c>
      <c r="I1032" s="4" t="str">
        <f>IF(INDEX(Assessment!$L$1:$L$63184,ROWS(I$2:I1032)*22-15)=0,"",INDEX(Assessment!$L$1:$L$63184,ROWS(I$2:I1032)*22-15))</f>
        <v/>
      </c>
    </row>
    <row r="1033" spans="1:9" s="4" customFormat="1" ht="48.75" customHeight="1" x14ac:dyDescent="0.25">
      <c r="A1033" s="4" t="str">
        <f>IF(INDEX(Assessment!$C$1:$C$63184,ROWS(A$2:A1033)*22-20)=0,"",INDEX(Assessment!$C$1:$C$63184,ROWS(A$2:A1033)*22-20))</f>
        <v/>
      </c>
      <c r="B1033" s="4" t="str">
        <f>IF(INDEX(Assessment!$C$1:$C$63184,ROWS(B$2:B1033)*22-19)=0,"",INDEX(Assessment!$C$1:$C$63184,ROWS(B$2:B1033)*22-19))</f>
        <v/>
      </c>
      <c r="C1033" s="5" t="str">
        <f>IF(INDEX(Assessment!$C$1:$C$63184,ROWS(C$2:C1033)*22-17)="","",_xlfn.CONCAT(INDEX(Assessment!$C$1:$C$63184,ROWS(C$2:C1033)*22-17), " ==&gt; ", INDEX(Assessment!$C$1:$C$63184,ROWS(C$2:C1033)*22-18)))</f>
        <v/>
      </c>
      <c r="D1033" s="4" t="str">
        <f>IF(INDEX(Assessment!$L$1:$L$63184,ROWS(D$2:D1033)*22-19)=0,"",INDEX(Assessment!$L$1:$L$63184,ROWS(D$2:D1033)*22-19))</f>
        <v/>
      </c>
      <c r="E1033" s="6" t="str">
        <f>IF(INDEX(Assessment!$C$1:$C$63184,ROWS(E$2:E1033)*22-12)=0,"",INDEX(Assessment!$C$1:$C$63184,ROWS(E$2:E1033)*22-12))</f>
        <v/>
      </c>
      <c r="F1033" s="65" t="str">
        <f>IF(INDEX(Assessment!$L$1:$L$63184,ROWS(F$2:F1033)*22-13)=0,"",INDEX(Assessment!$L$1:$L$63184,ROWS(F$2:F1033)*22-13))</f>
        <v/>
      </c>
      <c r="G1033" s="63" t="str">
        <f>IF(INDEX(Assessment!$L$1:$L$63184,ROWS(G$2:G1033)*22-12)=0,"",INDEX(Assessment!$L$1:$L$63184,ROWS(G$2:G1033)*22-12))</f>
        <v/>
      </c>
      <c r="H1033" s="5" t="str">
        <f>_xlfn.CONCAT(
IF(INDEX(Assessment!$L$1:$L$63184,ROWS(H$2:H1033)*22-8)&lt;&gt;FALSE, _xlfn.CONCAT(INDEX(Assessment!$L$1:$L$63184,ROWS(H$2:H1033)*22-8)," (",TEXT(INDEX(Assessment!$M$1:$M$63184,ROWS(H$2:H1033)*22-8),"m/yy"),") ",INDEX(Assessment!$N$1:$N$63184,ROWS(H$2:H1033)*22-8)),""),
IF(INDEX(Assessment!$L$1:$L$63184,ROWS(H$2:H1033)*22-7)&lt;&gt;FALSE, _xlfn.CONCAT(CHAR(10),INDEX(Assessment!$L$1:$L$63184,ROWS(H$2:H1033)*22-7)," (",TEXT(INDEX(Assessment!$M$1:$M$63184,ROWS(H$2:H1033)*22-7),"m/yy"),") ",INDEX(Assessment!$N$1:$N$63184,ROWS(H$2:H1033)*22-7)),""),
IF(INDEX(Assessment!$L$1:$L$63184,ROWS(H$2:H1033)*22-6)&lt;&gt;FALSE, _xlfn.CONCAT(CHAR(10),INDEX(Assessment!$L$1:$L$63184,ROWS(H$2:H1033)*22-6)," (",TEXT(INDEX(Assessment!$M$1:$M$63184,ROWS(H$2:H1033)*22-6),"m/yy"),") ",INDEX(Assessment!$N$1:$N$63184,ROWS(H$2:H1033)*22-6)),""),
IF(INDEX(Assessment!$L$1:$L$63184,ROWS(H$2:H1033)*22-5)&lt;&gt;FALSE, _xlfn.CONCAT(CHAR(10),INDEX(Assessment!$L$1:$L$63184,ROWS(H$2:H1033)*22-5)," (",TEXT(INDEX(Assessment!$M$1:$M$63184,ROWS(H$2:H1033)*22-5),"m/yy"),") ",INDEX(Assessment!$N$1:$N$63184,ROWS(H$2:H1033)*22-5)),""),
IF(INDEX(Assessment!$L$1:$L$63184,ROWS(H$2:H1033)*22-4)&lt;&gt;FALSE, _xlfn.CONCAT(CHAR(10),INDEX(Assessment!$L$1:$L$63184,ROWS(H$2:H1033)*22-4)," (",TEXT(INDEX(Assessment!$M$1:$M$63184,ROWS(H$2:H1033)*22-4),"m/yy"),") ",INDEX(Assessment!$N$1:$N$63184,ROWS(H$2:H1033)*22-4)),""),
IF(INDEX(Assessment!$L$1:$L$63184,ROWS(H$2:H1033)*22-3)&lt;&gt;FALSE, _xlfn.CONCAT(CHAR(10),INDEX(Assessment!$L$1:$L$63184,ROWS(H$2:H1033)*22-3)," (",TEXT(INDEX(Assessment!$M$1:$M$63184,ROWS(H$2:H1033)*22-3),"m/yy"),") ",INDEX(Assessment!$N$1:$N$63184,ROWS(H$2:H1033)*22-3)),""),
IF(INDEX(Assessment!$L$1:$L$63184,ROWS(H$2:H1033)*22-2)&lt;&gt;FALSE, _xlfn.CONCAT(CHAR(10),INDEX(Assessment!$L$1:$L$63184,ROWS(H$2:H1033)*22-2)," (",TEXT(INDEX(Assessment!$M$1:$M$63184,ROWS(H$2:H1033)*22-2),"m/yy"),") ",INDEX(Assessment!$N$1:$N$63184,ROWS(H$2:H1033)*22-2)),""),
IF(INDEX(Assessment!$L$1:$L$63184,ROWS(H$2:H1033)*22-1)&lt;&gt;FALSE, _xlfn.CONCAT(CHAR(10),INDEX(Assessment!$L$1:$L$63184,ROWS(H$2:H1033)*22-1),") ",TEXT(INDEX(Assessment!$M$1:$M$63184,ROWS(H$2:H1033)*22-1),"m/yy"),") ",INDEX(Assessment!$N$1:$N$63184,ROWS(H$2:H1033)*22-1)),"")
)</f>
        <v/>
      </c>
      <c r="I1033" s="4" t="str">
        <f>IF(INDEX(Assessment!$L$1:$L$63184,ROWS(I$2:I1033)*22-15)=0,"",INDEX(Assessment!$L$1:$L$63184,ROWS(I$2:I1033)*22-15))</f>
        <v/>
      </c>
    </row>
    <row r="1034" spans="1:9" s="4" customFormat="1" ht="48.75" customHeight="1" x14ac:dyDescent="0.25">
      <c r="A1034" s="4" t="str">
        <f>IF(INDEX(Assessment!$C$1:$C$63184,ROWS(A$2:A1034)*22-20)=0,"",INDEX(Assessment!$C$1:$C$63184,ROWS(A$2:A1034)*22-20))</f>
        <v/>
      </c>
      <c r="B1034" s="4" t="str">
        <f>IF(INDEX(Assessment!$C$1:$C$63184,ROWS(B$2:B1034)*22-19)=0,"",INDEX(Assessment!$C$1:$C$63184,ROWS(B$2:B1034)*22-19))</f>
        <v/>
      </c>
      <c r="C1034" s="5" t="str">
        <f>IF(INDEX(Assessment!$C$1:$C$63184,ROWS(C$2:C1034)*22-17)="","",_xlfn.CONCAT(INDEX(Assessment!$C$1:$C$63184,ROWS(C$2:C1034)*22-17), " ==&gt; ", INDEX(Assessment!$C$1:$C$63184,ROWS(C$2:C1034)*22-18)))</f>
        <v/>
      </c>
      <c r="D1034" s="4" t="str">
        <f>IF(INDEX(Assessment!$L$1:$L$63184,ROWS(D$2:D1034)*22-19)=0,"",INDEX(Assessment!$L$1:$L$63184,ROWS(D$2:D1034)*22-19))</f>
        <v/>
      </c>
      <c r="E1034" s="6" t="str">
        <f>IF(INDEX(Assessment!$C$1:$C$63184,ROWS(E$2:E1034)*22-12)=0,"",INDEX(Assessment!$C$1:$C$63184,ROWS(E$2:E1034)*22-12))</f>
        <v/>
      </c>
      <c r="F1034" s="65" t="str">
        <f>IF(INDEX(Assessment!$L$1:$L$63184,ROWS(F$2:F1034)*22-13)=0,"",INDEX(Assessment!$L$1:$L$63184,ROWS(F$2:F1034)*22-13))</f>
        <v/>
      </c>
      <c r="G1034" s="63" t="str">
        <f>IF(INDEX(Assessment!$L$1:$L$63184,ROWS(G$2:G1034)*22-12)=0,"",INDEX(Assessment!$L$1:$L$63184,ROWS(G$2:G1034)*22-12))</f>
        <v/>
      </c>
      <c r="H1034" s="5" t="str">
        <f>_xlfn.CONCAT(
IF(INDEX(Assessment!$L$1:$L$63184,ROWS(H$2:H1034)*22-8)&lt;&gt;FALSE, _xlfn.CONCAT(INDEX(Assessment!$L$1:$L$63184,ROWS(H$2:H1034)*22-8)," (",TEXT(INDEX(Assessment!$M$1:$M$63184,ROWS(H$2:H1034)*22-8),"m/yy"),") ",INDEX(Assessment!$N$1:$N$63184,ROWS(H$2:H1034)*22-8)),""),
IF(INDEX(Assessment!$L$1:$L$63184,ROWS(H$2:H1034)*22-7)&lt;&gt;FALSE, _xlfn.CONCAT(CHAR(10),INDEX(Assessment!$L$1:$L$63184,ROWS(H$2:H1034)*22-7)," (",TEXT(INDEX(Assessment!$M$1:$M$63184,ROWS(H$2:H1034)*22-7),"m/yy"),") ",INDEX(Assessment!$N$1:$N$63184,ROWS(H$2:H1034)*22-7)),""),
IF(INDEX(Assessment!$L$1:$L$63184,ROWS(H$2:H1034)*22-6)&lt;&gt;FALSE, _xlfn.CONCAT(CHAR(10),INDEX(Assessment!$L$1:$L$63184,ROWS(H$2:H1034)*22-6)," (",TEXT(INDEX(Assessment!$M$1:$M$63184,ROWS(H$2:H1034)*22-6),"m/yy"),") ",INDEX(Assessment!$N$1:$N$63184,ROWS(H$2:H1034)*22-6)),""),
IF(INDEX(Assessment!$L$1:$L$63184,ROWS(H$2:H1034)*22-5)&lt;&gt;FALSE, _xlfn.CONCAT(CHAR(10),INDEX(Assessment!$L$1:$L$63184,ROWS(H$2:H1034)*22-5)," (",TEXT(INDEX(Assessment!$M$1:$M$63184,ROWS(H$2:H1034)*22-5),"m/yy"),") ",INDEX(Assessment!$N$1:$N$63184,ROWS(H$2:H1034)*22-5)),""),
IF(INDEX(Assessment!$L$1:$L$63184,ROWS(H$2:H1034)*22-4)&lt;&gt;FALSE, _xlfn.CONCAT(CHAR(10),INDEX(Assessment!$L$1:$L$63184,ROWS(H$2:H1034)*22-4)," (",TEXT(INDEX(Assessment!$M$1:$M$63184,ROWS(H$2:H1034)*22-4),"m/yy"),") ",INDEX(Assessment!$N$1:$N$63184,ROWS(H$2:H1034)*22-4)),""),
IF(INDEX(Assessment!$L$1:$L$63184,ROWS(H$2:H1034)*22-3)&lt;&gt;FALSE, _xlfn.CONCAT(CHAR(10),INDEX(Assessment!$L$1:$L$63184,ROWS(H$2:H1034)*22-3)," (",TEXT(INDEX(Assessment!$M$1:$M$63184,ROWS(H$2:H1034)*22-3),"m/yy"),") ",INDEX(Assessment!$N$1:$N$63184,ROWS(H$2:H1034)*22-3)),""),
IF(INDEX(Assessment!$L$1:$L$63184,ROWS(H$2:H1034)*22-2)&lt;&gt;FALSE, _xlfn.CONCAT(CHAR(10),INDEX(Assessment!$L$1:$L$63184,ROWS(H$2:H1034)*22-2)," (",TEXT(INDEX(Assessment!$M$1:$M$63184,ROWS(H$2:H1034)*22-2),"m/yy"),") ",INDEX(Assessment!$N$1:$N$63184,ROWS(H$2:H1034)*22-2)),""),
IF(INDEX(Assessment!$L$1:$L$63184,ROWS(H$2:H1034)*22-1)&lt;&gt;FALSE, _xlfn.CONCAT(CHAR(10),INDEX(Assessment!$L$1:$L$63184,ROWS(H$2:H1034)*22-1),") ",TEXT(INDEX(Assessment!$M$1:$M$63184,ROWS(H$2:H1034)*22-1),"m/yy"),") ",INDEX(Assessment!$N$1:$N$63184,ROWS(H$2:H1034)*22-1)),"")
)</f>
        <v/>
      </c>
      <c r="I1034" s="4" t="str">
        <f>IF(INDEX(Assessment!$L$1:$L$63184,ROWS(I$2:I1034)*22-15)=0,"",INDEX(Assessment!$L$1:$L$63184,ROWS(I$2:I1034)*22-15))</f>
        <v/>
      </c>
    </row>
    <row r="1035" spans="1:9" s="4" customFormat="1" ht="48.75" customHeight="1" x14ac:dyDescent="0.25">
      <c r="A1035" s="4" t="str">
        <f>IF(INDEX(Assessment!$C$1:$C$63184,ROWS(A$2:A1035)*22-20)=0,"",INDEX(Assessment!$C$1:$C$63184,ROWS(A$2:A1035)*22-20))</f>
        <v/>
      </c>
      <c r="B1035" s="4" t="str">
        <f>IF(INDEX(Assessment!$C$1:$C$63184,ROWS(B$2:B1035)*22-19)=0,"",INDEX(Assessment!$C$1:$C$63184,ROWS(B$2:B1035)*22-19))</f>
        <v/>
      </c>
      <c r="C1035" s="5" t="str">
        <f>IF(INDEX(Assessment!$C$1:$C$63184,ROWS(C$2:C1035)*22-17)="","",_xlfn.CONCAT(INDEX(Assessment!$C$1:$C$63184,ROWS(C$2:C1035)*22-17), " ==&gt; ", INDEX(Assessment!$C$1:$C$63184,ROWS(C$2:C1035)*22-18)))</f>
        <v/>
      </c>
      <c r="D1035" s="4" t="str">
        <f>IF(INDEX(Assessment!$L$1:$L$63184,ROWS(D$2:D1035)*22-19)=0,"",INDEX(Assessment!$L$1:$L$63184,ROWS(D$2:D1035)*22-19))</f>
        <v/>
      </c>
      <c r="E1035" s="6" t="str">
        <f>IF(INDEX(Assessment!$C$1:$C$63184,ROWS(E$2:E1035)*22-12)=0,"",INDEX(Assessment!$C$1:$C$63184,ROWS(E$2:E1035)*22-12))</f>
        <v/>
      </c>
      <c r="F1035" s="65" t="str">
        <f>IF(INDEX(Assessment!$L$1:$L$63184,ROWS(F$2:F1035)*22-13)=0,"",INDEX(Assessment!$L$1:$L$63184,ROWS(F$2:F1035)*22-13))</f>
        <v/>
      </c>
      <c r="G1035" s="63" t="str">
        <f>IF(INDEX(Assessment!$L$1:$L$63184,ROWS(G$2:G1035)*22-12)=0,"",INDEX(Assessment!$L$1:$L$63184,ROWS(G$2:G1035)*22-12))</f>
        <v/>
      </c>
      <c r="H1035" s="5" t="str">
        <f>_xlfn.CONCAT(
IF(INDEX(Assessment!$L$1:$L$63184,ROWS(H$2:H1035)*22-8)&lt;&gt;FALSE, _xlfn.CONCAT(INDEX(Assessment!$L$1:$L$63184,ROWS(H$2:H1035)*22-8)," (",TEXT(INDEX(Assessment!$M$1:$M$63184,ROWS(H$2:H1035)*22-8),"m/yy"),") ",INDEX(Assessment!$N$1:$N$63184,ROWS(H$2:H1035)*22-8)),""),
IF(INDEX(Assessment!$L$1:$L$63184,ROWS(H$2:H1035)*22-7)&lt;&gt;FALSE, _xlfn.CONCAT(CHAR(10),INDEX(Assessment!$L$1:$L$63184,ROWS(H$2:H1035)*22-7)," (",TEXT(INDEX(Assessment!$M$1:$M$63184,ROWS(H$2:H1035)*22-7),"m/yy"),") ",INDEX(Assessment!$N$1:$N$63184,ROWS(H$2:H1035)*22-7)),""),
IF(INDEX(Assessment!$L$1:$L$63184,ROWS(H$2:H1035)*22-6)&lt;&gt;FALSE, _xlfn.CONCAT(CHAR(10),INDEX(Assessment!$L$1:$L$63184,ROWS(H$2:H1035)*22-6)," (",TEXT(INDEX(Assessment!$M$1:$M$63184,ROWS(H$2:H1035)*22-6),"m/yy"),") ",INDEX(Assessment!$N$1:$N$63184,ROWS(H$2:H1035)*22-6)),""),
IF(INDEX(Assessment!$L$1:$L$63184,ROWS(H$2:H1035)*22-5)&lt;&gt;FALSE, _xlfn.CONCAT(CHAR(10),INDEX(Assessment!$L$1:$L$63184,ROWS(H$2:H1035)*22-5)," (",TEXT(INDEX(Assessment!$M$1:$M$63184,ROWS(H$2:H1035)*22-5),"m/yy"),") ",INDEX(Assessment!$N$1:$N$63184,ROWS(H$2:H1035)*22-5)),""),
IF(INDEX(Assessment!$L$1:$L$63184,ROWS(H$2:H1035)*22-4)&lt;&gt;FALSE, _xlfn.CONCAT(CHAR(10),INDEX(Assessment!$L$1:$L$63184,ROWS(H$2:H1035)*22-4)," (",TEXT(INDEX(Assessment!$M$1:$M$63184,ROWS(H$2:H1035)*22-4),"m/yy"),") ",INDEX(Assessment!$N$1:$N$63184,ROWS(H$2:H1035)*22-4)),""),
IF(INDEX(Assessment!$L$1:$L$63184,ROWS(H$2:H1035)*22-3)&lt;&gt;FALSE, _xlfn.CONCAT(CHAR(10),INDEX(Assessment!$L$1:$L$63184,ROWS(H$2:H1035)*22-3)," (",TEXT(INDEX(Assessment!$M$1:$M$63184,ROWS(H$2:H1035)*22-3),"m/yy"),") ",INDEX(Assessment!$N$1:$N$63184,ROWS(H$2:H1035)*22-3)),""),
IF(INDEX(Assessment!$L$1:$L$63184,ROWS(H$2:H1035)*22-2)&lt;&gt;FALSE, _xlfn.CONCAT(CHAR(10),INDEX(Assessment!$L$1:$L$63184,ROWS(H$2:H1035)*22-2)," (",TEXT(INDEX(Assessment!$M$1:$M$63184,ROWS(H$2:H1035)*22-2),"m/yy"),") ",INDEX(Assessment!$N$1:$N$63184,ROWS(H$2:H1035)*22-2)),""),
IF(INDEX(Assessment!$L$1:$L$63184,ROWS(H$2:H1035)*22-1)&lt;&gt;FALSE, _xlfn.CONCAT(CHAR(10),INDEX(Assessment!$L$1:$L$63184,ROWS(H$2:H1035)*22-1),") ",TEXT(INDEX(Assessment!$M$1:$M$63184,ROWS(H$2:H1035)*22-1),"m/yy"),") ",INDEX(Assessment!$N$1:$N$63184,ROWS(H$2:H1035)*22-1)),"")
)</f>
        <v/>
      </c>
      <c r="I1035" s="4" t="str">
        <f>IF(INDEX(Assessment!$L$1:$L$63184,ROWS(I$2:I1035)*22-15)=0,"",INDEX(Assessment!$L$1:$L$63184,ROWS(I$2:I1035)*22-15))</f>
        <v/>
      </c>
    </row>
    <row r="1036" spans="1:9" s="4" customFormat="1" ht="48.75" customHeight="1" x14ac:dyDescent="0.25">
      <c r="A1036" s="4" t="str">
        <f>IF(INDEX(Assessment!$C$1:$C$63184,ROWS(A$2:A1036)*22-20)=0,"",INDEX(Assessment!$C$1:$C$63184,ROWS(A$2:A1036)*22-20))</f>
        <v/>
      </c>
      <c r="B1036" s="4" t="str">
        <f>IF(INDEX(Assessment!$C$1:$C$63184,ROWS(B$2:B1036)*22-19)=0,"",INDEX(Assessment!$C$1:$C$63184,ROWS(B$2:B1036)*22-19))</f>
        <v/>
      </c>
      <c r="C1036" s="5" t="str">
        <f>IF(INDEX(Assessment!$C$1:$C$63184,ROWS(C$2:C1036)*22-17)="","",_xlfn.CONCAT(INDEX(Assessment!$C$1:$C$63184,ROWS(C$2:C1036)*22-17), " ==&gt; ", INDEX(Assessment!$C$1:$C$63184,ROWS(C$2:C1036)*22-18)))</f>
        <v/>
      </c>
      <c r="D1036" s="4" t="str">
        <f>IF(INDEX(Assessment!$L$1:$L$63184,ROWS(D$2:D1036)*22-19)=0,"",INDEX(Assessment!$L$1:$L$63184,ROWS(D$2:D1036)*22-19))</f>
        <v/>
      </c>
      <c r="E1036" s="6" t="str">
        <f>IF(INDEX(Assessment!$C$1:$C$63184,ROWS(E$2:E1036)*22-12)=0,"",INDEX(Assessment!$C$1:$C$63184,ROWS(E$2:E1036)*22-12))</f>
        <v/>
      </c>
      <c r="F1036" s="65" t="str">
        <f>IF(INDEX(Assessment!$L$1:$L$63184,ROWS(F$2:F1036)*22-13)=0,"",INDEX(Assessment!$L$1:$L$63184,ROWS(F$2:F1036)*22-13))</f>
        <v/>
      </c>
      <c r="G1036" s="63" t="str">
        <f>IF(INDEX(Assessment!$L$1:$L$63184,ROWS(G$2:G1036)*22-12)=0,"",INDEX(Assessment!$L$1:$L$63184,ROWS(G$2:G1036)*22-12))</f>
        <v/>
      </c>
      <c r="H1036" s="5" t="str">
        <f>_xlfn.CONCAT(
IF(INDEX(Assessment!$L$1:$L$63184,ROWS(H$2:H1036)*22-8)&lt;&gt;FALSE, _xlfn.CONCAT(INDEX(Assessment!$L$1:$L$63184,ROWS(H$2:H1036)*22-8)," (",TEXT(INDEX(Assessment!$M$1:$M$63184,ROWS(H$2:H1036)*22-8),"m/yy"),") ",INDEX(Assessment!$N$1:$N$63184,ROWS(H$2:H1036)*22-8)),""),
IF(INDEX(Assessment!$L$1:$L$63184,ROWS(H$2:H1036)*22-7)&lt;&gt;FALSE, _xlfn.CONCAT(CHAR(10),INDEX(Assessment!$L$1:$L$63184,ROWS(H$2:H1036)*22-7)," (",TEXT(INDEX(Assessment!$M$1:$M$63184,ROWS(H$2:H1036)*22-7),"m/yy"),") ",INDEX(Assessment!$N$1:$N$63184,ROWS(H$2:H1036)*22-7)),""),
IF(INDEX(Assessment!$L$1:$L$63184,ROWS(H$2:H1036)*22-6)&lt;&gt;FALSE, _xlfn.CONCAT(CHAR(10),INDEX(Assessment!$L$1:$L$63184,ROWS(H$2:H1036)*22-6)," (",TEXT(INDEX(Assessment!$M$1:$M$63184,ROWS(H$2:H1036)*22-6),"m/yy"),") ",INDEX(Assessment!$N$1:$N$63184,ROWS(H$2:H1036)*22-6)),""),
IF(INDEX(Assessment!$L$1:$L$63184,ROWS(H$2:H1036)*22-5)&lt;&gt;FALSE, _xlfn.CONCAT(CHAR(10),INDEX(Assessment!$L$1:$L$63184,ROWS(H$2:H1036)*22-5)," (",TEXT(INDEX(Assessment!$M$1:$M$63184,ROWS(H$2:H1036)*22-5),"m/yy"),") ",INDEX(Assessment!$N$1:$N$63184,ROWS(H$2:H1036)*22-5)),""),
IF(INDEX(Assessment!$L$1:$L$63184,ROWS(H$2:H1036)*22-4)&lt;&gt;FALSE, _xlfn.CONCAT(CHAR(10),INDEX(Assessment!$L$1:$L$63184,ROWS(H$2:H1036)*22-4)," (",TEXT(INDEX(Assessment!$M$1:$M$63184,ROWS(H$2:H1036)*22-4),"m/yy"),") ",INDEX(Assessment!$N$1:$N$63184,ROWS(H$2:H1036)*22-4)),""),
IF(INDEX(Assessment!$L$1:$L$63184,ROWS(H$2:H1036)*22-3)&lt;&gt;FALSE, _xlfn.CONCAT(CHAR(10),INDEX(Assessment!$L$1:$L$63184,ROWS(H$2:H1036)*22-3)," (",TEXT(INDEX(Assessment!$M$1:$M$63184,ROWS(H$2:H1036)*22-3),"m/yy"),") ",INDEX(Assessment!$N$1:$N$63184,ROWS(H$2:H1036)*22-3)),""),
IF(INDEX(Assessment!$L$1:$L$63184,ROWS(H$2:H1036)*22-2)&lt;&gt;FALSE, _xlfn.CONCAT(CHAR(10),INDEX(Assessment!$L$1:$L$63184,ROWS(H$2:H1036)*22-2)," (",TEXT(INDEX(Assessment!$M$1:$M$63184,ROWS(H$2:H1036)*22-2),"m/yy"),") ",INDEX(Assessment!$N$1:$N$63184,ROWS(H$2:H1036)*22-2)),""),
IF(INDEX(Assessment!$L$1:$L$63184,ROWS(H$2:H1036)*22-1)&lt;&gt;FALSE, _xlfn.CONCAT(CHAR(10),INDEX(Assessment!$L$1:$L$63184,ROWS(H$2:H1036)*22-1),") ",TEXT(INDEX(Assessment!$M$1:$M$63184,ROWS(H$2:H1036)*22-1),"m/yy"),") ",INDEX(Assessment!$N$1:$N$63184,ROWS(H$2:H1036)*22-1)),"")
)</f>
        <v/>
      </c>
      <c r="I1036" s="4" t="str">
        <f>IF(INDEX(Assessment!$L$1:$L$63184,ROWS(I$2:I1036)*22-15)=0,"",INDEX(Assessment!$L$1:$L$63184,ROWS(I$2:I1036)*22-15))</f>
        <v/>
      </c>
    </row>
    <row r="1037" spans="1:9" s="4" customFormat="1" ht="48.75" customHeight="1" x14ac:dyDescent="0.25">
      <c r="A1037" s="4" t="str">
        <f>IF(INDEX(Assessment!$C$1:$C$63184,ROWS(A$2:A1037)*22-20)=0,"",INDEX(Assessment!$C$1:$C$63184,ROWS(A$2:A1037)*22-20))</f>
        <v/>
      </c>
      <c r="B1037" s="4" t="str">
        <f>IF(INDEX(Assessment!$C$1:$C$63184,ROWS(B$2:B1037)*22-19)=0,"",INDEX(Assessment!$C$1:$C$63184,ROWS(B$2:B1037)*22-19))</f>
        <v/>
      </c>
      <c r="C1037" s="5" t="str">
        <f>IF(INDEX(Assessment!$C$1:$C$63184,ROWS(C$2:C1037)*22-17)="","",_xlfn.CONCAT(INDEX(Assessment!$C$1:$C$63184,ROWS(C$2:C1037)*22-17), " ==&gt; ", INDEX(Assessment!$C$1:$C$63184,ROWS(C$2:C1037)*22-18)))</f>
        <v/>
      </c>
      <c r="D1037" s="4" t="str">
        <f>IF(INDEX(Assessment!$L$1:$L$63184,ROWS(D$2:D1037)*22-19)=0,"",INDEX(Assessment!$L$1:$L$63184,ROWS(D$2:D1037)*22-19))</f>
        <v/>
      </c>
      <c r="E1037" s="6" t="str">
        <f>IF(INDEX(Assessment!$C$1:$C$63184,ROWS(E$2:E1037)*22-12)=0,"",INDEX(Assessment!$C$1:$C$63184,ROWS(E$2:E1037)*22-12))</f>
        <v/>
      </c>
      <c r="F1037" s="65" t="str">
        <f>IF(INDEX(Assessment!$L$1:$L$63184,ROWS(F$2:F1037)*22-13)=0,"",INDEX(Assessment!$L$1:$L$63184,ROWS(F$2:F1037)*22-13))</f>
        <v/>
      </c>
      <c r="G1037" s="63" t="str">
        <f>IF(INDEX(Assessment!$L$1:$L$63184,ROWS(G$2:G1037)*22-12)=0,"",INDEX(Assessment!$L$1:$L$63184,ROWS(G$2:G1037)*22-12))</f>
        <v/>
      </c>
      <c r="H1037" s="5" t="str">
        <f>_xlfn.CONCAT(
IF(INDEX(Assessment!$L$1:$L$63184,ROWS(H$2:H1037)*22-8)&lt;&gt;FALSE, _xlfn.CONCAT(INDEX(Assessment!$L$1:$L$63184,ROWS(H$2:H1037)*22-8)," (",TEXT(INDEX(Assessment!$M$1:$M$63184,ROWS(H$2:H1037)*22-8),"m/yy"),") ",INDEX(Assessment!$N$1:$N$63184,ROWS(H$2:H1037)*22-8)),""),
IF(INDEX(Assessment!$L$1:$L$63184,ROWS(H$2:H1037)*22-7)&lt;&gt;FALSE, _xlfn.CONCAT(CHAR(10),INDEX(Assessment!$L$1:$L$63184,ROWS(H$2:H1037)*22-7)," (",TEXT(INDEX(Assessment!$M$1:$M$63184,ROWS(H$2:H1037)*22-7),"m/yy"),") ",INDEX(Assessment!$N$1:$N$63184,ROWS(H$2:H1037)*22-7)),""),
IF(INDEX(Assessment!$L$1:$L$63184,ROWS(H$2:H1037)*22-6)&lt;&gt;FALSE, _xlfn.CONCAT(CHAR(10),INDEX(Assessment!$L$1:$L$63184,ROWS(H$2:H1037)*22-6)," (",TEXT(INDEX(Assessment!$M$1:$M$63184,ROWS(H$2:H1037)*22-6),"m/yy"),") ",INDEX(Assessment!$N$1:$N$63184,ROWS(H$2:H1037)*22-6)),""),
IF(INDEX(Assessment!$L$1:$L$63184,ROWS(H$2:H1037)*22-5)&lt;&gt;FALSE, _xlfn.CONCAT(CHAR(10),INDEX(Assessment!$L$1:$L$63184,ROWS(H$2:H1037)*22-5)," (",TEXT(INDEX(Assessment!$M$1:$M$63184,ROWS(H$2:H1037)*22-5),"m/yy"),") ",INDEX(Assessment!$N$1:$N$63184,ROWS(H$2:H1037)*22-5)),""),
IF(INDEX(Assessment!$L$1:$L$63184,ROWS(H$2:H1037)*22-4)&lt;&gt;FALSE, _xlfn.CONCAT(CHAR(10),INDEX(Assessment!$L$1:$L$63184,ROWS(H$2:H1037)*22-4)," (",TEXT(INDEX(Assessment!$M$1:$M$63184,ROWS(H$2:H1037)*22-4),"m/yy"),") ",INDEX(Assessment!$N$1:$N$63184,ROWS(H$2:H1037)*22-4)),""),
IF(INDEX(Assessment!$L$1:$L$63184,ROWS(H$2:H1037)*22-3)&lt;&gt;FALSE, _xlfn.CONCAT(CHAR(10),INDEX(Assessment!$L$1:$L$63184,ROWS(H$2:H1037)*22-3)," (",TEXT(INDEX(Assessment!$M$1:$M$63184,ROWS(H$2:H1037)*22-3),"m/yy"),") ",INDEX(Assessment!$N$1:$N$63184,ROWS(H$2:H1037)*22-3)),""),
IF(INDEX(Assessment!$L$1:$L$63184,ROWS(H$2:H1037)*22-2)&lt;&gt;FALSE, _xlfn.CONCAT(CHAR(10),INDEX(Assessment!$L$1:$L$63184,ROWS(H$2:H1037)*22-2)," (",TEXT(INDEX(Assessment!$M$1:$M$63184,ROWS(H$2:H1037)*22-2),"m/yy"),") ",INDEX(Assessment!$N$1:$N$63184,ROWS(H$2:H1037)*22-2)),""),
IF(INDEX(Assessment!$L$1:$L$63184,ROWS(H$2:H1037)*22-1)&lt;&gt;FALSE, _xlfn.CONCAT(CHAR(10),INDEX(Assessment!$L$1:$L$63184,ROWS(H$2:H1037)*22-1),") ",TEXT(INDEX(Assessment!$M$1:$M$63184,ROWS(H$2:H1037)*22-1),"m/yy"),") ",INDEX(Assessment!$N$1:$N$63184,ROWS(H$2:H1037)*22-1)),"")
)</f>
        <v/>
      </c>
      <c r="I1037" s="4" t="str">
        <f>IF(INDEX(Assessment!$L$1:$L$63184,ROWS(I$2:I1037)*22-15)=0,"",INDEX(Assessment!$L$1:$L$63184,ROWS(I$2:I1037)*22-15))</f>
        <v/>
      </c>
    </row>
    <row r="1038" spans="1:9" s="4" customFormat="1" ht="48.75" customHeight="1" x14ac:dyDescent="0.25">
      <c r="A1038" s="4" t="str">
        <f>IF(INDEX(Assessment!$C$1:$C$63184,ROWS(A$2:A1038)*22-20)=0,"",INDEX(Assessment!$C$1:$C$63184,ROWS(A$2:A1038)*22-20))</f>
        <v/>
      </c>
      <c r="B1038" s="4" t="str">
        <f>IF(INDEX(Assessment!$C$1:$C$63184,ROWS(B$2:B1038)*22-19)=0,"",INDEX(Assessment!$C$1:$C$63184,ROWS(B$2:B1038)*22-19))</f>
        <v/>
      </c>
      <c r="C1038" s="5" t="str">
        <f>IF(INDEX(Assessment!$C$1:$C$63184,ROWS(C$2:C1038)*22-17)="","",_xlfn.CONCAT(INDEX(Assessment!$C$1:$C$63184,ROWS(C$2:C1038)*22-17), " ==&gt; ", INDEX(Assessment!$C$1:$C$63184,ROWS(C$2:C1038)*22-18)))</f>
        <v/>
      </c>
      <c r="D1038" s="4" t="str">
        <f>IF(INDEX(Assessment!$L$1:$L$63184,ROWS(D$2:D1038)*22-19)=0,"",INDEX(Assessment!$L$1:$L$63184,ROWS(D$2:D1038)*22-19))</f>
        <v/>
      </c>
      <c r="E1038" s="6" t="str">
        <f>IF(INDEX(Assessment!$C$1:$C$63184,ROWS(E$2:E1038)*22-12)=0,"",INDEX(Assessment!$C$1:$C$63184,ROWS(E$2:E1038)*22-12))</f>
        <v/>
      </c>
      <c r="F1038" s="65" t="str">
        <f>IF(INDEX(Assessment!$L$1:$L$63184,ROWS(F$2:F1038)*22-13)=0,"",INDEX(Assessment!$L$1:$L$63184,ROWS(F$2:F1038)*22-13))</f>
        <v/>
      </c>
      <c r="G1038" s="63" t="str">
        <f>IF(INDEX(Assessment!$L$1:$L$63184,ROWS(G$2:G1038)*22-12)=0,"",INDEX(Assessment!$L$1:$L$63184,ROWS(G$2:G1038)*22-12))</f>
        <v/>
      </c>
      <c r="H1038" s="5" t="str">
        <f>_xlfn.CONCAT(
IF(INDEX(Assessment!$L$1:$L$63184,ROWS(H$2:H1038)*22-8)&lt;&gt;FALSE, _xlfn.CONCAT(INDEX(Assessment!$L$1:$L$63184,ROWS(H$2:H1038)*22-8)," (",TEXT(INDEX(Assessment!$M$1:$M$63184,ROWS(H$2:H1038)*22-8),"m/yy"),") ",INDEX(Assessment!$N$1:$N$63184,ROWS(H$2:H1038)*22-8)),""),
IF(INDEX(Assessment!$L$1:$L$63184,ROWS(H$2:H1038)*22-7)&lt;&gt;FALSE, _xlfn.CONCAT(CHAR(10),INDEX(Assessment!$L$1:$L$63184,ROWS(H$2:H1038)*22-7)," (",TEXT(INDEX(Assessment!$M$1:$M$63184,ROWS(H$2:H1038)*22-7),"m/yy"),") ",INDEX(Assessment!$N$1:$N$63184,ROWS(H$2:H1038)*22-7)),""),
IF(INDEX(Assessment!$L$1:$L$63184,ROWS(H$2:H1038)*22-6)&lt;&gt;FALSE, _xlfn.CONCAT(CHAR(10),INDEX(Assessment!$L$1:$L$63184,ROWS(H$2:H1038)*22-6)," (",TEXT(INDEX(Assessment!$M$1:$M$63184,ROWS(H$2:H1038)*22-6),"m/yy"),") ",INDEX(Assessment!$N$1:$N$63184,ROWS(H$2:H1038)*22-6)),""),
IF(INDEX(Assessment!$L$1:$L$63184,ROWS(H$2:H1038)*22-5)&lt;&gt;FALSE, _xlfn.CONCAT(CHAR(10),INDEX(Assessment!$L$1:$L$63184,ROWS(H$2:H1038)*22-5)," (",TEXT(INDEX(Assessment!$M$1:$M$63184,ROWS(H$2:H1038)*22-5),"m/yy"),") ",INDEX(Assessment!$N$1:$N$63184,ROWS(H$2:H1038)*22-5)),""),
IF(INDEX(Assessment!$L$1:$L$63184,ROWS(H$2:H1038)*22-4)&lt;&gt;FALSE, _xlfn.CONCAT(CHAR(10),INDEX(Assessment!$L$1:$L$63184,ROWS(H$2:H1038)*22-4)," (",TEXT(INDEX(Assessment!$M$1:$M$63184,ROWS(H$2:H1038)*22-4),"m/yy"),") ",INDEX(Assessment!$N$1:$N$63184,ROWS(H$2:H1038)*22-4)),""),
IF(INDEX(Assessment!$L$1:$L$63184,ROWS(H$2:H1038)*22-3)&lt;&gt;FALSE, _xlfn.CONCAT(CHAR(10),INDEX(Assessment!$L$1:$L$63184,ROWS(H$2:H1038)*22-3)," (",TEXT(INDEX(Assessment!$M$1:$M$63184,ROWS(H$2:H1038)*22-3),"m/yy"),") ",INDEX(Assessment!$N$1:$N$63184,ROWS(H$2:H1038)*22-3)),""),
IF(INDEX(Assessment!$L$1:$L$63184,ROWS(H$2:H1038)*22-2)&lt;&gt;FALSE, _xlfn.CONCAT(CHAR(10),INDEX(Assessment!$L$1:$L$63184,ROWS(H$2:H1038)*22-2)," (",TEXT(INDEX(Assessment!$M$1:$M$63184,ROWS(H$2:H1038)*22-2),"m/yy"),") ",INDEX(Assessment!$N$1:$N$63184,ROWS(H$2:H1038)*22-2)),""),
IF(INDEX(Assessment!$L$1:$L$63184,ROWS(H$2:H1038)*22-1)&lt;&gt;FALSE, _xlfn.CONCAT(CHAR(10),INDEX(Assessment!$L$1:$L$63184,ROWS(H$2:H1038)*22-1),") ",TEXT(INDEX(Assessment!$M$1:$M$63184,ROWS(H$2:H1038)*22-1),"m/yy"),") ",INDEX(Assessment!$N$1:$N$63184,ROWS(H$2:H1038)*22-1)),"")
)</f>
        <v/>
      </c>
      <c r="I1038" s="4" t="str">
        <f>IF(INDEX(Assessment!$L$1:$L$63184,ROWS(I$2:I1038)*22-15)=0,"",INDEX(Assessment!$L$1:$L$63184,ROWS(I$2:I1038)*22-15))</f>
        <v/>
      </c>
    </row>
    <row r="1039" spans="1:9" s="4" customFormat="1" ht="48.75" customHeight="1" x14ac:dyDescent="0.25">
      <c r="A1039" s="4" t="str">
        <f>IF(INDEX(Assessment!$C$1:$C$63184,ROWS(A$2:A1039)*22-20)=0,"",INDEX(Assessment!$C$1:$C$63184,ROWS(A$2:A1039)*22-20))</f>
        <v/>
      </c>
      <c r="B1039" s="4" t="str">
        <f>IF(INDEX(Assessment!$C$1:$C$63184,ROWS(B$2:B1039)*22-19)=0,"",INDEX(Assessment!$C$1:$C$63184,ROWS(B$2:B1039)*22-19))</f>
        <v/>
      </c>
      <c r="C1039" s="5" t="str">
        <f>IF(INDEX(Assessment!$C$1:$C$63184,ROWS(C$2:C1039)*22-17)="","",_xlfn.CONCAT(INDEX(Assessment!$C$1:$C$63184,ROWS(C$2:C1039)*22-17), " ==&gt; ", INDEX(Assessment!$C$1:$C$63184,ROWS(C$2:C1039)*22-18)))</f>
        <v/>
      </c>
      <c r="D1039" s="4" t="str">
        <f>IF(INDEX(Assessment!$L$1:$L$63184,ROWS(D$2:D1039)*22-19)=0,"",INDEX(Assessment!$L$1:$L$63184,ROWS(D$2:D1039)*22-19))</f>
        <v/>
      </c>
      <c r="E1039" s="6" t="str">
        <f>IF(INDEX(Assessment!$C$1:$C$63184,ROWS(E$2:E1039)*22-12)=0,"",INDEX(Assessment!$C$1:$C$63184,ROWS(E$2:E1039)*22-12))</f>
        <v/>
      </c>
      <c r="F1039" s="65" t="str">
        <f>IF(INDEX(Assessment!$L$1:$L$63184,ROWS(F$2:F1039)*22-13)=0,"",INDEX(Assessment!$L$1:$L$63184,ROWS(F$2:F1039)*22-13))</f>
        <v/>
      </c>
      <c r="G1039" s="63" t="str">
        <f>IF(INDEX(Assessment!$L$1:$L$63184,ROWS(G$2:G1039)*22-12)=0,"",INDEX(Assessment!$L$1:$L$63184,ROWS(G$2:G1039)*22-12))</f>
        <v/>
      </c>
      <c r="H1039" s="5" t="str">
        <f>_xlfn.CONCAT(
IF(INDEX(Assessment!$L$1:$L$63184,ROWS(H$2:H1039)*22-8)&lt;&gt;FALSE, _xlfn.CONCAT(INDEX(Assessment!$L$1:$L$63184,ROWS(H$2:H1039)*22-8)," (",TEXT(INDEX(Assessment!$M$1:$M$63184,ROWS(H$2:H1039)*22-8),"m/yy"),") ",INDEX(Assessment!$N$1:$N$63184,ROWS(H$2:H1039)*22-8)),""),
IF(INDEX(Assessment!$L$1:$L$63184,ROWS(H$2:H1039)*22-7)&lt;&gt;FALSE, _xlfn.CONCAT(CHAR(10),INDEX(Assessment!$L$1:$L$63184,ROWS(H$2:H1039)*22-7)," (",TEXT(INDEX(Assessment!$M$1:$M$63184,ROWS(H$2:H1039)*22-7),"m/yy"),") ",INDEX(Assessment!$N$1:$N$63184,ROWS(H$2:H1039)*22-7)),""),
IF(INDEX(Assessment!$L$1:$L$63184,ROWS(H$2:H1039)*22-6)&lt;&gt;FALSE, _xlfn.CONCAT(CHAR(10),INDEX(Assessment!$L$1:$L$63184,ROWS(H$2:H1039)*22-6)," (",TEXT(INDEX(Assessment!$M$1:$M$63184,ROWS(H$2:H1039)*22-6),"m/yy"),") ",INDEX(Assessment!$N$1:$N$63184,ROWS(H$2:H1039)*22-6)),""),
IF(INDEX(Assessment!$L$1:$L$63184,ROWS(H$2:H1039)*22-5)&lt;&gt;FALSE, _xlfn.CONCAT(CHAR(10),INDEX(Assessment!$L$1:$L$63184,ROWS(H$2:H1039)*22-5)," (",TEXT(INDEX(Assessment!$M$1:$M$63184,ROWS(H$2:H1039)*22-5),"m/yy"),") ",INDEX(Assessment!$N$1:$N$63184,ROWS(H$2:H1039)*22-5)),""),
IF(INDEX(Assessment!$L$1:$L$63184,ROWS(H$2:H1039)*22-4)&lt;&gt;FALSE, _xlfn.CONCAT(CHAR(10),INDEX(Assessment!$L$1:$L$63184,ROWS(H$2:H1039)*22-4)," (",TEXT(INDEX(Assessment!$M$1:$M$63184,ROWS(H$2:H1039)*22-4),"m/yy"),") ",INDEX(Assessment!$N$1:$N$63184,ROWS(H$2:H1039)*22-4)),""),
IF(INDEX(Assessment!$L$1:$L$63184,ROWS(H$2:H1039)*22-3)&lt;&gt;FALSE, _xlfn.CONCAT(CHAR(10),INDEX(Assessment!$L$1:$L$63184,ROWS(H$2:H1039)*22-3)," (",TEXT(INDEX(Assessment!$M$1:$M$63184,ROWS(H$2:H1039)*22-3),"m/yy"),") ",INDEX(Assessment!$N$1:$N$63184,ROWS(H$2:H1039)*22-3)),""),
IF(INDEX(Assessment!$L$1:$L$63184,ROWS(H$2:H1039)*22-2)&lt;&gt;FALSE, _xlfn.CONCAT(CHAR(10),INDEX(Assessment!$L$1:$L$63184,ROWS(H$2:H1039)*22-2)," (",TEXT(INDEX(Assessment!$M$1:$M$63184,ROWS(H$2:H1039)*22-2),"m/yy"),") ",INDEX(Assessment!$N$1:$N$63184,ROWS(H$2:H1039)*22-2)),""),
IF(INDEX(Assessment!$L$1:$L$63184,ROWS(H$2:H1039)*22-1)&lt;&gt;FALSE, _xlfn.CONCAT(CHAR(10),INDEX(Assessment!$L$1:$L$63184,ROWS(H$2:H1039)*22-1),") ",TEXT(INDEX(Assessment!$M$1:$M$63184,ROWS(H$2:H1039)*22-1),"m/yy"),") ",INDEX(Assessment!$N$1:$N$63184,ROWS(H$2:H1039)*22-1)),"")
)</f>
        <v/>
      </c>
      <c r="I1039" s="4" t="str">
        <f>IF(INDEX(Assessment!$L$1:$L$63184,ROWS(I$2:I1039)*22-15)=0,"",INDEX(Assessment!$L$1:$L$63184,ROWS(I$2:I1039)*22-15))</f>
        <v/>
      </c>
    </row>
    <row r="1040" spans="1:9" s="4" customFormat="1" ht="48.75" customHeight="1" x14ac:dyDescent="0.25">
      <c r="A1040" s="4" t="str">
        <f>IF(INDEX(Assessment!$C$1:$C$63184,ROWS(A$2:A1040)*22-20)=0,"",INDEX(Assessment!$C$1:$C$63184,ROWS(A$2:A1040)*22-20))</f>
        <v/>
      </c>
      <c r="B1040" s="4" t="str">
        <f>IF(INDEX(Assessment!$C$1:$C$63184,ROWS(B$2:B1040)*22-19)=0,"",INDEX(Assessment!$C$1:$C$63184,ROWS(B$2:B1040)*22-19))</f>
        <v/>
      </c>
      <c r="C1040" s="5" t="str">
        <f>IF(INDEX(Assessment!$C$1:$C$63184,ROWS(C$2:C1040)*22-17)="","",_xlfn.CONCAT(INDEX(Assessment!$C$1:$C$63184,ROWS(C$2:C1040)*22-17), " ==&gt; ", INDEX(Assessment!$C$1:$C$63184,ROWS(C$2:C1040)*22-18)))</f>
        <v/>
      </c>
      <c r="D1040" s="4" t="str">
        <f>IF(INDEX(Assessment!$L$1:$L$63184,ROWS(D$2:D1040)*22-19)=0,"",INDEX(Assessment!$L$1:$L$63184,ROWS(D$2:D1040)*22-19))</f>
        <v/>
      </c>
      <c r="E1040" s="6" t="str">
        <f>IF(INDEX(Assessment!$C$1:$C$63184,ROWS(E$2:E1040)*22-12)=0,"",INDEX(Assessment!$C$1:$C$63184,ROWS(E$2:E1040)*22-12))</f>
        <v/>
      </c>
      <c r="F1040" s="65" t="str">
        <f>IF(INDEX(Assessment!$L$1:$L$63184,ROWS(F$2:F1040)*22-13)=0,"",INDEX(Assessment!$L$1:$L$63184,ROWS(F$2:F1040)*22-13))</f>
        <v/>
      </c>
      <c r="G1040" s="63" t="str">
        <f>IF(INDEX(Assessment!$L$1:$L$63184,ROWS(G$2:G1040)*22-12)=0,"",INDEX(Assessment!$L$1:$L$63184,ROWS(G$2:G1040)*22-12))</f>
        <v/>
      </c>
      <c r="H1040" s="5" t="str">
        <f>_xlfn.CONCAT(
IF(INDEX(Assessment!$L$1:$L$63184,ROWS(H$2:H1040)*22-8)&lt;&gt;FALSE, _xlfn.CONCAT(INDEX(Assessment!$L$1:$L$63184,ROWS(H$2:H1040)*22-8)," (",TEXT(INDEX(Assessment!$M$1:$M$63184,ROWS(H$2:H1040)*22-8),"m/yy"),") ",INDEX(Assessment!$N$1:$N$63184,ROWS(H$2:H1040)*22-8)),""),
IF(INDEX(Assessment!$L$1:$L$63184,ROWS(H$2:H1040)*22-7)&lt;&gt;FALSE, _xlfn.CONCAT(CHAR(10),INDEX(Assessment!$L$1:$L$63184,ROWS(H$2:H1040)*22-7)," (",TEXT(INDEX(Assessment!$M$1:$M$63184,ROWS(H$2:H1040)*22-7),"m/yy"),") ",INDEX(Assessment!$N$1:$N$63184,ROWS(H$2:H1040)*22-7)),""),
IF(INDEX(Assessment!$L$1:$L$63184,ROWS(H$2:H1040)*22-6)&lt;&gt;FALSE, _xlfn.CONCAT(CHAR(10),INDEX(Assessment!$L$1:$L$63184,ROWS(H$2:H1040)*22-6)," (",TEXT(INDEX(Assessment!$M$1:$M$63184,ROWS(H$2:H1040)*22-6),"m/yy"),") ",INDEX(Assessment!$N$1:$N$63184,ROWS(H$2:H1040)*22-6)),""),
IF(INDEX(Assessment!$L$1:$L$63184,ROWS(H$2:H1040)*22-5)&lt;&gt;FALSE, _xlfn.CONCAT(CHAR(10),INDEX(Assessment!$L$1:$L$63184,ROWS(H$2:H1040)*22-5)," (",TEXT(INDEX(Assessment!$M$1:$M$63184,ROWS(H$2:H1040)*22-5),"m/yy"),") ",INDEX(Assessment!$N$1:$N$63184,ROWS(H$2:H1040)*22-5)),""),
IF(INDEX(Assessment!$L$1:$L$63184,ROWS(H$2:H1040)*22-4)&lt;&gt;FALSE, _xlfn.CONCAT(CHAR(10),INDEX(Assessment!$L$1:$L$63184,ROWS(H$2:H1040)*22-4)," (",TEXT(INDEX(Assessment!$M$1:$M$63184,ROWS(H$2:H1040)*22-4),"m/yy"),") ",INDEX(Assessment!$N$1:$N$63184,ROWS(H$2:H1040)*22-4)),""),
IF(INDEX(Assessment!$L$1:$L$63184,ROWS(H$2:H1040)*22-3)&lt;&gt;FALSE, _xlfn.CONCAT(CHAR(10),INDEX(Assessment!$L$1:$L$63184,ROWS(H$2:H1040)*22-3)," (",TEXT(INDEX(Assessment!$M$1:$M$63184,ROWS(H$2:H1040)*22-3),"m/yy"),") ",INDEX(Assessment!$N$1:$N$63184,ROWS(H$2:H1040)*22-3)),""),
IF(INDEX(Assessment!$L$1:$L$63184,ROWS(H$2:H1040)*22-2)&lt;&gt;FALSE, _xlfn.CONCAT(CHAR(10),INDEX(Assessment!$L$1:$L$63184,ROWS(H$2:H1040)*22-2)," (",TEXT(INDEX(Assessment!$M$1:$M$63184,ROWS(H$2:H1040)*22-2),"m/yy"),") ",INDEX(Assessment!$N$1:$N$63184,ROWS(H$2:H1040)*22-2)),""),
IF(INDEX(Assessment!$L$1:$L$63184,ROWS(H$2:H1040)*22-1)&lt;&gt;FALSE, _xlfn.CONCAT(CHAR(10),INDEX(Assessment!$L$1:$L$63184,ROWS(H$2:H1040)*22-1),") ",TEXT(INDEX(Assessment!$M$1:$M$63184,ROWS(H$2:H1040)*22-1),"m/yy"),") ",INDEX(Assessment!$N$1:$N$63184,ROWS(H$2:H1040)*22-1)),"")
)</f>
        <v/>
      </c>
      <c r="I1040" s="4" t="str">
        <f>IF(INDEX(Assessment!$L$1:$L$63184,ROWS(I$2:I1040)*22-15)=0,"",INDEX(Assessment!$L$1:$L$63184,ROWS(I$2:I1040)*22-15))</f>
        <v/>
      </c>
    </row>
    <row r="1041" spans="1:9" s="4" customFormat="1" ht="48.75" customHeight="1" x14ac:dyDescent="0.25">
      <c r="A1041" s="4" t="str">
        <f>IF(INDEX(Assessment!$C$1:$C$63184,ROWS(A$2:A1041)*22-20)=0,"",INDEX(Assessment!$C$1:$C$63184,ROWS(A$2:A1041)*22-20))</f>
        <v/>
      </c>
      <c r="B1041" s="4" t="str">
        <f>IF(INDEX(Assessment!$C$1:$C$63184,ROWS(B$2:B1041)*22-19)=0,"",INDEX(Assessment!$C$1:$C$63184,ROWS(B$2:B1041)*22-19))</f>
        <v/>
      </c>
      <c r="C1041" s="5" t="str">
        <f>IF(INDEX(Assessment!$C$1:$C$63184,ROWS(C$2:C1041)*22-17)="","",_xlfn.CONCAT(INDEX(Assessment!$C$1:$C$63184,ROWS(C$2:C1041)*22-17), " ==&gt; ", INDEX(Assessment!$C$1:$C$63184,ROWS(C$2:C1041)*22-18)))</f>
        <v/>
      </c>
      <c r="D1041" s="4" t="str">
        <f>IF(INDEX(Assessment!$L$1:$L$63184,ROWS(D$2:D1041)*22-19)=0,"",INDEX(Assessment!$L$1:$L$63184,ROWS(D$2:D1041)*22-19))</f>
        <v/>
      </c>
      <c r="E1041" s="6" t="str">
        <f>IF(INDEX(Assessment!$C$1:$C$63184,ROWS(E$2:E1041)*22-12)=0,"",INDEX(Assessment!$C$1:$C$63184,ROWS(E$2:E1041)*22-12))</f>
        <v/>
      </c>
      <c r="F1041" s="65" t="str">
        <f>IF(INDEX(Assessment!$L$1:$L$63184,ROWS(F$2:F1041)*22-13)=0,"",INDEX(Assessment!$L$1:$L$63184,ROWS(F$2:F1041)*22-13))</f>
        <v/>
      </c>
      <c r="G1041" s="63" t="str">
        <f>IF(INDEX(Assessment!$L$1:$L$63184,ROWS(G$2:G1041)*22-12)=0,"",INDEX(Assessment!$L$1:$L$63184,ROWS(G$2:G1041)*22-12))</f>
        <v/>
      </c>
      <c r="H1041" s="5" t="str">
        <f>_xlfn.CONCAT(
IF(INDEX(Assessment!$L$1:$L$63184,ROWS(H$2:H1041)*22-8)&lt;&gt;FALSE, _xlfn.CONCAT(INDEX(Assessment!$L$1:$L$63184,ROWS(H$2:H1041)*22-8)," (",TEXT(INDEX(Assessment!$M$1:$M$63184,ROWS(H$2:H1041)*22-8),"m/yy"),") ",INDEX(Assessment!$N$1:$N$63184,ROWS(H$2:H1041)*22-8)),""),
IF(INDEX(Assessment!$L$1:$L$63184,ROWS(H$2:H1041)*22-7)&lt;&gt;FALSE, _xlfn.CONCAT(CHAR(10),INDEX(Assessment!$L$1:$L$63184,ROWS(H$2:H1041)*22-7)," (",TEXT(INDEX(Assessment!$M$1:$M$63184,ROWS(H$2:H1041)*22-7),"m/yy"),") ",INDEX(Assessment!$N$1:$N$63184,ROWS(H$2:H1041)*22-7)),""),
IF(INDEX(Assessment!$L$1:$L$63184,ROWS(H$2:H1041)*22-6)&lt;&gt;FALSE, _xlfn.CONCAT(CHAR(10),INDEX(Assessment!$L$1:$L$63184,ROWS(H$2:H1041)*22-6)," (",TEXT(INDEX(Assessment!$M$1:$M$63184,ROWS(H$2:H1041)*22-6),"m/yy"),") ",INDEX(Assessment!$N$1:$N$63184,ROWS(H$2:H1041)*22-6)),""),
IF(INDEX(Assessment!$L$1:$L$63184,ROWS(H$2:H1041)*22-5)&lt;&gt;FALSE, _xlfn.CONCAT(CHAR(10),INDEX(Assessment!$L$1:$L$63184,ROWS(H$2:H1041)*22-5)," (",TEXT(INDEX(Assessment!$M$1:$M$63184,ROWS(H$2:H1041)*22-5),"m/yy"),") ",INDEX(Assessment!$N$1:$N$63184,ROWS(H$2:H1041)*22-5)),""),
IF(INDEX(Assessment!$L$1:$L$63184,ROWS(H$2:H1041)*22-4)&lt;&gt;FALSE, _xlfn.CONCAT(CHAR(10),INDEX(Assessment!$L$1:$L$63184,ROWS(H$2:H1041)*22-4)," (",TEXT(INDEX(Assessment!$M$1:$M$63184,ROWS(H$2:H1041)*22-4),"m/yy"),") ",INDEX(Assessment!$N$1:$N$63184,ROWS(H$2:H1041)*22-4)),""),
IF(INDEX(Assessment!$L$1:$L$63184,ROWS(H$2:H1041)*22-3)&lt;&gt;FALSE, _xlfn.CONCAT(CHAR(10),INDEX(Assessment!$L$1:$L$63184,ROWS(H$2:H1041)*22-3)," (",TEXT(INDEX(Assessment!$M$1:$M$63184,ROWS(H$2:H1041)*22-3),"m/yy"),") ",INDEX(Assessment!$N$1:$N$63184,ROWS(H$2:H1041)*22-3)),""),
IF(INDEX(Assessment!$L$1:$L$63184,ROWS(H$2:H1041)*22-2)&lt;&gt;FALSE, _xlfn.CONCAT(CHAR(10),INDEX(Assessment!$L$1:$L$63184,ROWS(H$2:H1041)*22-2)," (",TEXT(INDEX(Assessment!$M$1:$M$63184,ROWS(H$2:H1041)*22-2),"m/yy"),") ",INDEX(Assessment!$N$1:$N$63184,ROWS(H$2:H1041)*22-2)),""),
IF(INDEX(Assessment!$L$1:$L$63184,ROWS(H$2:H1041)*22-1)&lt;&gt;FALSE, _xlfn.CONCAT(CHAR(10),INDEX(Assessment!$L$1:$L$63184,ROWS(H$2:H1041)*22-1),") ",TEXT(INDEX(Assessment!$M$1:$M$63184,ROWS(H$2:H1041)*22-1),"m/yy"),") ",INDEX(Assessment!$N$1:$N$63184,ROWS(H$2:H1041)*22-1)),"")
)</f>
        <v/>
      </c>
      <c r="I1041" s="4" t="str">
        <f>IF(INDEX(Assessment!$L$1:$L$63184,ROWS(I$2:I1041)*22-15)=0,"",INDEX(Assessment!$L$1:$L$63184,ROWS(I$2:I1041)*22-15))</f>
        <v/>
      </c>
    </row>
    <row r="1042" spans="1:9" s="4" customFormat="1" ht="48.75" customHeight="1" x14ac:dyDescent="0.25">
      <c r="A1042" s="4" t="str">
        <f>IF(INDEX(Assessment!$C$1:$C$63184,ROWS(A$2:A1042)*22-20)=0,"",INDEX(Assessment!$C$1:$C$63184,ROWS(A$2:A1042)*22-20))</f>
        <v/>
      </c>
      <c r="B1042" s="4" t="str">
        <f>IF(INDEX(Assessment!$C$1:$C$63184,ROWS(B$2:B1042)*22-19)=0,"",INDEX(Assessment!$C$1:$C$63184,ROWS(B$2:B1042)*22-19))</f>
        <v/>
      </c>
      <c r="C1042" s="5" t="str">
        <f>IF(INDEX(Assessment!$C$1:$C$63184,ROWS(C$2:C1042)*22-17)="","",_xlfn.CONCAT(INDEX(Assessment!$C$1:$C$63184,ROWS(C$2:C1042)*22-17), " ==&gt; ", INDEX(Assessment!$C$1:$C$63184,ROWS(C$2:C1042)*22-18)))</f>
        <v/>
      </c>
      <c r="D1042" s="4" t="str">
        <f>IF(INDEX(Assessment!$L$1:$L$63184,ROWS(D$2:D1042)*22-19)=0,"",INDEX(Assessment!$L$1:$L$63184,ROWS(D$2:D1042)*22-19))</f>
        <v/>
      </c>
      <c r="E1042" s="6" t="str">
        <f>IF(INDEX(Assessment!$C$1:$C$63184,ROWS(E$2:E1042)*22-12)=0,"",INDEX(Assessment!$C$1:$C$63184,ROWS(E$2:E1042)*22-12))</f>
        <v/>
      </c>
      <c r="F1042" s="65" t="str">
        <f>IF(INDEX(Assessment!$L$1:$L$63184,ROWS(F$2:F1042)*22-13)=0,"",INDEX(Assessment!$L$1:$L$63184,ROWS(F$2:F1042)*22-13))</f>
        <v/>
      </c>
      <c r="G1042" s="63" t="str">
        <f>IF(INDEX(Assessment!$L$1:$L$63184,ROWS(G$2:G1042)*22-12)=0,"",INDEX(Assessment!$L$1:$L$63184,ROWS(G$2:G1042)*22-12))</f>
        <v/>
      </c>
      <c r="H1042" s="5" t="str">
        <f>_xlfn.CONCAT(
IF(INDEX(Assessment!$L$1:$L$63184,ROWS(H$2:H1042)*22-8)&lt;&gt;FALSE, _xlfn.CONCAT(INDEX(Assessment!$L$1:$L$63184,ROWS(H$2:H1042)*22-8)," (",TEXT(INDEX(Assessment!$M$1:$M$63184,ROWS(H$2:H1042)*22-8),"m/yy"),") ",INDEX(Assessment!$N$1:$N$63184,ROWS(H$2:H1042)*22-8)),""),
IF(INDEX(Assessment!$L$1:$L$63184,ROWS(H$2:H1042)*22-7)&lt;&gt;FALSE, _xlfn.CONCAT(CHAR(10),INDEX(Assessment!$L$1:$L$63184,ROWS(H$2:H1042)*22-7)," (",TEXT(INDEX(Assessment!$M$1:$M$63184,ROWS(H$2:H1042)*22-7),"m/yy"),") ",INDEX(Assessment!$N$1:$N$63184,ROWS(H$2:H1042)*22-7)),""),
IF(INDEX(Assessment!$L$1:$L$63184,ROWS(H$2:H1042)*22-6)&lt;&gt;FALSE, _xlfn.CONCAT(CHAR(10),INDEX(Assessment!$L$1:$L$63184,ROWS(H$2:H1042)*22-6)," (",TEXT(INDEX(Assessment!$M$1:$M$63184,ROWS(H$2:H1042)*22-6),"m/yy"),") ",INDEX(Assessment!$N$1:$N$63184,ROWS(H$2:H1042)*22-6)),""),
IF(INDEX(Assessment!$L$1:$L$63184,ROWS(H$2:H1042)*22-5)&lt;&gt;FALSE, _xlfn.CONCAT(CHAR(10),INDEX(Assessment!$L$1:$L$63184,ROWS(H$2:H1042)*22-5)," (",TEXT(INDEX(Assessment!$M$1:$M$63184,ROWS(H$2:H1042)*22-5),"m/yy"),") ",INDEX(Assessment!$N$1:$N$63184,ROWS(H$2:H1042)*22-5)),""),
IF(INDEX(Assessment!$L$1:$L$63184,ROWS(H$2:H1042)*22-4)&lt;&gt;FALSE, _xlfn.CONCAT(CHAR(10),INDEX(Assessment!$L$1:$L$63184,ROWS(H$2:H1042)*22-4)," (",TEXT(INDEX(Assessment!$M$1:$M$63184,ROWS(H$2:H1042)*22-4),"m/yy"),") ",INDEX(Assessment!$N$1:$N$63184,ROWS(H$2:H1042)*22-4)),""),
IF(INDEX(Assessment!$L$1:$L$63184,ROWS(H$2:H1042)*22-3)&lt;&gt;FALSE, _xlfn.CONCAT(CHAR(10),INDEX(Assessment!$L$1:$L$63184,ROWS(H$2:H1042)*22-3)," (",TEXT(INDEX(Assessment!$M$1:$M$63184,ROWS(H$2:H1042)*22-3),"m/yy"),") ",INDEX(Assessment!$N$1:$N$63184,ROWS(H$2:H1042)*22-3)),""),
IF(INDEX(Assessment!$L$1:$L$63184,ROWS(H$2:H1042)*22-2)&lt;&gt;FALSE, _xlfn.CONCAT(CHAR(10),INDEX(Assessment!$L$1:$L$63184,ROWS(H$2:H1042)*22-2)," (",TEXT(INDEX(Assessment!$M$1:$M$63184,ROWS(H$2:H1042)*22-2),"m/yy"),") ",INDEX(Assessment!$N$1:$N$63184,ROWS(H$2:H1042)*22-2)),""),
IF(INDEX(Assessment!$L$1:$L$63184,ROWS(H$2:H1042)*22-1)&lt;&gt;FALSE, _xlfn.CONCAT(CHAR(10),INDEX(Assessment!$L$1:$L$63184,ROWS(H$2:H1042)*22-1),") ",TEXT(INDEX(Assessment!$M$1:$M$63184,ROWS(H$2:H1042)*22-1),"m/yy"),") ",INDEX(Assessment!$N$1:$N$63184,ROWS(H$2:H1042)*22-1)),"")
)</f>
        <v/>
      </c>
      <c r="I1042" s="4" t="str">
        <f>IF(INDEX(Assessment!$L$1:$L$63184,ROWS(I$2:I1042)*22-15)=0,"",INDEX(Assessment!$L$1:$L$63184,ROWS(I$2:I1042)*22-15))</f>
        <v/>
      </c>
    </row>
    <row r="1043" spans="1:9" s="4" customFormat="1" ht="48.75" customHeight="1" x14ac:dyDescent="0.25">
      <c r="A1043" s="4" t="str">
        <f>IF(INDEX(Assessment!$C$1:$C$63184,ROWS(A$2:A1043)*22-20)=0,"",INDEX(Assessment!$C$1:$C$63184,ROWS(A$2:A1043)*22-20))</f>
        <v/>
      </c>
      <c r="B1043" s="4" t="str">
        <f>IF(INDEX(Assessment!$C$1:$C$63184,ROWS(B$2:B1043)*22-19)=0,"",INDEX(Assessment!$C$1:$C$63184,ROWS(B$2:B1043)*22-19))</f>
        <v/>
      </c>
      <c r="C1043" s="5" t="str">
        <f>IF(INDEX(Assessment!$C$1:$C$63184,ROWS(C$2:C1043)*22-17)="","",_xlfn.CONCAT(INDEX(Assessment!$C$1:$C$63184,ROWS(C$2:C1043)*22-17), " ==&gt; ", INDEX(Assessment!$C$1:$C$63184,ROWS(C$2:C1043)*22-18)))</f>
        <v/>
      </c>
      <c r="D1043" s="4" t="str">
        <f>IF(INDEX(Assessment!$L$1:$L$63184,ROWS(D$2:D1043)*22-19)=0,"",INDEX(Assessment!$L$1:$L$63184,ROWS(D$2:D1043)*22-19))</f>
        <v/>
      </c>
      <c r="E1043" s="6" t="str">
        <f>IF(INDEX(Assessment!$C$1:$C$63184,ROWS(E$2:E1043)*22-12)=0,"",INDEX(Assessment!$C$1:$C$63184,ROWS(E$2:E1043)*22-12))</f>
        <v/>
      </c>
      <c r="F1043" s="65" t="str">
        <f>IF(INDEX(Assessment!$L$1:$L$63184,ROWS(F$2:F1043)*22-13)=0,"",INDEX(Assessment!$L$1:$L$63184,ROWS(F$2:F1043)*22-13))</f>
        <v/>
      </c>
      <c r="G1043" s="63" t="str">
        <f>IF(INDEX(Assessment!$L$1:$L$63184,ROWS(G$2:G1043)*22-12)=0,"",INDEX(Assessment!$L$1:$L$63184,ROWS(G$2:G1043)*22-12))</f>
        <v/>
      </c>
      <c r="H1043" s="5" t="str">
        <f>_xlfn.CONCAT(
IF(INDEX(Assessment!$L$1:$L$63184,ROWS(H$2:H1043)*22-8)&lt;&gt;FALSE, _xlfn.CONCAT(INDEX(Assessment!$L$1:$L$63184,ROWS(H$2:H1043)*22-8)," (",TEXT(INDEX(Assessment!$M$1:$M$63184,ROWS(H$2:H1043)*22-8),"m/yy"),") ",INDEX(Assessment!$N$1:$N$63184,ROWS(H$2:H1043)*22-8)),""),
IF(INDEX(Assessment!$L$1:$L$63184,ROWS(H$2:H1043)*22-7)&lt;&gt;FALSE, _xlfn.CONCAT(CHAR(10),INDEX(Assessment!$L$1:$L$63184,ROWS(H$2:H1043)*22-7)," (",TEXT(INDEX(Assessment!$M$1:$M$63184,ROWS(H$2:H1043)*22-7),"m/yy"),") ",INDEX(Assessment!$N$1:$N$63184,ROWS(H$2:H1043)*22-7)),""),
IF(INDEX(Assessment!$L$1:$L$63184,ROWS(H$2:H1043)*22-6)&lt;&gt;FALSE, _xlfn.CONCAT(CHAR(10),INDEX(Assessment!$L$1:$L$63184,ROWS(H$2:H1043)*22-6)," (",TEXT(INDEX(Assessment!$M$1:$M$63184,ROWS(H$2:H1043)*22-6),"m/yy"),") ",INDEX(Assessment!$N$1:$N$63184,ROWS(H$2:H1043)*22-6)),""),
IF(INDEX(Assessment!$L$1:$L$63184,ROWS(H$2:H1043)*22-5)&lt;&gt;FALSE, _xlfn.CONCAT(CHAR(10),INDEX(Assessment!$L$1:$L$63184,ROWS(H$2:H1043)*22-5)," (",TEXT(INDEX(Assessment!$M$1:$M$63184,ROWS(H$2:H1043)*22-5),"m/yy"),") ",INDEX(Assessment!$N$1:$N$63184,ROWS(H$2:H1043)*22-5)),""),
IF(INDEX(Assessment!$L$1:$L$63184,ROWS(H$2:H1043)*22-4)&lt;&gt;FALSE, _xlfn.CONCAT(CHAR(10),INDEX(Assessment!$L$1:$L$63184,ROWS(H$2:H1043)*22-4)," (",TEXT(INDEX(Assessment!$M$1:$M$63184,ROWS(H$2:H1043)*22-4),"m/yy"),") ",INDEX(Assessment!$N$1:$N$63184,ROWS(H$2:H1043)*22-4)),""),
IF(INDEX(Assessment!$L$1:$L$63184,ROWS(H$2:H1043)*22-3)&lt;&gt;FALSE, _xlfn.CONCAT(CHAR(10),INDEX(Assessment!$L$1:$L$63184,ROWS(H$2:H1043)*22-3)," (",TEXT(INDEX(Assessment!$M$1:$M$63184,ROWS(H$2:H1043)*22-3),"m/yy"),") ",INDEX(Assessment!$N$1:$N$63184,ROWS(H$2:H1043)*22-3)),""),
IF(INDEX(Assessment!$L$1:$L$63184,ROWS(H$2:H1043)*22-2)&lt;&gt;FALSE, _xlfn.CONCAT(CHAR(10),INDEX(Assessment!$L$1:$L$63184,ROWS(H$2:H1043)*22-2)," (",TEXT(INDEX(Assessment!$M$1:$M$63184,ROWS(H$2:H1043)*22-2),"m/yy"),") ",INDEX(Assessment!$N$1:$N$63184,ROWS(H$2:H1043)*22-2)),""),
IF(INDEX(Assessment!$L$1:$L$63184,ROWS(H$2:H1043)*22-1)&lt;&gt;FALSE, _xlfn.CONCAT(CHAR(10),INDEX(Assessment!$L$1:$L$63184,ROWS(H$2:H1043)*22-1),") ",TEXT(INDEX(Assessment!$M$1:$M$63184,ROWS(H$2:H1043)*22-1),"m/yy"),") ",INDEX(Assessment!$N$1:$N$63184,ROWS(H$2:H1043)*22-1)),"")
)</f>
        <v/>
      </c>
      <c r="I1043" s="4" t="str">
        <f>IF(INDEX(Assessment!$L$1:$L$63184,ROWS(I$2:I1043)*22-15)=0,"",INDEX(Assessment!$L$1:$L$63184,ROWS(I$2:I1043)*22-15))</f>
        <v/>
      </c>
    </row>
    <row r="1044" spans="1:9" s="4" customFormat="1" ht="48.75" customHeight="1" x14ac:dyDescent="0.25">
      <c r="A1044" s="4" t="str">
        <f>IF(INDEX(Assessment!$C$1:$C$63184,ROWS(A$2:A1044)*22-20)=0,"",INDEX(Assessment!$C$1:$C$63184,ROWS(A$2:A1044)*22-20))</f>
        <v/>
      </c>
      <c r="B1044" s="4" t="str">
        <f>IF(INDEX(Assessment!$C$1:$C$63184,ROWS(B$2:B1044)*22-19)=0,"",INDEX(Assessment!$C$1:$C$63184,ROWS(B$2:B1044)*22-19))</f>
        <v/>
      </c>
      <c r="C1044" s="5" t="str">
        <f>IF(INDEX(Assessment!$C$1:$C$63184,ROWS(C$2:C1044)*22-17)="","",_xlfn.CONCAT(INDEX(Assessment!$C$1:$C$63184,ROWS(C$2:C1044)*22-17), " ==&gt; ", INDEX(Assessment!$C$1:$C$63184,ROWS(C$2:C1044)*22-18)))</f>
        <v/>
      </c>
      <c r="D1044" s="4" t="str">
        <f>IF(INDEX(Assessment!$L$1:$L$63184,ROWS(D$2:D1044)*22-19)=0,"",INDEX(Assessment!$L$1:$L$63184,ROWS(D$2:D1044)*22-19))</f>
        <v/>
      </c>
      <c r="E1044" s="6" t="str">
        <f>IF(INDEX(Assessment!$C$1:$C$63184,ROWS(E$2:E1044)*22-12)=0,"",INDEX(Assessment!$C$1:$C$63184,ROWS(E$2:E1044)*22-12))</f>
        <v/>
      </c>
      <c r="F1044" s="65" t="str">
        <f>IF(INDEX(Assessment!$L$1:$L$63184,ROWS(F$2:F1044)*22-13)=0,"",INDEX(Assessment!$L$1:$L$63184,ROWS(F$2:F1044)*22-13))</f>
        <v/>
      </c>
      <c r="G1044" s="63" t="str">
        <f>IF(INDEX(Assessment!$L$1:$L$63184,ROWS(G$2:G1044)*22-12)=0,"",INDEX(Assessment!$L$1:$L$63184,ROWS(G$2:G1044)*22-12))</f>
        <v/>
      </c>
      <c r="H1044" s="5" t="str">
        <f>_xlfn.CONCAT(
IF(INDEX(Assessment!$L$1:$L$63184,ROWS(H$2:H1044)*22-8)&lt;&gt;FALSE, _xlfn.CONCAT(INDEX(Assessment!$L$1:$L$63184,ROWS(H$2:H1044)*22-8)," (",TEXT(INDEX(Assessment!$M$1:$M$63184,ROWS(H$2:H1044)*22-8),"m/yy"),") ",INDEX(Assessment!$N$1:$N$63184,ROWS(H$2:H1044)*22-8)),""),
IF(INDEX(Assessment!$L$1:$L$63184,ROWS(H$2:H1044)*22-7)&lt;&gt;FALSE, _xlfn.CONCAT(CHAR(10),INDEX(Assessment!$L$1:$L$63184,ROWS(H$2:H1044)*22-7)," (",TEXT(INDEX(Assessment!$M$1:$M$63184,ROWS(H$2:H1044)*22-7),"m/yy"),") ",INDEX(Assessment!$N$1:$N$63184,ROWS(H$2:H1044)*22-7)),""),
IF(INDEX(Assessment!$L$1:$L$63184,ROWS(H$2:H1044)*22-6)&lt;&gt;FALSE, _xlfn.CONCAT(CHAR(10),INDEX(Assessment!$L$1:$L$63184,ROWS(H$2:H1044)*22-6)," (",TEXT(INDEX(Assessment!$M$1:$M$63184,ROWS(H$2:H1044)*22-6),"m/yy"),") ",INDEX(Assessment!$N$1:$N$63184,ROWS(H$2:H1044)*22-6)),""),
IF(INDEX(Assessment!$L$1:$L$63184,ROWS(H$2:H1044)*22-5)&lt;&gt;FALSE, _xlfn.CONCAT(CHAR(10),INDEX(Assessment!$L$1:$L$63184,ROWS(H$2:H1044)*22-5)," (",TEXT(INDEX(Assessment!$M$1:$M$63184,ROWS(H$2:H1044)*22-5),"m/yy"),") ",INDEX(Assessment!$N$1:$N$63184,ROWS(H$2:H1044)*22-5)),""),
IF(INDEX(Assessment!$L$1:$L$63184,ROWS(H$2:H1044)*22-4)&lt;&gt;FALSE, _xlfn.CONCAT(CHAR(10),INDEX(Assessment!$L$1:$L$63184,ROWS(H$2:H1044)*22-4)," (",TEXT(INDEX(Assessment!$M$1:$M$63184,ROWS(H$2:H1044)*22-4),"m/yy"),") ",INDEX(Assessment!$N$1:$N$63184,ROWS(H$2:H1044)*22-4)),""),
IF(INDEX(Assessment!$L$1:$L$63184,ROWS(H$2:H1044)*22-3)&lt;&gt;FALSE, _xlfn.CONCAT(CHAR(10),INDEX(Assessment!$L$1:$L$63184,ROWS(H$2:H1044)*22-3)," (",TEXT(INDEX(Assessment!$M$1:$M$63184,ROWS(H$2:H1044)*22-3),"m/yy"),") ",INDEX(Assessment!$N$1:$N$63184,ROWS(H$2:H1044)*22-3)),""),
IF(INDEX(Assessment!$L$1:$L$63184,ROWS(H$2:H1044)*22-2)&lt;&gt;FALSE, _xlfn.CONCAT(CHAR(10),INDEX(Assessment!$L$1:$L$63184,ROWS(H$2:H1044)*22-2)," (",TEXT(INDEX(Assessment!$M$1:$M$63184,ROWS(H$2:H1044)*22-2),"m/yy"),") ",INDEX(Assessment!$N$1:$N$63184,ROWS(H$2:H1044)*22-2)),""),
IF(INDEX(Assessment!$L$1:$L$63184,ROWS(H$2:H1044)*22-1)&lt;&gt;FALSE, _xlfn.CONCAT(CHAR(10),INDEX(Assessment!$L$1:$L$63184,ROWS(H$2:H1044)*22-1),") ",TEXT(INDEX(Assessment!$M$1:$M$63184,ROWS(H$2:H1044)*22-1),"m/yy"),") ",INDEX(Assessment!$N$1:$N$63184,ROWS(H$2:H1044)*22-1)),"")
)</f>
        <v/>
      </c>
      <c r="I1044" s="4" t="str">
        <f>IF(INDEX(Assessment!$L$1:$L$63184,ROWS(I$2:I1044)*22-15)=0,"",INDEX(Assessment!$L$1:$L$63184,ROWS(I$2:I1044)*22-15))</f>
        <v/>
      </c>
    </row>
    <row r="1045" spans="1:9" s="4" customFormat="1" ht="48.75" customHeight="1" x14ac:dyDescent="0.25">
      <c r="A1045" s="4" t="str">
        <f>IF(INDEX(Assessment!$C$1:$C$63184,ROWS(A$2:A1045)*22-20)=0,"",INDEX(Assessment!$C$1:$C$63184,ROWS(A$2:A1045)*22-20))</f>
        <v/>
      </c>
      <c r="B1045" s="4" t="str">
        <f>IF(INDEX(Assessment!$C$1:$C$63184,ROWS(B$2:B1045)*22-19)=0,"",INDEX(Assessment!$C$1:$C$63184,ROWS(B$2:B1045)*22-19))</f>
        <v/>
      </c>
      <c r="C1045" s="5" t="str">
        <f>IF(INDEX(Assessment!$C$1:$C$63184,ROWS(C$2:C1045)*22-17)="","",_xlfn.CONCAT(INDEX(Assessment!$C$1:$C$63184,ROWS(C$2:C1045)*22-17), " ==&gt; ", INDEX(Assessment!$C$1:$C$63184,ROWS(C$2:C1045)*22-18)))</f>
        <v/>
      </c>
      <c r="D1045" s="4" t="str">
        <f>IF(INDEX(Assessment!$L$1:$L$63184,ROWS(D$2:D1045)*22-19)=0,"",INDEX(Assessment!$L$1:$L$63184,ROWS(D$2:D1045)*22-19))</f>
        <v/>
      </c>
      <c r="E1045" s="6" t="str">
        <f>IF(INDEX(Assessment!$C$1:$C$63184,ROWS(E$2:E1045)*22-12)=0,"",INDEX(Assessment!$C$1:$C$63184,ROWS(E$2:E1045)*22-12))</f>
        <v/>
      </c>
      <c r="F1045" s="65" t="str">
        <f>IF(INDEX(Assessment!$L$1:$L$63184,ROWS(F$2:F1045)*22-13)=0,"",INDEX(Assessment!$L$1:$L$63184,ROWS(F$2:F1045)*22-13))</f>
        <v/>
      </c>
      <c r="G1045" s="63" t="str">
        <f>IF(INDEX(Assessment!$L$1:$L$63184,ROWS(G$2:G1045)*22-12)=0,"",INDEX(Assessment!$L$1:$L$63184,ROWS(G$2:G1045)*22-12))</f>
        <v/>
      </c>
      <c r="H1045" s="5" t="str">
        <f>_xlfn.CONCAT(
IF(INDEX(Assessment!$L$1:$L$63184,ROWS(H$2:H1045)*22-8)&lt;&gt;FALSE, _xlfn.CONCAT(INDEX(Assessment!$L$1:$L$63184,ROWS(H$2:H1045)*22-8)," (",TEXT(INDEX(Assessment!$M$1:$M$63184,ROWS(H$2:H1045)*22-8),"m/yy"),") ",INDEX(Assessment!$N$1:$N$63184,ROWS(H$2:H1045)*22-8)),""),
IF(INDEX(Assessment!$L$1:$L$63184,ROWS(H$2:H1045)*22-7)&lt;&gt;FALSE, _xlfn.CONCAT(CHAR(10),INDEX(Assessment!$L$1:$L$63184,ROWS(H$2:H1045)*22-7)," (",TEXT(INDEX(Assessment!$M$1:$M$63184,ROWS(H$2:H1045)*22-7),"m/yy"),") ",INDEX(Assessment!$N$1:$N$63184,ROWS(H$2:H1045)*22-7)),""),
IF(INDEX(Assessment!$L$1:$L$63184,ROWS(H$2:H1045)*22-6)&lt;&gt;FALSE, _xlfn.CONCAT(CHAR(10),INDEX(Assessment!$L$1:$L$63184,ROWS(H$2:H1045)*22-6)," (",TEXT(INDEX(Assessment!$M$1:$M$63184,ROWS(H$2:H1045)*22-6),"m/yy"),") ",INDEX(Assessment!$N$1:$N$63184,ROWS(H$2:H1045)*22-6)),""),
IF(INDEX(Assessment!$L$1:$L$63184,ROWS(H$2:H1045)*22-5)&lt;&gt;FALSE, _xlfn.CONCAT(CHAR(10),INDEX(Assessment!$L$1:$L$63184,ROWS(H$2:H1045)*22-5)," (",TEXT(INDEX(Assessment!$M$1:$M$63184,ROWS(H$2:H1045)*22-5),"m/yy"),") ",INDEX(Assessment!$N$1:$N$63184,ROWS(H$2:H1045)*22-5)),""),
IF(INDEX(Assessment!$L$1:$L$63184,ROWS(H$2:H1045)*22-4)&lt;&gt;FALSE, _xlfn.CONCAT(CHAR(10),INDEX(Assessment!$L$1:$L$63184,ROWS(H$2:H1045)*22-4)," (",TEXT(INDEX(Assessment!$M$1:$M$63184,ROWS(H$2:H1045)*22-4),"m/yy"),") ",INDEX(Assessment!$N$1:$N$63184,ROWS(H$2:H1045)*22-4)),""),
IF(INDEX(Assessment!$L$1:$L$63184,ROWS(H$2:H1045)*22-3)&lt;&gt;FALSE, _xlfn.CONCAT(CHAR(10),INDEX(Assessment!$L$1:$L$63184,ROWS(H$2:H1045)*22-3)," (",TEXT(INDEX(Assessment!$M$1:$M$63184,ROWS(H$2:H1045)*22-3),"m/yy"),") ",INDEX(Assessment!$N$1:$N$63184,ROWS(H$2:H1045)*22-3)),""),
IF(INDEX(Assessment!$L$1:$L$63184,ROWS(H$2:H1045)*22-2)&lt;&gt;FALSE, _xlfn.CONCAT(CHAR(10),INDEX(Assessment!$L$1:$L$63184,ROWS(H$2:H1045)*22-2)," (",TEXT(INDEX(Assessment!$M$1:$M$63184,ROWS(H$2:H1045)*22-2),"m/yy"),") ",INDEX(Assessment!$N$1:$N$63184,ROWS(H$2:H1045)*22-2)),""),
IF(INDEX(Assessment!$L$1:$L$63184,ROWS(H$2:H1045)*22-1)&lt;&gt;FALSE, _xlfn.CONCAT(CHAR(10),INDEX(Assessment!$L$1:$L$63184,ROWS(H$2:H1045)*22-1),") ",TEXT(INDEX(Assessment!$M$1:$M$63184,ROWS(H$2:H1045)*22-1),"m/yy"),") ",INDEX(Assessment!$N$1:$N$63184,ROWS(H$2:H1045)*22-1)),"")
)</f>
        <v/>
      </c>
      <c r="I1045" s="4" t="str">
        <f>IF(INDEX(Assessment!$L$1:$L$63184,ROWS(I$2:I1045)*22-15)=0,"",INDEX(Assessment!$L$1:$L$63184,ROWS(I$2:I1045)*22-15))</f>
        <v/>
      </c>
    </row>
    <row r="1046" spans="1:9" s="4" customFormat="1" ht="48.75" customHeight="1" x14ac:dyDescent="0.25">
      <c r="A1046" s="4" t="str">
        <f>IF(INDEX(Assessment!$C$1:$C$63184,ROWS(A$2:A1046)*22-20)=0,"",INDEX(Assessment!$C$1:$C$63184,ROWS(A$2:A1046)*22-20))</f>
        <v/>
      </c>
      <c r="B1046" s="4" t="str">
        <f>IF(INDEX(Assessment!$C$1:$C$63184,ROWS(B$2:B1046)*22-19)=0,"",INDEX(Assessment!$C$1:$C$63184,ROWS(B$2:B1046)*22-19))</f>
        <v/>
      </c>
      <c r="C1046" s="5" t="str">
        <f>IF(INDEX(Assessment!$C$1:$C$63184,ROWS(C$2:C1046)*22-17)="","",_xlfn.CONCAT(INDEX(Assessment!$C$1:$C$63184,ROWS(C$2:C1046)*22-17), " ==&gt; ", INDEX(Assessment!$C$1:$C$63184,ROWS(C$2:C1046)*22-18)))</f>
        <v/>
      </c>
      <c r="D1046" s="4" t="str">
        <f>IF(INDEX(Assessment!$L$1:$L$63184,ROWS(D$2:D1046)*22-19)=0,"",INDEX(Assessment!$L$1:$L$63184,ROWS(D$2:D1046)*22-19))</f>
        <v/>
      </c>
      <c r="E1046" s="6" t="str">
        <f>IF(INDEX(Assessment!$C$1:$C$63184,ROWS(E$2:E1046)*22-12)=0,"",INDEX(Assessment!$C$1:$C$63184,ROWS(E$2:E1046)*22-12))</f>
        <v/>
      </c>
      <c r="F1046" s="65" t="str">
        <f>IF(INDEX(Assessment!$L$1:$L$63184,ROWS(F$2:F1046)*22-13)=0,"",INDEX(Assessment!$L$1:$L$63184,ROWS(F$2:F1046)*22-13))</f>
        <v/>
      </c>
      <c r="G1046" s="63" t="str">
        <f>IF(INDEX(Assessment!$L$1:$L$63184,ROWS(G$2:G1046)*22-12)=0,"",INDEX(Assessment!$L$1:$L$63184,ROWS(G$2:G1046)*22-12))</f>
        <v/>
      </c>
      <c r="H1046" s="5" t="str">
        <f>_xlfn.CONCAT(
IF(INDEX(Assessment!$L$1:$L$63184,ROWS(H$2:H1046)*22-8)&lt;&gt;FALSE, _xlfn.CONCAT(INDEX(Assessment!$L$1:$L$63184,ROWS(H$2:H1046)*22-8)," (",TEXT(INDEX(Assessment!$M$1:$M$63184,ROWS(H$2:H1046)*22-8),"m/yy"),") ",INDEX(Assessment!$N$1:$N$63184,ROWS(H$2:H1046)*22-8)),""),
IF(INDEX(Assessment!$L$1:$L$63184,ROWS(H$2:H1046)*22-7)&lt;&gt;FALSE, _xlfn.CONCAT(CHAR(10),INDEX(Assessment!$L$1:$L$63184,ROWS(H$2:H1046)*22-7)," (",TEXT(INDEX(Assessment!$M$1:$M$63184,ROWS(H$2:H1046)*22-7),"m/yy"),") ",INDEX(Assessment!$N$1:$N$63184,ROWS(H$2:H1046)*22-7)),""),
IF(INDEX(Assessment!$L$1:$L$63184,ROWS(H$2:H1046)*22-6)&lt;&gt;FALSE, _xlfn.CONCAT(CHAR(10),INDEX(Assessment!$L$1:$L$63184,ROWS(H$2:H1046)*22-6)," (",TEXT(INDEX(Assessment!$M$1:$M$63184,ROWS(H$2:H1046)*22-6),"m/yy"),") ",INDEX(Assessment!$N$1:$N$63184,ROWS(H$2:H1046)*22-6)),""),
IF(INDEX(Assessment!$L$1:$L$63184,ROWS(H$2:H1046)*22-5)&lt;&gt;FALSE, _xlfn.CONCAT(CHAR(10),INDEX(Assessment!$L$1:$L$63184,ROWS(H$2:H1046)*22-5)," (",TEXT(INDEX(Assessment!$M$1:$M$63184,ROWS(H$2:H1046)*22-5),"m/yy"),") ",INDEX(Assessment!$N$1:$N$63184,ROWS(H$2:H1046)*22-5)),""),
IF(INDEX(Assessment!$L$1:$L$63184,ROWS(H$2:H1046)*22-4)&lt;&gt;FALSE, _xlfn.CONCAT(CHAR(10),INDEX(Assessment!$L$1:$L$63184,ROWS(H$2:H1046)*22-4)," (",TEXT(INDEX(Assessment!$M$1:$M$63184,ROWS(H$2:H1046)*22-4),"m/yy"),") ",INDEX(Assessment!$N$1:$N$63184,ROWS(H$2:H1046)*22-4)),""),
IF(INDEX(Assessment!$L$1:$L$63184,ROWS(H$2:H1046)*22-3)&lt;&gt;FALSE, _xlfn.CONCAT(CHAR(10),INDEX(Assessment!$L$1:$L$63184,ROWS(H$2:H1046)*22-3)," (",TEXT(INDEX(Assessment!$M$1:$M$63184,ROWS(H$2:H1046)*22-3),"m/yy"),") ",INDEX(Assessment!$N$1:$N$63184,ROWS(H$2:H1046)*22-3)),""),
IF(INDEX(Assessment!$L$1:$L$63184,ROWS(H$2:H1046)*22-2)&lt;&gt;FALSE, _xlfn.CONCAT(CHAR(10),INDEX(Assessment!$L$1:$L$63184,ROWS(H$2:H1046)*22-2)," (",TEXT(INDEX(Assessment!$M$1:$M$63184,ROWS(H$2:H1046)*22-2),"m/yy"),") ",INDEX(Assessment!$N$1:$N$63184,ROWS(H$2:H1046)*22-2)),""),
IF(INDEX(Assessment!$L$1:$L$63184,ROWS(H$2:H1046)*22-1)&lt;&gt;FALSE, _xlfn.CONCAT(CHAR(10),INDEX(Assessment!$L$1:$L$63184,ROWS(H$2:H1046)*22-1),") ",TEXT(INDEX(Assessment!$M$1:$M$63184,ROWS(H$2:H1046)*22-1),"m/yy"),") ",INDEX(Assessment!$N$1:$N$63184,ROWS(H$2:H1046)*22-1)),"")
)</f>
        <v/>
      </c>
      <c r="I1046" s="4" t="str">
        <f>IF(INDEX(Assessment!$L$1:$L$63184,ROWS(I$2:I1046)*22-15)=0,"",INDEX(Assessment!$L$1:$L$63184,ROWS(I$2:I1046)*22-15))</f>
        <v/>
      </c>
    </row>
    <row r="1047" spans="1:9" s="4" customFormat="1" ht="48.75" customHeight="1" x14ac:dyDescent="0.25">
      <c r="A1047" s="4" t="str">
        <f>IF(INDEX(Assessment!$C$1:$C$63184,ROWS(A$2:A1047)*22-20)=0,"",INDEX(Assessment!$C$1:$C$63184,ROWS(A$2:A1047)*22-20))</f>
        <v/>
      </c>
      <c r="B1047" s="4" t="str">
        <f>IF(INDEX(Assessment!$C$1:$C$63184,ROWS(B$2:B1047)*22-19)=0,"",INDEX(Assessment!$C$1:$C$63184,ROWS(B$2:B1047)*22-19))</f>
        <v/>
      </c>
      <c r="C1047" s="5" t="str">
        <f>IF(INDEX(Assessment!$C$1:$C$63184,ROWS(C$2:C1047)*22-17)="","",_xlfn.CONCAT(INDEX(Assessment!$C$1:$C$63184,ROWS(C$2:C1047)*22-17), " ==&gt; ", INDEX(Assessment!$C$1:$C$63184,ROWS(C$2:C1047)*22-18)))</f>
        <v/>
      </c>
      <c r="D1047" s="4" t="str">
        <f>IF(INDEX(Assessment!$L$1:$L$63184,ROWS(D$2:D1047)*22-19)=0,"",INDEX(Assessment!$L$1:$L$63184,ROWS(D$2:D1047)*22-19))</f>
        <v/>
      </c>
      <c r="E1047" s="6" t="str">
        <f>IF(INDEX(Assessment!$C$1:$C$63184,ROWS(E$2:E1047)*22-12)=0,"",INDEX(Assessment!$C$1:$C$63184,ROWS(E$2:E1047)*22-12))</f>
        <v/>
      </c>
      <c r="F1047" s="65" t="str">
        <f>IF(INDEX(Assessment!$L$1:$L$63184,ROWS(F$2:F1047)*22-13)=0,"",INDEX(Assessment!$L$1:$L$63184,ROWS(F$2:F1047)*22-13))</f>
        <v/>
      </c>
      <c r="G1047" s="63" t="str">
        <f>IF(INDEX(Assessment!$L$1:$L$63184,ROWS(G$2:G1047)*22-12)=0,"",INDEX(Assessment!$L$1:$L$63184,ROWS(G$2:G1047)*22-12))</f>
        <v/>
      </c>
      <c r="H1047" s="5" t="str">
        <f>_xlfn.CONCAT(
IF(INDEX(Assessment!$L$1:$L$63184,ROWS(H$2:H1047)*22-8)&lt;&gt;FALSE, _xlfn.CONCAT(INDEX(Assessment!$L$1:$L$63184,ROWS(H$2:H1047)*22-8)," (",TEXT(INDEX(Assessment!$M$1:$M$63184,ROWS(H$2:H1047)*22-8),"m/yy"),") ",INDEX(Assessment!$N$1:$N$63184,ROWS(H$2:H1047)*22-8)),""),
IF(INDEX(Assessment!$L$1:$L$63184,ROWS(H$2:H1047)*22-7)&lt;&gt;FALSE, _xlfn.CONCAT(CHAR(10),INDEX(Assessment!$L$1:$L$63184,ROWS(H$2:H1047)*22-7)," (",TEXT(INDEX(Assessment!$M$1:$M$63184,ROWS(H$2:H1047)*22-7),"m/yy"),") ",INDEX(Assessment!$N$1:$N$63184,ROWS(H$2:H1047)*22-7)),""),
IF(INDEX(Assessment!$L$1:$L$63184,ROWS(H$2:H1047)*22-6)&lt;&gt;FALSE, _xlfn.CONCAT(CHAR(10),INDEX(Assessment!$L$1:$L$63184,ROWS(H$2:H1047)*22-6)," (",TEXT(INDEX(Assessment!$M$1:$M$63184,ROWS(H$2:H1047)*22-6),"m/yy"),") ",INDEX(Assessment!$N$1:$N$63184,ROWS(H$2:H1047)*22-6)),""),
IF(INDEX(Assessment!$L$1:$L$63184,ROWS(H$2:H1047)*22-5)&lt;&gt;FALSE, _xlfn.CONCAT(CHAR(10),INDEX(Assessment!$L$1:$L$63184,ROWS(H$2:H1047)*22-5)," (",TEXT(INDEX(Assessment!$M$1:$M$63184,ROWS(H$2:H1047)*22-5),"m/yy"),") ",INDEX(Assessment!$N$1:$N$63184,ROWS(H$2:H1047)*22-5)),""),
IF(INDEX(Assessment!$L$1:$L$63184,ROWS(H$2:H1047)*22-4)&lt;&gt;FALSE, _xlfn.CONCAT(CHAR(10),INDEX(Assessment!$L$1:$L$63184,ROWS(H$2:H1047)*22-4)," (",TEXT(INDEX(Assessment!$M$1:$M$63184,ROWS(H$2:H1047)*22-4),"m/yy"),") ",INDEX(Assessment!$N$1:$N$63184,ROWS(H$2:H1047)*22-4)),""),
IF(INDEX(Assessment!$L$1:$L$63184,ROWS(H$2:H1047)*22-3)&lt;&gt;FALSE, _xlfn.CONCAT(CHAR(10),INDEX(Assessment!$L$1:$L$63184,ROWS(H$2:H1047)*22-3)," (",TEXT(INDEX(Assessment!$M$1:$M$63184,ROWS(H$2:H1047)*22-3),"m/yy"),") ",INDEX(Assessment!$N$1:$N$63184,ROWS(H$2:H1047)*22-3)),""),
IF(INDEX(Assessment!$L$1:$L$63184,ROWS(H$2:H1047)*22-2)&lt;&gt;FALSE, _xlfn.CONCAT(CHAR(10),INDEX(Assessment!$L$1:$L$63184,ROWS(H$2:H1047)*22-2)," (",TEXT(INDEX(Assessment!$M$1:$M$63184,ROWS(H$2:H1047)*22-2),"m/yy"),") ",INDEX(Assessment!$N$1:$N$63184,ROWS(H$2:H1047)*22-2)),""),
IF(INDEX(Assessment!$L$1:$L$63184,ROWS(H$2:H1047)*22-1)&lt;&gt;FALSE, _xlfn.CONCAT(CHAR(10),INDEX(Assessment!$L$1:$L$63184,ROWS(H$2:H1047)*22-1),") ",TEXT(INDEX(Assessment!$M$1:$M$63184,ROWS(H$2:H1047)*22-1),"m/yy"),") ",INDEX(Assessment!$N$1:$N$63184,ROWS(H$2:H1047)*22-1)),"")
)</f>
        <v/>
      </c>
      <c r="I1047" s="4" t="str">
        <f>IF(INDEX(Assessment!$L$1:$L$63184,ROWS(I$2:I1047)*22-15)=0,"",INDEX(Assessment!$L$1:$L$63184,ROWS(I$2:I1047)*22-15))</f>
        <v/>
      </c>
    </row>
    <row r="1048" spans="1:9" s="4" customFormat="1" ht="48.75" customHeight="1" x14ac:dyDescent="0.25">
      <c r="A1048" s="4" t="str">
        <f>IF(INDEX(Assessment!$C$1:$C$63184,ROWS(A$2:A1048)*22-20)=0,"",INDEX(Assessment!$C$1:$C$63184,ROWS(A$2:A1048)*22-20))</f>
        <v/>
      </c>
      <c r="B1048" s="4" t="str">
        <f>IF(INDEX(Assessment!$C$1:$C$63184,ROWS(B$2:B1048)*22-19)=0,"",INDEX(Assessment!$C$1:$C$63184,ROWS(B$2:B1048)*22-19))</f>
        <v/>
      </c>
      <c r="C1048" s="5" t="str">
        <f>IF(INDEX(Assessment!$C$1:$C$63184,ROWS(C$2:C1048)*22-17)="","",_xlfn.CONCAT(INDEX(Assessment!$C$1:$C$63184,ROWS(C$2:C1048)*22-17), " ==&gt; ", INDEX(Assessment!$C$1:$C$63184,ROWS(C$2:C1048)*22-18)))</f>
        <v/>
      </c>
      <c r="D1048" s="4" t="str">
        <f>IF(INDEX(Assessment!$L$1:$L$63184,ROWS(D$2:D1048)*22-19)=0,"",INDEX(Assessment!$L$1:$L$63184,ROWS(D$2:D1048)*22-19))</f>
        <v/>
      </c>
      <c r="E1048" s="6" t="str">
        <f>IF(INDEX(Assessment!$C$1:$C$63184,ROWS(E$2:E1048)*22-12)=0,"",INDEX(Assessment!$C$1:$C$63184,ROWS(E$2:E1048)*22-12))</f>
        <v/>
      </c>
      <c r="F1048" s="65" t="str">
        <f>IF(INDEX(Assessment!$L$1:$L$63184,ROWS(F$2:F1048)*22-13)=0,"",INDEX(Assessment!$L$1:$L$63184,ROWS(F$2:F1048)*22-13))</f>
        <v/>
      </c>
      <c r="G1048" s="63" t="str">
        <f>IF(INDEX(Assessment!$L$1:$L$63184,ROWS(G$2:G1048)*22-12)=0,"",INDEX(Assessment!$L$1:$L$63184,ROWS(G$2:G1048)*22-12))</f>
        <v/>
      </c>
      <c r="H1048" s="5" t="str">
        <f>_xlfn.CONCAT(
IF(INDEX(Assessment!$L$1:$L$63184,ROWS(H$2:H1048)*22-8)&lt;&gt;FALSE, _xlfn.CONCAT(INDEX(Assessment!$L$1:$L$63184,ROWS(H$2:H1048)*22-8)," (",TEXT(INDEX(Assessment!$M$1:$M$63184,ROWS(H$2:H1048)*22-8),"m/yy"),") ",INDEX(Assessment!$N$1:$N$63184,ROWS(H$2:H1048)*22-8)),""),
IF(INDEX(Assessment!$L$1:$L$63184,ROWS(H$2:H1048)*22-7)&lt;&gt;FALSE, _xlfn.CONCAT(CHAR(10),INDEX(Assessment!$L$1:$L$63184,ROWS(H$2:H1048)*22-7)," (",TEXT(INDEX(Assessment!$M$1:$M$63184,ROWS(H$2:H1048)*22-7),"m/yy"),") ",INDEX(Assessment!$N$1:$N$63184,ROWS(H$2:H1048)*22-7)),""),
IF(INDEX(Assessment!$L$1:$L$63184,ROWS(H$2:H1048)*22-6)&lt;&gt;FALSE, _xlfn.CONCAT(CHAR(10),INDEX(Assessment!$L$1:$L$63184,ROWS(H$2:H1048)*22-6)," (",TEXT(INDEX(Assessment!$M$1:$M$63184,ROWS(H$2:H1048)*22-6),"m/yy"),") ",INDEX(Assessment!$N$1:$N$63184,ROWS(H$2:H1048)*22-6)),""),
IF(INDEX(Assessment!$L$1:$L$63184,ROWS(H$2:H1048)*22-5)&lt;&gt;FALSE, _xlfn.CONCAT(CHAR(10),INDEX(Assessment!$L$1:$L$63184,ROWS(H$2:H1048)*22-5)," (",TEXT(INDEX(Assessment!$M$1:$M$63184,ROWS(H$2:H1048)*22-5),"m/yy"),") ",INDEX(Assessment!$N$1:$N$63184,ROWS(H$2:H1048)*22-5)),""),
IF(INDEX(Assessment!$L$1:$L$63184,ROWS(H$2:H1048)*22-4)&lt;&gt;FALSE, _xlfn.CONCAT(CHAR(10),INDEX(Assessment!$L$1:$L$63184,ROWS(H$2:H1048)*22-4)," (",TEXT(INDEX(Assessment!$M$1:$M$63184,ROWS(H$2:H1048)*22-4),"m/yy"),") ",INDEX(Assessment!$N$1:$N$63184,ROWS(H$2:H1048)*22-4)),""),
IF(INDEX(Assessment!$L$1:$L$63184,ROWS(H$2:H1048)*22-3)&lt;&gt;FALSE, _xlfn.CONCAT(CHAR(10),INDEX(Assessment!$L$1:$L$63184,ROWS(H$2:H1048)*22-3)," (",TEXT(INDEX(Assessment!$M$1:$M$63184,ROWS(H$2:H1048)*22-3),"m/yy"),") ",INDEX(Assessment!$N$1:$N$63184,ROWS(H$2:H1048)*22-3)),""),
IF(INDEX(Assessment!$L$1:$L$63184,ROWS(H$2:H1048)*22-2)&lt;&gt;FALSE, _xlfn.CONCAT(CHAR(10),INDEX(Assessment!$L$1:$L$63184,ROWS(H$2:H1048)*22-2)," (",TEXT(INDEX(Assessment!$M$1:$M$63184,ROWS(H$2:H1048)*22-2),"m/yy"),") ",INDEX(Assessment!$N$1:$N$63184,ROWS(H$2:H1048)*22-2)),""),
IF(INDEX(Assessment!$L$1:$L$63184,ROWS(H$2:H1048)*22-1)&lt;&gt;FALSE, _xlfn.CONCAT(CHAR(10),INDEX(Assessment!$L$1:$L$63184,ROWS(H$2:H1048)*22-1),") ",TEXT(INDEX(Assessment!$M$1:$M$63184,ROWS(H$2:H1048)*22-1),"m/yy"),") ",INDEX(Assessment!$N$1:$N$63184,ROWS(H$2:H1048)*22-1)),"")
)</f>
        <v/>
      </c>
      <c r="I1048" s="4" t="str">
        <f>IF(INDEX(Assessment!$L$1:$L$63184,ROWS(I$2:I1048)*22-15)=0,"",INDEX(Assessment!$L$1:$L$63184,ROWS(I$2:I1048)*22-15))</f>
        <v/>
      </c>
    </row>
    <row r="1049" spans="1:9" s="4" customFormat="1" ht="48.75" customHeight="1" x14ac:dyDescent="0.25">
      <c r="A1049" s="4" t="str">
        <f>IF(INDEX(Assessment!$C$1:$C$63184,ROWS(A$2:A1049)*22-20)=0,"",INDEX(Assessment!$C$1:$C$63184,ROWS(A$2:A1049)*22-20))</f>
        <v/>
      </c>
      <c r="B1049" s="4" t="str">
        <f>IF(INDEX(Assessment!$C$1:$C$63184,ROWS(B$2:B1049)*22-19)=0,"",INDEX(Assessment!$C$1:$C$63184,ROWS(B$2:B1049)*22-19))</f>
        <v/>
      </c>
      <c r="C1049" s="5" t="str">
        <f>IF(INDEX(Assessment!$C$1:$C$63184,ROWS(C$2:C1049)*22-17)="","",_xlfn.CONCAT(INDEX(Assessment!$C$1:$C$63184,ROWS(C$2:C1049)*22-17), " ==&gt; ", INDEX(Assessment!$C$1:$C$63184,ROWS(C$2:C1049)*22-18)))</f>
        <v/>
      </c>
      <c r="D1049" s="4" t="str">
        <f>IF(INDEX(Assessment!$L$1:$L$63184,ROWS(D$2:D1049)*22-19)=0,"",INDEX(Assessment!$L$1:$L$63184,ROWS(D$2:D1049)*22-19))</f>
        <v/>
      </c>
      <c r="E1049" s="6" t="str">
        <f>IF(INDEX(Assessment!$C$1:$C$63184,ROWS(E$2:E1049)*22-12)=0,"",INDEX(Assessment!$C$1:$C$63184,ROWS(E$2:E1049)*22-12))</f>
        <v/>
      </c>
      <c r="F1049" s="65" t="str">
        <f>IF(INDEX(Assessment!$L$1:$L$63184,ROWS(F$2:F1049)*22-13)=0,"",INDEX(Assessment!$L$1:$L$63184,ROWS(F$2:F1049)*22-13))</f>
        <v/>
      </c>
      <c r="G1049" s="63" t="str">
        <f>IF(INDEX(Assessment!$L$1:$L$63184,ROWS(G$2:G1049)*22-12)=0,"",INDEX(Assessment!$L$1:$L$63184,ROWS(G$2:G1049)*22-12))</f>
        <v/>
      </c>
      <c r="H1049" s="5" t="str">
        <f>_xlfn.CONCAT(
IF(INDEX(Assessment!$L$1:$L$63184,ROWS(H$2:H1049)*22-8)&lt;&gt;FALSE, _xlfn.CONCAT(INDEX(Assessment!$L$1:$L$63184,ROWS(H$2:H1049)*22-8)," (",TEXT(INDEX(Assessment!$M$1:$M$63184,ROWS(H$2:H1049)*22-8),"m/yy"),") ",INDEX(Assessment!$N$1:$N$63184,ROWS(H$2:H1049)*22-8)),""),
IF(INDEX(Assessment!$L$1:$L$63184,ROWS(H$2:H1049)*22-7)&lt;&gt;FALSE, _xlfn.CONCAT(CHAR(10),INDEX(Assessment!$L$1:$L$63184,ROWS(H$2:H1049)*22-7)," (",TEXT(INDEX(Assessment!$M$1:$M$63184,ROWS(H$2:H1049)*22-7),"m/yy"),") ",INDEX(Assessment!$N$1:$N$63184,ROWS(H$2:H1049)*22-7)),""),
IF(INDEX(Assessment!$L$1:$L$63184,ROWS(H$2:H1049)*22-6)&lt;&gt;FALSE, _xlfn.CONCAT(CHAR(10),INDEX(Assessment!$L$1:$L$63184,ROWS(H$2:H1049)*22-6)," (",TEXT(INDEX(Assessment!$M$1:$M$63184,ROWS(H$2:H1049)*22-6),"m/yy"),") ",INDEX(Assessment!$N$1:$N$63184,ROWS(H$2:H1049)*22-6)),""),
IF(INDEX(Assessment!$L$1:$L$63184,ROWS(H$2:H1049)*22-5)&lt;&gt;FALSE, _xlfn.CONCAT(CHAR(10),INDEX(Assessment!$L$1:$L$63184,ROWS(H$2:H1049)*22-5)," (",TEXT(INDEX(Assessment!$M$1:$M$63184,ROWS(H$2:H1049)*22-5),"m/yy"),") ",INDEX(Assessment!$N$1:$N$63184,ROWS(H$2:H1049)*22-5)),""),
IF(INDEX(Assessment!$L$1:$L$63184,ROWS(H$2:H1049)*22-4)&lt;&gt;FALSE, _xlfn.CONCAT(CHAR(10),INDEX(Assessment!$L$1:$L$63184,ROWS(H$2:H1049)*22-4)," (",TEXT(INDEX(Assessment!$M$1:$M$63184,ROWS(H$2:H1049)*22-4),"m/yy"),") ",INDEX(Assessment!$N$1:$N$63184,ROWS(H$2:H1049)*22-4)),""),
IF(INDEX(Assessment!$L$1:$L$63184,ROWS(H$2:H1049)*22-3)&lt;&gt;FALSE, _xlfn.CONCAT(CHAR(10),INDEX(Assessment!$L$1:$L$63184,ROWS(H$2:H1049)*22-3)," (",TEXT(INDEX(Assessment!$M$1:$M$63184,ROWS(H$2:H1049)*22-3),"m/yy"),") ",INDEX(Assessment!$N$1:$N$63184,ROWS(H$2:H1049)*22-3)),""),
IF(INDEX(Assessment!$L$1:$L$63184,ROWS(H$2:H1049)*22-2)&lt;&gt;FALSE, _xlfn.CONCAT(CHAR(10),INDEX(Assessment!$L$1:$L$63184,ROWS(H$2:H1049)*22-2)," (",TEXT(INDEX(Assessment!$M$1:$M$63184,ROWS(H$2:H1049)*22-2),"m/yy"),") ",INDEX(Assessment!$N$1:$N$63184,ROWS(H$2:H1049)*22-2)),""),
IF(INDEX(Assessment!$L$1:$L$63184,ROWS(H$2:H1049)*22-1)&lt;&gt;FALSE, _xlfn.CONCAT(CHAR(10),INDEX(Assessment!$L$1:$L$63184,ROWS(H$2:H1049)*22-1),") ",TEXT(INDEX(Assessment!$M$1:$M$63184,ROWS(H$2:H1049)*22-1),"m/yy"),") ",INDEX(Assessment!$N$1:$N$63184,ROWS(H$2:H1049)*22-1)),"")
)</f>
        <v/>
      </c>
      <c r="I1049" s="4" t="str">
        <f>IF(INDEX(Assessment!$L$1:$L$63184,ROWS(I$2:I1049)*22-15)=0,"",INDEX(Assessment!$L$1:$L$63184,ROWS(I$2:I1049)*22-15))</f>
        <v/>
      </c>
    </row>
    <row r="1050" spans="1:9" s="4" customFormat="1" ht="48.75" customHeight="1" x14ac:dyDescent="0.25">
      <c r="A1050" s="4" t="str">
        <f>IF(INDEX(Assessment!$C$1:$C$63184,ROWS(A$2:A1050)*22-20)=0,"",INDEX(Assessment!$C$1:$C$63184,ROWS(A$2:A1050)*22-20))</f>
        <v/>
      </c>
      <c r="B1050" s="4" t="str">
        <f>IF(INDEX(Assessment!$C$1:$C$63184,ROWS(B$2:B1050)*22-19)=0,"",INDEX(Assessment!$C$1:$C$63184,ROWS(B$2:B1050)*22-19))</f>
        <v/>
      </c>
      <c r="C1050" s="5" t="str">
        <f>IF(INDEX(Assessment!$C$1:$C$63184,ROWS(C$2:C1050)*22-17)="","",_xlfn.CONCAT(INDEX(Assessment!$C$1:$C$63184,ROWS(C$2:C1050)*22-17), " ==&gt; ", INDEX(Assessment!$C$1:$C$63184,ROWS(C$2:C1050)*22-18)))</f>
        <v/>
      </c>
      <c r="D1050" s="4" t="str">
        <f>IF(INDEX(Assessment!$L$1:$L$63184,ROWS(D$2:D1050)*22-19)=0,"",INDEX(Assessment!$L$1:$L$63184,ROWS(D$2:D1050)*22-19))</f>
        <v/>
      </c>
      <c r="E1050" s="6" t="str">
        <f>IF(INDEX(Assessment!$C$1:$C$63184,ROWS(E$2:E1050)*22-12)=0,"",INDEX(Assessment!$C$1:$C$63184,ROWS(E$2:E1050)*22-12))</f>
        <v/>
      </c>
      <c r="F1050" s="65" t="str">
        <f>IF(INDEX(Assessment!$L$1:$L$63184,ROWS(F$2:F1050)*22-13)=0,"",INDEX(Assessment!$L$1:$L$63184,ROWS(F$2:F1050)*22-13))</f>
        <v/>
      </c>
      <c r="G1050" s="63" t="str">
        <f>IF(INDEX(Assessment!$L$1:$L$63184,ROWS(G$2:G1050)*22-12)=0,"",INDEX(Assessment!$L$1:$L$63184,ROWS(G$2:G1050)*22-12))</f>
        <v/>
      </c>
      <c r="H1050" s="5" t="str">
        <f>_xlfn.CONCAT(
IF(INDEX(Assessment!$L$1:$L$63184,ROWS(H$2:H1050)*22-8)&lt;&gt;FALSE, _xlfn.CONCAT(INDEX(Assessment!$L$1:$L$63184,ROWS(H$2:H1050)*22-8)," (",TEXT(INDEX(Assessment!$M$1:$M$63184,ROWS(H$2:H1050)*22-8),"m/yy"),") ",INDEX(Assessment!$N$1:$N$63184,ROWS(H$2:H1050)*22-8)),""),
IF(INDEX(Assessment!$L$1:$L$63184,ROWS(H$2:H1050)*22-7)&lt;&gt;FALSE, _xlfn.CONCAT(CHAR(10),INDEX(Assessment!$L$1:$L$63184,ROWS(H$2:H1050)*22-7)," (",TEXT(INDEX(Assessment!$M$1:$M$63184,ROWS(H$2:H1050)*22-7),"m/yy"),") ",INDEX(Assessment!$N$1:$N$63184,ROWS(H$2:H1050)*22-7)),""),
IF(INDEX(Assessment!$L$1:$L$63184,ROWS(H$2:H1050)*22-6)&lt;&gt;FALSE, _xlfn.CONCAT(CHAR(10),INDEX(Assessment!$L$1:$L$63184,ROWS(H$2:H1050)*22-6)," (",TEXT(INDEX(Assessment!$M$1:$M$63184,ROWS(H$2:H1050)*22-6),"m/yy"),") ",INDEX(Assessment!$N$1:$N$63184,ROWS(H$2:H1050)*22-6)),""),
IF(INDEX(Assessment!$L$1:$L$63184,ROWS(H$2:H1050)*22-5)&lt;&gt;FALSE, _xlfn.CONCAT(CHAR(10),INDEX(Assessment!$L$1:$L$63184,ROWS(H$2:H1050)*22-5)," (",TEXT(INDEX(Assessment!$M$1:$M$63184,ROWS(H$2:H1050)*22-5),"m/yy"),") ",INDEX(Assessment!$N$1:$N$63184,ROWS(H$2:H1050)*22-5)),""),
IF(INDEX(Assessment!$L$1:$L$63184,ROWS(H$2:H1050)*22-4)&lt;&gt;FALSE, _xlfn.CONCAT(CHAR(10),INDEX(Assessment!$L$1:$L$63184,ROWS(H$2:H1050)*22-4)," (",TEXT(INDEX(Assessment!$M$1:$M$63184,ROWS(H$2:H1050)*22-4),"m/yy"),") ",INDEX(Assessment!$N$1:$N$63184,ROWS(H$2:H1050)*22-4)),""),
IF(INDEX(Assessment!$L$1:$L$63184,ROWS(H$2:H1050)*22-3)&lt;&gt;FALSE, _xlfn.CONCAT(CHAR(10),INDEX(Assessment!$L$1:$L$63184,ROWS(H$2:H1050)*22-3)," (",TEXT(INDEX(Assessment!$M$1:$M$63184,ROWS(H$2:H1050)*22-3),"m/yy"),") ",INDEX(Assessment!$N$1:$N$63184,ROWS(H$2:H1050)*22-3)),""),
IF(INDEX(Assessment!$L$1:$L$63184,ROWS(H$2:H1050)*22-2)&lt;&gt;FALSE, _xlfn.CONCAT(CHAR(10),INDEX(Assessment!$L$1:$L$63184,ROWS(H$2:H1050)*22-2)," (",TEXT(INDEX(Assessment!$M$1:$M$63184,ROWS(H$2:H1050)*22-2),"m/yy"),") ",INDEX(Assessment!$N$1:$N$63184,ROWS(H$2:H1050)*22-2)),""),
IF(INDEX(Assessment!$L$1:$L$63184,ROWS(H$2:H1050)*22-1)&lt;&gt;FALSE, _xlfn.CONCAT(CHAR(10),INDEX(Assessment!$L$1:$L$63184,ROWS(H$2:H1050)*22-1),") ",TEXT(INDEX(Assessment!$M$1:$M$63184,ROWS(H$2:H1050)*22-1),"m/yy"),") ",INDEX(Assessment!$N$1:$N$63184,ROWS(H$2:H1050)*22-1)),"")
)</f>
        <v/>
      </c>
      <c r="I1050" s="4" t="str">
        <f>IF(INDEX(Assessment!$L$1:$L$63184,ROWS(I$2:I1050)*22-15)=0,"",INDEX(Assessment!$L$1:$L$63184,ROWS(I$2:I1050)*22-15))</f>
        <v/>
      </c>
    </row>
    <row r="1051" spans="1:9" s="4" customFormat="1" ht="48.75" customHeight="1" x14ac:dyDescent="0.25">
      <c r="A1051" s="4" t="str">
        <f>IF(INDEX(Assessment!$C$1:$C$63184,ROWS(A$2:A1051)*22-20)=0,"",INDEX(Assessment!$C$1:$C$63184,ROWS(A$2:A1051)*22-20))</f>
        <v/>
      </c>
      <c r="B1051" s="4" t="str">
        <f>IF(INDEX(Assessment!$C$1:$C$63184,ROWS(B$2:B1051)*22-19)=0,"",INDEX(Assessment!$C$1:$C$63184,ROWS(B$2:B1051)*22-19))</f>
        <v/>
      </c>
      <c r="C1051" s="5" t="str">
        <f>IF(INDEX(Assessment!$C$1:$C$63184,ROWS(C$2:C1051)*22-17)="","",_xlfn.CONCAT(INDEX(Assessment!$C$1:$C$63184,ROWS(C$2:C1051)*22-17), " ==&gt; ", INDEX(Assessment!$C$1:$C$63184,ROWS(C$2:C1051)*22-18)))</f>
        <v/>
      </c>
      <c r="D1051" s="4" t="str">
        <f>IF(INDEX(Assessment!$L$1:$L$63184,ROWS(D$2:D1051)*22-19)=0,"",INDEX(Assessment!$L$1:$L$63184,ROWS(D$2:D1051)*22-19))</f>
        <v/>
      </c>
      <c r="E1051" s="6" t="str">
        <f>IF(INDEX(Assessment!$C$1:$C$63184,ROWS(E$2:E1051)*22-12)=0,"",INDEX(Assessment!$C$1:$C$63184,ROWS(E$2:E1051)*22-12))</f>
        <v/>
      </c>
      <c r="F1051" s="65" t="str">
        <f>IF(INDEX(Assessment!$L$1:$L$63184,ROWS(F$2:F1051)*22-13)=0,"",INDEX(Assessment!$L$1:$L$63184,ROWS(F$2:F1051)*22-13))</f>
        <v/>
      </c>
      <c r="G1051" s="63" t="str">
        <f>IF(INDEX(Assessment!$L$1:$L$63184,ROWS(G$2:G1051)*22-12)=0,"",INDEX(Assessment!$L$1:$L$63184,ROWS(G$2:G1051)*22-12))</f>
        <v/>
      </c>
      <c r="H1051" s="5" t="str">
        <f>_xlfn.CONCAT(
IF(INDEX(Assessment!$L$1:$L$63184,ROWS(H$2:H1051)*22-8)&lt;&gt;FALSE, _xlfn.CONCAT(INDEX(Assessment!$L$1:$L$63184,ROWS(H$2:H1051)*22-8)," (",TEXT(INDEX(Assessment!$M$1:$M$63184,ROWS(H$2:H1051)*22-8),"m/yy"),") ",INDEX(Assessment!$N$1:$N$63184,ROWS(H$2:H1051)*22-8)),""),
IF(INDEX(Assessment!$L$1:$L$63184,ROWS(H$2:H1051)*22-7)&lt;&gt;FALSE, _xlfn.CONCAT(CHAR(10),INDEX(Assessment!$L$1:$L$63184,ROWS(H$2:H1051)*22-7)," (",TEXT(INDEX(Assessment!$M$1:$M$63184,ROWS(H$2:H1051)*22-7),"m/yy"),") ",INDEX(Assessment!$N$1:$N$63184,ROWS(H$2:H1051)*22-7)),""),
IF(INDEX(Assessment!$L$1:$L$63184,ROWS(H$2:H1051)*22-6)&lt;&gt;FALSE, _xlfn.CONCAT(CHAR(10),INDEX(Assessment!$L$1:$L$63184,ROWS(H$2:H1051)*22-6)," (",TEXT(INDEX(Assessment!$M$1:$M$63184,ROWS(H$2:H1051)*22-6),"m/yy"),") ",INDEX(Assessment!$N$1:$N$63184,ROWS(H$2:H1051)*22-6)),""),
IF(INDEX(Assessment!$L$1:$L$63184,ROWS(H$2:H1051)*22-5)&lt;&gt;FALSE, _xlfn.CONCAT(CHAR(10),INDEX(Assessment!$L$1:$L$63184,ROWS(H$2:H1051)*22-5)," (",TEXT(INDEX(Assessment!$M$1:$M$63184,ROWS(H$2:H1051)*22-5),"m/yy"),") ",INDEX(Assessment!$N$1:$N$63184,ROWS(H$2:H1051)*22-5)),""),
IF(INDEX(Assessment!$L$1:$L$63184,ROWS(H$2:H1051)*22-4)&lt;&gt;FALSE, _xlfn.CONCAT(CHAR(10),INDEX(Assessment!$L$1:$L$63184,ROWS(H$2:H1051)*22-4)," (",TEXT(INDEX(Assessment!$M$1:$M$63184,ROWS(H$2:H1051)*22-4),"m/yy"),") ",INDEX(Assessment!$N$1:$N$63184,ROWS(H$2:H1051)*22-4)),""),
IF(INDEX(Assessment!$L$1:$L$63184,ROWS(H$2:H1051)*22-3)&lt;&gt;FALSE, _xlfn.CONCAT(CHAR(10),INDEX(Assessment!$L$1:$L$63184,ROWS(H$2:H1051)*22-3)," (",TEXT(INDEX(Assessment!$M$1:$M$63184,ROWS(H$2:H1051)*22-3),"m/yy"),") ",INDEX(Assessment!$N$1:$N$63184,ROWS(H$2:H1051)*22-3)),""),
IF(INDEX(Assessment!$L$1:$L$63184,ROWS(H$2:H1051)*22-2)&lt;&gt;FALSE, _xlfn.CONCAT(CHAR(10),INDEX(Assessment!$L$1:$L$63184,ROWS(H$2:H1051)*22-2)," (",TEXT(INDEX(Assessment!$M$1:$M$63184,ROWS(H$2:H1051)*22-2),"m/yy"),") ",INDEX(Assessment!$N$1:$N$63184,ROWS(H$2:H1051)*22-2)),""),
IF(INDEX(Assessment!$L$1:$L$63184,ROWS(H$2:H1051)*22-1)&lt;&gt;FALSE, _xlfn.CONCAT(CHAR(10),INDEX(Assessment!$L$1:$L$63184,ROWS(H$2:H1051)*22-1),") ",TEXT(INDEX(Assessment!$M$1:$M$63184,ROWS(H$2:H1051)*22-1),"m/yy"),") ",INDEX(Assessment!$N$1:$N$63184,ROWS(H$2:H1051)*22-1)),"")
)</f>
        <v/>
      </c>
      <c r="I1051" s="4" t="str">
        <f>IF(INDEX(Assessment!$L$1:$L$63184,ROWS(I$2:I1051)*22-15)=0,"",INDEX(Assessment!$L$1:$L$63184,ROWS(I$2:I1051)*22-15))</f>
        <v/>
      </c>
    </row>
    <row r="1052" spans="1:9" s="4" customFormat="1" ht="48.75" customHeight="1" x14ac:dyDescent="0.25">
      <c r="A1052" s="4" t="str">
        <f>IF(INDEX(Assessment!$C$1:$C$63184,ROWS(A$2:A1052)*22-20)=0,"",INDEX(Assessment!$C$1:$C$63184,ROWS(A$2:A1052)*22-20))</f>
        <v/>
      </c>
      <c r="B1052" s="4" t="str">
        <f>IF(INDEX(Assessment!$C$1:$C$63184,ROWS(B$2:B1052)*22-19)=0,"",INDEX(Assessment!$C$1:$C$63184,ROWS(B$2:B1052)*22-19))</f>
        <v/>
      </c>
      <c r="C1052" s="5" t="str">
        <f>IF(INDEX(Assessment!$C$1:$C$63184,ROWS(C$2:C1052)*22-17)="","",_xlfn.CONCAT(INDEX(Assessment!$C$1:$C$63184,ROWS(C$2:C1052)*22-17), " ==&gt; ", INDEX(Assessment!$C$1:$C$63184,ROWS(C$2:C1052)*22-18)))</f>
        <v/>
      </c>
      <c r="D1052" s="4" t="str">
        <f>IF(INDEX(Assessment!$L$1:$L$63184,ROWS(D$2:D1052)*22-19)=0,"",INDEX(Assessment!$L$1:$L$63184,ROWS(D$2:D1052)*22-19))</f>
        <v/>
      </c>
      <c r="E1052" s="6" t="str">
        <f>IF(INDEX(Assessment!$C$1:$C$63184,ROWS(E$2:E1052)*22-12)=0,"",INDEX(Assessment!$C$1:$C$63184,ROWS(E$2:E1052)*22-12))</f>
        <v/>
      </c>
      <c r="F1052" s="65" t="str">
        <f>IF(INDEX(Assessment!$L$1:$L$63184,ROWS(F$2:F1052)*22-13)=0,"",INDEX(Assessment!$L$1:$L$63184,ROWS(F$2:F1052)*22-13))</f>
        <v/>
      </c>
      <c r="G1052" s="63" t="str">
        <f>IF(INDEX(Assessment!$L$1:$L$63184,ROWS(G$2:G1052)*22-12)=0,"",INDEX(Assessment!$L$1:$L$63184,ROWS(G$2:G1052)*22-12))</f>
        <v/>
      </c>
      <c r="H1052" s="5" t="str">
        <f>_xlfn.CONCAT(
IF(INDEX(Assessment!$L$1:$L$63184,ROWS(H$2:H1052)*22-8)&lt;&gt;FALSE, _xlfn.CONCAT(INDEX(Assessment!$L$1:$L$63184,ROWS(H$2:H1052)*22-8)," (",TEXT(INDEX(Assessment!$M$1:$M$63184,ROWS(H$2:H1052)*22-8),"m/yy"),") ",INDEX(Assessment!$N$1:$N$63184,ROWS(H$2:H1052)*22-8)),""),
IF(INDEX(Assessment!$L$1:$L$63184,ROWS(H$2:H1052)*22-7)&lt;&gt;FALSE, _xlfn.CONCAT(CHAR(10),INDEX(Assessment!$L$1:$L$63184,ROWS(H$2:H1052)*22-7)," (",TEXT(INDEX(Assessment!$M$1:$M$63184,ROWS(H$2:H1052)*22-7),"m/yy"),") ",INDEX(Assessment!$N$1:$N$63184,ROWS(H$2:H1052)*22-7)),""),
IF(INDEX(Assessment!$L$1:$L$63184,ROWS(H$2:H1052)*22-6)&lt;&gt;FALSE, _xlfn.CONCAT(CHAR(10),INDEX(Assessment!$L$1:$L$63184,ROWS(H$2:H1052)*22-6)," (",TEXT(INDEX(Assessment!$M$1:$M$63184,ROWS(H$2:H1052)*22-6),"m/yy"),") ",INDEX(Assessment!$N$1:$N$63184,ROWS(H$2:H1052)*22-6)),""),
IF(INDEX(Assessment!$L$1:$L$63184,ROWS(H$2:H1052)*22-5)&lt;&gt;FALSE, _xlfn.CONCAT(CHAR(10),INDEX(Assessment!$L$1:$L$63184,ROWS(H$2:H1052)*22-5)," (",TEXT(INDEX(Assessment!$M$1:$M$63184,ROWS(H$2:H1052)*22-5),"m/yy"),") ",INDEX(Assessment!$N$1:$N$63184,ROWS(H$2:H1052)*22-5)),""),
IF(INDEX(Assessment!$L$1:$L$63184,ROWS(H$2:H1052)*22-4)&lt;&gt;FALSE, _xlfn.CONCAT(CHAR(10),INDEX(Assessment!$L$1:$L$63184,ROWS(H$2:H1052)*22-4)," (",TEXT(INDEX(Assessment!$M$1:$M$63184,ROWS(H$2:H1052)*22-4),"m/yy"),") ",INDEX(Assessment!$N$1:$N$63184,ROWS(H$2:H1052)*22-4)),""),
IF(INDEX(Assessment!$L$1:$L$63184,ROWS(H$2:H1052)*22-3)&lt;&gt;FALSE, _xlfn.CONCAT(CHAR(10),INDEX(Assessment!$L$1:$L$63184,ROWS(H$2:H1052)*22-3)," (",TEXT(INDEX(Assessment!$M$1:$M$63184,ROWS(H$2:H1052)*22-3),"m/yy"),") ",INDEX(Assessment!$N$1:$N$63184,ROWS(H$2:H1052)*22-3)),""),
IF(INDEX(Assessment!$L$1:$L$63184,ROWS(H$2:H1052)*22-2)&lt;&gt;FALSE, _xlfn.CONCAT(CHAR(10),INDEX(Assessment!$L$1:$L$63184,ROWS(H$2:H1052)*22-2)," (",TEXT(INDEX(Assessment!$M$1:$M$63184,ROWS(H$2:H1052)*22-2),"m/yy"),") ",INDEX(Assessment!$N$1:$N$63184,ROWS(H$2:H1052)*22-2)),""),
IF(INDEX(Assessment!$L$1:$L$63184,ROWS(H$2:H1052)*22-1)&lt;&gt;FALSE, _xlfn.CONCAT(CHAR(10),INDEX(Assessment!$L$1:$L$63184,ROWS(H$2:H1052)*22-1),") ",TEXT(INDEX(Assessment!$M$1:$M$63184,ROWS(H$2:H1052)*22-1),"m/yy"),") ",INDEX(Assessment!$N$1:$N$63184,ROWS(H$2:H1052)*22-1)),"")
)</f>
        <v/>
      </c>
      <c r="I1052" s="4" t="str">
        <f>IF(INDEX(Assessment!$L$1:$L$63184,ROWS(I$2:I1052)*22-15)=0,"",INDEX(Assessment!$L$1:$L$63184,ROWS(I$2:I1052)*22-15))</f>
        <v/>
      </c>
    </row>
    <row r="1053" spans="1:9" s="4" customFormat="1" ht="48.75" customHeight="1" x14ac:dyDescent="0.25">
      <c r="A1053" s="4" t="str">
        <f>IF(INDEX(Assessment!$C$1:$C$63184,ROWS(A$2:A1053)*22-20)=0,"",INDEX(Assessment!$C$1:$C$63184,ROWS(A$2:A1053)*22-20))</f>
        <v/>
      </c>
      <c r="B1053" s="4" t="str">
        <f>IF(INDEX(Assessment!$C$1:$C$63184,ROWS(B$2:B1053)*22-19)=0,"",INDEX(Assessment!$C$1:$C$63184,ROWS(B$2:B1053)*22-19))</f>
        <v/>
      </c>
      <c r="C1053" s="5" t="str">
        <f>IF(INDEX(Assessment!$C$1:$C$63184,ROWS(C$2:C1053)*22-17)="","",_xlfn.CONCAT(INDEX(Assessment!$C$1:$C$63184,ROWS(C$2:C1053)*22-17), " ==&gt; ", INDEX(Assessment!$C$1:$C$63184,ROWS(C$2:C1053)*22-18)))</f>
        <v/>
      </c>
      <c r="D1053" s="4" t="str">
        <f>IF(INDEX(Assessment!$L$1:$L$63184,ROWS(D$2:D1053)*22-19)=0,"",INDEX(Assessment!$L$1:$L$63184,ROWS(D$2:D1053)*22-19))</f>
        <v/>
      </c>
      <c r="E1053" s="6" t="str">
        <f>IF(INDEX(Assessment!$C$1:$C$63184,ROWS(E$2:E1053)*22-12)=0,"",INDEX(Assessment!$C$1:$C$63184,ROWS(E$2:E1053)*22-12))</f>
        <v/>
      </c>
      <c r="F1053" s="65" t="str">
        <f>IF(INDEX(Assessment!$L$1:$L$63184,ROWS(F$2:F1053)*22-13)=0,"",INDEX(Assessment!$L$1:$L$63184,ROWS(F$2:F1053)*22-13))</f>
        <v/>
      </c>
      <c r="G1053" s="63" t="str">
        <f>IF(INDEX(Assessment!$L$1:$L$63184,ROWS(G$2:G1053)*22-12)=0,"",INDEX(Assessment!$L$1:$L$63184,ROWS(G$2:G1053)*22-12))</f>
        <v/>
      </c>
      <c r="H1053" s="5" t="str">
        <f>_xlfn.CONCAT(
IF(INDEX(Assessment!$L$1:$L$63184,ROWS(H$2:H1053)*22-8)&lt;&gt;FALSE, _xlfn.CONCAT(INDEX(Assessment!$L$1:$L$63184,ROWS(H$2:H1053)*22-8)," (",TEXT(INDEX(Assessment!$M$1:$M$63184,ROWS(H$2:H1053)*22-8),"m/yy"),") ",INDEX(Assessment!$N$1:$N$63184,ROWS(H$2:H1053)*22-8)),""),
IF(INDEX(Assessment!$L$1:$L$63184,ROWS(H$2:H1053)*22-7)&lt;&gt;FALSE, _xlfn.CONCAT(CHAR(10),INDEX(Assessment!$L$1:$L$63184,ROWS(H$2:H1053)*22-7)," (",TEXT(INDEX(Assessment!$M$1:$M$63184,ROWS(H$2:H1053)*22-7),"m/yy"),") ",INDEX(Assessment!$N$1:$N$63184,ROWS(H$2:H1053)*22-7)),""),
IF(INDEX(Assessment!$L$1:$L$63184,ROWS(H$2:H1053)*22-6)&lt;&gt;FALSE, _xlfn.CONCAT(CHAR(10),INDEX(Assessment!$L$1:$L$63184,ROWS(H$2:H1053)*22-6)," (",TEXT(INDEX(Assessment!$M$1:$M$63184,ROWS(H$2:H1053)*22-6),"m/yy"),") ",INDEX(Assessment!$N$1:$N$63184,ROWS(H$2:H1053)*22-6)),""),
IF(INDEX(Assessment!$L$1:$L$63184,ROWS(H$2:H1053)*22-5)&lt;&gt;FALSE, _xlfn.CONCAT(CHAR(10),INDEX(Assessment!$L$1:$L$63184,ROWS(H$2:H1053)*22-5)," (",TEXT(INDEX(Assessment!$M$1:$M$63184,ROWS(H$2:H1053)*22-5),"m/yy"),") ",INDEX(Assessment!$N$1:$N$63184,ROWS(H$2:H1053)*22-5)),""),
IF(INDEX(Assessment!$L$1:$L$63184,ROWS(H$2:H1053)*22-4)&lt;&gt;FALSE, _xlfn.CONCAT(CHAR(10),INDEX(Assessment!$L$1:$L$63184,ROWS(H$2:H1053)*22-4)," (",TEXT(INDEX(Assessment!$M$1:$M$63184,ROWS(H$2:H1053)*22-4),"m/yy"),") ",INDEX(Assessment!$N$1:$N$63184,ROWS(H$2:H1053)*22-4)),""),
IF(INDEX(Assessment!$L$1:$L$63184,ROWS(H$2:H1053)*22-3)&lt;&gt;FALSE, _xlfn.CONCAT(CHAR(10),INDEX(Assessment!$L$1:$L$63184,ROWS(H$2:H1053)*22-3)," (",TEXT(INDEX(Assessment!$M$1:$M$63184,ROWS(H$2:H1053)*22-3),"m/yy"),") ",INDEX(Assessment!$N$1:$N$63184,ROWS(H$2:H1053)*22-3)),""),
IF(INDEX(Assessment!$L$1:$L$63184,ROWS(H$2:H1053)*22-2)&lt;&gt;FALSE, _xlfn.CONCAT(CHAR(10),INDEX(Assessment!$L$1:$L$63184,ROWS(H$2:H1053)*22-2)," (",TEXT(INDEX(Assessment!$M$1:$M$63184,ROWS(H$2:H1053)*22-2),"m/yy"),") ",INDEX(Assessment!$N$1:$N$63184,ROWS(H$2:H1053)*22-2)),""),
IF(INDEX(Assessment!$L$1:$L$63184,ROWS(H$2:H1053)*22-1)&lt;&gt;FALSE, _xlfn.CONCAT(CHAR(10),INDEX(Assessment!$L$1:$L$63184,ROWS(H$2:H1053)*22-1),") ",TEXT(INDEX(Assessment!$M$1:$M$63184,ROWS(H$2:H1053)*22-1),"m/yy"),") ",INDEX(Assessment!$N$1:$N$63184,ROWS(H$2:H1053)*22-1)),"")
)</f>
        <v/>
      </c>
      <c r="I1053" s="4" t="str">
        <f>IF(INDEX(Assessment!$L$1:$L$63184,ROWS(I$2:I1053)*22-15)=0,"",INDEX(Assessment!$L$1:$L$63184,ROWS(I$2:I1053)*22-15))</f>
        <v/>
      </c>
    </row>
    <row r="1054" spans="1:9" s="4" customFormat="1" ht="48.75" customHeight="1" x14ac:dyDescent="0.25">
      <c r="A1054" s="4" t="str">
        <f>IF(INDEX(Assessment!$C$1:$C$63184,ROWS(A$2:A1054)*22-20)=0,"",INDEX(Assessment!$C$1:$C$63184,ROWS(A$2:A1054)*22-20))</f>
        <v/>
      </c>
      <c r="B1054" s="4" t="str">
        <f>IF(INDEX(Assessment!$C$1:$C$63184,ROWS(B$2:B1054)*22-19)=0,"",INDEX(Assessment!$C$1:$C$63184,ROWS(B$2:B1054)*22-19))</f>
        <v/>
      </c>
      <c r="C1054" s="5" t="str">
        <f>IF(INDEX(Assessment!$C$1:$C$63184,ROWS(C$2:C1054)*22-17)="","",_xlfn.CONCAT(INDEX(Assessment!$C$1:$C$63184,ROWS(C$2:C1054)*22-17), " ==&gt; ", INDEX(Assessment!$C$1:$C$63184,ROWS(C$2:C1054)*22-18)))</f>
        <v/>
      </c>
      <c r="D1054" s="4" t="str">
        <f>IF(INDEX(Assessment!$L$1:$L$63184,ROWS(D$2:D1054)*22-19)=0,"",INDEX(Assessment!$L$1:$L$63184,ROWS(D$2:D1054)*22-19))</f>
        <v/>
      </c>
      <c r="E1054" s="6" t="str">
        <f>IF(INDEX(Assessment!$C$1:$C$63184,ROWS(E$2:E1054)*22-12)=0,"",INDEX(Assessment!$C$1:$C$63184,ROWS(E$2:E1054)*22-12))</f>
        <v/>
      </c>
      <c r="F1054" s="65" t="str">
        <f>IF(INDEX(Assessment!$L$1:$L$63184,ROWS(F$2:F1054)*22-13)=0,"",INDEX(Assessment!$L$1:$L$63184,ROWS(F$2:F1054)*22-13))</f>
        <v/>
      </c>
      <c r="G1054" s="63" t="str">
        <f>IF(INDEX(Assessment!$L$1:$L$63184,ROWS(G$2:G1054)*22-12)=0,"",INDEX(Assessment!$L$1:$L$63184,ROWS(G$2:G1054)*22-12))</f>
        <v/>
      </c>
      <c r="H1054" s="5" t="str">
        <f>_xlfn.CONCAT(
IF(INDEX(Assessment!$L$1:$L$63184,ROWS(H$2:H1054)*22-8)&lt;&gt;FALSE, _xlfn.CONCAT(INDEX(Assessment!$L$1:$L$63184,ROWS(H$2:H1054)*22-8)," (",TEXT(INDEX(Assessment!$M$1:$M$63184,ROWS(H$2:H1054)*22-8),"m/yy"),") ",INDEX(Assessment!$N$1:$N$63184,ROWS(H$2:H1054)*22-8)),""),
IF(INDEX(Assessment!$L$1:$L$63184,ROWS(H$2:H1054)*22-7)&lt;&gt;FALSE, _xlfn.CONCAT(CHAR(10),INDEX(Assessment!$L$1:$L$63184,ROWS(H$2:H1054)*22-7)," (",TEXT(INDEX(Assessment!$M$1:$M$63184,ROWS(H$2:H1054)*22-7),"m/yy"),") ",INDEX(Assessment!$N$1:$N$63184,ROWS(H$2:H1054)*22-7)),""),
IF(INDEX(Assessment!$L$1:$L$63184,ROWS(H$2:H1054)*22-6)&lt;&gt;FALSE, _xlfn.CONCAT(CHAR(10),INDEX(Assessment!$L$1:$L$63184,ROWS(H$2:H1054)*22-6)," (",TEXT(INDEX(Assessment!$M$1:$M$63184,ROWS(H$2:H1054)*22-6),"m/yy"),") ",INDEX(Assessment!$N$1:$N$63184,ROWS(H$2:H1054)*22-6)),""),
IF(INDEX(Assessment!$L$1:$L$63184,ROWS(H$2:H1054)*22-5)&lt;&gt;FALSE, _xlfn.CONCAT(CHAR(10),INDEX(Assessment!$L$1:$L$63184,ROWS(H$2:H1054)*22-5)," (",TEXT(INDEX(Assessment!$M$1:$M$63184,ROWS(H$2:H1054)*22-5),"m/yy"),") ",INDEX(Assessment!$N$1:$N$63184,ROWS(H$2:H1054)*22-5)),""),
IF(INDEX(Assessment!$L$1:$L$63184,ROWS(H$2:H1054)*22-4)&lt;&gt;FALSE, _xlfn.CONCAT(CHAR(10),INDEX(Assessment!$L$1:$L$63184,ROWS(H$2:H1054)*22-4)," (",TEXT(INDEX(Assessment!$M$1:$M$63184,ROWS(H$2:H1054)*22-4),"m/yy"),") ",INDEX(Assessment!$N$1:$N$63184,ROWS(H$2:H1054)*22-4)),""),
IF(INDEX(Assessment!$L$1:$L$63184,ROWS(H$2:H1054)*22-3)&lt;&gt;FALSE, _xlfn.CONCAT(CHAR(10),INDEX(Assessment!$L$1:$L$63184,ROWS(H$2:H1054)*22-3)," (",TEXT(INDEX(Assessment!$M$1:$M$63184,ROWS(H$2:H1054)*22-3),"m/yy"),") ",INDEX(Assessment!$N$1:$N$63184,ROWS(H$2:H1054)*22-3)),""),
IF(INDEX(Assessment!$L$1:$L$63184,ROWS(H$2:H1054)*22-2)&lt;&gt;FALSE, _xlfn.CONCAT(CHAR(10),INDEX(Assessment!$L$1:$L$63184,ROWS(H$2:H1054)*22-2)," (",TEXT(INDEX(Assessment!$M$1:$M$63184,ROWS(H$2:H1054)*22-2),"m/yy"),") ",INDEX(Assessment!$N$1:$N$63184,ROWS(H$2:H1054)*22-2)),""),
IF(INDEX(Assessment!$L$1:$L$63184,ROWS(H$2:H1054)*22-1)&lt;&gt;FALSE, _xlfn.CONCAT(CHAR(10),INDEX(Assessment!$L$1:$L$63184,ROWS(H$2:H1054)*22-1),") ",TEXT(INDEX(Assessment!$M$1:$M$63184,ROWS(H$2:H1054)*22-1),"m/yy"),") ",INDEX(Assessment!$N$1:$N$63184,ROWS(H$2:H1054)*22-1)),"")
)</f>
        <v/>
      </c>
      <c r="I1054" s="4" t="str">
        <f>IF(INDEX(Assessment!$L$1:$L$63184,ROWS(I$2:I1054)*22-15)=0,"",INDEX(Assessment!$L$1:$L$63184,ROWS(I$2:I1054)*22-15))</f>
        <v/>
      </c>
    </row>
    <row r="1055" spans="1:9" s="4" customFormat="1" ht="48.75" customHeight="1" x14ac:dyDescent="0.25">
      <c r="A1055" s="4" t="str">
        <f>IF(INDEX(Assessment!$C$1:$C$63184,ROWS(A$2:A1055)*22-20)=0,"",INDEX(Assessment!$C$1:$C$63184,ROWS(A$2:A1055)*22-20))</f>
        <v/>
      </c>
      <c r="B1055" s="4" t="str">
        <f>IF(INDEX(Assessment!$C$1:$C$63184,ROWS(B$2:B1055)*22-19)=0,"",INDEX(Assessment!$C$1:$C$63184,ROWS(B$2:B1055)*22-19))</f>
        <v/>
      </c>
      <c r="C1055" s="5" t="str">
        <f>IF(INDEX(Assessment!$C$1:$C$63184,ROWS(C$2:C1055)*22-17)="","",_xlfn.CONCAT(INDEX(Assessment!$C$1:$C$63184,ROWS(C$2:C1055)*22-17), " ==&gt; ", INDEX(Assessment!$C$1:$C$63184,ROWS(C$2:C1055)*22-18)))</f>
        <v/>
      </c>
      <c r="D1055" s="4" t="str">
        <f>IF(INDEX(Assessment!$L$1:$L$63184,ROWS(D$2:D1055)*22-19)=0,"",INDEX(Assessment!$L$1:$L$63184,ROWS(D$2:D1055)*22-19))</f>
        <v/>
      </c>
      <c r="E1055" s="6" t="str">
        <f>IF(INDEX(Assessment!$C$1:$C$63184,ROWS(E$2:E1055)*22-12)=0,"",INDEX(Assessment!$C$1:$C$63184,ROWS(E$2:E1055)*22-12))</f>
        <v/>
      </c>
      <c r="F1055" s="65" t="str">
        <f>IF(INDEX(Assessment!$L$1:$L$63184,ROWS(F$2:F1055)*22-13)=0,"",INDEX(Assessment!$L$1:$L$63184,ROWS(F$2:F1055)*22-13))</f>
        <v/>
      </c>
      <c r="G1055" s="63" t="str">
        <f>IF(INDEX(Assessment!$L$1:$L$63184,ROWS(G$2:G1055)*22-12)=0,"",INDEX(Assessment!$L$1:$L$63184,ROWS(G$2:G1055)*22-12))</f>
        <v/>
      </c>
      <c r="H1055" s="5" t="str">
        <f>_xlfn.CONCAT(
IF(INDEX(Assessment!$L$1:$L$63184,ROWS(H$2:H1055)*22-8)&lt;&gt;FALSE, _xlfn.CONCAT(INDEX(Assessment!$L$1:$L$63184,ROWS(H$2:H1055)*22-8)," (",TEXT(INDEX(Assessment!$M$1:$M$63184,ROWS(H$2:H1055)*22-8),"m/yy"),") ",INDEX(Assessment!$N$1:$N$63184,ROWS(H$2:H1055)*22-8)),""),
IF(INDEX(Assessment!$L$1:$L$63184,ROWS(H$2:H1055)*22-7)&lt;&gt;FALSE, _xlfn.CONCAT(CHAR(10),INDEX(Assessment!$L$1:$L$63184,ROWS(H$2:H1055)*22-7)," (",TEXT(INDEX(Assessment!$M$1:$M$63184,ROWS(H$2:H1055)*22-7),"m/yy"),") ",INDEX(Assessment!$N$1:$N$63184,ROWS(H$2:H1055)*22-7)),""),
IF(INDEX(Assessment!$L$1:$L$63184,ROWS(H$2:H1055)*22-6)&lt;&gt;FALSE, _xlfn.CONCAT(CHAR(10),INDEX(Assessment!$L$1:$L$63184,ROWS(H$2:H1055)*22-6)," (",TEXT(INDEX(Assessment!$M$1:$M$63184,ROWS(H$2:H1055)*22-6),"m/yy"),") ",INDEX(Assessment!$N$1:$N$63184,ROWS(H$2:H1055)*22-6)),""),
IF(INDEX(Assessment!$L$1:$L$63184,ROWS(H$2:H1055)*22-5)&lt;&gt;FALSE, _xlfn.CONCAT(CHAR(10),INDEX(Assessment!$L$1:$L$63184,ROWS(H$2:H1055)*22-5)," (",TEXT(INDEX(Assessment!$M$1:$M$63184,ROWS(H$2:H1055)*22-5),"m/yy"),") ",INDEX(Assessment!$N$1:$N$63184,ROWS(H$2:H1055)*22-5)),""),
IF(INDEX(Assessment!$L$1:$L$63184,ROWS(H$2:H1055)*22-4)&lt;&gt;FALSE, _xlfn.CONCAT(CHAR(10),INDEX(Assessment!$L$1:$L$63184,ROWS(H$2:H1055)*22-4)," (",TEXT(INDEX(Assessment!$M$1:$M$63184,ROWS(H$2:H1055)*22-4),"m/yy"),") ",INDEX(Assessment!$N$1:$N$63184,ROWS(H$2:H1055)*22-4)),""),
IF(INDEX(Assessment!$L$1:$L$63184,ROWS(H$2:H1055)*22-3)&lt;&gt;FALSE, _xlfn.CONCAT(CHAR(10),INDEX(Assessment!$L$1:$L$63184,ROWS(H$2:H1055)*22-3)," (",TEXT(INDEX(Assessment!$M$1:$M$63184,ROWS(H$2:H1055)*22-3),"m/yy"),") ",INDEX(Assessment!$N$1:$N$63184,ROWS(H$2:H1055)*22-3)),""),
IF(INDEX(Assessment!$L$1:$L$63184,ROWS(H$2:H1055)*22-2)&lt;&gt;FALSE, _xlfn.CONCAT(CHAR(10),INDEX(Assessment!$L$1:$L$63184,ROWS(H$2:H1055)*22-2)," (",TEXT(INDEX(Assessment!$M$1:$M$63184,ROWS(H$2:H1055)*22-2),"m/yy"),") ",INDEX(Assessment!$N$1:$N$63184,ROWS(H$2:H1055)*22-2)),""),
IF(INDEX(Assessment!$L$1:$L$63184,ROWS(H$2:H1055)*22-1)&lt;&gt;FALSE, _xlfn.CONCAT(CHAR(10),INDEX(Assessment!$L$1:$L$63184,ROWS(H$2:H1055)*22-1),") ",TEXT(INDEX(Assessment!$M$1:$M$63184,ROWS(H$2:H1055)*22-1),"m/yy"),") ",INDEX(Assessment!$N$1:$N$63184,ROWS(H$2:H1055)*22-1)),"")
)</f>
        <v/>
      </c>
      <c r="I1055" s="4" t="str">
        <f>IF(INDEX(Assessment!$L$1:$L$63184,ROWS(I$2:I1055)*22-15)=0,"",INDEX(Assessment!$L$1:$L$63184,ROWS(I$2:I1055)*22-15))</f>
        <v/>
      </c>
    </row>
    <row r="1056" spans="1:9" s="4" customFormat="1" ht="48.75" customHeight="1" x14ac:dyDescent="0.25">
      <c r="A1056" s="4" t="str">
        <f>IF(INDEX(Assessment!$C$1:$C$63184,ROWS(A$2:A1056)*22-20)=0,"",INDEX(Assessment!$C$1:$C$63184,ROWS(A$2:A1056)*22-20))</f>
        <v/>
      </c>
      <c r="B1056" s="4" t="str">
        <f>IF(INDEX(Assessment!$C$1:$C$63184,ROWS(B$2:B1056)*22-19)=0,"",INDEX(Assessment!$C$1:$C$63184,ROWS(B$2:B1056)*22-19))</f>
        <v/>
      </c>
      <c r="C1056" s="5" t="str">
        <f>IF(INDEX(Assessment!$C$1:$C$63184,ROWS(C$2:C1056)*22-17)="","",_xlfn.CONCAT(INDEX(Assessment!$C$1:$C$63184,ROWS(C$2:C1056)*22-17), " ==&gt; ", INDEX(Assessment!$C$1:$C$63184,ROWS(C$2:C1056)*22-18)))</f>
        <v/>
      </c>
      <c r="D1056" s="4" t="str">
        <f>IF(INDEX(Assessment!$L$1:$L$63184,ROWS(D$2:D1056)*22-19)=0,"",INDEX(Assessment!$L$1:$L$63184,ROWS(D$2:D1056)*22-19))</f>
        <v/>
      </c>
      <c r="E1056" s="6" t="str">
        <f>IF(INDEX(Assessment!$C$1:$C$63184,ROWS(E$2:E1056)*22-12)=0,"",INDEX(Assessment!$C$1:$C$63184,ROWS(E$2:E1056)*22-12))</f>
        <v/>
      </c>
      <c r="F1056" s="65" t="str">
        <f>IF(INDEX(Assessment!$L$1:$L$63184,ROWS(F$2:F1056)*22-13)=0,"",INDEX(Assessment!$L$1:$L$63184,ROWS(F$2:F1056)*22-13))</f>
        <v/>
      </c>
      <c r="G1056" s="63" t="str">
        <f>IF(INDEX(Assessment!$L$1:$L$63184,ROWS(G$2:G1056)*22-12)=0,"",INDEX(Assessment!$L$1:$L$63184,ROWS(G$2:G1056)*22-12))</f>
        <v/>
      </c>
      <c r="H1056" s="5" t="str">
        <f>_xlfn.CONCAT(
IF(INDEX(Assessment!$L$1:$L$63184,ROWS(H$2:H1056)*22-8)&lt;&gt;FALSE, _xlfn.CONCAT(INDEX(Assessment!$L$1:$L$63184,ROWS(H$2:H1056)*22-8)," (",TEXT(INDEX(Assessment!$M$1:$M$63184,ROWS(H$2:H1056)*22-8),"m/yy"),") ",INDEX(Assessment!$N$1:$N$63184,ROWS(H$2:H1056)*22-8)),""),
IF(INDEX(Assessment!$L$1:$L$63184,ROWS(H$2:H1056)*22-7)&lt;&gt;FALSE, _xlfn.CONCAT(CHAR(10),INDEX(Assessment!$L$1:$L$63184,ROWS(H$2:H1056)*22-7)," (",TEXT(INDEX(Assessment!$M$1:$M$63184,ROWS(H$2:H1056)*22-7),"m/yy"),") ",INDEX(Assessment!$N$1:$N$63184,ROWS(H$2:H1056)*22-7)),""),
IF(INDEX(Assessment!$L$1:$L$63184,ROWS(H$2:H1056)*22-6)&lt;&gt;FALSE, _xlfn.CONCAT(CHAR(10),INDEX(Assessment!$L$1:$L$63184,ROWS(H$2:H1056)*22-6)," (",TEXT(INDEX(Assessment!$M$1:$M$63184,ROWS(H$2:H1056)*22-6),"m/yy"),") ",INDEX(Assessment!$N$1:$N$63184,ROWS(H$2:H1056)*22-6)),""),
IF(INDEX(Assessment!$L$1:$L$63184,ROWS(H$2:H1056)*22-5)&lt;&gt;FALSE, _xlfn.CONCAT(CHAR(10),INDEX(Assessment!$L$1:$L$63184,ROWS(H$2:H1056)*22-5)," (",TEXT(INDEX(Assessment!$M$1:$M$63184,ROWS(H$2:H1056)*22-5),"m/yy"),") ",INDEX(Assessment!$N$1:$N$63184,ROWS(H$2:H1056)*22-5)),""),
IF(INDEX(Assessment!$L$1:$L$63184,ROWS(H$2:H1056)*22-4)&lt;&gt;FALSE, _xlfn.CONCAT(CHAR(10),INDEX(Assessment!$L$1:$L$63184,ROWS(H$2:H1056)*22-4)," (",TEXT(INDEX(Assessment!$M$1:$M$63184,ROWS(H$2:H1056)*22-4),"m/yy"),") ",INDEX(Assessment!$N$1:$N$63184,ROWS(H$2:H1056)*22-4)),""),
IF(INDEX(Assessment!$L$1:$L$63184,ROWS(H$2:H1056)*22-3)&lt;&gt;FALSE, _xlfn.CONCAT(CHAR(10),INDEX(Assessment!$L$1:$L$63184,ROWS(H$2:H1056)*22-3)," (",TEXT(INDEX(Assessment!$M$1:$M$63184,ROWS(H$2:H1056)*22-3),"m/yy"),") ",INDEX(Assessment!$N$1:$N$63184,ROWS(H$2:H1056)*22-3)),""),
IF(INDEX(Assessment!$L$1:$L$63184,ROWS(H$2:H1056)*22-2)&lt;&gt;FALSE, _xlfn.CONCAT(CHAR(10),INDEX(Assessment!$L$1:$L$63184,ROWS(H$2:H1056)*22-2)," (",TEXT(INDEX(Assessment!$M$1:$M$63184,ROWS(H$2:H1056)*22-2),"m/yy"),") ",INDEX(Assessment!$N$1:$N$63184,ROWS(H$2:H1056)*22-2)),""),
IF(INDEX(Assessment!$L$1:$L$63184,ROWS(H$2:H1056)*22-1)&lt;&gt;FALSE, _xlfn.CONCAT(CHAR(10),INDEX(Assessment!$L$1:$L$63184,ROWS(H$2:H1056)*22-1),") ",TEXT(INDEX(Assessment!$M$1:$M$63184,ROWS(H$2:H1056)*22-1),"m/yy"),") ",INDEX(Assessment!$N$1:$N$63184,ROWS(H$2:H1056)*22-1)),"")
)</f>
        <v/>
      </c>
      <c r="I1056" s="4" t="str">
        <f>IF(INDEX(Assessment!$L$1:$L$63184,ROWS(I$2:I1056)*22-15)=0,"",INDEX(Assessment!$L$1:$L$63184,ROWS(I$2:I1056)*22-15))</f>
        <v/>
      </c>
    </row>
    <row r="1057" spans="1:9" s="4" customFormat="1" ht="48.75" customHeight="1" x14ac:dyDescent="0.25">
      <c r="A1057" s="4" t="str">
        <f>IF(INDEX(Assessment!$C$1:$C$63184,ROWS(A$2:A1057)*22-20)=0,"",INDEX(Assessment!$C$1:$C$63184,ROWS(A$2:A1057)*22-20))</f>
        <v/>
      </c>
      <c r="B1057" s="4" t="str">
        <f>IF(INDEX(Assessment!$C$1:$C$63184,ROWS(B$2:B1057)*22-19)=0,"",INDEX(Assessment!$C$1:$C$63184,ROWS(B$2:B1057)*22-19))</f>
        <v/>
      </c>
      <c r="C1057" s="5" t="str">
        <f>IF(INDEX(Assessment!$C$1:$C$63184,ROWS(C$2:C1057)*22-17)="","",_xlfn.CONCAT(INDEX(Assessment!$C$1:$C$63184,ROWS(C$2:C1057)*22-17), " ==&gt; ", INDEX(Assessment!$C$1:$C$63184,ROWS(C$2:C1057)*22-18)))</f>
        <v/>
      </c>
      <c r="D1057" s="4" t="str">
        <f>IF(INDEX(Assessment!$L$1:$L$63184,ROWS(D$2:D1057)*22-19)=0,"",INDEX(Assessment!$L$1:$L$63184,ROWS(D$2:D1057)*22-19))</f>
        <v/>
      </c>
      <c r="E1057" s="6" t="str">
        <f>IF(INDEX(Assessment!$C$1:$C$63184,ROWS(E$2:E1057)*22-12)=0,"",INDEX(Assessment!$C$1:$C$63184,ROWS(E$2:E1057)*22-12))</f>
        <v/>
      </c>
      <c r="F1057" s="65" t="str">
        <f>IF(INDEX(Assessment!$L$1:$L$63184,ROWS(F$2:F1057)*22-13)=0,"",INDEX(Assessment!$L$1:$L$63184,ROWS(F$2:F1057)*22-13))</f>
        <v/>
      </c>
      <c r="G1057" s="63" t="str">
        <f>IF(INDEX(Assessment!$L$1:$L$63184,ROWS(G$2:G1057)*22-12)=0,"",INDEX(Assessment!$L$1:$L$63184,ROWS(G$2:G1057)*22-12))</f>
        <v/>
      </c>
      <c r="H1057" s="5" t="str">
        <f>_xlfn.CONCAT(
IF(INDEX(Assessment!$L$1:$L$63184,ROWS(H$2:H1057)*22-8)&lt;&gt;FALSE, _xlfn.CONCAT(INDEX(Assessment!$L$1:$L$63184,ROWS(H$2:H1057)*22-8)," (",TEXT(INDEX(Assessment!$M$1:$M$63184,ROWS(H$2:H1057)*22-8),"m/yy"),") ",INDEX(Assessment!$N$1:$N$63184,ROWS(H$2:H1057)*22-8)),""),
IF(INDEX(Assessment!$L$1:$L$63184,ROWS(H$2:H1057)*22-7)&lt;&gt;FALSE, _xlfn.CONCAT(CHAR(10),INDEX(Assessment!$L$1:$L$63184,ROWS(H$2:H1057)*22-7)," (",TEXT(INDEX(Assessment!$M$1:$M$63184,ROWS(H$2:H1057)*22-7),"m/yy"),") ",INDEX(Assessment!$N$1:$N$63184,ROWS(H$2:H1057)*22-7)),""),
IF(INDEX(Assessment!$L$1:$L$63184,ROWS(H$2:H1057)*22-6)&lt;&gt;FALSE, _xlfn.CONCAT(CHAR(10),INDEX(Assessment!$L$1:$L$63184,ROWS(H$2:H1057)*22-6)," (",TEXT(INDEX(Assessment!$M$1:$M$63184,ROWS(H$2:H1057)*22-6),"m/yy"),") ",INDEX(Assessment!$N$1:$N$63184,ROWS(H$2:H1057)*22-6)),""),
IF(INDEX(Assessment!$L$1:$L$63184,ROWS(H$2:H1057)*22-5)&lt;&gt;FALSE, _xlfn.CONCAT(CHAR(10),INDEX(Assessment!$L$1:$L$63184,ROWS(H$2:H1057)*22-5)," (",TEXT(INDEX(Assessment!$M$1:$M$63184,ROWS(H$2:H1057)*22-5),"m/yy"),") ",INDEX(Assessment!$N$1:$N$63184,ROWS(H$2:H1057)*22-5)),""),
IF(INDEX(Assessment!$L$1:$L$63184,ROWS(H$2:H1057)*22-4)&lt;&gt;FALSE, _xlfn.CONCAT(CHAR(10),INDEX(Assessment!$L$1:$L$63184,ROWS(H$2:H1057)*22-4)," (",TEXT(INDEX(Assessment!$M$1:$M$63184,ROWS(H$2:H1057)*22-4),"m/yy"),") ",INDEX(Assessment!$N$1:$N$63184,ROWS(H$2:H1057)*22-4)),""),
IF(INDEX(Assessment!$L$1:$L$63184,ROWS(H$2:H1057)*22-3)&lt;&gt;FALSE, _xlfn.CONCAT(CHAR(10),INDEX(Assessment!$L$1:$L$63184,ROWS(H$2:H1057)*22-3)," (",TEXT(INDEX(Assessment!$M$1:$M$63184,ROWS(H$2:H1057)*22-3),"m/yy"),") ",INDEX(Assessment!$N$1:$N$63184,ROWS(H$2:H1057)*22-3)),""),
IF(INDEX(Assessment!$L$1:$L$63184,ROWS(H$2:H1057)*22-2)&lt;&gt;FALSE, _xlfn.CONCAT(CHAR(10),INDEX(Assessment!$L$1:$L$63184,ROWS(H$2:H1057)*22-2)," (",TEXT(INDEX(Assessment!$M$1:$M$63184,ROWS(H$2:H1057)*22-2),"m/yy"),") ",INDEX(Assessment!$N$1:$N$63184,ROWS(H$2:H1057)*22-2)),""),
IF(INDEX(Assessment!$L$1:$L$63184,ROWS(H$2:H1057)*22-1)&lt;&gt;FALSE, _xlfn.CONCAT(CHAR(10),INDEX(Assessment!$L$1:$L$63184,ROWS(H$2:H1057)*22-1),") ",TEXT(INDEX(Assessment!$M$1:$M$63184,ROWS(H$2:H1057)*22-1),"m/yy"),") ",INDEX(Assessment!$N$1:$N$63184,ROWS(H$2:H1057)*22-1)),"")
)</f>
        <v/>
      </c>
      <c r="I1057" s="4" t="str">
        <f>IF(INDEX(Assessment!$L$1:$L$63184,ROWS(I$2:I1057)*22-15)=0,"",INDEX(Assessment!$L$1:$L$63184,ROWS(I$2:I1057)*22-15))</f>
        <v/>
      </c>
    </row>
    <row r="1058" spans="1:9" s="4" customFormat="1" ht="48.75" customHeight="1" x14ac:dyDescent="0.25">
      <c r="A1058" s="4" t="str">
        <f>IF(INDEX(Assessment!$C$1:$C$63184,ROWS(A$2:A1058)*22-20)=0,"",INDEX(Assessment!$C$1:$C$63184,ROWS(A$2:A1058)*22-20))</f>
        <v/>
      </c>
      <c r="B1058" s="4" t="str">
        <f>IF(INDEX(Assessment!$C$1:$C$63184,ROWS(B$2:B1058)*22-19)=0,"",INDEX(Assessment!$C$1:$C$63184,ROWS(B$2:B1058)*22-19))</f>
        <v/>
      </c>
      <c r="C1058" s="5" t="str">
        <f>IF(INDEX(Assessment!$C$1:$C$63184,ROWS(C$2:C1058)*22-17)="","",_xlfn.CONCAT(INDEX(Assessment!$C$1:$C$63184,ROWS(C$2:C1058)*22-17), " ==&gt; ", INDEX(Assessment!$C$1:$C$63184,ROWS(C$2:C1058)*22-18)))</f>
        <v/>
      </c>
      <c r="D1058" s="4" t="str">
        <f>IF(INDEX(Assessment!$L$1:$L$63184,ROWS(D$2:D1058)*22-19)=0,"",INDEX(Assessment!$L$1:$L$63184,ROWS(D$2:D1058)*22-19))</f>
        <v/>
      </c>
      <c r="E1058" s="6" t="str">
        <f>IF(INDEX(Assessment!$C$1:$C$63184,ROWS(E$2:E1058)*22-12)=0,"",INDEX(Assessment!$C$1:$C$63184,ROWS(E$2:E1058)*22-12))</f>
        <v/>
      </c>
      <c r="F1058" s="65" t="str">
        <f>IF(INDEX(Assessment!$L$1:$L$63184,ROWS(F$2:F1058)*22-13)=0,"",INDEX(Assessment!$L$1:$L$63184,ROWS(F$2:F1058)*22-13))</f>
        <v/>
      </c>
      <c r="G1058" s="63" t="str">
        <f>IF(INDEX(Assessment!$L$1:$L$63184,ROWS(G$2:G1058)*22-12)=0,"",INDEX(Assessment!$L$1:$L$63184,ROWS(G$2:G1058)*22-12))</f>
        <v/>
      </c>
      <c r="H1058" s="5" t="str">
        <f>_xlfn.CONCAT(
IF(INDEX(Assessment!$L$1:$L$63184,ROWS(H$2:H1058)*22-8)&lt;&gt;FALSE, _xlfn.CONCAT(INDEX(Assessment!$L$1:$L$63184,ROWS(H$2:H1058)*22-8)," (",TEXT(INDEX(Assessment!$M$1:$M$63184,ROWS(H$2:H1058)*22-8),"m/yy"),") ",INDEX(Assessment!$N$1:$N$63184,ROWS(H$2:H1058)*22-8)),""),
IF(INDEX(Assessment!$L$1:$L$63184,ROWS(H$2:H1058)*22-7)&lt;&gt;FALSE, _xlfn.CONCAT(CHAR(10),INDEX(Assessment!$L$1:$L$63184,ROWS(H$2:H1058)*22-7)," (",TEXT(INDEX(Assessment!$M$1:$M$63184,ROWS(H$2:H1058)*22-7),"m/yy"),") ",INDEX(Assessment!$N$1:$N$63184,ROWS(H$2:H1058)*22-7)),""),
IF(INDEX(Assessment!$L$1:$L$63184,ROWS(H$2:H1058)*22-6)&lt;&gt;FALSE, _xlfn.CONCAT(CHAR(10),INDEX(Assessment!$L$1:$L$63184,ROWS(H$2:H1058)*22-6)," (",TEXT(INDEX(Assessment!$M$1:$M$63184,ROWS(H$2:H1058)*22-6),"m/yy"),") ",INDEX(Assessment!$N$1:$N$63184,ROWS(H$2:H1058)*22-6)),""),
IF(INDEX(Assessment!$L$1:$L$63184,ROWS(H$2:H1058)*22-5)&lt;&gt;FALSE, _xlfn.CONCAT(CHAR(10),INDEX(Assessment!$L$1:$L$63184,ROWS(H$2:H1058)*22-5)," (",TEXT(INDEX(Assessment!$M$1:$M$63184,ROWS(H$2:H1058)*22-5),"m/yy"),") ",INDEX(Assessment!$N$1:$N$63184,ROWS(H$2:H1058)*22-5)),""),
IF(INDEX(Assessment!$L$1:$L$63184,ROWS(H$2:H1058)*22-4)&lt;&gt;FALSE, _xlfn.CONCAT(CHAR(10),INDEX(Assessment!$L$1:$L$63184,ROWS(H$2:H1058)*22-4)," (",TEXT(INDEX(Assessment!$M$1:$M$63184,ROWS(H$2:H1058)*22-4),"m/yy"),") ",INDEX(Assessment!$N$1:$N$63184,ROWS(H$2:H1058)*22-4)),""),
IF(INDEX(Assessment!$L$1:$L$63184,ROWS(H$2:H1058)*22-3)&lt;&gt;FALSE, _xlfn.CONCAT(CHAR(10),INDEX(Assessment!$L$1:$L$63184,ROWS(H$2:H1058)*22-3)," (",TEXT(INDEX(Assessment!$M$1:$M$63184,ROWS(H$2:H1058)*22-3),"m/yy"),") ",INDEX(Assessment!$N$1:$N$63184,ROWS(H$2:H1058)*22-3)),""),
IF(INDEX(Assessment!$L$1:$L$63184,ROWS(H$2:H1058)*22-2)&lt;&gt;FALSE, _xlfn.CONCAT(CHAR(10),INDEX(Assessment!$L$1:$L$63184,ROWS(H$2:H1058)*22-2)," (",TEXT(INDEX(Assessment!$M$1:$M$63184,ROWS(H$2:H1058)*22-2),"m/yy"),") ",INDEX(Assessment!$N$1:$N$63184,ROWS(H$2:H1058)*22-2)),""),
IF(INDEX(Assessment!$L$1:$L$63184,ROWS(H$2:H1058)*22-1)&lt;&gt;FALSE, _xlfn.CONCAT(CHAR(10),INDEX(Assessment!$L$1:$L$63184,ROWS(H$2:H1058)*22-1),") ",TEXT(INDEX(Assessment!$M$1:$M$63184,ROWS(H$2:H1058)*22-1),"m/yy"),") ",INDEX(Assessment!$N$1:$N$63184,ROWS(H$2:H1058)*22-1)),"")
)</f>
        <v/>
      </c>
      <c r="I1058" s="4" t="str">
        <f>IF(INDEX(Assessment!$L$1:$L$63184,ROWS(I$2:I1058)*22-15)=0,"",INDEX(Assessment!$L$1:$L$63184,ROWS(I$2:I1058)*22-15))</f>
        <v/>
      </c>
    </row>
    <row r="1059" spans="1:9" s="4" customFormat="1" ht="48.75" customHeight="1" x14ac:dyDescent="0.25">
      <c r="A1059" s="4" t="str">
        <f>IF(INDEX(Assessment!$C$1:$C$63184,ROWS(A$2:A1059)*22-20)=0,"",INDEX(Assessment!$C$1:$C$63184,ROWS(A$2:A1059)*22-20))</f>
        <v/>
      </c>
      <c r="B1059" s="4" t="str">
        <f>IF(INDEX(Assessment!$C$1:$C$63184,ROWS(B$2:B1059)*22-19)=0,"",INDEX(Assessment!$C$1:$C$63184,ROWS(B$2:B1059)*22-19))</f>
        <v/>
      </c>
      <c r="C1059" s="5" t="str">
        <f>IF(INDEX(Assessment!$C$1:$C$63184,ROWS(C$2:C1059)*22-17)="","",_xlfn.CONCAT(INDEX(Assessment!$C$1:$C$63184,ROWS(C$2:C1059)*22-17), " ==&gt; ", INDEX(Assessment!$C$1:$C$63184,ROWS(C$2:C1059)*22-18)))</f>
        <v/>
      </c>
      <c r="D1059" s="4" t="str">
        <f>IF(INDEX(Assessment!$L$1:$L$63184,ROWS(D$2:D1059)*22-19)=0,"",INDEX(Assessment!$L$1:$L$63184,ROWS(D$2:D1059)*22-19))</f>
        <v/>
      </c>
      <c r="E1059" s="6" t="str">
        <f>IF(INDEX(Assessment!$C$1:$C$63184,ROWS(E$2:E1059)*22-12)=0,"",INDEX(Assessment!$C$1:$C$63184,ROWS(E$2:E1059)*22-12))</f>
        <v/>
      </c>
      <c r="F1059" s="65" t="str">
        <f>IF(INDEX(Assessment!$L$1:$L$63184,ROWS(F$2:F1059)*22-13)=0,"",INDEX(Assessment!$L$1:$L$63184,ROWS(F$2:F1059)*22-13))</f>
        <v/>
      </c>
      <c r="G1059" s="63" t="str">
        <f>IF(INDEX(Assessment!$L$1:$L$63184,ROWS(G$2:G1059)*22-12)=0,"",INDEX(Assessment!$L$1:$L$63184,ROWS(G$2:G1059)*22-12))</f>
        <v/>
      </c>
      <c r="H1059" s="5" t="str">
        <f>_xlfn.CONCAT(
IF(INDEX(Assessment!$L$1:$L$63184,ROWS(H$2:H1059)*22-8)&lt;&gt;FALSE, _xlfn.CONCAT(INDEX(Assessment!$L$1:$L$63184,ROWS(H$2:H1059)*22-8)," (",TEXT(INDEX(Assessment!$M$1:$M$63184,ROWS(H$2:H1059)*22-8),"m/yy"),") ",INDEX(Assessment!$N$1:$N$63184,ROWS(H$2:H1059)*22-8)),""),
IF(INDEX(Assessment!$L$1:$L$63184,ROWS(H$2:H1059)*22-7)&lt;&gt;FALSE, _xlfn.CONCAT(CHAR(10),INDEX(Assessment!$L$1:$L$63184,ROWS(H$2:H1059)*22-7)," (",TEXT(INDEX(Assessment!$M$1:$M$63184,ROWS(H$2:H1059)*22-7),"m/yy"),") ",INDEX(Assessment!$N$1:$N$63184,ROWS(H$2:H1059)*22-7)),""),
IF(INDEX(Assessment!$L$1:$L$63184,ROWS(H$2:H1059)*22-6)&lt;&gt;FALSE, _xlfn.CONCAT(CHAR(10),INDEX(Assessment!$L$1:$L$63184,ROWS(H$2:H1059)*22-6)," (",TEXT(INDEX(Assessment!$M$1:$M$63184,ROWS(H$2:H1059)*22-6),"m/yy"),") ",INDEX(Assessment!$N$1:$N$63184,ROWS(H$2:H1059)*22-6)),""),
IF(INDEX(Assessment!$L$1:$L$63184,ROWS(H$2:H1059)*22-5)&lt;&gt;FALSE, _xlfn.CONCAT(CHAR(10),INDEX(Assessment!$L$1:$L$63184,ROWS(H$2:H1059)*22-5)," (",TEXT(INDEX(Assessment!$M$1:$M$63184,ROWS(H$2:H1059)*22-5),"m/yy"),") ",INDEX(Assessment!$N$1:$N$63184,ROWS(H$2:H1059)*22-5)),""),
IF(INDEX(Assessment!$L$1:$L$63184,ROWS(H$2:H1059)*22-4)&lt;&gt;FALSE, _xlfn.CONCAT(CHAR(10),INDEX(Assessment!$L$1:$L$63184,ROWS(H$2:H1059)*22-4)," (",TEXT(INDEX(Assessment!$M$1:$M$63184,ROWS(H$2:H1059)*22-4),"m/yy"),") ",INDEX(Assessment!$N$1:$N$63184,ROWS(H$2:H1059)*22-4)),""),
IF(INDEX(Assessment!$L$1:$L$63184,ROWS(H$2:H1059)*22-3)&lt;&gt;FALSE, _xlfn.CONCAT(CHAR(10),INDEX(Assessment!$L$1:$L$63184,ROWS(H$2:H1059)*22-3)," (",TEXT(INDEX(Assessment!$M$1:$M$63184,ROWS(H$2:H1059)*22-3),"m/yy"),") ",INDEX(Assessment!$N$1:$N$63184,ROWS(H$2:H1059)*22-3)),""),
IF(INDEX(Assessment!$L$1:$L$63184,ROWS(H$2:H1059)*22-2)&lt;&gt;FALSE, _xlfn.CONCAT(CHAR(10),INDEX(Assessment!$L$1:$L$63184,ROWS(H$2:H1059)*22-2)," (",TEXT(INDEX(Assessment!$M$1:$M$63184,ROWS(H$2:H1059)*22-2),"m/yy"),") ",INDEX(Assessment!$N$1:$N$63184,ROWS(H$2:H1059)*22-2)),""),
IF(INDEX(Assessment!$L$1:$L$63184,ROWS(H$2:H1059)*22-1)&lt;&gt;FALSE, _xlfn.CONCAT(CHAR(10),INDEX(Assessment!$L$1:$L$63184,ROWS(H$2:H1059)*22-1),") ",TEXT(INDEX(Assessment!$M$1:$M$63184,ROWS(H$2:H1059)*22-1),"m/yy"),") ",INDEX(Assessment!$N$1:$N$63184,ROWS(H$2:H1059)*22-1)),"")
)</f>
        <v/>
      </c>
      <c r="I1059" s="4" t="str">
        <f>IF(INDEX(Assessment!$L$1:$L$63184,ROWS(I$2:I1059)*22-15)=0,"",INDEX(Assessment!$L$1:$L$63184,ROWS(I$2:I1059)*22-15))</f>
        <v/>
      </c>
    </row>
    <row r="1060" spans="1:9" s="4" customFormat="1" ht="48.75" customHeight="1" x14ac:dyDescent="0.25">
      <c r="A1060" s="4" t="str">
        <f>IF(INDEX(Assessment!$C$1:$C$63184,ROWS(A$2:A1060)*22-20)=0,"",INDEX(Assessment!$C$1:$C$63184,ROWS(A$2:A1060)*22-20))</f>
        <v/>
      </c>
      <c r="B1060" s="4" t="str">
        <f>IF(INDEX(Assessment!$C$1:$C$63184,ROWS(B$2:B1060)*22-19)=0,"",INDEX(Assessment!$C$1:$C$63184,ROWS(B$2:B1060)*22-19))</f>
        <v/>
      </c>
      <c r="C1060" s="5" t="str">
        <f>IF(INDEX(Assessment!$C$1:$C$63184,ROWS(C$2:C1060)*22-17)="","",_xlfn.CONCAT(INDEX(Assessment!$C$1:$C$63184,ROWS(C$2:C1060)*22-17), " ==&gt; ", INDEX(Assessment!$C$1:$C$63184,ROWS(C$2:C1060)*22-18)))</f>
        <v/>
      </c>
      <c r="D1060" s="4" t="str">
        <f>IF(INDEX(Assessment!$L$1:$L$63184,ROWS(D$2:D1060)*22-19)=0,"",INDEX(Assessment!$L$1:$L$63184,ROWS(D$2:D1060)*22-19))</f>
        <v/>
      </c>
      <c r="E1060" s="6" t="str">
        <f>IF(INDEX(Assessment!$C$1:$C$63184,ROWS(E$2:E1060)*22-12)=0,"",INDEX(Assessment!$C$1:$C$63184,ROWS(E$2:E1060)*22-12))</f>
        <v/>
      </c>
      <c r="F1060" s="65" t="str">
        <f>IF(INDEX(Assessment!$L$1:$L$63184,ROWS(F$2:F1060)*22-13)=0,"",INDEX(Assessment!$L$1:$L$63184,ROWS(F$2:F1060)*22-13))</f>
        <v/>
      </c>
      <c r="G1060" s="63" t="str">
        <f>IF(INDEX(Assessment!$L$1:$L$63184,ROWS(G$2:G1060)*22-12)=0,"",INDEX(Assessment!$L$1:$L$63184,ROWS(G$2:G1060)*22-12))</f>
        <v/>
      </c>
      <c r="H1060" s="5" t="str">
        <f>_xlfn.CONCAT(
IF(INDEX(Assessment!$L$1:$L$63184,ROWS(H$2:H1060)*22-8)&lt;&gt;FALSE, _xlfn.CONCAT(INDEX(Assessment!$L$1:$L$63184,ROWS(H$2:H1060)*22-8)," (",TEXT(INDEX(Assessment!$M$1:$M$63184,ROWS(H$2:H1060)*22-8),"m/yy"),") ",INDEX(Assessment!$N$1:$N$63184,ROWS(H$2:H1060)*22-8)),""),
IF(INDEX(Assessment!$L$1:$L$63184,ROWS(H$2:H1060)*22-7)&lt;&gt;FALSE, _xlfn.CONCAT(CHAR(10),INDEX(Assessment!$L$1:$L$63184,ROWS(H$2:H1060)*22-7)," (",TEXT(INDEX(Assessment!$M$1:$M$63184,ROWS(H$2:H1060)*22-7),"m/yy"),") ",INDEX(Assessment!$N$1:$N$63184,ROWS(H$2:H1060)*22-7)),""),
IF(INDEX(Assessment!$L$1:$L$63184,ROWS(H$2:H1060)*22-6)&lt;&gt;FALSE, _xlfn.CONCAT(CHAR(10),INDEX(Assessment!$L$1:$L$63184,ROWS(H$2:H1060)*22-6)," (",TEXT(INDEX(Assessment!$M$1:$M$63184,ROWS(H$2:H1060)*22-6),"m/yy"),") ",INDEX(Assessment!$N$1:$N$63184,ROWS(H$2:H1060)*22-6)),""),
IF(INDEX(Assessment!$L$1:$L$63184,ROWS(H$2:H1060)*22-5)&lt;&gt;FALSE, _xlfn.CONCAT(CHAR(10),INDEX(Assessment!$L$1:$L$63184,ROWS(H$2:H1060)*22-5)," (",TEXT(INDEX(Assessment!$M$1:$M$63184,ROWS(H$2:H1060)*22-5),"m/yy"),") ",INDEX(Assessment!$N$1:$N$63184,ROWS(H$2:H1060)*22-5)),""),
IF(INDEX(Assessment!$L$1:$L$63184,ROWS(H$2:H1060)*22-4)&lt;&gt;FALSE, _xlfn.CONCAT(CHAR(10),INDEX(Assessment!$L$1:$L$63184,ROWS(H$2:H1060)*22-4)," (",TEXT(INDEX(Assessment!$M$1:$M$63184,ROWS(H$2:H1060)*22-4),"m/yy"),") ",INDEX(Assessment!$N$1:$N$63184,ROWS(H$2:H1060)*22-4)),""),
IF(INDEX(Assessment!$L$1:$L$63184,ROWS(H$2:H1060)*22-3)&lt;&gt;FALSE, _xlfn.CONCAT(CHAR(10),INDEX(Assessment!$L$1:$L$63184,ROWS(H$2:H1060)*22-3)," (",TEXT(INDEX(Assessment!$M$1:$M$63184,ROWS(H$2:H1060)*22-3),"m/yy"),") ",INDEX(Assessment!$N$1:$N$63184,ROWS(H$2:H1060)*22-3)),""),
IF(INDEX(Assessment!$L$1:$L$63184,ROWS(H$2:H1060)*22-2)&lt;&gt;FALSE, _xlfn.CONCAT(CHAR(10),INDEX(Assessment!$L$1:$L$63184,ROWS(H$2:H1060)*22-2)," (",TEXT(INDEX(Assessment!$M$1:$M$63184,ROWS(H$2:H1060)*22-2),"m/yy"),") ",INDEX(Assessment!$N$1:$N$63184,ROWS(H$2:H1060)*22-2)),""),
IF(INDEX(Assessment!$L$1:$L$63184,ROWS(H$2:H1060)*22-1)&lt;&gt;FALSE, _xlfn.CONCAT(CHAR(10),INDEX(Assessment!$L$1:$L$63184,ROWS(H$2:H1060)*22-1),") ",TEXT(INDEX(Assessment!$M$1:$M$63184,ROWS(H$2:H1060)*22-1),"m/yy"),") ",INDEX(Assessment!$N$1:$N$63184,ROWS(H$2:H1060)*22-1)),"")
)</f>
        <v/>
      </c>
      <c r="I1060" s="4" t="str">
        <f>IF(INDEX(Assessment!$L$1:$L$63184,ROWS(I$2:I1060)*22-15)=0,"",INDEX(Assessment!$L$1:$L$63184,ROWS(I$2:I1060)*22-15))</f>
        <v/>
      </c>
    </row>
    <row r="1061" spans="1:9" s="4" customFormat="1" ht="48.75" customHeight="1" x14ac:dyDescent="0.25">
      <c r="A1061" s="4" t="str">
        <f>IF(INDEX(Assessment!$C$1:$C$63184,ROWS(A$2:A1061)*22-20)=0,"",INDEX(Assessment!$C$1:$C$63184,ROWS(A$2:A1061)*22-20))</f>
        <v/>
      </c>
      <c r="B1061" s="4" t="str">
        <f>IF(INDEX(Assessment!$C$1:$C$63184,ROWS(B$2:B1061)*22-19)=0,"",INDEX(Assessment!$C$1:$C$63184,ROWS(B$2:B1061)*22-19))</f>
        <v/>
      </c>
      <c r="C1061" s="5" t="str">
        <f>IF(INDEX(Assessment!$C$1:$C$63184,ROWS(C$2:C1061)*22-17)="","",_xlfn.CONCAT(INDEX(Assessment!$C$1:$C$63184,ROWS(C$2:C1061)*22-17), " ==&gt; ", INDEX(Assessment!$C$1:$C$63184,ROWS(C$2:C1061)*22-18)))</f>
        <v/>
      </c>
      <c r="D1061" s="4" t="str">
        <f>IF(INDEX(Assessment!$L$1:$L$63184,ROWS(D$2:D1061)*22-19)=0,"",INDEX(Assessment!$L$1:$L$63184,ROWS(D$2:D1061)*22-19))</f>
        <v/>
      </c>
      <c r="E1061" s="6" t="str">
        <f>IF(INDEX(Assessment!$C$1:$C$63184,ROWS(E$2:E1061)*22-12)=0,"",INDEX(Assessment!$C$1:$C$63184,ROWS(E$2:E1061)*22-12))</f>
        <v/>
      </c>
      <c r="F1061" s="65" t="str">
        <f>IF(INDEX(Assessment!$L$1:$L$63184,ROWS(F$2:F1061)*22-13)=0,"",INDEX(Assessment!$L$1:$L$63184,ROWS(F$2:F1061)*22-13))</f>
        <v/>
      </c>
      <c r="G1061" s="63" t="str">
        <f>IF(INDEX(Assessment!$L$1:$L$63184,ROWS(G$2:G1061)*22-12)=0,"",INDEX(Assessment!$L$1:$L$63184,ROWS(G$2:G1061)*22-12))</f>
        <v/>
      </c>
      <c r="H1061" s="5" t="str">
        <f>_xlfn.CONCAT(
IF(INDEX(Assessment!$L$1:$L$63184,ROWS(H$2:H1061)*22-8)&lt;&gt;FALSE, _xlfn.CONCAT(INDEX(Assessment!$L$1:$L$63184,ROWS(H$2:H1061)*22-8)," (",TEXT(INDEX(Assessment!$M$1:$M$63184,ROWS(H$2:H1061)*22-8),"m/yy"),") ",INDEX(Assessment!$N$1:$N$63184,ROWS(H$2:H1061)*22-8)),""),
IF(INDEX(Assessment!$L$1:$L$63184,ROWS(H$2:H1061)*22-7)&lt;&gt;FALSE, _xlfn.CONCAT(CHAR(10),INDEX(Assessment!$L$1:$L$63184,ROWS(H$2:H1061)*22-7)," (",TEXT(INDEX(Assessment!$M$1:$M$63184,ROWS(H$2:H1061)*22-7),"m/yy"),") ",INDEX(Assessment!$N$1:$N$63184,ROWS(H$2:H1061)*22-7)),""),
IF(INDEX(Assessment!$L$1:$L$63184,ROWS(H$2:H1061)*22-6)&lt;&gt;FALSE, _xlfn.CONCAT(CHAR(10),INDEX(Assessment!$L$1:$L$63184,ROWS(H$2:H1061)*22-6)," (",TEXT(INDEX(Assessment!$M$1:$M$63184,ROWS(H$2:H1061)*22-6),"m/yy"),") ",INDEX(Assessment!$N$1:$N$63184,ROWS(H$2:H1061)*22-6)),""),
IF(INDEX(Assessment!$L$1:$L$63184,ROWS(H$2:H1061)*22-5)&lt;&gt;FALSE, _xlfn.CONCAT(CHAR(10),INDEX(Assessment!$L$1:$L$63184,ROWS(H$2:H1061)*22-5)," (",TEXT(INDEX(Assessment!$M$1:$M$63184,ROWS(H$2:H1061)*22-5),"m/yy"),") ",INDEX(Assessment!$N$1:$N$63184,ROWS(H$2:H1061)*22-5)),""),
IF(INDEX(Assessment!$L$1:$L$63184,ROWS(H$2:H1061)*22-4)&lt;&gt;FALSE, _xlfn.CONCAT(CHAR(10),INDEX(Assessment!$L$1:$L$63184,ROWS(H$2:H1061)*22-4)," (",TEXT(INDEX(Assessment!$M$1:$M$63184,ROWS(H$2:H1061)*22-4),"m/yy"),") ",INDEX(Assessment!$N$1:$N$63184,ROWS(H$2:H1061)*22-4)),""),
IF(INDEX(Assessment!$L$1:$L$63184,ROWS(H$2:H1061)*22-3)&lt;&gt;FALSE, _xlfn.CONCAT(CHAR(10),INDEX(Assessment!$L$1:$L$63184,ROWS(H$2:H1061)*22-3)," (",TEXT(INDEX(Assessment!$M$1:$M$63184,ROWS(H$2:H1061)*22-3),"m/yy"),") ",INDEX(Assessment!$N$1:$N$63184,ROWS(H$2:H1061)*22-3)),""),
IF(INDEX(Assessment!$L$1:$L$63184,ROWS(H$2:H1061)*22-2)&lt;&gt;FALSE, _xlfn.CONCAT(CHAR(10),INDEX(Assessment!$L$1:$L$63184,ROWS(H$2:H1061)*22-2)," (",TEXT(INDEX(Assessment!$M$1:$M$63184,ROWS(H$2:H1061)*22-2),"m/yy"),") ",INDEX(Assessment!$N$1:$N$63184,ROWS(H$2:H1061)*22-2)),""),
IF(INDEX(Assessment!$L$1:$L$63184,ROWS(H$2:H1061)*22-1)&lt;&gt;FALSE, _xlfn.CONCAT(CHAR(10),INDEX(Assessment!$L$1:$L$63184,ROWS(H$2:H1061)*22-1),") ",TEXT(INDEX(Assessment!$M$1:$M$63184,ROWS(H$2:H1061)*22-1),"m/yy"),") ",INDEX(Assessment!$N$1:$N$63184,ROWS(H$2:H1061)*22-1)),"")
)</f>
        <v/>
      </c>
      <c r="I1061" s="4" t="str">
        <f>IF(INDEX(Assessment!$L$1:$L$63184,ROWS(I$2:I1061)*22-15)=0,"",INDEX(Assessment!$L$1:$L$63184,ROWS(I$2:I1061)*22-15))</f>
        <v/>
      </c>
    </row>
    <row r="1062" spans="1:9" s="4" customFormat="1" ht="48.75" customHeight="1" x14ac:dyDescent="0.25">
      <c r="A1062" s="4" t="str">
        <f>IF(INDEX(Assessment!$C$1:$C$63184,ROWS(A$2:A1062)*22-20)=0,"",INDEX(Assessment!$C$1:$C$63184,ROWS(A$2:A1062)*22-20))</f>
        <v/>
      </c>
      <c r="B1062" s="4" t="str">
        <f>IF(INDEX(Assessment!$C$1:$C$63184,ROWS(B$2:B1062)*22-19)=0,"",INDEX(Assessment!$C$1:$C$63184,ROWS(B$2:B1062)*22-19))</f>
        <v/>
      </c>
      <c r="C1062" s="5" t="str">
        <f>IF(INDEX(Assessment!$C$1:$C$63184,ROWS(C$2:C1062)*22-17)="","",_xlfn.CONCAT(INDEX(Assessment!$C$1:$C$63184,ROWS(C$2:C1062)*22-17), " ==&gt; ", INDEX(Assessment!$C$1:$C$63184,ROWS(C$2:C1062)*22-18)))</f>
        <v/>
      </c>
      <c r="D1062" s="4" t="str">
        <f>IF(INDEX(Assessment!$L$1:$L$63184,ROWS(D$2:D1062)*22-19)=0,"",INDEX(Assessment!$L$1:$L$63184,ROWS(D$2:D1062)*22-19))</f>
        <v/>
      </c>
      <c r="E1062" s="6" t="str">
        <f>IF(INDEX(Assessment!$C$1:$C$63184,ROWS(E$2:E1062)*22-12)=0,"",INDEX(Assessment!$C$1:$C$63184,ROWS(E$2:E1062)*22-12))</f>
        <v/>
      </c>
      <c r="F1062" s="65" t="str">
        <f>IF(INDEX(Assessment!$L$1:$L$63184,ROWS(F$2:F1062)*22-13)=0,"",INDEX(Assessment!$L$1:$L$63184,ROWS(F$2:F1062)*22-13))</f>
        <v/>
      </c>
      <c r="G1062" s="63" t="str">
        <f>IF(INDEX(Assessment!$L$1:$L$63184,ROWS(G$2:G1062)*22-12)=0,"",INDEX(Assessment!$L$1:$L$63184,ROWS(G$2:G1062)*22-12))</f>
        <v/>
      </c>
      <c r="H1062" s="5" t="str">
        <f>_xlfn.CONCAT(
IF(INDEX(Assessment!$L$1:$L$63184,ROWS(H$2:H1062)*22-8)&lt;&gt;FALSE, _xlfn.CONCAT(INDEX(Assessment!$L$1:$L$63184,ROWS(H$2:H1062)*22-8)," (",TEXT(INDEX(Assessment!$M$1:$M$63184,ROWS(H$2:H1062)*22-8),"m/yy"),") ",INDEX(Assessment!$N$1:$N$63184,ROWS(H$2:H1062)*22-8)),""),
IF(INDEX(Assessment!$L$1:$L$63184,ROWS(H$2:H1062)*22-7)&lt;&gt;FALSE, _xlfn.CONCAT(CHAR(10),INDEX(Assessment!$L$1:$L$63184,ROWS(H$2:H1062)*22-7)," (",TEXT(INDEX(Assessment!$M$1:$M$63184,ROWS(H$2:H1062)*22-7),"m/yy"),") ",INDEX(Assessment!$N$1:$N$63184,ROWS(H$2:H1062)*22-7)),""),
IF(INDEX(Assessment!$L$1:$L$63184,ROWS(H$2:H1062)*22-6)&lt;&gt;FALSE, _xlfn.CONCAT(CHAR(10),INDEX(Assessment!$L$1:$L$63184,ROWS(H$2:H1062)*22-6)," (",TEXT(INDEX(Assessment!$M$1:$M$63184,ROWS(H$2:H1062)*22-6),"m/yy"),") ",INDEX(Assessment!$N$1:$N$63184,ROWS(H$2:H1062)*22-6)),""),
IF(INDEX(Assessment!$L$1:$L$63184,ROWS(H$2:H1062)*22-5)&lt;&gt;FALSE, _xlfn.CONCAT(CHAR(10),INDEX(Assessment!$L$1:$L$63184,ROWS(H$2:H1062)*22-5)," (",TEXT(INDEX(Assessment!$M$1:$M$63184,ROWS(H$2:H1062)*22-5),"m/yy"),") ",INDEX(Assessment!$N$1:$N$63184,ROWS(H$2:H1062)*22-5)),""),
IF(INDEX(Assessment!$L$1:$L$63184,ROWS(H$2:H1062)*22-4)&lt;&gt;FALSE, _xlfn.CONCAT(CHAR(10),INDEX(Assessment!$L$1:$L$63184,ROWS(H$2:H1062)*22-4)," (",TEXT(INDEX(Assessment!$M$1:$M$63184,ROWS(H$2:H1062)*22-4),"m/yy"),") ",INDEX(Assessment!$N$1:$N$63184,ROWS(H$2:H1062)*22-4)),""),
IF(INDEX(Assessment!$L$1:$L$63184,ROWS(H$2:H1062)*22-3)&lt;&gt;FALSE, _xlfn.CONCAT(CHAR(10),INDEX(Assessment!$L$1:$L$63184,ROWS(H$2:H1062)*22-3)," (",TEXT(INDEX(Assessment!$M$1:$M$63184,ROWS(H$2:H1062)*22-3),"m/yy"),") ",INDEX(Assessment!$N$1:$N$63184,ROWS(H$2:H1062)*22-3)),""),
IF(INDEX(Assessment!$L$1:$L$63184,ROWS(H$2:H1062)*22-2)&lt;&gt;FALSE, _xlfn.CONCAT(CHAR(10),INDEX(Assessment!$L$1:$L$63184,ROWS(H$2:H1062)*22-2)," (",TEXT(INDEX(Assessment!$M$1:$M$63184,ROWS(H$2:H1062)*22-2),"m/yy"),") ",INDEX(Assessment!$N$1:$N$63184,ROWS(H$2:H1062)*22-2)),""),
IF(INDEX(Assessment!$L$1:$L$63184,ROWS(H$2:H1062)*22-1)&lt;&gt;FALSE, _xlfn.CONCAT(CHAR(10),INDEX(Assessment!$L$1:$L$63184,ROWS(H$2:H1062)*22-1),") ",TEXT(INDEX(Assessment!$M$1:$M$63184,ROWS(H$2:H1062)*22-1),"m/yy"),") ",INDEX(Assessment!$N$1:$N$63184,ROWS(H$2:H1062)*22-1)),"")
)</f>
        <v/>
      </c>
      <c r="I1062" s="4" t="str">
        <f>IF(INDEX(Assessment!$L$1:$L$63184,ROWS(I$2:I1062)*22-15)=0,"",INDEX(Assessment!$L$1:$L$63184,ROWS(I$2:I1062)*22-15))</f>
        <v/>
      </c>
    </row>
    <row r="1063" spans="1:9" s="4" customFormat="1" ht="48.75" customHeight="1" x14ac:dyDescent="0.25">
      <c r="A1063" s="4" t="str">
        <f>IF(INDEX(Assessment!$C$1:$C$63184,ROWS(A$2:A1063)*22-20)=0,"",INDEX(Assessment!$C$1:$C$63184,ROWS(A$2:A1063)*22-20))</f>
        <v/>
      </c>
      <c r="B1063" s="4" t="str">
        <f>IF(INDEX(Assessment!$C$1:$C$63184,ROWS(B$2:B1063)*22-19)=0,"",INDEX(Assessment!$C$1:$C$63184,ROWS(B$2:B1063)*22-19))</f>
        <v/>
      </c>
      <c r="C1063" s="5" t="str">
        <f>IF(INDEX(Assessment!$C$1:$C$63184,ROWS(C$2:C1063)*22-17)="","",_xlfn.CONCAT(INDEX(Assessment!$C$1:$C$63184,ROWS(C$2:C1063)*22-17), " ==&gt; ", INDEX(Assessment!$C$1:$C$63184,ROWS(C$2:C1063)*22-18)))</f>
        <v/>
      </c>
      <c r="D1063" s="4" t="str">
        <f>IF(INDEX(Assessment!$L$1:$L$63184,ROWS(D$2:D1063)*22-19)=0,"",INDEX(Assessment!$L$1:$L$63184,ROWS(D$2:D1063)*22-19))</f>
        <v/>
      </c>
      <c r="E1063" s="6" t="str">
        <f>IF(INDEX(Assessment!$C$1:$C$63184,ROWS(E$2:E1063)*22-12)=0,"",INDEX(Assessment!$C$1:$C$63184,ROWS(E$2:E1063)*22-12))</f>
        <v/>
      </c>
      <c r="F1063" s="65" t="str">
        <f>IF(INDEX(Assessment!$L$1:$L$63184,ROWS(F$2:F1063)*22-13)=0,"",INDEX(Assessment!$L$1:$L$63184,ROWS(F$2:F1063)*22-13))</f>
        <v/>
      </c>
      <c r="G1063" s="63" t="str">
        <f>IF(INDEX(Assessment!$L$1:$L$63184,ROWS(G$2:G1063)*22-12)=0,"",INDEX(Assessment!$L$1:$L$63184,ROWS(G$2:G1063)*22-12))</f>
        <v/>
      </c>
      <c r="H1063" s="5" t="str">
        <f>_xlfn.CONCAT(
IF(INDEX(Assessment!$L$1:$L$63184,ROWS(H$2:H1063)*22-8)&lt;&gt;FALSE, _xlfn.CONCAT(INDEX(Assessment!$L$1:$L$63184,ROWS(H$2:H1063)*22-8)," (",TEXT(INDEX(Assessment!$M$1:$M$63184,ROWS(H$2:H1063)*22-8),"m/yy"),") ",INDEX(Assessment!$N$1:$N$63184,ROWS(H$2:H1063)*22-8)),""),
IF(INDEX(Assessment!$L$1:$L$63184,ROWS(H$2:H1063)*22-7)&lt;&gt;FALSE, _xlfn.CONCAT(CHAR(10),INDEX(Assessment!$L$1:$L$63184,ROWS(H$2:H1063)*22-7)," (",TEXT(INDEX(Assessment!$M$1:$M$63184,ROWS(H$2:H1063)*22-7),"m/yy"),") ",INDEX(Assessment!$N$1:$N$63184,ROWS(H$2:H1063)*22-7)),""),
IF(INDEX(Assessment!$L$1:$L$63184,ROWS(H$2:H1063)*22-6)&lt;&gt;FALSE, _xlfn.CONCAT(CHAR(10),INDEX(Assessment!$L$1:$L$63184,ROWS(H$2:H1063)*22-6)," (",TEXT(INDEX(Assessment!$M$1:$M$63184,ROWS(H$2:H1063)*22-6),"m/yy"),") ",INDEX(Assessment!$N$1:$N$63184,ROWS(H$2:H1063)*22-6)),""),
IF(INDEX(Assessment!$L$1:$L$63184,ROWS(H$2:H1063)*22-5)&lt;&gt;FALSE, _xlfn.CONCAT(CHAR(10),INDEX(Assessment!$L$1:$L$63184,ROWS(H$2:H1063)*22-5)," (",TEXT(INDEX(Assessment!$M$1:$M$63184,ROWS(H$2:H1063)*22-5),"m/yy"),") ",INDEX(Assessment!$N$1:$N$63184,ROWS(H$2:H1063)*22-5)),""),
IF(INDEX(Assessment!$L$1:$L$63184,ROWS(H$2:H1063)*22-4)&lt;&gt;FALSE, _xlfn.CONCAT(CHAR(10),INDEX(Assessment!$L$1:$L$63184,ROWS(H$2:H1063)*22-4)," (",TEXT(INDEX(Assessment!$M$1:$M$63184,ROWS(H$2:H1063)*22-4),"m/yy"),") ",INDEX(Assessment!$N$1:$N$63184,ROWS(H$2:H1063)*22-4)),""),
IF(INDEX(Assessment!$L$1:$L$63184,ROWS(H$2:H1063)*22-3)&lt;&gt;FALSE, _xlfn.CONCAT(CHAR(10),INDEX(Assessment!$L$1:$L$63184,ROWS(H$2:H1063)*22-3)," (",TEXT(INDEX(Assessment!$M$1:$M$63184,ROWS(H$2:H1063)*22-3),"m/yy"),") ",INDEX(Assessment!$N$1:$N$63184,ROWS(H$2:H1063)*22-3)),""),
IF(INDEX(Assessment!$L$1:$L$63184,ROWS(H$2:H1063)*22-2)&lt;&gt;FALSE, _xlfn.CONCAT(CHAR(10),INDEX(Assessment!$L$1:$L$63184,ROWS(H$2:H1063)*22-2)," (",TEXT(INDEX(Assessment!$M$1:$M$63184,ROWS(H$2:H1063)*22-2),"m/yy"),") ",INDEX(Assessment!$N$1:$N$63184,ROWS(H$2:H1063)*22-2)),""),
IF(INDEX(Assessment!$L$1:$L$63184,ROWS(H$2:H1063)*22-1)&lt;&gt;FALSE, _xlfn.CONCAT(CHAR(10),INDEX(Assessment!$L$1:$L$63184,ROWS(H$2:H1063)*22-1),") ",TEXT(INDEX(Assessment!$M$1:$M$63184,ROWS(H$2:H1063)*22-1),"m/yy"),") ",INDEX(Assessment!$N$1:$N$63184,ROWS(H$2:H1063)*22-1)),"")
)</f>
        <v/>
      </c>
      <c r="I1063" s="4" t="str">
        <f>IF(INDEX(Assessment!$L$1:$L$63184,ROWS(I$2:I1063)*22-15)=0,"",INDEX(Assessment!$L$1:$L$63184,ROWS(I$2:I1063)*22-15))</f>
        <v/>
      </c>
    </row>
    <row r="1064" spans="1:9" s="4" customFormat="1" ht="48.75" customHeight="1" x14ac:dyDescent="0.25">
      <c r="A1064" s="4" t="str">
        <f>IF(INDEX(Assessment!$C$1:$C$63184,ROWS(A$2:A1064)*22-20)=0,"",INDEX(Assessment!$C$1:$C$63184,ROWS(A$2:A1064)*22-20))</f>
        <v/>
      </c>
      <c r="B1064" s="4" t="str">
        <f>IF(INDEX(Assessment!$C$1:$C$63184,ROWS(B$2:B1064)*22-19)=0,"",INDEX(Assessment!$C$1:$C$63184,ROWS(B$2:B1064)*22-19))</f>
        <v/>
      </c>
      <c r="C1064" s="5" t="str">
        <f>IF(INDEX(Assessment!$C$1:$C$63184,ROWS(C$2:C1064)*22-17)="","",_xlfn.CONCAT(INDEX(Assessment!$C$1:$C$63184,ROWS(C$2:C1064)*22-17), " ==&gt; ", INDEX(Assessment!$C$1:$C$63184,ROWS(C$2:C1064)*22-18)))</f>
        <v/>
      </c>
      <c r="D1064" s="4" t="str">
        <f>IF(INDEX(Assessment!$L$1:$L$63184,ROWS(D$2:D1064)*22-19)=0,"",INDEX(Assessment!$L$1:$L$63184,ROWS(D$2:D1064)*22-19))</f>
        <v/>
      </c>
      <c r="E1064" s="6" t="str">
        <f>IF(INDEX(Assessment!$C$1:$C$63184,ROWS(E$2:E1064)*22-12)=0,"",INDEX(Assessment!$C$1:$C$63184,ROWS(E$2:E1064)*22-12))</f>
        <v/>
      </c>
      <c r="F1064" s="65" t="str">
        <f>IF(INDEX(Assessment!$L$1:$L$63184,ROWS(F$2:F1064)*22-13)=0,"",INDEX(Assessment!$L$1:$L$63184,ROWS(F$2:F1064)*22-13))</f>
        <v/>
      </c>
      <c r="G1064" s="63" t="str">
        <f>IF(INDEX(Assessment!$L$1:$L$63184,ROWS(G$2:G1064)*22-12)=0,"",INDEX(Assessment!$L$1:$L$63184,ROWS(G$2:G1064)*22-12))</f>
        <v/>
      </c>
      <c r="H1064" s="5" t="str">
        <f>_xlfn.CONCAT(
IF(INDEX(Assessment!$L$1:$L$63184,ROWS(H$2:H1064)*22-8)&lt;&gt;FALSE, _xlfn.CONCAT(INDEX(Assessment!$L$1:$L$63184,ROWS(H$2:H1064)*22-8)," (",TEXT(INDEX(Assessment!$M$1:$M$63184,ROWS(H$2:H1064)*22-8),"m/yy"),") ",INDEX(Assessment!$N$1:$N$63184,ROWS(H$2:H1064)*22-8)),""),
IF(INDEX(Assessment!$L$1:$L$63184,ROWS(H$2:H1064)*22-7)&lt;&gt;FALSE, _xlfn.CONCAT(CHAR(10),INDEX(Assessment!$L$1:$L$63184,ROWS(H$2:H1064)*22-7)," (",TEXT(INDEX(Assessment!$M$1:$M$63184,ROWS(H$2:H1064)*22-7),"m/yy"),") ",INDEX(Assessment!$N$1:$N$63184,ROWS(H$2:H1064)*22-7)),""),
IF(INDEX(Assessment!$L$1:$L$63184,ROWS(H$2:H1064)*22-6)&lt;&gt;FALSE, _xlfn.CONCAT(CHAR(10),INDEX(Assessment!$L$1:$L$63184,ROWS(H$2:H1064)*22-6)," (",TEXT(INDEX(Assessment!$M$1:$M$63184,ROWS(H$2:H1064)*22-6),"m/yy"),") ",INDEX(Assessment!$N$1:$N$63184,ROWS(H$2:H1064)*22-6)),""),
IF(INDEX(Assessment!$L$1:$L$63184,ROWS(H$2:H1064)*22-5)&lt;&gt;FALSE, _xlfn.CONCAT(CHAR(10),INDEX(Assessment!$L$1:$L$63184,ROWS(H$2:H1064)*22-5)," (",TEXT(INDEX(Assessment!$M$1:$M$63184,ROWS(H$2:H1064)*22-5),"m/yy"),") ",INDEX(Assessment!$N$1:$N$63184,ROWS(H$2:H1064)*22-5)),""),
IF(INDEX(Assessment!$L$1:$L$63184,ROWS(H$2:H1064)*22-4)&lt;&gt;FALSE, _xlfn.CONCAT(CHAR(10),INDEX(Assessment!$L$1:$L$63184,ROWS(H$2:H1064)*22-4)," (",TEXT(INDEX(Assessment!$M$1:$M$63184,ROWS(H$2:H1064)*22-4),"m/yy"),") ",INDEX(Assessment!$N$1:$N$63184,ROWS(H$2:H1064)*22-4)),""),
IF(INDEX(Assessment!$L$1:$L$63184,ROWS(H$2:H1064)*22-3)&lt;&gt;FALSE, _xlfn.CONCAT(CHAR(10),INDEX(Assessment!$L$1:$L$63184,ROWS(H$2:H1064)*22-3)," (",TEXT(INDEX(Assessment!$M$1:$M$63184,ROWS(H$2:H1064)*22-3),"m/yy"),") ",INDEX(Assessment!$N$1:$N$63184,ROWS(H$2:H1064)*22-3)),""),
IF(INDEX(Assessment!$L$1:$L$63184,ROWS(H$2:H1064)*22-2)&lt;&gt;FALSE, _xlfn.CONCAT(CHAR(10),INDEX(Assessment!$L$1:$L$63184,ROWS(H$2:H1064)*22-2)," (",TEXT(INDEX(Assessment!$M$1:$M$63184,ROWS(H$2:H1064)*22-2),"m/yy"),") ",INDEX(Assessment!$N$1:$N$63184,ROWS(H$2:H1064)*22-2)),""),
IF(INDEX(Assessment!$L$1:$L$63184,ROWS(H$2:H1064)*22-1)&lt;&gt;FALSE, _xlfn.CONCAT(CHAR(10),INDEX(Assessment!$L$1:$L$63184,ROWS(H$2:H1064)*22-1),") ",TEXT(INDEX(Assessment!$M$1:$M$63184,ROWS(H$2:H1064)*22-1),"m/yy"),") ",INDEX(Assessment!$N$1:$N$63184,ROWS(H$2:H1064)*22-1)),"")
)</f>
        <v/>
      </c>
      <c r="I1064" s="4" t="str">
        <f>IF(INDEX(Assessment!$L$1:$L$63184,ROWS(I$2:I1064)*22-15)=0,"",INDEX(Assessment!$L$1:$L$63184,ROWS(I$2:I1064)*22-15))</f>
        <v/>
      </c>
    </row>
    <row r="1065" spans="1:9" s="4" customFormat="1" ht="48.75" customHeight="1" x14ac:dyDescent="0.25">
      <c r="A1065" s="4" t="str">
        <f>IF(INDEX(Assessment!$C$1:$C$63184,ROWS(A$2:A1065)*22-20)=0,"",INDEX(Assessment!$C$1:$C$63184,ROWS(A$2:A1065)*22-20))</f>
        <v/>
      </c>
      <c r="B1065" s="4" t="str">
        <f>IF(INDEX(Assessment!$C$1:$C$63184,ROWS(B$2:B1065)*22-19)=0,"",INDEX(Assessment!$C$1:$C$63184,ROWS(B$2:B1065)*22-19))</f>
        <v/>
      </c>
      <c r="C1065" s="5" t="str">
        <f>IF(INDEX(Assessment!$C$1:$C$63184,ROWS(C$2:C1065)*22-17)="","",_xlfn.CONCAT(INDEX(Assessment!$C$1:$C$63184,ROWS(C$2:C1065)*22-17), " ==&gt; ", INDEX(Assessment!$C$1:$C$63184,ROWS(C$2:C1065)*22-18)))</f>
        <v/>
      </c>
      <c r="D1065" s="4" t="str">
        <f>IF(INDEX(Assessment!$L$1:$L$63184,ROWS(D$2:D1065)*22-19)=0,"",INDEX(Assessment!$L$1:$L$63184,ROWS(D$2:D1065)*22-19))</f>
        <v/>
      </c>
      <c r="E1065" s="6" t="str">
        <f>IF(INDEX(Assessment!$C$1:$C$63184,ROWS(E$2:E1065)*22-12)=0,"",INDEX(Assessment!$C$1:$C$63184,ROWS(E$2:E1065)*22-12))</f>
        <v/>
      </c>
      <c r="F1065" s="65" t="str">
        <f>IF(INDEX(Assessment!$L$1:$L$63184,ROWS(F$2:F1065)*22-13)=0,"",INDEX(Assessment!$L$1:$L$63184,ROWS(F$2:F1065)*22-13))</f>
        <v/>
      </c>
      <c r="G1065" s="63" t="str">
        <f>IF(INDEX(Assessment!$L$1:$L$63184,ROWS(G$2:G1065)*22-12)=0,"",INDEX(Assessment!$L$1:$L$63184,ROWS(G$2:G1065)*22-12))</f>
        <v/>
      </c>
      <c r="H1065" s="5" t="str">
        <f>_xlfn.CONCAT(
IF(INDEX(Assessment!$L$1:$L$63184,ROWS(H$2:H1065)*22-8)&lt;&gt;FALSE, _xlfn.CONCAT(INDEX(Assessment!$L$1:$L$63184,ROWS(H$2:H1065)*22-8)," (",TEXT(INDEX(Assessment!$M$1:$M$63184,ROWS(H$2:H1065)*22-8),"m/yy"),") ",INDEX(Assessment!$N$1:$N$63184,ROWS(H$2:H1065)*22-8)),""),
IF(INDEX(Assessment!$L$1:$L$63184,ROWS(H$2:H1065)*22-7)&lt;&gt;FALSE, _xlfn.CONCAT(CHAR(10),INDEX(Assessment!$L$1:$L$63184,ROWS(H$2:H1065)*22-7)," (",TEXT(INDEX(Assessment!$M$1:$M$63184,ROWS(H$2:H1065)*22-7),"m/yy"),") ",INDEX(Assessment!$N$1:$N$63184,ROWS(H$2:H1065)*22-7)),""),
IF(INDEX(Assessment!$L$1:$L$63184,ROWS(H$2:H1065)*22-6)&lt;&gt;FALSE, _xlfn.CONCAT(CHAR(10),INDEX(Assessment!$L$1:$L$63184,ROWS(H$2:H1065)*22-6)," (",TEXT(INDEX(Assessment!$M$1:$M$63184,ROWS(H$2:H1065)*22-6),"m/yy"),") ",INDEX(Assessment!$N$1:$N$63184,ROWS(H$2:H1065)*22-6)),""),
IF(INDEX(Assessment!$L$1:$L$63184,ROWS(H$2:H1065)*22-5)&lt;&gt;FALSE, _xlfn.CONCAT(CHAR(10),INDEX(Assessment!$L$1:$L$63184,ROWS(H$2:H1065)*22-5)," (",TEXT(INDEX(Assessment!$M$1:$M$63184,ROWS(H$2:H1065)*22-5),"m/yy"),") ",INDEX(Assessment!$N$1:$N$63184,ROWS(H$2:H1065)*22-5)),""),
IF(INDEX(Assessment!$L$1:$L$63184,ROWS(H$2:H1065)*22-4)&lt;&gt;FALSE, _xlfn.CONCAT(CHAR(10),INDEX(Assessment!$L$1:$L$63184,ROWS(H$2:H1065)*22-4)," (",TEXT(INDEX(Assessment!$M$1:$M$63184,ROWS(H$2:H1065)*22-4),"m/yy"),") ",INDEX(Assessment!$N$1:$N$63184,ROWS(H$2:H1065)*22-4)),""),
IF(INDEX(Assessment!$L$1:$L$63184,ROWS(H$2:H1065)*22-3)&lt;&gt;FALSE, _xlfn.CONCAT(CHAR(10),INDEX(Assessment!$L$1:$L$63184,ROWS(H$2:H1065)*22-3)," (",TEXT(INDEX(Assessment!$M$1:$M$63184,ROWS(H$2:H1065)*22-3),"m/yy"),") ",INDEX(Assessment!$N$1:$N$63184,ROWS(H$2:H1065)*22-3)),""),
IF(INDEX(Assessment!$L$1:$L$63184,ROWS(H$2:H1065)*22-2)&lt;&gt;FALSE, _xlfn.CONCAT(CHAR(10),INDEX(Assessment!$L$1:$L$63184,ROWS(H$2:H1065)*22-2)," (",TEXT(INDEX(Assessment!$M$1:$M$63184,ROWS(H$2:H1065)*22-2),"m/yy"),") ",INDEX(Assessment!$N$1:$N$63184,ROWS(H$2:H1065)*22-2)),""),
IF(INDEX(Assessment!$L$1:$L$63184,ROWS(H$2:H1065)*22-1)&lt;&gt;FALSE, _xlfn.CONCAT(CHAR(10),INDEX(Assessment!$L$1:$L$63184,ROWS(H$2:H1065)*22-1),") ",TEXT(INDEX(Assessment!$M$1:$M$63184,ROWS(H$2:H1065)*22-1),"m/yy"),") ",INDEX(Assessment!$N$1:$N$63184,ROWS(H$2:H1065)*22-1)),"")
)</f>
        <v/>
      </c>
      <c r="I1065" s="4" t="str">
        <f>IF(INDEX(Assessment!$L$1:$L$63184,ROWS(I$2:I1065)*22-15)=0,"",INDEX(Assessment!$L$1:$L$63184,ROWS(I$2:I1065)*22-15))</f>
        <v/>
      </c>
    </row>
    <row r="1066" spans="1:9" s="4" customFormat="1" ht="48.75" customHeight="1" x14ac:dyDescent="0.25">
      <c r="A1066" s="4" t="str">
        <f>IF(INDEX(Assessment!$C$1:$C$63184,ROWS(A$2:A1066)*22-20)=0,"",INDEX(Assessment!$C$1:$C$63184,ROWS(A$2:A1066)*22-20))</f>
        <v/>
      </c>
      <c r="B1066" s="4" t="str">
        <f>IF(INDEX(Assessment!$C$1:$C$63184,ROWS(B$2:B1066)*22-19)=0,"",INDEX(Assessment!$C$1:$C$63184,ROWS(B$2:B1066)*22-19))</f>
        <v/>
      </c>
      <c r="C1066" s="5" t="str">
        <f>IF(INDEX(Assessment!$C$1:$C$63184,ROWS(C$2:C1066)*22-17)="","",_xlfn.CONCAT(INDEX(Assessment!$C$1:$C$63184,ROWS(C$2:C1066)*22-17), " ==&gt; ", INDEX(Assessment!$C$1:$C$63184,ROWS(C$2:C1066)*22-18)))</f>
        <v/>
      </c>
      <c r="D1066" s="4" t="str">
        <f>IF(INDEX(Assessment!$L$1:$L$63184,ROWS(D$2:D1066)*22-19)=0,"",INDEX(Assessment!$L$1:$L$63184,ROWS(D$2:D1066)*22-19))</f>
        <v/>
      </c>
      <c r="E1066" s="6" t="str">
        <f>IF(INDEX(Assessment!$C$1:$C$63184,ROWS(E$2:E1066)*22-12)=0,"",INDEX(Assessment!$C$1:$C$63184,ROWS(E$2:E1066)*22-12))</f>
        <v/>
      </c>
      <c r="F1066" s="65" t="str">
        <f>IF(INDEX(Assessment!$L$1:$L$63184,ROWS(F$2:F1066)*22-13)=0,"",INDEX(Assessment!$L$1:$L$63184,ROWS(F$2:F1066)*22-13))</f>
        <v/>
      </c>
      <c r="G1066" s="63" t="str">
        <f>IF(INDEX(Assessment!$L$1:$L$63184,ROWS(G$2:G1066)*22-12)=0,"",INDEX(Assessment!$L$1:$L$63184,ROWS(G$2:G1066)*22-12))</f>
        <v/>
      </c>
      <c r="H1066" s="5" t="str">
        <f>_xlfn.CONCAT(
IF(INDEX(Assessment!$L$1:$L$63184,ROWS(H$2:H1066)*22-8)&lt;&gt;FALSE, _xlfn.CONCAT(INDEX(Assessment!$L$1:$L$63184,ROWS(H$2:H1066)*22-8)," (",TEXT(INDEX(Assessment!$M$1:$M$63184,ROWS(H$2:H1066)*22-8),"m/yy"),") ",INDEX(Assessment!$N$1:$N$63184,ROWS(H$2:H1066)*22-8)),""),
IF(INDEX(Assessment!$L$1:$L$63184,ROWS(H$2:H1066)*22-7)&lt;&gt;FALSE, _xlfn.CONCAT(CHAR(10),INDEX(Assessment!$L$1:$L$63184,ROWS(H$2:H1066)*22-7)," (",TEXT(INDEX(Assessment!$M$1:$M$63184,ROWS(H$2:H1066)*22-7),"m/yy"),") ",INDEX(Assessment!$N$1:$N$63184,ROWS(H$2:H1066)*22-7)),""),
IF(INDEX(Assessment!$L$1:$L$63184,ROWS(H$2:H1066)*22-6)&lt;&gt;FALSE, _xlfn.CONCAT(CHAR(10),INDEX(Assessment!$L$1:$L$63184,ROWS(H$2:H1066)*22-6)," (",TEXT(INDEX(Assessment!$M$1:$M$63184,ROWS(H$2:H1066)*22-6),"m/yy"),") ",INDEX(Assessment!$N$1:$N$63184,ROWS(H$2:H1066)*22-6)),""),
IF(INDEX(Assessment!$L$1:$L$63184,ROWS(H$2:H1066)*22-5)&lt;&gt;FALSE, _xlfn.CONCAT(CHAR(10),INDEX(Assessment!$L$1:$L$63184,ROWS(H$2:H1066)*22-5)," (",TEXT(INDEX(Assessment!$M$1:$M$63184,ROWS(H$2:H1066)*22-5),"m/yy"),") ",INDEX(Assessment!$N$1:$N$63184,ROWS(H$2:H1066)*22-5)),""),
IF(INDEX(Assessment!$L$1:$L$63184,ROWS(H$2:H1066)*22-4)&lt;&gt;FALSE, _xlfn.CONCAT(CHAR(10),INDEX(Assessment!$L$1:$L$63184,ROWS(H$2:H1066)*22-4)," (",TEXT(INDEX(Assessment!$M$1:$M$63184,ROWS(H$2:H1066)*22-4),"m/yy"),") ",INDEX(Assessment!$N$1:$N$63184,ROWS(H$2:H1066)*22-4)),""),
IF(INDEX(Assessment!$L$1:$L$63184,ROWS(H$2:H1066)*22-3)&lt;&gt;FALSE, _xlfn.CONCAT(CHAR(10),INDEX(Assessment!$L$1:$L$63184,ROWS(H$2:H1066)*22-3)," (",TEXT(INDEX(Assessment!$M$1:$M$63184,ROWS(H$2:H1066)*22-3),"m/yy"),") ",INDEX(Assessment!$N$1:$N$63184,ROWS(H$2:H1066)*22-3)),""),
IF(INDEX(Assessment!$L$1:$L$63184,ROWS(H$2:H1066)*22-2)&lt;&gt;FALSE, _xlfn.CONCAT(CHAR(10),INDEX(Assessment!$L$1:$L$63184,ROWS(H$2:H1066)*22-2)," (",TEXT(INDEX(Assessment!$M$1:$M$63184,ROWS(H$2:H1066)*22-2),"m/yy"),") ",INDEX(Assessment!$N$1:$N$63184,ROWS(H$2:H1066)*22-2)),""),
IF(INDEX(Assessment!$L$1:$L$63184,ROWS(H$2:H1066)*22-1)&lt;&gt;FALSE, _xlfn.CONCAT(CHAR(10),INDEX(Assessment!$L$1:$L$63184,ROWS(H$2:H1066)*22-1),") ",TEXT(INDEX(Assessment!$M$1:$M$63184,ROWS(H$2:H1066)*22-1),"m/yy"),") ",INDEX(Assessment!$N$1:$N$63184,ROWS(H$2:H1066)*22-1)),"")
)</f>
        <v/>
      </c>
      <c r="I1066" s="4" t="str">
        <f>IF(INDEX(Assessment!$L$1:$L$63184,ROWS(I$2:I1066)*22-15)=0,"",INDEX(Assessment!$L$1:$L$63184,ROWS(I$2:I1066)*22-15))</f>
        <v/>
      </c>
    </row>
    <row r="1067" spans="1:9" s="4" customFormat="1" ht="48.75" customHeight="1" x14ac:dyDescent="0.25">
      <c r="A1067" s="4" t="str">
        <f>IF(INDEX(Assessment!$C$1:$C$63184,ROWS(A$2:A1067)*22-20)=0,"",INDEX(Assessment!$C$1:$C$63184,ROWS(A$2:A1067)*22-20))</f>
        <v/>
      </c>
      <c r="B1067" s="4" t="str">
        <f>IF(INDEX(Assessment!$C$1:$C$63184,ROWS(B$2:B1067)*22-19)=0,"",INDEX(Assessment!$C$1:$C$63184,ROWS(B$2:B1067)*22-19))</f>
        <v/>
      </c>
      <c r="C1067" s="5" t="str">
        <f>IF(INDEX(Assessment!$C$1:$C$63184,ROWS(C$2:C1067)*22-17)="","",_xlfn.CONCAT(INDEX(Assessment!$C$1:$C$63184,ROWS(C$2:C1067)*22-17), " ==&gt; ", INDEX(Assessment!$C$1:$C$63184,ROWS(C$2:C1067)*22-18)))</f>
        <v/>
      </c>
      <c r="D1067" s="4" t="str">
        <f>IF(INDEX(Assessment!$L$1:$L$63184,ROWS(D$2:D1067)*22-19)=0,"",INDEX(Assessment!$L$1:$L$63184,ROWS(D$2:D1067)*22-19))</f>
        <v/>
      </c>
      <c r="E1067" s="6" t="str">
        <f>IF(INDEX(Assessment!$C$1:$C$63184,ROWS(E$2:E1067)*22-12)=0,"",INDEX(Assessment!$C$1:$C$63184,ROWS(E$2:E1067)*22-12))</f>
        <v/>
      </c>
      <c r="F1067" s="65" t="str">
        <f>IF(INDEX(Assessment!$L$1:$L$63184,ROWS(F$2:F1067)*22-13)=0,"",INDEX(Assessment!$L$1:$L$63184,ROWS(F$2:F1067)*22-13))</f>
        <v/>
      </c>
      <c r="G1067" s="63" t="str">
        <f>IF(INDEX(Assessment!$L$1:$L$63184,ROWS(G$2:G1067)*22-12)=0,"",INDEX(Assessment!$L$1:$L$63184,ROWS(G$2:G1067)*22-12))</f>
        <v/>
      </c>
      <c r="H1067" s="5" t="str">
        <f>_xlfn.CONCAT(
IF(INDEX(Assessment!$L$1:$L$63184,ROWS(H$2:H1067)*22-8)&lt;&gt;FALSE, _xlfn.CONCAT(INDEX(Assessment!$L$1:$L$63184,ROWS(H$2:H1067)*22-8)," (",TEXT(INDEX(Assessment!$M$1:$M$63184,ROWS(H$2:H1067)*22-8),"m/yy"),") ",INDEX(Assessment!$N$1:$N$63184,ROWS(H$2:H1067)*22-8)),""),
IF(INDEX(Assessment!$L$1:$L$63184,ROWS(H$2:H1067)*22-7)&lt;&gt;FALSE, _xlfn.CONCAT(CHAR(10),INDEX(Assessment!$L$1:$L$63184,ROWS(H$2:H1067)*22-7)," (",TEXT(INDEX(Assessment!$M$1:$M$63184,ROWS(H$2:H1067)*22-7),"m/yy"),") ",INDEX(Assessment!$N$1:$N$63184,ROWS(H$2:H1067)*22-7)),""),
IF(INDEX(Assessment!$L$1:$L$63184,ROWS(H$2:H1067)*22-6)&lt;&gt;FALSE, _xlfn.CONCAT(CHAR(10),INDEX(Assessment!$L$1:$L$63184,ROWS(H$2:H1067)*22-6)," (",TEXT(INDEX(Assessment!$M$1:$M$63184,ROWS(H$2:H1067)*22-6),"m/yy"),") ",INDEX(Assessment!$N$1:$N$63184,ROWS(H$2:H1067)*22-6)),""),
IF(INDEX(Assessment!$L$1:$L$63184,ROWS(H$2:H1067)*22-5)&lt;&gt;FALSE, _xlfn.CONCAT(CHAR(10),INDEX(Assessment!$L$1:$L$63184,ROWS(H$2:H1067)*22-5)," (",TEXT(INDEX(Assessment!$M$1:$M$63184,ROWS(H$2:H1067)*22-5),"m/yy"),") ",INDEX(Assessment!$N$1:$N$63184,ROWS(H$2:H1067)*22-5)),""),
IF(INDEX(Assessment!$L$1:$L$63184,ROWS(H$2:H1067)*22-4)&lt;&gt;FALSE, _xlfn.CONCAT(CHAR(10),INDEX(Assessment!$L$1:$L$63184,ROWS(H$2:H1067)*22-4)," (",TEXT(INDEX(Assessment!$M$1:$M$63184,ROWS(H$2:H1067)*22-4),"m/yy"),") ",INDEX(Assessment!$N$1:$N$63184,ROWS(H$2:H1067)*22-4)),""),
IF(INDEX(Assessment!$L$1:$L$63184,ROWS(H$2:H1067)*22-3)&lt;&gt;FALSE, _xlfn.CONCAT(CHAR(10),INDEX(Assessment!$L$1:$L$63184,ROWS(H$2:H1067)*22-3)," (",TEXT(INDEX(Assessment!$M$1:$M$63184,ROWS(H$2:H1067)*22-3),"m/yy"),") ",INDEX(Assessment!$N$1:$N$63184,ROWS(H$2:H1067)*22-3)),""),
IF(INDEX(Assessment!$L$1:$L$63184,ROWS(H$2:H1067)*22-2)&lt;&gt;FALSE, _xlfn.CONCAT(CHAR(10),INDEX(Assessment!$L$1:$L$63184,ROWS(H$2:H1067)*22-2)," (",TEXT(INDEX(Assessment!$M$1:$M$63184,ROWS(H$2:H1067)*22-2),"m/yy"),") ",INDEX(Assessment!$N$1:$N$63184,ROWS(H$2:H1067)*22-2)),""),
IF(INDEX(Assessment!$L$1:$L$63184,ROWS(H$2:H1067)*22-1)&lt;&gt;FALSE, _xlfn.CONCAT(CHAR(10),INDEX(Assessment!$L$1:$L$63184,ROWS(H$2:H1067)*22-1),") ",TEXT(INDEX(Assessment!$M$1:$M$63184,ROWS(H$2:H1067)*22-1),"m/yy"),") ",INDEX(Assessment!$N$1:$N$63184,ROWS(H$2:H1067)*22-1)),"")
)</f>
        <v/>
      </c>
      <c r="I1067" s="4" t="str">
        <f>IF(INDEX(Assessment!$L$1:$L$63184,ROWS(I$2:I1067)*22-15)=0,"",INDEX(Assessment!$L$1:$L$63184,ROWS(I$2:I1067)*22-15))</f>
        <v/>
      </c>
    </row>
    <row r="1068" spans="1:9" s="4" customFormat="1" ht="48.75" customHeight="1" x14ac:dyDescent="0.25">
      <c r="A1068" s="4" t="str">
        <f>IF(INDEX(Assessment!$C$1:$C$63184,ROWS(A$2:A1068)*22-20)=0,"",INDEX(Assessment!$C$1:$C$63184,ROWS(A$2:A1068)*22-20))</f>
        <v/>
      </c>
      <c r="B1068" s="4" t="str">
        <f>IF(INDEX(Assessment!$C$1:$C$63184,ROWS(B$2:B1068)*22-19)=0,"",INDEX(Assessment!$C$1:$C$63184,ROWS(B$2:B1068)*22-19))</f>
        <v/>
      </c>
      <c r="C1068" s="5" t="str">
        <f>IF(INDEX(Assessment!$C$1:$C$63184,ROWS(C$2:C1068)*22-17)="","",_xlfn.CONCAT(INDEX(Assessment!$C$1:$C$63184,ROWS(C$2:C1068)*22-17), " ==&gt; ", INDEX(Assessment!$C$1:$C$63184,ROWS(C$2:C1068)*22-18)))</f>
        <v/>
      </c>
      <c r="D1068" s="4" t="str">
        <f>IF(INDEX(Assessment!$L$1:$L$63184,ROWS(D$2:D1068)*22-19)=0,"",INDEX(Assessment!$L$1:$L$63184,ROWS(D$2:D1068)*22-19))</f>
        <v/>
      </c>
      <c r="E1068" s="6" t="str">
        <f>IF(INDEX(Assessment!$C$1:$C$63184,ROWS(E$2:E1068)*22-12)=0,"",INDEX(Assessment!$C$1:$C$63184,ROWS(E$2:E1068)*22-12))</f>
        <v/>
      </c>
      <c r="F1068" s="65" t="str">
        <f>IF(INDEX(Assessment!$L$1:$L$63184,ROWS(F$2:F1068)*22-13)=0,"",INDEX(Assessment!$L$1:$L$63184,ROWS(F$2:F1068)*22-13))</f>
        <v/>
      </c>
      <c r="G1068" s="63" t="str">
        <f>IF(INDEX(Assessment!$L$1:$L$63184,ROWS(G$2:G1068)*22-12)=0,"",INDEX(Assessment!$L$1:$L$63184,ROWS(G$2:G1068)*22-12))</f>
        <v/>
      </c>
      <c r="H1068" s="5" t="str">
        <f>_xlfn.CONCAT(
IF(INDEX(Assessment!$L$1:$L$63184,ROWS(H$2:H1068)*22-8)&lt;&gt;FALSE, _xlfn.CONCAT(INDEX(Assessment!$L$1:$L$63184,ROWS(H$2:H1068)*22-8)," (",TEXT(INDEX(Assessment!$M$1:$M$63184,ROWS(H$2:H1068)*22-8),"m/yy"),") ",INDEX(Assessment!$N$1:$N$63184,ROWS(H$2:H1068)*22-8)),""),
IF(INDEX(Assessment!$L$1:$L$63184,ROWS(H$2:H1068)*22-7)&lt;&gt;FALSE, _xlfn.CONCAT(CHAR(10),INDEX(Assessment!$L$1:$L$63184,ROWS(H$2:H1068)*22-7)," (",TEXT(INDEX(Assessment!$M$1:$M$63184,ROWS(H$2:H1068)*22-7),"m/yy"),") ",INDEX(Assessment!$N$1:$N$63184,ROWS(H$2:H1068)*22-7)),""),
IF(INDEX(Assessment!$L$1:$L$63184,ROWS(H$2:H1068)*22-6)&lt;&gt;FALSE, _xlfn.CONCAT(CHAR(10),INDEX(Assessment!$L$1:$L$63184,ROWS(H$2:H1068)*22-6)," (",TEXT(INDEX(Assessment!$M$1:$M$63184,ROWS(H$2:H1068)*22-6),"m/yy"),") ",INDEX(Assessment!$N$1:$N$63184,ROWS(H$2:H1068)*22-6)),""),
IF(INDEX(Assessment!$L$1:$L$63184,ROWS(H$2:H1068)*22-5)&lt;&gt;FALSE, _xlfn.CONCAT(CHAR(10),INDEX(Assessment!$L$1:$L$63184,ROWS(H$2:H1068)*22-5)," (",TEXT(INDEX(Assessment!$M$1:$M$63184,ROWS(H$2:H1068)*22-5),"m/yy"),") ",INDEX(Assessment!$N$1:$N$63184,ROWS(H$2:H1068)*22-5)),""),
IF(INDEX(Assessment!$L$1:$L$63184,ROWS(H$2:H1068)*22-4)&lt;&gt;FALSE, _xlfn.CONCAT(CHAR(10),INDEX(Assessment!$L$1:$L$63184,ROWS(H$2:H1068)*22-4)," (",TEXT(INDEX(Assessment!$M$1:$M$63184,ROWS(H$2:H1068)*22-4),"m/yy"),") ",INDEX(Assessment!$N$1:$N$63184,ROWS(H$2:H1068)*22-4)),""),
IF(INDEX(Assessment!$L$1:$L$63184,ROWS(H$2:H1068)*22-3)&lt;&gt;FALSE, _xlfn.CONCAT(CHAR(10),INDEX(Assessment!$L$1:$L$63184,ROWS(H$2:H1068)*22-3)," (",TEXT(INDEX(Assessment!$M$1:$M$63184,ROWS(H$2:H1068)*22-3),"m/yy"),") ",INDEX(Assessment!$N$1:$N$63184,ROWS(H$2:H1068)*22-3)),""),
IF(INDEX(Assessment!$L$1:$L$63184,ROWS(H$2:H1068)*22-2)&lt;&gt;FALSE, _xlfn.CONCAT(CHAR(10),INDEX(Assessment!$L$1:$L$63184,ROWS(H$2:H1068)*22-2)," (",TEXT(INDEX(Assessment!$M$1:$M$63184,ROWS(H$2:H1068)*22-2),"m/yy"),") ",INDEX(Assessment!$N$1:$N$63184,ROWS(H$2:H1068)*22-2)),""),
IF(INDEX(Assessment!$L$1:$L$63184,ROWS(H$2:H1068)*22-1)&lt;&gt;FALSE, _xlfn.CONCAT(CHAR(10),INDEX(Assessment!$L$1:$L$63184,ROWS(H$2:H1068)*22-1),") ",TEXT(INDEX(Assessment!$M$1:$M$63184,ROWS(H$2:H1068)*22-1),"m/yy"),") ",INDEX(Assessment!$N$1:$N$63184,ROWS(H$2:H1068)*22-1)),"")
)</f>
        <v/>
      </c>
      <c r="I1068" s="4" t="str">
        <f>IF(INDEX(Assessment!$L$1:$L$63184,ROWS(I$2:I1068)*22-15)=0,"",INDEX(Assessment!$L$1:$L$63184,ROWS(I$2:I1068)*22-15))</f>
        <v/>
      </c>
    </row>
    <row r="1069" spans="1:9" s="4" customFormat="1" ht="48.75" customHeight="1" x14ac:dyDescent="0.25">
      <c r="A1069" s="4" t="str">
        <f>IF(INDEX(Assessment!$C$1:$C$63184,ROWS(A$2:A1069)*22-20)=0,"",INDEX(Assessment!$C$1:$C$63184,ROWS(A$2:A1069)*22-20))</f>
        <v/>
      </c>
      <c r="B1069" s="4" t="str">
        <f>IF(INDEX(Assessment!$C$1:$C$63184,ROWS(B$2:B1069)*22-19)=0,"",INDEX(Assessment!$C$1:$C$63184,ROWS(B$2:B1069)*22-19))</f>
        <v/>
      </c>
      <c r="C1069" s="5" t="str">
        <f>IF(INDEX(Assessment!$C$1:$C$63184,ROWS(C$2:C1069)*22-17)="","",_xlfn.CONCAT(INDEX(Assessment!$C$1:$C$63184,ROWS(C$2:C1069)*22-17), " ==&gt; ", INDEX(Assessment!$C$1:$C$63184,ROWS(C$2:C1069)*22-18)))</f>
        <v/>
      </c>
      <c r="D1069" s="4" t="str">
        <f>IF(INDEX(Assessment!$L$1:$L$63184,ROWS(D$2:D1069)*22-19)=0,"",INDEX(Assessment!$L$1:$L$63184,ROWS(D$2:D1069)*22-19))</f>
        <v/>
      </c>
      <c r="E1069" s="6" t="str">
        <f>IF(INDEX(Assessment!$C$1:$C$63184,ROWS(E$2:E1069)*22-12)=0,"",INDEX(Assessment!$C$1:$C$63184,ROWS(E$2:E1069)*22-12))</f>
        <v/>
      </c>
      <c r="F1069" s="65" t="str">
        <f>IF(INDEX(Assessment!$L$1:$L$63184,ROWS(F$2:F1069)*22-13)=0,"",INDEX(Assessment!$L$1:$L$63184,ROWS(F$2:F1069)*22-13))</f>
        <v/>
      </c>
      <c r="G1069" s="63" t="str">
        <f>IF(INDEX(Assessment!$L$1:$L$63184,ROWS(G$2:G1069)*22-12)=0,"",INDEX(Assessment!$L$1:$L$63184,ROWS(G$2:G1069)*22-12))</f>
        <v/>
      </c>
      <c r="H1069" s="5" t="str">
        <f>_xlfn.CONCAT(
IF(INDEX(Assessment!$L$1:$L$63184,ROWS(H$2:H1069)*22-8)&lt;&gt;FALSE, _xlfn.CONCAT(INDEX(Assessment!$L$1:$L$63184,ROWS(H$2:H1069)*22-8)," (",TEXT(INDEX(Assessment!$M$1:$M$63184,ROWS(H$2:H1069)*22-8),"m/yy"),") ",INDEX(Assessment!$N$1:$N$63184,ROWS(H$2:H1069)*22-8)),""),
IF(INDEX(Assessment!$L$1:$L$63184,ROWS(H$2:H1069)*22-7)&lt;&gt;FALSE, _xlfn.CONCAT(CHAR(10),INDEX(Assessment!$L$1:$L$63184,ROWS(H$2:H1069)*22-7)," (",TEXT(INDEX(Assessment!$M$1:$M$63184,ROWS(H$2:H1069)*22-7),"m/yy"),") ",INDEX(Assessment!$N$1:$N$63184,ROWS(H$2:H1069)*22-7)),""),
IF(INDEX(Assessment!$L$1:$L$63184,ROWS(H$2:H1069)*22-6)&lt;&gt;FALSE, _xlfn.CONCAT(CHAR(10),INDEX(Assessment!$L$1:$L$63184,ROWS(H$2:H1069)*22-6)," (",TEXT(INDEX(Assessment!$M$1:$M$63184,ROWS(H$2:H1069)*22-6),"m/yy"),") ",INDEX(Assessment!$N$1:$N$63184,ROWS(H$2:H1069)*22-6)),""),
IF(INDEX(Assessment!$L$1:$L$63184,ROWS(H$2:H1069)*22-5)&lt;&gt;FALSE, _xlfn.CONCAT(CHAR(10),INDEX(Assessment!$L$1:$L$63184,ROWS(H$2:H1069)*22-5)," (",TEXT(INDEX(Assessment!$M$1:$M$63184,ROWS(H$2:H1069)*22-5),"m/yy"),") ",INDEX(Assessment!$N$1:$N$63184,ROWS(H$2:H1069)*22-5)),""),
IF(INDEX(Assessment!$L$1:$L$63184,ROWS(H$2:H1069)*22-4)&lt;&gt;FALSE, _xlfn.CONCAT(CHAR(10),INDEX(Assessment!$L$1:$L$63184,ROWS(H$2:H1069)*22-4)," (",TEXT(INDEX(Assessment!$M$1:$M$63184,ROWS(H$2:H1069)*22-4),"m/yy"),") ",INDEX(Assessment!$N$1:$N$63184,ROWS(H$2:H1069)*22-4)),""),
IF(INDEX(Assessment!$L$1:$L$63184,ROWS(H$2:H1069)*22-3)&lt;&gt;FALSE, _xlfn.CONCAT(CHAR(10),INDEX(Assessment!$L$1:$L$63184,ROWS(H$2:H1069)*22-3)," (",TEXT(INDEX(Assessment!$M$1:$M$63184,ROWS(H$2:H1069)*22-3),"m/yy"),") ",INDEX(Assessment!$N$1:$N$63184,ROWS(H$2:H1069)*22-3)),""),
IF(INDEX(Assessment!$L$1:$L$63184,ROWS(H$2:H1069)*22-2)&lt;&gt;FALSE, _xlfn.CONCAT(CHAR(10),INDEX(Assessment!$L$1:$L$63184,ROWS(H$2:H1069)*22-2)," (",TEXT(INDEX(Assessment!$M$1:$M$63184,ROWS(H$2:H1069)*22-2),"m/yy"),") ",INDEX(Assessment!$N$1:$N$63184,ROWS(H$2:H1069)*22-2)),""),
IF(INDEX(Assessment!$L$1:$L$63184,ROWS(H$2:H1069)*22-1)&lt;&gt;FALSE, _xlfn.CONCAT(CHAR(10),INDEX(Assessment!$L$1:$L$63184,ROWS(H$2:H1069)*22-1),") ",TEXT(INDEX(Assessment!$M$1:$M$63184,ROWS(H$2:H1069)*22-1),"m/yy"),") ",INDEX(Assessment!$N$1:$N$63184,ROWS(H$2:H1069)*22-1)),"")
)</f>
        <v/>
      </c>
      <c r="I1069" s="4" t="str">
        <f>IF(INDEX(Assessment!$L$1:$L$63184,ROWS(I$2:I1069)*22-15)=0,"",INDEX(Assessment!$L$1:$L$63184,ROWS(I$2:I1069)*22-15))</f>
        <v/>
      </c>
    </row>
    <row r="1070" spans="1:9" s="4" customFormat="1" ht="48.75" customHeight="1" x14ac:dyDescent="0.25">
      <c r="A1070" s="4" t="str">
        <f>IF(INDEX(Assessment!$C$1:$C$63184,ROWS(A$2:A1070)*22-20)=0,"",INDEX(Assessment!$C$1:$C$63184,ROWS(A$2:A1070)*22-20))</f>
        <v/>
      </c>
      <c r="B1070" s="4" t="str">
        <f>IF(INDEX(Assessment!$C$1:$C$63184,ROWS(B$2:B1070)*22-19)=0,"",INDEX(Assessment!$C$1:$C$63184,ROWS(B$2:B1070)*22-19))</f>
        <v/>
      </c>
      <c r="C1070" s="5" t="str">
        <f>IF(INDEX(Assessment!$C$1:$C$63184,ROWS(C$2:C1070)*22-17)="","",_xlfn.CONCAT(INDEX(Assessment!$C$1:$C$63184,ROWS(C$2:C1070)*22-17), " ==&gt; ", INDEX(Assessment!$C$1:$C$63184,ROWS(C$2:C1070)*22-18)))</f>
        <v/>
      </c>
      <c r="D1070" s="4" t="str">
        <f>IF(INDEX(Assessment!$L$1:$L$63184,ROWS(D$2:D1070)*22-19)=0,"",INDEX(Assessment!$L$1:$L$63184,ROWS(D$2:D1070)*22-19))</f>
        <v/>
      </c>
      <c r="E1070" s="6" t="str">
        <f>IF(INDEX(Assessment!$C$1:$C$63184,ROWS(E$2:E1070)*22-12)=0,"",INDEX(Assessment!$C$1:$C$63184,ROWS(E$2:E1070)*22-12))</f>
        <v/>
      </c>
      <c r="F1070" s="65" t="str">
        <f>IF(INDEX(Assessment!$L$1:$L$63184,ROWS(F$2:F1070)*22-13)=0,"",INDEX(Assessment!$L$1:$L$63184,ROWS(F$2:F1070)*22-13))</f>
        <v/>
      </c>
      <c r="G1070" s="63" t="str">
        <f>IF(INDEX(Assessment!$L$1:$L$63184,ROWS(G$2:G1070)*22-12)=0,"",INDEX(Assessment!$L$1:$L$63184,ROWS(G$2:G1070)*22-12))</f>
        <v/>
      </c>
      <c r="H1070" s="5" t="str">
        <f>_xlfn.CONCAT(
IF(INDEX(Assessment!$L$1:$L$63184,ROWS(H$2:H1070)*22-8)&lt;&gt;FALSE, _xlfn.CONCAT(INDEX(Assessment!$L$1:$L$63184,ROWS(H$2:H1070)*22-8)," (",TEXT(INDEX(Assessment!$M$1:$M$63184,ROWS(H$2:H1070)*22-8),"m/yy"),") ",INDEX(Assessment!$N$1:$N$63184,ROWS(H$2:H1070)*22-8)),""),
IF(INDEX(Assessment!$L$1:$L$63184,ROWS(H$2:H1070)*22-7)&lt;&gt;FALSE, _xlfn.CONCAT(CHAR(10),INDEX(Assessment!$L$1:$L$63184,ROWS(H$2:H1070)*22-7)," (",TEXT(INDEX(Assessment!$M$1:$M$63184,ROWS(H$2:H1070)*22-7),"m/yy"),") ",INDEX(Assessment!$N$1:$N$63184,ROWS(H$2:H1070)*22-7)),""),
IF(INDEX(Assessment!$L$1:$L$63184,ROWS(H$2:H1070)*22-6)&lt;&gt;FALSE, _xlfn.CONCAT(CHAR(10),INDEX(Assessment!$L$1:$L$63184,ROWS(H$2:H1070)*22-6)," (",TEXT(INDEX(Assessment!$M$1:$M$63184,ROWS(H$2:H1070)*22-6),"m/yy"),") ",INDEX(Assessment!$N$1:$N$63184,ROWS(H$2:H1070)*22-6)),""),
IF(INDEX(Assessment!$L$1:$L$63184,ROWS(H$2:H1070)*22-5)&lt;&gt;FALSE, _xlfn.CONCAT(CHAR(10),INDEX(Assessment!$L$1:$L$63184,ROWS(H$2:H1070)*22-5)," (",TEXT(INDEX(Assessment!$M$1:$M$63184,ROWS(H$2:H1070)*22-5),"m/yy"),") ",INDEX(Assessment!$N$1:$N$63184,ROWS(H$2:H1070)*22-5)),""),
IF(INDEX(Assessment!$L$1:$L$63184,ROWS(H$2:H1070)*22-4)&lt;&gt;FALSE, _xlfn.CONCAT(CHAR(10),INDEX(Assessment!$L$1:$L$63184,ROWS(H$2:H1070)*22-4)," (",TEXT(INDEX(Assessment!$M$1:$M$63184,ROWS(H$2:H1070)*22-4),"m/yy"),") ",INDEX(Assessment!$N$1:$N$63184,ROWS(H$2:H1070)*22-4)),""),
IF(INDEX(Assessment!$L$1:$L$63184,ROWS(H$2:H1070)*22-3)&lt;&gt;FALSE, _xlfn.CONCAT(CHAR(10),INDEX(Assessment!$L$1:$L$63184,ROWS(H$2:H1070)*22-3)," (",TEXT(INDEX(Assessment!$M$1:$M$63184,ROWS(H$2:H1070)*22-3),"m/yy"),") ",INDEX(Assessment!$N$1:$N$63184,ROWS(H$2:H1070)*22-3)),""),
IF(INDEX(Assessment!$L$1:$L$63184,ROWS(H$2:H1070)*22-2)&lt;&gt;FALSE, _xlfn.CONCAT(CHAR(10),INDEX(Assessment!$L$1:$L$63184,ROWS(H$2:H1070)*22-2)," (",TEXT(INDEX(Assessment!$M$1:$M$63184,ROWS(H$2:H1070)*22-2),"m/yy"),") ",INDEX(Assessment!$N$1:$N$63184,ROWS(H$2:H1070)*22-2)),""),
IF(INDEX(Assessment!$L$1:$L$63184,ROWS(H$2:H1070)*22-1)&lt;&gt;FALSE, _xlfn.CONCAT(CHAR(10),INDEX(Assessment!$L$1:$L$63184,ROWS(H$2:H1070)*22-1),") ",TEXT(INDEX(Assessment!$M$1:$M$63184,ROWS(H$2:H1070)*22-1),"m/yy"),") ",INDEX(Assessment!$N$1:$N$63184,ROWS(H$2:H1070)*22-1)),"")
)</f>
        <v/>
      </c>
      <c r="I1070" s="4" t="str">
        <f>IF(INDEX(Assessment!$L$1:$L$63184,ROWS(I$2:I1070)*22-15)=0,"",INDEX(Assessment!$L$1:$L$63184,ROWS(I$2:I1070)*22-15))</f>
        <v/>
      </c>
    </row>
    <row r="1071" spans="1:9" s="4" customFormat="1" ht="48.75" customHeight="1" x14ac:dyDescent="0.25">
      <c r="A1071" s="4" t="str">
        <f>IF(INDEX(Assessment!$C$1:$C$63184,ROWS(A$2:A1071)*22-20)=0,"",INDEX(Assessment!$C$1:$C$63184,ROWS(A$2:A1071)*22-20))</f>
        <v/>
      </c>
      <c r="B1071" s="4" t="str">
        <f>IF(INDEX(Assessment!$C$1:$C$63184,ROWS(B$2:B1071)*22-19)=0,"",INDEX(Assessment!$C$1:$C$63184,ROWS(B$2:B1071)*22-19))</f>
        <v/>
      </c>
      <c r="C1071" s="5" t="str">
        <f>IF(INDEX(Assessment!$C$1:$C$63184,ROWS(C$2:C1071)*22-17)="","",_xlfn.CONCAT(INDEX(Assessment!$C$1:$C$63184,ROWS(C$2:C1071)*22-17), " ==&gt; ", INDEX(Assessment!$C$1:$C$63184,ROWS(C$2:C1071)*22-18)))</f>
        <v/>
      </c>
      <c r="D1071" s="4" t="str">
        <f>IF(INDEX(Assessment!$L$1:$L$63184,ROWS(D$2:D1071)*22-19)=0,"",INDEX(Assessment!$L$1:$L$63184,ROWS(D$2:D1071)*22-19))</f>
        <v/>
      </c>
      <c r="E1071" s="6" t="str">
        <f>IF(INDEX(Assessment!$C$1:$C$63184,ROWS(E$2:E1071)*22-12)=0,"",INDEX(Assessment!$C$1:$C$63184,ROWS(E$2:E1071)*22-12))</f>
        <v/>
      </c>
      <c r="F1071" s="65" t="str">
        <f>IF(INDEX(Assessment!$L$1:$L$63184,ROWS(F$2:F1071)*22-13)=0,"",INDEX(Assessment!$L$1:$L$63184,ROWS(F$2:F1071)*22-13))</f>
        <v/>
      </c>
      <c r="G1071" s="63" t="str">
        <f>IF(INDEX(Assessment!$L$1:$L$63184,ROWS(G$2:G1071)*22-12)=0,"",INDEX(Assessment!$L$1:$L$63184,ROWS(G$2:G1071)*22-12))</f>
        <v/>
      </c>
      <c r="H1071" s="5" t="str">
        <f>_xlfn.CONCAT(
IF(INDEX(Assessment!$L$1:$L$63184,ROWS(H$2:H1071)*22-8)&lt;&gt;FALSE, _xlfn.CONCAT(INDEX(Assessment!$L$1:$L$63184,ROWS(H$2:H1071)*22-8)," (",TEXT(INDEX(Assessment!$M$1:$M$63184,ROWS(H$2:H1071)*22-8),"m/yy"),") ",INDEX(Assessment!$N$1:$N$63184,ROWS(H$2:H1071)*22-8)),""),
IF(INDEX(Assessment!$L$1:$L$63184,ROWS(H$2:H1071)*22-7)&lt;&gt;FALSE, _xlfn.CONCAT(CHAR(10),INDEX(Assessment!$L$1:$L$63184,ROWS(H$2:H1071)*22-7)," (",TEXT(INDEX(Assessment!$M$1:$M$63184,ROWS(H$2:H1071)*22-7),"m/yy"),") ",INDEX(Assessment!$N$1:$N$63184,ROWS(H$2:H1071)*22-7)),""),
IF(INDEX(Assessment!$L$1:$L$63184,ROWS(H$2:H1071)*22-6)&lt;&gt;FALSE, _xlfn.CONCAT(CHAR(10),INDEX(Assessment!$L$1:$L$63184,ROWS(H$2:H1071)*22-6)," (",TEXT(INDEX(Assessment!$M$1:$M$63184,ROWS(H$2:H1071)*22-6),"m/yy"),") ",INDEX(Assessment!$N$1:$N$63184,ROWS(H$2:H1071)*22-6)),""),
IF(INDEX(Assessment!$L$1:$L$63184,ROWS(H$2:H1071)*22-5)&lt;&gt;FALSE, _xlfn.CONCAT(CHAR(10),INDEX(Assessment!$L$1:$L$63184,ROWS(H$2:H1071)*22-5)," (",TEXT(INDEX(Assessment!$M$1:$M$63184,ROWS(H$2:H1071)*22-5),"m/yy"),") ",INDEX(Assessment!$N$1:$N$63184,ROWS(H$2:H1071)*22-5)),""),
IF(INDEX(Assessment!$L$1:$L$63184,ROWS(H$2:H1071)*22-4)&lt;&gt;FALSE, _xlfn.CONCAT(CHAR(10),INDEX(Assessment!$L$1:$L$63184,ROWS(H$2:H1071)*22-4)," (",TEXT(INDEX(Assessment!$M$1:$M$63184,ROWS(H$2:H1071)*22-4),"m/yy"),") ",INDEX(Assessment!$N$1:$N$63184,ROWS(H$2:H1071)*22-4)),""),
IF(INDEX(Assessment!$L$1:$L$63184,ROWS(H$2:H1071)*22-3)&lt;&gt;FALSE, _xlfn.CONCAT(CHAR(10),INDEX(Assessment!$L$1:$L$63184,ROWS(H$2:H1071)*22-3)," (",TEXT(INDEX(Assessment!$M$1:$M$63184,ROWS(H$2:H1071)*22-3),"m/yy"),") ",INDEX(Assessment!$N$1:$N$63184,ROWS(H$2:H1071)*22-3)),""),
IF(INDEX(Assessment!$L$1:$L$63184,ROWS(H$2:H1071)*22-2)&lt;&gt;FALSE, _xlfn.CONCAT(CHAR(10),INDEX(Assessment!$L$1:$L$63184,ROWS(H$2:H1071)*22-2)," (",TEXT(INDEX(Assessment!$M$1:$M$63184,ROWS(H$2:H1071)*22-2),"m/yy"),") ",INDEX(Assessment!$N$1:$N$63184,ROWS(H$2:H1071)*22-2)),""),
IF(INDEX(Assessment!$L$1:$L$63184,ROWS(H$2:H1071)*22-1)&lt;&gt;FALSE, _xlfn.CONCAT(CHAR(10),INDEX(Assessment!$L$1:$L$63184,ROWS(H$2:H1071)*22-1),") ",TEXT(INDEX(Assessment!$M$1:$M$63184,ROWS(H$2:H1071)*22-1),"m/yy"),") ",INDEX(Assessment!$N$1:$N$63184,ROWS(H$2:H1071)*22-1)),"")
)</f>
        <v/>
      </c>
      <c r="I1071" s="4" t="str">
        <f>IF(INDEX(Assessment!$L$1:$L$63184,ROWS(I$2:I1071)*22-15)=0,"",INDEX(Assessment!$L$1:$L$63184,ROWS(I$2:I1071)*22-15))</f>
        <v/>
      </c>
    </row>
    <row r="1072" spans="1:9" s="4" customFormat="1" ht="48.75" customHeight="1" x14ac:dyDescent="0.25">
      <c r="A1072" s="4" t="str">
        <f>IF(INDEX(Assessment!$C$1:$C$63184,ROWS(A$2:A1072)*22-20)=0,"",INDEX(Assessment!$C$1:$C$63184,ROWS(A$2:A1072)*22-20))</f>
        <v/>
      </c>
      <c r="B1072" s="4" t="str">
        <f>IF(INDEX(Assessment!$C$1:$C$63184,ROWS(B$2:B1072)*22-19)=0,"",INDEX(Assessment!$C$1:$C$63184,ROWS(B$2:B1072)*22-19))</f>
        <v/>
      </c>
      <c r="C1072" s="5" t="str">
        <f>IF(INDEX(Assessment!$C$1:$C$63184,ROWS(C$2:C1072)*22-17)="","",_xlfn.CONCAT(INDEX(Assessment!$C$1:$C$63184,ROWS(C$2:C1072)*22-17), " ==&gt; ", INDEX(Assessment!$C$1:$C$63184,ROWS(C$2:C1072)*22-18)))</f>
        <v/>
      </c>
      <c r="D1072" s="4" t="str">
        <f>IF(INDEX(Assessment!$L$1:$L$63184,ROWS(D$2:D1072)*22-19)=0,"",INDEX(Assessment!$L$1:$L$63184,ROWS(D$2:D1072)*22-19))</f>
        <v/>
      </c>
      <c r="E1072" s="6" t="str">
        <f>IF(INDEX(Assessment!$C$1:$C$63184,ROWS(E$2:E1072)*22-12)=0,"",INDEX(Assessment!$C$1:$C$63184,ROWS(E$2:E1072)*22-12))</f>
        <v/>
      </c>
      <c r="F1072" s="65" t="str">
        <f>IF(INDEX(Assessment!$L$1:$L$63184,ROWS(F$2:F1072)*22-13)=0,"",INDEX(Assessment!$L$1:$L$63184,ROWS(F$2:F1072)*22-13))</f>
        <v/>
      </c>
      <c r="G1072" s="63" t="str">
        <f>IF(INDEX(Assessment!$L$1:$L$63184,ROWS(G$2:G1072)*22-12)=0,"",INDEX(Assessment!$L$1:$L$63184,ROWS(G$2:G1072)*22-12))</f>
        <v/>
      </c>
      <c r="H1072" s="5" t="str">
        <f>_xlfn.CONCAT(
IF(INDEX(Assessment!$L$1:$L$63184,ROWS(H$2:H1072)*22-8)&lt;&gt;FALSE, _xlfn.CONCAT(INDEX(Assessment!$L$1:$L$63184,ROWS(H$2:H1072)*22-8)," (",TEXT(INDEX(Assessment!$M$1:$M$63184,ROWS(H$2:H1072)*22-8),"m/yy"),") ",INDEX(Assessment!$N$1:$N$63184,ROWS(H$2:H1072)*22-8)),""),
IF(INDEX(Assessment!$L$1:$L$63184,ROWS(H$2:H1072)*22-7)&lt;&gt;FALSE, _xlfn.CONCAT(CHAR(10),INDEX(Assessment!$L$1:$L$63184,ROWS(H$2:H1072)*22-7)," (",TEXT(INDEX(Assessment!$M$1:$M$63184,ROWS(H$2:H1072)*22-7),"m/yy"),") ",INDEX(Assessment!$N$1:$N$63184,ROWS(H$2:H1072)*22-7)),""),
IF(INDEX(Assessment!$L$1:$L$63184,ROWS(H$2:H1072)*22-6)&lt;&gt;FALSE, _xlfn.CONCAT(CHAR(10),INDEX(Assessment!$L$1:$L$63184,ROWS(H$2:H1072)*22-6)," (",TEXT(INDEX(Assessment!$M$1:$M$63184,ROWS(H$2:H1072)*22-6),"m/yy"),") ",INDEX(Assessment!$N$1:$N$63184,ROWS(H$2:H1072)*22-6)),""),
IF(INDEX(Assessment!$L$1:$L$63184,ROWS(H$2:H1072)*22-5)&lt;&gt;FALSE, _xlfn.CONCAT(CHAR(10),INDEX(Assessment!$L$1:$L$63184,ROWS(H$2:H1072)*22-5)," (",TEXT(INDEX(Assessment!$M$1:$M$63184,ROWS(H$2:H1072)*22-5),"m/yy"),") ",INDEX(Assessment!$N$1:$N$63184,ROWS(H$2:H1072)*22-5)),""),
IF(INDEX(Assessment!$L$1:$L$63184,ROWS(H$2:H1072)*22-4)&lt;&gt;FALSE, _xlfn.CONCAT(CHAR(10),INDEX(Assessment!$L$1:$L$63184,ROWS(H$2:H1072)*22-4)," (",TEXT(INDEX(Assessment!$M$1:$M$63184,ROWS(H$2:H1072)*22-4),"m/yy"),") ",INDEX(Assessment!$N$1:$N$63184,ROWS(H$2:H1072)*22-4)),""),
IF(INDEX(Assessment!$L$1:$L$63184,ROWS(H$2:H1072)*22-3)&lt;&gt;FALSE, _xlfn.CONCAT(CHAR(10),INDEX(Assessment!$L$1:$L$63184,ROWS(H$2:H1072)*22-3)," (",TEXT(INDEX(Assessment!$M$1:$M$63184,ROWS(H$2:H1072)*22-3),"m/yy"),") ",INDEX(Assessment!$N$1:$N$63184,ROWS(H$2:H1072)*22-3)),""),
IF(INDEX(Assessment!$L$1:$L$63184,ROWS(H$2:H1072)*22-2)&lt;&gt;FALSE, _xlfn.CONCAT(CHAR(10),INDEX(Assessment!$L$1:$L$63184,ROWS(H$2:H1072)*22-2)," (",TEXT(INDEX(Assessment!$M$1:$M$63184,ROWS(H$2:H1072)*22-2),"m/yy"),") ",INDEX(Assessment!$N$1:$N$63184,ROWS(H$2:H1072)*22-2)),""),
IF(INDEX(Assessment!$L$1:$L$63184,ROWS(H$2:H1072)*22-1)&lt;&gt;FALSE, _xlfn.CONCAT(CHAR(10),INDEX(Assessment!$L$1:$L$63184,ROWS(H$2:H1072)*22-1),") ",TEXT(INDEX(Assessment!$M$1:$M$63184,ROWS(H$2:H1072)*22-1),"m/yy"),") ",INDEX(Assessment!$N$1:$N$63184,ROWS(H$2:H1072)*22-1)),"")
)</f>
        <v/>
      </c>
      <c r="I1072" s="4" t="str">
        <f>IF(INDEX(Assessment!$L$1:$L$63184,ROWS(I$2:I1072)*22-15)=0,"",INDEX(Assessment!$L$1:$L$63184,ROWS(I$2:I1072)*22-15))</f>
        <v/>
      </c>
    </row>
    <row r="1073" spans="1:9" s="4" customFormat="1" ht="48.75" customHeight="1" x14ac:dyDescent="0.25">
      <c r="A1073" s="4" t="str">
        <f>IF(INDEX(Assessment!$C$1:$C$63184,ROWS(A$2:A1073)*22-20)=0,"",INDEX(Assessment!$C$1:$C$63184,ROWS(A$2:A1073)*22-20))</f>
        <v/>
      </c>
      <c r="B1073" s="4" t="str">
        <f>IF(INDEX(Assessment!$C$1:$C$63184,ROWS(B$2:B1073)*22-19)=0,"",INDEX(Assessment!$C$1:$C$63184,ROWS(B$2:B1073)*22-19))</f>
        <v/>
      </c>
      <c r="C1073" s="5" t="str">
        <f>IF(INDEX(Assessment!$C$1:$C$63184,ROWS(C$2:C1073)*22-17)="","",_xlfn.CONCAT(INDEX(Assessment!$C$1:$C$63184,ROWS(C$2:C1073)*22-17), " ==&gt; ", INDEX(Assessment!$C$1:$C$63184,ROWS(C$2:C1073)*22-18)))</f>
        <v/>
      </c>
      <c r="D1073" s="4" t="str">
        <f>IF(INDEX(Assessment!$L$1:$L$63184,ROWS(D$2:D1073)*22-19)=0,"",INDEX(Assessment!$L$1:$L$63184,ROWS(D$2:D1073)*22-19))</f>
        <v/>
      </c>
      <c r="E1073" s="6" t="str">
        <f>IF(INDEX(Assessment!$C$1:$C$63184,ROWS(E$2:E1073)*22-12)=0,"",INDEX(Assessment!$C$1:$C$63184,ROWS(E$2:E1073)*22-12))</f>
        <v/>
      </c>
      <c r="F1073" s="65" t="str">
        <f>IF(INDEX(Assessment!$L$1:$L$63184,ROWS(F$2:F1073)*22-13)=0,"",INDEX(Assessment!$L$1:$L$63184,ROWS(F$2:F1073)*22-13))</f>
        <v/>
      </c>
      <c r="G1073" s="63" t="str">
        <f>IF(INDEX(Assessment!$L$1:$L$63184,ROWS(G$2:G1073)*22-12)=0,"",INDEX(Assessment!$L$1:$L$63184,ROWS(G$2:G1073)*22-12))</f>
        <v/>
      </c>
      <c r="H1073" s="5" t="str">
        <f>_xlfn.CONCAT(
IF(INDEX(Assessment!$L$1:$L$63184,ROWS(H$2:H1073)*22-8)&lt;&gt;FALSE, _xlfn.CONCAT(INDEX(Assessment!$L$1:$L$63184,ROWS(H$2:H1073)*22-8)," (",TEXT(INDEX(Assessment!$M$1:$M$63184,ROWS(H$2:H1073)*22-8),"m/yy"),") ",INDEX(Assessment!$N$1:$N$63184,ROWS(H$2:H1073)*22-8)),""),
IF(INDEX(Assessment!$L$1:$L$63184,ROWS(H$2:H1073)*22-7)&lt;&gt;FALSE, _xlfn.CONCAT(CHAR(10),INDEX(Assessment!$L$1:$L$63184,ROWS(H$2:H1073)*22-7)," (",TEXT(INDEX(Assessment!$M$1:$M$63184,ROWS(H$2:H1073)*22-7),"m/yy"),") ",INDEX(Assessment!$N$1:$N$63184,ROWS(H$2:H1073)*22-7)),""),
IF(INDEX(Assessment!$L$1:$L$63184,ROWS(H$2:H1073)*22-6)&lt;&gt;FALSE, _xlfn.CONCAT(CHAR(10),INDEX(Assessment!$L$1:$L$63184,ROWS(H$2:H1073)*22-6)," (",TEXT(INDEX(Assessment!$M$1:$M$63184,ROWS(H$2:H1073)*22-6),"m/yy"),") ",INDEX(Assessment!$N$1:$N$63184,ROWS(H$2:H1073)*22-6)),""),
IF(INDEX(Assessment!$L$1:$L$63184,ROWS(H$2:H1073)*22-5)&lt;&gt;FALSE, _xlfn.CONCAT(CHAR(10),INDEX(Assessment!$L$1:$L$63184,ROWS(H$2:H1073)*22-5)," (",TEXT(INDEX(Assessment!$M$1:$M$63184,ROWS(H$2:H1073)*22-5),"m/yy"),") ",INDEX(Assessment!$N$1:$N$63184,ROWS(H$2:H1073)*22-5)),""),
IF(INDEX(Assessment!$L$1:$L$63184,ROWS(H$2:H1073)*22-4)&lt;&gt;FALSE, _xlfn.CONCAT(CHAR(10),INDEX(Assessment!$L$1:$L$63184,ROWS(H$2:H1073)*22-4)," (",TEXT(INDEX(Assessment!$M$1:$M$63184,ROWS(H$2:H1073)*22-4),"m/yy"),") ",INDEX(Assessment!$N$1:$N$63184,ROWS(H$2:H1073)*22-4)),""),
IF(INDEX(Assessment!$L$1:$L$63184,ROWS(H$2:H1073)*22-3)&lt;&gt;FALSE, _xlfn.CONCAT(CHAR(10),INDEX(Assessment!$L$1:$L$63184,ROWS(H$2:H1073)*22-3)," (",TEXT(INDEX(Assessment!$M$1:$M$63184,ROWS(H$2:H1073)*22-3),"m/yy"),") ",INDEX(Assessment!$N$1:$N$63184,ROWS(H$2:H1073)*22-3)),""),
IF(INDEX(Assessment!$L$1:$L$63184,ROWS(H$2:H1073)*22-2)&lt;&gt;FALSE, _xlfn.CONCAT(CHAR(10),INDEX(Assessment!$L$1:$L$63184,ROWS(H$2:H1073)*22-2)," (",TEXT(INDEX(Assessment!$M$1:$M$63184,ROWS(H$2:H1073)*22-2),"m/yy"),") ",INDEX(Assessment!$N$1:$N$63184,ROWS(H$2:H1073)*22-2)),""),
IF(INDEX(Assessment!$L$1:$L$63184,ROWS(H$2:H1073)*22-1)&lt;&gt;FALSE, _xlfn.CONCAT(CHAR(10),INDEX(Assessment!$L$1:$L$63184,ROWS(H$2:H1073)*22-1),") ",TEXT(INDEX(Assessment!$M$1:$M$63184,ROWS(H$2:H1073)*22-1),"m/yy"),") ",INDEX(Assessment!$N$1:$N$63184,ROWS(H$2:H1073)*22-1)),"")
)</f>
        <v/>
      </c>
      <c r="I1073" s="4" t="str">
        <f>IF(INDEX(Assessment!$L$1:$L$63184,ROWS(I$2:I1073)*22-15)=0,"",INDEX(Assessment!$L$1:$L$63184,ROWS(I$2:I1073)*22-15))</f>
        <v/>
      </c>
    </row>
    <row r="1074" spans="1:9" s="4" customFormat="1" ht="48.75" customHeight="1" x14ac:dyDescent="0.25">
      <c r="A1074" s="4" t="str">
        <f>IF(INDEX(Assessment!$C$1:$C$63184,ROWS(A$2:A1074)*22-20)=0,"",INDEX(Assessment!$C$1:$C$63184,ROWS(A$2:A1074)*22-20))</f>
        <v/>
      </c>
      <c r="B1074" s="4" t="str">
        <f>IF(INDEX(Assessment!$C$1:$C$63184,ROWS(B$2:B1074)*22-19)=0,"",INDEX(Assessment!$C$1:$C$63184,ROWS(B$2:B1074)*22-19))</f>
        <v/>
      </c>
      <c r="C1074" s="5" t="str">
        <f>IF(INDEX(Assessment!$C$1:$C$63184,ROWS(C$2:C1074)*22-17)="","",_xlfn.CONCAT(INDEX(Assessment!$C$1:$C$63184,ROWS(C$2:C1074)*22-17), " ==&gt; ", INDEX(Assessment!$C$1:$C$63184,ROWS(C$2:C1074)*22-18)))</f>
        <v/>
      </c>
      <c r="D1074" s="4" t="str">
        <f>IF(INDEX(Assessment!$L$1:$L$63184,ROWS(D$2:D1074)*22-19)=0,"",INDEX(Assessment!$L$1:$L$63184,ROWS(D$2:D1074)*22-19))</f>
        <v/>
      </c>
      <c r="E1074" s="6" t="str">
        <f>IF(INDEX(Assessment!$C$1:$C$63184,ROWS(E$2:E1074)*22-12)=0,"",INDEX(Assessment!$C$1:$C$63184,ROWS(E$2:E1074)*22-12))</f>
        <v/>
      </c>
      <c r="F1074" s="65" t="str">
        <f>IF(INDEX(Assessment!$L$1:$L$63184,ROWS(F$2:F1074)*22-13)=0,"",INDEX(Assessment!$L$1:$L$63184,ROWS(F$2:F1074)*22-13))</f>
        <v/>
      </c>
      <c r="G1074" s="63" t="str">
        <f>IF(INDEX(Assessment!$L$1:$L$63184,ROWS(G$2:G1074)*22-12)=0,"",INDEX(Assessment!$L$1:$L$63184,ROWS(G$2:G1074)*22-12))</f>
        <v/>
      </c>
      <c r="H1074" s="5" t="str">
        <f>_xlfn.CONCAT(
IF(INDEX(Assessment!$L$1:$L$63184,ROWS(H$2:H1074)*22-8)&lt;&gt;FALSE, _xlfn.CONCAT(INDEX(Assessment!$L$1:$L$63184,ROWS(H$2:H1074)*22-8)," (",TEXT(INDEX(Assessment!$M$1:$M$63184,ROWS(H$2:H1074)*22-8),"m/yy"),") ",INDEX(Assessment!$N$1:$N$63184,ROWS(H$2:H1074)*22-8)),""),
IF(INDEX(Assessment!$L$1:$L$63184,ROWS(H$2:H1074)*22-7)&lt;&gt;FALSE, _xlfn.CONCAT(CHAR(10),INDEX(Assessment!$L$1:$L$63184,ROWS(H$2:H1074)*22-7)," (",TEXT(INDEX(Assessment!$M$1:$M$63184,ROWS(H$2:H1074)*22-7),"m/yy"),") ",INDEX(Assessment!$N$1:$N$63184,ROWS(H$2:H1074)*22-7)),""),
IF(INDEX(Assessment!$L$1:$L$63184,ROWS(H$2:H1074)*22-6)&lt;&gt;FALSE, _xlfn.CONCAT(CHAR(10),INDEX(Assessment!$L$1:$L$63184,ROWS(H$2:H1074)*22-6)," (",TEXT(INDEX(Assessment!$M$1:$M$63184,ROWS(H$2:H1074)*22-6),"m/yy"),") ",INDEX(Assessment!$N$1:$N$63184,ROWS(H$2:H1074)*22-6)),""),
IF(INDEX(Assessment!$L$1:$L$63184,ROWS(H$2:H1074)*22-5)&lt;&gt;FALSE, _xlfn.CONCAT(CHAR(10),INDEX(Assessment!$L$1:$L$63184,ROWS(H$2:H1074)*22-5)," (",TEXT(INDEX(Assessment!$M$1:$M$63184,ROWS(H$2:H1074)*22-5),"m/yy"),") ",INDEX(Assessment!$N$1:$N$63184,ROWS(H$2:H1074)*22-5)),""),
IF(INDEX(Assessment!$L$1:$L$63184,ROWS(H$2:H1074)*22-4)&lt;&gt;FALSE, _xlfn.CONCAT(CHAR(10),INDEX(Assessment!$L$1:$L$63184,ROWS(H$2:H1074)*22-4)," (",TEXT(INDEX(Assessment!$M$1:$M$63184,ROWS(H$2:H1074)*22-4),"m/yy"),") ",INDEX(Assessment!$N$1:$N$63184,ROWS(H$2:H1074)*22-4)),""),
IF(INDEX(Assessment!$L$1:$L$63184,ROWS(H$2:H1074)*22-3)&lt;&gt;FALSE, _xlfn.CONCAT(CHAR(10),INDEX(Assessment!$L$1:$L$63184,ROWS(H$2:H1074)*22-3)," (",TEXT(INDEX(Assessment!$M$1:$M$63184,ROWS(H$2:H1074)*22-3),"m/yy"),") ",INDEX(Assessment!$N$1:$N$63184,ROWS(H$2:H1074)*22-3)),""),
IF(INDEX(Assessment!$L$1:$L$63184,ROWS(H$2:H1074)*22-2)&lt;&gt;FALSE, _xlfn.CONCAT(CHAR(10),INDEX(Assessment!$L$1:$L$63184,ROWS(H$2:H1074)*22-2)," (",TEXT(INDEX(Assessment!$M$1:$M$63184,ROWS(H$2:H1074)*22-2),"m/yy"),") ",INDEX(Assessment!$N$1:$N$63184,ROWS(H$2:H1074)*22-2)),""),
IF(INDEX(Assessment!$L$1:$L$63184,ROWS(H$2:H1074)*22-1)&lt;&gt;FALSE, _xlfn.CONCAT(CHAR(10),INDEX(Assessment!$L$1:$L$63184,ROWS(H$2:H1074)*22-1),") ",TEXT(INDEX(Assessment!$M$1:$M$63184,ROWS(H$2:H1074)*22-1),"m/yy"),") ",INDEX(Assessment!$N$1:$N$63184,ROWS(H$2:H1074)*22-1)),"")
)</f>
        <v/>
      </c>
      <c r="I1074" s="4" t="str">
        <f>IF(INDEX(Assessment!$L$1:$L$63184,ROWS(I$2:I1074)*22-15)=0,"",INDEX(Assessment!$L$1:$L$63184,ROWS(I$2:I1074)*22-15))</f>
        <v/>
      </c>
    </row>
    <row r="1075" spans="1:9" s="4" customFormat="1" ht="48.75" customHeight="1" x14ac:dyDescent="0.25">
      <c r="A1075" s="4" t="str">
        <f>IF(INDEX(Assessment!$C$1:$C$63184,ROWS(A$2:A1075)*22-20)=0,"",INDEX(Assessment!$C$1:$C$63184,ROWS(A$2:A1075)*22-20))</f>
        <v/>
      </c>
      <c r="B1075" s="4" t="str">
        <f>IF(INDEX(Assessment!$C$1:$C$63184,ROWS(B$2:B1075)*22-19)=0,"",INDEX(Assessment!$C$1:$C$63184,ROWS(B$2:B1075)*22-19))</f>
        <v/>
      </c>
      <c r="C1075" s="5" t="str">
        <f>IF(INDEX(Assessment!$C$1:$C$63184,ROWS(C$2:C1075)*22-17)="","",_xlfn.CONCAT(INDEX(Assessment!$C$1:$C$63184,ROWS(C$2:C1075)*22-17), " ==&gt; ", INDEX(Assessment!$C$1:$C$63184,ROWS(C$2:C1075)*22-18)))</f>
        <v/>
      </c>
      <c r="D1075" s="4" t="str">
        <f>IF(INDEX(Assessment!$L$1:$L$63184,ROWS(D$2:D1075)*22-19)=0,"",INDEX(Assessment!$L$1:$L$63184,ROWS(D$2:D1075)*22-19))</f>
        <v/>
      </c>
      <c r="E1075" s="6" t="str">
        <f>IF(INDEX(Assessment!$C$1:$C$63184,ROWS(E$2:E1075)*22-12)=0,"",INDEX(Assessment!$C$1:$C$63184,ROWS(E$2:E1075)*22-12))</f>
        <v/>
      </c>
      <c r="F1075" s="65" t="str">
        <f>IF(INDEX(Assessment!$L$1:$L$63184,ROWS(F$2:F1075)*22-13)=0,"",INDEX(Assessment!$L$1:$L$63184,ROWS(F$2:F1075)*22-13))</f>
        <v/>
      </c>
      <c r="G1075" s="63" t="str">
        <f>IF(INDEX(Assessment!$L$1:$L$63184,ROWS(G$2:G1075)*22-12)=0,"",INDEX(Assessment!$L$1:$L$63184,ROWS(G$2:G1075)*22-12))</f>
        <v/>
      </c>
      <c r="H1075" s="5" t="str">
        <f>_xlfn.CONCAT(
IF(INDEX(Assessment!$L$1:$L$63184,ROWS(H$2:H1075)*22-8)&lt;&gt;FALSE, _xlfn.CONCAT(INDEX(Assessment!$L$1:$L$63184,ROWS(H$2:H1075)*22-8)," (",TEXT(INDEX(Assessment!$M$1:$M$63184,ROWS(H$2:H1075)*22-8),"m/yy"),") ",INDEX(Assessment!$N$1:$N$63184,ROWS(H$2:H1075)*22-8)),""),
IF(INDEX(Assessment!$L$1:$L$63184,ROWS(H$2:H1075)*22-7)&lt;&gt;FALSE, _xlfn.CONCAT(CHAR(10),INDEX(Assessment!$L$1:$L$63184,ROWS(H$2:H1075)*22-7)," (",TEXT(INDEX(Assessment!$M$1:$M$63184,ROWS(H$2:H1075)*22-7),"m/yy"),") ",INDEX(Assessment!$N$1:$N$63184,ROWS(H$2:H1075)*22-7)),""),
IF(INDEX(Assessment!$L$1:$L$63184,ROWS(H$2:H1075)*22-6)&lt;&gt;FALSE, _xlfn.CONCAT(CHAR(10),INDEX(Assessment!$L$1:$L$63184,ROWS(H$2:H1075)*22-6)," (",TEXT(INDEX(Assessment!$M$1:$M$63184,ROWS(H$2:H1075)*22-6),"m/yy"),") ",INDEX(Assessment!$N$1:$N$63184,ROWS(H$2:H1075)*22-6)),""),
IF(INDEX(Assessment!$L$1:$L$63184,ROWS(H$2:H1075)*22-5)&lt;&gt;FALSE, _xlfn.CONCAT(CHAR(10),INDEX(Assessment!$L$1:$L$63184,ROWS(H$2:H1075)*22-5)," (",TEXT(INDEX(Assessment!$M$1:$M$63184,ROWS(H$2:H1075)*22-5),"m/yy"),") ",INDEX(Assessment!$N$1:$N$63184,ROWS(H$2:H1075)*22-5)),""),
IF(INDEX(Assessment!$L$1:$L$63184,ROWS(H$2:H1075)*22-4)&lt;&gt;FALSE, _xlfn.CONCAT(CHAR(10),INDEX(Assessment!$L$1:$L$63184,ROWS(H$2:H1075)*22-4)," (",TEXT(INDEX(Assessment!$M$1:$M$63184,ROWS(H$2:H1075)*22-4),"m/yy"),") ",INDEX(Assessment!$N$1:$N$63184,ROWS(H$2:H1075)*22-4)),""),
IF(INDEX(Assessment!$L$1:$L$63184,ROWS(H$2:H1075)*22-3)&lt;&gt;FALSE, _xlfn.CONCAT(CHAR(10),INDEX(Assessment!$L$1:$L$63184,ROWS(H$2:H1075)*22-3)," (",TEXT(INDEX(Assessment!$M$1:$M$63184,ROWS(H$2:H1075)*22-3),"m/yy"),") ",INDEX(Assessment!$N$1:$N$63184,ROWS(H$2:H1075)*22-3)),""),
IF(INDEX(Assessment!$L$1:$L$63184,ROWS(H$2:H1075)*22-2)&lt;&gt;FALSE, _xlfn.CONCAT(CHAR(10),INDEX(Assessment!$L$1:$L$63184,ROWS(H$2:H1075)*22-2)," (",TEXT(INDEX(Assessment!$M$1:$M$63184,ROWS(H$2:H1075)*22-2),"m/yy"),") ",INDEX(Assessment!$N$1:$N$63184,ROWS(H$2:H1075)*22-2)),""),
IF(INDEX(Assessment!$L$1:$L$63184,ROWS(H$2:H1075)*22-1)&lt;&gt;FALSE, _xlfn.CONCAT(CHAR(10),INDEX(Assessment!$L$1:$L$63184,ROWS(H$2:H1075)*22-1),") ",TEXT(INDEX(Assessment!$M$1:$M$63184,ROWS(H$2:H1075)*22-1),"m/yy"),") ",INDEX(Assessment!$N$1:$N$63184,ROWS(H$2:H1075)*22-1)),"")
)</f>
        <v/>
      </c>
      <c r="I1075" s="4" t="str">
        <f>IF(INDEX(Assessment!$L$1:$L$63184,ROWS(I$2:I1075)*22-15)=0,"",INDEX(Assessment!$L$1:$L$63184,ROWS(I$2:I1075)*22-15))</f>
        <v/>
      </c>
    </row>
    <row r="1076" spans="1:9" s="4" customFormat="1" ht="48.75" customHeight="1" x14ac:dyDescent="0.25">
      <c r="A1076" s="4" t="str">
        <f>IF(INDEX(Assessment!$C$1:$C$63184,ROWS(A$2:A1076)*22-20)=0,"",INDEX(Assessment!$C$1:$C$63184,ROWS(A$2:A1076)*22-20))</f>
        <v/>
      </c>
      <c r="B1076" s="4" t="str">
        <f>IF(INDEX(Assessment!$C$1:$C$63184,ROWS(B$2:B1076)*22-19)=0,"",INDEX(Assessment!$C$1:$C$63184,ROWS(B$2:B1076)*22-19))</f>
        <v/>
      </c>
      <c r="C1076" s="5" t="str">
        <f>IF(INDEX(Assessment!$C$1:$C$63184,ROWS(C$2:C1076)*22-17)="","",_xlfn.CONCAT(INDEX(Assessment!$C$1:$C$63184,ROWS(C$2:C1076)*22-17), " ==&gt; ", INDEX(Assessment!$C$1:$C$63184,ROWS(C$2:C1076)*22-18)))</f>
        <v/>
      </c>
      <c r="D1076" s="4" t="str">
        <f>IF(INDEX(Assessment!$L$1:$L$63184,ROWS(D$2:D1076)*22-19)=0,"",INDEX(Assessment!$L$1:$L$63184,ROWS(D$2:D1076)*22-19))</f>
        <v/>
      </c>
      <c r="E1076" s="6" t="str">
        <f>IF(INDEX(Assessment!$C$1:$C$63184,ROWS(E$2:E1076)*22-12)=0,"",INDEX(Assessment!$C$1:$C$63184,ROWS(E$2:E1076)*22-12))</f>
        <v/>
      </c>
      <c r="F1076" s="65" t="str">
        <f>IF(INDEX(Assessment!$L$1:$L$63184,ROWS(F$2:F1076)*22-13)=0,"",INDEX(Assessment!$L$1:$L$63184,ROWS(F$2:F1076)*22-13))</f>
        <v/>
      </c>
      <c r="G1076" s="63" t="str">
        <f>IF(INDEX(Assessment!$L$1:$L$63184,ROWS(G$2:G1076)*22-12)=0,"",INDEX(Assessment!$L$1:$L$63184,ROWS(G$2:G1076)*22-12))</f>
        <v/>
      </c>
      <c r="H1076" s="5" t="str">
        <f>_xlfn.CONCAT(
IF(INDEX(Assessment!$L$1:$L$63184,ROWS(H$2:H1076)*22-8)&lt;&gt;FALSE, _xlfn.CONCAT(INDEX(Assessment!$L$1:$L$63184,ROWS(H$2:H1076)*22-8)," (",TEXT(INDEX(Assessment!$M$1:$M$63184,ROWS(H$2:H1076)*22-8),"m/yy"),") ",INDEX(Assessment!$N$1:$N$63184,ROWS(H$2:H1076)*22-8)),""),
IF(INDEX(Assessment!$L$1:$L$63184,ROWS(H$2:H1076)*22-7)&lt;&gt;FALSE, _xlfn.CONCAT(CHAR(10),INDEX(Assessment!$L$1:$L$63184,ROWS(H$2:H1076)*22-7)," (",TEXT(INDEX(Assessment!$M$1:$M$63184,ROWS(H$2:H1076)*22-7),"m/yy"),") ",INDEX(Assessment!$N$1:$N$63184,ROWS(H$2:H1076)*22-7)),""),
IF(INDEX(Assessment!$L$1:$L$63184,ROWS(H$2:H1076)*22-6)&lt;&gt;FALSE, _xlfn.CONCAT(CHAR(10),INDEX(Assessment!$L$1:$L$63184,ROWS(H$2:H1076)*22-6)," (",TEXT(INDEX(Assessment!$M$1:$M$63184,ROWS(H$2:H1076)*22-6),"m/yy"),") ",INDEX(Assessment!$N$1:$N$63184,ROWS(H$2:H1076)*22-6)),""),
IF(INDEX(Assessment!$L$1:$L$63184,ROWS(H$2:H1076)*22-5)&lt;&gt;FALSE, _xlfn.CONCAT(CHAR(10),INDEX(Assessment!$L$1:$L$63184,ROWS(H$2:H1076)*22-5)," (",TEXT(INDEX(Assessment!$M$1:$M$63184,ROWS(H$2:H1076)*22-5),"m/yy"),") ",INDEX(Assessment!$N$1:$N$63184,ROWS(H$2:H1076)*22-5)),""),
IF(INDEX(Assessment!$L$1:$L$63184,ROWS(H$2:H1076)*22-4)&lt;&gt;FALSE, _xlfn.CONCAT(CHAR(10),INDEX(Assessment!$L$1:$L$63184,ROWS(H$2:H1076)*22-4)," (",TEXT(INDEX(Assessment!$M$1:$M$63184,ROWS(H$2:H1076)*22-4),"m/yy"),") ",INDEX(Assessment!$N$1:$N$63184,ROWS(H$2:H1076)*22-4)),""),
IF(INDEX(Assessment!$L$1:$L$63184,ROWS(H$2:H1076)*22-3)&lt;&gt;FALSE, _xlfn.CONCAT(CHAR(10),INDEX(Assessment!$L$1:$L$63184,ROWS(H$2:H1076)*22-3)," (",TEXT(INDEX(Assessment!$M$1:$M$63184,ROWS(H$2:H1076)*22-3),"m/yy"),") ",INDEX(Assessment!$N$1:$N$63184,ROWS(H$2:H1076)*22-3)),""),
IF(INDEX(Assessment!$L$1:$L$63184,ROWS(H$2:H1076)*22-2)&lt;&gt;FALSE, _xlfn.CONCAT(CHAR(10),INDEX(Assessment!$L$1:$L$63184,ROWS(H$2:H1076)*22-2)," (",TEXT(INDEX(Assessment!$M$1:$M$63184,ROWS(H$2:H1076)*22-2),"m/yy"),") ",INDEX(Assessment!$N$1:$N$63184,ROWS(H$2:H1076)*22-2)),""),
IF(INDEX(Assessment!$L$1:$L$63184,ROWS(H$2:H1076)*22-1)&lt;&gt;FALSE, _xlfn.CONCAT(CHAR(10),INDEX(Assessment!$L$1:$L$63184,ROWS(H$2:H1076)*22-1),") ",TEXT(INDEX(Assessment!$M$1:$M$63184,ROWS(H$2:H1076)*22-1),"m/yy"),") ",INDEX(Assessment!$N$1:$N$63184,ROWS(H$2:H1076)*22-1)),"")
)</f>
        <v/>
      </c>
      <c r="I1076" s="4" t="str">
        <f>IF(INDEX(Assessment!$L$1:$L$63184,ROWS(I$2:I1076)*22-15)=0,"",INDEX(Assessment!$L$1:$L$63184,ROWS(I$2:I1076)*22-15))</f>
        <v/>
      </c>
    </row>
    <row r="1077" spans="1:9" s="4" customFormat="1" ht="48.75" customHeight="1" x14ac:dyDescent="0.25">
      <c r="A1077" s="4" t="str">
        <f>IF(INDEX(Assessment!$C$1:$C$63184,ROWS(A$2:A1077)*22-20)=0,"",INDEX(Assessment!$C$1:$C$63184,ROWS(A$2:A1077)*22-20))</f>
        <v/>
      </c>
      <c r="B1077" s="4" t="str">
        <f>IF(INDEX(Assessment!$C$1:$C$63184,ROWS(B$2:B1077)*22-19)=0,"",INDEX(Assessment!$C$1:$C$63184,ROWS(B$2:B1077)*22-19))</f>
        <v/>
      </c>
      <c r="C1077" s="5" t="str">
        <f>IF(INDEX(Assessment!$C$1:$C$63184,ROWS(C$2:C1077)*22-17)="","",_xlfn.CONCAT(INDEX(Assessment!$C$1:$C$63184,ROWS(C$2:C1077)*22-17), " ==&gt; ", INDEX(Assessment!$C$1:$C$63184,ROWS(C$2:C1077)*22-18)))</f>
        <v/>
      </c>
      <c r="D1077" s="4" t="str">
        <f>IF(INDEX(Assessment!$L$1:$L$63184,ROWS(D$2:D1077)*22-19)=0,"",INDEX(Assessment!$L$1:$L$63184,ROWS(D$2:D1077)*22-19))</f>
        <v/>
      </c>
      <c r="E1077" s="6" t="str">
        <f>IF(INDEX(Assessment!$C$1:$C$63184,ROWS(E$2:E1077)*22-12)=0,"",INDEX(Assessment!$C$1:$C$63184,ROWS(E$2:E1077)*22-12))</f>
        <v/>
      </c>
      <c r="F1077" s="65" t="str">
        <f>IF(INDEX(Assessment!$L$1:$L$63184,ROWS(F$2:F1077)*22-13)=0,"",INDEX(Assessment!$L$1:$L$63184,ROWS(F$2:F1077)*22-13))</f>
        <v/>
      </c>
      <c r="G1077" s="63" t="str">
        <f>IF(INDEX(Assessment!$L$1:$L$63184,ROWS(G$2:G1077)*22-12)=0,"",INDEX(Assessment!$L$1:$L$63184,ROWS(G$2:G1077)*22-12))</f>
        <v/>
      </c>
      <c r="H1077" s="5" t="str">
        <f>_xlfn.CONCAT(
IF(INDEX(Assessment!$L$1:$L$63184,ROWS(H$2:H1077)*22-8)&lt;&gt;FALSE, _xlfn.CONCAT(INDEX(Assessment!$L$1:$L$63184,ROWS(H$2:H1077)*22-8)," (",TEXT(INDEX(Assessment!$M$1:$M$63184,ROWS(H$2:H1077)*22-8),"m/yy"),") ",INDEX(Assessment!$N$1:$N$63184,ROWS(H$2:H1077)*22-8)),""),
IF(INDEX(Assessment!$L$1:$L$63184,ROWS(H$2:H1077)*22-7)&lt;&gt;FALSE, _xlfn.CONCAT(CHAR(10),INDEX(Assessment!$L$1:$L$63184,ROWS(H$2:H1077)*22-7)," (",TEXT(INDEX(Assessment!$M$1:$M$63184,ROWS(H$2:H1077)*22-7),"m/yy"),") ",INDEX(Assessment!$N$1:$N$63184,ROWS(H$2:H1077)*22-7)),""),
IF(INDEX(Assessment!$L$1:$L$63184,ROWS(H$2:H1077)*22-6)&lt;&gt;FALSE, _xlfn.CONCAT(CHAR(10),INDEX(Assessment!$L$1:$L$63184,ROWS(H$2:H1077)*22-6)," (",TEXT(INDEX(Assessment!$M$1:$M$63184,ROWS(H$2:H1077)*22-6),"m/yy"),") ",INDEX(Assessment!$N$1:$N$63184,ROWS(H$2:H1077)*22-6)),""),
IF(INDEX(Assessment!$L$1:$L$63184,ROWS(H$2:H1077)*22-5)&lt;&gt;FALSE, _xlfn.CONCAT(CHAR(10),INDEX(Assessment!$L$1:$L$63184,ROWS(H$2:H1077)*22-5)," (",TEXT(INDEX(Assessment!$M$1:$M$63184,ROWS(H$2:H1077)*22-5),"m/yy"),") ",INDEX(Assessment!$N$1:$N$63184,ROWS(H$2:H1077)*22-5)),""),
IF(INDEX(Assessment!$L$1:$L$63184,ROWS(H$2:H1077)*22-4)&lt;&gt;FALSE, _xlfn.CONCAT(CHAR(10),INDEX(Assessment!$L$1:$L$63184,ROWS(H$2:H1077)*22-4)," (",TEXT(INDEX(Assessment!$M$1:$M$63184,ROWS(H$2:H1077)*22-4),"m/yy"),") ",INDEX(Assessment!$N$1:$N$63184,ROWS(H$2:H1077)*22-4)),""),
IF(INDEX(Assessment!$L$1:$L$63184,ROWS(H$2:H1077)*22-3)&lt;&gt;FALSE, _xlfn.CONCAT(CHAR(10),INDEX(Assessment!$L$1:$L$63184,ROWS(H$2:H1077)*22-3)," (",TEXT(INDEX(Assessment!$M$1:$M$63184,ROWS(H$2:H1077)*22-3),"m/yy"),") ",INDEX(Assessment!$N$1:$N$63184,ROWS(H$2:H1077)*22-3)),""),
IF(INDEX(Assessment!$L$1:$L$63184,ROWS(H$2:H1077)*22-2)&lt;&gt;FALSE, _xlfn.CONCAT(CHAR(10),INDEX(Assessment!$L$1:$L$63184,ROWS(H$2:H1077)*22-2)," (",TEXT(INDEX(Assessment!$M$1:$M$63184,ROWS(H$2:H1077)*22-2),"m/yy"),") ",INDEX(Assessment!$N$1:$N$63184,ROWS(H$2:H1077)*22-2)),""),
IF(INDEX(Assessment!$L$1:$L$63184,ROWS(H$2:H1077)*22-1)&lt;&gt;FALSE, _xlfn.CONCAT(CHAR(10),INDEX(Assessment!$L$1:$L$63184,ROWS(H$2:H1077)*22-1),") ",TEXT(INDEX(Assessment!$M$1:$M$63184,ROWS(H$2:H1077)*22-1),"m/yy"),") ",INDEX(Assessment!$N$1:$N$63184,ROWS(H$2:H1077)*22-1)),"")
)</f>
        <v/>
      </c>
      <c r="I1077" s="4" t="str">
        <f>IF(INDEX(Assessment!$L$1:$L$63184,ROWS(I$2:I1077)*22-15)=0,"",INDEX(Assessment!$L$1:$L$63184,ROWS(I$2:I1077)*22-15))</f>
        <v/>
      </c>
    </row>
    <row r="1078" spans="1:9" s="4" customFormat="1" ht="48.75" customHeight="1" x14ac:dyDescent="0.25">
      <c r="A1078" s="4" t="str">
        <f>IF(INDEX(Assessment!$C$1:$C$63184,ROWS(A$2:A1078)*22-20)=0,"",INDEX(Assessment!$C$1:$C$63184,ROWS(A$2:A1078)*22-20))</f>
        <v/>
      </c>
      <c r="B1078" s="4" t="str">
        <f>IF(INDEX(Assessment!$C$1:$C$63184,ROWS(B$2:B1078)*22-19)=0,"",INDEX(Assessment!$C$1:$C$63184,ROWS(B$2:B1078)*22-19))</f>
        <v/>
      </c>
      <c r="C1078" s="5" t="str">
        <f>IF(INDEX(Assessment!$C$1:$C$63184,ROWS(C$2:C1078)*22-17)="","",_xlfn.CONCAT(INDEX(Assessment!$C$1:$C$63184,ROWS(C$2:C1078)*22-17), " ==&gt; ", INDEX(Assessment!$C$1:$C$63184,ROWS(C$2:C1078)*22-18)))</f>
        <v/>
      </c>
      <c r="D1078" s="4" t="str">
        <f>IF(INDEX(Assessment!$L$1:$L$63184,ROWS(D$2:D1078)*22-19)=0,"",INDEX(Assessment!$L$1:$L$63184,ROWS(D$2:D1078)*22-19))</f>
        <v/>
      </c>
      <c r="E1078" s="6" t="str">
        <f>IF(INDEX(Assessment!$C$1:$C$63184,ROWS(E$2:E1078)*22-12)=0,"",INDEX(Assessment!$C$1:$C$63184,ROWS(E$2:E1078)*22-12))</f>
        <v/>
      </c>
      <c r="F1078" s="65" t="str">
        <f>IF(INDEX(Assessment!$L$1:$L$63184,ROWS(F$2:F1078)*22-13)=0,"",INDEX(Assessment!$L$1:$L$63184,ROWS(F$2:F1078)*22-13))</f>
        <v/>
      </c>
      <c r="G1078" s="63" t="str">
        <f>IF(INDEX(Assessment!$L$1:$L$63184,ROWS(G$2:G1078)*22-12)=0,"",INDEX(Assessment!$L$1:$L$63184,ROWS(G$2:G1078)*22-12))</f>
        <v/>
      </c>
      <c r="H1078" s="5" t="str">
        <f>_xlfn.CONCAT(
IF(INDEX(Assessment!$L$1:$L$63184,ROWS(H$2:H1078)*22-8)&lt;&gt;FALSE, _xlfn.CONCAT(INDEX(Assessment!$L$1:$L$63184,ROWS(H$2:H1078)*22-8)," (",TEXT(INDEX(Assessment!$M$1:$M$63184,ROWS(H$2:H1078)*22-8),"m/yy"),") ",INDEX(Assessment!$N$1:$N$63184,ROWS(H$2:H1078)*22-8)),""),
IF(INDEX(Assessment!$L$1:$L$63184,ROWS(H$2:H1078)*22-7)&lt;&gt;FALSE, _xlfn.CONCAT(CHAR(10),INDEX(Assessment!$L$1:$L$63184,ROWS(H$2:H1078)*22-7)," (",TEXT(INDEX(Assessment!$M$1:$M$63184,ROWS(H$2:H1078)*22-7),"m/yy"),") ",INDEX(Assessment!$N$1:$N$63184,ROWS(H$2:H1078)*22-7)),""),
IF(INDEX(Assessment!$L$1:$L$63184,ROWS(H$2:H1078)*22-6)&lt;&gt;FALSE, _xlfn.CONCAT(CHAR(10),INDEX(Assessment!$L$1:$L$63184,ROWS(H$2:H1078)*22-6)," (",TEXT(INDEX(Assessment!$M$1:$M$63184,ROWS(H$2:H1078)*22-6),"m/yy"),") ",INDEX(Assessment!$N$1:$N$63184,ROWS(H$2:H1078)*22-6)),""),
IF(INDEX(Assessment!$L$1:$L$63184,ROWS(H$2:H1078)*22-5)&lt;&gt;FALSE, _xlfn.CONCAT(CHAR(10),INDEX(Assessment!$L$1:$L$63184,ROWS(H$2:H1078)*22-5)," (",TEXT(INDEX(Assessment!$M$1:$M$63184,ROWS(H$2:H1078)*22-5),"m/yy"),") ",INDEX(Assessment!$N$1:$N$63184,ROWS(H$2:H1078)*22-5)),""),
IF(INDEX(Assessment!$L$1:$L$63184,ROWS(H$2:H1078)*22-4)&lt;&gt;FALSE, _xlfn.CONCAT(CHAR(10),INDEX(Assessment!$L$1:$L$63184,ROWS(H$2:H1078)*22-4)," (",TEXT(INDEX(Assessment!$M$1:$M$63184,ROWS(H$2:H1078)*22-4),"m/yy"),") ",INDEX(Assessment!$N$1:$N$63184,ROWS(H$2:H1078)*22-4)),""),
IF(INDEX(Assessment!$L$1:$L$63184,ROWS(H$2:H1078)*22-3)&lt;&gt;FALSE, _xlfn.CONCAT(CHAR(10),INDEX(Assessment!$L$1:$L$63184,ROWS(H$2:H1078)*22-3)," (",TEXT(INDEX(Assessment!$M$1:$M$63184,ROWS(H$2:H1078)*22-3),"m/yy"),") ",INDEX(Assessment!$N$1:$N$63184,ROWS(H$2:H1078)*22-3)),""),
IF(INDEX(Assessment!$L$1:$L$63184,ROWS(H$2:H1078)*22-2)&lt;&gt;FALSE, _xlfn.CONCAT(CHAR(10),INDEX(Assessment!$L$1:$L$63184,ROWS(H$2:H1078)*22-2)," (",TEXT(INDEX(Assessment!$M$1:$M$63184,ROWS(H$2:H1078)*22-2),"m/yy"),") ",INDEX(Assessment!$N$1:$N$63184,ROWS(H$2:H1078)*22-2)),""),
IF(INDEX(Assessment!$L$1:$L$63184,ROWS(H$2:H1078)*22-1)&lt;&gt;FALSE, _xlfn.CONCAT(CHAR(10),INDEX(Assessment!$L$1:$L$63184,ROWS(H$2:H1078)*22-1),") ",TEXT(INDEX(Assessment!$M$1:$M$63184,ROWS(H$2:H1078)*22-1),"m/yy"),") ",INDEX(Assessment!$N$1:$N$63184,ROWS(H$2:H1078)*22-1)),"")
)</f>
        <v/>
      </c>
      <c r="I1078" s="4" t="str">
        <f>IF(INDEX(Assessment!$L$1:$L$63184,ROWS(I$2:I1078)*22-15)=0,"",INDEX(Assessment!$L$1:$L$63184,ROWS(I$2:I1078)*22-15))</f>
        <v/>
      </c>
    </row>
    <row r="1079" spans="1:9" s="4" customFormat="1" ht="48.75" customHeight="1" x14ac:dyDescent="0.25">
      <c r="A1079" s="4" t="str">
        <f>IF(INDEX(Assessment!$C$1:$C$63184,ROWS(A$2:A1079)*22-20)=0,"",INDEX(Assessment!$C$1:$C$63184,ROWS(A$2:A1079)*22-20))</f>
        <v/>
      </c>
      <c r="B1079" s="4" t="str">
        <f>IF(INDEX(Assessment!$C$1:$C$63184,ROWS(B$2:B1079)*22-19)=0,"",INDEX(Assessment!$C$1:$C$63184,ROWS(B$2:B1079)*22-19))</f>
        <v/>
      </c>
      <c r="C1079" s="5" t="str">
        <f>IF(INDEX(Assessment!$C$1:$C$63184,ROWS(C$2:C1079)*22-17)="","",_xlfn.CONCAT(INDEX(Assessment!$C$1:$C$63184,ROWS(C$2:C1079)*22-17), " ==&gt; ", INDEX(Assessment!$C$1:$C$63184,ROWS(C$2:C1079)*22-18)))</f>
        <v/>
      </c>
      <c r="D1079" s="4" t="str">
        <f>IF(INDEX(Assessment!$L$1:$L$63184,ROWS(D$2:D1079)*22-19)=0,"",INDEX(Assessment!$L$1:$L$63184,ROWS(D$2:D1079)*22-19))</f>
        <v/>
      </c>
      <c r="E1079" s="6" t="str">
        <f>IF(INDEX(Assessment!$C$1:$C$63184,ROWS(E$2:E1079)*22-12)=0,"",INDEX(Assessment!$C$1:$C$63184,ROWS(E$2:E1079)*22-12))</f>
        <v/>
      </c>
      <c r="F1079" s="65" t="str">
        <f>IF(INDEX(Assessment!$L$1:$L$63184,ROWS(F$2:F1079)*22-13)=0,"",INDEX(Assessment!$L$1:$L$63184,ROWS(F$2:F1079)*22-13))</f>
        <v/>
      </c>
      <c r="G1079" s="63" t="str">
        <f>IF(INDEX(Assessment!$L$1:$L$63184,ROWS(G$2:G1079)*22-12)=0,"",INDEX(Assessment!$L$1:$L$63184,ROWS(G$2:G1079)*22-12))</f>
        <v/>
      </c>
      <c r="H1079" s="5" t="str">
        <f>_xlfn.CONCAT(
IF(INDEX(Assessment!$L$1:$L$63184,ROWS(H$2:H1079)*22-8)&lt;&gt;FALSE, _xlfn.CONCAT(INDEX(Assessment!$L$1:$L$63184,ROWS(H$2:H1079)*22-8)," (",TEXT(INDEX(Assessment!$M$1:$M$63184,ROWS(H$2:H1079)*22-8),"m/yy"),") ",INDEX(Assessment!$N$1:$N$63184,ROWS(H$2:H1079)*22-8)),""),
IF(INDEX(Assessment!$L$1:$L$63184,ROWS(H$2:H1079)*22-7)&lt;&gt;FALSE, _xlfn.CONCAT(CHAR(10),INDEX(Assessment!$L$1:$L$63184,ROWS(H$2:H1079)*22-7)," (",TEXT(INDEX(Assessment!$M$1:$M$63184,ROWS(H$2:H1079)*22-7),"m/yy"),") ",INDEX(Assessment!$N$1:$N$63184,ROWS(H$2:H1079)*22-7)),""),
IF(INDEX(Assessment!$L$1:$L$63184,ROWS(H$2:H1079)*22-6)&lt;&gt;FALSE, _xlfn.CONCAT(CHAR(10),INDEX(Assessment!$L$1:$L$63184,ROWS(H$2:H1079)*22-6)," (",TEXT(INDEX(Assessment!$M$1:$M$63184,ROWS(H$2:H1079)*22-6),"m/yy"),") ",INDEX(Assessment!$N$1:$N$63184,ROWS(H$2:H1079)*22-6)),""),
IF(INDEX(Assessment!$L$1:$L$63184,ROWS(H$2:H1079)*22-5)&lt;&gt;FALSE, _xlfn.CONCAT(CHAR(10),INDEX(Assessment!$L$1:$L$63184,ROWS(H$2:H1079)*22-5)," (",TEXT(INDEX(Assessment!$M$1:$M$63184,ROWS(H$2:H1079)*22-5),"m/yy"),") ",INDEX(Assessment!$N$1:$N$63184,ROWS(H$2:H1079)*22-5)),""),
IF(INDEX(Assessment!$L$1:$L$63184,ROWS(H$2:H1079)*22-4)&lt;&gt;FALSE, _xlfn.CONCAT(CHAR(10),INDEX(Assessment!$L$1:$L$63184,ROWS(H$2:H1079)*22-4)," (",TEXT(INDEX(Assessment!$M$1:$M$63184,ROWS(H$2:H1079)*22-4),"m/yy"),") ",INDEX(Assessment!$N$1:$N$63184,ROWS(H$2:H1079)*22-4)),""),
IF(INDEX(Assessment!$L$1:$L$63184,ROWS(H$2:H1079)*22-3)&lt;&gt;FALSE, _xlfn.CONCAT(CHAR(10),INDEX(Assessment!$L$1:$L$63184,ROWS(H$2:H1079)*22-3)," (",TEXT(INDEX(Assessment!$M$1:$M$63184,ROWS(H$2:H1079)*22-3),"m/yy"),") ",INDEX(Assessment!$N$1:$N$63184,ROWS(H$2:H1079)*22-3)),""),
IF(INDEX(Assessment!$L$1:$L$63184,ROWS(H$2:H1079)*22-2)&lt;&gt;FALSE, _xlfn.CONCAT(CHAR(10),INDEX(Assessment!$L$1:$L$63184,ROWS(H$2:H1079)*22-2)," (",TEXT(INDEX(Assessment!$M$1:$M$63184,ROWS(H$2:H1079)*22-2),"m/yy"),") ",INDEX(Assessment!$N$1:$N$63184,ROWS(H$2:H1079)*22-2)),""),
IF(INDEX(Assessment!$L$1:$L$63184,ROWS(H$2:H1079)*22-1)&lt;&gt;FALSE, _xlfn.CONCAT(CHAR(10),INDEX(Assessment!$L$1:$L$63184,ROWS(H$2:H1079)*22-1),") ",TEXT(INDEX(Assessment!$M$1:$M$63184,ROWS(H$2:H1079)*22-1),"m/yy"),") ",INDEX(Assessment!$N$1:$N$63184,ROWS(H$2:H1079)*22-1)),"")
)</f>
        <v/>
      </c>
      <c r="I1079" s="4" t="str">
        <f>IF(INDEX(Assessment!$L$1:$L$63184,ROWS(I$2:I1079)*22-15)=0,"",INDEX(Assessment!$L$1:$L$63184,ROWS(I$2:I1079)*22-15))</f>
        <v/>
      </c>
    </row>
    <row r="1080" spans="1:9" s="4" customFormat="1" ht="48.75" customHeight="1" x14ac:dyDescent="0.25">
      <c r="A1080" s="4" t="str">
        <f>IF(INDEX(Assessment!$C$1:$C$63184,ROWS(A$2:A1080)*22-20)=0,"",INDEX(Assessment!$C$1:$C$63184,ROWS(A$2:A1080)*22-20))</f>
        <v/>
      </c>
      <c r="B1080" s="4" t="str">
        <f>IF(INDEX(Assessment!$C$1:$C$63184,ROWS(B$2:B1080)*22-19)=0,"",INDEX(Assessment!$C$1:$C$63184,ROWS(B$2:B1080)*22-19))</f>
        <v/>
      </c>
      <c r="C1080" s="5" t="str">
        <f>IF(INDEX(Assessment!$C$1:$C$63184,ROWS(C$2:C1080)*22-17)="","",_xlfn.CONCAT(INDEX(Assessment!$C$1:$C$63184,ROWS(C$2:C1080)*22-17), " ==&gt; ", INDEX(Assessment!$C$1:$C$63184,ROWS(C$2:C1080)*22-18)))</f>
        <v/>
      </c>
      <c r="D1080" s="4" t="str">
        <f>IF(INDEX(Assessment!$L$1:$L$63184,ROWS(D$2:D1080)*22-19)=0,"",INDEX(Assessment!$L$1:$L$63184,ROWS(D$2:D1080)*22-19))</f>
        <v/>
      </c>
      <c r="E1080" s="6" t="str">
        <f>IF(INDEX(Assessment!$C$1:$C$63184,ROWS(E$2:E1080)*22-12)=0,"",INDEX(Assessment!$C$1:$C$63184,ROWS(E$2:E1080)*22-12))</f>
        <v/>
      </c>
      <c r="F1080" s="65" t="str">
        <f>IF(INDEX(Assessment!$L$1:$L$63184,ROWS(F$2:F1080)*22-13)=0,"",INDEX(Assessment!$L$1:$L$63184,ROWS(F$2:F1080)*22-13))</f>
        <v/>
      </c>
      <c r="G1080" s="63" t="str">
        <f>IF(INDEX(Assessment!$L$1:$L$63184,ROWS(G$2:G1080)*22-12)=0,"",INDEX(Assessment!$L$1:$L$63184,ROWS(G$2:G1080)*22-12))</f>
        <v/>
      </c>
      <c r="H1080" s="5" t="str">
        <f>_xlfn.CONCAT(
IF(INDEX(Assessment!$L$1:$L$63184,ROWS(H$2:H1080)*22-8)&lt;&gt;FALSE, _xlfn.CONCAT(INDEX(Assessment!$L$1:$L$63184,ROWS(H$2:H1080)*22-8)," (",TEXT(INDEX(Assessment!$M$1:$M$63184,ROWS(H$2:H1080)*22-8),"m/yy"),") ",INDEX(Assessment!$N$1:$N$63184,ROWS(H$2:H1080)*22-8)),""),
IF(INDEX(Assessment!$L$1:$L$63184,ROWS(H$2:H1080)*22-7)&lt;&gt;FALSE, _xlfn.CONCAT(CHAR(10),INDEX(Assessment!$L$1:$L$63184,ROWS(H$2:H1080)*22-7)," (",TEXT(INDEX(Assessment!$M$1:$M$63184,ROWS(H$2:H1080)*22-7),"m/yy"),") ",INDEX(Assessment!$N$1:$N$63184,ROWS(H$2:H1080)*22-7)),""),
IF(INDEX(Assessment!$L$1:$L$63184,ROWS(H$2:H1080)*22-6)&lt;&gt;FALSE, _xlfn.CONCAT(CHAR(10),INDEX(Assessment!$L$1:$L$63184,ROWS(H$2:H1080)*22-6)," (",TEXT(INDEX(Assessment!$M$1:$M$63184,ROWS(H$2:H1080)*22-6),"m/yy"),") ",INDEX(Assessment!$N$1:$N$63184,ROWS(H$2:H1080)*22-6)),""),
IF(INDEX(Assessment!$L$1:$L$63184,ROWS(H$2:H1080)*22-5)&lt;&gt;FALSE, _xlfn.CONCAT(CHAR(10),INDEX(Assessment!$L$1:$L$63184,ROWS(H$2:H1080)*22-5)," (",TEXT(INDEX(Assessment!$M$1:$M$63184,ROWS(H$2:H1080)*22-5),"m/yy"),") ",INDEX(Assessment!$N$1:$N$63184,ROWS(H$2:H1080)*22-5)),""),
IF(INDEX(Assessment!$L$1:$L$63184,ROWS(H$2:H1080)*22-4)&lt;&gt;FALSE, _xlfn.CONCAT(CHAR(10),INDEX(Assessment!$L$1:$L$63184,ROWS(H$2:H1080)*22-4)," (",TEXT(INDEX(Assessment!$M$1:$M$63184,ROWS(H$2:H1080)*22-4),"m/yy"),") ",INDEX(Assessment!$N$1:$N$63184,ROWS(H$2:H1080)*22-4)),""),
IF(INDEX(Assessment!$L$1:$L$63184,ROWS(H$2:H1080)*22-3)&lt;&gt;FALSE, _xlfn.CONCAT(CHAR(10),INDEX(Assessment!$L$1:$L$63184,ROWS(H$2:H1080)*22-3)," (",TEXT(INDEX(Assessment!$M$1:$M$63184,ROWS(H$2:H1080)*22-3),"m/yy"),") ",INDEX(Assessment!$N$1:$N$63184,ROWS(H$2:H1080)*22-3)),""),
IF(INDEX(Assessment!$L$1:$L$63184,ROWS(H$2:H1080)*22-2)&lt;&gt;FALSE, _xlfn.CONCAT(CHAR(10),INDEX(Assessment!$L$1:$L$63184,ROWS(H$2:H1080)*22-2)," (",TEXT(INDEX(Assessment!$M$1:$M$63184,ROWS(H$2:H1080)*22-2),"m/yy"),") ",INDEX(Assessment!$N$1:$N$63184,ROWS(H$2:H1080)*22-2)),""),
IF(INDEX(Assessment!$L$1:$L$63184,ROWS(H$2:H1080)*22-1)&lt;&gt;FALSE, _xlfn.CONCAT(CHAR(10),INDEX(Assessment!$L$1:$L$63184,ROWS(H$2:H1080)*22-1),") ",TEXT(INDEX(Assessment!$M$1:$M$63184,ROWS(H$2:H1080)*22-1),"m/yy"),") ",INDEX(Assessment!$N$1:$N$63184,ROWS(H$2:H1080)*22-1)),"")
)</f>
        <v/>
      </c>
      <c r="I1080" s="4" t="str">
        <f>IF(INDEX(Assessment!$L$1:$L$63184,ROWS(I$2:I1080)*22-15)=0,"",INDEX(Assessment!$L$1:$L$63184,ROWS(I$2:I1080)*22-15))</f>
        <v/>
      </c>
    </row>
    <row r="1081" spans="1:9" s="4" customFormat="1" ht="48.75" customHeight="1" x14ac:dyDescent="0.25">
      <c r="A1081" s="4" t="str">
        <f>IF(INDEX(Assessment!$C$1:$C$63184,ROWS(A$2:A1081)*22-20)=0,"",INDEX(Assessment!$C$1:$C$63184,ROWS(A$2:A1081)*22-20))</f>
        <v/>
      </c>
      <c r="B1081" s="4" t="str">
        <f>IF(INDEX(Assessment!$C$1:$C$63184,ROWS(B$2:B1081)*22-19)=0,"",INDEX(Assessment!$C$1:$C$63184,ROWS(B$2:B1081)*22-19))</f>
        <v/>
      </c>
      <c r="C1081" s="5" t="str">
        <f>IF(INDEX(Assessment!$C$1:$C$63184,ROWS(C$2:C1081)*22-17)="","",_xlfn.CONCAT(INDEX(Assessment!$C$1:$C$63184,ROWS(C$2:C1081)*22-17), " ==&gt; ", INDEX(Assessment!$C$1:$C$63184,ROWS(C$2:C1081)*22-18)))</f>
        <v/>
      </c>
      <c r="D1081" s="4" t="str">
        <f>IF(INDEX(Assessment!$L$1:$L$63184,ROWS(D$2:D1081)*22-19)=0,"",INDEX(Assessment!$L$1:$L$63184,ROWS(D$2:D1081)*22-19))</f>
        <v/>
      </c>
      <c r="E1081" s="6" t="str">
        <f>IF(INDEX(Assessment!$C$1:$C$63184,ROWS(E$2:E1081)*22-12)=0,"",INDEX(Assessment!$C$1:$C$63184,ROWS(E$2:E1081)*22-12))</f>
        <v/>
      </c>
      <c r="F1081" s="65" t="str">
        <f>IF(INDEX(Assessment!$L$1:$L$63184,ROWS(F$2:F1081)*22-13)=0,"",INDEX(Assessment!$L$1:$L$63184,ROWS(F$2:F1081)*22-13))</f>
        <v/>
      </c>
      <c r="G1081" s="63" t="str">
        <f>IF(INDEX(Assessment!$L$1:$L$63184,ROWS(G$2:G1081)*22-12)=0,"",INDEX(Assessment!$L$1:$L$63184,ROWS(G$2:G1081)*22-12))</f>
        <v/>
      </c>
      <c r="H1081" s="5" t="str">
        <f>_xlfn.CONCAT(
IF(INDEX(Assessment!$L$1:$L$63184,ROWS(H$2:H1081)*22-8)&lt;&gt;FALSE, _xlfn.CONCAT(INDEX(Assessment!$L$1:$L$63184,ROWS(H$2:H1081)*22-8)," (",TEXT(INDEX(Assessment!$M$1:$M$63184,ROWS(H$2:H1081)*22-8),"m/yy"),") ",INDEX(Assessment!$N$1:$N$63184,ROWS(H$2:H1081)*22-8)),""),
IF(INDEX(Assessment!$L$1:$L$63184,ROWS(H$2:H1081)*22-7)&lt;&gt;FALSE, _xlfn.CONCAT(CHAR(10),INDEX(Assessment!$L$1:$L$63184,ROWS(H$2:H1081)*22-7)," (",TEXT(INDEX(Assessment!$M$1:$M$63184,ROWS(H$2:H1081)*22-7),"m/yy"),") ",INDEX(Assessment!$N$1:$N$63184,ROWS(H$2:H1081)*22-7)),""),
IF(INDEX(Assessment!$L$1:$L$63184,ROWS(H$2:H1081)*22-6)&lt;&gt;FALSE, _xlfn.CONCAT(CHAR(10),INDEX(Assessment!$L$1:$L$63184,ROWS(H$2:H1081)*22-6)," (",TEXT(INDEX(Assessment!$M$1:$M$63184,ROWS(H$2:H1081)*22-6),"m/yy"),") ",INDEX(Assessment!$N$1:$N$63184,ROWS(H$2:H1081)*22-6)),""),
IF(INDEX(Assessment!$L$1:$L$63184,ROWS(H$2:H1081)*22-5)&lt;&gt;FALSE, _xlfn.CONCAT(CHAR(10),INDEX(Assessment!$L$1:$L$63184,ROWS(H$2:H1081)*22-5)," (",TEXT(INDEX(Assessment!$M$1:$M$63184,ROWS(H$2:H1081)*22-5),"m/yy"),") ",INDEX(Assessment!$N$1:$N$63184,ROWS(H$2:H1081)*22-5)),""),
IF(INDEX(Assessment!$L$1:$L$63184,ROWS(H$2:H1081)*22-4)&lt;&gt;FALSE, _xlfn.CONCAT(CHAR(10),INDEX(Assessment!$L$1:$L$63184,ROWS(H$2:H1081)*22-4)," (",TEXT(INDEX(Assessment!$M$1:$M$63184,ROWS(H$2:H1081)*22-4),"m/yy"),") ",INDEX(Assessment!$N$1:$N$63184,ROWS(H$2:H1081)*22-4)),""),
IF(INDEX(Assessment!$L$1:$L$63184,ROWS(H$2:H1081)*22-3)&lt;&gt;FALSE, _xlfn.CONCAT(CHAR(10),INDEX(Assessment!$L$1:$L$63184,ROWS(H$2:H1081)*22-3)," (",TEXT(INDEX(Assessment!$M$1:$M$63184,ROWS(H$2:H1081)*22-3),"m/yy"),") ",INDEX(Assessment!$N$1:$N$63184,ROWS(H$2:H1081)*22-3)),""),
IF(INDEX(Assessment!$L$1:$L$63184,ROWS(H$2:H1081)*22-2)&lt;&gt;FALSE, _xlfn.CONCAT(CHAR(10),INDEX(Assessment!$L$1:$L$63184,ROWS(H$2:H1081)*22-2)," (",TEXT(INDEX(Assessment!$M$1:$M$63184,ROWS(H$2:H1081)*22-2),"m/yy"),") ",INDEX(Assessment!$N$1:$N$63184,ROWS(H$2:H1081)*22-2)),""),
IF(INDEX(Assessment!$L$1:$L$63184,ROWS(H$2:H1081)*22-1)&lt;&gt;FALSE, _xlfn.CONCAT(CHAR(10),INDEX(Assessment!$L$1:$L$63184,ROWS(H$2:H1081)*22-1),") ",TEXT(INDEX(Assessment!$M$1:$M$63184,ROWS(H$2:H1081)*22-1),"m/yy"),") ",INDEX(Assessment!$N$1:$N$63184,ROWS(H$2:H1081)*22-1)),"")
)</f>
        <v/>
      </c>
      <c r="I1081" s="4" t="str">
        <f>IF(INDEX(Assessment!$L$1:$L$63184,ROWS(I$2:I1081)*22-15)=0,"",INDEX(Assessment!$L$1:$L$63184,ROWS(I$2:I1081)*22-15))</f>
        <v/>
      </c>
    </row>
    <row r="1082" spans="1:9" s="4" customFormat="1" ht="48.75" customHeight="1" x14ac:dyDescent="0.25">
      <c r="A1082" s="4" t="str">
        <f>IF(INDEX(Assessment!$C$1:$C$63184,ROWS(A$2:A1082)*22-20)=0,"",INDEX(Assessment!$C$1:$C$63184,ROWS(A$2:A1082)*22-20))</f>
        <v/>
      </c>
      <c r="B1082" s="4" t="str">
        <f>IF(INDEX(Assessment!$C$1:$C$63184,ROWS(B$2:B1082)*22-19)=0,"",INDEX(Assessment!$C$1:$C$63184,ROWS(B$2:B1082)*22-19))</f>
        <v/>
      </c>
      <c r="C1082" s="5" t="str">
        <f>IF(INDEX(Assessment!$C$1:$C$63184,ROWS(C$2:C1082)*22-17)="","",_xlfn.CONCAT(INDEX(Assessment!$C$1:$C$63184,ROWS(C$2:C1082)*22-17), " ==&gt; ", INDEX(Assessment!$C$1:$C$63184,ROWS(C$2:C1082)*22-18)))</f>
        <v/>
      </c>
      <c r="D1082" s="4" t="str">
        <f>IF(INDEX(Assessment!$L$1:$L$63184,ROWS(D$2:D1082)*22-19)=0,"",INDEX(Assessment!$L$1:$L$63184,ROWS(D$2:D1082)*22-19))</f>
        <v/>
      </c>
      <c r="E1082" s="6" t="str">
        <f>IF(INDEX(Assessment!$C$1:$C$63184,ROWS(E$2:E1082)*22-12)=0,"",INDEX(Assessment!$C$1:$C$63184,ROWS(E$2:E1082)*22-12))</f>
        <v/>
      </c>
      <c r="F1082" s="65" t="str">
        <f>IF(INDEX(Assessment!$L$1:$L$63184,ROWS(F$2:F1082)*22-13)=0,"",INDEX(Assessment!$L$1:$L$63184,ROWS(F$2:F1082)*22-13))</f>
        <v/>
      </c>
      <c r="G1082" s="63" t="str">
        <f>IF(INDEX(Assessment!$L$1:$L$63184,ROWS(G$2:G1082)*22-12)=0,"",INDEX(Assessment!$L$1:$L$63184,ROWS(G$2:G1082)*22-12))</f>
        <v/>
      </c>
      <c r="H1082" s="5" t="str">
        <f>_xlfn.CONCAT(
IF(INDEX(Assessment!$L$1:$L$63184,ROWS(H$2:H1082)*22-8)&lt;&gt;FALSE, _xlfn.CONCAT(INDEX(Assessment!$L$1:$L$63184,ROWS(H$2:H1082)*22-8)," (",TEXT(INDEX(Assessment!$M$1:$M$63184,ROWS(H$2:H1082)*22-8),"m/yy"),") ",INDEX(Assessment!$N$1:$N$63184,ROWS(H$2:H1082)*22-8)),""),
IF(INDEX(Assessment!$L$1:$L$63184,ROWS(H$2:H1082)*22-7)&lt;&gt;FALSE, _xlfn.CONCAT(CHAR(10),INDEX(Assessment!$L$1:$L$63184,ROWS(H$2:H1082)*22-7)," (",TEXT(INDEX(Assessment!$M$1:$M$63184,ROWS(H$2:H1082)*22-7),"m/yy"),") ",INDEX(Assessment!$N$1:$N$63184,ROWS(H$2:H1082)*22-7)),""),
IF(INDEX(Assessment!$L$1:$L$63184,ROWS(H$2:H1082)*22-6)&lt;&gt;FALSE, _xlfn.CONCAT(CHAR(10),INDEX(Assessment!$L$1:$L$63184,ROWS(H$2:H1082)*22-6)," (",TEXT(INDEX(Assessment!$M$1:$M$63184,ROWS(H$2:H1082)*22-6),"m/yy"),") ",INDEX(Assessment!$N$1:$N$63184,ROWS(H$2:H1082)*22-6)),""),
IF(INDEX(Assessment!$L$1:$L$63184,ROWS(H$2:H1082)*22-5)&lt;&gt;FALSE, _xlfn.CONCAT(CHAR(10),INDEX(Assessment!$L$1:$L$63184,ROWS(H$2:H1082)*22-5)," (",TEXT(INDEX(Assessment!$M$1:$M$63184,ROWS(H$2:H1082)*22-5),"m/yy"),") ",INDEX(Assessment!$N$1:$N$63184,ROWS(H$2:H1082)*22-5)),""),
IF(INDEX(Assessment!$L$1:$L$63184,ROWS(H$2:H1082)*22-4)&lt;&gt;FALSE, _xlfn.CONCAT(CHAR(10),INDEX(Assessment!$L$1:$L$63184,ROWS(H$2:H1082)*22-4)," (",TEXT(INDEX(Assessment!$M$1:$M$63184,ROWS(H$2:H1082)*22-4),"m/yy"),") ",INDEX(Assessment!$N$1:$N$63184,ROWS(H$2:H1082)*22-4)),""),
IF(INDEX(Assessment!$L$1:$L$63184,ROWS(H$2:H1082)*22-3)&lt;&gt;FALSE, _xlfn.CONCAT(CHAR(10),INDEX(Assessment!$L$1:$L$63184,ROWS(H$2:H1082)*22-3)," (",TEXT(INDEX(Assessment!$M$1:$M$63184,ROWS(H$2:H1082)*22-3),"m/yy"),") ",INDEX(Assessment!$N$1:$N$63184,ROWS(H$2:H1082)*22-3)),""),
IF(INDEX(Assessment!$L$1:$L$63184,ROWS(H$2:H1082)*22-2)&lt;&gt;FALSE, _xlfn.CONCAT(CHAR(10),INDEX(Assessment!$L$1:$L$63184,ROWS(H$2:H1082)*22-2)," (",TEXT(INDEX(Assessment!$M$1:$M$63184,ROWS(H$2:H1082)*22-2),"m/yy"),") ",INDEX(Assessment!$N$1:$N$63184,ROWS(H$2:H1082)*22-2)),""),
IF(INDEX(Assessment!$L$1:$L$63184,ROWS(H$2:H1082)*22-1)&lt;&gt;FALSE, _xlfn.CONCAT(CHAR(10),INDEX(Assessment!$L$1:$L$63184,ROWS(H$2:H1082)*22-1),") ",TEXT(INDEX(Assessment!$M$1:$M$63184,ROWS(H$2:H1082)*22-1),"m/yy"),") ",INDEX(Assessment!$N$1:$N$63184,ROWS(H$2:H1082)*22-1)),"")
)</f>
        <v/>
      </c>
      <c r="I1082" s="4" t="str">
        <f>IF(INDEX(Assessment!$L$1:$L$63184,ROWS(I$2:I1082)*22-15)=0,"",INDEX(Assessment!$L$1:$L$63184,ROWS(I$2:I1082)*22-15))</f>
        <v/>
      </c>
    </row>
    <row r="1083" spans="1:9" s="4" customFormat="1" ht="48.75" customHeight="1" x14ac:dyDescent="0.25">
      <c r="A1083" s="4" t="str">
        <f>IF(INDEX(Assessment!$C$1:$C$63184,ROWS(A$2:A1083)*22-20)=0,"",INDEX(Assessment!$C$1:$C$63184,ROWS(A$2:A1083)*22-20))</f>
        <v/>
      </c>
      <c r="B1083" s="4" t="str">
        <f>IF(INDEX(Assessment!$C$1:$C$63184,ROWS(B$2:B1083)*22-19)=0,"",INDEX(Assessment!$C$1:$C$63184,ROWS(B$2:B1083)*22-19))</f>
        <v/>
      </c>
      <c r="C1083" s="5" t="str">
        <f>IF(INDEX(Assessment!$C$1:$C$63184,ROWS(C$2:C1083)*22-17)="","",_xlfn.CONCAT(INDEX(Assessment!$C$1:$C$63184,ROWS(C$2:C1083)*22-17), " ==&gt; ", INDEX(Assessment!$C$1:$C$63184,ROWS(C$2:C1083)*22-18)))</f>
        <v/>
      </c>
      <c r="D1083" s="4" t="str">
        <f>IF(INDEX(Assessment!$L$1:$L$63184,ROWS(D$2:D1083)*22-19)=0,"",INDEX(Assessment!$L$1:$L$63184,ROWS(D$2:D1083)*22-19))</f>
        <v/>
      </c>
      <c r="E1083" s="6" t="str">
        <f>IF(INDEX(Assessment!$C$1:$C$63184,ROWS(E$2:E1083)*22-12)=0,"",INDEX(Assessment!$C$1:$C$63184,ROWS(E$2:E1083)*22-12))</f>
        <v/>
      </c>
      <c r="F1083" s="65" t="str">
        <f>IF(INDEX(Assessment!$L$1:$L$63184,ROWS(F$2:F1083)*22-13)=0,"",INDEX(Assessment!$L$1:$L$63184,ROWS(F$2:F1083)*22-13))</f>
        <v/>
      </c>
      <c r="G1083" s="63" t="str">
        <f>IF(INDEX(Assessment!$L$1:$L$63184,ROWS(G$2:G1083)*22-12)=0,"",INDEX(Assessment!$L$1:$L$63184,ROWS(G$2:G1083)*22-12))</f>
        <v/>
      </c>
      <c r="H1083" s="5" t="str">
        <f>_xlfn.CONCAT(
IF(INDEX(Assessment!$L$1:$L$63184,ROWS(H$2:H1083)*22-8)&lt;&gt;FALSE, _xlfn.CONCAT(INDEX(Assessment!$L$1:$L$63184,ROWS(H$2:H1083)*22-8)," (",TEXT(INDEX(Assessment!$M$1:$M$63184,ROWS(H$2:H1083)*22-8),"m/yy"),") ",INDEX(Assessment!$N$1:$N$63184,ROWS(H$2:H1083)*22-8)),""),
IF(INDEX(Assessment!$L$1:$L$63184,ROWS(H$2:H1083)*22-7)&lt;&gt;FALSE, _xlfn.CONCAT(CHAR(10),INDEX(Assessment!$L$1:$L$63184,ROWS(H$2:H1083)*22-7)," (",TEXT(INDEX(Assessment!$M$1:$M$63184,ROWS(H$2:H1083)*22-7),"m/yy"),") ",INDEX(Assessment!$N$1:$N$63184,ROWS(H$2:H1083)*22-7)),""),
IF(INDEX(Assessment!$L$1:$L$63184,ROWS(H$2:H1083)*22-6)&lt;&gt;FALSE, _xlfn.CONCAT(CHAR(10),INDEX(Assessment!$L$1:$L$63184,ROWS(H$2:H1083)*22-6)," (",TEXT(INDEX(Assessment!$M$1:$M$63184,ROWS(H$2:H1083)*22-6),"m/yy"),") ",INDEX(Assessment!$N$1:$N$63184,ROWS(H$2:H1083)*22-6)),""),
IF(INDEX(Assessment!$L$1:$L$63184,ROWS(H$2:H1083)*22-5)&lt;&gt;FALSE, _xlfn.CONCAT(CHAR(10),INDEX(Assessment!$L$1:$L$63184,ROWS(H$2:H1083)*22-5)," (",TEXT(INDEX(Assessment!$M$1:$M$63184,ROWS(H$2:H1083)*22-5),"m/yy"),") ",INDEX(Assessment!$N$1:$N$63184,ROWS(H$2:H1083)*22-5)),""),
IF(INDEX(Assessment!$L$1:$L$63184,ROWS(H$2:H1083)*22-4)&lt;&gt;FALSE, _xlfn.CONCAT(CHAR(10),INDEX(Assessment!$L$1:$L$63184,ROWS(H$2:H1083)*22-4)," (",TEXT(INDEX(Assessment!$M$1:$M$63184,ROWS(H$2:H1083)*22-4),"m/yy"),") ",INDEX(Assessment!$N$1:$N$63184,ROWS(H$2:H1083)*22-4)),""),
IF(INDEX(Assessment!$L$1:$L$63184,ROWS(H$2:H1083)*22-3)&lt;&gt;FALSE, _xlfn.CONCAT(CHAR(10),INDEX(Assessment!$L$1:$L$63184,ROWS(H$2:H1083)*22-3)," (",TEXT(INDEX(Assessment!$M$1:$M$63184,ROWS(H$2:H1083)*22-3),"m/yy"),") ",INDEX(Assessment!$N$1:$N$63184,ROWS(H$2:H1083)*22-3)),""),
IF(INDEX(Assessment!$L$1:$L$63184,ROWS(H$2:H1083)*22-2)&lt;&gt;FALSE, _xlfn.CONCAT(CHAR(10),INDEX(Assessment!$L$1:$L$63184,ROWS(H$2:H1083)*22-2)," (",TEXT(INDEX(Assessment!$M$1:$M$63184,ROWS(H$2:H1083)*22-2),"m/yy"),") ",INDEX(Assessment!$N$1:$N$63184,ROWS(H$2:H1083)*22-2)),""),
IF(INDEX(Assessment!$L$1:$L$63184,ROWS(H$2:H1083)*22-1)&lt;&gt;FALSE, _xlfn.CONCAT(CHAR(10),INDEX(Assessment!$L$1:$L$63184,ROWS(H$2:H1083)*22-1),") ",TEXT(INDEX(Assessment!$M$1:$M$63184,ROWS(H$2:H1083)*22-1),"m/yy"),") ",INDEX(Assessment!$N$1:$N$63184,ROWS(H$2:H1083)*22-1)),"")
)</f>
        <v/>
      </c>
      <c r="I1083" s="4" t="str">
        <f>IF(INDEX(Assessment!$L$1:$L$63184,ROWS(I$2:I1083)*22-15)=0,"",INDEX(Assessment!$L$1:$L$63184,ROWS(I$2:I1083)*22-15))</f>
        <v/>
      </c>
    </row>
    <row r="1084" spans="1:9" s="4" customFormat="1" ht="48.75" customHeight="1" x14ac:dyDescent="0.25">
      <c r="A1084" s="4" t="str">
        <f>IF(INDEX(Assessment!$C$1:$C$63184,ROWS(A$2:A1084)*22-20)=0,"",INDEX(Assessment!$C$1:$C$63184,ROWS(A$2:A1084)*22-20))</f>
        <v/>
      </c>
      <c r="B1084" s="4" t="str">
        <f>IF(INDEX(Assessment!$C$1:$C$63184,ROWS(B$2:B1084)*22-19)=0,"",INDEX(Assessment!$C$1:$C$63184,ROWS(B$2:B1084)*22-19))</f>
        <v/>
      </c>
      <c r="C1084" s="5" t="str">
        <f>IF(INDEX(Assessment!$C$1:$C$63184,ROWS(C$2:C1084)*22-17)="","",_xlfn.CONCAT(INDEX(Assessment!$C$1:$C$63184,ROWS(C$2:C1084)*22-17), " ==&gt; ", INDEX(Assessment!$C$1:$C$63184,ROWS(C$2:C1084)*22-18)))</f>
        <v/>
      </c>
      <c r="D1084" s="4" t="str">
        <f>IF(INDEX(Assessment!$L$1:$L$63184,ROWS(D$2:D1084)*22-19)=0,"",INDEX(Assessment!$L$1:$L$63184,ROWS(D$2:D1084)*22-19))</f>
        <v/>
      </c>
      <c r="E1084" s="6" t="str">
        <f>IF(INDEX(Assessment!$C$1:$C$63184,ROWS(E$2:E1084)*22-12)=0,"",INDEX(Assessment!$C$1:$C$63184,ROWS(E$2:E1084)*22-12))</f>
        <v/>
      </c>
      <c r="F1084" s="65" t="str">
        <f>IF(INDEX(Assessment!$L$1:$L$63184,ROWS(F$2:F1084)*22-13)=0,"",INDEX(Assessment!$L$1:$L$63184,ROWS(F$2:F1084)*22-13))</f>
        <v/>
      </c>
      <c r="G1084" s="63" t="str">
        <f>IF(INDEX(Assessment!$L$1:$L$63184,ROWS(G$2:G1084)*22-12)=0,"",INDEX(Assessment!$L$1:$L$63184,ROWS(G$2:G1084)*22-12))</f>
        <v/>
      </c>
      <c r="H1084" s="5" t="str">
        <f>_xlfn.CONCAT(
IF(INDEX(Assessment!$L$1:$L$63184,ROWS(H$2:H1084)*22-8)&lt;&gt;FALSE, _xlfn.CONCAT(INDEX(Assessment!$L$1:$L$63184,ROWS(H$2:H1084)*22-8)," (",TEXT(INDEX(Assessment!$M$1:$M$63184,ROWS(H$2:H1084)*22-8),"m/yy"),") ",INDEX(Assessment!$N$1:$N$63184,ROWS(H$2:H1084)*22-8)),""),
IF(INDEX(Assessment!$L$1:$L$63184,ROWS(H$2:H1084)*22-7)&lt;&gt;FALSE, _xlfn.CONCAT(CHAR(10),INDEX(Assessment!$L$1:$L$63184,ROWS(H$2:H1084)*22-7)," (",TEXT(INDEX(Assessment!$M$1:$M$63184,ROWS(H$2:H1084)*22-7),"m/yy"),") ",INDEX(Assessment!$N$1:$N$63184,ROWS(H$2:H1084)*22-7)),""),
IF(INDEX(Assessment!$L$1:$L$63184,ROWS(H$2:H1084)*22-6)&lt;&gt;FALSE, _xlfn.CONCAT(CHAR(10),INDEX(Assessment!$L$1:$L$63184,ROWS(H$2:H1084)*22-6)," (",TEXT(INDEX(Assessment!$M$1:$M$63184,ROWS(H$2:H1084)*22-6),"m/yy"),") ",INDEX(Assessment!$N$1:$N$63184,ROWS(H$2:H1084)*22-6)),""),
IF(INDEX(Assessment!$L$1:$L$63184,ROWS(H$2:H1084)*22-5)&lt;&gt;FALSE, _xlfn.CONCAT(CHAR(10),INDEX(Assessment!$L$1:$L$63184,ROWS(H$2:H1084)*22-5)," (",TEXT(INDEX(Assessment!$M$1:$M$63184,ROWS(H$2:H1084)*22-5),"m/yy"),") ",INDEX(Assessment!$N$1:$N$63184,ROWS(H$2:H1084)*22-5)),""),
IF(INDEX(Assessment!$L$1:$L$63184,ROWS(H$2:H1084)*22-4)&lt;&gt;FALSE, _xlfn.CONCAT(CHAR(10),INDEX(Assessment!$L$1:$L$63184,ROWS(H$2:H1084)*22-4)," (",TEXT(INDEX(Assessment!$M$1:$M$63184,ROWS(H$2:H1084)*22-4),"m/yy"),") ",INDEX(Assessment!$N$1:$N$63184,ROWS(H$2:H1084)*22-4)),""),
IF(INDEX(Assessment!$L$1:$L$63184,ROWS(H$2:H1084)*22-3)&lt;&gt;FALSE, _xlfn.CONCAT(CHAR(10),INDEX(Assessment!$L$1:$L$63184,ROWS(H$2:H1084)*22-3)," (",TEXT(INDEX(Assessment!$M$1:$M$63184,ROWS(H$2:H1084)*22-3),"m/yy"),") ",INDEX(Assessment!$N$1:$N$63184,ROWS(H$2:H1084)*22-3)),""),
IF(INDEX(Assessment!$L$1:$L$63184,ROWS(H$2:H1084)*22-2)&lt;&gt;FALSE, _xlfn.CONCAT(CHAR(10),INDEX(Assessment!$L$1:$L$63184,ROWS(H$2:H1084)*22-2)," (",TEXT(INDEX(Assessment!$M$1:$M$63184,ROWS(H$2:H1084)*22-2),"m/yy"),") ",INDEX(Assessment!$N$1:$N$63184,ROWS(H$2:H1084)*22-2)),""),
IF(INDEX(Assessment!$L$1:$L$63184,ROWS(H$2:H1084)*22-1)&lt;&gt;FALSE, _xlfn.CONCAT(CHAR(10),INDEX(Assessment!$L$1:$L$63184,ROWS(H$2:H1084)*22-1),") ",TEXT(INDEX(Assessment!$M$1:$M$63184,ROWS(H$2:H1084)*22-1),"m/yy"),") ",INDEX(Assessment!$N$1:$N$63184,ROWS(H$2:H1084)*22-1)),"")
)</f>
        <v/>
      </c>
      <c r="I1084" s="4" t="str">
        <f>IF(INDEX(Assessment!$L$1:$L$63184,ROWS(I$2:I1084)*22-15)=0,"",INDEX(Assessment!$L$1:$L$63184,ROWS(I$2:I1084)*22-15))</f>
        <v/>
      </c>
    </row>
    <row r="1085" spans="1:9" s="4" customFormat="1" ht="48.75" customHeight="1" x14ac:dyDescent="0.25">
      <c r="A1085" s="4" t="str">
        <f>IF(INDEX(Assessment!$C$1:$C$63184,ROWS(A$2:A1085)*22-20)=0,"",INDEX(Assessment!$C$1:$C$63184,ROWS(A$2:A1085)*22-20))</f>
        <v/>
      </c>
      <c r="B1085" s="4" t="str">
        <f>IF(INDEX(Assessment!$C$1:$C$63184,ROWS(B$2:B1085)*22-19)=0,"",INDEX(Assessment!$C$1:$C$63184,ROWS(B$2:B1085)*22-19))</f>
        <v/>
      </c>
      <c r="C1085" s="5" t="str">
        <f>IF(INDEX(Assessment!$C$1:$C$63184,ROWS(C$2:C1085)*22-17)="","",_xlfn.CONCAT(INDEX(Assessment!$C$1:$C$63184,ROWS(C$2:C1085)*22-17), " ==&gt; ", INDEX(Assessment!$C$1:$C$63184,ROWS(C$2:C1085)*22-18)))</f>
        <v/>
      </c>
      <c r="D1085" s="4" t="str">
        <f>IF(INDEX(Assessment!$L$1:$L$63184,ROWS(D$2:D1085)*22-19)=0,"",INDEX(Assessment!$L$1:$L$63184,ROWS(D$2:D1085)*22-19))</f>
        <v/>
      </c>
      <c r="E1085" s="6" t="str">
        <f>IF(INDEX(Assessment!$C$1:$C$63184,ROWS(E$2:E1085)*22-12)=0,"",INDEX(Assessment!$C$1:$C$63184,ROWS(E$2:E1085)*22-12))</f>
        <v/>
      </c>
      <c r="F1085" s="65" t="str">
        <f>IF(INDEX(Assessment!$L$1:$L$63184,ROWS(F$2:F1085)*22-13)=0,"",INDEX(Assessment!$L$1:$L$63184,ROWS(F$2:F1085)*22-13))</f>
        <v/>
      </c>
      <c r="G1085" s="63" t="str">
        <f>IF(INDEX(Assessment!$L$1:$L$63184,ROWS(G$2:G1085)*22-12)=0,"",INDEX(Assessment!$L$1:$L$63184,ROWS(G$2:G1085)*22-12))</f>
        <v/>
      </c>
      <c r="H1085" s="5" t="str">
        <f>_xlfn.CONCAT(
IF(INDEX(Assessment!$L$1:$L$63184,ROWS(H$2:H1085)*22-8)&lt;&gt;FALSE, _xlfn.CONCAT(INDEX(Assessment!$L$1:$L$63184,ROWS(H$2:H1085)*22-8)," (",TEXT(INDEX(Assessment!$M$1:$M$63184,ROWS(H$2:H1085)*22-8),"m/yy"),") ",INDEX(Assessment!$N$1:$N$63184,ROWS(H$2:H1085)*22-8)),""),
IF(INDEX(Assessment!$L$1:$L$63184,ROWS(H$2:H1085)*22-7)&lt;&gt;FALSE, _xlfn.CONCAT(CHAR(10),INDEX(Assessment!$L$1:$L$63184,ROWS(H$2:H1085)*22-7)," (",TEXT(INDEX(Assessment!$M$1:$M$63184,ROWS(H$2:H1085)*22-7),"m/yy"),") ",INDEX(Assessment!$N$1:$N$63184,ROWS(H$2:H1085)*22-7)),""),
IF(INDEX(Assessment!$L$1:$L$63184,ROWS(H$2:H1085)*22-6)&lt;&gt;FALSE, _xlfn.CONCAT(CHAR(10),INDEX(Assessment!$L$1:$L$63184,ROWS(H$2:H1085)*22-6)," (",TEXT(INDEX(Assessment!$M$1:$M$63184,ROWS(H$2:H1085)*22-6),"m/yy"),") ",INDEX(Assessment!$N$1:$N$63184,ROWS(H$2:H1085)*22-6)),""),
IF(INDEX(Assessment!$L$1:$L$63184,ROWS(H$2:H1085)*22-5)&lt;&gt;FALSE, _xlfn.CONCAT(CHAR(10),INDEX(Assessment!$L$1:$L$63184,ROWS(H$2:H1085)*22-5)," (",TEXT(INDEX(Assessment!$M$1:$M$63184,ROWS(H$2:H1085)*22-5),"m/yy"),") ",INDEX(Assessment!$N$1:$N$63184,ROWS(H$2:H1085)*22-5)),""),
IF(INDEX(Assessment!$L$1:$L$63184,ROWS(H$2:H1085)*22-4)&lt;&gt;FALSE, _xlfn.CONCAT(CHAR(10),INDEX(Assessment!$L$1:$L$63184,ROWS(H$2:H1085)*22-4)," (",TEXT(INDEX(Assessment!$M$1:$M$63184,ROWS(H$2:H1085)*22-4),"m/yy"),") ",INDEX(Assessment!$N$1:$N$63184,ROWS(H$2:H1085)*22-4)),""),
IF(INDEX(Assessment!$L$1:$L$63184,ROWS(H$2:H1085)*22-3)&lt;&gt;FALSE, _xlfn.CONCAT(CHAR(10),INDEX(Assessment!$L$1:$L$63184,ROWS(H$2:H1085)*22-3)," (",TEXT(INDEX(Assessment!$M$1:$M$63184,ROWS(H$2:H1085)*22-3),"m/yy"),") ",INDEX(Assessment!$N$1:$N$63184,ROWS(H$2:H1085)*22-3)),""),
IF(INDEX(Assessment!$L$1:$L$63184,ROWS(H$2:H1085)*22-2)&lt;&gt;FALSE, _xlfn.CONCAT(CHAR(10),INDEX(Assessment!$L$1:$L$63184,ROWS(H$2:H1085)*22-2)," (",TEXT(INDEX(Assessment!$M$1:$M$63184,ROWS(H$2:H1085)*22-2),"m/yy"),") ",INDEX(Assessment!$N$1:$N$63184,ROWS(H$2:H1085)*22-2)),""),
IF(INDEX(Assessment!$L$1:$L$63184,ROWS(H$2:H1085)*22-1)&lt;&gt;FALSE, _xlfn.CONCAT(CHAR(10),INDEX(Assessment!$L$1:$L$63184,ROWS(H$2:H1085)*22-1),") ",TEXT(INDEX(Assessment!$M$1:$M$63184,ROWS(H$2:H1085)*22-1),"m/yy"),") ",INDEX(Assessment!$N$1:$N$63184,ROWS(H$2:H1085)*22-1)),"")
)</f>
        <v/>
      </c>
      <c r="I1085" s="4" t="str">
        <f>IF(INDEX(Assessment!$L$1:$L$63184,ROWS(I$2:I1085)*22-15)=0,"",INDEX(Assessment!$L$1:$L$63184,ROWS(I$2:I1085)*22-15))</f>
        <v/>
      </c>
    </row>
    <row r="1086" spans="1:9" s="4" customFormat="1" ht="48.75" customHeight="1" x14ac:dyDescent="0.25">
      <c r="A1086" s="4" t="str">
        <f>IF(INDEX(Assessment!$C$1:$C$63184,ROWS(A$2:A1086)*22-20)=0,"",INDEX(Assessment!$C$1:$C$63184,ROWS(A$2:A1086)*22-20))</f>
        <v/>
      </c>
      <c r="B1086" s="4" t="str">
        <f>IF(INDEX(Assessment!$C$1:$C$63184,ROWS(B$2:B1086)*22-19)=0,"",INDEX(Assessment!$C$1:$C$63184,ROWS(B$2:B1086)*22-19))</f>
        <v/>
      </c>
      <c r="C1086" s="5" t="str">
        <f>IF(INDEX(Assessment!$C$1:$C$63184,ROWS(C$2:C1086)*22-17)="","",_xlfn.CONCAT(INDEX(Assessment!$C$1:$C$63184,ROWS(C$2:C1086)*22-17), " ==&gt; ", INDEX(Assessment!$C$1:$C$63184,ROWS(C$2:C1086)*22-18)))</f>
        <v/>
      </c>
      <c r="D1086" s="4" t="str">
        <f>IF(INDEX(Assessment!$L$1:$L$63184,ROWS(D$2:D1086)*22-19)=0,"",INDEX(Assessment!$L$1:$L$63184,ROWS(D$2:D1086)*22-19))</f>
        <v/>
      </c>
      <c r="E1086" s="6" t="str">
        <f>IF(INDEX(Assessment!$C$1:$C$63184,ROWS(E$2:E1086)*22-12)=0,"",INDEX(Assessment!$C$1:$C$63184,ROWS(E$2:E1086)*22-12))</f>
        <v/>
      </c>
      <c r="F1086" s="65" t="str">
        <f>IF(INDEX(Assessment!$L$1:$L$63184,ROWS(F$2:F1086)*22-13)=0,"",INDEX(Assessment!$L$1:$L$63184,ROWS(F$2:F1086)*22-13))</f>
        <v/>
      </c>
      <c r="G1086" s="63" t="str">
        <f>IF(INDEX(Assessment!$L$1:$L$63184,ROWS(G$2:G1086)*22-12)=0,"",INDEX(Assessment!$L$1:$L$63184,ROWS(G$2:G1086)*22-12))</f>
        <v/>
      </c>
      <c r="H1086" s="5" t="str">
        <f>_xlfn.CONCAT(
IF(INDEX(Assessment!$L$1:$L$63184,ROWS(H$2:H1086)*22-8)&lt;&gt;FALSE, _xlfn.CONCAT(INDEX(Assessment!$L$1:$L$63184,ROWS(H$2:H1086)*22-8)," (",TEXT(INDEX(Assessment!$M$1:$M$63184,ROWS(H$2:H1086)*22-8),"m/yy"),") ",INDEX(Assessment!$N$1:$N$63184,ROWS(H$2:H1086)*22-8)),""),
IF(INDEX(Assessment!$L$1:$L$63184,ROWS(H$2:H1086)*22-7)&lt;&gt;FALSE, _xlfn.CONCAT(CHAR(10),INDEX(Assessment!$L$1:$L$63184,ROWS(H$2:H1086)*22-7)," (",TEXT(INDEX(Assessment!$M$1:$M$63184,ROWS(H$2:H1086)*22-7),"m/yy"),") ",INDEX(Assessment!$N$1:$N$63184,ROWS(H$2:H1086)*22-7)),""),
IF(INDEX(Assessment!$L$1:$L$63184,ROWS(H$2:H1086)*22-6)&lt;&gt;FALSE, _xlfn.CONCAT(CHAR(10),INDEX(Assessment!$L$1:$L$63184,ROWS(H$2:H1086)*22-6)," (",TEXT(INDEX(Assessment!$M$1:$M$63184,ROWS(H$2:H1086)*22-6),"m/yy"),") ",INDEX(Assessment!$N$1:$N$63184,ROWS(H$2:H1086)*22-6)),""),
IF(INDEX(Assessment!$L$1:$L$63184,ROWS(H$2:H1086)*22-5)&lt;&gt;FALSE, _xlfn.CONCAT(CHAR(10),INDEX(Assessment!$L$1:$L$63184,ROWS(H$2:H1086)*22-5)," (",TEXT(INDEX(Assessment!$M$1:$M$63184,ROWS(H$2:H1086)*22-5),"m/yy"),") ",INDEX(Assessment!$N$1:$N$63184,ROWS(H$2:H1086)*22-5)),""),
IF(INDEX(Assessment!$L$1:$L$63184,ROWS(H$2:H1086)*22-4)&lt;&gt;FALSE, _xlfn.CONCAT(CHAR(10),INDEX(Assessment!$L$1:$L$63184,ROWS(H$2:H1086)*22-4)," (",TEXT(INDEX(Assessment!$M$1:$M$63184,ROWS(H$2:H1086)*22-4),"m/yy"),") ",INDEX(Assessment!$N$1:$N$63184,ROWS(H$2:H1086)*22-4)),""),
IF(INDEX(Assessment!$L$1:$L$63184,ROWS(H$2:H1086)*22-3)&lt;&gt;FALSE, _xlfn.CONCAT(CHAR(10),INDEX(Assessment!$L$1:$L$63184,ROWS(H$2:H1086)*22-3)," (",TEXT(INDEX(Assessment!$M$1:$M$63184,ROWS(H$2:H1086)*22-3),"m/yy"),") ",INDEX(Assessment!$N$1:$N$63184,ROWS(H$2:H1086)*22-3)),""),
IF(INDEX(Assessment!$L$1:$L$63184,ROWS(H$2:H1086)*22-2)&lt;&gt;FALSE, _xlfn.CONCAT(CHAR(10),INDEX(Assessment!$L$1:$L$63184,ROWS(H$2:H1086)*22-2)," (",TEXT(INDEX(Assessment!$M$1:$M$63184,ROWS(H$2:H1086)*22-2),"m/yy"),") ",INDEX(Assessment!$N$1:$N$63184,ROWS(H$2:H1086)*22-2)),""),
IF(INDEX(Assessment!$L$1:$L$63184,ROWS(H$2:H1086)*22-1)&lt;&gt;FALSE, _xlfn.CONCAT(CHAR(10),INDEX(Assessment!$L$1:$L$63184,ROWS(H$2:H1086)*22-1),") ",TEXT(INDEX(Assessment!$M$1:$M$63184,ROWS(H$2:H1086)*22-1),"m/yy"),") ",INDEX(Assessment!$N$1:$N$63184,ROWS(H$2:H1086)*22-1)),"")
)</f>
        <v/>
      </c>
      <c r="I1086" s="4" t="str">
        <f>IF(INDEX(Assessment!$L$1:$L$63184,ROWS(I$2:I1086)*22-15)=0,"",INDEX(Assessment!$L$1:$L$63184,ROWS(I$2:I1086)*22-15))</f>
        <v/>
      </c>
    </row>
    <row r="1087" spans="1:9" s="4" customFormat="1" ht="48.75" customHeight="1" x14ac:dyDescent="0.25">
      <c r="A1087" s="4" t="str">
        <f>IF(INDEX(Assessment!$C$1:$C$63184,ROWS(A$2:A1087)*22-20)=0,"",INDEX(Assessment!$C$1:$C$63184,ROWS(A$2:A1087)*22-20))</f>
        <v/>
      </c>
      <c r="B1087" s="4" t="str">
        <f>IF(INDEX(Assessment!$C$1:$C$63184,ROWS(B$2:B1087)*22-19)=0,"",INDEX(Assessment!$C$1:$C$63184,ROWS(B$2:B1087)*22-19))</f>
        <v/>
      </c>
      <c r="C1087" s="5" t="str">
        <f>IF(INDEX(Assessment!$C$1:$C$63184,ROWS(C$2:C1087)*22-17)="","",_xlfn.CONCAT(INDEX(Assessment!$C$1:$C$63184,ROWS(C$2:C1087)*22-17), " ==&gt; ", INDEX(Assessment!$C$1:$C$63184,ROWS(C$2:C1087)*22-18)))</f>
        <v/>
      </c>
      <c r="D1087" s="4" t="str">
        <f>IF(INDEX(Assessment!$L$1:$L$63184,ROWS(D$2:D1087)*22-19)=0,"",INDEX(Assessment!$L$1:$L$63184,ROWS(D$2:D1087)*22-19))</f>
        <v/>
      </c>
      <c r="E1087" s="6" t="str">
        <f>IF(INDEX(Assessment!$C$1:$C$63184,ROWS(E$2:E1087)*22-12)=0,"",INDEX(Assessment!$C$1:$C$63184,ROWS(E$2:E1087)*22-12))</f>
        <v/>
      </c>
      <c r="F1087" s="65" t="str">
        <f>IF(INDEX(Assessment!$L$1:$L$63184,ROWS(F$2:F1087)*22-13)=0,"",INDEX(Assessment!$L$1:$L$63184,ROWS(F$2:F1087)*22-13))</f>
        <v/>
      </c>
      <c r="G1087" s="63" t="str">
        <f>IF(INDEX(Assessment!$L$1:$L$63184,ROWS(G$2:G1087)*22-12)=0,"",INDEX(Assessment!$L$1:$L$63184,ROWS(G$2:G1087)*22-12))</f>
        <v/>
      </c>
      <c r="H1087" s="5" t="str">
        <f>_xlfn.CONCAT(
IF(INDEX(Assessment!$L$1:$L$63184,ROWS(H$2:H1087)*22-8)&lt;&gt;FALSE, _xlfn.CONCAT(INDEX(Assessment!$L$1:$L$63184,ROWS(H$2:H1087)*22-8)," (",TEXT(INDEX(Assessment!$M$1:$M$63184,ROWS(H$2:H1087)*22-8),"m/yy"),") ",INDEX(Assessment!$N$1:$N$63184,ROWS(H$2:H1087)*22-8)),""),
IF(INDEX(Assessment!$L$1:$L$63184,ROWS(H$2:H1087)*22-7)&lt;&gt;FALSE, _xlfn.CONCAT(CHAR(10),INDEX(Assessment!$L$1:$L$63184,ROWS(H$2:H1087)*22-7)," (",TEXT(INDEX(Assessment!$M$1:$M$63184,ROWS(H$2:H1087)*22-7),"m/yy"),") ",INDEX(Assessment!$N$1:$N$63184,ROWS(H$2:H1087)*22-7)),""),
IF(INDEX(Assessment!$L$1:$L$63184,ROWS(H$2:H1087)*22-6)&lt;&gt;FALSE, _xlfn.CONCAT(CHAR(10),INDEX(Assessment!$L$1:$L$63184,ROWS(H$2:H1087)*22-6)," (",TEXT(INDEX(Assessment!$M$1:$M$63184,ROWS(H$2:H1087)*22-6),"m/yy"),") ",INDEX(Assessment!$N$1:$N$63184,ROWS(H$2:H1087)*22-6)),""),
IF(INDEX(Assessment!$L$1:$L$63184,ROWS(H$2:H1087)*22-5)&lt;&gt;FALSE, _xlfn.CONCAT(CHAR(10),INDEX(Assessment!$L$1:$L$63184,ROWS(H$2:H1087)*22-5)," (",TEXT(INDEX(Assessment!$M$1:$M$63184,ROWS(H$2:H1087)*22-5),"m/yy"),") ",INDEX(Assessment!$N$1:$N$63184,ROWS(H$2:H1087)*22-5)),""),
IF(INDEX(Assessment!$L$1:$L$63184,ROWS(H$2:H1087)*22-4)&lt;&gt;FALSE, _xlfn.CONCAT(CHAR(10),INDEX(Assessment!$L$1:$L$63184,ROWS(H$2:H1087)*22-4)," (",TEXT(INDEX(Assessment!$M$1:$M$63184,ROWS(H$2:H1087)*22-4),"m/yy"),") ",INDEX(Assessment!$N$1:$N$63184,ROWS(H$2:H1087)*22-4)),""),
IF(INDEX(Assessment!$L$1:$L$63184,ROWS(H$2:H1087)*22-3)&lt;&gt;FALSE, _xlfn.CONCAT(CHAR(10),INDEX(Assessment!$L$1:$L$63184,ROWS(H$2:H1087)*22-3)," (",TEXT(INDEX(Assessment!$M$1:$M$63184,ROWS(H$2:H1087)*22-3),"m/yy"),") ",INDEX(Assessment!$N$1:$N$63184,ROWS(H$2:H1087)*22-3)),""),
IF(INDEX(Assessment!$L$1:$L$63184,ROWS(H$2:H1087)*22-2)&lt;&gt;FALSE, _xlfn.CONCAT(CHAR(10),INDEX(Assessment!$L$1:$L$63184,ROWS(H$2:H1087)*22-2)," (",TEXT(INDEX(Assessment!$M$1:$M$63184,ROWS(H$2:H1087)*22-2),"m/yy"),") ",INDEX(Assessment!$N$1:$N$63184,ROWS(H$2:H1087)*22-2)),""),
IF(INDEX(Assessment!$L$1:$L$63184,ROWS(H$2:H1087)*22-1)&lt;&gt;FALSE, _xlfn.CONCAT(CHAR(10),INDEX(Assessment!$L$1:$L$63184,ROWS(H$2:H1087)*22-1),") ",TEXT(INDEX(Assessment!$M$1:$M$63184,ROWS(H$2:H1087)*22-1),"m/yy"),") ",INDEX(Assessment!$N$1:$N$63184,ROWS(H$2:H1087)*22-1)),"")
)</f>
        <v/>
      </c>
      <c r="I1087" s="4" t="str">
        <f>IF(INDEX(Assessment!$L$1:$L$63184,ROWS(I$2:I1087)*22-15)=0,"",INDEX(Assessment!$L$1:$L$63184,ROWS(I$2:I1087)*22-15))</f>
        <v/>
      </c>
    </row>
    <row r="1088" spans="1:9" s="4" customFormat="1" ht="48.75" customHeight="1" x14ac:dyDescent="0.25">
      <c r="A1088" s="4" t="str">
        <f>IF(INDEX(Assessment!$C$1:$C$63184,ROWS(A$2:A1088)*22-20)=0,"",INDEX(Assessment!$C$1:$C$63184,ROWS(A$2:A1088)*22-20))</f>
        <v/>
      </c>
      <c r="B1088" s="4" t="str">
        <f>IF(INDEX(Assessment!$C$1:$C$63184,ROWS(B$2:B1088)*22-19)=0,"",INDEX(Assessment!$C$1:$C$63184,ROWS(B$2:B1088)*22-19))</f>
        <v/>
      </c>
      <c r="C1088" s="5" t="str">
        <f>IF(INDEX(Assessment!$C$1:$C$63184,ROWS(C$2:C1088)*22-17)="","",_xlfn.CONCAT(INDEX(Assessment!$C$1:$C$63184,ROWS(C$2:C1088)*22-17), " ==&gt; ", INDEX(Assessment!$C$1:$C$63184,ROWS(C$2:C1088)*22-18)))</f>
        <v/>
      </c>
      <c r="D1088" s="4" t="str">
        <f>IF(INDEX(Assessment!$L$1:$L$63184,ROWS(D$2:D1088)*22-19)=0,"",INDEX(Assessment!$L$1:$L$63184,ROWS(D$2:D1088)*22-19))</f>
        <v/>
      </c>
      <c r="E1088" s="6" t="str">
        <f>IF(INDEX(Assessment!$C$1:$C$63184,ROWS(E$2:E1088)*22-12)=0,"",INDEX(Assessment!$C$1:$C$63184,ROWS(E$2:E1088)*22-12))</f>
        <v/>
      </c>
      <c r="F1088" s="65" t="str">
        <f>IF(INDEX(Assessment!$L$1:$L$63184,ROWS(F$2:F1088)*22-13)=0,"",INDEX(Assessment!$L$1:$L$63184,ROWS(F$2:F1088)*22-13))</f>
        <v/>
      </c>
      <c r="G1088" s="63" t="str">
        <f>IF(INDEX(Assessment!$L$1:$L$63184,ROWS(G$2:G1088)*22-12)=0,"",INDEX(Assessment!$L$1:$L$63184,ROWS(G$2:G1088)*22-12))</f>
        <v/>
      </c>
      <c r="H1088" s="5" t="str">
        <f>_xlfn.CONCAT(
IF(INDEX(Assessment!$L$1:$L$63184,ROWS(H$2:H1088)*22-8)&lt;&gt;FALSE, _xlfn.CONCAT(INDEX(Assessment!$L$1:$L$63184,ROWS(H$2:H1088)*22-8)," (",TEXT(INDEX(Assessment!$M$1:$M$63184,ROWS(H$2:H1088)*22-8),"m/yy"),") ",INDEX(Assessment!$N$1:$N$63184,ROWS(H$2:H1088)*22-8)),""),
IF(INDEX(Assessment!$L$1:$L$63184,ROWS(H$2:H1088)*22-7)&lt;&gt;FALSE, _xlfn.CONCAT(CHAR(10),INDEX(Assessment!$L$1:$L$63184,ROWS(H$2:H1088)*22-7)," (",TEXT(INDEX(Assessment!$M$1:$M$63184,ROWS(H$2:H1088)*22-7),"m/yy"),") ",INDEX(Assessment!$N$1:$N$63184,ROWS(H$2:H1088)*22-7)),""),
IF(INDEX(Assessment!$L$1:$L$63184,ROWS(H$2:H1088)*22-6)&lt;&gt;FALSE, _xlfn.CONCAT(CHAR(10),INDEX(Assessment!$L$1:$L$63184,ROWS(H$2:H1088)*22-6)," (",TEXT(INDEX(Assessment!$M$1:$M$63184,ROWS(H$2:H1088)*22-6),"m/yy"),") ",INDEX(Assessment!$N$1:$N$63184,ROWS(H$2:H1088)*22-6)),""),
IF(INDEX(Assessment!$L$1:$L$63184,ROWS(H$2:H1088)*22-5)&lt;&gt;FALSE, _xlfn.CONCAT(CHAR(10),INDEX(Assessment!$L$1:$L$63184,ROWS(H$2:H1088)*22-5)," (",TEXT(INDEX(Assessment!$M$1:$M$63184,ROWS(H$2:H1088)*22-5),"m/yy"),") ",INDEX(Assessment!$N$1:$N$63184,ROWS(H$2:H1088)*22-5)),""),
IF(INDEX(Assessment!$L$1:$L$63184,ROWS(H$2:H1088)*22-4)&lt;&gt;FALSE, _xlfn.CONCAT(CHAR(10),INDEX(Assessment!$L$1:$L$63184,ROWS(H$2:H1088)*22-4)," (",TEXT(INDEX(Assessment!$M$1:$M$63184,ROWS(H$2:H1088)*22-4),"m/yy"),") ",INDEX(Assessment!$N$1:$N$63184,ROWS(H$2:H1088)*22-4)),""),
IF(INDEX(Assessment!$L$1:$L$63184,ROWS(H$2:H1088)*22-3)&lt;&gt;FALSE, _xlfn.CONCAT(CHAR(10),INDEX(Assessment!$L$1:$L$63184,ROWS(H$2:H1088)*22-3)," (",TEXT(INDEX(Assessment!$M$1:$M$63184,ROWS(H$2:H1088)*22-3),"m/yy"),") ",INDEX(Assessment!$N$1:$N$63184,ROWS(H$2:H1088)*22-3)),""),
IF(INDEX(Assessment!$L$1:$L$63184,ROWS(H$2:H1088)*22-2)&lt;&gt;FALSE, _xlfn.CONCAT(CHAR(10),INDEX(Assessment!$L$1:$L$63184,ROWS(H$2:H1088)*22-2)," (",TEXT(INDEX(Assessment!$M$1:$M$63184,ROWS(H$2:H1088)*22-2),"m/yy"),") ",INDEX(Assessment!$N$1:$N$63184,ROWS(H$2:H1088)*22-2)),""),
IF(INDEX(Assessment!$L$1:$L$63184,ROWS(H$2:H1088)*22-1)&lt;&gt;FALSE, _xlfn.CONCAT(CHAR(10),INDEX(Assessment!$L$1:$L$63184,ROWS(H$2:H1088)*22-1),") ",TEXT(INDEX(Assessment!$M$1:$M$63184,ROWS(H$2:H1088)*22-1),"m/yy"),") ",INDEX(Assessment!$N$1:$N$63184,ROWS(H$2:H1088)*22-1)),"")
)</f>
        <v/>
      </c>
      <c r="I1088" s="4" t="str">
        <f>IF(INDEX(Assessment!$L$1:$L$63184,ROWS(I$2:I1088)*22-15)=0,"",INDEX(Assessment!$L$1:$L$63184,ROWS(I$2:I1088)*22-15))</f>
        <v/>
      </c>
    </row>
    <row r="1089" spans="1:9" s="4" customFormat="1" ht="48.75" customHeight="1" x14ac:dyDescent="0.25">
      <c r="A1089" s="4" t="str">
        <f>IF(INDEX(Assessment!$C$1:$C$63184,ROWS(A$2:A1089)*22-20)=0,"",INDEX(Assessment!$C$1:$C$63184,ROWS(A$2:A1089)*22-20))</f>
        <v/>
      </c>
      <c r="B1089" s="4" t="str">
        <f>IF(INDEX(Assessment!$C$1:$C$63184,ROWS(B$2:B1089)*22-19)=0,"",INDEX(Assessment!$C$1:$C$63184,ROWS(B$2:B1089)*22-19))</f>
        <v/>
      </c>
      <c r="C1089" s="5" t="str">
        <f>IF(INDEX(Assessment!$C$1:$C$63184,ROWS(C$2:C1089)*22-17)="","",_xlfn.CONCAT(INDEX(Assessment!$C$1:$C$63184,ROWS(C$2:C1089)*22-17), " ==&gt; ", INDEX(Assessment!$C$1:$C$63184,ROWS(C$2:C1089)*22-18)))</f>
        <v/>
      </c>
      <c r="D1089" s="4" t="str">
        <f>IF(INDEX(Assessment!$L$1:$L$63184,ROWS(D$2:D1089)*22-19)=0,"",INDEX(Assessment!$L$1:$L$63184,ROWS(D$2:D1089)*22-19))</f>
        <v/>
      </c>
      <c r="E1089" s="6" t="str">
        <f>IF(INDEX(Assessment!$C$1:$C$63184,ROWS(E$2:E1089)*22-12)=0,"",INDEX(Assessment!$C$1:$C$63184,ROWS(E$2:E1089)*22-12))</f>
        <v/>
      </c>
      <c r="F1089" s="65" t="str">
        <f>IF(INDEX(Assessment!$L$1:$L$63184,ROWS(F$2:F1089)*22-13)=0,"",INDEX(Assessment!$L$1:$L$63184,ROWS(F$2:F1089)*22-13))</f>
        <v/>
      </c>
      <c r="G1089" s="63" t="str">
        <f>IF(INDEX(Assessment!$L$1:$L$63184,ROWS(G$2:G1089)*22-12)=0,"",INDEX(Assessment!$L$1:$L$63184,ROWS(G$2:G1089)*22-12))</f>
        <v/>
      </c>
      <c r="H1089" s="5" t="str">
        <f>_xlfn.CONCAT(
IF(INDEX(Assessment!$L$1:$L$63184,ROWS(H$2:H1089)*22-8)&lt;&gt;FALSE, _xlfn.CONCAT(INDEX(Assessment!$L$1:$L$63184,ROWS(H$2:H1089)*22-8)," (",TEXT(INDEX(Assessment!$M$1:$M$63184,ROWS(H$2:H1089)*22-8),"m/yy"),") ",INDEX(Assessment!$N$1:$N$63184,ROWS(H$2:H1089)*22-8)),""),
IF(INDEX(Assessment!$L$1:$L$63184,ROWS(H$2:H1089)*22-7)&lt;&gt;FALSE, _xlfn.CONCAT(CHAR(10),INDEX(Assessment!$L$1:$L$63184,ROWS(H$2:H1089)*22-7)," (",TEXT(INDEX(Assessment!$M$1:$M$63184,ROWS(H$2:H1089)*22-7),"m/yy"),") ",INDEX(Assessment!$N$1:$N$63184,ROWS(H$2:H1089)*22-7)),""),
IF(INDEX(Assessment!$L$1:$L$63184,ROWS(H$2:H1089)*22-6)&lt;&gt;FALSE, _xlfn.CONCAT(CHAR(10),INDEX(Assessment!$L$1:$L$63184,ROWS(H$2:H1089)*22-6)," (",TEXT(INDEX(Assessment!$M$1:$M$63184,ROWS(H$2:H1089)*22-6),"m/yy"),") ",INDEX(Assessment!$N$1:$N$63184,ROWS(H$2:H1089)*22-6)),""),
IF(INDEX(Assessment!$L$1:$L$63184,ROWS(H$2:H1089)*22-5)&lt;&gt;FALSE, _xlfn.CONCAT(CHAR(10),INDEX(Assessment!$L$1:$L$63184,ROWS(H$2:H1089)*22-5)," (",TEXT(INDEX(Assessment!$M$1:$M$63184,ROWS(H$2:H1089)*22-5),"m/yy"),") ",INDEX(Assessment!$N$1:$N$63184,ROWS(H$2:H1089)*22-5)),""),
IF(INDEX(Assessment!$L$1:$L$63184,ROWS(H$2:H1089)*22-4)&lt;&gt;FALSE, _xlfn.CONCAT(CHAR(10),INDEX(Assessment!$L$1:$L$63184,ROWS(H$2:H1089)*22-4)," (",TEXT(INDEX(Assessment!$M$1:$M$63184,ROWS(H$2:H1089)*22-4),"m/yy"),") ",INDEX(Assessment!$N$1:$N$63184,ROWS(H$2:H1089)*22-4)),""),
IF(INDEX(Assessment!$L$1:$L$63184,ROWS(H$2:H1089)*22-3)&lt;&gt;FALSE, _xlfn.CONCAT(CHAR(10),INDEX(Assessment!$L$1:$L$63184,ROWS(H$2:H1089)*22-3)," (",TEXT(INDEX(Assessment!$M$1:$M$63184,ROWS(H$2:H1089)*22-3),"m/yy"),") ",INDEX(Assessment!$N$1:$N$63184,ROWS(H$2:H1089)*22-3)),""),
IF(INDEX(Assessment!$L$1:$L$63184,ROWS(H$2:H1089)*22-2)&lt;&gt;FALSE, _xlfn.CONCAT(CHAR(10),INDEX(Assessment!$L$1:$L$63184,ROWS(H$2:H1089)*22-2)," (",TEXT(INDEX(Assessment!$M$1:$M$63184,ROWS(H$2:H1089)*22-2),"m/yy"),") ",INDEX(Assessment!$N$1:$N$63184,ROWS(H$2:H1089)*22-2)),""),
IF(INDEX(Assessment!$L$1:$L$63184,ROWS(H$2:H1089)*22-1)&lt;&gt;FALSE, _xlfn.CONCAT(CHAR(10),INDEX(Assessment!$L$1:$L$63184,ROWS(H$2:H1089)*22-1),") ",TEXT(INDEX(Assessment!$M$1:$M$63184,ROWS(H$2:H1089)*22-1),"m/yy"),") ",INDEX(Assessment!$N$1:$N$63184,ROWS(H$2:H1089)*22-1)),"")
)</f>
        <v/>
      </c>
      <c r="I1089" s="4" t="str">
        <f>IF(INDEX(Assessment!$L$1:$L$63184,ROWS(I$2:I1089)*22-15)=0,"",INDEX(Assessment!$L$1:$L$63184,ROWS(I$2:I1089)*22-15))</f>
        <v/>
      </c>
    </row>
    <row r="1090" spans="1:9" s="4" customFormat="1" ht="48.75" customHeight="1" x14ac:dyDescent="0.25">
      <c r="A1090" s="4" t="str">
        <f>IF(INDEX(Assessment!$C$1:$C$63184,ROWS(A$2:A1090)*22-20)=0,"",INDEX(Assessment!$C$1:$C$63184,ROWS(A$2:A1090)*22-20))</f>
        <v/>
      </c>
      <c r="B1090" s="4" t="str">
        <f>IF(INDEX(Assessment!$C$1:$C$63184,ROWS(B$2:B1090)*22-19)=0,"",INDEX(Assessment!$C$1:$C$63184,ROWS(B$2:B1090)*22-19))</f>
        <v/>
      </c>
      <c r="C1090" s="5" t="str">
        <f>IF(INDEX(Assessment!$C$1:$C$63184,ROWS(C$2:C1090)*22-17)="","",_xlfn.CONCAT(INDEX(Assessment!$C$1:$C$63184,ROWS(C$2:C1090)*22-17), " ==&gt; ", INDEX(Assessment!$C$1:$C$63184,ROWS(C$2:C1090)*22-18)))</f>
        <v/>
      </c>
      <c r="D1090" s="4" t="str">
        <f>IF(INDEX(Assessment!$L$1:$L$63184,ROWS(D$2:D1090)*22-19)=0,"",INDEX(Assessment!$L$1:$L$63184,ROWS(D$2:D1090)*22-19))</f>
        <v/>
      </c>
      <c r="E1090" s="6" t="str">
        <f>IF(INDEX(Assessment!$C$1:$C$63184,ROWS(E$2:E1090)*22-12)=0,"",INDEX(Assessment!$C$1:$C$63184,ROWS(E$2:E1090)*22-12))</f>
        <v/>
      </c>
      <c r="F1090" s="65" t="str">
        <f>IF(INDEX(Assessment!$L$1:$L$63184,ROWS(F$2:F1090)*22-13)=0,"",INDEX(Assessment!$L$1:$L$63184,ROWS(F$2:F1090)*22-13))</f>
        <v/>
      </c>
      <c r="G1090" s="63" t="str">
        <f>IF(INDEX(Assessment!$L$1:$L$63184,ROWS(G$2:G1090)*22-12)=0,"",INDEX(Assessment!$L$1:$L$63184,ROWS(G$2:G1090)*22-12))</f>
        <v/>
      </c>
      <c r="H1090" s="5" t="str">
        <f>_xlfn.CONCAT(
IF(INDEX(Assessment!$L$1:$L$63184,ROWS(H$2:H1090)*22-8)&lt;&gt;FALSE, _xlfn.CONCAT(INDEX(Assessment!$L$1:$L$63184,ROWS(H$2:H1090)*22-8)," (",TEXT(INDEX(Assessment!$M$1:$M$63184,ROWS(H$2:H1090)*22-8),"m/yy"),") ",INDEX(Assessment!$N$1:$N$63184,ROWS(H$2:H1090)*22-8)),""),
IF(INDEX(Assessment!$L$1:$L$63184,ROWS(H$2:H1090)*22-7)&lt;&gt;FALSE, _xlfn.CONCAT(CHAR(10),INDEX(Assessment!$L$1:$L$63184,ROWS(H$2:H1090)*22-7)," (",TEXT(INDEX(Assessment!$M$1:$M$63184,ROWS(H$2:H1090)*22-7),"m/yy"),") ",INDEX(Assessment!$N$1:$N$63184,ROWS(H$2:H1090)*22-7)),""),
IF(INDEX(Assessment!$L$1:$L$63184,ROWS(H$2:H1090)*22-6)&lt;&gt;FALSE, _xlfn.CONCAT(CHAR(10),INDEX(Assessment!$L$1:$L$63184,ROWS(H$2:H1090)*22-6)," (",TEXT(INDEX(Assessment!$M$1:$M$63184,ROWS(H$2:H1090)*22-6),"m/yy"),") ",INDEX(Assessment!$N$1:$N$63184,ROWS(H$2:H1090)*22-6)),""),
IF(INDEX(Assessment!$L$1:$L$63184,ROWS(H$2:H1090)*22-5)&lt;&gt;FALSE, _xlfn.CONCAT(CHAR(10),INDEX(Assessment!$L$1:$L$63184,ROWS(H$2:H1090)*22-5)," (",TEXT(INDEX(Assessment!$M$1:$M$63184,ROWS(H$2:H1090)*22-5),"m/yy"),") ",INDEX(Assessment!$N$1:$N$63184,ROWS(H$2:H1090)*22-5)),""),
IF(INDEX(Assessment!$L$1:$L$63184,ROWS(H$2:H1090)*22-4)&lt;&gt;FALSE, _xlfn.CONCAT(CHAR(10),INDEX(Assessment!$L$1:$L$63184,ROWS(H$2:H1090)*22-4)," (",TEXT(INDEX(Assessment!$M$1:$M$63184,ROWS(H$2:H1090)*22-4),"m/yy"),") ",INDEX(Assessment!$N$1:$N$63184,ROWS(H$2:H1090)*22-4)),""),
IF(INDEX(Assessment!$L$1:$L$63184,ROWS(H$2:H1090)*22-3)&lt;&gt;FALSE, _xlfn.CONCAT(CHAR(10),INDEX(Assessment!$L$1:$L$63184,ROWS(H$2:H1090)*22-3)," (",TEXT(INDEX(Assessment!$M$1:$M$63184,ROWS(H$2:H1090)*22-3),"m/yy"),") ",INDEX(Assessment!$N$1:$N$63184,ROWS(H$2:H1090)*22-3)),""),
IF(INDEX(Assessment!$L$1:$L$63184,ROWS(H$2:H1090)*22-2)&lt;&gt;FALSE, _xlfn.CONCAT(CHAR(10),INDEX(Assessment!$L$1:$L$63184,ROWS(H$2:H1090)*22-2)," (",TEXT(INDEX(Assessment!$M$1:$M$63184,ROWS(H$2:H1090)*22-2),"m/yy"),") ",INDEX(Assessment!$N$1:$N$63184,ROWS(H$2:H1090)*22-2)),""),
IF(INDEX(Assessment!$L$1:$L$63184,ROWS(H$2:H1090)*22-1)&lt;&gt;FALSE, _xlfn.CONCAT(CHAR(10),INDEX(Assessment!$L$1:$L$63184,ROWS(H$2:H1090)*22-1),") ",TEXT(INDEX(Assessment!$M$1:$M$63184,ROWS(H$2:H1090)*22-1),"m/yy"),") ",INDEX(Assessment!$N$1:$N$63184,ROWS(H$2:H1090)*22-1)),"")
)</f>
        <v/>
      </c>
      <c r="I1090" s="4" t="str">
        <f>IF(INDEX(Assessment!$L$1:$L$63184,ROWS(I$2:I1090)*22-15)=0,"",INDEX(Assessment!$L$1:$L$63184,ROWS(I$2:I1090)*22-15))</f>
        <v/>
      </c>
    </row>
    <row r="1091" spans="1:9" s="4" customFormat="1" ht="48.75" customHeight="1" x14ac:dyDescent="0.25">
      <c r="A1091" s="4" t="str">
        <f>IF(INDEX(Assessment!$C$1:$C$63184,ROWS(A$2:A1091)*22-20)=0,"",INDEX(Assessment!$C$1:$C$63184,ROWS(A$2:A1091)*22-20))</f>
        <v/>
      </c>
      <c r="B1091" s="4" t="str">
        <f>IF(INDEX(Assessment!$C$1:$C$63184,ROWS(B$2:B1091)*22-19)=0,"",INDEX(Assessment!$C$1:$C$63184,ROWS(B$2:B1091)*22-19))</f>
        <v/>
      </c>
      <c r="C1091" s="5" t="str">
        <f>IF(INDEX(Assessment!$C$1:$C$63184,ROWS(C$2:C1091)*22-17)="","",_xlfn.CONCAT(INDEX(Assessment!$C$1:$C$63184,ROWS(C$2:C1091)*22-17), " ==&gt; ", INDEX(Assessment!$C$1:$C$63184,ROWS(C$2:C1091)*22-18)))</f>
        <v/>
      </c>
      <c r="D1091" s="4" t="str">
        <f>IF(INDEX(Assessment!$L$1:$L$63184,ROWS(D$2:D1091)*22-19)=0,"",INDEX(Assessment!$L$1:$L$63184,ROWS(D$2:D1091)*22-19))</f>
        <v/>
      </c>
      <c r="E1091" s="6" t="str">
        <f>IF(INDEX(Assessment!$C$1:$C$63184,ROWS(E$2:E1091)*22-12)=0,"",INDEX(Assessment!$C$1:$C$63184,ROWS(E$2:E1091)*22-12))</f>
        <v/>
      </c>
      <c r="F1091" s="65" t="str">
        <f>IF(INDEX(Assessment!$L$1:$L$63184,ROWS(F$2:F1091)*22-13)=0,"",INDEX(Assessment!$L$1:$L$63184,ROWS(F$2:F1091)*22-13))</f>
        <v/>
      </c>
      <c r="G1091" s="63" t="str">
        <f>IF(INDEX(Assessment!$L$1:$L$63184,ROWS(G$2:G1091)*22-12)=0,"",INDEX(Assessment!$L$1:$L$63184,ROWS(G$2:G1091)*22-12))</f>
        <v/>
      </c>
      <c r="H1091" s="5" t="str">
        <f>_xlfn.CONCAT(
IF(INDEX(Assessment!$L$1:$L$63184,ROWS(H$2:H1091)*22-8)&lt;&gt;FALSE, _xlfn.CONCAT(INDEX(Assessment!$L$1:$L$63184,ROWS(H$2:H1091)*22-8)," (",TEXT(INDEX(Assessment!$M$1:$M$63184,ROWS(H$2:H1091)*22-8),"m/yy"),") ",INDEX(Assessment!$N$1:$N$63184,ROWS(H$2:H1091)*22-8)),""),
IF(INDEX(Assessment!$L$1:$L$63184,ROWS(H$2:H1091)*22-7)&lt;&gt;FALSE, _xlfn.CONCAT(CHAR(10),INDEX(Assessment!$L$1:$L$63184,ROWS(H$2:H1091)*22-7)," (",TEXT(INDEX(Assessment!$M$1:$M$63184,ROWS(H$2:H1091)*22-7),"m/yy"),") ",INDEX(Assessment!$N$1:$N$63184,ROWS(H$2:H1091)*22-7)),""),
IF(INDEX(Assessment!$L$1:$L$63184,ROWS(H$2:H1091)*22-6)&lt;&gt;FALSE, _xlfn.CONCAT(CHAR(10),INDEX(Assessment!$L$1:$L$63184,ROWS(H$2:H1091)*22-6)," (",TEXT(INDEX(Assessment!$M$1:$M$63184,ROWS(H$2:H1091)*22-6),"m/yy"),") ",INDEX(Assessment!$N$1:$N$63184,ROWS(H$2:H1091)*22-6)),""),
IF(INDEX(Assessment!$L$1:$L$63184,ROWS(H$2:H1091)*22-5)&lt;&gt;FALSE, _xlfn.CONCAT(CHAR(10),INDEX(Assessment!$L$1:$L$63184,ROWS(H$2:H1091)*22-5)," (",TEXT(INDEX(Assessment!$M$1:$M$63184,ROWS(H$2:H1091)*22-5),"m/yy"),") ",INDEX(Assessment!$N$1:$N$63184,ROWS(H$2:H1091)*22-5)),""),
IF(INDEX(Assessment!$L$1:$L$63184,ROWS(H$2:H1091)*22-4)&lt;&gt;FALSE, _xlfn.CONCAT(CHAR(10),INDEX(Assessment!$L$1:$L$63184,ROWS(H$2:H1091)*22-4)," (",TEXT(INDEX(Assessment!$M$1:$M$63184,ROWS(H$2:H1091)*22-4),"m/yy"),") ",INDEX(Assessment!$N$1:$N$63184,ROWS(H$2:H1091)*22-4)),""),
IF(INDEX(Assessment!$L$1:$L$63184,ROWS(H$2:H1091)*22-3)&lt;&gt;FALSE, _xlfn.CONCAT(CHAR(10),INDEX(Assessment!$L$1:$L$63184,ROWS(H$2:H1091)*22-3)," (",TEXT(INDEX(Assessment!$M$1:$M$63184,ROWS(H$2:H1091)*22-3),"m/yy"),") ",INDEX(Assessment!$N$1:$N$63184,ROWS(H$2:H1091)*22-3)),""),
IF(INDEX(Assessment!$L$1:$L$63184,ROWS(H$2:H1091)*22-2)&lt;&gt;FALSE, _xlfn.CONCAT(CHAR(10),INDEX(Assessment!$L$1:$L$63184,ROWS(H$2:H1091)*22-2)," (",TEXT(INDEX(Assessment!$M$1:$M$63184,ROWS(H$2:H1091)*22-2),"m/yy"),") ",INDEX(Assessment!$N$1:$N$63184,ROWS(H$2:H1091)*22-2)),""),
IF(INDEX(Assessment!$L$1:$L$63184,ROWS(H$2:H1091)*22-1)&lt;&gt;FALSE, _xlfn.CONCAT(CHAR(10),INDEX(Assessment!$L$1:$L$63184,ROWS(H$2:H1091)*22-1),") ",TEXT(INDEX(Assessment!$M$1:$M$63184,ROWS(H$2:H1091)*22-1),"m/yy"),") ",INDEX(Assessment!$N$1:$N$63184,ROWS(H$2:H1091)*22-1)),"")
)</f>
        <v/>
      </c>
      <c r="I1091" s="4" t="str">
        <f>IF(INDEX(Assessment!$L$1:$L$63184,ROWS(I$2:I1091)*22-15)=0,"",INDEX(Assessment!$L$1:$L$63184,ROWS(I$2:I1091)*22-15))</f>
        <v/>
      </c>
    </row>
    <row r="1092" spans="1:9" s="4" customFormat="1" ht="48.75" customHeight="1" x14ac:dyDescent="0.25">
      <c r="A1092" s="4" t="str">
        <f>IF(INDEX(Assessment!$C$1:$C$63184,ROWS(A$2:A1092)*22-20)=0,"",INDEX(Assessment!$C$1:$C$63184,ROWS(A$2:A1092)*22-20))</f>
        <v/>
      </c>
      <c r="B1092" s="4" t="str">
        <f>IF(INDEX(Assessment!$C$1:$C$63184,ROWS(B$2:B1092)*22-19)=0,"",INDEX(Assessment!$C$1:$C$63184,ROWS(B$2:B1092)*22-19))</f>
        <v/>
      </c>
      <c r="C1092" s="5" t="str">
        <f>IF(INDEX(Assessment!$C$1:$C$63184,ROWS(C$2:C1092)*22-17)="","",_xlfn.CONCAT(INDEX(Assessment!$C$1:$C$63184,ROWS(C$2:C1092)*22-17), " ==&gt; ", INDEX(Assessment!$C$1:$C$63184,ROWS(C$2:C1092)*22-18)))</f>
        <v/>
      </c>
      <c r="D1092" s="4" t="str">
        <f>IF(INDEX(Assessment!$L$1:$L$63184,ROWS(D$2:D1092)*22-19)=0,"",INDEX(Assessment!$L$1:$L$63184,ROWS(D$2:D1092)*22-19))</f>
        <v/>
      </c>
      <c r="E1092" s="6" t="str">
        <f>IF(INDEX(Assessment!$C$1:$C$63184,ROWS(E$2:E1092)*22-12)=0,"",INDEX(Assessment!$C$1:$C$63184,ROWS(E$2:E1092)*22-12))</f>
        <v/>
      </c>
      <c r="F1092" s="65" t="str">
        <f>IF(INDEX(Assessment!$L$1:$L$63184,ROWS(F$2:F1092)*22-13)=0,"",INDEX(Assessment!$L$1:$L$63184,ROWS(F$2:F1092)*22-13))</f>
        <v/>
      </c>
      <c r="G1092" s="63" t="str">
        <f>IF(INDEX(Assessment!$L$1:$L$63184,ROWS(G$2:G1092)*22-12)=0,"",INDEX(Assessment!$L$1:$L$63184,ROWS(G$2:G1092)*22-12))</f>
        <v/>
      </c>
      <c r="H1092" s="5" t="str">
        <f>_xlfn.CONCAT(
IF(INDEX(Assessment!$L$1:$L$63184,ROWS(H$2:H1092)*22-8)&lt;&gt;FALSE, _xlfn.CONCAT(INDEX(Assessment!$L$1:$L$63184,ROWS(H$2:H1092)*22-8)," (",TEXT(INDEX(Assessment!$M$1:$M$63184,ROWS(H$2:H1092)*22-8),"m/yy"),") ",INDEX(Assessment!$N$1:$N$63184,ROWS(H$2:H1092)*22-8)),""),
IF(INDEX(Assessment!$L$1:$L$63184,ROWS(H$2:H1092)*22-7)&lt;&gt;FALSE, _xlfn.CONCAT(CHAR(10),INDEX(Assessment!$L$1:$L$63184,ROWS(H$2:H1092)*22-7)," (",TEXT(INDEX(Assessment!$M$1:$M$63184,ROWS(H$2:H1092)*22-7),"m/yy"),") ",INDEX(Assessment!$N$1:$N$63184,ROWS(H$2:H1092)*22-7)),""),
IF(INDEX(Assessment!$L$1:$L$63184,ROWS(H$2:H1092)*22-6)&lt;&gt;FALSE, _xlfn.CONCAT(CHAR(10),INDEX(Assessment!$L$1:$L$63184,ROWS(H$2:H1092)*22-6)," (",TEXT(INDEX(Assessment!$M$1:$M$63184,ROWS(H$2:H1092)*22-6),"m/yy"),") ",INDEX(Assessment!$N$1:$N$63184,ROWS(H$2:H1092)*22-6)),""),
IF(INDEX(Assessment!$L$1:$L$63184,ROWS(H$2:H1092)*22-5)&lt;&gt;FALSE, _xlfn.CONCAT(CHAR(10),INDEX(Assessment!$L$1:$L$63184,ROWS(H$2:H1092)*22-5)," (",TEXT(INDEX(Assessment!$M$1:$M$63184,ROWS(H$2:H1092)*22-5),"m/yy"),") ",INDEX(Assessment!$N$1:$N$63184,ROWS(H$2:H1092)*22-5)),""),
IF(INDEX(Assessment!$L$1:$L$63184,ROWS(H$2:H1092)*22-4)&lt;&gt;FALSE, _xlfn.CONCAT(CHAR(10),INDEX(Assessment!$L$1:$L$63184,ROWS(H$2:H1092)*22-4)," (",TEXT(INDEX(Assessment!$M$1:$M$63184,ROWS(H$2:H1092)*22-4),"m/yy"),") ",INDEX(Assessment!$N$1:$N$63184,ROWS(H$2:H1092)*22-4)),""),
IF(INDEX(Assessment!$L$1:$L$63184,ROWS(H$2:H1092)*22-3)&lt;&gt;FALSE, _xlfn.CONCAT(CHAR(10),INDEX(Assessment!$L$1:$L$63184,ROWS(H$2:H1092)*22-3)," (",TEXT(INDEX(Assessment!$M$1:$M$63184,ROWS(H$2:H1092)*22-3),"m/yy"),") ",INDEX(Assessment!$N$1:$N$63184,ROWS(H$2:H1092)*22-3)),""),
IF(INDEX(Assessment!$L$1:$L$63184,ROWS(H$2:H1092)*22-2)&lt;&gt;FALSE, _xlfn.CONCAT(CHAR(10),INDEX(Assessment!$L$1:$L$63184,ROWS(H$2:H1092)*22-2)," (",TEXT(INDEX(Assessment!$M$1:$M$63184,ROWS(H$2:H1092)*22-2),"m/yy"),") ",INDEX(Assessment!$N$1:$N$63184,ROWS(H$2:H1092)*22-2)),""),
IF(INDEX(Assessment!$L$1:$L$63184,ROWS(H$2:H1092)*22-1)&lt;&gt;FALSE, _xlfn.CONCAT(CHAR(10),INDEX(Assessment!$L$1:$L$63184,ROWS(H$2:H1092)*22-1),") ",TEXT(INDEX(Assessment!$M$1:$M$63184,ROWS(H$2:H1092)*22-1),"m/yy"),") ",INDEX(Assessment!$N$1:$N$63184,ROWS(H$2:H1092)*22-1)),"")
)</f>
        <v/>
      </c>
      <c r="I1092" s="4" t="str">
        <f>IF(INDEX(Assessment!$L$1:$L$63184,ROWS(I$2:I1092)*22-15)=0,"",INDEX(Assessment!$L$1:$L$63184,ROWS(I$2:I1092)*22-15))</f>
        <v/>
      </c>
    </row>
    <row r="1093" spans="1:9" s="4" customFormat="1" ht="48.75" customHeight="1" x14ac:dyDescent="0.25">
      <c r="A1093" s="4" t="str">
        <f>IF(INDEX(Assessment!$C$1:$C$63184,ROWS(A$2:A1093)*22-20)=0,"",INDEX(Assessment!$C$1:$C$63184,ROWS(A$2:A1093)*22-20))</f>
        <v/>
      </c>
      <c r="B1093" s="4" t="str">
        <f>IF(INDEX(Assessment!$C$1:$C$63184,ROWS(B$2:B1093)*22-19)=0,"",INDEX(Assessment!$C$1:$C$63184,ROWS(B$2:B1093)*22-19))</f>
        <v/>
      </c>
      <c r="C1093" s="5" t="str">
        <f>IF(INDEX(Assessment!$C$1:$C$63184,ROWS(C$2:C1093)*22-17)="","",_xlfn.CONCAT(INDEX(Assessment!$C$1:$C$63184,ROWS(C$2:C1093)*22-17), " ==&gt; ", INDEX(Assessment!$C$1:$C$63184,ROWS(C$2:C1093)*22-18)))</f>
        <v/>
      </c>
      <c r="D1093" s="4" t="str">
        <f>IF(INDEX(Assessment!$L$1:$L$63184,ROWS(D$2:D1093)*22-19)=0,"",INDEX(Assessment!$L$1:$L$63184,ROWS(D$2:D1093)*22-19))</f>
        <v/>
      </c>
      <c r="E1093" s="6" t="str">
        <f>IF(INDEX(Assessment!$C$1:$C$63184,ROWS(E$2:E1093)*22-12)=0,"",INDEX(Assessment!$C$1:$C$63184,ROWS(E$2:E1093)*22-12))</f>
        <v/>
      </c>
      <c r="F1093" s="65" t="str">
        <f>IF(INDEX(Assessment!$L$1:$L$63184,ROWS(F$2:F1093)*22-13)=0,"",INDEX(Assessment!$L$1:$L$63184,ROWS(F$2:F1093)*22-13))</f>
        <v/>
      </c>
      <c r="G1093" s="63" t="str">
        <f>IF(INDEX(Assessment!$L$1:$L$63184,ROWS(G$2:G1093)*22-12)=0,"",INDEX(Assessment!$L$1:$L$63184,ROWS(G$2:G1093)*22-12))</f>
        <v/>
      </c>
      <c r="H1093" s="5" t="str">
        <f>_xlfn.CONCAT(
IF(INDEX(Assessment!$L$1:$L$63184,ROWS(H$2:H1093)*22-8)&lt;&gt;FALSE, _xlfn.CONCAT(INDEX(Assessment!$L$1:$L$63184,ROWS(H$2:H1093)*22-8)," (",TEXT(INDEX(Assessment!$M$1:$M$63184,ROWS(H$2:H1093)*22-8),"m/yy"),") ",INDEX(Assessment!$N$1:$N$63184,ROWS(H$2:H1093)*22-8)),""),
IF(INDEX(Assessment!$L$1:$L$63184,ROWS(H$2:H1093)*22-7)&lt;&gt;FALSE, _xlfn.CONCAT(CHAR(10),INDEX(Assessment!$L$1:$L$63184,ROWS(H$2:H1093)*22-7)," (",TEXT(INDEX(Assessment!$M$1:$M$63184,ROWS(H$2:H1093)*22-7),"m/yy"),") ",INDEX(Assessment!$N$1:$N$63184,ROWS(H$2:H1093)*22-7)),""),
IF(INDEX(Assessment!$L$1:$L$63184,ROWS(H$2:H1093)*22-6)&lt;&gt;FALSE, _xlfn.CONCAT(CHAR(10),INDEX(Assessment!$L$1:$L$63184,ROWS(H$2:H1093)*22-6)," (",TEXT(INDEX(Assessment!$M$1:$M$63184,ROWS(H$2:H1093)*22-6),"m/yy"),") ",INDEX(Assessment!$N$1:$N$63184,ROWS(H$2:H1093)*22-6)),""),
IF(INDEX(Assessment!$L$1:$L$63184,ROWS(H$2:H1093)*22-5)&lt;&gt;FALSE, _xlfn.CONCAT(CHAR(10),INDEX(Assessment!$L$1:$L$63184,ROWS(H$2:H1093)*22-5)," (",TEXT(INDEX(Assessment!$M$1:$M$63184,ROWS(H$2:H1093)*22-5),"m/yy"),") ",INDEX(Assessment!$N$1:$N$63184,ROWS(H$2:H1093)*22-5)),""),
IF(INDEX(Assessment!$L$1:$L$63184,ROWS(H$2:H1093)*22-4)&lt;&gt;FALSE, _xlfn.CONCAT(CHAR(10),INDEX(Assessment!$L$1:$L$63184,ROWS(H$2:H1093)*22-4)," (",TEXT(INDEX(Assessment!$M$1:$M$63184,ROWS(H$2:H1093)*22-4),"m/yy"),") ",INDEX(Assessment!$N$1:$N$63184,ROWS(H$2:H1093)*22-4)),""),
IF(INDEX(Assessment!$L$1:$L$63184,ROWS(H$2:H1093)*22-3)&lt;&gt;FALSE, _xlfn.CONCAT(CHAR(10),INDEX(Assessment!$L$1:$L$63184,ROWS(H$2:H1093)*22-3)," (",TEXT(INDEX(Assessment!$M$1:$M$63184,ROWS(H$2:H1093)*22-3),"m/yy"),") ",INDEX(Assessment!$N$1:$N$63184,ROWS(H$2:H1093)*22-3)),""),
IF(INDEX(Assessment!$L$1:$L$63184,ROWS(H$2:H1093)*22-2)&lt;&gt;FALSE, _xlfn.CONCAT(CHAR(10),INDEX(Assessment!$L$1:$L$63184,ROWS(H$2:H1093)*22-2)," (",TEXT(INDEX(Assessment!$M$1:$M$63184,ROWS(H$2:H1093)*22-2),"m/yy"),") ",INDEX(Assessment!$N$1:$N$63184,ROWS(H$2:H1093)*22-2)),""),
IF(INDEX(Assessment!$L$1:$L$63184,ROWS(H$2:H1093)*22-1)&lt;&gt;FALSE, _xlfn.CONCAT(CHAR(10),INDEX(Assessment!$L$1:$L$63184,ROWS(H$2:H1093)*22-1),") ",TEXT(INDEX(Assessment!$M$1:$M$63184,ROWS(H$2:H1093)*22-1),"m/yy"),") ",INDEX(Assessment!$N$1:$N$63184,ROWS(H$2:H1093)*22-1)),"")
)</f>
        <v/>
      </c>
      <c r="I1093" s="4" t="str">
        <f>IF(INDEX(Assessment!$L$1:$L$63184,ROWS(I$2:I1093)*22-15)=0,"",INDEX(Assessment!$L$1:$L$63184,ROWS(I$2:I1093)*22-15))</f>
        <v/>
      </c>
    </row>
    <row r="1094" spans="1:9" s="4" customFormat="1" ht="48.75" customHeight="1" x14ac:dyDescent="0.25">
      <c r="A1094" s="4" t="str">
        <f>IF(INDEX(Assessment!$C$1:$C$63184,ROWS(A$2:A1094)*22-20)=0,"",INDEX(Assessment!$C$1:$C$63184,ROWS(A$2:A1094)*22-20))</f>
        <v/>
      </c>
      <c r="B1094" s="4" t="str">
        <f>IF(INDEX(Assessment!$C$1:$C$63184,ROWS(B$2:B1094)*22-19)=0,"",INDEX(Assessment!$C$1:$C$63184,ROWS(B$2:B1094)*22-19))</f>
        <v/>
      </c>
      <c r="C1094" s="5" t="str">
        <f>IF(INDEX(Assessment!$C$1:$C$63184,ROWS(C$2:C1094)*22-17)="","",_xlfn.CONCAT(INDEX(Assessment!$C$1:$C$63184,ROWS(C$2:C1094)*22-17), " ==&gt; ", INDEX(Assessment!$C$1:$C$63184,ROWS(C$2:C1094)*22-18)))</f>
        <v/>
      </c>
      <c r="D1094" s="4" t="str">
        <f>IF(INDEX(Assessment!$L$1:$L$63184,ROWS(D$2:D1094)*22-19)=0,"",INDEX(Assessment!$L$1:$L$63184,ROWS(D$2:D1094)*22-19))</f>
        <v/>
      </c>
      <c r="E1094" s="6" t="str">
        <f>IF(INDEX(Assessment!$C$1:$C$63184,ROWS(E$2:E1094)*22-12)=0,"",INDEX(Assessment!$C$1:$C$63184,ROWS(E$2:E1094)*22-12))</f>
        <v/>
      </c>
      <c r="F1094" s="65" t="str">
        <f>IF(INDEX(Assessment!$L$1:$L$63184,ROWS(F$2:F1094)*22-13)=0,"",INDEX(Assessment!$L$1:$L$63184,ROWS(F$2:F1094)*22-13))</f>
        <v/>
      </c>
      <c r="G1094" s="63" t="str">
        <f>IF(INDEX(Assessment!$L$1:$L$63184,ROWS(G$2:G1094)*22-12)=0,"",INDEX(Assessment!$L$1:$L$63184,ROWS(G$2:G1094)*22-12))</f>
        <v/>
      </c>
      <c r="H1094" s="5" t="str">
        <f>_xlfn.CONCAT(
IF(INDEX(Assessment!$L$1:$L$63184,ROWS(H$2:H1094)*22-8)&lt;&gt;FALSE, _xlfn.CONCAT(INDEX(Assessment!$L$1:$L$63184,ROWS(H$2:H1094)*22-8)," (",TEXT(INDEX(Assessment!$M$1:$M$63184,ROWS(H$2:H1094)*22-8),"m/yy"),") ",INDEX(Assessment!$N$1:$N$63184,ROWS(H$2:H1094)*22-8)),""),
IF(INDEX(Assessment!$L$1:$L$63184,ROWS(H$2:H1094)*22-7)&lt;&gt;FALSE, _xlfn.CONCAT(CHAR(10),INDEX(Assessment!$L$1:$L$63184,ROWS(H$2:H1094)*22-7)," (",TEXT(INDEX(Assessment!$M$1:$M$63184,ROWS(H$2:H1094)*22-7),"m/yy"),") ",INDEX(Assessment!$N$1:$N$63184,ROWS(H$2:H1094)*22-7)),""),
IF(INDEX(Assessment!$L$1:$L$63184,ROWS(H$2:H1094)*22-6)&lt;&gt;FALSE, _xlfn.CONCAT(CHAR(10),INDEX(Assessment!$L$1:$L$63184,ROWS(H$2:H1094)*22-6)," (",TEXT(INDEX(Assessment!$M$1:$M$63184,ROWS(H$2:H1094)*22-6),"m/yy"),") ",INDEX(Assessment!$N$1:$N$63184,ROWS(H$2:H1094)*22-6)),""),
IF(INDEX(Assessment!$L$1:$L$63184,ROWS(H$2:H1094)*22-5)&lt;&gt;FALSE, _xlfn.CONCAT(CHAR(10),INDEX(Assessment!$L$1:$L$63184,ROWS(H$2:H1094)*22-5)," (",TEXT(INDEX(Assessment!$M$1:$M$63184,ROWS(H$2:H1094)*22-5),"m/yy"),") ",INDEX(Assessment!$N$1:$N$63184,ROWS(H$2:H1094)*22-5)),""),
IF(INDEX(Assessment!$L$1:$L$63184,ROWS(H$2:H1094)*22-4)&lt;&gt;FALSE, _xlfn.CONCAT(CHAR(10),INDEX(Assessment!$L$1:$L$63184,ROWS(H$2:H1094)*22-4)," (",TEXT(INDEX(Assessment!$M$1:$M$63184,ROWS(H$2:H1094)*22-4),"m/yy"),") ",INDEX(Assessment!$N$1:$N$63184,ROWS(H$2:H1094)*22-4)),""),
IF(INDEX(Assessment!$L$1:$L$63184,ROWS(H$2:H1094)*22-3)&lt;&gt;FALSE, _xlfn.CONCAT(CHAR(10),INDEX(Assessment!$L$1:$L$63184,ROWS(H$2:H1094)*22-3)," (",TEXT(INDEX(Assessment!$M$1:$M$63184,ROWS(H$2:H1094)*22-3),"m/yy"),") ",INDEX(Assessment!$N$1:$N$63184,ROWS(H$2:H1094)*22-3)),""),
IF(INDEX(Assessment!$L$1:$L$63184,ROWS(H$2:H1094)*22-2)&lt;&gt;FALSE, _xlfn.CONCAT(CHAR(10),INDEX(Assessment!$L$1:$L$63184,ROWS(H$2:H1094)*22-2)," (",TEXT(INDEX(Assessment!$M$1:$M$63184,ROWS(H$2:H1094)*22-2),"m/yy"),") ",INDEX(Assessment!$N$1:$N$63184,ROWS(H$2:H1094)*22-2)),""),
IF(INDEX(Assessment!$L$1:$L$63184,ROWS(H$2:H1094)*22-1)&lt;&gt;FALSE, _xlfn.CONCAT(CHAR(10),INDEX(Assessment!$L$1:$L$63184,ROWS(H$2:H1094)*22-1),") ",TEXT(INDEX(Assessment!$M$1:$M$63184,ROWS(H$2:H1094)*22-1),"m/yy"),") ",INDEX(Assessment!$N$1:$N$63184,ROWS(H$2:H1094)*22-1)),"")
)</f>
        <v/>
      </c>
      <c r="I1094" s="4" t="str">
        <f>IF(INDEX(Assessment!$L$1:$L$63184,ROWS(I$2:I1094)*22-15)=0,"",INDEX(Assessment!$L$1:$L$63184,ROWS(I$2:I1094)*22-15))</f>
        <v/>
      </c>
    </row>
    <row r="1095" spans="1:9" s="4" customFormat="1" ht="48.75" customHeight="1" x14ac:dyDescent="0.25">
      <c r="A1095" s="4" t="str">
        <f>IF(INDEX(Assessment!$C$1:$C$63184,ROWS(A$2:A1095)*22-20)=0,"",INDEX(Assessment!$C$1:$C$63184,ROWS(A$2:A1095)*22-20))</f>
        <v/>
      </c>
      <c r="B1095" s="4" t="str">
        <f>IF(INDEX(Assessment!$C$1:$C$63184,ROWS(B$2:B1095)*22-19)=0,"",INDEX(Assessment!$C$1:$C$63184,ROWS(B$2:B1095)*22-19))</f>
        <v/>
      </c>
      <c r="C1095" s="5" t="str">
        <f>IF(INDEX(Assessment!$C$1:$C$63184,ROWS(C$2:C1095)*22-17)="","",_xlfn.CONCAT(INDEX(Assessment!$C$1:$C$63184,ROWS(C$2:C1095)*22-17), " ==&gt; ", INDEX(Assessment!$C$1:$C$63184,ROWS(C$2:C1095)*22-18)))</f>
        <v/>
      </c>
      <c r="D1095" s="4" t="str">
        <f>IF(INDEX(Assessment!$L$1:$L$63184,ROWS(D$2:D1095)*22-19)=0,"",INDEX(Assessment!$L$1:$L$63184,ROWS(D$2:D1095)*22-19))</f>
        <v/>
      </c>
      <c r="E1095" s="6" t="str">
        <f>IF(INDEX(Assessment!$C$1:$C$63184,ROWS(E$2:E1095)*22-12)=0,"",INDEX(Assessment!$C$1:$C$63184,ROWS(E$2:E1095)*22-12))</f>
        <v/>
      </c>
      <c r="F1095" s="65" t="str">
        <f>IF(INDEX(Assessment!$L$1:$L$63184,ROWS(F$2:F1095)*22-13)=0,"",INDEX(Assessment!$L$1:$L$63184,ROWS(F$2:F1095)*22-13))</f>
        <v/>
      </c>
      <c r="G1095" s="63" t="str">
        <f>IF(INDEX(Assessment!$L$1:$L$63184,ROWS(G$2:G1095)*22-12)=0,"",INDEX(Assessment!$L$1:$L$63184,ROWS(G$2:G1095)*22-12))</f>
        <v/>
      </c>
      <c r="H1095" s="5" t="str">
        <f>_xlfn.CONCAT(
IF(INDEX(Assessment!$L$1:$L$63184,ROWS(H$2:H1095)*22-8)&lt;&gt;FALSE, _xlfn.CONCAT(INDEX(Assessment!$L$1:$L$63184,ROWS(H$2:H1095)*22-8)," (",TEXT(INDEX(Assessment!$M$1:$M$63184,ROWS(H$2:H1095)*22-8),"m/yy"),") ",INDEX(Assessment!$N$1:$N$63184,ROWS(H$2:H1095)*22-8)),""),
IF(INDEX(Assessment!$L$1:$L$63184,ROWS(H$2:H1095)*22-7)&lt;&gt;FALSE, _xlfn.CONCAT(CHAR(10),INDEX(Assessment!$L$1:$L$63184,ROWS(H$2:H1095)*22-7)," (",TEXT(INDEX(Assessment!$M$1:$M$63184,ROWS(H$2:H1095)*22-7),"m/yy"),") ",INDEX(Assessment!$N$1:$N$63184,ROWS(H$2:H1095)*22-7)),""),
IF(INDEX(Assessment!$L$1:$L$63184,ROWS(H$2:H1095)*22-6)&lt;&gt;FALSE, _xlfn.CONCAT(CHAR(10),INDEX(Assessment!$L$1:$L$63184,ROWS(H$2:H1095)*22-6)," (",TEXT(INDEX(Assessment!$M$1:$M$63184,ROWS(H$2:H1095)*22-6),"m/yy"),") ",INDEX(Assessment!$N$1:$N$63184,ROWS(H$2:H1095)*22-6)),""),
IF(INDEX(Assessment!$L$1:$L$63184,ROWS(H$2:H1095)*22-5)&lt;&gt;FALSE, _xlfn.CONCAT(CHAR(10),INDEX(Assessment!$L$1:$L$63184,ROWS(H$2:H1095)*22-5)," (",TEXT(INDEX(Assessment!$M$1:$M$63184,ROWS(H$2:H1095)*22-5),"m/yy"),") ",INDEX(Assessment!$N$1:$N$63184,ROWS(H$2:H1095)*22-5)),""),
IF(INDEX(Assessment!$L$1:$L$63184,ROWS(H$2:H1095)*22-4)&lt;&gt;FALSE, _xlfn.CONCAT(CHAR(10),INDEX(Assessment!$L$1:$L$63184,ROWS(H$2:H1095)*22-4)," (",TEXT(INDEX(Assessment!$M$1:$M$63184,ROWS(H$2:H1095)*22-4),"m/yy"),") ",INDEX(Assessment!$N$1:$N$63184,ROWS(H$2:H1095)*22-4)),""),
IF(INDEX(Assessment!$L$1:$L$63184,ROWS(H$2:H1095)*22-3)&lt;&gt;FALSE, _xlfn.CONCAT(CHAR(10),INDEX(Assessment!$L$1:$L$63184,ROWS(H$2:H1095)*22-3)," (",TEXT(INDEX(Assessment!$M$1:$M$63184,ROWS(H$2:H1095)*22-3),"m/yy"),") ",INDEX(Assessment!$N$1:$N$63184,ROWS(H$2:H1095)*22-3)),""),
IF(INDEX(Assessment!$L$1:$L$63184,ROWS(H$2:H1095)*22-2)&lt;&gt;FALSE, _xlfn.CONCAT(CHAR(10),INDEX(Assessment!$L$1:$L$63184,ROWS(H$2:H1095)*22-2)," (",TEXT(INDEX(Assessment!$M$1:$M$63184,ROWS(H$2:H1095)*22-2),"m/yy"),") ",INDEX(Assessment!$N$1:$N$63184,ROWS(H$2:H1095)*22-2)),""),
IF(INDEX(Assessment!$L$1:$L$63184,ROWS(H$2:H1095)*22-1)&lt;&gt;FALSE, _xlfn.CONCAT(CHAR(10),INDEX(Assessment!$L$1:$L$63184,ROWS(H$2:H1095)*22-1),") ",TEXT(INDEX(Assessment!$M$1:$M$63184,ROWS(H$2:H1095)*22-1),"m/yy"),") ",INDEX(Assessment!$N$1:$N$63184,ROWS(H$2:H1095)*22-1)),"")
)</f>
        <v/>
      </c>
      <c r="I1095" s="4" t="str">
        <f>IF(INDEX(Assessment!$L$1:$L$63184,ROWS(I$2:I1095)*22-15)=0,"",INDEX(Assessment!$L$1:$L$63184,ROWS(I$2:I1095)*22-15))</f>
        <v/>
      </c>
    </row>
    <row r="1096" spans="1:9" s="4" customFormat="1" ht="48.75" customHeight="1" x14ac:dyDescent="0.25">
      <c r="A1096" s="4" t="str">
        <f>IF(INDEX(Assessment!$C$1:$C$63184,ROWS(A$2:A1096)*22-20)=0,"",INDEX(Assessment!$C$1:$C$63184,ROWS(A$2:A1096)*22-20))</f>
        <v/>
      </c>
      <c r="B1096" s="4" t="str">
        <f>IF(INDEX(Assessment!$C$1:$C$63184,ROWS(B$2:B1096)*22-19)=0,"",INDEX(Assessment!$C$1:$C$63184,ROWS(B$2:B1096)*22-19))</f>
        <v/>
      </c>
      <c r="C1096" s="5" t="str">
        <f>IF(INDEX(Assessment!$C$1:$C$63184,ROWS(C$2:C1096)*22-17)="","",_xlfn.CONCAT(INDEX(Assessment!$C$1:$C$63184,ROWS(C$2:C1096)*22-17), " ==&gt; ", INDEX(Assessment!$C$1:$C$63184,ROWS(C$2:C1096)*22-18)))</f>
        <v/>
      </c>
      <c r="D1096" s="4" t="str">
        <f>IF(INDEX(Assessment!$L$1:$L$63184,ROWS(D$2:D1096)*22-19)=0,"",INDEX(Assessment!$L$1:$L$63184,ROWS(D$2:D1096)*22-19))</f>
        <v/>
      </c>
      <c r="E1096" s="6" t="str">
        <f>IF(INDEX(Assessment!$C$1:$C$63184,ROWS(E$2:E1096)*22-12)=0,"",INDEX(Assessment!$C$1:$C$63184,ROWS(E$2:E1096)*22-12))</f>
        <v/>
      </c>
      <c r="F1096" s="65" t="str">
        <f>IF(INDEX(Assessment!$L$1:$L$63184,ROWS(F$2:F1096)*22-13)=0,"",INDEX(Assessment!$L$1:$L$63184,ROWS(F$2:F1096)*22-13))</f>
        <v/>
      </c>
      <c r="G1096" s="63" t="str">
        <f>IF(INDEX(Assessment!$L$1:$L$63184,ROWS(G$2:G1096)*22-12)=0,"",INDEX(Assessment!$L$1:$L$63184,ROWS(G$2:G1096)*22-12))</f>
        <v/>
      </c>
      <c r="H1096" s="5" t="str">
        <f>_xlfn.CONCAT(
IF(INDEX(Assessment!$L$1:$L$63184,ROWS(H$2:H1096)*22-8)&lt;&gt;FALSE, _xlfn.CONCAT(INDEX(Assessment!$L$1:$L$63184,ROWS(H$2:H1096)*22-8)," (",TEXT(INDEX(Assessment!$M$1:$M$63184,ROWS(H$2:H1096)*22-8),"m/yy"),") ",INDEX(Assessment!$N$1:$N$63184,ROWS(H$2:H1096)*22-8)),""),
IF(INDEX(Assessment!$L$1:$L$63184,ROWS(H$2:H1096)*22-7)&lt;&gt;FALSE, _xlfn.CONCAT(CHAR(10),INDEX(Assessment!$L$1:$L$63184,ROWS(H$2:H1096)*22-7)," (",TEXT(INDEX(Assessment!$M$1:$M$63184,ROWS(H$2:H1096)*22-7),"m/yy"),") ",INDEX(Assessment!$N$1:$N$63184,ROWS(H$2:H1096)*22-7)),""),
IF(INDEX(Assessment!$L$1:$L$63184,ROWS(H$2:H1096)*22-6)&lt;&gt;FALSE, _xlfn.CONCAT(CHAR(10),INDEX(Assessment!$L$1:$L$63184,ROWS(H$2:H1096)*22-6)," (",TEXT(INDEX(Assessment!$M$1:$M$63184,ROWS(H$2:H1096)*22-6),"m/yy"),") ",INDEX(Assessment!$N$1:$N$63184,ROWS(H$2:H1096)*22-6)),""),
IF(INDEX(Assessment!$L$1:$L$63184,ROWS(H$2:H1096)*22-5)&lt;&gt;FALSE, _xlfn.CONCAT(CHAR(10),INDEX(Assessment!$L$1:$L$63184,ROWS(H$2:H1096)*22-5)," (",TEXT(INDEX(Assessment!$M$1:$M$63184,ROWS(H$2:H1096)*22-5),"m/yy"),") ",INDEX(Assessment!$N$1:$N$63184,ROWS(H$2:H1096)*22-5)),""),
IF(INDEX(Assessment!$L$1:$L$63184,ROWS(H$2:H1096)*22-4)&lt;&gt;FALSE, _xlfn.CONCAT(CHAR(10),INDEX(Assessment!$L$1:$L$63184,ROWS(H$2:H1096)*22-4)," (",TEXT(INDEX(Assessment!$M$1:$M$63184,ROWS(H$2:H1096)*22-4),"m/yy"),") ",INDEX(Assessment!$N$1:$N$63184,ROWS(H$2:H1096)*22-4)),""),
IF(INDEX(Assessment!$L$1:$L$63184,ROWS(H$2:H1096)*22-3)&lt;&gt;FALSE, _xlfn.CONCAT(CHAR(10),INDEX(Assessment!$L$1:$L$63184,ROWS(H$2:H1096)*22-3)," (",TEXT(INDEX(Assessment!$M$1:$M$63184,ROWS(H$2:H1096)*22-3),"m/yy"),") ",INDEX(Assessment!$N$1:$N$63184,ROWS(H$2:H1096)*22-3)),""),
IF(INDEX(Assessment!$L$1:$L$63184,ROWS(H$2:H1096)*22-2)&lt;&gt;FALSE, _xlfn.CONCAT(CHAR(10),INDEX(Assessment!$L$1:$L$63184,ROWS(H$2:H1096)*22-2)," (",TEXT(INDEX(Assessment!$M$1:$M$63184,ROWS(H$2:H1096)*22-2),"m/yy"),") ",INDEX(Assessment!$N$1:$N$63184,ROWS(H$2:H1096)*22-2)),""),
IF(INDEX(Assessment!$L$1:$L$63184,ROWS(H$2:H1096)*22-1)&lt;&gt;FALSE, _xlfn.CONCAT(CHAR(10),INDEX(Assessment!$L$1:$L$63184,ROWS(H$2:H1096)*22-1),") ",TEXT(INDEX(Assessment!$M$1:$M$63184,ROWS(H$2:H1096)*22-1),"m/yy"),") ",INDEX(Assessment!$N$1:$N$63184,ROWS(H$2:H1096)*22-1)),"")
)</f>
        <v/>
      </c>
      <c r="I1096" s="4" t="str">
        <f>IF(INDEX(Assessment!$L$1:$L$63184,ROWS(I$2:I1096)*22-15)=0,"",INDEX(Assessment!$L$1:$L$63184,ROWS(I$2:I1096)*22-15))</f>
        <v/>
      </c>
    </row>
    <row r="1097" spans="1:9" s="4" customFormat="1" ht="48.75" customHeight="1" x14ac:dyDescent="0.25">
      <c r="A1097" s="4" t="str">
        <f>IF(INDEX(Assessment!$C$1:$C$63184,ROWS(A$2:A1097)*22-20)=0,"",INDEX(Assessment!$C$1:$C$63184,ROWS(A$2:A1097)*22-20))</f>
        <v/>
      </c>
      <c r="B1097" s="4" t="str">
        <f>IF(INDEX(Assessment!$C$1:$C$63184,ROWS(B$2:B1097)*22-19)=0,"",INDEX(Assessment!$C$1:$C$63184,ROWS(B$2:B1097)*22-19))</f>
        <v/>
      </c>
      <c r="C1097" s="5" t="str">
        <f>IF(INDEX(Assessment!$C$1:$C$63184,ROWS(C$2:C1097)*22-17)="","",_xlfn.CONCAT(INDEX(Assessment!$C$1:$C$63184,ROWS(C$2:C1097)*22-17), " ==&gt; ", INDEX(Assessment!$C$1:$C$63184,ROWS(C$2:C1097)*22-18)))</f>
        <v/>
      </c>
      <c r="D1097" s="4" t="str">
        <f>IF(INDEX(Assessment!$L$1:$L$63184,ROWS(D$2:D1097)*22-19)=0,"",INDEX(Assessment!$L$1:$L$63184,ROWS(D$2:D1097)*22-19))</f>
        <v/>
      </c>
      <c r="E1097" s="6" t="str">
        <f>IF(INDEX(Assessment!$C$1:$C$63184,ROWS(E$2:E1097)*22-12)=0,"",INDEX(Assessment!$C$1:$C$63184,ROWS(E$2:E1097)*22-12))</f>
        <v/>
      </c>
      <c r="F1097" s="65" t="str">
        <f>IF(INDEX(Assessment!$L$1:$L$63184,ROWS(F$2:F1097)*22-13)=0,"",INDEX(Assessment!$L$1:$L$63184,ROWS(F$2:F1097)*22-13))</f>
        <v/>
      </c>
      <c r="G1097" s="63" t="str">
        <f>IF(INDEX(Assessment!$L$1:$L$63184,ROWS(G$2:G1097)*22-12)=0,"",INDEX(Assessment!$L$1:$L$63184,ROWS(G$2:G1097)*22-12))</f>
        <v/>
      </c>
      <c r="H1097" s="5" t="str">
        <f>_xlfn.CONCAT(
IF(INDEX(Assessment!$L$1:$L$63184,ROWS(H$2:H1097)*22-8)&lt;&gt;FALSE, _xlfn.CONCAT(INDEX(Assessment!$L$1:$L$63184,ROWS(H$2:H1097)*22-8)," (",TEXT(INDEX(Assessment!$M$1:$M$63184,ROWS(H$2:H1097)*22-8),"m/yy"),") ",INDEX(Assessment!$N$1:$N$63184,ROWS(H$2:H1097)*22-8)),""),
IF(INDEX(Assessment!$L$1:$L$63184,ROWS(H$2:H1097)*22-7)&lt;&gt;FALSE, _xlfn.CONCAT(CHAR(10),INDEX(Assessment!$L$1:$L$63184,ROWS(H$2:H1097)*22-7)," (",TEXT(INDEX(Assessment!$M$1:$M$63184,ROWS(H$2:H1097)*22-7),"m/yy"),") ",INDEX(Assessment!$N$1:$N$63184,ROWS(H$2:H1097)*22-7)),""),
IF(INDEX(Assessment!$L$1:$L$63184,ROWS(H$2:H1097)*22-6)&lt;&gt;FALSE, _xlfn.CONCAT(CHAR(10),INDEX(Assessment!$L$1:$L$63184,ROWS(H$2:H1097)*22-6)," (",TEXT(INDEX(Assessment!$M$1:$M$63184,ROWS(H$2:H1097)*22-6),"m/yy"),") ",INDEX(Assessment!$N$1:$N$63184,ROWS(H$2:H1097)*22-6)),""),
IF(INDEX(Assessment!$L$1:$L$63184,ROWS(H$2:H1097)*22-5)&lt;&gt;FALSE, _xlfn.CONCAT(CHAR(10),INDEX(Assessment!$L$1:$L$63184,ROWS(H$2:H1097)*22-5)," (",TEXT(INDEX(Assessment!$M$1:$M$63184,ROWS(H$2:H1097)*22-5),"m/yy"),") ",INDEX(Assessment!$N$1:$N$63184,ROWS(H$2:H1097)*22-5)),""),
IF(INDEX(Assessment!$L$1:$L$63184,ROWS(H$2:H1097)*22-4)&lt;&gt;FALSE, _xlfn.CONCAT(CHAR(10),INDEX(Assessment!$L$1:$L$63184,ROWS(H$2:H1097)*22-4)," (",TEXT(INDEX(Assessment!$M$1:$M$63184,ROWS(H$2:H1097)*22-4),"m/yy"),") ",INDEX(Assessment!$N$1:$N$63184,ROWS(H$2:H1097)*22-4)),""),
IF(INDEX(Assessment!$L$1:$L$63184,ROWS(H$2:H1097)*22-3)&lt;&gt;FALSE, _xlfn.CONCAT(CHAR(10),INDEX(Assessment!$L$1:$L$63184,ROWS(H$2:H1097)*22-3)," (",TEXT(INDEX(Assessment!$M$1:$M$63184,ROWS(H$2:H1097)*22-3),"m/yy"),") ",INDEX(Assessment!$N$1:$N$63184,ROWS(H$2:H1097)*22-3)),""),
IF(INDEX(Assessment!$L$1:$L$63184,ROWS(H$2:H1097)*22-2)&lt;&gt;FALSE, _xlfn.CONCAT(CHAR(10),INDEX(Assessment!$L$1:$L$63184,ROWS(H$2:H1097)*22-2)," (",TEXT(INDEX(Assessment!$M$1:$M$63184,ROWS(H$2:H1097)*22-2),"m/yy"),") ",INDEX(Assessment!$N$1:$N$63184,ROWS(H$2:H1097)*22-2)),""),
IF(INDEX(Assessment!$L$1:$L$63184,ROWS(H$2:H1097)*22-1)&lt;&gt;FALSE, _xlfn.CONCAT(CHAR(10),INDEX(Assessment!$L$1:$L$63184,ROWS(H$2:H1097)*22-1),") ",TEXT(INDEX(Assessment!$M$1:$M$63184,ROWS(H$2:H1097)*22-1),"m/yy"),") ",INDEX(Assessment!$N$1:$N$63184,ROWS(H$2:H1097)*22-1)),"")
)</f>
        <v/>
      </c>
      <c r="I1097" s="4" t="str">
        <f>IF(INDEX(Assessment!$L$1:$L$63184,ROWS(I$2:I1097)*22-15)=0,"",INDEX(Assessment!$L$1:$L$63184,ROWS(I$2:I1097)*22-15))</f>
        <v/>
      </c>
    </row>
    <row r="1098" spans="1:9" s="4" customFormat="1" ht="48.75" customHeight="1" x14ac:dyDescent="0.25">
      <c r="A1098" s="4" t="str">
        <f>IF(INDEX(Assessment!$C$1:$C$63184,ROWS(A$2:A1098)*22-20)=0,"",INDEX(Assessment!$C$1:$C$63184,ROWS(A$2:A1098)*22-20))</f>
        <v/>
      </c>
      <c r="B1098" s="4" t="str">
        <f>IF(INDEX(Assessment!$C$1:$C$63184,ROWS(B$2:B1098)*22-19)=0,"",INDEX(Assessment!$C$1:$C$63184,ROWS(B$2:B1098)*22-19))</f>
        <v/>
      </c>
      <c r="C1098" s="5" t="str">
        <f>IF(INDEX(Assessment!$C$1:$C$63184,ROWS(C$2:C1098)*22-17)="","",_xlfn.CONCAT(INDEX(Assessment!$C$1:$C$63184,ROWS(C$2:C1098)*22-17), " ==&gt; ", INDEX(Assessment!$C$1:$C$63184,ROWS(C$2:C1098)*22-18)))</f>
        <v/>
      </c>
      <c r="D1098" s="4" t="str">
        <f>IF(INDEX(Assessment!$L$1:$L$63184,ROWS(D$2:D1098)*22-19)=0,"",INDEX(Assessment!$L$1:$L$63184,ROWS(D$2:D1098)*22-19))</f>
        <v/>
      </c>
      <c r="E1098" s="6" t="str">
        <f>IF(INDEX(Assessment!$C$1:$C$63184,ROWS(E$2:E1098)*22-12)=0,"",INDEX(Assessment!$C$1:$C$63184,ROWS(E$2:E1098)*22-12))</f>
        <v/>
      </c>
      <c r="F1098" s="65" t="str">
        <f>IF(INDEX(Assessment!$L$1:$L$63184,ROWS(F$2:F1098)*22-13)=0,"",INDEX(Assessment!$L$1:$L$63184,ROWS(F$2:F1098)*22-13))</f>
        <v/>
      </c>
      <c r="G1098" s="63" t="str">
        <f>IF(INDEX(Assessment!$L$1:$L$63184,ROWS(G$2:G1098)*22-12)=0,"",INDEX(Assessment!$L$1:$L$63184,ROWS(G$2:G1098)*22-12))</f>
        <v/>
      </c>
      <c r="H1098" s="5" t="str">
        <f>_xlfn.CONCAT(
IF(INDEX(Assessment!$L$1:$L$63184,ROWS(H$2:H1098)*22-8)&lt;&gt;FALSE, _xlfn.CONCAT(INDEX(Assessment!$L$1:$L$63184,ROWS(H$2:H1098)*22-8)," (",TEXT(INDEX(Assessment!$M$1:$M$63184,ROWS(H$2:H1098)*22-8),"m/yy"),") ",INDEX(Assessment!$N$1:$N$63184,ROWS(H$2:H1098)*22-8)),""),
IF(INDEX(Assessment!$L$1:$L$63184,ROWS(H$2:H1098)*22-7)&lt;&gt;FALSE, _xlfn.CONCAT(CHAR(10),INDEX(Assessment!$L$1:$L$63184,ROWS(H$2:H1098)*22-7)," (",TEXT(INDEX(Assessment!$M$1:$M$63184,ROWS(H$2:H1098)*22-7),"m/yy"),") ",INDEX(Assessment!$N$1:$N$63184,ROWS(H$2:H1098)*22-7)),""),
IF(INDEX(Assessment!$L$1:$L$63184,ROWS(H$2:H1098)*22-6)&lt;&gt;FALSE, _xlfn.CONCAT(CHAR(10),INDEX(Assessment!$L$1:$L$63184,ROWS(H$2:H1098)*22-6)," (",TEXT(INDEX(Assessment!$M$1:$M$63184,ROWS(H$2:H1098)*22-6),"m/yy"),") ",INDEX(Assessment!$N$1:$N$63184,ROWS(H$2:H1098)*22-6)),""),
IF(INDEX(Assessment!$L$1:$L$63184,ROWS(H$2:H1098)*22-5)&lt;&gt;FALSE, _xlfn.CONCAT(CHAR(10),INDEX(Assessment!$L$1:$L$63184,ROWS(H$2:H1098)*22-5)," (",TEXT(INDEX(Assessment!$M$1:$M$63184,ROWS(H$2:H1098)*22-5),"m/yy"),") ",INDEX(Assessment!$N$1:$N$63184,ROWS(H$2:H1098)*22-5)),""),
IF(INDEX(Assessment!$L$1:$L$63184,ROWS(H$2:H1098)*22-4)&lt;&gt;FALSE, _xlfn.CONCAT(CHAR(10),INDEX(Assessment!$L$1:$L$63184,ROWS(H$2:H1098)*22-4)," (",TEXT(INDEX(Assessment!$M$1:$M$63184,ROWS(H$2:H1098)*22-4),"m/yy"),") ",INDEX(Assessment!$N$1:$N$63184,ROWS(H$2:H1098)*22-4)),""),
IF(INDEX(Assessment!$L$1:$L$63184,ROWS(H$2:H1098)*22-3)&lt;&gt;FALSE, _xlfn.CONCAT(CHAR(10),INDEX(Assessment!$L$1:$L$63184,ROWS(H$2:H1098)*22-3)," (",TEXT(INDEX(Assessment!$M$1:$M$63184,ROWS(H$2:H1098)*22-3),"m/yy"),") ",INDEX(Assessment!$N$1:$N$63184,ROWS(H$2:H1098)*22-3)),""),
IF(INDEX(Assessment!$L$1:$L$63184,ROWS(H$2:H1098)*22-2)&lt;&gt;FALSE, _xlfn.CONCAT(CHAR(10),INDEX(Assessment!$L$1:$L$63184,ROWS(H$2:H1098)*22-2)," (",TEXT(INDEX(Assessment!$M$1:$M$63184,ROWS(H$2:H1098)*22-2),"m/yy"),") ",INDEX(Assessment!$N$1:$N$63184,ROWS(H$2:H1098)*22-2)),""),
IF(INDEX(Assessment!$L$1:$L$63184,ROWS(H$2:H1098)*22-1)&lt;&gt;FALSE, _xlfn.CONCAT(CHAR(10),INDEX(Assessment!$L$1:$L$63184,ROWS(H$2:H1098)*22-1),") ",TEXT(INDEX(Assessment!$M$1:$M$63184,ROWS(H$2:H1098)*22-1),"m/yy"),") ",INDEX(Assessment!$N$1:$N$63184,ROWS(H$2:H1098)*22-1)),"")
)</f>
        <v/>
      </c>
      <c r="I1098" s="4" t="str">
        <f>IF(INDEX(Assessment!$L$1:$L$63184,ROWS(I$2:I1098)*22-15)=0,"",INDEX(Assessment!$L$1:$L$63184,ROWS(I$2:I1098)*22-15))</f>
        <v/>
      </c>
    </row>
    <row r="1099" spans="1:9" s="4" customFormat="1" ht="48.75" customHeight="1" x14ac:dyDescent="0.25">
      <c r="A1099" s="4" t="str">
        <f>IF(INDEX(Assessment!$C$1:$C$63184,ROWS(A$2:A1099)*22-20)=0,"",INDEX(Assessment!$C$1:$C$63184,ROWS(A$2:A1099)*22-20))</f>
        <v/>
      </c>
      <c r="B1099" s="4" t="str">
        <f>IF(INDEX(Assessment!$C$1:$C$63184,ROWS(B$2:B1099)*22-19)=0,"",INDEX(Assessment!$C$1:$C$63184,ROWS(B$2:B1099)*22-19))</f>
        <v/>
      </c>
      <c r="C1099" s="5" t="str">
        <f>IF(INDEX(Assessment!$C$1:$C$63184,ROWS(C$2:C1099)*22-17)="","",_xlfn.CONCAT(INDEX(Assessment!$C$1:$C$63184,ROWS(C$2:C1099)*22-17), " ==&gt; ", INDEX(Assessment!$C$1:$C$63184,ROWS(C$2:C1099)*22-18)))</f>
        <v/>
      </c>
      <c r="D1099" s="4" t="str">
        <f>IF(INDEX(Assessment!$L$1:$L$63184,ROWS(D$2:D1099)*22-19)=0,"",INDEX(Assessment!$L$1:$L$63184,ROWS(D$2:D1099)*22-19))</f>
        <v/>
      </c>
      <c r="E1099" s="6" t="str">
        <f>IF(INDEX(Assessment!$C$1:$C$63184,ROWS(E$2:E1099)*22-12)=0,"",INDEX(Assessment!$C$1:$C$63184,ROWS(E$2:E1099)*22-12))</f>
        <v/>
      </c>
      <c r="F1099" s="65" t="str">
        <f>IF(INDEX(Assessment!$L$1:$L$63184,ROWS(F$2:F1099)*22-13)=0,"",INDEX(Assessment!$L$1:$L$63184,ROWS(F$2:F1099)*22-13))</f>
        <v/>
      </c>
      <c r="G1099" s="63" t="str">
        <f>IF(INDEX(Assessment!$L$1:$L$63184,ROWS(G$2:G1099)*22-12)=0,"",INDEX(Assessment!$L$1:$L$63184,ROWS(G$2:G1099)*22-12))</f>
        <v/>
      </c>
      <c r="H1099" s="5" t="str">
        <f>_xlfn.CONCAT(
IF(INDEX(Assessment!$L$1:$L$63184,ROWS(H$2:H1099)*22-8)&lt;&gt;FALSE, _xlfn.CONCAT(INDEX(Assessment!$L$1:$L$63184,ROWS(H$2:H1099)*22-8)," (",TEXT(INDEX(Assessment!$M$1:$M$63184,ROWS(H$2:H1099)*22-8),"m/yy"),") ",INDEX(Assessment!$N$1:$N$63184,ROWS(H$2:H1099)*22-8)),""),
IF(INDEX(Assessment!$L$1:$L$63184,ROWS(H$2:H1099)*22-7)&lt;&gt;FALSE, _xlfn.CONCAT(CHAR(10),INDEX(Assessment!$L$1:$L$63184,ROWS(H$2:H1099)*22-7)," (",TEXT(INDEX(Assessment!$M$1:$M$63184,ROWS(H$2:H1099)*22-7),"m/yy"),") ",INDEX(Assessment!$N$1:$N$63184,ROWS(H$2:H1099)*22-7)),""),
IF(INDEX(Assessment!$L$1:$L$63184,ROWS(H$2:H1099)*22-6)&lt;&gt;FALSE, _xlfn.CONCAT(CHAR(10),INDEX(Assessment!$L$1:$L$63184,ROWS(H$2:H1099)*22-6)," (",TEXT(INDEX(Assessment!$M$1:$M$63184,ROWS(H$2:H1099)*22-6),"m/yy"),") ",INDEX(Assessment!$N$1:$N$63184,ROWS(H$2:H1099)*22-6)),""),
IF(INDEX(Assessment!$L$1:$L$63184,ROWS(H$2:H1099)*22-5)&lt;&gt;FALSE, _xlfn.CONCAT(CHAR(10),INDEX(Assessment!$L$1:$L$63184,ROWS(H$2:H1099)*22-5)," (",TEXT(INDEX(Assessment!$M$1:$M$63184,ROWS(H$2:H1099)*22-5),"m/yy"),") ",INDEX(Assessment!$N$1:$N$63184,ROWS(H$2:H1099)*22-5)),""),
IF(INDEX(Assessment!$L$1:$L$63184,ROWS(H$2:H1099)*22-4)&lt;&gt;FALSE, _xlfn.CONCAT(CHAR(10),INDEX(Assessment!$L$1:$L$63184,ROWS(H$2:H1099)*22-4)," (",TEXT(INDEX(Assessment!$M$1:$M$63184,ROWS(H$2:H1099)*22-4),"m/yy"),") ",INDEX(Assessment!$N$1:$N$63184,ROWS(H$2:H1099)*22-4)),""),
IF(INDEX(Assessment!$L$1:$L$63184,ROWS(H$2:H1099)*22-3)&lt;&gt;FALSE, _xlfn.CONCAT(CHAR(10),INDEX(Assessment!$L$1:$L$63184,ROWS(H$2:H1099)*22-3)," (",TEXT(INDEX(Assessment!$M$1:$M$63184,ROWS(H$2:H1099)*22-3),"m/yy"),") ",INDEX(Assessment!$N$1:$N$63184,ROWS(H$2:H1099)*22-3)),""),
IF(INDEX(Assessment!$L$1:$L$63184,ROWS(H$2:H1099)*22-2)&lt;&gt;FALSE, _xlfn.CONCAT(CHAR(10),INDEX(Assessment!$L$1:$L$63184,ROWS(H$2:H1099)*22-2)," (",TEXT(INDEX(Assessment!$M$1:$M$63184,ROWS(H$2:H1099)*22-2),"m/yy"),") ",INDEX(Assessment!$N$1:$N$63184,ROWS(H$2:H1099)*22-2)),""),
IF(INDEX(Assessment!$L$1:$L$63184,ROWS(H$2:H1099)*22-1)&lt;&gt;FALSE, _xlfn.CONCAT(CHAR(10),INDEX(Assessment!$L$1:$L$63184,ROWS(H$2:H1099)*22-1),") ",TEXT(INDEX(Assessment!$M$1:$M$63184,ROWS(H$2:H1099)*22-1),"m/yy"),") ",INDEX(Assessment!$N$1:$N$63184,ROWS(H$2:H1099)*22-1)),"")
)</f>
        <v/>
      </c>
      <c r="I1099" s="4" t="str">
        <f>IF(INDEX(Assessment!$L$1:$L$63184,ROWS(I$2:I1099)*22-15)=0,"",INDEX(Assessment!$L$1:$L$63184,ROWS(I$2:I1099)*22-15))</f>
        <v/>
      </c>
    </row>
    <row r="1100" spans="1:9" s="4" customFormat="1" ht="48.75" customHeight="1" x14ac:dyDescent="0.25">
      <c r="A1100" s="4" t="str">
        <f>IF(INDEX(Assessment!$C$1:$C$63184,ROWS(A$2:A1100)*22-20)=0,"",INDEX(Assessment!$C$1:$C$63184,ROWS(A$2:A1100)*22-20))</f>
        <v/>
      </c>
      <c r="B1100" s="4" t="str">
        <f>IF(INDEX(Assessment!$C$1:$C$63184,ROWS(B$2:B1100)*22-19)=0,"",INDEX(Assessment!$C$1:$C$63184,ROWS(B$2:B1100)*22-19))</f>
        <v/>
      </c>
      <c r="C1100" s="5" t="str">
        <f>IF(INDEX(Assessment!$C$1:$C$63184,ROWS(C$2:C1100)*22-17)="","",_xlfn.CONCAT(INDEX(Assessment!$C$1:$C$63184,ROWS(C$2:C1100)*22-17), " ==&gt; ", INDEX(Assessment!$C$1:$C$63184,ROWS(C$2:C1100)*22-18)))</f>
        <v/>
      </c>
      <c r="D1100" s="4" t="str">
        <f>IF(INDEX(Assessment!$L$1:$L$63184,ROWS(D$2:D1100)*22-19)=0,"",INDEX(Assessment!$L$1:$L$63184,ROWS(D$2:D1100)*22-19))</f>
        <v/>
      </c>
      <c r="E1100" s="6" t="str">
        <f>IF(INDEX(Assessment!$C$1:$C$63184,ROWS(E$2:E1100)*22-12)=0,"",INDEX(Assessment!$C$1:$C$63184,ROWS(E$2:E1100)*22-12))</f>
        <v/>
      </c>
      <c r="F1100" s="65" t="str">
        <f>IF(INDEX(Assessment!$L$1:$L$63184,ROWS(F$2:F1100)*22-13)=0,"",INDEX(Assessment!$L$1:$L$63184,ROWS(F$2:F1100)*22-13))</f>
        <v/>
      </c>
      <c r="G1100" s="63" t="str">
        <f>IF(INDEX(Assessment!$L$1:$L$63184,ROWS(G$2:G1100)*22-12)=0,"",INDEX(Assessment!$L$1:$L$63184,ROWS(G$2:G1100)*22-12))</f>
        <v/>
      </c>
      <c r="H1100" s="5" t="str">
        <f>_xlfn.CONCAT(
IF(INDEX(Assessment!$L$1:$L$63184,ROWS(H$2:H1100)*22-8)&lt;&gt;FALSE, _xlfn.CONCAT(INDEX(Assessment!$L$1:$L$63184,ROWS(H$2:H1100)*22-8)," (",TEXT(INDEX(Assessment!$M$1:$M$63184,ROWS(H$2:H1100)*22-8),"m/yy"),") ",INDEX(Assessment!$N$1:$N$63184,ROWS(H$2:H1100)*22-8)),""),
IF(INDEX(Assessment!$L$1:$L$63184,ROWS(H$2:H1100)*22-7)&lt;&gt;FALSE, _xlfn.CONCAT(CHAR(10),INDEX(Assessment!$L$1:$L$63184,ROWS(H$2:H1100)*22-7)," (",TEXT(INDEX(Assessment!$M$1:$M$63184,ROWS(H$2:H1100)*22-7),"m/yy"),") ",INDEX(Assessment!$N$1:$N$63184,ROWS(H$2:H1100)*22-7)),""),
IF(INDEX(Assessment!$L$1:$L$63184,ROWS(H$2:H1100)*22-6)&lt;&gt;FALSE, _xlfn.CONCAT(CHAR(10),INDEX(Assessment!$L$1:$L$63184,ROWS(H$2:H1100)*22-6)," (",TEXT(INDEX(Assessment!$M$1:$M$63184,ROWS(H$2:H1100)*22-6),"m/yy"),") ",INDEX(Assessment!$N$1:$N$63184,ROWS(H$2:H1100)*22-6)),""),
IF(INDEX(Assessment!$L$1:$L$63184,ROWS(H$2:H1100)*22-5)&lt;&gt;FALSE, _xlfn.CONCAT(CHAR(10),INDEX(Assessment!$L$1:$L$63184,ROWS(H$2:H1100)*22-5)," (",TEXT(INDEX(Assessment!$M$1:$M$63184,ROWS(H$2:H1100)*22-5),"m/yy"),") ",INDEX(Assessment!$N$1:$N$63184,ROWS(H$2:H1100)*22-5)),""),
IF(INDEX(Assessment!$L$1:$L$63184,ROWS(H$2:H1100)*22-4)&lt;&gt;FALSE, _xlfn.CONCAT(CHAR(10),INDEX(Assessment!$L$1:$L$63184,ROWS(H$2:H1100)*22-4)," (",TEXT(INDEX(Assessment!$M$1:$M$63184,ROWS(H$2:H1100)*22-4),"m/yy"),") ",INDEX(Assessment!$N$1:$N$63184,ROWS(H$2:H1100)*22-4)),""),
IF(INDEX(Assessment!$L$1:$L$63184,ROWS(H$2:H1100)*22-3)&lt;&gt;FALSE, _xlfn.CONCAT(CHAR(10),INDEX(Assessment!$L$1:$L$63184,ROWS(H$2:H1100)*22-3)," (",TEXT(INDEX(Assessment!$M$1:$M$63184,ROWS(H$2:H1100)*22-3),"m/yy"),") ",INDEX(Assessment!$N$1:$N$63184,ROWS(H$2:H1100)*22-3)),""),
IF(INDEX(Assessment!$L$1:$L$63184,ROWS(H$2:H1100)*22-2)&lt;&gt;FALSE, _xlfn.CONCAT(CHAR(10),INDEX(Assessment!$L$1:$L$63184,ROWS(H$2:H1100)*22-2)," (",TEXT(INDEX(Assessment!$M$1:$M$63184,ROWS(H$2:H1100)*22-2),"m/yy"),") ",INDEX(Assessment!$N$1:$N$63184,ROWS(H$2:H1100)*22-2)),""),
IF(INDEX(Assessment!$L$1:$L$63184,ROWS(H$2:H1100)*22-1)&lt;&gt;FALSE, _xlfn.CONCAT(CHAR(10),INDEX(Assessment!$L$1:$L$63184,ROWS(H$2:H1100)*22-1),") ",TEXT(INDEX(Assessment!$M$1:$M$63184,ROWS(H$2:H1100)*22-1),"m/yy"),") ",INDEX(Assessment!$N$1:$N$63184,ROWS(H$2:H1100)*22-1)),"")
)</f>
        <v/>
      </c>
      <c r="I1100" s="4" t="str">
        <f>IF(INDEX(Assessment!$L$1:$L$63184,ROWS(I$2:I1100)*22-15)=0,"",INDEX(Assessment!$L$1:$L$63184,ROWS(I$2:I1100)*22-15))</f>
        <v/>
      </c>
    </row>
    <row r="1101" spans="1:9" s="4" customFormat="1" ht="48.75" customHeight="1" x14ac:dyDescent="0.25">
      <c r="A1101" s="4" t="str">
        <f>IF(INDEX(Assessment!$C$1:$C$63184,ROWS(A$2:A1101)*22-20)=0,"",INDEX(Assessment!$C$1:$C$63184,ROWS(A$2:A1101)*22-20))</f>
        <v/>
      </c>
      <c r="B1101" s="4" t="str">
        <f>IF(INDEX(Assessment!$C$1:$C$63184,ROWS(B$2:B1101)*22-19)=0,"",INDEX(Assessment!$C$1:$C$63184,ROWS(B$2:B1101)*22-19))</f>
        <v/>
      </c>
      <c r="C1101" s="5" t="str">
        <f>IF(INDEX(Assessment!$C$1:$C$63184,ROWS(C$2:C1101)*22-17)="","",_xlfn.CONCAT(INDEX(Assessment!$C$1:$C$63184,ROWS(C$2:C1101)*22-17), " ==&gt; ", INDEX(Assessment!$C$1:$C$63184,ROWS(C$2:C1101)*22-18)))</f>
        <v/>
      </c>
      <c r="D1101" s="4" t="str">
        <f>IF(INDEX(Assessment!$L$1:$L$63184,ROWS(D$2:D1101)*22-19)=0,"",INDEX(Assessment!$L$1:$L$63184,ROWS(D$2:D1101)*22-19))</f>
        <v/>
      </c>
      <c r="E1101" s="6" t="str">
        <f>IF(INDEX(Assessment!$C$1:$C$63184,ROWS(E$2:E1101)*22-12)=0,"",INDEX(Assessment!$C$1:$C$63184,ROWS(E$2:E1101)*22-12))</f>
        <v/>
      </c>
      <c r="F1101" s="65" t="str">
        <f>IF(INDEX(Assessment!$L$1:$L$63184,ROWS(F$2:F1101)*22-13)=0,"",INDEX(Assessment!$L$1:$L$63184,ROWS(F$2:F1101)*22-13))</f>
        <v/>
      </c>
      <c r="G1101" s="63" t="str">
        <f>IF(INDEX(Assessment!$L$1:$L$63184,ROWS(G$2:G1101)*22-12)=0,"",INDEX(Assessment!$L$1:$L$63184,ROWS(G$2:G1101)*22-12))</f>
        <v/>
      </c>
      <c r="H1101" s="5" t="str">
        <f>_xlfn.CONCAT(
IF(INDEX(Assessment!$L$1:$L$63184,ROWS(H$2:H1101)*22-8)&lt;&gt;FALSE, _xlfn.CONCAT(INDEX(Assessment!$L$1:$L$63184,ROWS(H$2:H1101)*22-8)," (",TEXT(INDEX(Assessment!$M$1:$M$63184,ROWS(H$2:H1101)*22-8),"m/yy"),") ",INDEX(Assessment!$N$1:$N$63184,ROWS(H$2:H1101)*22-8)),""),
IF(INDEX(Assessment!$L$1:$L$63184,ROWS(H$2:H1101)*22-7)&lt;&gt;FALSE, _xlfn.CONCAT(CHAR(10),INDEX(Assessment!$L$1:$L$63184,ROWS(H$2:H1101)*22-7)," (",TEXT(INDEX(Assessment!$M$1:$M$63184,ROWS(H$2:H1101)*22-7),"m/yy"),") ",INDEX(Assessment!$N$1:$N$63184,ROWS(H$2:H1101)*22-7)),""),
IF(INDEX(Assessment!$L$1:$L$63184,ROWS(H$2:H1101)*22-6)&lt;&gt;FALSE, _xlfn.CONCAT(CHAR(10),INDEX(Assessment!$L$1:$L$63184,ROWS(H$2:H1101)*22-6)," (",TEXT(INDEX(Assessment!$M$1:$M$63184,ROWS(H$2:H1101)*22-6),"m/yy"),") ",INDEX(Assessment!$N$1:$N$63184,ROWS(H$2:H1101)*22-6)),""),
IF(INDEX(Assessment!$L$1:$L$63184,ROWS(H$2:H1101)*22-5)&lt;&gt;FALSE, _xlfn.CONCAT(CHAR(10),INDEX(Assessment!$L$1:$L$63184,ROWS(H$2:H1101)*22-5)," (",TEXT(INDEX(Assessment!$M$1:$M$63184,ROWS(H$2:H1101)*22-5),"m/yy"),") ",INDEX(Assessment!$N$1:$N$63184,ROWS(H$2:H1101)*22-5)),""),
IF(INDEX(Assessment!$L$1:$L$63184,ROWS(H$2:H1101)*22-4)&lt;&gt;FALSE, _xlfn.CONCAT(CHAR(10),INDEX(Assessment!$L$1:$L$63184,ROWS(H$2:H1101)*22-4)," (",TEXT(INDEX(Assessment!$M$1:$M$63184,ROWS(H$2:H1101)*22-4),"m/yy"),") ",INDEX(Assessment!$N$1:$N$63184,ROWS(H$2:H1101)*22-4)),""),
IF(INDEX(Assessment!$L$1:$L$63184,ROWS(H$2:H1101)*22-3)&lt;&gt;FALSE, _xlfn.CONCAT(CHAR(10),INDEX(Assessment!$L$1:$L$63184,ROWS(H$2:H1101)*22-3)," (",TEXT(INDEX(Assessment!$M$1:$M$63184,ROWS(H$2:H1101)*22-3),"m/yy"),") ",INDEX(Assessment!$N$1:$N$63184,ROWS(H$2:H1101)*22-3)),""),
IF(INDEX(Assessment!$L$1:$L$63184,ROWS(H$2:H1101)*22-2)&lt;&gt;FALSE, _xlfn.CONCAT(CHAR(10),INDEX(Assessment!$L$1:$L$63184,ROWS(H$2:H1101)*22-2)," (",TEXT(INDEX(Assessment!$M$1:$M$63184,ROWS(H$2:H1101)*22-2),"m/yy"),") ",INDEX(Assessment!$N$1:$N$63184,ROWS(H$2:H1101)*22-2)),""),
IF(INDEX(Assessment!$L$1:$L$63184,ROWS(H$2:H1101)*22-1)&lt;&gt;FALSE, _xlfn.CONCAT(CHAR(10),INDEX(Assessment!$L$1:$L$63184,ROWS(H$2:H1101)*22-1),") ",TEXT(INDEX(Assessment!$M$1:$M$63184,ROWS(H$2:H1101)*22-1),"m/yy"),") ",INDEX(Assessment!$N$1:$N$63184,ROWS(H$2:H1101)*22-1)),"")
)</f>
        <v/>
      </c>
      <c r="I1101" s="4" t="str">
        <f>IF(INDEX(Assessment!$L$1:$L$63184,ROWS(I$2:I1101)*22-15)=0,"",INDEX(Assessment!$L$1:$L$63184,ROWS(I$2:I1101)*22-15))</f>
        <v/>
      </c>
    </row>
    <row r="1102" spans="1:9" s="4" customFormat="1" ht="48.75" customHeight="1" x14ac:dyDescent="0.25">
      <c r="A1102" s="4" t="str">
        <f>IF(INDEX(Assessment!$C$1:$C$63184,ROWS(A$2:A1102)*22-20)=0,"",INDEX(Assessment!$C$1:$C$63184,ROWS(A$2:A1102)*22-20))</f>
        <v/>
      </c>
      <c r="B1102" s="4" t="str">
        <f>IF(INDEX(Assessment!$C$1:$C$63184,ROWS(B$2:B1102)*22-19)=0,"",INDEX(Assessment!$C$1:$C$63184,ROWS(B$2:B1102)*22-19))</f>
        <v/>
      </c>
      <c r="C1102" s="5" t="str">
        <f>IF(INDEX(Assessment!$C$1:$C$63184,ROWS(C$2:C1102)*22-17)="","",_xlfn.CONCAT(INDEX(Assessment!$C$1:$C$63184,ROWS(C$2:C1102)*22-17), " ==&gt; ", INDEX(Assessment!$C$1:$C$63184,ROWS(C$2:C1102)*22-18)))</f>
        <v/>
      </c>
      <c r="D1102" s="4" t="str">
        <f>IF(INDEX(Assessment!$L$1:$L$63184,ROWS(D$2:D1102)*22-19)=0,"",INDEX(Assessment!$L$1:$L$63184,ROWS(D$2:D1102)*22-19))</f>
        <v/>
      </c>
      <c r="E1102" s="6" t="str">
        <f>IF(INDEX(Assessment!$C$1:$C$63184,ROWS(E$2:E1102)*22-12)=0,"",INDEX(Assessment!$C$1:$C$63184,ROWS(E$2:E1102)*22-12))</f>
        <v/>
      </c>
      <c r="F1102" s="65" t="str">
        <f>IF(INDEX(Assessment!$L$1:$L$63184,ROWS(F$2:F1102)*22-13)=0,"",INDEX(Assessment!$L$1:$L$63184,ROWS(F$2:F1102)*22-13))</f>
        <v/>
      </c>
      <c r="G1102" s="63" t="str">
        <f>IF(INDEX(Assessment!$L$1:$L$63184,ROWS(G$2:G1102)*22-12)=0,"",INDEX(Assessment!$L$1:$L$63184,ROWS(G$2:G1102)*22-12))</f>
        <v/>
      </c>
      <c r="H1102" s="5" t="str">
        <f>_xlfn.CONCAT(
IF(INDEX(Assessment!$L$1:$L$63184,ROWS(H$2:H1102)*22-8)&lt;&gt;FALSE, _xlfn.CONCAT(INDEX(Assessment!$L$1:$L$63184,ROWS(H$2:H1102)*22-8)," (",TEXT(INDEX(Assessment!$M$1:$M$63184,ROWS(H$2:H1102)*22-8),"m/yy"),") ",INDEX(Assessment!$N$1:$N$63184,ROWS(H$2:H1102)*22-8)),""),
IF(INDEX(Assessment!$L$1:$L$63184,ROWS(H$2:H1102)*22-7)&lt;&gt;FALSE, _xlfn.CONCAT(CHAR(10),INDEX(Assessment!$L$1:$L$63184,ROWS(H$2:H1102)*22-7)," (",TEXT(INDEX(Assessment!$M$1:$M$63184,ROWS(H$2:H1102)*22-7),"m/yy"),") ",INDEX(Assessment!$N$1:$N$63184,ROWS(H$2:H1102)*22-7)),""),
IF(INDEX(Assessment!$L$1:$L$63184,ROWS(H$2:H1102)*22-6)&lt;&gt;FALSE, _xlfn.CONCAT(CHAR(10),INDEX(Assessment!$L$1:$L$63184,ROWS(H$2:H1102)*22-6)," (",TEXT(INDEX(Assessment!$M$1:$M$63184,ROWS(H$2:H1102)*22-6),"m/yy"),") ",INDEX(Assessment!$N$1:$N$63184,ROWS(H$2:H1102)*22-6)),""),
IF(INDEX(Assessment!$L$1:$L$63184,ROWS(H$2:H1102)*22-5)&lt;&gt;FALSE, _xlfn.CONCAT(CHAR(10),INDEX(Assessment!$L$1:$L$63184,ROWS(H$2:H1102)*22-5)," (",TEXT(INDEX(Assessment!$M$1:$M$63184,ROWS(H$2:H1102)*22-5),"m/yy"),") ",INDEX(Assessment!$N$1:$N$63184,ROWS(H$2:H1102)*22-5)),""),
IF(INDEX(Assessment!$L$1:$L$63184,ROWS(H$2:H1102)*22-4)&lt;&gt;FALSE, _xlfn.CONCAT(CHAR(10),INDEX(Assessment!$L$1:$L$63184,ROWS(H$2:H1102)*22-4)," (",TEXT(INDEX(Assessment!$M$1:$M$63184,ROWS(H$2:H1102)*22-4),"m/yy"),") ",INDEX(Assessment!$N$1:$N$63184,ROWS(H$2:H1102)*22-4)),""),
IF(INDEX(Assessment!$L$1:$L$63184,ROWS(H$2:H1102)*22-3)&lt;&gt;FALSE, _xlfn.CONCAT(CHAR(10),INDEX(Assessment!$L$1:$L$63184,ROWS(H$2:H1102)*22-3)," (",TEXT(INDEX(Assessment!$M$1:$M$63184,ROWS(H$2:H1102)*22-3),"m/yy"),") ",INDEX(Assessment!$N$1:$N$63184,ROWS(H$2:H1102)*22-3)),""),
IF(INDEX(Assessment!$L$1:$L$63184,ROWS(H$2:H1102)*22-2)&lt;&gt;FALSE, _xlfn.CONCAT(CHAR(10),INDEX(Assessment!$L$1:$L$63184,ROWS(H$2:H1102)*22-2)," (",TEXT(INDEX(Assessment!$M$1:$M$63184,ROWS(H$2:H1102)*22-2),"m/yy"),") ",INDEX(Assessment!$N$1:$N$63184,ROWS(H$2:H1102)*22-2)),""),
IF(INDEX(Assessment!$L$1:$L$63184,ROWS(H$2:H1102)*22-1)&lt;&gt;FALSE, _xlfn.CONCAT(CHAR(10),INDEX(Assessment!$L$1:$L$63184,ROWS(H$2:H1102)*22-1),") ",TEXT(INDEX(Assessment!$M$1:$M$63184,ROWS(H$2:H1102)*22-1),"m/yy"),") ",INDEX(Assessment!$N$1:$N$63184,ROWS(H$2:H1102)*22-1)),"")
)</f>
        <v/>
      </c>
      <c r="I1102" s="4" t="str">
        <f>IF(INDEX(Assessment!$L$1:$L$63184,ROWS(I$2:I1102)*22-15)=0,"",INDEX(Assessment!$L$1:$L$63184,ROWS(I$2:I1102)*22-15))</f>
        <v/>
      </c>
    </row>
    <row r="1103" spans="1:9" s="4" customFormat="1" ht="48.75" customHeight="1" x14ac:dyDescent="0.25">
      <c r="A1103" s="4" t="str">
        <f>IF(INDEX(Assessment!$C$1:$C$63184,ROWS(A$2:A1103)*22-20)=0,"",INDEX(Assessment!$C$1:$C$63184,ROWS(A$2:A1103)*22-20))</f>
        <v/>
      </c>
      <c r="B1103" s="4" t="str">
        <f>IF(INDEX(Assessment!$C$1:$C$63184,ROWS(B$2:B1103)*22-19)=0,"",INDEX(Assessment!$C$1:$C$63184,ROWS(B$2:B1103)*22-19))</f>
        <v/>
      </c>
      <c r="C1103" s="5" t="str">
        <f>IF(INDEX(Assessment!$C$1:$C$63184,ROWS(C$2:C1103)*22-17)="","",_xlfn.CONCAT(INDEX(Assessment!$C$1:$C$63184,ROWS(C$2:C1103)*22-17), " ==&gt; ", INDEX(Assessment!$C$1:$C$63184,ROWS(C$2:C1103)*22-18)))</f>
        <v/>
      </c>
      <c r="D1103" s="4" t="str">
        <f>IF(INDEX(Assessment!$L$1:$L$63184,ROWS(D$2:D1103)*22-19)=0,"",INDEX(Assessment!$L$1:$L$63184,ROWS(D$2:D1103)*22-19))</f>
        <v/>
      </c>
      <c r="E1103" s="6" t="str">
        <f>IF(INDEX(Assessment!$C$1:$C$63184,ROWS(E$2:E1103)*22-12)=0,"",INDEX(Assessment!$C$1:$C$63184,ROWS(E$2:E1103)*22-12))</f>
        <v/>
      </c>
      <c r="F1103" s="65" t="str">
        <f>IF(INDEX(Assessment!$L$1:$L$63184,ROWS(F$2:F1103)*22-13)=0,"",INDEX(Assessment!$L$1:$L$63184,ROWS(F$2:F1103)*22-13))</f>
        <v/>
      </c>
      <c r="G1103" s="63" t="str">
        <f>IF(INDEX(Assessment!$L$1:$L$63184,ROWS(G$2:G1103)*22-12)=0,"",INDEX(Assessment!$L$1:$L$63184,ROWS(G$2:G1103)*22-12))</f>
        <v/>
      </c>
      <c r="H1103" s="5" t="str">
        <f>_xlfn.CONCAT(
IF(INDEX(Assessment!$L$1:$L$63184,ROWS(H$2:H1103)*22-8)&lt;&gt;FALSE, _xlfn.CONCAT(INDEX(Assessment!$L$1:$L$63184,ROWS(H$2:H1103)*22-8)," (",TEXT(INDEX(Assessment!$M$1:$M$63184,ROWS(H$2:H1103)*22-8),"m/yy"),") ",INDEX(Assessment!$N$1:$N$63184,ROWS(H$2:H1103)*22-8)),""),
IF(INDEX(Assessment!$L$1:$L$63184,ROWS(H$2:H1103)*22-7)&lt;&gt;FALSE, _xlfn.CONCAT(CHAR(10),INDEX(Assessment!$L$1:$L$63184,ROWS(H$2:H1103)*22-7)," (",TEXT(INDEX(Assessment!$M$1:$M$63184,ROWS(H$2:H1103)*22-7),"m/yy"),") ",INDEX(Assessment!$N$1:$N$63184,ROWS(H$2:H1103)*22-7)),""),
IF(INDEX(Assessment!$L$1:$L$63184,ROWS(H$2:H1103)*22-6)&lt;&gt;FALSE, _xlfn.CONCAT(CHAR(10),INDEX(Assessment!$L$1:$L$63184,ROWS(H$2:H1103)*22-6)," (",TEXT(INDEX(Assessment!$M$1:$M$63184,ROWS(H$2:H1103)*22-6),"m/yy"),") ",INDEX(Assessment!$N$1:$N$63184,ROWS(H$2:H1103)*22-6)),""),
IF(INDEX(Assessment!$L$1:$L$63184,ROWS(H$2:H1103)*22-5)&lt;&gt;FALSE, _xlfn.CONCAT(CHAR(10),INDEX(Assessment!$L$1:$L$63184,ROWS(H$2:H1103)*22-5)," (",TEXT(INDEX(Assessment!$M$1:$M$63184,ROWS(H$2:H1103)*22-5),"m/yy"),") ",INDEX(Assessment!$N$1:$N$63184,ROWS(H$2:H1103)*22-5)),""),
IF(INDEX(Assessment!$L$1:$L$63184,ROWS(H$2:H1103)*22-4)&lt;&gt;FALSE, _xlfn.CONCAT(CHAR(10),INDEX(Assessment!$L$1:$L$63184,ROWS(H$2:H1103)*22-4)," (",TEXT(INDEX(Assessment!$M$1:$M$63184,ROWS(H$2:H1103)*22-4),"m/yy"),") ",INDEX(Assessment!$N$1:$N$63184,ROWS(H$2:H1103)*22-4)),""),
IF(INDEX(Assessment!$L$1:$L$63184,ROWS(H$2:H1103)*22-3)&lt;&gt;FALSE, _xlfn.CONCAT(CHAR(10),INDEX(Assessment!$L$1:$L$63184,ROWS(H$2:H1103)*22-3)," (",TEXT(INDEX(Assessment!$M$1:$M$63184,ROWS(H$2:H1103)*22-3),"m/yy"),") ",INDEX(Assessment!$N$1:$N$63184,ROWS(H$2:H1103)*22-3)),""),
IF(INDEX(Assessment!$L$1:$L$63184,ROWS(H$2:H1103)*22-2)&lt;&gt;FALSE, _xlfn.CONCAT(CHAR(10),INDEX(Assessment!$L$1:$L$63184,ROWS(H$2:H1103)*22-2)," (",TEXT(INDEX(Assessment!$M$1:$M$63184,ROWS(H$2:H1103)*22-2),"m/yy"),") ",INDEX(Assessment!$N$1:$N$63184,ROWS(H$2:H1103)*22-2)),""),
IF(INDEX(Assessment!$L$1:$L$63184,ROWS(H$2:H1103)*22-1)&lt;&gt;FALSE, _xlfn.CONCAT(CHAR(10),INDEX(Assessment!$L$1:$L$63184,ROWS(H$2:H1103)*22-1),") ",TEXT(INDEX(Assessment!$M$1:$M$63184,ROWS(H$2:H1103)*22-1),"m/yy"),") ",INDEX(Assessment!$N$1:$N$63184,ROWS(H$2:H1103)*22-1)),"")
)</f>
        <v/>
      </c>
      <c r="I1103" s="4" t="str">
        <f>IF(INDEX(Assessment!$L$1:$L$63184,ROWS(I$2:I1103)*22-15)=0,"",INDEX(Assessment!$L$1:$L$63184,ROWS(I$2:I1103)*22-15))</f>
        <v/>
      </c>
    </row>
    <row r="1104" spans="1:9" s="4" customFormat="1" ht="48.75" customHeight="1" x14ac:dyDescent="0.25">
      <c r="A1104" s="4" t="str">
        <f>IF(INDEX(Assessment!$C$1:$C$63184,ROWS(A$2:A1104)*22-20)=0,"",INDEX(Assessment!$C$1:$C$63184,ROWS(A$2:A1104)*22-20))</f>
        <v/>
      </c>
      <c r="B1104" s="4" t="str">
        <f>IF(INDEX(Assessment!$C$1:$C$63184,ROWS(B$2:B1104)*22-19)=0,"",INDEX(Assessment!$C$1:$C$63184,ROWS(B$2:B1104)*22-19))</f>
        <v/>
      </c>
      <c r="C1104" s="5" t="str">
        <f>IF(INDEX(Assessment!$C$1:$C$63184,ROWS(C$2:C1104)*22-17)="","",_xlfn.CONCAT(INDEX(Assessment!$C$1:$C$63184,ROWS(C$2:C1104)*22-17), " ==&gt; ", INDEX(Assessment!$C$1:$C$63184,ROWS(C$2:C1104)*22-18)))</f>
        <v/>
      </c>
      <c r="D1104" s="4" t="str">
        <f>IF(INDEX(Assessment!$L$1:$L$63184,ROWS(D$2:D1104)*22-19)=0,"",INDEX(Assessment!$L$1:$L$63184,ROWS(D$2:D1104)*22-19))</f>
        <v/>
      </c>
      <c r="E1104" s="6" t="str">
        <f>IF(INDEX(Assessment!$C$1:$C$63184,ROWS(E$2:E1104)*22-12)=0,"",INDEX(Assessment!$C$1:$C$63184,ROWS(E$2:E1104)*22-12))</f>
        <v/>
      </c>
      <c r="F1104" s="65" t="str">
        <f>IF(INDEX(Assessment!$L$1:$L$63184,ROWS(F$2:F1104)*22-13)=0,"",INDEX(Assessment!$L$1:$L$63184,ROWS(F$2:F1104)*22-13))</f>
        <v/>
      </c>
      <c r="G1104" s="63" t="str">
        <f>IF(INDEX(Assessment!$L$1:$L$63184,ROWS(G$2:G1104)*22-12)=0,"",INDEX(Assessment!$L$1:$L$63184,ROWS(G$2:G1104)*22-12))</f>
        <v/>
      </c>
      <c r="H1104" s="5" t="str">
        <f>_xlfn.CONCAT(
IF(INDEX(Assessment!$L$1:$L$63184,ROWS(H$2:H1104)*22-8)&lt;&gt;FALSE, _xlfn.CONCAT(INDEX(Assessment!$L$1:$L$63184,ROWS(H$2:H1104)*22-8)," (",TEXT(INDEX(Assessment!$M$1:$M$63184,ROWS(H$2:H1104)*22-8),"m/yy"),") ",INDEX(Assessment!$N$1:$N$63184,ROWS(H$2:H1104)*22-8)),""),
IF(INDEX(Assessment!$L$1:$L$63184,ROWS(H$2:H1104)*22-7)&lt;&gt;FALSE, _xlfn.CONCAT(CHAR(10),INDEX(Assessment!$L$1:$L$63184,ROWS(H$2:H1104)*22-7)," (",TEXT(INDEX(Assessment!$M$1:$M$63184,ROWS(H$2:H1104)*22-7),"m/yy"),") ",INDEX(Assessment!$N$1:$N$63184,ROWS(H$2:H1104)*22-7)),""),
IF(INDEX(Assessment!$L$1:$L$63184,ROWS(H$2:H1104)*22-6)&lt;&gt;FALSE, _xlfn.CONCAT(CHAR(10),INDEX(Assessment!$L$1:$L$63184,ROWS(H$2:H1104)*22-6)," (",TEXT(INDEX(Assessment!$M$1:$M$63184,ROWS(H$2:H1104)*22-6),"m/yy"),") ",INDEX(Assessment!$N$1:$N$63184,ROWS(H$2:H1104)*22-6)),""),
IF(INDEX(Assessment!$L$1:$L$63184,ROWS(H$2:H1104)*22-5)&lt;&gt;FALSE, _xlfn.CONCAT(CHAR(10),INDEX(Assessment!$L$1:$L$63184,ROWS(H$2:H1104)*22-5)," (",TEXT(INDEX(Assessment!$M$1:$M$63184,ROWS(H$2:H1104)*22-5),"m/yy"),") ",INDEX(Assessment!$N$1:$N$63184,ROWS(H$2:H1104)*22-5)),""),
IF(INDEX(Assessment!$L$1:$L$63184,ROWS(H$2:H1104)*22-4)&lt;&gt;FALSE, _xlfn.CONCAT(CHAR(10),INDEX(Assessment!$L$1:$L$63184,ROWS(H$2:H1104)*22-4)," (",TEXT(INDEX(Assessment!$M$1:$M$63184,ROWS(H$2:H1104)*22-4),"m/yy"),") ",INDEX(Assessment!$N$1:$N$63184,ROWS(H$2:H1104)*22-4)),""),
IF(INDEX(Assessment!$L$1:$L$63184,ROWS(H$2:H1104)*22-3)&lt;&gt;FALSE, _xlfn.CONCAT(CHAR(10),INDEX(Assessment!$L$1:$L$63184,ROWS(H$2:H1104)*22-3)," (",TEXT(INDEX(Assessment!$M$1:$M$63184,ROWS(H$2:H1104)*22-3),"m/yy"),") ",INDEX(Assessment!$N$1:$N$63184,ROWS(H$2:H1104)*22-3)),""),
IF(INDEX(Assessment!$L$1:$L$63184,ROWS(H$2:H1104)*22-2)&lt;&gt;FALSE, _xlfn.CONCAT(CHAR(10),INDEX(Assessment!$L$1:$L$63184,ROWS(H$2:H1104)*22-2)," (",TEXT(INDEX(Assessment!$M$1:$M$63184,ROWS(H$2:H1104)*22-2),"m/yy"),") ",INDEX(Assessment!$N$1:$N$63184,ROWS(H$2:H1104)*22-2)),""),
IF(INDEX(Assessment!$L$1:$L$63184,ROWS(H$2:H1104)*22-1)&lt;&gt;FALSE, _xlfn.CONCAT(CHAR(10),INDEX(Assessment!$L$1:$L$63184,ROWS(H$2:H1104)*22-1),") ",TEXT(INDEX(Assessment!$M$1:$M$63184,ROWS(H$2:H1104)*22-1),"m/yy"),") ",INDEX(Assessment!$N$1:$N$63184,ROWS(H$2:H1104)*22-1)),"")
)</f>
        <v/>
      </c>
      <c r="I1104" s="4" t="str">
        <f>IF(INDEX(Assessment!$L$1:$L$63184,ROWS(I$2:I1104)*22-15)=0,"",INDEX(Assessment!$L$1:$L$63184,ROWS(I$2:I1104)*22-15))</f>
        <v/>
      </c>
    </row>
    <row r="1105" spans="1:9" s="4" customFormat="1" ht="48.75" customHeight="1" x14ac:dyDescent="0.25">
      <c r="A1105" s="4" t="str">
        <f>IF(INDEX(Assessment!$C$1:$C$63184,ROWS(A$2:A1105)*22-20)=0,"",INDEX(Assessment!$C$1:$C$63184,ROWS(A$2:A1105)*22-20))</f>
        <v/>
      </c>
      <c r="B1105" s="4" t="str">
        <f>IF(INDEX(Assessment!$C$1:$C$63184,ROWS(B$2:B1105)*22-19)=0,"",INDEX(Assessment!$C$1:$C$63184,ROWS(B$2:B1105)*22-19))</f>
        <v/>
      </c>
      <c r="C1105" s="5" t="str">
        <f>IF(INDEX(Assessment!$C$1:$C$63184,ROWS(C$2:C1105)*22-17)="","",_xlfn.CONCAT(INDEX(Assessment!$C$1:$C$63184,ROWS(C$2:C1105)*22-17), " ==&gt; ", INDEX(Assessment!$C$1:$C$63184,ROWS(C$2:C1105)*22-18)))</f>
        <v/>
      </c>
      <c r="D1105" s="4" t="str">
        <f>IF(INDEX(Assessment!$L$1:$L$63184,ROWS(D$2:D1105)*22-19)=0,"",INDEX(Assessment!$L$1:$L$63184,ROWS(D$2:D1105)*22-19))</f>
        <v/>
      </c>
      <c r="E1105" s="6" t="str">
        <f>IF(INDEX(Assessment!$C$1:$C$63184,ROWS(E$2:E1105)*22-12)=0,"",INDEX(Assessment!$C$1:$C$63184,ROWS(E$2:E1105)*22-12))</f>
        <v/>
      </c>
      <c r="F1105" s="65" t="str">
        <f>IF(INDEX(Assessment!$L$1:$L$63184,ROWS(F$2:F1105)*22-13)=0,"",INDEX(Assessment!$L$1:$L$63184,ROWS(F$2:F1105)*22-13))</f>
        <v/>
      </c>
      <c r="G1105" s="63" t="str">
        <f>IF(INDEX(Assessment!$L$1:$L$63184,ROWS(G$2:G1105)*22-12)=0,"",INDEX(Assessment!$L$1:$L$63184,ROWS(G$2:G1105)*22-12))</f>
        <v/>
      </c>
      <c r="H1105" s="5" t="str">
        <f>_xlfn.CONCAT(
IF(INDEX(Assessment!$L$1:$L$63184,ROWS(H$2:H1105)*22-8)&lt;&gt;FALSE, _xlfn.CONCAT(INDEX(Assessment!$L$1:$L$63184,ROWS(H$2:H1105)*22-8)," (",TEXT(INDEX(Assessment!$M$1:$M$63184,ROWS(H$2:H1105)*22-8),"m/yy"),") ",INDEX(Assessment!$N$1:$N$63184,ROWS(H$2:H1105)*22-8)),""),
IF(INDEX(Assessment!$L$1:$L$63184,ROWS(H$2:H1105)*22-7)&lt;&gt;FALSE, _xlfn.CONCAT(CHAR(10),INDEX(Assessment!$L$1:$L$63184,ROWS(H$2:H1105)*22-7)," (",TEXT(INDEX(Assessment!$M$1:$M$63184,ROWS(H$2:H1105)*22-7),"m/yy"),") ",INDEX(Assessment!$N$1:$N$63184,ROWS(H$2:H1105)*22-7)),""),
IF(INDEX(Assessment!$L$1:$L$63184,ROWS(H$2:H1105)*22-6)&lt;&gt;FALSE, _xlfn.CONCAT(CHAR(10),INDEX(Assessment!$L$1:$L$63184,ROWS(H$2:H1105)*22-6)," (",TEXT(INDEX(Assessment!$M$1:$M$63184,ROWS(H$2:H1105)*22-6),"m/yy"),") ",INDEX(Assessment!$N$1:$N$63184,ROWS(H$2:H1105)*22-6)),""),
IF(INDEX(Assessment!$L$1:$L$63184,ROWS(H$2:H1105)*22-5)&lt;&gt;FALSE, _xlfn.CONCAT(CHAR(10),INDEX(Assessment!$L$1:$L$63184,ROWS(H$2:H1105)*22-5)," (",TEXT(INDEX(Assessment!$M$1:$M$63184,ROWS(H$2:H1105)*22-5),"m/yy"),") ",INDEX(Assessment!$N$1:$N$63184,ROWS(H$2:H1105)*22-5)),""),
IF(INDEX(Assessment!$L$1:$L$63184,ROWS(H$2:H1105)*22-4)&lt;&gt;FALSE, _xlfn.CONCAT(CHAR(10),INDEX(Assessment!$L$1:$L$63184,ROWS(H$2:H1105)*22-4)," (",TEXT(INDEX(Assessment!$M$1:$M$63184,ROWS(H$2:H1105)*22-4),"m/yy"),") ",INDEX(Assessment!$N$1:$N$63184,ROWS(H$2:H1105)*22-4)),""),
IF(INDEX(Assessment!$L$1:$L$63184,ROWS(H$2:H1105)*22-3)&lt;&gt;FALSE, _xlfn.CONCAT(CHAR(10),INDEX(Assessment!$L$1:$L$63184,ROWS(H$2:H1105)*22-3)," (",TEXT(INDEX(Assessment!$M$1:$M$63184,ROWS(H$2:H1105)*22-3),"m/yy"),") ",INDEX(Assessment!$N$1:$N$63184,ROWS(H$2:H1105)*22-3)),""),
IF(INDEX(Assessment!$L$1:$L$63184,ROWS(H$2:H1105)*22-2)&lt;&gt;FALSE, _xlfn.CONCAT(CHAR(10),INDEX(Assessment!$L$1:$L$63184,ROWS(H$2:H1105)*22-2)," (",TEXT(INDEX(Assessment!$M$1:$M$63184,ROWS(H$2:H1105)*22-2),"m/yy"),") ",INDEX(Assessment!$N$1:$N$63184,ROWS(H$2:H1105)*22-2)),""),
IF(INDEX(Assessment!$L$1:$L$63184,ROWS(H$2:H1105)*22-1)&lt;&gt;FALSE, _xlfn.CONCAT(CHAR(10),INDEX(Assessment!$L$1:$L$63184,ROWS(H$2:H1105)*22-1),") ",TEXT(INDEX(Assessment!$M$1:$M$63184,ROWS(H$2:H1105)*22-1),"m/yy"),") ",INDEX(Assessment!$N$1:$N$63184,ROWS(H$2:H1105)*22-1)),"")
)</f>
        <v/>
      </c>
      <c r="I1105" s="4" t="str">
        <f>IF(INDEX(Assessment!$L$1:$L$63184,ROWS(I$2:I1105)*22-15)=0,"",INDEX(Assessment!$L$1:$L$63184,ROWS(I$2:I1105)*22-15))</f>
        <v/>
      </c>
    </row>
    <row r="1106" spans="1:9" s="4" customFormat="1" ht="48.75" customHeight="1" x14ac:dyDescent="0.25">
      <c r="A1106" s="4" t="str">
        <f>IF(INDEX(Assessment!$C$1:$C$63184,ROWS(A$2:A1106)*22-20)=0,"",INDEX(Assessment!$C$1:$C$63184,ROWS(A$2:A1106)*22-20))</f>
        <v/>
      </c>
      <c r="B1106" s="4" t="str">
        <f>IF(INDEX(Assessment!$C$1:$C$63184,ROWS(B$2:B1106)*22-19)=0,"",INDEX(Assessment!$C$1:$C$63184,ROWS(B$2:B1106)*22-19))</f>
        <v/>
      </c>
      <c r="C1106" s="5" t="str">
        <f>IF(INDEX(Assessment!$C$1:$C$63184,ROWS(C$2:C1106)*22-17)="","",_xlfn.CONCAT(INDEX(Assessment!$C$1:$C$63184,ROWS(C$2:C1106)*22-17), " ==&gt; ", INDEX(Assessment!$C$1:$C$63184,ROWS(C$2:C1106)*22-18)))</f>
        <v/>
      </c>
      <c r="D1106" s="4" t="str">
        <f>IF(INDEX(Assessment!$L$1:$L$63184,ROWS(D$2:D1106)*22-19)=0,"",INDEX(Assessment!$L$1:$L$63184,ROWS(D$2:D1106)*22-19))</f>
        <v/>
      </c>
      <c r="E1106" s="6" t="str">
        <f>IF(INDEX(Assessment!$C$1:$C$63184,ROWS(E$2:E1106)*22-12)=0,"",INDEX(Assessment!$C$1:$C$63184,ROWS(E$2:E1106)*22-12))</f>
        <v/>
      </c>
      <c r="F1106" s="65" t="str">
        <f>IF(INDEX(Assessment!$L$1:$L$63184,ROWS(F$2:F1106)*22-13)=0,"",INDEX(Assessment!$L$1:$L$63184,ROWS(F$2:F1106)*22-13))</f>
        <v/>
      </c>
      <c r="G1106" s="63" t="str">
        <f>IF(INDEX(Assessment!$L$1:$L$63184,ROWS(G$2:G1106)*22-12)=0,"",INDEX(Assessment!$L$1:$L$63184,ROWS(G$2:G1106)*22-12))</f>
        <v/>
      </c>
      <c r="H1106" s="5" t="str">
        <f>_xlfn.CONCAT(
IF(INDEX(Assessment!$L$1:$L$63184,ROWS(H$2:H1106)*22-8)&lt;&gt;FALSE, _xlfn.CONCAT(INDEX(Assessment!$L$1:$L$63184,ROWS(H$2:H1106)*22-8)," (",TEXT(INDEX(Assessment!$M$1:$M$63184,ROWS(H$2:H1106)*22-8),"m/yy"),") ",INDEX(Assessment!$N$1:$N$63184,ROWS(H$2:H1106)*22-8)),""),
IF(INDEX(Assessment!$L$1:$L$63184,ROWS(H$2:H1106)*22-7)&lt;&gt;FALSE, _xlfn.CONCAT(CHAR(10),INDEX(Assessment!$L$1:$L$63184,ROWS(H$2:H1106)*22-7)," (",TEXT(INDEX(Assessment!$M$1:$M$63184,ROWS(H$2:H1106)*22-7),"m/yy"),") ",INDEX(Assessment!$N$1:$N$63184,ROWS(H$2:H1106)*22-7)),""),
IF(INDEX(Assessment!$L$1:$L$63184,ROWS(H$2:H1106)*22-6)&lt;&gt;FALSE, _xlfn.CONCAT(CHAR(10),INDEX(Assessment!$L$1:$L$63184,ROWS(H$2:H1106)*22-6)," (",TEXT(INDEX(Assessment!$M$1:$M$63184,ROWS(H$2:H1106)*22-6),"m/yy"),") ",INDEX(Assessment!$N$1:$N$63184,ROWS(H$2:H1106)*22-6)),""),
IF(INDEX(Assessment!$L$1:$L$63184,ROWS(H$2:H1106)*22-5)&lt;&gt;FALSE, _xlfn.CONCAT(CHAR(10),INDEX(Assessment!$L$1:$L$63184,ROWS(H$2:H1106)*22-5)," (",TEXT(INDEX(Assessment!$M$1:$M$63184,ROWS(H$2:H1106)*22-5),"m/yy"),") ",INDEX(Assessment!$N$1:$N$63184,ROWS(H$2:H1106)*22-5)),""),
IF(INDEX(Assessment!$L$1:$L$63184,ROWS(H$2:H1106)*22-4)&lt;&gt;FALSE, _xlfn.CONCAT(CHAR(10),INDEX(Assessment!$L$1:$L$63184,ROWS(H$2:H1106)*22-4)," (",TEXT(INDEX(Assessment!$M$1:$M$63184,ROWS(H$2:H1106)*22-4),"m/yy"),") ",INDEX(Assessment!$N$1:$N$63184,ROWS(H$2:H1106)*22-4)),""),
IF(INDEX(Assessment!$L$1:$L$63184,ROWS(H$2:H1106)*22-3)&lt;&gt;FALSE, _xlfn.CONCAT(CHAR(10),INDEX(Assessment!$L$1:$L$63184,ROWS(H$2:H1106)*22-3)," (",TEXT(INDEX(Assessment!$M$1:$M$63184,ROWS(H$2:H1106)*22-3),"m/yy"),") ",INDEX(Assessment!$N$1:$N$63184,ROWS(H$2:H1106)*22-3)),""),
IF(INDEX(Assessment!$L$1:$L$63184,ROWS(H$2:H1106)*22-2)&lt;&gt;FALSE, _xlfn.CONCAT(CHAR(10),INDEX(Assessment!$L$1:$L$63184,ROWS(H$2:H1106)*22-2)," (",TEXT(INDEX(Assessment!$M$1:$M$63184,ROWS(H$2:H1106)*22-2),"m/yy"),") ",INDEX(Assessment!$N$1:$N$63184,ROWS(H$2:H1106)*22-2)),""),
IF(INDEX(Assessment!$L$1:$L$63184,ROWS(H$2:H1106)*22-1)&lt;&gt;FALSE, _xlfn.CONCAT(CHAR(10),INDEX(Assessment!$L$1:$L$63184,ROWS(H$2:H1106)*22-1),") ",TEXT(INDEX(Assessment!$M$1:$M$63184,ROWS(H$2:H1106)*22-1),"m/yy"),") ",INDEX(Assessment!$N$1:$N$63184,ROWS(H$2:H1106)*22-1)),"")
)</f>
        <v/>
      </c>
      <c r="I1106" s="4" t="str">
        <f>IF(INDEX(Assessment!$L$1:$L$63184,ROWS(I$2:I1106)*22-15)=0,"",INDEX(Assessment!$L$1:$L$63184,ROWS(I$2:I1106)*22-15))</f>
        <v/>
      </c>
    </row>
    <row r="1107" spans="1:9" s="4" customFormat="1" ht="48.75" customHeight="1" x14ac:dyDescent="0.25">
      <c r="A1107" s="4" t="str">
        <f>IF(INDEX(Assessment!$C$1:$C$63184,ROWS(A$2:A1107)*22-20)=0,"",INDEX(Assessment!$C$1:$C$63184,ROWS(A$2:A1107)*22-20))</f>
        <v/>
      </c>
      <c r="B1107" s="4" t="str">
        <f>IF(INDEX(Assessment!$C$1:$C$63184,ROWS(B$2:B1107)*22-19)=0,"",INDEX(Assessment!$C$1:$C$63184,ROWS(B$2:B1107)*22-19))</f>
        <v/>
      </c>
      <c r="C1107" s="5" t="str">
        <f>IF(INDEX(Assessment!$C$1:$C$63184,ROWS(C$2:C1107)*22-17)="","",_xlfn.CONCAT(INDEX(Assessment!$C$1:$C$63184,ROWS(C$2:C1107)*22-17), " ==&gt; ", INDEX(Assessment!$C$1:$C$63184,ROWS(C$2:C1107)*22-18)))</f>
        <v/>
      </c>
      <c r="D1107" s="4" t="str">
        <f>IF(INDEX(Assessment!$L$1:$L$63184,ROWS(D$2:D1107)*22-19)=0,"",INDEX(Assessment!$L$1:$L$63184,ROWS(D$2:D1107)*22-19))</f>
        <v/>
      </c>
      <c r="E1107" s="6" t="str">
        <f>IF(INDEX(Assessment!$C$1:$C$63184,ROWS(E$2:E1107)*22-12)=0,"",INDEX(Assessment!$C$1:$C$63184,ROWS(E$2:E1107)*22-12))</f>
        <v/>
      </c>
      <c r="F1107" s="65" t="str">
        <f>IF(INDEX(Assessment!$L$1:$L$63184,ROWS(F$2:F1107)*22-13)=0,"",INDEX(Assessment!$L$1:$L$63184,ROWS(F$2:F1107)*22-13))</f>
        <v/>
      </c>
      <c r="G1107" s="63" t="str">
        <f>IF(INDEX(Assessment!$L$1:$L$63184,ROWS(G$2:G1107)*22-12)=0,"",INDEX(Assessment!$L$1:$L$63184,ROWS(G$2:G1107)*22-12))</f>
        <v/>
      </c>
      <c r="H1107" s="5" t="str">
        <f>_xlfn.CONCAT(
IF(INDEX(Assessment!$L$1:$L$63184,ROWS(H$2:H1107)*22-8)&lt;&gt;FALSE, _xlfn.CONCAT(INDEX(Assessment!$L$1:$L$63184,ROWS(H$2:H1107)*22-8)," (",TEXT(INDEX(Assessment!$M$1:$M$63184,ROWS(H$2:H1107)*22-8),"m/yy"),") ",INDEX(Assessment!$N$1:$N$63184,ROWS(H$2:H1107)*22-8)),""),
IF(INDEX(Assessment!$L$1:$L$63184,ROWS(H$2:H1107)*22-7)&lt;&gt;FALSE, _xlfn.CONCAT(CHAR(10),INDEX(Assessment!$L$1:$L$63184,ROWS(H$2:H1107)*22-7)," (",TEXT(INDEX(Assessment!$M$1:$M$63184,ROWS(H$2:H1107)*22-7),"m/yy"),") ",INDEX(Assessment!$N$1:$N$63184,ROWS(H$2:H1107)*22-7)),""),
IF(INDEX(Assessment!$L$1:$L$63184,ROWS(H$2:H1107)*22-6)&lt;&gt;FALSE, _xlfn.CONCAT(CHAR(10),INDEX(Assessment!$L$1:$L$63184,ROWS(H$2:H1107)*22-6)," (",TEXT(INDEX(Assessment!$M$1:$M$63184,ROWS(H$2:H1107)*22-6),"m/yy"),") ",INDEX(Assessment!$N$1:$N$63184,ROWS(H$2:H1107)*22-6)),""),
IF(INDEX(Assessment!$L$1:$L$63184,ROWS(H$2:H1107)*22-5)&lt;&gt;FALSE, _xlfn.CONCAT(CHAR(10),INDEX(Assessment!$L$1:$L$63184,ROWS(H$2:H1107)*22-5)," (",TEXT(INDEX(Assessment!$M$1:$M$63184,ROWS(H$2:H1107)*22-5),"m/yy"),") ",INDEX(Assessment!$N$1:$N$63184,ROWS(H$2:H1107)*22-5)),""),
IF(INDEX(Assessment!$L$1:$L$63184,ROWS(H$2:H1107)*22-4)&lt;&gt;FALSE, _xlfn.CONCAT(CHAR(10),INDEX(Assessment!$L$1:$L$63184,ROWS(H$2:H1107)*22-4)," (",TEXT(INDEX(Assessment!$M$1:$M$63184,ROWS(H$2:H1107)*22-4),"m/yy"),") ",INDEX(Assessment!$N$1:$N$63184,ROWS(H$2:H1107)*22-4)),""),
IF(INDEX(Assessment!$L$1:$L$63184,ROWS(H$2:H1107)*22-3)&lt;&gt;FALSE, _xlfn.CONCAT(CHAR(10),INDEX(Assessment!$L$1:$L$63184,ROWS(H$2:H1107)*22-3)," (",TEXT(INDEX(Assessment!$M$1:$M$63184,ROWS(H$2:H1107)*22-3),"m/yy"),") ",INDEX(Assessment!$N$1:$N$63184,ROWS(H$2:H1107)*22-3)),""),
IF(INDEX(Assessment!$L$1:$L$63184,ROWS(H$2:H1107)*22-2)&lt;&gt;FALSE, _xlfn.CONCAT(CHAR(10),INDEX(Assessment!$L$1:$L$63184,ROWS(H$2:H1107)*22-2)," (",TEXT(INDEX(Assessment!$M$1:$M$63184,ROWS(H$2:H1107)*22-2),"m/yy"),") ",INDEX(Assessment!$N$1:$N$63184,ROWS(H$2:H1107)*22-2)),""),
IF(INDEX(Assessment!$L$1:$L$63184,ROWS(H$2:H1107)*22-1)&lt;&gt;FALSE, _xlfn.CONCAT(CHAR(10),INDEX(Assessment!$L$1:$L$63184,ROWS(H$2:H1107)*22-1),") ",TEXT(INDEX(Assessment!$M$1:$M$63184,ROWS(H$2:H1107)*22-1),"m/yy"),") ",INDEX(Assessment!$N$1:$N$63184,ROWS(H$2:H1107)*22-1)),"")
)</f>
        <v/>
      </c>
      <c r="I1107" s="4" t="str">
        <f>IF(INDEX(Assessment!$L$1:$L$63184,ROWS(I$2:I1107)*22-15)=0,"",INDEX(Assessment!$L$1:$L$63184,ROWS(I$2:I1107)*22-15))</f>
        <v/>
      </c>
    </row>
    <row r="1108" spans="1:9" s="4" customFormat="1" ht="48.75" customHeight="1" x14ac:dyDescent="0.25">
      <c r="A1108" s="4" t="str">
        <f>IF(INDEX(Assessment!$C$1:$C$63184,ROWS(A$2:A1108)*22-20)=0,"",INDEX(Assessment!$C$1:$C$63184,ROWS(A$2:A1108)*22-20))</f>
        <v/>
      </c>
      <c r="B1108" s="4" t="str">
        <f>IF(INDEX(Assessment!$C$1:$C$63184,ROWS(B$2:B1108)*22-19)=0,"",INDEX(Assessment!$C$1:$C$63184,ROWS(B$2:B1108)*22-19))</f>
        <v/>
      </c>
      <c r="C1108" s="5" t="str">
        <f>IF(INDEX(Assessment!$C$1:$C$63184,ROWS(C$2:C1108)*22-17)="","",_xlfn.CONCAT(INDEX(Assessment!$C$1:$C$63184,ROWS(C$2:C1108)*22-17), " ==&gt; ", INDEX(Assessment!$C$1:$C$63184,ROWS(C$2:C1108)*22-18)))</f>
        <v/>
      </c>
      <c r="D1108" s="4" t="str">
        <f>IF(INDEX(Assessment!$L$1:$L$63184,ROWS(D$2:D1108)*22-19)=0,"",INDEX(Assessment!$L$1:$L$63184,ROWS(D$2:D1108)*22-19))</f>
        <v/>
      </c>
      <c r="E1108" s="6" t="str">
        <f>IF(INDEX(Assessment!$C$1:$C$63184,ROWS(E$2:E1108)*22-12)=0,"",INDEX(Assessment!$C$1:$C$63184,ROWS(E$2:E1108)*22-12))</f>
        <v/>
      </c>
      <c r="F1108" s="65" t="str">
        <f>IF(INDEX(Assessment!$L$1:$L$63184,ROWS(F$2:F1108)*22-13)=0,"",INDEX(Assessment!$L$1:$L$63184,ROWS(F$2:F1108)*22-13))</f>
        <v/>
      </c>
      <c r="G1108" s="63" t="str">
        <f>IF(INDEX(Assessment!$L$1:$L$63184,ROWS(G$2:G1108)*22-12)=0,"",INDEX(Assessment!$L$1:$L$63184,ROWS(G$2:G1108)*22-12))</f>
        <v/>
      </c>
      <c r="H1108" s="5" t="str">
        <f>_xlfn.CONCAT(
IF(INDEX(Assessment!$L$1:$L$63184,ROWS(H$2:H1108)*22-8)&lt;&gt;FALSE, _xlfn.CONCAT(INDEX(Assessment!$L$1:$L$63184,ROWS(H$2:H1108)*22-8)," (",TEXT(INDEX(Assessment!$M$1:$M$63184,ROWS(H$2:H1108)*22-8),"m/yy"),") ",INDEX(Assessment!$N$1:$N$63184,ROWS(H$2:H1108)*22-8)),""),
IF(INDEX(Assessment!$L$1:$L$63184,ROWS(H$2:H1108)*22-7)&lt;&gt;FALSE, _xlfn.CONCAT(CHAR(10),INDEX(Assessment!$L$1:$L$63184,ROWS(H$2:H1108)*22-7)," (",TEXT(INDEX(Assessment!$M$1:$M$63184,ROWS(H$2:H1108)*22-7),"m/yy"),") ",INDEX(Assessment!$N$1:$N$63184,ROWS(H$2:H1108)*22-7)),""),
IF(INDEX(Assessment!$L$1:$L$63184,ROWS(H$2:H1108)*22-6)&lt;&gt;FALSE, _xlfn.CONCAT(CHAR(10),INDEX(Assessment!$L$1:$L$63184,ROWS(H$2:H1108)*22-6)," (",TEXT(INDEX(Assessment!$M$1:$M$63184,ROWS(H$2:H1108)*22-6),"m/yy"),") ",INDEX(Assessment!$N$1:$N$63184,ROWS(H$2:H1108)*22-6)),""),
IF(INDEX(Assessment!$L$1:$L$63184,ROWS(H$2:H1108)*22-5)&lt;&gt;FALSE, _xlfn.CONCAT(CHAR(10),INDEX(Assessment!$L$1:$L$63184,ROWS(H$2:H1108)*22-5)," (",TEXT(INDEX(Assessment!$M$1:$M$63184,ROWS(H$2:H1108)*22-5),"m/yy"),") ",INDEX(Assessment!$N$1:$N$63184,ROWS(H$2:H1108)*22-5)),""),
IF(INDEX(Assessment!$L$1:$L$63184,ROWS(H$2:H1108)*22-4)&lt;&gt;FALSE, _xlfn.CONCAT(CHAR(10),INDEX(Assessment!$L$1:$L$63184,ROWS(H$2:H1108)*22-4)," (",TEXT(INDEX(Assessment!$M$1:$M$63184,ROWS(H$2:H1108)*22-4),"m/yy"),") ",INDEX(Assessment!$N$1:$N$63184,ROWS(H$2:H1108)*22-4)),""),
IF(INDEX(Assessment!$L$1:$L$63184,ROWS(H$2:H1108)*22-3)&lt;&gt;FALSE, _xlfn.CONCAT(CHAR(10),INDEX(Assessment!$L$1:$L$63184,ROWS(H$2:H1108)*22-3)," (",TEXT(INDEX(Assessment!$M$1:$M$63184,ROWS(H$2:H1108)*22-3),"m/yy"),") ",INDEX(Assessment!$N$1:$N$63184,ROWS(H$2:H1108)*22-3)),""),
IF(INDEX(Assessment!$L$1:$L$63184,ROWS(H$2:H1108)*22-2)&lt;&gt;FALSE, _xlfn.CONCAT(CHAR(10),INDEX(Assessment!$L$1:$L$63184,ROWS(H$2:H1108)*22-2)," (",TEXT(INDEX(Assessment!$M$1:$M$63184,ROWS(H$2:H1108)*22-2),"m/yy"),") ",INDEX(Assessment!$N$1:$N$63184,ROWS(H$2:H1108)*22-2)),""),
IF(INDEX(Assessment!$L$1:$L$63184,ROWS(H$2:H1108)*22-1)&lt;&gt;FALSE, _xlfn.CONCAT(CHAR(10),INDEX(Assessment!$L$1:$L$63184,ROWS(H$2:H1108)*22-1),") ",TEXT(INDEX(Assessment!$M$1:$M$63184,ROWS(H$2:H1108)*22-1),"m/yy"),") ",INDEX(Assessment!$N$1:$N$63184,ROWS(H$2:H1108)*22-1)),"")
)</f>
        <v/>
      </c>
      <c r="I1108" s="4" t="str">
        <f>IF(INDEX(Assessment!$L$1:$L$63184,ROWS(I$2:I1108)*22-15)=0,"",INDEX(Assessment!$L$1:$L$63184,ROWS(I$2:I1108)*22-15))</f>
        <v/>
      </c>
    </row>
    <row r="1109" spans="1:9" s="4" customFormat="1" ht="48.75" customHeight="1" x14ac:dyDescent="0.25">
      <c r="A1109" s="4" t="str">
        <f>IF(INDEX(Assessment!$C$1:$C$63184,ROWS(A$2:A1109)*22-20)=0,"",INDEX(Assessment!$C$1:$C$63184,ROWS(A$2:A1109)*22-20))</f>
        <v/>
      </c>
      <c r="B1109" s="4" t="str">
        <f>IF(INDEX(Assessment!$C$1:$C$63184,ROWS(B$2:B1109)*22-19)=0,"",INDEX(Assessment!$C$1:$C$63184,ROWS(B$2:B1109)*22-19))</f>
        <v/>
      </c>
      <c r="C1109" s="5" t="str">
        <f>IF(INDEX(Assessment!$C$1:$C$63184,ROWS(C$2:C1109)*22-17)="","",_xlfn.CONCAT(INDEX(Assessment!$C$1:$C$63184,ROWS(C$2:C1109)*22-17), " ==&gt; ", INDEX(Assessment!$C$1:$C$63184,ROWS(C$2:C1109)*22-18)))</f>
        <v/>
      </c>
      <c r="D1109" s="4" t="str">
        <f>IF(INDEX(Assessment!$L$1:$L$63184,ROWS(D$2:D1109)*22-19)=0,"",INDEX(Assessment!$L$1:$L$63184,ROWS(D$2:D1109)*22-19))</f>
        <v/>
      </c>
      <c r="E1109" s="6" t="str">
        <f>IF(INDEX(Assessment!$C$1:$C$63184,ROWS(E$2:E1109)*22-12)=0,"",INDEX(Assessment!$C$1:$C$63184,ROWS(E$2:E1109)*22-12))</f>
        <v/>
      </c>
      <c r="F1109" s="65" t="str">
        <f>IF(INDEX(Assessment!$L$1:$L$63184,ROWS(F$2:F1109)*22-13)=0,"",INDEX(Assessment!$L$1:$L$63184,ROWS(F$2:F1109)*22-13))</f>
        <v/>
      </c>
      <c r="G1109" s="63" t="str">
        <f>IF(INDEX(Assessment!$L$1:$L$63184,ROWS(G$2:G1109)*22-12)=0,"",INDEX(Assessment!$L$1:$L$63184,ROWS(G$2:G1109)*22-12))</f>
        <v/>
      </c>
      <c r="H1109" s="5" t="str">
        <f>_xlfn.CONCAT(
IF(INDEX(Assessment!$L$1:$L$63184,ROWS(H$2:H1109)*22-8)&lt;&gt;FALSE, _xlfn.CONCAT(INDEX(Assessment!$L$1:$L$63184,ROWS(H$2:H1109)*22-8)," (",TEXT(INDEX(Assessment!$M$1:$M$63184,ROWS(H$2:H1109)*22-8),"m/yy"),") ",INDEX(Assessment!$N$1:$N$63184,ROWS(H$2:H1109)*22-8)),""),
IF(INDEX(Assessment!$L$1:$L$63184,ROWS(H$2:H1109)*22-7)&lt;&gt;FALSE, _xlfn.CONCAT(CHAR(10),INDEX(Assessment!$L$1:$L$63184,ROWS(H$2:H1109)*22-7)," (",TEXT(INDEX(Assessment!$M$1:$M$63184,ROWS(H$2:H1109)*22-7),"m/yy"),") ",INDEX(Assessment!$N$1:$N$63184,ROWS(H$2:H1109)*22-7)),""),
IF(INDEX(Assessment!$L$1:$L$63184,ROWS(H$2:H1109)*22-6)&lt;&gt;FALSE, _xlfn.CONCAT(CHAR(10),INDEX(Assessment!$L$1:$L$63184,ROWS(H$2:H1109)*22-6)," (",TEXT(INDEX(Assessment!$M$1:$M$63184,ROWS(H$2:H1109)*22-6),"m/yy"),") ",INDEX(Assessment!$N$1:$N$63184,ROWS(H$2:H1109)*22-6)),""),
IF(INDEX(Assessment!$L$1:$L$63184,ROWS(H$2:H1109)*22-5)&lt;&gt;FALSE, _xlfn.CONCAT(CHAR(10),INDEX(Assessment!$L$1:$L$63184,ROWS(H$2:H1109)*22-5)," (",TEXT(INDEX(Assessment!$M$1:$M$63184,ROWS(H$2:H1109)*22-5),"m/yy"),") ",INDEX(Assessment!$N$1:$N$63184,ROWS(H$2:H1109)*22-5)),""),
IF(INDEX(Assessment!$L$1:$L$63184,ROWS(H$2:H1109)*22-4)&lt;&gt;FALSE, _xlfn.CONCAT(CHAR(10),INDEX(Assessment!$L$1:$L$63184,ROWS(H$2:H1109)*22-4)," (",TEXT(INDEX(Assessment!$M$1:$M$63184,ROWS(H$2:H1109)*22-4),"m/yy"),") ",INDEX(Assessment!$N$1:$N$63184,ROWS(H$2:H1109)*22-4)),""),
IF(INDEX(Assessment!$L$1:$L$63184,ROWS(H$2:H1109)*22-3)&lt;&gt;FALSE, _xlfn.CONCAT(CHAR(10),INDEX(Assessment!$L$1:$L$63184,ROWS(H$2:H1109)*22-3)," (",TEXT(INDEX(Assessment!$M$1:$M$63184,ROWS(H$2:H1109)*22-3),"m/yy"),") ",INDEX(Assessment!$N$1:$N$63184,ROWS(H$2:H1109)*22-3)),""),
IF(INDEX(Assessment!$L$1:$L$63184,ROWS(H$2:H1109)*22-2)&lt;&gt;FALSE, _xlfn.CONCAT(CHAR(10),INDEX(Assessment!$L$1:$L$63184,ROWS(H$2:H1109)*22-2)," (",TEXT(INDEX(Assessment!$M$1:$M$63184,ROWS(H$2:H1109)*22-2),"m/yy"),") ",INDEX(Assessment!$N$1:$N$63184,ROWS(H$2:H1109)*22-2)),""),
IF(INDEX(Assessment!$L$1:$L$63184,ROWS(H$2:H1109)*22-1)&lt;&gt;FALSE, _xlfn.CONCAT(CHAR(10),INDEX(Assessment!$L$1:$L$63184,ROWS(H$2:H1109)*22-1),") ",TEXT(INDEX(Assessment!$M$1:$M$63184,ROWS(H$2:H1109)*22-1),"m/yy"),") ",INDEX(Assessment!$N$1:$N$63184,ROWS(H$2:H1109)*22-1)),"")
)</f>
        <v/>
      </c>
      <c r="I1109" s="4" t="str">
        <f>IF(INDEX(Assessment!$L$1:$L$63184,ROWS(I$2:I1109)*22-15)=0,"",INDEX(Assessment!$L$1:$L$63184,ROWS(I$2:I1109)*22-15))</f>
        <v/>
      </c>
    </row>
    <row r="1110" spans="1:9" s="4" customFormat="1" x14ac:dyDescent="0.25">
      <c r="A1110" s="4" t="str" cm="1">
        <f t="array" ref="A1110">IF(INDEX(Assessment!$C$1:$C$63184,ROWS(A$2:A1110)*24-22)=0,"",INDEX(Assessment!$C$1:$C$63184,ROWS(A$2:A1110)*24-22))</f>
        <v/>
      </c>
      <c r="B1110" s="4" t="str" cm="1">
        <f t="array" ref="B1110">IF(INDEX(Assessment!$C$1:$C$63184,ROWS(B$2:B1110)*24-21)=0,"",INDEX(Assessment!$C$1:$C$63184,ROWS(B$2:B1110)*24-21))</f>
        <v/>
      </c>
      <c r="C1110" s="4" t="str" cm="1">
        <f t="array" ref="C1110">IF(INDEX(Assessment!$C$1:$C$63184,ROWS(C$2:C1110)*24-20)="","",_xlfn.CONCAT(INDEX(Assessment!$C$1:$C$63184,ROWS(C$2:C1110)*24-20), " ==&gt; ", INDEX(Assessment!$C$1:$C$63184,ROWS(C$2:C1110)*24-19)))</f>
        <v/>
      </c>
      <c r="D1110" s="4" t="str" cm="1">
        <f t="array" ref="D1110">IF(INDEX(Assessment!$L$1:$L$63184,ROWS(D$2:D1110)*24-20)=0,"",INDEX(Assessment!$L$1:$L$63184,ROWS(D$2:D1110)*24-20))</f>
        <v/>
      </c>
      <c r="E1110" s="6" t="str" cm="1">
        <f t="array" ref="E1110">IF(INDEX(Assessment!$I$1:$I$63184,ROWS(E$2:E1110)*24-12)=0,"",INDEX(Assessment!$I$1:$I$63184,ROWS(E$2:E1110)*24-12))</f>
        <v/>
      </c>
      <c r="F1110" s="65" t="str" cm="1">
        <f t="array" ref="F1110">IF(INDEX(Assessment!$L$1:$L$63184,ROWS(F$2:F1110)*24-14)=0,"",INDEX(Assessment!$L$1:$L$63184,ROWS(F$2:F1110)*24-14))</f>
        <v/>
      </c>
      <c r="G1110" s="63" t="str" cm="1">
        <f t="array" ref="G1110">IF(INDEX(Assessment!$L$1:$L$63184,ROWS(G$2:G1110)*24-13)=0,"",INDEX(Assessment!$L$1:$L$63184,ROWS(G$2:G1110)*24-13))</f>
        <v/>
      </c>
      <c r="H1110" s="5" t="str" cm="1">
        <f t="array" ref="H1110">_xlfn.CONCAT(
IF(INDEX(Assessment!$L$1:$L$63184,ROWS(H$2:H1110)*24-8)&lt;&gt;FALSE, _xlfn.CONCAT(INDEX(Assessment!$L$1:$L$63184,ROWS(H$2:H1110)*24-8)," (",TEXT(INDEX(Assessment!$M$1:$M$63184,ROWS(H$2:H1110)*24-8),"m/yy"),") ",INDEX(Assessment!$N$1:$N$63184,ROWS(H$2:H1110)*24-8)),""),
IF(INDEX(Assessment!$L$1:$L$63184,ROWS(H$2:H1110)*24-7)&lt;&gt;FALSE, _xlfn.CONCAT(CHAR(10),INDEX(Assessment!$L$1:$L$63184,ROWS(H$2:H1110)*24-7)," (",TEXT(INDEX(Assessment!$M$1:$M$63184,ROWS(H$2:H1110)*24-7),"m/yy"),") ",INDEX(Assessment!$N$1:$N$63184,ROWS(H$2:H1110)*24-7)),""),
IF(INDEX(Assessment!$L$1:$L$63184,ROWS(H$2:H1110)*24-6)&lt;&gt;FALSE, _xlfn.CONCAT(CHAR(10),INDEX(Assessment!$L$1:$L$63184,ROWS(H$2:H1110)*24-6)," (",TEXT(INDEX(Assessment!$M$1:$M$63184,ROWS(H$2:H1110)*24-6),"m/yy"),") ",INDEX(Assessment!$N$1:$N$63184,ROWS(H$2:H1110)*24-6)),""),
IF(INDEX(Assessment!$L$1:$L$63184,ROWS(H$2:H1110)*24-5)&lt;&gt;FALSE, _xlfn.CONCAT(CHAR(10),INDEX(Assessment!$L$1:$L$63184,ROWS(H$2:H1110)*24-5)," (",TEXT(INDEX(Assessment!$M$1:$M$63184,ROWS(H$2:H1110)*24-5),"m/yy"),") ",INDEX(Assessment!$N$1:$N$63184,ROWS(H$2:H1110)*24-5)),""),
IF(INDEX(Assessment!$L$1:$L$63184,ROWS(H$2:H1110)*24-4)&lt;&gt;FALSE, _xlfn.CONCAT(CHAR(10),INDEX(Assessment!$L$1:$L$63184,ROWS(H$2:H1110)*24-4)," (",TEXT(INDEX(Assessment!$M$1:$M$63184,ROWS(H$2:H1110)*24-4),"m/yy"),") ",INDEX(Assessment!$N$1:$N$63184,ROWS(H$2:H1110)*24-4)),""),
IF(INDEX(Assessment!$L$1:$L$63184,ROWS(H$2:H1110)*24-3)&lt;&gt;FALSE, _xlfn.CONCAT(CHAR(10),INDEX(Assessment!$L$1:$L$63184,ROWS(H$2:H1110)*24-3)," (",TEXT(INDEX(Assessment!$M$1:$M$63184,ROWS(H$2:H1110)*24-3),"m/yy"),") ",INDEX(Assessment!$N$1:$N$63184,ROWS(H$2:H1110)*24-3)),""),
IF(INDEX(Assessment!$L$1:$L$63184,ROWS(H$2:H1110)*24-2)&lt;&gt;FALSE, _xlfn.CONCAT(CHAR(10),INDEX(Assessment!$L$1:$L$63184,ROWS(H$2:H1110)*24-2)," (",TEXT(INDEX(Assessment!$M$1:$M$63184,ROWS(H$2:H1110)*24-2),"m/yy"),") ",INDEX(Assessment!$N$1:$N$63184,ROWS(H$2:H1110)*24-2)),""),
IF(INDEX(Assessment!$L$1:$L$63184,ROWS(H$2:H1110)*24-1)&lt;&gt;FALSE, _xlfn.CONCAT(CHAR(10),INDEX(Assessment!$L$1:$L$63184,ROWS(H$2:H1110)*24-1),") ",TEXT(INDEX(Assessment!$M$1:$M$63184,ROWS(H$2:H1110)*24-1),"m/yy"),") ",INDEX(Assessment!$N$1:$N$63184,ROWS(H$2:H1110)*24-1)),"")
)</f>
        <v/>
      </c>
      <c r="I1110" s="4" t="str" cm="1">
        <f t="array" ref="I1110">IF(INDEX(Assessment!$L$1:$L$63184,ROWS(I$2:I1110)*24-17)=0,"",INDEX(Assessment!$L$1:$L$63184,ROWS(I$2:I1110)*24-17))</f>
        <v/>
      </c>
    </row>
    <row r="1111" spans="1:9" s="4" customFormat="1" x14ac:dyDescent="0.25">
      <c r="A1111" s="4" t="str" cm="1">
        <f t="array" ref="A1111">IF(INDEX(Assessment!$C$1:$C$63184,ROWS(A$2:A1111)*24-22)=0,"",INDEX(Assessment!$C$1:$C$63184,ROWS(A$2:A1111)*24-22))</f>
        <v/>
      </c>
      <c r="B1111" s="4" t="str" cm="1">
        <f t="array" ref="B1111">IF(INDEX(Assessment!$C$1:$C$63184,ROWS(B$2:B1111)*24-21)=0,"",INDEX(Assessment!$C$1:$C$63184,ROWS(B$2:B1111)*24-21))</f>
        <v/>
      </c>
      <c r="C1111" s="4" t="str" cm="1">
        <f t="array" ref="C1111">IF(INDEX(Assessment!$C$1:$C$63184,ROWS(C$2:C1111)*24-20)="","",_xlfn.CONCAT(INDEX(Assessment!$C$1:$C$63184,ROWS(C$2:C1111)*24-20), " ==&gt; ", INDEX(Assessment!$C$1:$C$63184,ROWS(C$2:C1111)*24-19)))</f>
        <v/>
      </c>
      <c r="D1111" s="4" t="str" cm="1">
        <f t="array" ref="D1111">IF(INDEX(Assessment!$L$1:$L$63184,ROWS(D$2:D1111)*24-20)=0,"",INDEX(Assessment!$L$1:$L$63184,ROWS(D$2:D1111)*24-20))</f>
        <v/>
      </c>
      <c r="E1111" s="6" t="str" cm="1">
        <f t="array" ref="E1111">IF(INDEX(Assessment!$I$1:$I$63184,ROWS(E$2:E1111)*24-12)=0,"",INDEX(Assessment!$I$1:$I$63184,ROWS(E$2:E1111)*24-12))</f>
        <v/>
      </c>
      <c r="F1111" s="65" t="str" cm="1">
        <f t="array" ref="F1111">IF(INDEX(Assessment!$L$1:$L$63184,ROWS(F$2:F1111)*24-14)=0,"",INDEX(Assessment!$L$1:$L$63184,ROWS(F$2:F1111)*24-14))</f>
        <v/>
      </c>
      <c r="G1111" s="63" t="str" cm="1">
        <f t="array" ref="G1111">IF(INDEX(Assessment!$L$1:$L$63184,ROWS(G$2:G1111)*24-13)=0,"",INDEX(Assessment!$L$1:$L$63184,ROWS(G$2:G1111)*24-13))</f>
        <v/>
      </c>
      <c r="H1111" s="5" t="str" cm="1">
        <f t="array" ref="H1111">_xlfn.CONCAT(
IF(INDEX(Assessment!$L$1:$L$63184,ROWS(H$2:H1111)*24-8)&lt;&gt;FALSE, _xlfn.CONCAT(INDEX(Assessment!$L$1:$L$63184,ROWS(H$2:H1111)*24-8)," (",TEXT(INDEX(Assessment!$M$1:$M$63184,ROWS(H$2:H1111)*24-8),"m/yy"),") ",INDEX(Assessment!$N$1:$N$63184,ROWS(H$2:H1111)*24-8)),""),
IF(INDEX(Assessment!$L$1:$L$63184,ROWS(H$2:H1111)*24-7)&lt;&gt;FALSE, _xlfn.CONCAT(CHAR(10),INDEX(Assessment!$L$1:$L$63184,ROWS(H$2:H1111)*24-7)," (",TEXT(INDEX(Assessment!$M$1:$M$63184,ROWS(H$2:H1111)*24-7),"m/yy"),") ",INDEX(Assessment!$N$1:$N$63184,ROWS(H$2:H1111)*24-7)),""),
IF(INDEX(Assessment!$L$1:$L$63184,ROWS(H$2:H1111)*24-6)&lt;&gt;FALSE, _xlfn.CONCAT(CHAR(10),INDEX(Assessment!$L$1:$L$63184,ROWS(H$2:H1111)*24-6)," (",TEXT(INDEX(Assessment!$M$1:$M$63184,ROWS(H$2:H1111)*24-6),"m/yy"),") ",INDEX(Assessment!$N$1:$N$63184,ROWS(H$2:H1111)*24-6)),""),
IF(INDEX(Assessment!$L$1:$L$63184,ROWS(H$2:H1111)*24-5)&lt;&gt;FALSE, _xlfn.CONCAT(CHAR(10),INDEX(Assessment!$L$1:$L$63184,ROWS(H$2:H1111)*24-5)," (",TEXT(INDEX(Assessment!$M$1:$M$63184,ROWS(H$2:H1111)*24-5),"m/yy"),") ",INDEX(Assessment!$N$1:$N$63184,ROWS(H$2:H1111)*24-5)),""),
IF(INDEX(Assessment!$L$1:$L$63184,ROWS(H$2:H1111)*24-4)&lt;&gt;FALSE, _xlfn.CONCAT(CHAR(10),INDEX(Assessment!$L$1:$L$63184,ROWS(H$2:H1111)*24-4)," (",TEXT(INDEX(Assessment!$M$1:$M$63184,ROWS(H$2:H1111)*24-4),"m/yy"),") ",INDEX(Assessment!$N$1:$N$63184,ROWS(H$2:H1111)*24-4)),""),
IF(INDEX(Assessment!$L$1:$L$63184,ROWS(H$2:H1111)*24-3)&lt;&gt;FALSE, _xlfn.CONCAT(CHAR(10),INDEX(Assessment!$L$1:$L$63184,ROWS(H$2:H1111)*24-3)," (",TEXT(INDEX(Assessment!$M$1:$M$63184,ROWS(H$2:H1111)*24-3),"m/yy"),") ",INDEX(Assessment!$N$1:$N$63184,ROWS(H$2:H1111)*24-3)),""),
IF(INDEX(Assessment!$L$1:$L$63184,ROWS(H$2:H1111)*24-2)&lt;&gt;FALSE, _xlfn.CONCAT(CHAR(10),INDEX(Assessment!$L$1:$L$63184,ROWS(H$2:H1111)*24-2)," (",TEXT(INDEX(Assessment!$M$1:$M$63184,ROWS(H$2:H1111)*24-2),"m/yy"),") ",INDEX(Assessment!$N$1:$N$63184,ROWS(H$2:H1111)*24-2)),""),
IF(INDEX(Assessment!$L$1:$L$63184,ROWS(H$2:H1111)*24-1)&lt;&gt;FALSE, _xlfn.CONCAT(CHAR(10),INDEX(Assessment!$L$1:$L$63184,ROWS(H$2:H1111)*24-1),") ",TEXT(INDEX(Assessment!$M$1:$M$63184,ROWS(H$2:H1111)*24-1),"m/yy"),") ",INDEX(Assessment!$N$1:$N$63184,ROWS(H$2:H1111)*24-1)),"")
)</f>
        <v/>
      </c>
      <c r="I1111" s="4" t="str" cm="1">
        <f t="array" ref="I1111">IF(INDEX(Assessment!$L$1:$L$63184,ROWS(I$2:I1111)*24-17)=0,"",INDEX(Assessment!$L$1:$L$63184,ROWS(I$2:I1111)*24-17))</f>
        <v/>
      </c>
    </row>
    <row r="1112" spans="1:9" s="4" customFormat="1" x14ac:dyDescent="0.25">
      <c r="A1112" s="4" t="str" cm="1">
        <f t="array" ref="A1112">IF(INDEX(Assessment!$C$1:$C$63184,ROWS(A$2:A1112)*24-22)=0,"",INDEX(Assessment!$C$1:$C$63184,ROWS(A$2:A1112)*24-22))</f>
        <v/>
      </c>
      <c r="B1112" s="4" t="str" cm="1">
        <f t="array" ref="B1112">IF(INDEX(Assessment!$C$1:$C$63184,ROWS(B$2:B1112)*24-21)=0,"",INDEX(Assessment!$C$1:$C$63184,ROWS(B$2:B1112)*24-21))</f>
        <v/>
      </c>
      <c r="C1112" s="4" t="str" cm="1">
        <f t="array" ref="C1112">IF(INDEX(Assessment!$C$1:$C$63184,ROWS(C$2:C1112)*24-20)="","",_xlfn.CONCAT(INDEX(Assessment!$C$1:$C$63184,ROWS(C$2:C1112)*24-20), " ==&gt; ", INDEX(Assessment!$C$1:$C$63184,ROWS(C$2:C1112)*24-19)))</f>
        <v/>
      </c>
      <c r="D1112" s="4" t="str" cm="1">
        <f t="array" ref="D1112">IF(INDEX(Assessment!$L$1:$L$63184,ROWS(D$2:D1112)*24-20)=0,"",INDEX(Assessment!$L$1:$L$63184,ROWS(D$2:D1112)*24-20))</f>
        <v/>
      </c>
      <c r="E1112" s="6" t="str" cm="1">
        <f t="array" ref="E1112">IF(INDEX(Assessment!$I$1:$I$63184,ROWS(E$2:E1112)*24-12)=0,"",INDEX(Assessment!$I$1:$I$63184,ROWS(E$2:E1112)*24-12))</f>
        <v/>
      </c>
      <c r="F1112" s="65" t="str" cm="1">
        <f t="array" ref="F1112">IF(INDEX(Assessment!$L$1:$L$63184,ROWS(F$2:F1112)*24-14)=0,"",INDEX(Assessment!$L$1:$L$63184,ROWS(F$2:F1112)*24-14))</f>
        <v/>
      </c>
      <c r="G1112" s="63" t="str" cm="1">
        <f t="array" ref="G1112">IF(INDEX(Assessment!$L$1:$L$63184,ROWS(G$2:G1112)*24-13)=0,"",INDEX(Assessment!$L$1:$L$63184,ROWS(G$2:G1112)*24-13))</f>
        <v/>
      </c>
      <c r="H1112" s="5" t="str" cm="1">
        <f t="array" ref="H1112">_xlfn.CONCAT(
IF(INDEX(Assessment!$L$1:$L$63184,ROWS(H$2:H1112)*24-8)&lt;&gt;FALSE, _xlfn.CONCAT(INDEX(Assessment!$L$1:$L$63184,ROWS(H$2:H1112)*24-8)," (",TEXT(INDEX(Assessment!$M$1:$M$63184,ROWS(H$2:H1112)*24-8),"m/yy"),") ",INDEX(Assessment!$N$1:$N$63184,ROWS(H$2:H1112)*24-8)),""),
IF(INDEX(Assessment!$L$1:$L$63184,ROWS(H$2:H1112)*24-7)&lt;&gt;FALSE, _xlfn.CONCAT(CHAR(10),INDEX(Assessment!$L$1:$L$63184,ROWS(H$2:H1112)*24-7)," (",TEXT(INDEX(Assessment!$M$1:$M$63184,ROWS(H$2:H1112)*24-7),"m/yy"),") ",INDEX(Assessment!$N$1:$N$63184,ROWS(H$2:H1112)*24-7)),""),
IF(INDEX(Assessment!$L$1:$L$63184,ROWS(H$2:H1112)*24-6)&lt;&gt;FALSE, _xlfn.CONCAT(CHAR(10),INDEX(Assessment!$L$1:$L$63184,ROWS(H$2:H1112)*24-6)," (",TEXT(INDEX(Assessment!$M$1:$M$63184,ROWS(H$2:H1112)*24-6),"m/yy"),") ",INDEX(Assessment!$N$1:$N$63184,ROWS(H$2:H1112)*24-6)),""),
IF(INDEX(Assessment!$L$1:$L$63184,ROWS(H$2:H1112)*24-5)&lt;&gt;FALSE, _xlfn.CONCAT(CHAR(10),INDEX(Assessment!$L$1:$L$63184,ROWS(H$2:H1112)*24-5)," (",TEXT(INDEX(Assessment!$M$1:$M$63184,ROWS(H$2:H1112)*24-5),"m/yy"),") ",INDEX(Assessment!$N$1:$N$63184,ROWS(H$2:H1112)*24-5)),""),
IF(INDEX(Assessment!$L$1:$L$63184,ROWS(H$2:H1112)*24-4)&lt;&gt;FALSE, _xlfn.CONCAT(CHAR(10),INDEX(Assessment!$L$1:$L$63184,ROWS(H$2:H1112)*24-4)," (",TEXT(INDEX(Assessment!$M$1:$M$63184,ROWS(H$2:H1112)*24-4),"m/yy"),") ",INDEX(Assessment!$N$1:$N$63184,ROWS(H$2:H1112)*24-4)),""),
IF(INDEX(Assessment!$L$1:$L$63184,ROWS(H$2:H1112)*24-3)&lt;&gt;FALSE, _xlfn.CONCAT(CHAR(10),INDEX(Assessment!$L$1:$L$63184,ROWS(H$2:H1112)*24-3)," (",TEXT(INDEX(Assessment!$M$1:$M$63184,ROWS(H$2:H1112)*24-3),"m/yy"),") ",INDEX(Assessment!$N$1:$N$63184,ROWS(H$2:H1112)*24-3)),""),
IF(INDEX(Assessment!$L$1:$L$63184,ROWS(H$2:H1112)*24-2)&lt;&gt;FALSE, _xlfn.CONCAT(CHAR(10),INDEX(Assessment!$L$1:$L$63184,ROWS(H$2:H1112)*24-2)," (",TEXT(INDEX(Assessment!$M$1:$M$63184,ROWS(H$2:H1112)*24-2),"m/yy"),") ",INDEX(Assessment!$N$1:$N$63184,ROWS(H$2:H1112)*24-2)),""),
IF(INDEX(Assessment!$L$1:$L$63184,ROWS(H$2:H1112)*24-1)&lt;&gt;FALSE, _xlfn.CONCAT(CHAR(10),INDEX(Assessment!$L$1:$L$63184,ROWS(H$2:H1112)*24-1),") ",TEXT(INDEX(Assessment!$M$1:$M$63184,ROWS(H$2:H1112)*24-1),"m/yy"),") ",INDEX(Assessment!$N$1:$N$63184,ROWS(H$2:H1112)*24-1)),"")
)</f>
        <v/>
      </c>
      <c r="I1112" s="4" t="str" cm="1">
        <f t="array" ref="I1112">IF(INDEX(Assessment!$L$1:$L$63184,ROWS(I$2:I1112)*24-17)=0,"",INDEX(Assessment!$L$1:$L$63184,ROWS(I$2:I1112)*24-17))</f>
        <v/>
      </c>
    </row>
    <row r="1113" spans="1:9" s="4" customFormat="1" x14ac:dyDescent="0.25">
      <c r="A1113" s="4" t="str" cm="1">
        <f t="array" ref="A1113">IF(INDEX(Assessment!$C$1:$C$63184,ROWS(A$2:A1113)*24-22)=0,"",INDEX(Assessment!$C$1:$C$63184,ROWS(A$2:A1113)*24-22))</f>
        <v/>
      </c>
      <c r="B1113" s="4" t="str" cm="1">
        <f t="array" ref="B1113">IF(INDEX(Assessment!$C$1:$C$63184,ROWS(B$2:B1113)*24-21)=0,"",INDEX(Assessment!$C$1:$C$63184,ROWS(B$2:B1113)*24-21))</f>
        <v/>
      </c>
      <c r="C1113" s="4" t="str" cm="1">
        <f t="array" ref="C1113">IF(INDEX(Assessment!$C$1:$C$63184,ROWS(C$2:C1113)*24-20)="","",_xlfn.CONCAT(INDEX(Assessment!$C$1:$C$63184,ROWS(C$2:C1113)*24-20), " ==&gt; ", INDEX(Assessment!$C$1:$C$63184,ROWS(C$2:C1113)*24-19)))</f>
        <v/>
      </c>
      <c r="D1113" s="4" t="str" cm="1">
        <f t="array" ref="D1113">IF(INDEX(Assessment!$L$1:$L$63184,ROWS(D$2:D1113)*24-20)=0,"",INDEX(Assessment!$L$1:$L$63184,ROWS(D$2:D1113)*24-20))</f>
        <v/>
      </c>
      <c r="E1113" s="6" t="str" cm="1">
        <f t="array" ref="E1113">IF(INDEX(Assessment!$I$1:$I$63184,ROWS(E$2:E1113)*24-12)=0,"",INDEX(Assessment!$I$1:$I$63184,ROWS(E$2:E1113)*24-12))</f>
        <v/>
      </c>
      <c r="F1113" s="65" t="str" cm="1">
        <f t="array" ref="F1113">IF(INDEX(Assessment!$L$1:$L$63184,ROWS(F$2:F1113)*24-14)=0,"",INDEX(Assessment!$L$1:$L$63184,ROWS(F$2:F1113)*24-14))</f>
        <v/>
      </c>
      <c r="G1113" s="63" t="str" cm="1">
        <f t="array" ref="G1113">IF(INDEX(Assessment!$L$1:$L$63184,ROWS(G$2:G1113)*24-13)=0,"",INDEX(Assessment!$L$1:$L$63184,ROWS(G$2:G1113)*24-13))</f>
        <v/>
      </c>
      <c r="H1113" s="5" t="str" cm="1">
        <f t="array" ref="H1113">_xlfn.CONCAT(
IF(INDEX(Assessment!$L$1:$L$63184,ROWS(H$2:H1113)*24-8)&lt;&gt;FALSE, _xlfn.CONCAT(INDEX(Assessment!$L$1:$L$63184,ROWS(H$2:H1113)*24-8)," (",TEXT(INDEX(Assessment!$M$1:$M$63184,ROWS(H$2:H1113)*24-8),"m/yy"),") ",INDEX(Assessment!$N$1:$N$63184,ROWS(H$2:H1113)*24-8)),""),
IF(INDEX(Assessment!$L$1:$L$63184,ROWS(H$2:H1113)*24-7)&lt;&gt;FALSE, _xlfn.CONCAT(CHAR(10),INDEX(Assessment!$L$1:$L$63184,ROWS(H$2:H1113)*24-7)," (",TEXT(INDEX(Assessment!$M$1:$M$63184,ROWS(H$2:H1113)*24-7),"m/yy"),") ",INDEX(Assessment!$N$1:$N$63184,ROWS(H$2:H1113)*24-7)),""),
IF(INDEX(Assessment!$L$1:$L$63184,ROWS(H$2:H1113)*24-6)&lt;&gt;FALSE, _xlfn.CONCAT(CHAR(10),INDEX(Assessment!$L$1:$L$63184,ROWS(H$2:H1113)*24-6)," (",TEXT(INDEX(Assessment!$M$1:$M$63184,ROWS(H$2:H1113)*24-6),"m/yy"),") ",INDEX(Assessment!$N$1:$N$63184,ROWS(H$2:H1113)*24-6)),""),
IF(INDEX(Assessment!$L$1:$L$63184,ROWS(H$2:H1113)*24-5)&lt;&gt;FALSE, _xlfn.CONCAT(CHAR(10),INDEX(Assessment!$L$1:$L$63184,ROWS(H$2:H1113)*24-5)," (",TEXT(INDEX(Assessment!$M$1:$M$63184,ROWS(H$2:H1113)*24-5),"m/yy"),") ",INDEX(Assessment!$N$1:$N$63184,ROWS(H$2:H1113)*24-5)),""),
IF(INDEX(Assessment!$L$1:$L$63184,ROWS(H$2:H1113)*24-4)&lt;&gt;FALSE, _xlfn.CONCAT(CHAR(10),INDEX(Assessment!$L$1:$L$63184,ROWS(H$2:H1113)*24-4)," (",TEXT(INDEX(Assessment!$M$1:$M$63184,ROWS(H$2:H1113)*24-4),"m/yy"),") ",INDEX(Assessment!$N$1:$N$63184,ROWS(H$2:H1113)*24-4)),""),
IF(INDEX(Assessment!$L$1:$L$63184,ROWS(H$2:H1113)*24-3)&lt;&gt;FALSE, _xlfn.CONCAT(CHAR(10),INDEX(Assessment!$L$1:$L$63184,ROWS(H$2:H1113)*24-3)," (",TEXT(INDEX(Assessment!$M$1:$M$63184,ROWS(H$2:H1113)*24-3),"m/yy"),") ",INDEX(Assessment!$N$1:$N$63184,ROWS(H$2:H1113)*24-3)),""),
IF(INDEX(Assessment!$L$1:$L$63184,ROWS(H$2:H1113)*24-2)&lt;&gt;FALSE, _xlfn.CONCAT(CHAR(10),INDEX(Assessment!$L$1:$L$63184,ROWS(H$2:H1113)*24-2)," (",TEXT(INDEX(Assessment!$M$1:$M$63184,ROWS(H$2:H1113)*24-2),"m/yy"),") ",INDEX(Assessment!$N$1:$N$63184,ROWS(H$2:H1113)*24-2)),""),
IF(INDEX(Assessment!$L$1:$L$63184,ROWS(H$2:H1113)*24-1)&lt;&gt;FALSE, _xlfn.CONCAT(CHAR(10),INDEX(Assessment!$L$1:$L$63184,ROWS(H$2:H1113)*24-1),") ",TEXT(INDEX(Assessment!$M$1:$M$63184,ROWS(H$2:H1113)*24-1),"m/yy"),") ",INDEX(Assessment!$N$1:$N$63184,ROWS(H$2:H1113)*24-1)),"")
)</f>
        <v/>
      </c>
      <c r="I1113" s="4" t="str" cm="1">
        <f t="array" ref="I1113">IF(INDEX(Assessment!$L$1:$L$63184,ROWS(I$2:I1113)*24-17)=0,"",INDEX(Assessment!$L$1:$L$63184,ROWS(I$2:I1113)*24-17))</f>
        <v/>
      </c>
    </row>
    <row r="1114" spans="1:9" s="4" customFormat="1" x14ac:dyDescent="0.25">
      <c r="A1114" s="4" t="str" cm="1">
        <f t="array" ref="A1114">IF(INDEX(Assessment!$C$1:$C$63184,ROWS(A$2:A1114)*24-22)=0,"",INDEX(Assessment!$C$1:$C$63184,ROWS(A$2:A1114)*24-22))</f>
        <v/>
      </c>
      <c r="B1114" s="4" t="str" cm="1">
        <f t="array" ref="B1114">IF(INDEX(Assessment!$C$1:$C$63184,ROWS(B$2:B1114)*24-21)=0,"",INDEX(Assessment!$C$1:$C$63184,ROWS(B$2:B1114)*24-21))</f>
        <v/>
      </c>
      <c r="C1114" s="4" t="str" cm="1">
        <f t="array" ref="C1114">IF(INDEX(Assessment!$C$1:$C$63184,ROWS(C$2:C1114)*24-20)="","",_xlfn.CONCAT(INDEX(Assessment!$C$1:$C$63184,ROWS(C$2:C1114)*24-20), " ==&gt; ", INDEX(Assessment!$C$1:$C$63184,ROWS(C$2:C1114)*24-19)))</f>
        <v/>
      </c>
      <c r="D1114" s="4" t="str" cm="1">
        <f t="array" ref="D1114">IF(INDEX(Assessment!$L$1:$L$63184,ROWS(D$2:D1114)*24-20)=0,"",INDEX(Assessment!$L$1:$L$63184,ROWS(D$2:D1114)*24-20))</f>
        <v/>
      </c>
      <c r="E1114" s="6" t="str" cm="1">
        <f t="array" ref="E1114">IF(INDEX(Assessment!$I$1:$I$63184,ROWS(E$2:E1114)*24-12)=0,"",INDEX(Assessment!$I$1:$I$63184,ROWS(E$2:E1114)*24-12))</f>
        <v/>
      </c>
      <c r="F1114" s="65" t="str" cm="1">
        <f t="array" ref="F1114">IF(INDEX(Assessment!$L$1:$L$63184,ROWS(F$2:F1114)*24-14)=0,"",INDEX(Assessment!$L$1:$L$63184,ROWS(F$2:F1114)*24-14))</f>
        <v/>
      </c>
      <c r="G1114" s="63" t="str" cm="1">
        <f t="array" ref="G1114">IF(INDEX(Assessment!$L$1:$L$63184,ROWS(G$2:G1114)*24-13)=0,"",INDEX(Assessment!$L$1:$L$63184,ROWS(G$2:G1114)*24-13))</f>
        <v/>
      </c>
      <c r="H1114" s="5" t="str" cm="1">
        <f t="array" ref="H1114">_xlfn.CONCAT(
IF(INDEX(Assessment!$L$1:$L$63184,ROWS(H$2:H1114)*24-8)&lt;&gt;FALSE, _xlfn.CONCAT(INDEX(Assessment!$L$1:$L$63184,ROWS(H$2:H1114)*24-8)," (",TEXT(INDEX(Assessment!$M$1:$M$63184,ROWS(H$2:H1114)*24-8),"m/yy"),") ",INDEX(Assessment!$N$1:$N$63184,ROWS(H$2:H1114)*24-8)),""),
IF(INDEX(Assessment!$L$1:$L$63184,ROWS(H$2:H1114)*24-7)&lt;&gt;FALSE, _xlfn.CONCAT(CHAR(10),INDEX(Assessment!$L$1:$L$63184,ROWS(H$2:H1114)*24-7)," (",TEXT(INDEX(Assessment!$M$1:$M$63184,ROWS(H$2:H1114)*24-7),"m/yy"),") ",INDEX(Assessment!$N$1:$N$63184,ROWS(H$2:H1114)*24-7)),""),
IF(INDEX(Assessment!$L$1:$L$63184,ROWS(H$2:H1114)*24-6)&lt;&gt;FALSE, _xlfn.CONCAT(CHAR(10),INDEX(Assessment!$L$1:$L$63184,ROWS(H$2:H1114)*24-6)," (",TEXT(INDEX(Assessment!$M$1:$M$63184,ROWS(H$2:H1114)*24-6),"m/yy"),") ",INDEX(Assessment!$N$1:$N$63184,ROWS(H$2:H1114)*24-6)),""),
IF(INDEX(Assessment!$L$1:$L$63184,ROWS(H$2:H1114)*24-5)&lt;&gt;FALSE, _xlfn.CONCAT(CHAR(10),INDEX(Assessment!$L$1:$L$63184,ROWS(H$2:H1114)*24-5)," (",TEXT(INDEX(Assessment!$M$1:$M$63184,ROWS(H$2:H1114)*24-5),"m/yy"),") ",INDEX(Assessment!$N$1:$N$63184,ROWS(H$2:H1114)*24-5)),""),
IF(INDEX(Assessment!$L$1:$L$63184,ROWS(H$2:H1114)*24-4)&lt;&gt;FALSE, _xlfn.CONCAT(CHAR(10),INDEX(Assessment!$L$1:$L$63184,ROWS(H$2:H1114)*24-4)," (",TEXT(INDEX(Assessment!$M$1:$M$63184,ROWS(H$2:H1114)*24-4),"m/yy"),") ",INDEX(Assessment!$N$1:$N$63184,ROWS(H$2:H1114)*24-4)),""),
IF(INDEX(Assessment!$L$1:$L$63184,ROWS(H$2:H1114)*24-3)&lt;&gt;FALSE, _xlfn.CONCAT(CHAR(10),INDEX(Assessment!$L$1:$L$63184,ROWS(H$2:H1114)*24-3)," (",TEXT(INDEX(Assessment!$M$1:$M$63184,ROWS(H$2:H1114)*24-3),"m/yy"),") ",INDEX(Assessment!$N$1:$N$63184,ROWS(H$2:H1114)*24-3)),""),
IF(INDEX(Assessment!$L$1:$L$63184,ROWS(H$2:H1114)*24-2)&lt;&gt;FALSE, _xlfn.CONCAT(CHAR(10),INDEX(Assessment!$L$1:$L$63184,ROWS(H$2:H1114)*24-2)," (",TEXT(INDEX(Assessment!$M$1:$M$63184,ROWS(H$2:H1114)*24-2),"m/yy"),") ",INDEX(Assessment!$N$1:$N$63184,ROWS(H$2:H1114)*24-2)),""),
IF(INDEX(Assessment!$L$1:$L$63184,ROWS(H$2:H1114)*24-1)&lt;&gt;FALSE, _xlfn.CONCAT(CHAR(10),INDEX(Assessment!$L$1:$L$63184,ROWS(H$2:H1114)*24-1),") ",TEXT(INDEX(Assessment!$M$1:$M$63184,ROWS(H$2:H1114)*24-1),"m/yy"),") ",INDEX(Assessment!$N$1:$N$63184,ROWS(H$2:H1114)*24-1)),"")
)</f>
        <v/>
      </c>
      <c r="I1114" s="4" t="str" cm="1">
        <f t="array" ref="I1114">IF(INDEX(Assessment!$L$1:$L$63184,ROWS(I$2:I1114)*24-17)=0,"",INDEX(Assessment!$L$1:$L$63184,ROWS(I$2:I1114)*24-17))</f>
        <v/>
      </c>
    </row>
    <row r="1115" spans="1:9" s="4" customFormat="1" x14ac:dyDescent="0.25">
      <c r="A1115" s="4" t="str" cm="1">
        <f t="array" ref="A1115">IF(INDEX(Assessment!$C$1:$C$63184,ROWS(A$2:A1115)*24-22)=0,"",INDEX(Assessment!$C$1:$C$63184,ROWS(A$2:A1115)*24-22))</f>
        <v/>
      </c>
      <c r="B1115" s="4" t="str" cm="1">
        <f t="array" ref="B1115">IF(INDEX(Assessment!$C$1:$C$63184,ROWS(B$2:B1115)*24-21)=0,"",INDEX(Assessment!$C$1:$C$63184,ROWS(B$2:B1115)*24-21))</f>
        <v/>
      </c>
      <c r="C1115" s="4" t="str" cm="1">
        <f t="array" ref="C1115">IF(INDEX(Assessment!$C$1:$C$63184,ROWS(C$2:C1115)*24-20)="","",_xlfn.CONCAT(INDEX(Assessment!$C$1:$C$63184,ROWS(C$2:C1115)*24-20), " ==&gt; ", INDEX(Assessment!$C$1:$C$63184,ROWS(C$2:C1115)*24-19)))</f>
        <v/>
      </c>
      <c r="D1115" s="4" t="str" cm="1">
        <f t="array" ref="D1115">IF(INDEX(Assessment!$L$1:$L$63184,ROWS(D$2:D1115)*24-20)=0,"",INDEX(Assessment!$L$1:$L$63184,ROWS(D$2:D1115)*24-20))</f>
        <v/>
      </c>
      <c r="E1115" s="6" t="str" cm="1">
        <f t="array" ref="E1115">IF(INDEX(Assessment!$I$1:$I$63184,ROWS(E$2:E1115)*24-12)=0,"",INDEX(Assessment!$I$1:$I$63184,ROWS(E$2:E1115)*24-12))</f>
        <v/>
      </c>
      <c r="F1115" s="65" t="str" cm="1">
        <f t="array" ref="F1115">IF(INDEX(Assessment!$L$1:$L$63184,ROWS(F$2:F1115)*24-14)=0,"",INDEX(Assessment!$L$1:$L$63184,ROWS(F$2:F1115)*24-14))</f>
        <v/>
      </c>
      <c r="G1115" s="63" t="str" cm="1">
        <f t="array" ref="G1115">IF(INDEX(Assessment!$L$1:$L$63184,ROWS(G$2:G1115)*24-13)=0,"",INDEX(Assessment!$L$1:$L$63184,ROWS(G$2:G1115)*24-13))</f>
        <v/>
      </c>
      <c r="H1115" s="5" t="str" cm="1">
        <f t="array" ref="H1115">_xlfn.CONCAT(
IF(INDEX(Assessment!$L$1:$L$63184,ROWS(H$2:H1115)*24-8)&lt;&gt;FALSE, _xlfn.CONCAT(INDEX(Assessment!$L$1:$L$63184,ROWS(H$2:H1115)*24-8)," (",TEXT(INDEX(Assessment!$M$1:$M$63184,ROWS(H$2:H1115)*24-8),"m/yy"),") ",INDEX(Assessment!$N$1:$N$63184,ROWS(H$2:H1115)*24-8)),""),
IF(INDEX(Assessment!$L$1:$L$63184,ROWS(H$2:H1115)*24-7)&lt;&gt;FALSE, _xlfn.CONCAT(CHAR(10),INDEX(Assessment!$L$1:$L$63184,ROWS(H$2:H1115)*24-7)," (",TEXT(INDEX(Assessment!$M$1:$M$63184,ROWS(H$2:H1115)*24-7),"m/yy"),") ",INDEX(Assessment!$N$1:$N$63184,ROWS(H$2:H1115)*24-7)),""),
IF(INDEX(Assessment!$L$1:$L$63184,ROWS(H$2:H1115)*24-6)&lt;&gt;FALSE, _xlfn.CONCAT(CHAR(10),INDEX(Assessment!$L$1:$L$63184,ROWS(H$2:H1115)*24-6)," (",TEXT(INDEX(Assessment!$M$1:$M$63184,ROWS(H$2:H1115)*24-6),"m/yy"),") ",INDEX(Assessment!$N$1:$N$63184,ROWS(H$2:H1115)*24-6)),""),
IF(INDEX(Assessment!$L$1:$L$63184,ROWS(H$2:H1115)*24-5)&lt;&gt;FALSE, _xlfn.CONCAT(CHAR(10),INDEX(Assessment!$L$1:$L$63184,ROWS(H$2:H1115)*24-5)," (",TEXT(INDEX(Assessment!$M$1:$M$63184,ROWS(H$2:H1115)*24-5),"m/yy"),") ",INDEX(Assessment!$N$1:$N$63184,ROWS(H$2:H1115)*24-5)),""),
IF(INDEX(Assessment!$L$1:$L$63184,ROWS(H$2:H1115)*24-4)&lt;&gt;FALSE, _xlfn.CONCAT(CHAR(10),INDEX(Assessment!$L$1:$L$63184,ROWS(H$2:H1115)*24-4)," (",TEXT(INDEX(Assessment!$M$1:$M$63184,ROWS(H$2:H1115)*24-4),"m/yy"),") ",INDEX(Assessment!$N$1:$N$63184,ROWS(H$2:H1115)*24-4)),""),
IF(INDEX(Assessment!$L$1:$L$63184,ROWS(H$2:H1115)*24-3)&lt;&gt;FALSE, _xlfn.CONCAT(CHAR(10),INDEX(Assessment!$L$1:$L$63184,ROWS(H$2:H1115)*24-3)," (",TEXT(INDEX(Assessment!$M$1:$M$63184,ROWS(H$2:H1115)*24-3),"m/yy"),") ",INDEX(Assessment!$N$1:$N$63184,ROWS(H$2:H1115)*24-3)),""),
IF(INDEX(Assessment!$L$1:$L$63184,ROWS(H$2:H1115)*24-2)&lt;&gt;FALSE, _xlfn.CONCAT(CHAR(10),INDEX(Assessment!$L$1:$L$63184,ROWS(H$2:H1115)*24-2)," (",TEXT(INDEX(Assessment!$M$1:$M$63184,ROWS(H$2:H1115)*24-2),"m/yy"),") ",INDEX(Assessment!$N$1:$N$63184,ROWS(H$2:H1115)*24-2)),""),
IF(INDEX(Assessment!$L$1:$L$63184,ROWS(H$2:H1115)*24-1)&lt;&gt;FALSE, _xlfn.CONCAT(CHAR(10),INDEX(Assessment!$L$1:$L$63184,ROWS(H$2:H1115)*24-1),") ",TEXT(INDEX(Assessment!$M$1:$M$63184,ROWS(H$2:H1115)*24-1),"m/yy"),") ",INDEX(Assessment!$N$1:$N$63184,ROWS(H$2:H1115)*24-1)),"")
)</f>
        <v/>
      </c>
      <c r="I1115" s="4" t="str" cm="1">
        <f t="array" ref="I1115">IF(INDEX(Assessment!$L$1:$L$63184,ROWS(I$2:I1115)*24-17)=0,"",INDEX(Assessment!$L$1:$L$63184,ROWS(I$2:I1115)*24-17))</f>
        <v/>
      </c>
    </row>
    <row r="1116" spans="1:9" s="4" customFormat="1" x14ac:dyDescent="0.25">
      <c r="A1116" s="4" t="str" cm="1">
        <f t="array" ref="A1116">IF(INDEX(Assessment!$C$1:$C$63184,ROWS(A$2:A1116)*24-22)=0,"",INDEX(Assessment!$C$1:$C$63184,ROWS(A$2:A1116)*24-22))</f>
        <v/>
      </c>
      <c r="B1116" s="4" t="str" cm="1">
        <f t="array" ref="B1116">IF(INDEX(Assessment!$C$1:$C$63184,ROWS(B$2:B1116)*24-21)=0,"",INDEX(Assessment!$C$1:$C$63184,ROWS(B$2:B1116)*24-21))</f>
        <v/>
      </c>
      <c r="C1116" s="4" t="str" cm="1">
        <f t="array" ref="C1116">IF(INDEX(Assessment!$C$1:$C$63184,ROWS(C$2:C1116)*24-20)="","",_xlfn.CONCAT(INDEX(Assessment!$C$1:$C$63184,ROWS(C$2:C1116)*24-20), " ==&gt; ", INDEX(Assessment!$C$1:$C$63184,ROWS(C$2:C1116)*24-19)))</f>
        <v/>
      </c>
      <c r="D1116" s="4" t="str" cm="1">
        <f t="array" ref="D1116">IF(INDEX(Assessment!$L$1:$L$63184,ROWS(D$2:D1116)*24-20)=0,"",INDEX(Assessment!$L$1:$L$63184,ROWS(D$2:D1116)*24-20))</f>
        <v/>
      </c>
      <c r="E1116" s="6" t="str" cm="1">
        <f t="array" ref="E1116">IF(INDEX(Assessment!$I$1:$I$63184,ROWS(E$2:E1116)*24-12)=0,"",INDEX(Assessment!$I$1:$I$63184,ROWS(E$2:E1116)*24-12))</f>
        <v/>
      </c>
      <c r="F1116" s="65" t="str" cm="1">
        <f t="array" ref="F1116">IF(INDEX(Assessment!$L$1:$L$63184,ROWS(F$2:F1116)*24-14)=0,"",INDEX(Assessment!$L$1:$L$63184,ROWS(F$2:F1116)*24-14))</f>
        <v/>
      </c>
      <c r="G1116" s="63" t="str" cm="1">
        <f t="array" ref="G1116">IF(INDEX(Assessment!$L$1:$L$63184,ROWS(G$2:G1116)*24-13)=0,"",INDEX(Assessment!$L$1:$L$63184,ROWS(G$2:G1116)*24-13))</f>
        <v/>
      </c>
      <c r="H1116" s="5" t="str" cm="1">
        <f t="array" ref="H1116">_xlfn.CONCAT(
IF(INDEX(Assessment!$L$1:$L$63184,ROWS(H$2:H1116)*24-8)&lt;&gt;FALSE, _xlfn.CONCAT(INDEX(Assessment!$L$1:$L$63184,ROWS(H$2:H1116)*24-8)," (",TEXT(INDEX(Assessment!$M$1:$M$63184,ROWS(H$2:H1116)*24-8),"m/yy"),") ",INDEX(Assessment!$N$1:$N$63184,ROWS(H$2:H1116)*24-8)),""),
IF(INDEX(Assessment!$L$1:$L$63184,ROWS(H$2:H1116)*24-7)&lt;&gt;FALSE, _xlfn.CONCAT(CHAR(10),INDEX(Assessment!$L$1:$L$63184,ROWS(H$2:H1116)*24-7)," (",TEXT(INDEX(Assessment!$M$1:$M$63184,ROWS(H$2:H1116)*24-7),"m/yy"),") ",INDEX(Assessment!$N$1:$N$63184,ROWS(H$2:H1116)*24-7)),""),
IF(INDEX(Assessment!$L$1:$L$63184,ROWS(H$2:H1116)*24-6)&lt;&gt;FALSE, _xlfn.CONCAT(CHAR(10),INDEX(Assessment!$L$1:$L$63184,ROWS(H$2:H1116)*24-6)," (",TEXT(INDEX(Assessment!$M$1:$M$63184,ROWS(H$2:H1116)*24-6),"m/yy"),") ",INDEX(Assessment!$N$1:$N$63184,ROWS(H$2:H1116)*24-6)),""),
IF(INDEX(Assessment!$L$1:$L$63184,ROWS(H$2:H1116)*24-5)&lt;&gt;FALSE, _xlfn.CONCAT(CHAR(10),INDEX(Assessment!$L$1:$L$63184,ROWS(H$2:H1116)*24-5)," (",TEXT(INDEX(Assessment!$M$1:$M$63184,ROWS(H$2:H1116)*24-5),"m/yy"),") ",INDEX(Assessment!$N$1:$N$63184,ROWS(H$2:H1116)*24-5)),""),
IF(INDEX(Assessment!$L$1:$L$63184,ROWS(H$2:H1116)*24-4)&lt;&gt;FALSE, _xlfn.CONCAT(CHAR(10),INDEX(Assessment!$L$1:$L$63184,ROWS(H$2:H1116)*24-4)," (",TEXT(INDEX(Assessment!$M$1:$M$63184,ROWS(H$2:H1116)*24-4),"m/yy"),") ",INDEX(Assessment!$N$1:$N$63184,ROWS(H$2:H1116)*24-4)),""),
IF(INDEX(Assessment!$L$1:$L$63184,ROWS(H$2:H1116)*24-3)&lt;&gt;FALSE, _xlfn.CONCAT(CHAR(10),INDEX(Assessment!$L$1:$L$63184,ROWS(H$2:H1116)*24-3)," (",TEXT(INDEX(Assessment!$M$1:$M$63184,ROWS(H$2:H1116)*24-3),"m/yy"),") ",INDEX(Assessment!$N$1:$N$63184,ROWS(H$2:H1116)*24-3)),""),
IF(INDEX(Assessment!$L$1:$L$63184,ROWS(H$2:H1116)*24-2)&lt;&gt;FALSE, _xlfn.CONCAT(CHAR(10),INDEX(Assessment!$L$1:$L$63184,ROWS(H$2:H1116)*24-2)," (",TEXT(INDEX(Assessment!$M$1:$M$63184,ROWS(H$2:H1116)*24-2),"m/yy"),") ",INDEX(Assessment!$N$1:$N$63184,ROWS(H$2:H1116)*24-2)),""),
IF(INDEX(Assessment!$L$1:$L$63184,ROWS(H$2:H1116)*24-1)&lt;&gt;FALSE, _xlfn.CONCAT(CHAR(10),INDEX(Assessment!$L$1:$L$63184,ROWS(H$2:H1116)*24-1),") ",TEXT(INDEX(Assessment!$M$1:$M$63184,ROWS(H$2:H1116)*24-1),"m/yy"),") ",INDEX(Assessment!$N$1:$N$63184,ROWS(H$2:H1116)*24-1)),"")
)</f>
        <v/>
      </c>
      <c r="I1116" s="4" t="str" cm="1">
        <f t="array" ref="I1116">IF(INDEX(Assessment!$L$1:$L$63184,ROWS(I$2:I1116)*24-17)=0,"",INDEX(Assessment!$L$1:$L$63184,ROWS(I$2:I1116)*24-17))</f>
        <v/>
      </c>
    </row>
    <row r="1117" spans="1:9" s="4" customFormat="1" x14ac:dyDescent="0.25">
      <c r="A1117" s="4" t="str" cm="1">
        <f t="array" ref="A1117">IF(INDEX(Assessment!$C$1:$C$63184,ROWS(A$2:A1117)*24-22)=0,"",INDEX(Assessment!$C$1:$C$63184,ROWS(A$2:A1117)*24-22))</f>
        <v/>
      </c>
      <c r="B1117" s="4" t="str" cm="1">
        <f t="array" ref="B1117">IF(INDEX(Assessment!$C$1:$C$63184,ROWS(B$2:B1117)*24-21)=0,"",INDEX(Assessment!$C$1:$C$63184,ROWS(B$2:B1117)*24-21))</f>
        <v/>
      </c>
      <c r="C1117" s="4" t="str" cm="1">
        <f t="array" ref="C1117">IF(INDEX(Assessment!$C$1:$C$63184,ROWS(C$2:C1117)*24-20)="","",_xlfn.CONCAT(INDEX(Assessment!$C$1:$C$63184,ROWS(C$2:C1117)*24-20), " ==&gt; ", INDEX(Assessment!$C$1:$C$63184,ROWS(C$2:C1117)*24-19)))</f>
        <v/>
      </c>
      <c r="D1117" s="4" t="str" cm="1">
        <f t="array" ref="D1117">IF(INDEX(Assessment!$L$1:$L$63184,ROWS(D$2:D1117)*24-20)=0,"",INDEX(Assessment!$L$1:$L$63184,ROWS(D$2:D1117)*24-20))</f>
        <v/>
      </c>
      <c r="E1117" s="6" t="str" cm="1">
        <f t="array" ref="E1117">IF(INDEX(Assessment!$I$1:$I$63184,ROWS(E$2:E1117)*24-12)=0,"",INDEX(Assessment!$I$1:$I$63184,ROWS(E$2:E1117)*24-12))</f>
        <v/>
      </c>
      <c r="F1117" s="65" t="str" cm="1">
        <f t="array" ref="F1117">IF(INDEX(Assessment!$L$1:$L$63184,ROWS(F$2:F1117)*24-14)=0,"",INDEX(Assessment!$L$1:$L$63184,ROWS(F$2:F1117)*24-14))</f>
        <v/>
      </c>
      <c r="G1117" s="63" t="str" cm="1">
        <f t="array" ref="G1117">IF(INDEX(Assessment!$L$1:$L$63184,ROWS(G$2:G1117)*24-13)=0,"",INDEX(Assessment!$L$1:$L$63184,ROWS(G$2:G1117)*24-13))</f>
        <v/>
      </c>
      <c r="H1117" s="5" t="str" cm="1">
        <f t="array" ref="H1117">_xlfn.CONCAT(
IF(INDEX(Assessment!$L$1:$L$63184,ROWS(H$2:H1117)*24-8)&lt;&gt;FALSE, _xlfn.CONCAT(INDEX(Assessment!$L$1:$L$63184,ROWS(H$2:H1117)*24-8)," (",TEXT(INDEX(Assessment!$M$1:$M$63184,ROWS(H$2:H1117)*24-8),"m/yy"),") ",INDEX(Assessment!$N$1:$N$63184,ROWS(H$2:H1117)*24-8)),""),
IF(INDEX(Assessment!$L$1:$L$63184,ROWS(H$2:H1117)*24-7)&lt;&gt;FALSE, _xlfn.CONCAT(CHAR(10),INDEX(Assessment!$L$1:$L$63184,ROWS(H$2:H1117)*24-7)," (",TEXT(INDEX(Assessment!$M$1:$M$63184,ROWS(H$2:H1117)*24-7),"m/yy"),") ",INDEX(Assessment!$N$1:$N$63184,ROWS(H$2:H1117)*24-7)),""),
IF(INDEX(Assessment!$L$1:$L$63184,ROWS(H$2:H1117)*24-6)&lt;&gt;FALSE, _xlfn.CONCAT(CHAR(10),INDEX(Assessment!$L$1:$L$63184,ROWS(H$2:H1117)*24-6)," (",TEXT(INDEX(Assessment!$M$1:$M$63184,ROWS(H$2:H1117)*24-6),"m/yy"),") ",INDEX(Assessment!$N$1:$N$63184,ROWS(H$2:H1117)*24-6)),""),
IF(INDEX(Assessment!$L$1:$L$63184,ROWS(H$2:H1117)*24-5)&lt;&gt;FALSE, _xlfn.CONCAT(CHAR(10),INDEX(Assessment!$L$1:$L$63184,ROWS(H$2:H1117)*24-5)," (",TEXT(INDEX(Assessment!$M$1:$M$63184,ROWS(H$2:H1117)*24-5),"m/yy"),") ",INDEX(Assessment!$N$1:$N$63184,ROWS(H$2:H1117)*24-5)),""),
IF(INDEX(Assessment!$L$1:$L$63184,ROWS(H$2:H1117)*24-4)&lt;&gt;FALSE, _xlfn.CONCAT(CHAR(10),INDEX(Assessment!$L$1:$L$63184,ROWS(H$2:H1117)*24-4)," (",TEXT(INDEX(Assessment!$M$1:$M$63184,ROWS(H$2:H1117)*24-4),"m/yy"),") ",INDEX(Assessment!$N$1:$N$63184,ROWS(H$2:H1117)*24-4)),""),
IF(INDEX(Assessment!$L$1:$L$63184,ROWS(H$2:H1117)*24-3)&lt;&gt;FALSE, _xlfn.CONCAT(CHAR(10),INDEX(Assessment!$L$1:$L$63184,ROWS(H$2:H1117)*24-3)," (",TEXT(INDEX(Assessment!$M$1:$M$63184,ROWS(H$2:H1117)*24-3),"m/yy"),") ",INDEX(Assessment!$N$1:$N$63184,ROWS(H$2:H1117)*24-3)),""),
IF(INDEX(Assessment!$L$1:$L$63184,ROWS(H$2:H1117)*24-2)&lt;&gt;FALSE, _xlfn.CONCAT(CHAR(10),INDEX(Assessment!$L$1:$L$63184,ROWS(H$2:H1117)*24-2)," (",TEXT(INDEX(Assessment!$M$1:$M$63184,ROWS(H$2:H1117)*24-2),"m/yy"),") ",INDEX(Assessment!$N$1:$N$63184,ROWS(H$2:H1117)*24-2)),""),
IF(INDEX(Assessment!$L$1:$L$63184,ROWS(H$2:H1117)*24-1)&lt;&gt;FALSE, _xlfn.CONCAT(CHAR(10),INDEX(Assessment!$L$1:$L$63184,ROWS(H$2:H1117)*24-1),") ",TEXT(INDEX(Assessment!$M$1:$M$63184,ROWS(H$2:H1117)*24-1),"m/yy"),") ",INDEX(Assessment!$N$1:$N$63184,ROWS(H$2:H1117)*24-1)),"")
)</f>
        <v/>
      </c>
      <c r="I1117" s="4" t="str" cm="1">
        <f t="array" ref="I1117">IF(INDEX(Assessment!$L$1:$L$63184,ROWS(I$2:I1117)*24-17)=0,"",INDEX(Assessment!$L$1:$L$63184,ROWS(I$2:I1117)*24-17))</f>
        <v/>
      </c>
    </row>
    <row r="1118" spans="1:9" s="4" customFormat="1" x14ac:dyDescent="0.25">
      <c r="A1118" s="4" t="str" cm="1">
        <f t="array" ref="A1118">IF(INDEX(Assessment!$C$1:$C$63184,ROWS(A$2:A1118)*24-22)=0,"",INDEX(Assessment!$C$1:$C$63184,ROWS(A$2:A1118)*24-22))</f>
        <v/>
      </c>
      <c r="B1118" s="4" t="str" cm="1">
        <f t="array" ref="B1118">IF(INDEX(Assessment!$C$1:$C$63184,ROWS(B$2:B1118)*24-21)=0,"",INDEX(Assessment!$C$1:$C$63184,ROWS(B$2:B1118)*24-21))</f>
        <v/>
      </c>
      <c r="C1118" s="4" t="str" cm="1">
        <f t="array" ref="C1118">IF(INDEX(Assessment!$C$1:$C$63184,ROWS(C$2:C1118)*24-20)="","",_xlfn.CONCAT(INDEX(Assessment!$C$1:$C$63184,ROWS(C$2:C1118)*24-20), " ==&gt; ", INDEX(Assessment!$C$1:$C$63184,ROWS(C$2:C1118)*24-19)))</f>
        <v/>
      </c>
      <c r="D1118" s="4" t="str" cm="1">
        <f t="array" ref="D1118">IF(INDEX(Assessment!$L$1:$L$63184,ROWS(D$2:D1118)*24-20)=0,"",INDEX(Assessment!$L$1:$L$63184,ROWS(D$2:D1118)*24-20))</f>
        <v/>
      </c>
      <c r="E1118" s="6" t="str" cm="1">
        <f t="array" ref="E1118">IF(INDEX(Assessment!$I$1:$I$63184,ROWS(E$2:E1118)*24-12)=0,"",INDEX(Assessment!$I$1:$I$63184,ROWS(E$2:E1118)*24-12))</f>
        <v/>
      </c>
      <c r="F1118" s="65" t="str" cm="1">
        <f t="array" ref="F1118">IF(INDEX(Assessment!$L$1:$L$63184,ROWS(F$2:F1118)*24-14)=0,"",INDEX(Assessment!$L$1:$L$63184,ROWS(F$2:F1118)*24-14))</f>
        <v/>
      </c>
      <c r="G1118" s="63" t="str" cm="1">
        <f t="array" ref="G1118">IF(INDEX(Assessment!$L$1:$L$63184,ROWS(G$2:G1118)*24-13)=0,"",INDEX(Assessment!$L$1:$L$63184,ROWS(G$2:G1118)*24-13))</f>
        <v/>
      </c>
      <c r="H1118" s="5" t="str" cm="1">
        <f t="array" ref="H1118">_xlfn.CONCAT(
IF(INDEX(Assessment!$L$1:$L$63184,ROWS(H$2:H1118)*24-8)&lt;&gt;FALSE, _xlfn.CONCAT(INDEX(Assessment!$L$1:$L$63184,ROWS(H$2:H1118)*24-8)," (",TEXT(INDEX(Assessment!$M$1:$M$63184,ROWS(H$2:H1118)*24-8),"m/yy"),") ",INDEX(Assessment!$N$1:$N$63184,ROWS(H$2:H1118)*24-8)),""),
IF(INDEX(Assessment!$L$1:$L$63184,ROWS(H$2:H1118)*24-7)&lt;&gt;FALSE, _xlfn.CONCAT(CHAR(10),INDEX(Assessment!$L$1:$L$63184,ROWS(H$2:H1118)*24-7)," (",TEXT(INDEX(Assessment!$M$1:$M$63184,ROWS(H$2:H1118)*24-7),"m/yy"),") ",INDEX(Assessment!$N$1:$N$63184,ROWS(H$2:H1118)*24-7)),""),
IF(INDEX(Assessment!$L$1:$L$63184,ROWS(H$2:H1118)*24-6)&lt;&gt;FALSE, _xlfn.CONCAT(CHAR(10),INDEX(Assessment!$L$1:$L$63184,ROWS(H$2:H1118)*24-6)," (",TEXT(INDEX(Assessment!$M$1:$M$63184,ROWS(H$2:H1118)*24-6),"m/yy"),") ",INDEX(Assessment!$N$1:$N$63184,ROWS(H$2:H1118)*24-6)),""),
IF(INDEX(Assessment!$L$1:$L$63184,ROWS(H$2:H1118)*24-5)&lt;&gt;FALSE, _xlfn.CONCAT(CHAR(10),INDEX(Assessment!$L$1:$L$63184,ROWS(H$2:H1118)*24-5)," (",TEXT(INDEX(Assessment!$M$1:$M$63184,ROWS(H$2:H1118)*24-5),"m/yy"),") ",INDEX(Assessment!$N$1:$N$63184,ROWS(H$2:H1118)*24-5)),""),
IF(INDEX(Assessment!$L$1:$L$63184,ROWS(H$2:H1118)*24-4)&lt;&gt;FALSE, _xlfn.CONCAT(CHAR(10),INDEX(Assessment!$L$1:$L$63184,ROWS(H$2:H1118)*24-4)," (",TEXT(INDEX(Assessment!$M$1:$M$63184,ROWS(H$2:H1118)*24-4),"m/yy"),") ",INDEX(Assessment!$N$1:$N$63184,ROWS(H$2:H1118)*24-4)),""),
IF(INDEX(Assessment!$L$1:$L$63184,ROWS(H$2:H1118)*24-3)&lt;&gt;FALSE, _xlfn.CONCAT(CHAR(10),INDEX(Assessment!$L$1:$L$63184,ROWS(H$2:H1118)*24-3)," (",TEXT(INDEX(Assessment!$M$1:$M$63184,ROWS(H$2:H1118)*24-3),"m/yy"),") ",INDEX(Assessment!$N$1:$N$63184,ROWS(H$2:H1118)*24-3)),""),
IF(INDEX(Assessment!$L$1:$L$63184,ROWS(H$2:H1118)*24-2)&lt;&gt;FALSE, _xlfn.CONCAT(CHAR(10),INDEX(Assessment!$L$1:$L$63184,ROWS(H$2:H1118)*24-2)," (",TEXT(INDEX(Assessment!$M$1:$M$63184,ROWS(H$2:H1118)*24-2),"m/yy"),") ",INDEX(Assessment!$N$1:$N$63184,ROWS(H$2:H1118)*24-2)),""),
IF(INDEX(Assessment!$L$1:$L$63184,ROWS(H$2:H1118)*24-1)&lt;&gt;FALSE, _xlfn.CONCAT(CHAR(10),INDEX(Assessment!$L$1:$L$63184,ROWS(H$2:H1118)*24-1),") ",TEXT(INDEX(Assessment!$M$1:$M$63184,ROWS(H$2:H1118)*24-1),"m/yy"),") ",INDEX(Assessment!$N$1:$N$63184,ROWS(H$2:H1118)*24-1)),"")
)</f>
        <v/>
      </c>
      <c r="I1118" s="4" t="str" cm="1">
        <f t="array" ref="I1118">IF(INDEX(Assessment!$L$1:$L$63184,ROWS(I$2:I1118)*24-17)=0,"",INDEX(Assessment!$L$1:$L$63184,ROWS(I$2:I1118)*24-17))</f>
        <v/>
      </c>
    </row>
    <row r="1119" spans="1:9" s="4" customFormat="1" x14ac:dyDescent="0.25">
      <c r="A1119" s="4" t="str" cm="1">
        <f t="array" ref="A1119">IF(INDEX(Assessment!$C$1:$C$63184,ROWS(A$2:A1119)*24-22)=0,"",INDEX(Assessment!$C$1:$C$63184,ROWS(A$2:A1119)*24-22))</f>
        <v/>
      </c>
      <c r="B1119" s="4" t="str" cm="1">
        <f t="array" ref="B1119">IF(INDEX(Assessment!$C$1:$C$63184,ROWS(B$2:B1119)*24-21)=0,"",INDEX(Assessment!$C$1:$C$63184,ROWS(B$2:B1119)*24-21))</f>
        <v/>
      </c>
      <c r="C1119" s="4" t="str" cm="1">
        <f t="array" ref="C1119">IF(INDEX(Assessment!$C$1:$C$63184,ROWS(C$2:C1119)*24-20)="","",_xlfn.CONCAT(INDEX(Assessment!$C$1:$C$63184,ROWS(C$2:C1119)*24-20), " ==&gt; ", INDEX(Assessment!$C$1:$C$63184,ROWS(C$2:C1119)*24-19)))</f>
        <v/>
      </c>
      <c r="D1119" s="4" t="str" cm="1">
        <f t="array" ref="D1119">IF(INDEX(Assessment!$L$1:$L$63184,ROWS(D$2:D1119)*24-20)=0,"",INDEX(Assessment!$L$1:$L$63184,ROWS(D$2:D1119)*24-20))</f>
        <v/>
      </c>
      <c r="E1119" s="6" t="str" cm="1">
        <f t="array" ref="E1119">IF(INDEX(Assessment!$I$1:$I$63184,ROWS(E$2:E1119)*24-12)=0,"",INDEX(Assessment!$I$1:$I$63184,ROWS(E$2:E1119)*24-12))</f>
        <v/>
      </c>
      <c r="F1119" s="65" t="str" cm="1">
        <f t="array" ref="F1119">IF(INDEX(Assessment!$L$1:$L$63184,ROWS(F$2:F1119)*24-14)=0,"",INDEX(Assessment!$L$1:$L$63184,ROWS(F$2:F1119)*24-14))</f>
        <v/>
      </c>
      <c r="G1119" s="63" t="str" cm="1">
        <f t="array" ref="G1119">IF(INDEX(Assessment!$L$1:$L$63184,ROWS(G$2:G1119)*24-13)=0,"",INDEX(Assessment!$L$1:$L$63184,ROWS(G$2:G1119)*24-13))</f>
        <v/>
      </c>
      <c r="H1119" s="5" t="str" cm="1">
        <f t="array" ref="H1119">_xlfn.CONCAT(
IF(INDEX(Assessment!$L$1:$L$63184,ROWS(H$2:H1119)*24-8)&lt;&gt;FALSE, _xlfn.CONCAT(INDEX(Assessment!$L$1:$L$63184,ROWS(H$2:H1119)*24-8)," (",TEXT(INDEX(Assessment!$M$1:$M$63184,ROWS(H$2:H1119)*24-8),"m/yy"),") ",INDEX(Assessment!$N$1:$N$63184,ROWS(H$2:H1119)*24-8)),""),
IF(INDEX(Assessment!$L$1:$L$63184,ROWS(H$2:H1119)*24-7)&lt;&gt;FALSE, _xlfn.CONCAT(CHAR(10),INDEX(Assessment!$L$1:$L$63184,ROWS(H$2:H1119)*24-7)," (",TEXT(INDEX(Assessment!$M$1:$M$63184,ROWS(H$2:H1119)*24-7),"m/yy"),") ",INDEX(Assessment!$N$1:$N$63184,ROWS(H$2:H1119)*24-7)),""),
IF(INDEX(Assessment!$L$1:$L$63184,ROWS(H$2:H1119)*24-6)&lt;&gt;FALSE, _xlfn.CONCAT(CHAR(10),INDEX(Assessment!$L$1:$L$63184,ROWS(H$2:H1119)*24-6)," (",TEXT(INDEX(Assessment!$M$1:$M$63184,ROWS(H$2:H1119)*24-6),"m/yy"),") ",INDEX(Assessment!$N$1:$N$63184,ROWS(H$2:H1119)*24-6)),""),
IF(INDEX(Assessment!$L$1:$L$63184,ROWS(H$2:H1119)*24-5)&lt;&gt;FALSE, _xlfn.CONCAT(CHAR(10),INDEX(Assessment!$L$1:$L$63184,ROWS(H$2:H1119)*24-5)," (",TEXT(INDEX(Assessment!$M$1:$M$63184,ROWS(H$2:H1119)*24-5),"m/yy"),") ",INDEX(Assessment!$N$1:$N$63184,ROWS(H$2:H1119)*24-5)),""),
IF(INDEX(Assessment!$L$1:$L$63184,ROWS(H$2:H1119)*24-4)&lt;&gt;FALSE, _xlfn.CONCAT(CHAR(10),INDEX(Assessment!$L$1:$L$63184,ROWS(H$2:H1119)*24-4)," (",TEXT(INDEX(Assessment!$M$1:$M$63184,ROWS(H$2:H1119)*24-4),"m/yy"),") ",INDEX(Assessment!$N$1:$N$63184,ROWS(H$2:H1119)*24-4)),""),
IF(INDEX(Assessment!$L$1:$L$63184,ROWS(H$2:H1119)*24-3)&lt;&gt;FALSE, _xlfn.CONCAT(CHAR(10),INDEX(Assessment!$L$1:$L$63184,ROWS(H$2:H1119)*24-3)," (",TEXT(INDEX(Assessment!$M$1:$M$63184,ROWS(H$2:H1119)*24-3),"m/yy"),") ",INDEX(Assessment!$N$1:$N$63184,ROWS(H$2:H1119)*24-3)),""),
IF(INDEX(Assessment!$L$1:$L$63184,ROWS(H$2:H1119)*24-2)&lt;&gt;FALSE, _xlfn.CONCAT(CHAR(10),INDEX(Assessment!$L$1:$L$63184,ROWS(H$2:H1119)*24-2)," (",TEXT(INDEX(Assessment!$M$1:$M$63184,ROWS(H$2:H1119)*24-2),"m/yy"),") ",INDEX(Assessment!$N$1:$N$63184,ROWS(H$2:H1119)*24-2)),""),
IF(INDEX(Assessment!$L$1:$L$63184,ROWS(H$2:H1119)*24-1)&lt;&gt;FALSE, _xlfn.CONCAT(CHAR(10),INDEX(Assessment!$L$1:$L$63184,ROWS(H$2:H1119)*24-1),") ",TEXT(INDEX(Assessment!$M$1:$M$63184,ROWS(H$2:H1119)*24-1),"m/yy"),") ",INDEX(Assessment!$N$1:$N$63184,ROWS(H$2:H1119)*24-1)),"")
)</f>
        <v/>
      </c>
      <c r="I1119" s="4" t="str" cm="1">
        <f t="array" ref="I1119">IF(INDEX(Assessment!$L$1:$L$63184,ROWS(I$2:I1119)*24-17)=0,"",INDEX(Assessment!$L$1:$L$63184,ROWS(I$2:I1119)*24-17))</f>
        <v/>
      </c>
    </row>
    <row r="1120" spans="1:9" s="4" customFormat="1" x14ac:dyDescent="0.25">
      <c r="A1120" s="4" t="str" cm="1">
        <f t="array" ref="A1120">IF(INDEX(Assessment!$C$1:$C$63184,ROWS(A$2:A1120)*24-22)=0,"",INDEX(Assessment!$C$1:$C$63184,ROWS(A$2:A1120)*24-22))</f>
        <v/>
      </c>
      <c r="B1120" s="4" t="str" cm="1">
        <f t="array" ref="B1120">IF(INDEX(Assessment!$C$1:$C$63184,ROWS(B$2:B1120)*24-21)=0,"",INDEX(Assessment!$C$1:$C$63184,ROWS(B$2:B1120)*24-21))</f>
        <v/>
      </c>
      <c r="C1120" s="4" t="str" cm="1">
        <f t="array" ref="C1120">IF(INDEX(Assessment!$C$1:$C$63184,ROWS(C$2:C1120)*24-20)="","",_xlfn.CONCAT(INDEX(Assessment!$C$1:$C$63184,ROWS(C$2:C1120)*24-20), " ==&gt; ", INDEX(Assessment!$C$1:$C$63184,ROWS(C$2:C1120)*24-19)))</f>
        <v/>
      </c>
      <c r="D1120" s="4" t="str" cm="1">
        <f t="array" ref="D1120">IF(INDEX(Assessment!$L$1:$L$63184,ROWS(D$2:D1120)*24-20)=0,"",INDEX(Assessment!$L$1:$L$63184,ROWS(D$2:D1120)*24-20))</f>
        <v/>
      </c>
      <c r="E1120" s="6" t="str" cm="1">
        <f t="array" ref="E1120">IF(INDEX(Assessment!$I$1:$I$63184,ROWS(E$2:E1120)*24-12)=0,"",INDEX(Assessment!$I$1:$I$63184,ROWS(E$2:E1120)*24-12))</f>
        <v/>
      </c>
      <c r="F1120" s="65" t="str" cm="1">
        <f t="array" ref="F1120">IF(INDEX(Assessment!$L$1:$L$63184,ROWS(F$2:F1120)*24-14)=0,"",INDEX(Assessment!$L$1:$L$63184,ROWS(F$2:F1120)*24-14))</f>
        <v/>
      </c>
      <c r="G1120" s="63" t="str" cm="1">
        <f t="array" ref="G1120">IF(INDEX(Assessment!$L$1:$L$63184,ROWS(G$2:G1120)*24-13)=0,"",INDEX(Assessment!$L$1:$L$63184,ROWS(G$2:G1120)*24-13))</f>
        <v/>
      </c>
      <c r="H1120" s="5" t="str" cm="1">
        <f t="array" ref="H1120">_xlfn.CONCAT(
IF(INDEX(Assessment!$L$1:$L$63184,ROWS(H$2:H1120)*24-8)&lt;&gt;FALSE, _xlfn.CONCAT(INDEX(Assessment!$L$1:$L$63184,ROWS(H$2:H1120)*24-8)," (",TEXT(INDEX(Assessment!$M$1:$M$63184,ROWS(H$2:H1120)*24-8),"m/yy"),") ",INDEX(Assessment!$N$1:$N$63184,ROWS(H$2:H1120)*24-8)),""),
IF(INDEX(Assessment!$L$1:$L$63184,ROWS(H$2:H1120)*24-7)&lt;&gt;FALSE, _xlfn.CONCAT(CHAR(10),INDEX(Assessment!$L$1:$L$63184,ROWS(H$2:H1120)*24-7)," (",TEXT(INDEX(Assessment!$M$1:$M$63184,ROWS(H$2:H1120)*24-7),"m/yy"),") ",INDEX(Assessment!$N$1:$N$63184,ROWS(H$2:H1120)*24-7)),""),
IF(INDEX(Assessment!$L$1:$L$63184,ROWS(H$2:H1120)*24-6)&lt;&gt;FALSE, _xlfn.CONCAT(CHAR(10),INDEX(Assessment!$L$1:$L$63184,ROWS(H$2:H1120)*24-6)," (",TEXT(INDEX(Assessment!$M$1:$M$63184,ROWS(H$2:H1120)*24-6),"m/yy"),") ",INDEX(Assessment!$N$1:$N$63184,ROWS(H$2:H1120)*24-6)),""),
IF(INDEX(Assessment!$L$1:$L$63184,ROWS(H$2:H1120)*24-5)&lt;&gt;FALSE, _xlfn.CONCAT(CHAR(10),INDEX(Assessment!$L$1:$L$63184,ROWS(H$2:H1120)*24-5)," (",TEXT(INDEX(Assessment!$M$1:$M$63184,ROWS(H$2:H1120)*24-5),"m/yy"),") ",INDEX(Assessment!$N$1:$N$63184,ROWS(H$2:H1120)*24-5)),""),
IF(INDEX(Assessment!$L$1:$L$63184,ROWS(H$2:H1120)*24-4)&lt;&gt;FALSE, _xlfn.CONCAT(CHAR(10),INDEX(Assessment!$L$1:$L$63184,ROWS(H$2:H1120)*24-4)," (",TEXT(INDEX(Assessment!$M$1:$M$63184,ROWS(H$2:H1120)*24-4),"m/yy"),") ",INDEX(Assessment!$N$1:$N$63184,ROWS(H$2:H1120)*24-4)),""),
IF(INDEX(Assessment!$L$1:$L$63184,ROWS(H$2:H1120)*24-3)&lt;&gt;FALSE, _xlfn.CONCAT(CHAR(10),INDEX(Assessment!$L$1:$L$63184,ROWS(H$2:H1120)*24-3)," (",TEXT(INDEX(Assessment!$M$1:$M$63184,ROWS(H$2:H1120)*24-3),"m/yy"),") ",INDEX(Assessment!$N$1:$N$63184,ROWS(H$2:H1120)*24-3)),""),
IF(INDEX(Assessment!$L$1:$L$63184,ROWS(H$2:H1120)*24-2)&lt;&gt;FALSE, _xlfn.CONCAT(CHAR(10),INDEX(Assessment!$L$1:$L$63184,ROWS(H$2:H1120)*24-2)," (",TEXT(INDEX(Assessment!$M$1:$M$63184,ROWS(H$2:H1120)*24-2),"m/yy"),") ",INDEX(Assessment!$N$1:$N$63184,ROWS(H$2:H1120)*24-2)),""),
IF(INDEX(Assessment!$L$1:$L$63184,ROWS(H$2:H1120)*24-1)&lt;&gt;FALSE, _xlfn.CONCAT(CHAR(10),INDEX(Assessment!$L$1:$L$63184,ROWS(H$2:H1120)*24-1),") ",TEXT(INDEX(Assessment!$M$1:$M$63184,ROWS(H$2:H1120)*24-1),"m/yy"),") ",INDEX(Assessment!$N$1:$N$63184,ROWS(H$2:H1120)*24-1)),"")
)</f>
        <v/>
      </c>
      <c r="I1120" s="4" t="str" cm="1">
        <f t="array" ref="I1120">IF(INDEX(Assessment!$L$1:$L$63184,ROWS(I$2:I1120)*24-17)=0,"",INDEX(Assessment!$L$1:$L$63184,ROWS(I$2:I1120)*24-17))</f>
        <v/>
      </c>
    </row>
    <row r="1121" spans="1:9" s="4" customFormat="1" x14ac:dyDescent="0.25">
      <c r="A1121" s="4" t="str" cm="1">
        <f t="array" ref="A1121">IF(INDEX(Assessment!$C$1:$C$63184,ROWS(A$2:A1121)*24-22)=0,"",INDEX(Assessment!$C$1:$C$63184,ROWS(A$2:A1121)*24-22))</f>
        <v/>
      </c>
      <c r="B1121" s="4" t="str" cm="1">
        <f t="array" ref="B1121">IF(INDEX(Assessment!$C$1:$C$63184,ROWS(B$2:B1121)*24-21)=0,"",INDEX(Assessment!$C$1:$C$63184,ROWS(B$2:B1121)*24-21))</f>
        <v/>
      </c>
      <c r="C1121" s="4" t="str" cm="1">
        <f t="array" ref="C1121">IF(INDEX(Assessment!$C$1:$C$63184,ROWS(C$2:C1121)*24-20)="","",_xlfn.CONCAT(INDEX(Assessment!$C$1:$C$63184,ROWS(C$2:C1121)*24-20), " ==&gt; ", INDEX(Assessment!$C$1:$C$63184,ROWS(C$2:C1121)*24-19)))</f>
        <v/>
      </c>
      <c r="D1121" s="4" t="str" cm="1">
        <f t="array" ref="D1121">IF(INDEX(Assessment!$L$1:$L$63184,ROWS(D$2:D1121)*24-20)=0,"",INDEX(Assessment!$L$1:$L$63184,ROWS(D$2:D1121)*24-20))</f>
        <v/>
      </c>
      <c r="E1121" s="6" t="str" cm="1">
        <f t="array" ref="E1121">IF(INDEX(Assessment!$I$1:$I$63184,ROWS(E$2:E1121)*24-12)=0,"",INDEX(Assessment!$I$1:$I$63184,ROWS(E$2:E1121)*24-12))</f>
        <v/>
      </c>
      <c r="F1121" s="65" t="str" cm="1">
        <f t="array" ref="F1121">IF(INDEX(Assessment!$L$1:$L$63184,ROWS(F$2:F1121)*24-14)=0,"",INDEX(Assessment!$L$1:$L$63184,ROWS(F$2:F1121)*24-14))</f>
        <v/>
      </c>
      <c r="G1121" s="63" t="str" cm="1">
        <f t="array" ref="G1121">IF(INDEX(Assessment!$L$1:$L$63184,ROWS(G$2:G1121)*24-13)=0,"",INDEX(Assessment!$L$1:$L$63184,ROWS(G$2:G1121)*24-13))</f>
        <v/>
      </c>
      <c r="H1121" s="5" t="str" cm="1">
        <f t="array" ref="H1121">_xlfn.CONCAT(
IF(INDEX(Assessment!$L$1:$L$63184,ROWS(H$2:H1121)*24-8)&lt;&gt;FALSE, _xlfn.CONCAT(INDEX(Assessment!$L$1:$L$63184,ROWS(H$2:H1121)*24-8)," (",TEXT(INDEX(Assessment!$M$1:$M$63184,ROWS(H$2:H1121)*24-8),"m/yy"),") ",INDEX(Assessment!$N$1:$N$63184,ROWS(H$2:H1121)*24-8)),""),
IF(INDEX(Assessment!$L$1:$L$63184,ROWS(H$2:H1121)*24-7)&lt;&gt;FALSE, _xlfn.CONCAT(CHAR(10),INDEX(Assessment!$L$1:$L$63184,ROWS(H$2:H1121)*24-7)," (",TEXT(INDEX(Assessment!$M$1:$M$63184,ROWS(H$2:H1121)*24-7),"m/yy"),") ",INDEX(Assessment!$N$1:$N$63184,ROWS(H$2:H1121)*24-7)),""),
IF(INDEX(Assessment!$L$1:$L$63184,ROWS(H$2:H1121)*24-6)&lt;&gt;FALSE, _xlfn.CONCAT(CHAR(10),INDEX(Assessment!$L$1:$L$63184,ROWS(H$2:H1121)*24-6)," (",TEXT(INDEX(Assessment!$M$1:$M$63184,ROWS(H$2:H1121)*24-6),"m/yy"),") ",INDEX(Assessment!$N$1:$N$63184,ROWS(H$2:H1121)*24-6)),""),
IF(INDEX(Assessment!$L$1:$L$63184,ROWS(H$2:H1121)*24-5)&lt;&gt;FALSE, _xlfn.CONCAT(CHAR(10),INDEX(Assessment!$L$1:$L$63184,ROWS(H$2:H1121)*24-5)," (",TEXT(INDEX(Assessment!$M$1:$M$63184,ROWS(H$2:H1121)*24-5),"m/yy"),") ",INDEX(Assessment!$N$1:$N$63184,ROWS(H$2:H1121)*24-5)),""),
IF(INDEX(Assessment!$L$1:$L$63184,ROWS(H$2:H1121)*24-4)&lt;&gt;FALSE, _xlfn.CONCAT(CHAR(10),INDEX(Assessment!$L$1:$L$63184,ROWS(H$2:H1121)*24-4)," (",TEXT(INDEX(Assessment!$M$1:$M$63184,ROWS(H$2:H1121)*24-4),"m/yy"),") ",INDEX(Assessment!$N$1:$N$63184,ROWS(H$2:H1121)*24-4)),""),
IF(INDEX(Assessment!$L$1:$L$63184,ROWS(H$2:H1121)*24-3)&lt;&gt;FALSE, _xlfn.CONCAT(CHAR(10),INDEX(Assessment!$L$1:$L$63184,ROWS(H$2:H1121)*24-3)," (",TEXT(INDEX(Assessment!$M$1:$M$63184,ROWS(H$2:H1121)*24-3),"m/yy"),") ",INDEX(Assessment!$N$1:$N$63184,ROWS(H$2:H1121)*24-3)),""),
IF(INDEX(Assessment!$L$1:$L$63184,ROWS(H$2:H1121)*24-2)&lt;&gt;FALSE, _xlfn.CONCAT(CHAR(10),INDEX(Assessment!$L$1:$L$63184,ROWS(H$2:H1121)*24-2)," (",TEXT(INDEX(Assessment!$M$1:$M$63184,ROWS(H$2:H1121)*24-2),"m/yy"),") ",INDEX(Assessment!$N$1:$N$63184,ROWS(H$2:H1121)*24-2)),""),
IF(INDEX(Assessment!$L$1:$L$63184,ROWS(H$2:H1121)*24-1)&lt;&gt;FALSE, _xlfn.CONCAT(CHAR(10),INDEX(Assessment!$L$1:$L$63184,ROWS(H$2:H1121)*24-1),") ",TEXT(INDEX(Assessment!$M$1:$M$63184,ROWS(H$2:H1121)*24-1),"m/yy"),") ",INDEX(Assessment!$N$1:$N$63184,ROWS(H$2:H1121)*24-1)),"")
)</f>
        <v/>
      </c>
      <c r="I1121" s="4" t="str" cm="1">
        <f t="array" ref="I1121">IF(INDEX(Assessment!$L$1:$L$63184,ROWS(I$2:I1121)*24-17)=0,"",INDEX(Assessment!$L$1:$L$63184,ROWS(I$2:I1121)*24-17))</f>
        <v/>
      </c>
    </row>
    <row r="1122" spans="1:9" s="4" customFormat="1" x14ac:dyDescent="0.25">
      <c r="A1122" s="4" t="str" cm="1">
        <f t="array" ref="A1122">IF(INDEX(Assessment!$C$1:$C$63184,ROWS(A$2:A1122)*24-22)=0,"",INDEX(Assessment!$C$1:$C$63184,ROWS(A$2:A1122)*24-22))</f>
        <v/>
      </c>
      <c r="B1122" s="4" t="str" cm="1">
        <f t="array" ref="B1122">IF(INDEX(Assessment!$C$1:$C$63184,ROWS(B$2:B1122)*24-21)=0,"",INDEX(Assessment!$C$1:$C$63184,ROWS(B$2:B1122)*24-21))</f>
        <v/>
      </c>
      <c r="C1122" s="4" t="str" cm="1">
        <f t="array" ref="C1122">IF(INDEX(Assessment!$C$1:$C$63184,ROWS(C$2:C1122)*24-20)="","",_xlfn.CONCAT(INDEX(Assessment!$C$1:$C$63184,ROWS(C$2:C1122)*24-20), " ==&gt; ", INDEX(Assessment!$C$1:$C$63184,ROWS(C$2:C1122)*24-19)))</f>
        <v/>
      </c>
      <c r="D1122" s="4" t="str" cm="1">
        <f t="array" ref="D1122">IF(INDEX(Assessment!$L$1:$L$63184,ROWS(D$2:D1122)*24-20)=0,"",INDEX(Assessment!$L$1:$L$63184,ROWS(D$2:D1122)*24-20))</f>
        <v/>
      </c>
      <c r="E1122" s="6" t="str" cm="1">
        <f t="array" ref="E1122">IF(INDEX(Assessment!$I$1:$I$63184,ROWS(E$2:E1122)*24-12)=0,"",INDEX(Assessment!$I$1:$I$63184,ROWS(E$2:E1122)*24-12))</f>
        <v/>
      </c>
      <c r="F1122" s="65" t="str" cm="1">
        <f t="array" ref="F1122">IF(INDEX(Assessment!$L$1:$L$63184,ROWS(F$2:F1122)*24-14)=0,"",INDEX(Assessment!$L$1:$L$63184,ROWS(F$2:F1122)*24-14))</f>
        <v/>
      </c>
      <c r="G1122" s="63" t="str" cm="1">
        <f t="array" ref="G1122">IF(INDEX(Assessment!$L$1:$L$63184,ROWS(G$2:G1122)*24-13)=0,"",INDEX(Assessment!$L$1:$L$63184,ROWS(G$2:G1122)*24-13))</f>
        <v/>
      </c>
      <c r="H1122" s="5" t="str" cm="1">
        <f t="array" ref="H1122">_xlfn.CONCAT(
IF(INDEX(Assessment!$L$1:$L$63184,ROWS(H$2:H1122)*24-8)&lt;&gt;FALSE, _xlfn.CONCAT(INDEX(Assessment!$L$1:$L$63184,ROWS(H$2:H1122)*24-8)," (",TEXT(INDEX(Assessment!$M$1:$M$63184,ROWS(H$2:H1122)*24-8),"m/yy"),") ",INDEX(Assessment!$N$1:$N$63184,ROWS(H$2:H1122)*24-8)),""),
IF(INDEX(Assessment!$L$1:$L$63184,ROWS(H$2:H1122)*24-7)&lt;&gt;FALSE, _xlfn.CONCAT(CHAR(10),INDEX(Assessment!$L$1:$L$63184,ROWS(H$2:H1122)*24-7)," (",TEXT(INDEX(Assessment!$M$1:$M$63184,ROWS(H$2:H1122)*24-7),"m/yy"),") ",INDEX(Assessment!$N$1:$N$63184,ROWS(H$2:H1122)*24-7)),""),
IF(INDEX(Assessment!$L$1:$L$63184,ROWS(H$2:H1122)*24-6)&lt;&gt;FALSE, _xlfn.CONCAT(CHAR(10),INDEX(Assessment!$L$1:$L$63184,ROWS(H$2:H1122)*24-6)," (",TEXT(INDEX(Assessment!$M$1:$M$63184,ROWS(H$2:H1122)*24-6),"m/yy"),") ",INDEX(Assessment!$N$1:$N$63184,ROWS(H$2:H1122)*24-6)),""),
IF(INDEX(Assessment!$L$1:$L$63184,ROWS(H$2:H1122)*24-5)&lt;&gt;FALSE, _xlfn.CONCAT(CHAR(10),INDEX(Assessment!$L$1:$L$63184,ROWS(H$2:H1122)*24-5)," (",TEXT(INDEX(Assessment!$M$1:$M$63184,ROWS(H$2:H1122)*24-5),"m/yy"),") ",INDEX(Assessment!$N$1:$N$63184,ROWS(H$2:H1122)*24-5)),""),
IF(INDEX(Assessment!$L$1:$L$63184,ROWS(H$2:H1122)*24-4)&lt;&gt;FALSE, _xlfn.CONCAT(CHAR(10),INDEX(Assessment!$L$1:$L$63184,ROWS(H$2:H1122)*24-4)," (",TEXT(INDEX(Assessment!$M$1:$M$63184,ROWS(H$2:H1122)*24-4),"m/yy"),") ",INDEX(Assessment!$N$1:$N$63184,ROWS(H$2:H1122)*24-4)),""),
IF(INDEX(Assessment!$L$1:$L$63184,ROWS(H$2:H1122)*24-3)&lt;&gt;FALSE, _xlfn.CONCAT(CHAR(10),INDEX(Assessment!$L$1:$L$63184,ROWS(H$2:H1122)*24-3)," (",TEXT(INDEX(Assessment!$M$1:$M$63184,ROWS(H$2:H1122)*24-3),"m/yy"),") ",INDEX(Assessment!$N$1:$N$63184,ROWS(H$2:H1122)*24-3)),""),
IF(INDEX(Assessment!$L$1:$L$63184,ROWS(H$2:H1122)*24-2)&lt;&gt;FALSE, _xlfn.CONCAT(CHAR(10),INDEX(Assessment!$L$1:$L$63184,ROWS(H$2:H1122)*24-2)," (",TEXT(INDEX(Assessment!$M$1:$M$63184,ROWS(H$2:H1122)*24-2),"m/yy"),") ",INDEX(Assessment!$N$1:$N$63184,ROWS(H$2:H1122)*24-2)),""),
IF(INDEX(Assessment!$L$1:$L$63184,ROWS(H$2:H1122)*24-1)&lt;&gt;FALSE, _xlfn.CONCAT(CHAR(10),INDEX(Assessment!$L$1:$L$63184,ROWS(H$2:H1122)*24-1),") ",TEXT(INDEX(Assessment!$M$1:$M$63184,ROWS(H$2:H1122)*24-1),"m/yy"),") ",INDEX(Assessment!$N$1:$N$63184,ROWS(H$2:H1122)*24-1)),"")
)</f>
        <v/>
      </c>
      <c r="I1122" s="4" t="str" cm="1">
        <f t="array" ref="I1122">IF(INDEX(Assessment!$L$1:$L$63184,ROWS(I$2:I1122)*24-17)=0,"",INDEX(Assessment!$L$1:$L$63184,ROWS(I$2:I1122)*24-17))</f>
        <v/>
      </c>
    </row>
    <row r="1123" spans="1:9" s="4" customFormat="1" x14ac:dyDescent="0.25">
      <c r="A1123" s="4" t="str" cm="1">
        <f t="array" ref="A1123">IF(INDEX(Assessment!$C$1:$C$63184,ROWS(A$2:A1123)*24-22)=0,"",INDEX(Assessment!$C$1:$C$63184,ROWS(A$2:A1123)*24-22))</f>
        <v/>
      </c>
      <c r="B1123" s="4" t="str" cm="1">
        <f t="array" ref="B1123">IF(INDEX(Assessment!$C$1:$C$63184,ROWS(B$2:B1123)*24-21)=0,"",INDEX(Assessment!$C$1:$C$63184,ROWS(B$2:B1123)*24-21))</f>
        <v/>
      </c>
      <c r="C1123" s="4" t="str" cm="1">
        <f t="array" ref="C1123">IF(INDEX(Assessment!$C$1:$C$63184,ROWS(C$2:C1123)*24-20)="","",_xlfn.CONCAT(INDEX(Assessment!$C$1:$C$63184,ROWS(C$2:C1123)*24-20), " ==&gt; ", INDEX(Assessment!$C$1:$C$63184,ROWS(C$2:C1123)*24-19)))</f>
        <v/>
      </c>
      <c r="D1123" s="4" t="str" cm="1">
        <f t="array" ref="D1123">IF(INDEX(Assessment!$L$1:$L$63184,ROWS(D$2:D1123)*24-20)=0,"",INDEX(Assessment!$L$1:$L$63184,ROWS(D$2:D1123)*24-20))</f>
        <v/>
      </c>
      <c r="E1123" s="6" t="str" cm="1">
        <f t="array" ref="E1123">IF(INDEX(Assessment!$I$1:$I$63184,ROWS(E$2:E1123)*24-12)=0,"",INDEX(Assessment!$I$1:$I$63184,ROWS(E$2:E1123)*24-12))</f>
        <v/>
      </c>
      <c r="F1123" s="65" t="str" cm="1">
        <f t="array" ref="F1123">IF(INDEX(Assessment!$L$1:$L$63184,ROWS(F$2:F1123)*24-14)=0,"",INDEX(Assessment!$L$1:$L$63184,ROWS(F$2:F1123)*24-14))</f>
        <v/>
      </c>
      <c r="G1123" s="63" t="str" cm="1">
        <f t="array" ref="G1123">IF(INDEX(Assessment!$L$1:$L$63184,ROWS(G$2:G1123)*24-13)=0,"",INDEX(Assessment!$L$1:$L$63184,ROWS(G$2:G1123)*24-13))</f>
        <v/>
      </c>
      <c r="H1123" s="5" t="str" cm="1">
        <f t="array" ref="H1123">_xlfn.CONCAT(
IF(INDEX(Assessment!$L$1:$L$63184,ROWS(H$2:H1123)*24-8)&lt;&gt;FALSE, _xlfn.CONCAT(INDEX(Assessment!$L$1:$L$63184,ROWS(H$2:H1123)*24-8)," (",TEXT(INDEX(Assessment!$M$1:$M$63184,ROWS(H$2:H1123)*24-8),"m/yy"),") ",INDEX(Assessment!$N$1:$N$63184,ROWS(H$2:H1123)*24-8)),""),
IF(INDEX(Assessment!$L$1:$L$63184,ROWS(H$2:H1123)*24-7)&lt;&gt;FALSE, _xlfn.CONCAT(CHAR(10),INDEX(Assessment!$L$1:$L$63184,ROWS(H$2:H1123)*24-7)," (",TEXT(INDEX(Assessment!$M$1:$M$63184,ROWS(H$2:H1123)*24-7),"m/yy"),") ",INDEX(Assessment!$N$1:$N$63184,ROWS(H$2:H1123)*24-7)),""),
IF(INDEX(Assessment!$L$1:$L$63184,ROWS(H$2:H1123)*24-6)&lt;&gt;FALSE, _xlfn.CONCAT(CHAR(10),INDEX(Assessment!$L$1:$L$63184,ROWS(H$2:H1123)*24-6)," (",TEXT(INDEX(Assessment!$M$1:$M$63184,ROWS(H$2:H1123)*24-6),"m/yy"),") ",INDEX(Assessment!$N$1:$N$63184,ROWS(H$2:H1123)*24-6)),""),
IF(INDEX(Assessment!$L$1:$L$63184,ROWS(H$2:H1123)*24-5)&lt;&gt;FALSE, _xlfn.CONCAT(CHAR(10),INDEX(Assessment!$L$1:$L$63184,ROWS(H$2:H1123)*24-5)," (",TEXT(INDEX(Assessment!$M$1:$M$63184,ROWS(H$2:H1123)*24-5),"m/yy"),") ",INDEX(Assessment!$N$1:$N$63184,ROWS(H$2:H1123)*24-5)),""),
IF(INDEX(Assessment!$L$1:$L$63184,ROWS(H$2:H1123)*24-4)&lt;&gt;FALSE, _xlfn.CONCAT(CHAR(10),INDEX(Assessment!$L$1:$L$63184,ROWS(H$2:H1123)*24-4)," (",TEXT(INDEX(Assessment!$M$1:$M$63184,ROWS(H$2:H1123)*24-4),"m/yy"),") ",INDEX(Assessment!$N$1:$N$63184,ROWS(H$2:H1123)*24-4)),""),
IF(INDEX(Assessment!$L$1:$L$63184,ROWS(H$2:H1123)*24-3)&lt;&gt;FALSE, _xlfn.CONCAT(CHAR(10),INDEX(Assessment!$L$1:$L$63184,ROWS(H$2:H1123)*24-3)," (",TEXT(INDEX(Assessment!$M$1:$M$63184,ROWS(H$2:H1123)*24-3),"m/yy"),") ",INDEX(Assessment!$N$1:$N$63184,ROWS(H$2:H1123)*24-3)),""),
IF(INDEX(Assessment!$L$1:$L$63184,ROWS(H$2:H1123)*24-2)&lt;&gt;FALSE, _xlfn.CONCAT(CHAR(10),INDEX(Assessment!$L$1:$L$63184,ROWS(H$2:H1123)*24-2)," (",TEXT(INDEX(Assessment!$M$1:$M$63184,ROWS(H$2:H1123)*24-2),"m/yy"),") ",INDEX(Assessment!$N$1:$N$63184,ROWS(H$2:H1123)*24-2)),""),
IF(INDEX(Assessment!$L$1:$L$63184,ROWS(H$2:H1123)*24-1)&lt;&gt;FALSE, _xlfn.CONCAT(CHAR(10),INDEX(Assessment!$L$1:$L$63184,ROWS(H$2:H1123)*24-1),") ",TEXT(INDEX(Assessment!$M$1:$M$63184,ROWS(H$2:H1123)*24-1),"m/yy"),") ",INDEX(Assessment!$N$1:$N$63184,ROWS(H$2:H1123)*24-1)),"")
)</f>
        <v/>
      </c>
      <c r="I1123" s="4" t="str" cm="1">
        <f t="array" ref="I1123">IF(INDEX(Assessment!$L$1:$L$63184,ROWS(I$2:I1123)*24-17)=0,"",INDEX(Assessment!$L$1:$L$63184,ROWS(I$2:I1123)*24-17))</f>
        <v/>
      </c>
    </row>
    <row r="1124" spans="1:9" s="4" customFormat="1" x14ac:dyDescent="0.25">
      <c r="A1124" s="4" t="str" cm="1">
        <f t="array" ref="A1124">IF(INDEX(Assessment!$C$1:$C$63184,ROWS(A$2:A1124)*24-22)=0,"",INDEX(Assessment!$C$1:$C$63184,ROWS(A$2:A1124)*24-22))</f>
        <v/>
      </c>
      <c r="B1124" s="4" t="str" cm="1">
        <f t="array" ref="B1124">IF(INDEX(Assessment!$C$1:$C$63184,ROWS(B$2:B1124)*24-21)=0,"",INDEX(Assessment!$C$1:$C$63184,ROWS(B$2:B1124)*24-21))</f>
        <v/>
      </c>
      <c r="C1124" s="4" t="str" cm="1">
        <f t="array" ref="C1124">IF(INDEX(Assessment!$C$1:$C$63184,ROWS(C$2:C1124)*24-20)="","",_xlfn.CONCAT(INDEX(Assessment!$C$1:$C$63184,ROWS(C$2:C1124)*24-20), " ==&gt; ", INDEX(Assessment!$C$1:$C$63184,ROWS(C$2:C1124)*24-19)))</f>
        <v/>
      </c>
      <c r="D1124" s="4" t="str" cm="1">
        <f t="array" ref="D1124">IF(INDEX(Assessment!$L$1:$L$63184,ROWS(D$2:D1124)*24-20)=0,"",INDEX(Assessment!$L$1:$L$63184,ROWS(D$2:D1124)*24-20))</f>
        <v/>
      </c>
      <c r="E1124" s="6" t="str" cm="1">
        <f t="array" ref="E1124">IF(INDEX(Assessment!$I$1:$I$63184,ROWS(E$2:E1124)*24-12)=0,"",INDEX(Assessment!$I$1:$I$63184,ROWS(E$2:E1124)*24-12))</f>
        <v/>
      </c>
      <c r="F1124" s="65" t="str" cm="1">
        <f t="array" ref="F1124">IF(INDEX(Assessment!$L$1:$L$63184,ROWS(F$2:F1124)*24-14)=0,"",INDEX(Assessment!$L$1:$L$63184,ROWS(F$2:F1124)*24-14))</f>
        <v/>
      </c>
      <c r="G1124" s="63" t="str" cm="1">
        <f t="array" ref="G1124">IF(INDEX(Assessment!$L$1:$L$63184,ROWS(G$2:G1124)*24-13)=0,"",INDEX(Assessment!$L$1:$L$63184,ROWS(G$2:G1124)*24-13))</f>
        <v/>
      </c>
      <c r="H1124" s="5" t="str" cm="1">
        <f t="array" ref="H1124">_xlfn.CONCAT(
IF(INDEX(Assessment!$L$1:$L$63184,ROWS(H$2:H1124)*24-8)&lt;&gt;FALSE, _xlfn.CONCAT(INDEX(Assessment!$L$1:$L$63184,ROWS(H$2:H1124)*24-8)," (",TEXT(INDEX(Assessment!$M$1:$M$63184,ROWS(H$2:H1124)*24-8),"m/yy"),") ",INDEX(Assessment!$N$1:$N$63184,ROWS(H$2:H1124)*24-8)),""),
IF(INDEX(Assessment!$L$1:$L$63184,ROWS(H$2:H1124)*24-7)&lt;&gt;FALSE, _xlfn.CONCAT(CHAR(10),INDEX(Assessment!$L$1:$L$63184,ROWS(H$2:H1124)*24-7)," (",TEXT(INDEX(Assessment!$M$1:$M$63184,ROWS(H$2:H1124)*24-7),"m/yy"),") ",INDEX(Assessment!$N$1:$N$63184,ROWS(H$2:H1124)*24-7)),""),
IF(INDEX(Assessment!$L$1:$L$63184,ROWS(H$2:H1124)*24-6)&lt;&gt;FALSE, _xlfn.CONCAT(CHAR(10),INDEX(Assessment!$L$1:$L$63184,ROWS(H$2:H1124)*24-6)," (",TEXT(INDEX(Assessment!$M$1:$M$63184,ROWS(H$2:H1124)*24-6),"m/yy"),") ",INDEX(Assessment!$N$1:$N$63184,ROWS(H$2:H1124)*24-6)),""),
IF(INDEX(Assessment!$L$1:$L$63184,ROWS(H$2:H1124)*24-5)&lt;&gt;FALSE, _xlfn.CONCAT(CHAR(10),INDEX(Assessment!$L$1:$L$63184,ROWS(H$2:H1124)*24-5)," (",TEXT(INDEX(Assessment!$M$1:$M$63184,ROWS(H$2:H1124)*24-5),"m/yy"),") ",INDEX(Assessment!$N$1:$N$63184,ROWS(H$2:H1124)*24-5)),""),
IF(INDEX(Assessment!$L$1:$L$63184,ROWS(H$2:H1124)*24-4)&lt;&gt;FALSE, _xlfn.CONCAT(CHAR(10),INDEX(Assessment!$L$1:$L$63184,ROWS(H$2:H1124)*24-4)," (",TEXT(INDEX(Assessment!$M$1:$M$63184,ROWS(H$2:H1124)*24-4),"m/yy"),") ",INDEX(Assessment!$N$1:$N$63184,ROWS(H$2:H1124)*24-4)),""),
IF(INDEX(Assessment!$L$1:$L$63184,ROWS(H$2:H1124)*24-3)&lt;&gt;FALSE, _xlfn.CONCAT(CHAR(10),INDEX(Assessment!$L$1:$L$63184,ROWS(H$2:H1124)*24-3)," (",TEXT(INDEX(Assessment!$M$1:$M$63184,ROWS(H$2:H1124)*24-3),"m/yy"),") ",INDEX(Assessment!$N$1:$N$63184,ROWS(H$2:H1124)*24-3)),""),
IF(INDEX(Assessment!$L$1:$L$63184,ROWS(H$2:H1124)*24-2)&lt;&gt;FALSE, _xlfn.CONCAT(CHAR(10),INDEX(Assessment!$L$1:$L$63184,ROWS(H$2:H1124)*24-2)," (",TEXT(INDEX(Assessment!$M$1:$M$63184,ROWS(H$2:H1124)*24-2),"m/yy"),") ",INDEX(Assessment!$N$1:$N$63184,ROWS(H$2:H1124)*24-2)),""),
IF(INDEX(Assessment!$L$1:$L$63184,ROWS(H$2:H1124)*24-1)&lt;&gt;FALSE, _xlfn.CONCAT(CHAR(10),INDEX(Assessment!$L$1:$L$63184,ROWS(H$2:H1124)*24-1),") ",TEXT(INDEX(Assessment!$M$1:$M$63184,ROWS(H$2:H1124)*24-1),"m/yy"),") ",INDEX(Assessment!$N$1:$N$63184,ROWS(H$2:H1124)*24-1)),"")
)</f>
        <v/>
      </c>
      <c r="I1124" s="4" t="str" cm="1">
        <f t="array" ref="I1124">IF(INDEX(Assessment!$L$1:$L$63184,ROWS(I$2:I1124)*24-17)=0,"",INDEX(Assessment!$L$1:$L$63184,ROWS(I$2:I1124)*24-17))</f>
        <v/>
      </c>
    </row>
    <row r="1125" spans="1:9" s="4" customFormat="1" x14ac:dyDescent="0.25">
      <c r="A1125" s="4" t="str" cm="1">
        <f t="array" ref="A1125">IF(INDEX(Assessment!$C$1:$C$63184,ROWS(A$2:A1125)*24-22)=0,"",INDEX(Assessment!$C$1:$C$63184,ROWS(A$2:A1125)*24-22))</f>
        <v/>
      </c>
      <c r="B1125" s="4" t="str" cm="1">
        <f t="array" ref="B1125">IF(INDEX(Assessment!$C$1:$C$63184,ROWS(B$2:B1125)*24-21)=0,"",INDEX(Assessment!$C$1:$C$63184,ROWS(B$2:B1125)*24-21))</f>
        <v/>
      </c>
      <c r="C1125" s="4" t="str" cm="1">
        <f t="array" ref="C1125">IF(INDEX(Assessment!$C$1:$C$63184,ROWS(C$2:C1125)*24-20)="","",_xlfn.CONCAT(INDEX(Assessment!$C$1:$C$63184,ROWS(C$2:C1125)*24-20), " ==&gt; ", INDEX(Assessment!$C$1:$C$63184,ROWS(C$2:C1125)*24-19)))</f>
        <v/>
      </c>
      <c r="D1125" s="4" t="str" cm="1">
        <f t="array" ref="D1125">IF(INDEX(Assessment!$L$1:$L$63184,ROWS(D$2:D1125)*24-20)=0,"",INDEX(Assessment!$L$1:$L$63184,ROWS(D$2:D1125)*24-20))</f>
        <v/>
      </c>
      <c r="E1125" s="6" t="str" cm="1">
        <f t="array" ref="E1125">IF(INDEX(Assessment!$I$1:$I$63184,ROWS(E$2:E1125)*24-12)=0,"",INDEX(Assessment!$I$1:$I$63184,ROWS(E$2:E1125)*24-12))</f>
        <v/>
      </c>
      <c r="F1125" s="65" t="str" cm="1">
        <f t="array" ref="F1125">IF(INDEX(Assessment!$L$1:$L$63184,ROWS(F$2:F1125)*24-14)=0,"",INDEX(Assessment!$L$1:$L$63184,ROWS(F$2:F1125)*24-14))</f>
        <v/>
      </c>
      <c r="G1125" s="63" t="str" cm="1">
        <f t="array" ref="G1125">IF(INDEX(Assessment!$L$1:$L$63184,ROWS(G$2:G1125)*24-13)=0,"",INDEX(Assessment!$L$1:$L$63184,ROWS(G$2:G1125)*24-13))</f>
        <v/>
      </c>
      <c r="H1125" s="5" t="str" cm="1">
        <f t="array" ref="H1125">_xlfn.CONCAT(
IF(INDEX(Assessment!$L$1:$L$63184,ROWS(H$2:H1125)*24-8)&lt;&gt;FALSE, _xlfn.CONCAT(INDEX(Assessment!$L$1:$L$63184,ROWS(H$2:H1125)*24-8)," (",TEXT(INDEX(Assessment!$M$1:$M$63184,ROWS(H$2:H1125)*24-8),"m/yy"),") ",INDEX(Assessment!$N$1:$N$63184,ROWS(H$2:H1125)*24-8)),""),
IF(INDEX(Assessment!$L$1:$L$63184,ROWS(H$2:H1125)*24-7)&lt;&gt;FALSE, _xlfn.CONCAT(CHAR(10),INDEX(Assessment!$L$1:$L$63184,ROWS(H$2:H1125)*24-7)," (",TEXT(INDEX(Assessment!$M$1:$M$63184,ROWS(H$2:H1125)*24-7),"m/yy"),") ",INDEX(Assessment!$N$1:$N$63184,ROWS(H$2:H1125)*24-7)),""),
IF(INDEX(Assessment!$L$1:$L$63184,ROWS(H$2:H1125)*24-6)&lt;&gt;FALSE, _xlfn.CONCAT(CHAR(10),INDEX(Assessment!$L$1:$L$63184,ROWS(H$2:H1125)*24-6)," (",TEXT(INDEX(Assessment!$M$1:$M$63184,ROWS(H$2:H1125)*24-6),"m/yy"),") ",INDEX(Assessment!$N$1:$N$63184,ROWS(H$2:H1125)*24-6)),""),
IF(INDEX(Assessment!$L$1:$L$63184,ROWS(H$2:H1125)*24-5)&lt;&gt;FALSE, _xlfn.CONCAT(CHAR(10),INDEX(Assessment!$L$1:$L$63184,ROWS(H$2:H1125)*24-5)," (",TEXT(INDEX(Assessment!$M$1:$M$63184,ROWS(H$2:H1125)*24-5),"m/yy"),") ",INDEX(Assessment!$N$1:$N$63184,ROWS(H$2:H1125)*24-5)),""),
IF(INDEX(Assessment!$L$1:$L$63184,ROWS(H$2:H1125)*24-4)&lt;&gt;FALSE, _xlfn.CONCAT(CHAR(10),INDEX(Assessment!$L$1:$L$63184,ROWS(H$2:H1125)*24-4)," (",TEXT(INDEX(Assessment!$M$1:$M$63184,ROWS(H$2:H1125)*24-4),"m/yy"),") ",INDEX(Assessment!$N$1:$N$63184,ROWS(H$2:H1125)*24-4)),""),
IF(INDEX(Assessment!$L$1:$L$63184,ROWS(H$2:H1125)*24-3)&lt;&gt;FALSE, _xlfn.CONCAT(CHAR(10),INDEX(Assessment!$L$1:$L$63184,ROWS(H$2:H1125)*24-3)," (",TEXT(INDEX(Assessment!$M$1:$M$63184,ROWS(H$2:H1125)*24-3),"m/yy"),") ",INDEX(Assessment!$N$1:$N$63184,ROWS(H$2:H1125)*24-3)),""),
IF(INDEX(Assessment!$L$1:$L$63184,ROWS(H$2:H1125)*24-2)&lt;&gt;FALSE, _xlfn.CONCAT(CHAR(10),INDEX(Assessment!$L$1:$L$63184,ROWS(H$2:H1125)*24-2)," (",TEXT(INDEX(Assessment!$M$1:$M$63184,ROWS(H$2:H1125)*24-2),"m/yy"),") ",INDEX(Assessment!$N$1:$N$63184,ROWS(H$2:H1125)*24-2)),""),
IF(INDEX(Assessment!$L$1:$L$63184,ROWS(H$2:H1125)*24-1)&lt;&gt;FALSE, _xlfn.CONCAT(CHAR(10),INDEX(Assessment!$L$1:$L$63184,ROWS(H$2:H1125)*24-1),") ",TEXT(INDEX(Assessment!$M$1:$M$63184,ROWS(H$2:H1125)*24-1),"m/yy"),") ",INDEX(Assessment!$N$1:$N$63184,ROWS(H$2:H1125)*24-1)),"")
)</f>
        <v/>
      </c>
      <c r="I1125" s="4" t="str" cm="1">
        <f t="array" ref="I1125">IF(INDEX(Assessment!$L$1:$L$63184,ROWS(I$2:I1125)*24-17)=0,"",INDEX(Assessment!$L$1:$L$63184,ROWS(I$2:I1125)*24-17))</f>
        <v/>
      </c>
    </row>
    <row r="1126" spans="1:9" s="4" customFormat="1" x14ac:dyDescent="0.25">
      <c r="A1126" s="4" t="str" cm="1">
        <f t="array" ref="A1126">IF(INDEX(Assessment!$C$1:$C$63184,ROWS(A$2:A1126)*24-22)=0,"",INDEX(Assessment!$C$1:$C$63184,ROWS(A$2:A1126)*24-22))</f>
        <v/>
      </c>
      <c r="B1126" s="4" t="str" cm="1">
        <f t="array" ref="B1126">IF(INDEX(Assessment!$C$1:$C$63184,ROWS(B$2:B1126)*24-21)=0,"",INDEX(Assessment!$C$1:$C$63184,ROWS(B$2:B1126)*24-21))</f>
        <v/>
      </c>
      <c r="C1126" s="4" t="str" cm="1">
        <f t="array" ref="C1126">IF(INDEX(Assessment!$C$1:$C$63184,ROWS(C$2:C1126)*24-20)="","",_xlfn.CONCAT(INDEX(Assessment!$C$1:$C$63184,ROWS(C$2:C1126)*24-20), " ==&gt; ", INDEX(Assessment!$C$1:$C$63184,ROWS(C$2:C1126)*24-19)))</f>
        <v/>
      </c>
      <c r="D1126" s="4" t="str" cm="1">
        <f t="array" ref="D1126">IF(INDEX(Assessment!$L$1:$L$63184,ROWS(D$2:D1126)*24-20)=0,"",INDEX(Assessment!$L$1:$L$63184,ROWS(D$2:D1126)*24-20))</f>
        <v/>
      </c>
      <c r="E1126" s="6" t="str" cm="1">
        <f t="array" ref="E1126">IF(INDEX(Assessment!$I$1:$I$63184,ROWS(E$2:E1126)*24-12)=0,"",INDEX(Assessment!$I$1:$I$63184,ROWS(E$2:E1126)*24-12))</f>
        <v/>
      </c>
      <c r="F1126" s="65" t="str" cm="1">
        <f t="array" ref="F1126">IF(INDEX(Assessment!$L$1:$L$63184,ROWS(F$2:F1126)*24-14)=0,"",INDEX(Assessment!$L$1:$L$63184,ROWS(F$2:F1126)*24-14))</f>
        <v/>
      </c>
      <c r="G1126" s="63" t="str" cm="1">
        <f t="array" ref="G1126">IF(INDEX(Assessment!$L$1:$L$63184,ROWS(G$2:G1126)*24-13)=0,"",INDEX(Assessment!$L$1:$L$63184,ROWS(G$2:G1126)*24-13))</f>
        <v/>
      </c>
      <c r="H1126" s="5" t="str" cm="1">
        <f t="array" ref="H1126">_xlfn.CONCAT(
IF(INDEX(Assessment!$L$1:$L$63184,ROWS(H$2:H1126)*24-8)&lt;&gt;FALSE, _xlfn.CONCAT(INDEX(Assessment!$L$1:$L$63184,ROWS(H$2:H1126)*24-8)," (",TEXT(INDEX(Assessment!$M$1:$M$63184,ROWS(H$2:H1126)*24-8),"m/yy"),") ",INDEX(Assessment!$N$1:$N$63184,ROWS(H$2:H1126)*24-8)),""),
IF(INDEX(Assessment!$L$1:$L$63184,ROWS(H$2:H1126)*24-7)&lt;&gt;FALSE, _xlfn.CONCAT(CHAR(10),INDEX(Assessment!$L$1:$L$63184,ROWS(H$2:H1126)*24-7)," (",TEXT(INDEX(Assessment!$M$1:$M$63184,ROWS(H$2:H1126)*24-7),"m/yy"),") ",INDEX(Assessment!$N$1:$N$63184,ROWS(H$2:H1126)*24-7)),""),
IF(INDEX(Assessment!$L$1:$L$63184,ROWS(H$2:H1126)*24-6)&lt;&gt;FALSE, _xlfn.CONCAT(CHAR(10),INDEX(Assessment!$L$1:$L$63184,ROWS(H$2:H1126)*24-6)," (",TEXT(INDEX(Assessment!$M$1:$M$63184,ROWS(H$2:H1126)*24-6),"m/yy"),") ",INDEX(Assessment!$N$1:$N$63184,ROWS(H$2:H1126)*24-6)),""),
IF(INDEX(Assessment!$L$1:$L$63184,ROWS(H$2:H1126)*24-5)&lt;&gt;FALSE, _xlfn.CONCAT(CHAR(10),INDEX(Assessment!$L$1:$L$63184,ROWS(H$2:H1126)*24-5)," (",TEXT(INDEX(Assessment!$M$1:$M$63184,ROWS(H$2:H1126)*24-5),"m/yy"),") ",INDEX(Assessment!$N$1:$N$63184,ROWS(H$2:H1126)*24-5)),""),
IF(INDEX(Assessment!$L$1:$L$63184,ROWS(H$2:H1126)*24-4)&lt;&gt;FALSE, _xlfn.CONCAT(CHAR(10),INDEX(Assessment!$L$1:$L$63184,ROWS(H$2:H1126)*24-4)," (",TEXT(INDEX(Assessment!$M$1:$M$63184,ROWS(H$2:H1126)*24-4),"m/yy"),") ",INDEX(Assessment!$N$1:$N$63184,ROWS(H$2:H1126)*24-4)),""),
IF(INDEX(Assessment!$L$1:$L$63184,ROWS(H$2:H1126)*24-3)&lt;&gt;FALSE, _xlfn.CONCAT(CHAR(10),INDEX(Assessment!$L$1:$L$63184,ROWS(H$2:H1126)*24-3)," (",TEXT(INDEX(Assessment!$M$1:$M$63184,ROWS(H$2:H1126)*24-3),"m/yy"),") ",INDEX(Assessment!$N$1:$N$63184,ROWS(H$2:H1126)*24-3)),""),
IF(INDEX(Assessment!$L$1:$L$63184,ROWS(H$2:H1126)*24-2)&lt;&gt;FALSE, _xlfn.CONCAT(CHAR(10),INDEX(Assessment!$L$1:$L$63184,ROWS(H$2:H1126)*24-2)," (",TEXT(INDEX(Assessment!$M$1:$M$63184,ROWS(H$2:H1126)*24-2),"m/yy"),") ",INDEX(Assessment!$N$1:$N$63184,ROWS(H$2:H1126)*24-2)),""),
IF(INDEX(Assessment!$L$1:$L$63184,ROWS(H$2:H1126)*24-1)&lt;&gt;FALSE, _xlfn.CONCAT(CHAR(10),INDEX(Assessment!$L$1:$L$63184,ROWS(H$2:H1126)*24-1),") ",TEXT(INDEX(Assessment!$M$1:$M$63184,ROWS(H$2:H1126)*24-1),"m/yy"),") ",INDEX(Assessment!$N$1:$N$63184,ROWS(H$2:H1126)*24-1)),"")
)</f>
        <v/>
      </c>
      <c r="I1126" s="4" t="str" cm="1">
        <f t="array" ref="I1126">IF(INDEX(Assessment!$L$1:$L$63184,ROWS(I$2:I1126)*24-17)=0,"",INDEX(Assessment!$L$1:$L$63184,ROWS(I$2:I1126)*24-17))</f>
        <v/>
      </c>
    </row>
    <row r="1127" spans="1:9" s="4" customFormat="1" x14ac:dyDescent="0.25">
      <c r="A1127" s="4" t="str" cm="1">
        <f t="array" ref="A1127">IF(INDEX(Assessment!$C$1:$C$63184,ROWS(A$2:A1127)*24-22)=0,"",INDEX(Assessment!$C$1:$C$63184,ROWS(A$2:A1127)*24-22))</f>
        <v/>
      </c>
      <c r="B1127" s="4" t="str" cm="1">
        <f t="array" ref="B1127">IF(INDEX(Assessment!$C$1:$C$63184,ROWS(B$2:B1127)*24-21)=0,"",INDEX(Assessment!$C$1:$C$63184,ROWS(B$2:B1127)*24-21))</f>
        <v/>
      </c>
      <c r="C1127" s="4" t="str" cm="1">
        <f t="array" ref="C1127">IF(INDEX(Assessment!$C$1:$C$63184,ROWS(C$2:C1127)*24-20)="","",_xlfn.CONCAT(INDEX(Assessment!$C$1:$C$63184,ROWS(C$2:C1127)*24-20), " ==&gt; ", INDEX(Assessment!$C$1:$C$63184,ROWS(C$2:C1127)*24-19)))</f>
        <v/>
      </c>
      <c r="D1127" s="4" t="str" cm="1">
        <f t="array" ref="D1127">IF(INDEX(Assessment!$L$1:$L$63184,ROWS(D$2:D1127)*24-20)=0,"",INDEX(Assessment!$L$1:$L$63184,ROWS(D$2:D1127)*24-20))</f>
        <v/>
      </c>
      <c r="E1127" s="6" t="str" cm="1">
        <f t="array" ref="E1127">IF(INDEX(Assessment!$I$1:$I$63184,ROWS(E$2:E1127)*24-12)=0,"",INDEX(Assessment!$I$1:$I$63184,ROWS(E$2:E1127)*24-12))</f>
        <v/>
      </c>
      <c r="F1127" s="65" t="str" cm="1">
        <f t="array" ref="F1127">IF(INDEX(Assessment!$L$1:$L$63184,ROWS(F$2:F1127)*24-14)=0,"",INDEX(Assessment!$L$1:$L$63184,ROWS(F$2:F1127)*24-14))</f>
        <v/>
      </c>
      <c r="G1127" s="63" t="str" cm="1">
        <f t="array" ref="G1127">IF(INDEX(Assessment!$L$1:$L$63184,ROWS(G$2:G1127)*24-13)=0,"",INDEX(Assessment!$L$1:$L$63184,ROWS(G$2:G1127)*24-13))</f>
        <v/>
      </c>
      <c r="H1127" s="5" t="str" cm="1">
        <f t="array" ref="H1127">_xlfn.CONCAT(
IF(INDEX(Assessment!$L$1:$L$63184,ROWS(H$2:H1127)*24-8)&lt;&gt;FALSE, _xlfn.CONCAT(INDEX(Assessment!$L$1:$L$63184,ROWS(H$2:H1127)*24-8)," (",TEXT(INDEX(Assessment!$M$1:$M$63184,ROWS(H$2:H1127)*24-8),"m/yy"),") ",INDEX(Assessment!$N$1:$N$63184,ROWS(H$2:H1127)*24-8)),""),
IF(INDEX(Assessment!$L$1:$L$63184,ROWS(H$2:H1127)*24-7)&lt;&gt;FALSE, _xlfn.CONCAT(CHAR(10),INDEX(Assessment!$L$1:$L$63184,ROWS(H$2:H1127)*24-7)," (",TEXT(INDEX(Assessment!$M$1:$M$63184,ROWS(H$2:H1127)*24-7),"m/yy"),") ",INDEX(Assessment!$N$1:$N$63184,ROWS(H$2:H1127)*24-7)),""),
IF(INDEX(Assessment!$L$1:$L$63184,ROWS(H$2:H1127)*24-6)&lt;&gt;FALSE, _xlfn.CONCAT(CHAR(10),INDEX(Assessment!$L$1:$L$63184,ROWS(H$2:H1127)*24-6)," (",TEXT(INDEX(Assessment!$M$1:$M$63184,ROWS(H$2:H1127)*24-6),"m/yy"),") ",INDEX(Assessment!$N$1:$N$63184,ROWS(H$2:H1127)*24-6)),""),
IF(INDEX(Assessment!$L$1:$L$63184,ROWS(H$2:H1127)*24-5)&lt;&gt;FALSE, _xlfn.CONCAT(CHAR(10),INDEX(Assessment!$L$1:$L$63184,ROWS(H$2:H1127)*24-5)," (",TEXT(INDEX(Assessment!$M$1:$M$63184,ROWS(H$2:H1127)*24-5),"m/yy"),") ",INDEX(Assessment!$N$1:$N$63184,ROWS(H$2:H1127)*24-5)),""),
IF(INDEX(Assessment!$L$1:$L$63184,ROWS(H$2:H1127)*24-4)&lt;&gt;FALSE, _xlfn.CONCAT(CHAR(10),INDEX(Assessment!$L$1:$L$63184,ROWS(H$2:H1127)*24-4)," (",TEXT(INDEX(Assessment!$M$1:$M$63184,ROWS(H$2:H1127)*24-4),"m/yy"),") ",INDEX(Assessment!$N$1:$N$63184,ROWS(H$2:H1127)*24-4)),""),
IF(INDEX(Assessment!$L$1:$L$63184,ROWS(H$2:H1127)*24-3)&lt;&gt;FALSE, _xlfn.CONCAT(CHAR(10),INDEX(Assessment!$L$1:$L$63184,ROWS(H$2:H1127)*24-3)," (",TEXT(INDEX(Assessment!$M$1:$M$63184,ROWS(H$2:H1127)*24-3),"m/yy"),") ",INDEX(Assessment!$N$1:$N$63184,ROWS(H$2:H1127)*24-3)),""),
IF(INDEX(Assessment!$L$1:$L$63184,ROWS(H$2:H1127)*24-2)&lt;&gt;FALSE, _xlfn.CONCAT(CHAR(10),INDEX(Assessment!$L$1:$L$63184,ROWS(H$2:H1127)*24-2)," (",TEXT(INDEX(Assessment!$M$1:$M$63184,ROWS(H$2:H1127)*24-2),"m/yy"),") ",INDEX(Assessment!$N$1:$N$63184,ROWS(H$2:H1127)*24-2)),""),
IF(INDEX(Assessment!$L$1:$L$63184,ROWS(H$2:H1127)*24-1)&lt;&gt;FALSE, _xlfn.CONCAT(CHAR(10),INDEX(Assessment!$L$1:$L$63184,ROWS(H$2:H1127)*24-1),") ",TEXT(INDEX(Assessment!$M$1:$M$63184,ROWS(H$2:H1127)*24-1),"m/yy"),") ",INDEX(Assessment!$N$1:$N$63184,ROWS(H$2:H1127)*24-1)),"")
)</f>
        <v/>
      </c>
      <c r="I1127" s="4" t="str" cm="1">
        <f t="array" ref="I1127">IF(INDEX(Assessment!$L$1:$L$63184,ROWS(I$2:I1127)*24-17)=0,"",INDEX(Assessment!$L$1:$L$63184,ROWS(I$2:I1127)*24-17))</f>
        <v/>
      </c>
    </row>
    <row r="1128" spans="1:9" s="4" customFormat="1" x14ac:dyDescent="0.25">
      <c r="A1128" s="4" t="str" cm="1">
        <f t="array" ref="A1128">IF(INDEX(Assessment!$C$1:$C$63184,ROWS(A$2:A1128)*24-22)=0,"",INDEX(Assessment!$C$1:$C$63184,ROWS(A$2:A1128)*24-22))</f>
        <v/>
      </c>
      <c r="B1128" s="4" t="str" cm="1">
        <f t="array" ref="B1128">IF(INDEX(Assessment!$C$1:$C$63184,ROWS(B$2:B1128)*24-21)=0,"",INDEX(Assessment!$C$1:$C$63184,ROWS(B$2:B1128)*24-21))</f>
        <v/>
      </c>
      <c r="C1128" s="4" t="str" cm="1">
        <f t="array" ref="C1128">IF(INDEX(Assessment!$C$1:$C$63184,ROWS(C$2:C1128)*24-20)="","",_xlfn.CONCAT(INDEX(Assessment!$C$1:$C$63184,ROWS(C$2:C1128)*24-20), " ==&gt; ", INDEX(Assessment!$C$1:$C$63184,ROWS(C$2:C1128)*24-19)))</f>
        <v/>
      </c>
      <c r="D1128" s="4" t="str" cm="1">
        <f t="array" ref="D1128">IF(INDEX(Assessment!$L$1:$L$63184,ROWS(D$2:D1128)*24-20)=0,"",INDEX(Assessment!$L$1:$L$63184,ROWS(D$2:D1128)*24-20))</f>
        <v/>
      </c>
      <c r="E1128" s="6" t="str" cm="1">
        <f t="array" ref="E1128">IF(INDEX(Assessment!$I$1:$I$63184,ROWS(E$2:E1128)*24-12)=0,"",INDEX(Assessment!$I$1:$I$63184,ROWS(E$2:E1128)*24-12))</f>
        <v/>
      </c>
      <c r="F1128" s="65" t="str" cm="1">
        <f t="array" ref="F1128">IF(INDEX(Assessment!$L$1:$L$63184,ROWS(F$2:F1128)*24-14)=0,"",INDEX(Assessment!$L$1:$L$63184,ROWS(F$2:F1128)*24-14))</f>
        <v/>
      </c>
      <c r="G1128" s="63" t="str" cm="1">
        <f t="array" ref="G1128">IF(INDEX(Assessment!$L$1:$L$63184,ROWS(G$2:G1128)*24-13)=0,"",INDEX(Assessment!$L$1:$L$63184,ROWS(G$2:G1128)*24-13))</f>
        <v/>
      </c>
      <c r="H1128" s="5" t="str" cm="1">
        <f t="array" ref="H1128">_xlfn.CONCAT(
IF(INDEX(Assessment!$L$1:$L$63184,ROWS(H$2:H1128)*24-8)&lt;&gt;FALSE, _xlfn.CONCAT(INDEX(Assessment!$L$1:$L$63184,ROWS(H$2:H1128)*24-8)," (",TEXT(INDEX(Assessment!$M$1:$M$63184,ROWS(H$2:H1128)*24-8),"m/yy"),") ",INDEX(Assessment!$N$1:$N$63184,ROWS(H$2:H1128)*24-8)),""),
IF(INDEX(Assessment!$L$1:$L$63184,ROWS(H$2:H1128)*24-7)&lt;&gt;FALSE, _xlfn.CONCAT(CHAR(10),INDEX(Assessment!$L$1:$L$63184,ROWS(H$2:H1128)*24-7)," (",TEXT(INDEX(Assessment!$M$1:$M$63184,ROWS(H$2:H1128)*24-7),"m/yy"),") ",INDEX(Assessment!$N$1:$N$63184,ROWS(H$2:H1128)*24-7)),""),
IF(INDEX(Assessment!$L$1:$L$63184,ROWS(H$2:H1128)*24-6)&lt;&gt;FALSE, _xlfn.CONCAT(CHAR(10),INDEX(Assessment!$L$1:$L$63184,ROWS(H$2:H1128)*24-6)," (",TEXT(INDEX(Assessment!$M$1:$M$63184,ROWS(H$2:H1128)*24-6),"m/yy"),") ",INDEX(Assessment!$N$1:$N$63184,ROWS(H$2:H1128)*24-6)),""),
IF(INDEX(Assessment!$L$1:$L$63184,ROWS(H$2:H1128)*24-5)&lt;&gt;FALSE, _xlfn.CONCAT(CHAR(10),INDEX(Assessment!$L$1:$L$63184,ROWS(H$2:H1128)*24-5)," (",TEXT(INDEX(Assessment!$M$1:$M$63184,ROWS(H$2:H1128)*24-5),"m/yy"),") ",INDEX(Assessment!$N$1:$N$63184,ROWS(H$2:H1128)*24-5)),""),
IF(INDEX(Assessment!$L$1:$L$63184,ROWS(H$2:H1128)*24-4)&lt;&gt;FALSE, _xlfn.CONCAT(CHAR(10),INDEX(Assessment!$L$1:$L$63184,ROWS(H$2:H1128)*24-4)," (",TEXT(INDEX(Assessment!$M$1:$M$63184,ROWS(H$2:H1128)*24-4),"m/yy"),") ",INDEX(Assessment!$N$1:$N$63184,ROWS(H$2:H1128)*24-4)),""),
IF(INDEX(Assessment!$L$1:$L$63184,ROWS(H$2:H1128)*24-3)&lt;&gt;FALSE, _xlfn.CONCAT(CHAR(10),INDEX(Assessment!$L$1:$L$63184,ROWS(H$2:H1128)*24-3)," (",TEXT(INDEX(Assessment!$M$1:$M$63184,ROWS(H$2:H1128)*24-3),"m/yy"),") ",INDEX(Assessment!$N$1:$N$63184,ROWS(H$2:H1128)*24-3)),""),
IF(INDEX(Assessment!$L$1:$L$63184,ROWS(H$2:H1128)*24-2)&lt;&gt;FALSE, _xlfn.CONCAT(CHAR(10),INDEX(Assessment!$L$1:$L$63184,ROWS(H$2:H1128)*24-2)," (",TEXT(INDEX(Assessment!$M$1:$M$63184,ROWS(H$2:H1128)*24-2),"m/yy"),") ",INDEX(Assessment!$N$1:$N$63184,ROWS(H$2:H1128)*24-2)),""),
IF(INDEX(Assessment!$L$1:$L$63184,ROWS(H$2:H1128)*24-1)&lt;&gt;FALSE, _xlfn.CONCAT(CHAR(10),INDEX(Assessment!$L$1:$L$63184,ROWS(H$2:H1128)*24-1),") ",TEXT(INDEX(Assessment!$M$1:$M$63184,ROWS(H$2:H1128)*24-1),"m/yy"),") ",INDEX(Assessment!$N$1:$N$63184,ROWS(H$2:H1128)*24-1)),"")
)</f>
        <v/>
      </c>
      <c r="I1128" s="4" t="str" cm="1">
        <f t="array" ref="I1128">IF(INDEX(Assessment!$L$1:$L$63184,ROWS(I$2:I1128)*24-17)=0,"",INDEX(Assessment!$L$1:$L$63184,ROWS(I$2:I1128)*24-17))</f>
        <v/>
      </c>
    </row>
    <row r="1129" spans="1:9" s="4" customFormat="1" x14ac:dyDescent="0.25">
      <c r="A1129" s="4" t="str" cm="1">
        <f t="array" ref="A1129">IF(INDEX(Assessment!$C$1:$C$63184,ROWS(A$2:A1129)*24-22)=0,"",INDEX(Assessment!$C$1:$C$63184,ROWS(A$2:A1129)*24-22))</f>
        <v/>
      </c>
      <c r="B1129" s="4" t="str" cm="1">
        <f t="array" ref="B1129">IF(INDEX(Assessment!$C$1:$C$63184,ROWS(B$2:B1129)*24-21)=0,"",INDEX(Assessment!$C$1:$C$63184,ROWS(B$2:B1129)*24-21))</f>
        <v/>
      </c>
      <c r="C1129" s="4" t="str" cm="1">
        <f t="array" ref="C1129">IF(INDEX(Assessment!$C$1:$C$63184,ROWS(C$2:C1129)*24-20)="","",_xlfn.CONCAT(INDEX(Assessment!$C$1:$C$63184,ROWS(C$2:C1129)*24-20), " ==&gt; ", INDEX(Assessment!$C$1:$C$63184,ROWS(C$2:C1129)*24-19)))</f>
        <v/>
      </c>
      <c r="D1129" s="4" t="str" cm="1">
        <f t="array" ref="D1129">IF(INDEX(Assessment!$L$1:$L$63184,ROWS(D$2:D1129)*24-20)=0,"",INDEX(Assessment!$L$1:$L$63184,ROWS(D$2:D1129)*24-20))</f>
        <v/>
      </c>
      <c r="E1129" s="6" t="str" cm="1">
        <f t="array" ref="E1129">IF(INDEX(Assessment!$I$1:$I$63184,ROWS(E$2:E1129)*24-12)=0,"",INDEX(Assessment!$I$1:$I$63184,ROWS(E$2:E1129)*24-12))</f>
        <v/>
      </c>
      <c r="F1129" s="65" t="str" cm="1">
        <f t="array" ref="F1129">IF(INDEX(Assessment!$L$1:$L$63184,ROWS(F$2:F1129)*24-14)=0,"",INDEX(Assessment!$L$1:$L$63184,ROWS(F$2:F1129)*24-14))</f>
        <v/>
      </c>
      <c r="G1129" s="63" t="str" cm="1">
        <f t="array" ref="G1129">IF(INDEX(Assessment!$L$1:$L$63184,ROWS(G$2:G1129)*24-13)=0,"",INDEX(Assessment!$L$1:$L$63184,ROWS(G$2:G1129)*24-13))</f>
        <v/>
      </c>
      <c r="H1129" s="5" t="str" cm="1">
        <f t="array" ref="H1129">_xlfn.CONCAT(
IF(INDEX(Assessment!$L$1:$L$63184,ROWS(H$2:H1129)*24-8)&lt;&gt;FALSE, _xlfn.CONCAT(INDEX(Assessment!$L$1:$L$63184,ROWS(H$2:H1129)*24-8)," (",TEXT(INDEX(Assessment!$M$1:$M$63184,ROWS(H$2:H1129)*24-8),"m/yy"),") ",INDEX(Assessment!$N$1:$N$63184,ROWS(H$2:H1129)*24-8)),""),
IF(INDEX(Assessment!$L$1:$L$63184,ROWS(H$2:H1129)*24-7)&lt;&gt;FALSE, _xlfn.CONCAT(CHAR(10),INDEX(Assessment!$L$1:$L$63184,ROWS(H$2:H1129)*24-7)," (",TEXT(INDEX(Assessment!$M$1:$M$63184,ROWS(H$2:H1129)*24-7),"m/yy"),") ",INDEX(Assessment!$N$1:$N$63184,ROWS(H$2:H1129)*24-7)),""),
IF(INDEX(Assessment!$L$1:$L$63184,ROWS(H$2:H1129)*24-6)&lt;&gt;FALSE, _xlfn.CONCAT(CHAR(10),INDEX(Assessment!$L$1:$L$63184,ROWS(H$2:H1129)*24-6)," (",TEXT(INDEX(Assessment!$M$1:$M$63184,ROWS(H$2:H1129)*24-6),"m/yy"),") ",INDEX(Assessment!$N$1:$N$63184,ROWS(H$2:H1129)*24-6)),""),
IF(INDEX(Assessment!$L$1:$L$63184,ROWS(H$2:H1129)*24-5)&lt;&gt;FALSE, _xlfn.CONCAT(CHAR(10),INDEX(Assessment!$L$1:$L$63184,ROWS(H$2:H1129)*24-5)," (",TEXT(INDEX(Assessment!$M$1:$M$63184,ROWS(H$2:H1129)*24-5),"m/yy"),") ",INDEX(Assessment!$N$1:$N$63184,ROWS(H$2:H1129)*24-5)),""),
IF(INDEX(Assessment!$L$1:$L$63184,ROWS(H$2:H1129)*24-4)&lt;&gt;FALSE, _xlfn.CONCAT(CHAR(10),INDEX(Assessment!$L$1:$L$63184,ROWS(H$2:H1129)*24-4)," (",TEXT(INDEX(Assessment!$M$1:$M$63184,ROWS(H$2:H1129)*24-4),"m/yy"),") ",INDEX(Assessment!$N$1:$N$63184,ROWS(H$2:H1129)*24-4)),""),
IF(INDEX(Assessment!$L$1:$L$63184,ROWS(H$2:H1129)*24-3)&lt;&gt;FALSE, _xlfn.CONCAT(CHAR(10),INDEX(Assessment!$L$1:$L$63184,ROWS(H$2:H1129)*24-3)," (",TEXT(INDEX(Assessment!$M$1:$M$63184,ROWS(H$2:H1129)*24-3),"m/yy"),") ",INDEX(Assessment!$N$1:$N$63184,ROWS(H$2:H1129)*24-3)),""),
IF(INDEX(Assessment!$L$1:$L$63184,ROWS(H$2:H1129)*24-2)&lt;&gt;FALSE, _xlfn.CONCAT(CHAR(10),INDEX(Assessment!$L$1:$L$63184,ROWS(H$2:H1129)*24-2)," (",TEXT(INDEX(Assessment!$M$1:$M$63184,ROWS(H$2:H1129)*24-2),"m/yy"),") ",INDEX(Assessment!$N$1:$N$63184,ROWS(H$2:H1129)*24-2)),""),
IF(INDEX(Assessment!$L$1:$L$63184,ROWS(H$2:H1129)*24-1)&lt;&gt;FALSE, _xlfn.CONCAT(CHAR(10),INDEX(Assessment!$L$1:$L$63184,ROWS(H$2:H1129)*24-1),") ",TEXT(INDEX(Assessment!$M$1:$M$63184,ROWS(H$2:H1129)*24-1),"m/yy"),") ",INDEX(Assessment!$N$1:$N$63184,ROWS(H$2:H1129)*24-1)),"")
)</f>
        <v/>
      </c>
      <c r="I1129" s="4" t="str" cm="1">
        <f t="array" ref="I1129">IF(INDEX(Assessment!$L$1:$L$63184,ROWS(I$2:I1129)*24-17)=0,"",INDEX(Assessment!$L$1:$L$63184,ROWS(I$2:I1129)*24-17))</f>
        <v/>
      </c>
    </row>
    <row r="1130" spans="1:9" s="4" customFormat="1" x14ac:dyDescent="0.25">
      <c r="A1130" s="4" t="str" cm="1">
        <f t="array" ref="A1130">IF(INDEX(Assessment!$C$1:$C$63184,ROWS(A$2:A1130)*24-22)=0,"",INDEX(Assessment!$C$1:$C$63184,ROWS(A$2:A1130)*24-22))</f>
        <v/>
      </c>
      <c r="B1130" s="4" t="str" cm="1">
        <f t="array" ref="B1130">IF(INDEX(Assessment!$C$1:$C$63184,ROWS(B$2:B1130)*24-21)=0,"",INDEX(Assessment!$C$1:$C$63184,ROWS(B$2:B1130)*24-21))</f>
        <v/>
      </c>
      <c r="C1130" s="4" t="str" cm="1">
        <f t="array" ref="C1130">IF(INDEX(Assessment!$C$1:$C$63184,ROWS(C$2:C1130)*24-20)="","",_xlfn.CONCAT(INDEX(Assessment!$C$1:$C$63184,ROWS(C$2:C1130)*24-20), " ==&gt; ", INDEX(Assessment!$C$1:$C$63184,ROWS(C$2:C1130)*24-19)))</f>
        <v/>
      </c>
      <c r="D1130" s="4" t="str" cm="1">
        <f t="array" ref="D1130">IF(INDEX(Assessment!$L$1:$L$63184,ROWS(D$2:D1130)*24-20)=0,"",INDEX(Assessment!$L$1:$L$63184,ROWS(D$2:D1130)*24-20))</f>
        <v/>
      </c>
      <c r="E1130" s="6" t="str" cm="1">
        <f t="array" ref="E1130">IF(INDEX(Assessment!$I$1:$I$63184,ROWS(E$2:E1130)*24-12)=0,"",INDEX(Assessment!$I$1:$I$63184,ROWS(E$2:E1130)*24-12))</f>
        <v/>
      </c>
      <c r="F1130" s="65" t="str" cm="1">
        <f t="array" ref="F1130">IF(INDEX(Assessment!$L$1:$L$63184,ROWS(F$2:F1130)*24-14)=0,"",INDEX(Assessment!$L$1:$L$63184,ROWS(F$2:F1130)*24-14))</f>
        <v/>
      </c>
      <c r="G1130" s="63" t="str" cm="1">
        <f t="array" ref="G1130">IF(INDEX(Assessment!$L$1:$L$63184,ROWS(G$2:G1130)*24-13)=0,"",INDEX(Assessment!$L$1:$L$63184,ROWS(G$2:G1130)*24-13))</f>
        <v/>
      </c>
      <c r="H1130" s="5" t="str" cm="1">
        <f t="array" ref="H1130">_xlfn.CONCAT(
IF(INDEX(Assessment!$L$1:$L$63184,ROWS(H$2:H1130)*24-8)&lt;&gt;FALSE, _xlfn.CONCAT(INDEX(Assessment!$L$1:$L$63184,ROWS(H$2:H1130)*24-8)," (",TEXT(INDEX(Assessment!$M$1:$M$63184,ROWS(H$2:H1130)*24-8),"m/yy"),") ",INDEX(Assessment!$N$1:$N$63184,ROWS(H$2:H1130)*24-8)),""),
IF(INDEX(Assessment!$L$1:$L$63184,ROWS(H$2:H1130)*24-7)&lt;&gt;FALSE, _xlfn.CONCAT(CHAR(10),INDEX(Assessment!$L$1:$L$63184,ROWS(H$2:H1130)*24-7)," (",TEXT(INDEX(Assessment!$M$1:$M$63184,ROWS(H$2:H1130)*24-7),"m/yy"),") ",INDEX(Assessment!$N$1:$N$63184,ROWS(H$2:H1130)*24-7)),""),
IF(INDEX(Assessment!$L$1:$L$63184,ROWS(H$2:H1130)*24-6)&lt;&gt;FALSE, _xlfn.CONCAT(CHAR(10),INDEX(Assessment!$L$1:$L$63184,ROWS(H$2:H1130)*24-6)," (",TEXT(INDEX(Assessment!$M$1:$M$63184,ROWS(H$2:H1130)*24-6),"m/yy"),") ",INDEX(Assessment!$N$1:$N$63184,ROWS(H$2:H1130)*24-6)),""),
IF(INDEX(Assessment!$L$1:$L$63184,ROWS(H$2:H1130)*24-5)&lt;&gt;FALSE, _xlfn.CONCAT(CHAR(10),INDEX(Assessment!$L$1:$L$63184,ROWS(H$2:H1130)*24-5)," (",TEXT(INDEX(Assessment!$M$1:$M$63184,ROWS(H$2:H1130)*24-5),"m/yy"),") ",INDEX(Assessment!$N$1:$N$63184,ROWS(H$2:H1130)*24-5)),""),
IF(INDEX(Assessment!$L$1:$L$63184,ROWS(H$2:H1130)*24-4)&lt;&gt;FALSE, _xlfn.CONCAT(CHAR(10),INDEX(Assessment!$L$1:$L$63184,ROWS(H$2:H1130)*24-4)," (",TEXT(INDEX(Assessment!$M$1:$M$63184,ROWS(H$2:H1130)*24-4),"m/yy"),") ",INDEX(Assessment!$N$1:$N$63184,ROWS(H$2:H1130)*24-4)),""),
IF(INDEX(Assessment!$L$1:$L$63184,ROWS(H$2:H1130)*24-3)&lt;&gt;FALSE, _xlfn.CONCAT(CHAR(10),INDEX(Assessment!$L$1:$L$63184,ROWS(H$2:H1130)*24-3)," (",TEXT(INDEX(Assessment!$M$1:$M$63184,ROWS(H$2:H1130)*24-3),"m/yy"),") ",INDEX(Assessment!$N$1:$N$63184,ROWS(H$2:H1130)*24-3)),""),
IF(INDEX(Assessment!$L$1:$L$63184,ROWS(H$2:H1130)*24-2)&lt;&gt;FALSE, _xlfn.CONCAT(CHAR(10),INDEX(Assessment!$L$1:$L$63184,ROWS(H$2:H1130)*24-2)," (",TEXT(INDEX(Assessment!$M$1:$M$63184,ROWS(H$2:H1130)*24-2),"m/yy"),") ",INDEX(Assessment!$N$1:$N$63184,ROWS(H$2:H1130)*24-2)),""),
IF(INDEX(Assessment!$L$1:$L$63184,ROWS(H$2:H1130)*24-1)&lt;&gt;FALSE, _xlfn.CONCAT(CHAR(10),INDEX(Assessment!$L$1:$L$63184,ROWS(H$2:H1130)*24-1),") ",TEXT(INDEX(Assessment!$M$1:$M$63184,ROWS(H$2:H1130)*24-1),"m/yy"),") ",INDEX(Assessment!$N$1:$N$63184,ROWS(H$2:H1130)*24-1)),"")
)</f>
        <v/>
      </c>
      <c r="I1130" s="4" t="str" cm="1">
        <f t="array" ref="I1130">IF(INDEX(Assessment!$L$1:$L$63184,ROWS(I$2:I1130)*24-17)=0,"",INDEX(Assessment!$L$1:$L$63184,ROWS(I$2:I1130)*24-17))</f>
        <v/>
      </c>
    </row>
    <row r="1131" spans="1:9" s="4" customFormat="1" x14ac:dyDescent="0.25">
      <c r="A1131" s="4" t="str" cm="1">
        <f t="array" ref="A1131">IF(INDEX(Assessment!$C$1:$C$63184,ROWS(A$2:A1131)*24-22)=0,"",INDEX(Assessment!$C$1:$C$63184,ROWS(A$2:A1131)*24-22))</f>
        <v/>
      </c>
      <c r="B1131" s="4" t="str" cm="1">
        <f t="array" ref="B1131">IF(INDEX(Assessment!$C$1:$C$63184,ROWS(B$2:B1131)*24-21)=0,"",INDEX(Assessment!$C$1:$C$63184,ROWS(B$2:B1131)*24-21))</f>
        <v/>
      </c>
      <c r="C1131" s="4" t="str" cm="1">
        <f t="array" ref="C1131">IF(INDEX(Assessment!$C$1:$C$63184,ROWS(C$2:C1131)*24-20)="","",_xlfn.CONCAT(INDEX(Assessment!$C$1:$C$63184,ROWS(C$2:C1131)*24-20), " ==&gt; ", INDEX(Assessment!$C$1:$C$63184,ROWS(C$2:C1131)*24-19)))</f>
        <v/>
      </c>
      <c r="D1131" s="4" t="str" cm="1">
        <f t="array" ref="D1131">IF(INDEX(Assessment!$L$1:$L$63184,ROWS(D$2:D1131)*24-20)=0,"",INDEX(Assessment!$L$1:$L$63184,ROWS(D$2:D1131)*24-20))</f>
        <v/>
      </c>
      <c r="E1131" s="6" t="str" cm="1">
        <f t="array" ref="E1131">IF(INDEX(Assessment!$I$1:$I$63184,ROWS(E$2:E1131)*24-12)=0,"",INDEX(Assessment!$I$1:$I$63184,ROWS(E$2:E1131)*24-12))</f>
        <v/>
      </c>
      <c r="F1131" s="65" t="str" cm="1">
        <f t="array" ref="F1131">IF(INDEX(Assessment!$L$1:$L$63184,ROWS(F$2:F1131)*24-14)=0,"",INDEX(Assessment!$L$1:$L$63184,ROWS(F$2:F1131)*24-14))</f>
        <v/>
      </c>
      <c r="G1131" s="63" t="str" cm="1">
        <f t="array" ref="G1131">IF(INDEX(Assessment!$L$1:$L$63184,ROWS(G$2:G1131)*24-13)=0,"",INDEX(Assessment!$L$1:$L$63184,ROWS(G$2:G1131)*24-13))</f>
        <v/>
      </c>
      <c r="H1131" s="5" t="str" cm="1">
        <f t="array" ref="H1131">_xlfn.CONCAT(
IF(INDEX(Assessment!$L$1:$L$63184,ROWS(H$2:H1131)*24-8)&lt;&gt;FALSE, _xlfn.CONCAT(INDEX(Assessment!$L$1:$L$63184,ROWS(H$2:H1131)*24-8)," (",TEXT(INDEX(Assessment!$M$1:$M$63184,ROWS(H$2:H1131)*24-8),"m/yy"),") ",INDEX(Assessment!$N$1:$N$63184,ROWS(H$2:H1131)*24-8)),""),
IF(INDEX(Assessment!$L$1:$L$63184,ROWS(H$2:H1131)*24-7)&lt;&gt;FALSE, _xlfn.CONCAT(CHAR(10),INDEX(Assessment!$L$1:$L$63184,ROWS(H$2:H1131)*24-7)," (",TEXT(INDEX(Assessment!$M$1:$M$63184,ROWS(H$2:H1131)*24-7),"m/yy"),") ",INDEX(Assessment!$N$1:$N$63184,ROWS(H$2:H1131)*24-7)),""),
IF(INDEX(Assessment!$L$1:$L$63184,ROWS(H$2:H1131)*24-6)&lt;&gt;FALSE, _xlfn.CONCAT(CHAR(10),INDEX(Assessment!$L$1:$L$63184,ROWS(H$2:H1131)*24-6)," (",TEXT(INDEX(Assessment!$M$1:$M$63184,ROWS(H$2:H1131)*24-6),"m/yy"),") ",INDEX(Assessment!$N$1:$N$63184,ROWS(H$2:H1131)*24-6)),""),
IF(INDEX(Assessment!$L$1:$L$63184,ROWS(H$2:H1131)*24-5)&lt;&gt;FALSE, _xlfn.CONCAT(CHAR(10),INDEX(Assessment!$L$1:$L$63184,ROWS(H$2:H1131)*24-5)," (",TEXT(INDEX(Assessment!$M$1:$M$63184,ROWS(H$2:H1131)*24-5),"m/yy"),") ",INDEX(Assessment!$N$1:$N$63184,ROWS(H$2:H1131)*24-5)),""),
IF(INDEX(Assessment!$L$1:$L$63184,ROWS(H$2:H1131)*24-4)&lt;&gt;FALSE, _xlfn.CONCAT(CHAR(10),INDEX(Assessment!$L$1:$L$63184,ROWS(H$2:H1131)*24-4)," (",TEXT(INDEX(Assessment!$M$1:$M$63184,ROWS(H$2:H1131)*24-4),"m/yy"),") ",INDEX(Assessment!$N$1:$N$63184,ROWS(H$2:H1131)*24-4)),""),
IF(INDEX(Assessment!$L$1:$L$63184,ROWS(H$2:H1131)*24-3)&lt;&gt;FALSE, _xlfn.CONCAT(CHAR(10),INDEX(Assessment!$L$1:$L$63184,ROWS(H$2:H1131)*24-3)," (",TEXT(INDEX(Assessment!$M$1:$M$63184,ROWS(H$2:H1131)*24-3),"m/yy"),") ",INDEX(Assessment!$N$1:$N$63184,ROWS(H$2:H1131)*24-3)),""),
IF(INDEX(Assessment!$L$1:$L$63184,ROWS(H$2:H1131)*24-2)&lt;&gt;FALSE, _xlfn.CONCAT(CHAR(10),INDEX(Assessment!$L$1:$L$63184,ROWS(H$2:H1131)*24-2)," (",TEXT(INDEX(Assessment!$M$1:$M$63184,ROWS(H$2:H1131)*24-2),"m/yy"),") ",INDEX(Assessment!$N$1:$N$63184,ROWS(H$2:H1131)*24-2)),""),
IF(INDEX(Assessment!$L$1:$L$63184,ROWS(H$2:H1131)*24-1)&lt;&gt;FALSE, _xlfn.CONCAT(CHAR(10),INDEX(Assessment!$L$1:$L$63184,ROWS(H$2:H1131)*24-1),") ",TEXT(INDEX(Assessment!$M$1:$M$63184,ROWS(H$2:H1131)*24-1),"m/yy"),") ",INDEX(Assessment!$N$1:$N$63184,ROWS(H$2:H1131)*24-1)),"")
)</f>
        <v/>
      </c>
      <c r="I1131" s="4" t="str" cm="1">
        <f t="array" ref="I1131">IF(INDEX(Assessment!$L$1:$L$63184,ROWS(I$2:I1131)*24-17)=0,"",INDEX(Assessment!$L$1:$L$63184,ROWS(I$2:I1131)*24-17))</f>
        <v/>
      </c>
    </row>
    <row r="1132" spans="1:9" s="4" customFormat="1" x14ac:dyDescent="0.25">
      <c r="A1132" s="4" t="str" cm="1">
        <f t="array" ref="A1132">IF(INDEX(Assessment!$C$1:$C$63184,ROWS(A$2:A1132)*24-22)=0,"",INDEX(Assessment!$C$1:$C$63184,ROWS(A$2:A1132)*24-22))</f>
        <v/>
      </c>
      <c r="B1132" s="4" t="str" cm="1">
        <f t="array" ref="B1132">IF(INDEX(Assessment!$C$1:$C$63184,ROWS(B$2:B1132)*24-21)=0,"",INDEX(Assessment!$C$1:$C$63184,ROWS(B$2:B1132)*24-21))</f>
        <v/>
      </c>
      <c r="C1132" s="4" t="str" cm="1">
        <f t="array" ref="C1132">IF(INDEX(Assessment!$C$1:$C$63184,ROWS(C$2:C1132)*24-20)="","",_xlfn.CONCAT(INDEX(Assessment!$C$1:$C$63184,ROWS(C$2:C1132)*24-20), " ==&gt; ", INDEX(Assessment!$C$1:$C$63184,ROWS(C$2:C1132)*24-19)))</f>
        <v/>
      </c>
      <c r="D1132" s="4" t="str" cm="1">
        <f t="array" ref="D1132">IF(INDEX(Assessment!$L$1:$L$63184,ROWS(D$2:D1132)*24-20)=0,"",INDEX(Assessment!$L$1:$L$63184,ROWS(D$2:D1132)*24-20))</f>
        <v/>
      </c>
      <c r="E1132" s="6" t="str" cm="1">
        <f t="array" ref="E1132">IF(INDEX(Assessment!$I$1:$I$63184,ROWS(E$2:E1132)*24-12)=0,"",INDEX(Assessment!$I$1:$I$63184,ROWS(E$2:E1132)*24-12))</f>
        <v/>
      </c>
      <c r="F1132" s="65" t="str" cm="1">
        <f t="array" ref="F1132">IF(INDEX(Assessment!$L$1:$L$63184,ROWS(F$2:F1132)*24-14)=0,"",INDEX(Assessment!$L$1:$L$63184,ROWS(F$2:F1132)*24-14))</f>
        <v/>
      </c>
      <c r="G1132" s="63" t="str" cm="1">
        <f t="array" ref="G1132">IF(INDEX(Assessment!$L$1:$L$63184,ROWS(G$2:G1132)*24-13)=0,"",INDEX(Assessment!$L$1:$L$63184,ROWS(G$2:G1132)*24-13))</f>
        <v/>
      </c>
      <c r="H1132" s="5" t="str" cm="1">
        <f t="array" ref="H1132">_xlfn.CONCAT(
IF(INDEX(Assessment!$L$1:$L$63184,ROWS(H$2:H1132)*24-8)&lt;&gt;FALSE, _xlfn.CONCAT(INDEX(Assessment!$L$1:$L$63184,ROWS(H$2:H1132)*24-8)," (",TEXT(INDEX(Assessment!$M$1:$M$63184,ROWS(H$2:H1132)*24-8),"m/yy"),") ",INDEX(Assessment!$N$1:$N$63184,ROWS(H$2:H1132)*24-8)),""),
IF(INDEX(Assessment!$L$1:$L$63184,ROWS(H$2:H1132)*24-7)&lt;&gt;FALSE, _xlfn.CONCAT(CHAR(10),INDEX(Assessment!$L$1:$L$63184,ROWS(H$2:H1132)*24-7)," (",TEXT(INDEX(Assessment!$M$1:$M$63184,ROWS(H$2:H1132)*24-7),"m/yy"),") ",INDEX(Assessment!$N$1:$N$63184,ROWS(H$2:H1132)*24-7)),""),
IF(INDEX(Assessment!$L$1:$L$63184,ROWS(H$2:H1132)*24-6)&lt;&gt;FALSE, _xlfn.CONCAT(CHAR(10),INDEX(Assessment!$L$1:$L$63184,ROWS(H$2:H1132)*24-6)," (",TEXT(INDEX(Assessment!$M$1:$M$63184,ROWS(H$2:H1132)*24-6),"m/yy"),") ",INDEX(Assessment!$N$1:$N$63184,ROWS(H$2:H1132)*24-6)),""),
IF(INDEX(Assessment!$L$1:$L$63184,ROWS(H$2:H1132)*24-5)&lt;&gt;FALSE, _xlfn.CONCAT(CHAR(10),INDEX(Assessment!$L$1:$L$63184,ROWS(H$2:H1132)*24-5)," (",TEXT(INDEX(Assessment!$M$1:$M$63184,ROWS(H$2:H1132)*24-5),"m/yy"),") ",INDEX(Assessment!$N$1:$N$63184,ROWS(H$2:H1132)*24-5)),""),
IF(INDEX(Assessment!$L$1:$L$63184,ROWS(H$2:H1132)*24-4)&lt;&gt;FALSE, _xlfn.CONCAT(CHAR(10),INDEX(Assessment!$L$1:$L$63184,ROWS(H$2:H1132)*24-4)," (",TEXT(INDEX(Assessment!$M$1:$M$63184,ROWS(H$2:H1132)*24-4),"m/yy"),") ",INDEX(Assessment!$N$1:$N$63184,ROWS(H$2:H1132)*24-4)),""),
IF(INDEX(Assessment!$L$1:$L$63184,ROWS(H$2:H1132)*24-3)&lt;&gt;FALSE, _xlfn.CONCAT(CHAR(10),INDEX(Assessment!$L$1:$L$63184,ROWS(H$2:H1132)*24-3)," (",TEXT(INDEX(Assessment!$M$1:$M$63184,ROWS(H$2:H1132)*24-3),"m/yy"),") ",INDEX(Assessment!$N$1:$N$63184,ROWS(H$2:H1132)*24-3)),""),
IF(INDEX(Assessment!$L$1:$L$63184,ROWS(H$2:H1132)*24-2)&lt;&gt;FALSE, _xlfn.CONCAT(CHAR(10),INDEX(Assessment!$L$1:$L$63184,ROWS(H$2:H1132)*24-2)," (",TEXT(INDEX(Assessment!$M$1:$M$63184,ROWS(H$2:H1132)*24-2),"m/yy"),") ",INDEX(Assessment!$N$1:$N$63184,ROWS(H$2:H1132)*24-2)),""),
IF(INDEX(Assessment!$L$1:$L$63184,ROWS(H$2:H1132)*24-1)&lt;&gt;FALSE, _xlfn.CONCAT(CHAR(10),INDEX(Assessment!$L$1:$L$63184,ROWS(H$2:H1132)*24-1),") ",TEXT(INDEX(Assessment!$M$1:$M$63184,ROWS(H$2:H1132)*24-1),"m/yy"),") ",INDEX(Assessment!$N$1:$N$63184,ROWS(H$2:H1132)*24-1)),"")
)</f>
        <v/>
      </c>
      <c r="I1132" s="4" t="str" cm="1">
        <f t="array" ref="I1132">IF(INDEX(Assessment!$L$1:$L$63184,ROWS(I$2:I1132)*24-17)=0,"",INDEX(Assessment!$L$1:$L$63184,ROWS(I$2:I1132)*24-17))</f>
        <v/>
      </c>
    </row>
    <row r="1133" spans="1:9" s="4" customFormat="1" x14ac:dyDescent="0.25">
      <c r="A1133" s="4" t="str" cm="1">
        <f t="array" ref="A1133">IF(INDEX(Assessment!$C$1:$C$63184,ROWS(A$2:A1133)*24-22)=0,"",INDEX(Assessment!$C$1:$C$63184,ROWS(A$2:A1133)*24-22))</f>
        <v/>
      </c>
      <c r="B1133" s="4" t="str" cm="1">
        <f t="array" ref="B1133">IF(INDEX(Assessment!$C$1:$C$63184,ROWS(B$2:B1133)*24-21)=0,"",INDEX(Assessment!$C$1:$C$63184,ROWS(B$2:B1133)*24-21))</f>
        <v/>
      </c>
      <c r="C1133" s="4" t="str" cm="1">
        <f t="array" ref="C1133">IF(INDEX(Assessment!$C$1:$C$63184,ROWS(C$2:C1133)*24-20)="","",_xlfn.CONCAT(INDEX(Assessment!$C$1:$C$63184,ROWS(C$2:C1133)*24-20), " ==&gt; ", INDEX(Assessment!$C$1:$C$63184,ROWS(C$2:C1133)*24-19)))</f>
        <v/>
      </c>
      <c r="D1133" s="4" t="str" cm="1">
        <f t="array" ref="D1133">IF(INDEX(Assessment!$L$1:$L$63184,ROWS(D$2:D1133)*24-20)=0,"",INDEX(Assessment!$L$1:$L$63184,ROWS(D$2:D1133)*24-20))</f>
        <v/>
      </c>
      <c r="E1133" s="6" t="str" cm="1">
        <f t="array" ref="E1133">IF(INDEX(Assessment!$I$1:$I$63184,ROWS(E$2:E1133)*24-12)=0,"",INDEX(Assessment!$I$1:$I$63184,ROWS(E$2:E1133)*24-12))</f>
        <v/>
      </c>
      <c r="F1133" s="65" t="str" cm="1">
        <f t="array" ref="F1133">IF(INDEX(Assessment!$L$1:$L$63184,ROWS(F$2:F1133)*24-14)=0,"",INDEX(Assessment!$L$1:$L$63184,ROWS(F$2:F1133)*24-14))</f>
        <v/>
      </c>
      <c r="G1133" s="63" t="str" cm="1">
        <f t="array" ref="G1133">IF(INDEX(Assessment!$L$1:$L$63184,ROWS(G$2:G1133)*24-13)=0,"",INDEX(Assessment!$L$1:$L$63184,ROWS(G$2:G1133)*24-13))</f>
        <v/>
      </c>
      <c r="H1133" s="5" t="str" cm="1">
        <f t="array" ref="H1133">_xlfn.CONCAT(
IF(INDEX(Assessment!$L$1:$L$63184,ROWS(H$2:H1133)*24-8)&lt;&gt;FALSE, _xlfn.CONCAT(INDEX(Assessment!$L$1:$L$63184,ROWS(H$2:H1133)*24-8)," (",TEXT(INDEX(Assessment!$M$1:$M$63184,ROWS(H$2:H1133)*24-8),"m/yy"),") ",INDEX(Assessment!$N$1:$N$63184,ROWS(H$2:H1133)*24-8)),""),
IF(INDEX(Assessment!$L$1:$L$63184,ROWS(H$2:H1133)*24-7)&lt;&gt;FALSE, _xlfn.CONCAT(CHAR(10),INDEX(Assessment!$L$1:$L$63184,ROWS(H$2:H1133)*24-7)," (",TEXT(INDEX(Assessment!$M$1:$M$63184,ROWS(H$2:H1133)*24-7),"m/yy"),") ",INDEX(Assessment!$N$1:$N$63184,ROWS(H$2:H1133)*24-7)),""),
IF(INDEX(Assessment!$L$1:$L$63184,ROWS(H$2:H1133)*24-6)&lt;&gt;FALSE, _xlfn.CONCAT(CHAR(10),INDEX(Assessment!$L$1:$L$63184,ROWS(H$2:H1133)*24-6)," (",TEXT(INDEX(Assessment!$M$1:$M$63184,ROWS(H$2:H1133)*24-6),"m/yy"),") ",INDEX(Assessment!$N$1:$N$63184,ROWS(H$2:H1133)*24-6)),""),
IF(INDEX(Assessment!$L$1:$L$63184,ROWS(H$2:H1133)*24-5)&lt;&gt;FALSE, _xlfn.CONCAT(CHAR(10),INDEX(Assessment!$L$1:$L$63184,ROWS(H$2:H1133)*24-5)," (",TEXT(INDEX(Assessment!$M$1:$M$63184,ROWS(H$2:H1133)*24-5),"m/yy"),") ",INDEX(Assessment!$N$1:$N$63184,ROWS(H$2:H1133)*24-5)),""),
IF(INDEX(Assessment!$L$1:$L$63184,ROWS(H$2:H1133)*24-4)&lt;&gt;FALSE, _xlfn.CONCAT(CHAR(10),INDEX(Assessment!$L$1:$L$63184,ROWS(H$2:H1133)*24-4)," (",TEXT(INDEX(Assessment!$M$1:$M$63184,ROWS(H$2:H1133)*24-4),"m/yy"),") ",INDEX(Assessment!$N$1:$N$63184,ROWS(H$2:H1133)*24-4)),""),
IF(INDEX(Assessment!$L$1:$L$63184,ROWS(H$2:H1133)*24-3)&lt;&gt;FALSE, _xlfn.CONCAT(CHAR(10),INDEX(Assessment!$L$1:$L$63184,ROWS(H$2:H1133)*24-3)," (",TEXT(INDEX(Assessment!$M$1:$M$63184,ROWS(H$2:H1133)*24-3),"m/yy"),") ",INDEX(Assessment!$N$1:$N$63184,ROWS(H$2:H1133)*24-3)),""),
IF(INDEX(Assessment!$L$1:$L$63184,ROWS(H$2:H1133)*24-2)&lt;&gt;FALSE, _xlfn.CONCAT(CHAR(10),INDEX(Assessment!$L$1:$L$63184,ROWS(H$2:H1133)*24-2)," (",TEXT(INDEX(Assessment!$M$1:$M$63184,ROWS(H$2:H1133)*24-2),"m/yy"),") ",INDEX(Assessment!$N$1:$N$63184,ROWS(H$2:H1133)*24-2)),""),
IF(INDEX(Assessment!$L$1:$L$63184,ROWS(H$2:H1133)*24-1)&lt;&gt;FALSE, _xlfn.CONCAT(CHAR(10),INDEX(Assessment!$L$1:$L$63184,ROWS(H$2:H1133)*24-1),") ",TEXT(INDEX(Assessment!$M$1:$M$63184,ROWS(H$2:H1133)*24-1),"m/yy"),") ",INDEX(Assessment!$N$1:$N$63184,ROWS(H$2:H1133)*24-1)),"")
)</f>
        <v/>
      </c>
      <c r="I1133" s="4" t="str" cm="1">
        <f t="array" ref="I1133">IF(INDEX(Assessment!$L$1:$L$63184,ROWS(I$2:I1133)*24-17)=0,"",INDEX(Assessment!$L$1:$L$63184,ROWS(I$2:I1133)*24-17))</f>
        <v/>
      </c>
    </row>
    <row r="1134" spans="1:9" s="4" customFormat="1" x14ac:dyDescent="0.25">
      <c r="A1134" s="4" t="str" cm="1">
        <f t="array" ref="A1134">IF(INDEX(Assessment!$C$1:$C$63184,ROWS(A$2:A1134)*24-22)=0,"",INDEX(Assessment!$C$1:$C$63184,ROWS(A$2:A1134)*24-22))</f>
        <v/>
      </c>
      <c r="B1134" s="4" t="str" cm="1">
        <f t="array" ref="B1134">IF(INDEX(Assessment!$C$1:$C$63184,ROWS(B$2:B1134)*24-21)=0,"",INDEX(Assessment!$C$1:$C$63184,ROWS(B$2:B1134)*24-21))</f>
        <v/>
      </c>
      <c r="C1134" s="4" t="str" cm="1">
        <f t="array" ref="C1134">IF(INDEX(Assessment!$C$1:$C$63184,ROWS(C$2:C1134)*24-20)="","",_xlfn.CONCAT(INDEX(Assessment!$C$1:$C$63184,ROWS(C$2:C1134)*24-20), " ==&gt; ", INDEX(Assessment!$C$1:$C$63184,ROWS(C$2:C1134)*24-19)))</f>
        <v/>
      </c>
      <c r="D1134" s="4" t="str" cm="1">
        <f t="array" ref="D1134">IF(INDEX(Assessment!$L$1:$L$63184,ROWS(D$2:D1134)*24-20)=0,"",INDEX(Assessment!$L$1:$L$63184,ROWS(D$2:D1134)*24-20))</f>
        <v/>
      </c>
      <c r="E1134" s="6" t="str" cm="1">
        <f t="array" ref="E1134">IF(INDEX(Assessment!$I$1:$I$63184,ROWS(E$2:E1134)*24-12)=0,"",INDEX(Assessment!$I$1:$I$63184,ROWS(E$2:E1134)*24-12))</f>
        <v/>
      </c>
      <c r="F1134" s="65" t="str" cm="1">
        <f t="array" ref="F1134">IF(INDEX(Assessment!$L$1:$L$63184,ROWS(F$2:F1134)*24-14)=0,"",INDEX(Assessment!$L$1:$L$63184,ROWS(F$2:F1134)*24-14))</f>
        <v/>
      </c>
      <c r="G1134" s="63" t="str" cm="1">
        <f t="array" ref="G1134">IF(INDEX(Assessment!$L$1:$L$63184,ROWS(G$2:G1134)*24-13)=0,"",INDEX(Assessment!$L$1:$L$63184,ROWS(G$2:G1134)*24-13))</f>
        <v/>
      </c>
      <c r="H1134" s="5" t="str" cm="1">
        <f t="array" ref="H1134">_xlfn.CONCAT(
IF(INDEX(Assessment!$L$1:$L$63184,ROWS(H$2:H1134)*24-8)&lt;&gt;FALSE, _xlfn.CONCAT(INDEX(Assessment!$L$1:$L$63184,ROWS(H$2:H1134)*24-8)," (",TEXT(INDEX(Assessment!$M$1:$M$63184,ROWS(H$2:H1134)*24-8),"m/yy"),") ",INDEX(Assessment!$N$1:$N$63184,ROWS(H$2:H1134)*24-8)),""),
IF(INDEX(Assessment!$L$1:$L$63184,ROWS(H$2:H1134)*24-7)&lt;&gt;FALSE, _xlfn.CONCAT(CHAR(10),INDEX(Assessment!$L$1:$L$63184,ROWS(H$2:H1134)*24-7)," (",TEXT(INDEX(Assessment!$M$1:$M$63184,ROWS(H$2:H1134)*24-7),"m/yy"),") ",INDEX(Assessment!$N$1:$N$63184,ROWS(H$2:H1134)*24-7)),""),
IF(INDEX(Assessment!$L$1:$L$63184,ROWS(H$2:H1134)*24-6)&lt;&gt;FALSE, _xlfn.CONCAT(CHAR(10),INDEX(Assessment!$L$1:$L$63184,ROWS(H$2:H1134)*24-6)," (",TEXT(INDEX(Assessment!$M$1:$M$63184,ROWS(H$2:H1134)*24-6),"m/yy"),") ",INDEX(Assessment!$N$1:$N$63184,ROWS(H$2:H1134)*24-6)),""),
IF(INDEX(Assessment!$L$1:$L$63184,ROWS(H$2:H1134)*24-5)&lt;&gt;FALSE, _xlfn.CONCAT(CHAR(10),INDEX(Assessment!$L$1:$L$63184,ROWS(H$2:H1134)*24-5)," (",TEXT(INDEX(Assessment!$M$1:$M$63184,ROWS(H$2:H1134)*24-5),"m/yy"),") ",INDEX(Assessment!$N$1:$N$63184,ROWS(H$2:H1134)*24-5)),""),
IF(INDEX(Assessment!$L$1:$L$63184,ROWS(H$2:H1134)*24-4)&lt;&gt;FALSE, _xlfn.CONCAT(CHAR(10),INDEX(Assessment!$L$1:$L$63184,ROWS(H$2:H1134)*24-4)," (",TEXT(INDEX(Assessment!$M$1:$M$63184,ROWS(H$2:H1134)*24-4),"m/yy"),") ",INDEX(Assessment!$N$1:$N$63184,ROWS(H$2:H1134)*24-4)),""),
IF(INDEX(Assessment!$L$1:$L$63184,ROWS(H$2:H1134)*24-3)&lt;&gt;FALSE, _xlfn.CONCAT(CHAR(10),INDEX(Assessment!$L$1:$L$63184,ROWS(H$2:H1134)*24-3)," (",TEXT(INDEX(Assessment!$M$1:$M$63184,ROWS(H$2:H1134)*24-3),"m/yy"),") ",INDEX(Assessment!$N$1:$N$63184,ROWS(H$2:H1134)*24-3)),""),
IF(INDEX(Assessment!$L$1:$L$63184,ROWS(H$2:H1134)*24-2)&lt;&gt;FALSE, _xlfn.CONCAT(CHAR(10),INDEX(Assessment!$L$1:$L$63184,ROWS(H$2:H1134)*24-2)," (",TEXT(INDEX(Assessment!$M$1:$M$63184,ROWS(H$2:H1134)*24-2),"m/yy"),") ",INDEX(Assessment!$N$1:$N$63184,ROWS(H$2:H1134)*24-2)),""),
IF(INDEX(Assessment!$L$1:$L$63184,ROWS(H$2:H1134)*24-1)&lt;&gt;FALSE, _xlfn.CONCAT(CHAR(10),INDEX(Assessment!$L$1:$L$63184,ROWS(H$2:H1134)*24-1),") ",TEXT(INDEX(Assessment!$M$1:$M$63184,ROWS(H$2:H1134)*24-1),"m/yy"),") ",INDEX(Assessment!$N$1:$N$63184,ROWS(H$2:H1134)*24-1)),"")
)</f>
        <v/>
      </c>
      <c r="I1134" s="4" t="str" cm="1">
        <f t="array" ref="I1134">IF(INDEX(Assessment!$L$1:$L$63184,ROWS(I$2:I1134)*24-17)=0,"",INDEX(Assessment!$L$1:$L$63184,ROWS(I$2:I1134)*24-17))</f>
        <v/>
      </c>
    </row>
    <row r="1135" spans="1:9" s="4" customFormat="1" x14ac:dyDescent="0.25">
      <c r="A1135" s="4" t="str" cm="1">
        <f t="array" ref="A1135">IF(INDEX(Assessment!$C$1:$C$63184,ROWS(A$2:A1135)*24-22)=0,"",INDEX(Assessment!$C$1:$C$63184,ROWS(A$2:A1135)*24-22))</f>
        <v/>
      </c>
      <c r="B1135" s="4" t="str" cm="1">
        <f t="array" ref="B1135">IF(INDEX(Assessment!$C$1:$C$63184,ROWS(B$2:B1135)*24-21)=0,"",INDEX(Assessment!$C$1:$C$63184,ROWS(B$2:B1135)*24-21))</f>
        <v/>
      </c>
      <c r="C1135" s="4" t="str" cm="1">
        <f t="array" ref="C1135">IF(INDEX(Assessment!$C$1:$C$63184,ROWS(C$2:C1135)*24-20)="","",_xlfn.CONCAT(INDEX(Assessment!$C$1:$C$63184,ROWS(C$2:C1135)*24-20), " ==&gt; ", INDEX(Assessment!$C$1:$C$63184,ROWS(C$2:C1135)*24-19)))</f>
        <v/>
      </c>
      <c r="D1135" s="4" t="str" cm="1">
        <f t="array" ref="D1135">IF(INDEX(Assessment!$L$1:$L$63184,ROWS(D$2:D1135)*24-20)=0,"",INDEX(Assessment!$L$1:$L$63184,ROWS(D$2:D1135)*24-20))</f>
        <v/>
      </c>
      <c r="E1135" s="6" t="str" cm="1">
        <f t="array" ref="E1135">IF(INDEX(Assessment!$I$1:$I$63184,ROWS(E$2:E1135)*24-12)=0,"",INDEX(Assessment!$I$1:$I$63184,ROWS(E$2:E1135)*24-12))</f>
        <v/>
      </c>
      <c r="F1135" s="65" t="str" cm="1">
        <f t="array" ref="F1135">IF(INDEX(Assessment!$L$1:$L$63184,ROWS(F$2:F1135)*24-14)=0,"",INDEX(Assessment!$L$1:$L$63184,ROWS(F$2:F1135)*24-14))</f>
        <v/>
      </c>
      <c r="G1135" s="63" t="str" cm="1">
        <f t="array" ref="G1135">IF(INDEX(Assessment!$L$1:$L$63184,ROWS(G$2:G1135)*24-13)=0,"",INDEX(Assessment!$L$1:$L$63184,ROWS(G$2:G1135)*24-13))</f>
        <v/>
      </c>
      <c r="H1135" s="5" t="str" cm="1">
        <f t="array" ref="H1135">_xlfn.CONCAT(
IF(INDEX(Assessment!$L$1:$L$63184,ROWS(H$2:H1135)*24-8)&lt;&gt;FALSE, _xlfn.CONCAT(INDEX(Assessment!$L$1:$L$63184,ROWS(H$2:H1135)*24-8)," (",TEXT(INDEX(Assessment!$M$1:$M$63184,ROWS(H$2:H1135)*24-8),"m/yy"),") ",INDEX(Assessment!$N$1:$N$63184,ROWS(H$2:H1135)*24-8)),""),
IF(INDEX(Assessment!$L$1:$L$63184,ROWS(H$2:H1135)*24-7)&lt;&gt;FALSE, _xlfn.CONCAT(CHAR(10),INDEX(Assessment!$L$1:$L$63184,ROWS(H$2:H1135)*24-7)," (",TEXT(INDEX(Assessment!$M$1:$M$63184,ROWS(H$2:H1135)*24-7),"m/yy"),") ",INDEX(Assessment!$N$1:$N$63184,ROWS(H$2:H1135)*24-7)),""),
IF(INDEX(Assessment!$L$1:$L$63184,ROWS(H$2:H1135)*24-6)&lt;&gt;FALSE, _xlfn.CONCAT(CHAR(10),INDEX(Assessment!$L$1:$L$63184,ROWS(H$2:H1135)*24-6)," (",TEXT(INDEX(Assessment!$M$1:$M$63184,ROWS(H$2:H1135)*24-6),"m/yy"),") ",INDEX(Assessment!$N$1:$N$63184,ROWS(H$2:H1135)*24-6)),""),
IF(INDEX(Assessment!$L$1:$L$63184,ROWS(H$2:H1135)*24-5)&lt;&gt;FALSE, _xlfn.CONCAT(CHAR(10),INDEX(Assessment!$L$1:$L$63184,ROWS(H$2:H1135)*24-5)," (",TEXT(INDEX(Assessment!$M$1:$M$63184,ROWS(H$2:H1135)*24-5),"m/yy"),") ",INDEX(Assessment!$N$1:$N$63184,ROWS(H$2:H1135)*24-5)),""),
IF(INDEX(Assessment!$L$1:$L$63184,ROWS(H$2:H1135)*24-4)&lt;&gt;FALSE, _xlfn.CONCAT(CHAR(10),INDEX(Assessment!$L$1:$L$63184,ROWS(H$2:H1135)*24-4)," (",TEXT(INDEX(Assessment!$M$1:$M$63184,ROWS(H$2:H1135)*24-4),"m/yy"),") ",INDEX(Assessment!$N$1:$N$63184,ROWS(H$2:H1135)*24-4)),""),
IF(INDEX(Assessment!$L$1:$L$63184,ROWS(H$2:H1135)*24-3)&lt;&gt;FALSE, _xlfn.CONCAT(CHAR(10),INDEX(Assessment!$L$1:$L$63184,ROWS(H$2:H1135)*24-3)," (",TEXT(INDEX(Assessment!$M$1:$M$63184,ROWS(H$2:H1135)*24-3),"m/yy"),") ",INDEX(Assessment!$N$1:$N$63184,ROWS(H$2:H1135)*24-3)),""),
IF(INDEX(Assessment!$L$1:$L$63184,ROWS(H$2:H1135)*24-2)&lt;&gt;FALSE, _xlfn.CONCAT(CHAR(10),INDEX(Assessment!$L$1:$L$63184,ROWS(H$2:H1135)*24-2)," (",TEXT(INDEX(Assessment!$M$1:$M$63184,ROWS(H$2:H1135)*24-2),"m/yy"),") ",INDEX(Assessment!$N$1:$N$63184,ROWS(H$2:H1135)*24-2)),""),
IF(INDEX(Assessment!$L$1:$L$63184,ROWS(H$2:H1135)*24-1)&lt;&gt;FALSE, _xlfn.CONCAT(CHAR(10),INDEX(Assessment!$L$1:$L$63184,ROWS(H$2:H1135)*24-1),") ",TEXT(INDEX(Assessment!$M$1:$M$63184,ROWS(H$2:H1135)*24-1),"m/yy"),") ",INDEX(Assessment!$N$1:$N$63184,ROWS(H$2:H1135)*24-1)),"")
)</f>
        <v/>
      </c>
      <c r="I1135" s="4" t="str" cm="1">
        <f t="array" ref="I1135">IF(INDEX(Assessment!$L$1:$L$63184,ROWS(I$2:I1135)*24-17)=0,"",INDEX(Assessment!$L$1:$L$63184,ROWS(I$2:I1135)*24-17))</f>
        <v/>
      </c>
    </row>
    <row r="1136" spans="1:9" s="4" customFormat="1" x14ac:dyDescent="0.25">
      <c r="A1136" s="4" t="str" cm="1">
        <f t="array" ref="A1136">IF(INDEX(Assessment!$C$1:$C$63184,ROWS(A$2:A1136)*24-22)=0,"",INDEX(Assessment!$C$1:$C$63184,ROWS(A$2:A1136)*24-22))</f>
        <v/>
      </c>
      <c r="B1136" s="4" t="str" cm="1">
        <f t="array" ref="B1136">IF(INDEX(Assessment!$C$1:$C$63184,ROWS(B$2:B1136)*24-21)=0,"",INDEX(Assessment!$C$1:$C$63184,ROWS(B$2:B1136)*24-21))</f>
        <v/>
      </c>
      <c r="C1136" s="4" t="str" cm="1">
        <f t="array" ref="C1136">IF(INDEX(Assessment!$C$1:$C$63184,ROWS(C$2:C1136)*24-20)="","",_xlfn.CONCAT(INDEX(Assessment!$C$1:$C$63184,ROWS(C$2:C1136)*24-20), " ==&gt; ", INDEX(Assessment!$C$1:$C$63184,ROWS(C$2:C1136)*24-19)))</f>
        <v/>
      </c>
      <c r="D1136" s="4" t="str" cm="1">
        <f t="array" ref="D1136">IF(INDEX(Assessment!$L$1:$L$63184,ROWS(D$2:D1136)*24-20)=0,"",INDEX(Assessment!$L$1:$L$63184,ROWS(D$2:D1136)*24-20))</f>
        <v/>
      </c>
      <c r="E1136" s="6" t="str" cm="1">
        <f t="array" ref="E1136">IF(INDEX(Assessment!$I$1:$I$63184,ROWS(E$2:E1136)*24-12)=0,"",INDEX(Assessment!$I$1:$I$63184,ROWS(E$2:E1136)*24-12))</f>
        <v/>
      </c>
      <c r="F1136" s="65" t="str" cm="1">
        <f t="array" ref="F1136">IF(INDEX(Assessment!$L$1:$L$63184,ROWS(F$2:F1136)*24-14)=0,"",INDEX(Assessment!$L$1:$L$63184,ROWS(F$2:F1136)*24-14))</f>
        <v/>
      </c>
      <c r="G1136" s="63" t="str" cm="1">
        <f t="array" ref="G1136">IF(INDEX(Assessment!$L$1:$L$63184,ROWS(G$2:G1136)*24-13)=0,"",INDEX(Assessment!$L$1:$L$63184,ROWS(G$2:G1136)*24-13))</f>
        <v/>
      </c>
      <c r="H1136" s="5" t="str" cm="1">
        <f t="array" ref="H1136">_xlfn.CONCAT(
IF(INDEX(Assessment!$L$1:$L$63184,ROWS(H$2:H1136)*24-8)&lt;&gt;FALSE, _xlfn.CONCAT(INDEX(Assessment!$L$1:$L$63184,ROWS(H$2:H1136)*24-8)," (",TEXT(INDEX(Assessment!$M$1:$M$63184,ROWS(H$2:H1136)*24-8),"m/yy"),") ",INDEX(Assessment!$N$1:$N$63184,ROWS(H$2:H1136)*24-8)),""),
IF(INDEX(Assessment!$L$1:$L$63184,ROWS(H$2:H1136)*24-7)&lt;&gt;FALSE, _xlfn.CONCAT(CHAR(10),INDEX(Assessment!$L$1:$L$63184,ROWS(H$2:H1136)*24-7)," (",TEXT(INDEX(Assessment!$M$1:$M$63184,ROWS(H$2:H1136)*24-7),"m/yy"),") ",INDEX(Assessment!$N$1:$N$63184,ROWS(H$2:H1136)*24-7)),""),
IF(INDEX(Assessment!$L$1:$L$63184,ROWS(H$2:H1136)*24-6)&lt;&gt;FALSE, _xlfn.CONCAT(CHAR(10),INDEX(Assessment!$L$1:$L$63184,ROWS(H$2:H1136)*24-6)," (",TEXT(INDEX(Assessment!$M$1:$M$63184,ROWS(H$2:H1136)*24-6),"m/yy"),") ",INDEX(Assessment!$N$1:$N$63184,ROWS(H$2:H1136)*24-6)),""),
IF(INDEX(Assessment!$L$1:$L$63184,ROWS(H$2:H1136)*24-5)&lt;&gt;FALSE, _xlfn.CONCAT(CHAR(10),INDEX(Assessment!$L$1:$L$63184,ROWS(H$2:H1136)*24-5)," (",TEXT(INDEX(Assessment!$M$1:$M$63184,ROWS(H$2:H1136)*24-5),"m/yy"),") ",INDEX(Assessment!$N$1:$N$63184,ROWS(H$2:H1136)*24-5)),""),
IF(INDEX(Assessment!$L$1:$L$63184,ROWS(H$2:H1136)*24-4)&lt;&gt;FALSE, _xlfn.CONCAT(CHAR(10),INDEX(Assessment!$L$1:$L$63184,ROWS(H$2:H1136)*24-4)," (",TEXT(INDEX(Assessment!$M$1:$M$63184,ROWS(H$2:H1136)*24-4),"m/yy"),") ",INDEX(Assessment!$N$1:$N$63184,ROWS(H$2:H1136)*24-4)),""),
IF(INDEX(Assessment!$L$1:$L$63184,ROWS(H$2:H1136)*24-3)&lt;&gt;FALSE, _xlfn.CONCAT(CHAR(10),INDEX(Assessment!$L$1:$L$63184,ROWS(H$2:H1136)*24-3)," (",TEXT(INDEX(Assessment!$M$1:$M$63184,ROWS(H$2:H1136)*24-3),"m/yy"),") ",INDEX(Assessment!$N$1:$N$63184,ROWS(H$2:H1136)*24-3)),""),
IF(INDEX(Assessment!$L$1:$L$63184,ROWS(H$2:H1136)*24-2)&lt;&gt;FALSE, _xlfn.CONCAT(CHAR(10),INDEX(Assessment!$L$1:$L$63184,ROWS(H$2:H1136)*24-2)," (",TEXT(INDEX(Assessment!$M$1:$M$63184,ROWS(H$2:H1136)*24-2),"m/yy"),") ",INDEX(Assessment!$N$1:$N$63184,ROWS(H$2:H1136)*24-2)),""),
IF(INDEX(Assessment!$L$1:$L$63184,ROWS(H$2:H1136)*24-1)&lt;&gt;FALSE, _xlfn.CONCAT(CHAR(10),INDEX(Assessment!$L$1:$L$63184,ROWS(H$2:H1136)*24-1),") ",TEXT(INDEX(Assessment!$M$1:$M$63184,ROWS(H$2:H1136)*24-1),"m/yy"),") ",INDEX(Assessment!$N$1:$N$63184,ROWS(H$2:H1136)*24-1)),"")
)</f>
        <v/>
      </c>
      <c r="I1136" s="4" t="str" cm="1">
        <f t="array" ref="I1136">IF(INDEX(Assessment!$L$1:$L$63184,ROWS(I$2:I1136)*24-17)=0,"",INDEX(Assessment!$L$1:$L$63184,ROWS(I$2:I1136)*24-17))</f>
        <v/>
      </c>
    </row>
    <row r="1137" spans="1:9" s="4" customFormat="1" x14ac:dyDescent="0.25">
      <c r="A1137" s="4" t="str" cm="1">
        <f t="array" ref="A1137">IF(INDEX(Assessment!$C$1:$C$63184,ROWS(A$2:A1137)*24-22)=0,"",INDEX(Assessment!$C$1:$C$63184,ROWS(A$2:A1137)*24-22))</f>
        <v/>
      </c>
      <c r="B1137" s="4" t="str" cm="1">
        <f t="array" ref="B1137">IF(INDEX(Assessment!$C$1:$C$63184,ROWS(B$2:B1137)*24-21)=0,"",INDEX(Assessment!$C$1:$C$63184,ROWS(B$2:B1137)*24-21))</f>
        <v/>
      </c>
      <c r="C1137" s="4" t="str" cm="1">
        <f t="array" ref="C1137">IF(INDEX(Assessment!$C$1:$C$63184,ROWS(C$2:C1137)*24-20)="","",_xlfn.CONCAT(INDEX(Assessment!$C$1:$C$63184,ROWS(C$2:C1137)*24-20), " ==&gt; ", INDEX(Assessment!$C$1:$C$63184,ROWS(C$2:C1137)*24-19)))</f>
        <v/>
      </c>
      <c r="D1137" s="4" t="str" cm="1">
        <f t="array" ref="D1137">IF(INDEX(Assessment!$L$1:$L$63184,ROWS(D$2:D1137)*24-20)=0,"",INDEX(Assessment!$L$1:$L$63184,ROWS(D$2:D1137)*24-20))</f>
        <v/>
      </c>
      <c r="E1137" s="6" t="str" cm="1">
        <f t="array" ref="E1137">IF(INDEX(Assessment!$I$1:$I$63184,ROWS(E$2:E1137)*24-12)=0,"",INDEX(Assessment!$I$1:$I$63184,ROWS(E$2:E1137)*24-12))</f>
        <v/>
      </c>
      <c r="F1137" s="65" t="str" cm="1">
        <f t="array" ref="F1137">IF(INDEX(Assessment!$L$1:$L$63184,ROWS(F$2:F1137)*24-14)=0,"",INDEX(Assessment!$L$1:$L$63184,ROWS(F$2:F1137)*24-14))</f>
        <v/>
      </c>
      <c r="G1137" s="63" t="str" cm="1">
        <f t="array" ref="G1137">IF(INDEX(Assessment!$L$1:$L$63184,ROWS(G$2:G1137)*24-13)=0,"",INDEX(Assessment!$L$1:$L$63184,ROWS(G$2:G1137)*24-13))</f>
        <v/>
      </c>
      <c r="H1137" s="5" t="str" cm="1">
        <f t="array" ref="H1137">_xlfn.CONCAT(
IF(INDEX(Assessment!$L$1:$L$63184,ROWS(H$2:H1137)*24-8)&lt;&gt;FALSE, _xlfn.CONCAT(INDEX(Assessment!$L$1:$L$63184,ROWS(H$2:H1137)*24-8)," (",TEXT(INDEX(Assessment!$M$1:$M$63184,ROWS(H$2:H1137)*24-8),"m/yy"),") ",INDEX(Assessment!$N$1:$N$63184,ROWS(H$2:H1137)*24-8)),""),
IF(INDEX(Assessment!$L$1:$L$63184,ROWS(H$2:H1137)*24-7)&lt;&gt;FALSE, _xlfn.CONCAT(CHAR(10),INDEX(Assessment!$L$1:$L$63184,ROWS(H$2:H1137)*24-7)," (",TEXT(INDEX(Assessment!$M$1:$M$63184,ROWS(H$2:H1137)*24-7),"m/yy"),") ",INDEX(Assessment!$N$1:$N$63184,ROWS(H$2:H1137)*24-7)),""),
IF(INDEX(Assessment!$L$1:$L$63184,ROWS(H$2:H1137)*24-6)&lt;&gt;FALSE, _xlfn.CONCAT(CHAR(10),INDEX(Assessment!$L$1:$L$63184,ROWS(H$2:H1137)*24-6)," (",TEXT(INDEX(Assessment!$M$1:$M$63184,ROWS(H$2:H1137)*24-6),"m/yy"),") ",INDEX(Assessment!$N$1:$N$63184,ROWS(H$2:H1137)*24-6)),""),
IF(INDEX(Assessment!$L$1:$L$63184,ROWS(H$2:H1137)*24-5)&lt;&gt;FALSE, _xlfn.CONCAT(CHAR(10),INDEX(Assessment!$L$1:$L$63184,ROWS(H$2:H1137)*24-5)," (",TEXT(INDEX(Assessment!$M$1:$M$63184,ROWS(H$2:H1137)*24-5),"m/yy"),") ",INDEX(Assessment!$N$1:$N$63184,ROWS(H$2:H1137)*24-5)),""),
IF(INDEX(Assessment!$L$1:$L$63184,ROWS(H$2:H1137)*24-4)&lt;&gt;FALSE, _xlfn.CONCAT(CHAR(10),INDEX(Assessment!$L$1:$L$63184,ROWS(H$2:H1137)*24-4)," (",TEXT(INDEX(Assessment!$M$1:$M$63184,ROWS(H$2:H1137)*24-4),"m/yy"),") ",INDEX(Assessment!$N$1:$N$63184,ROWS(H$2:H1137)*24-4)),""),
IF(INDEX(Assessment!$L$1:$L$63184,ROWS(H$2:H1137)*24-3)&lt;&gt;FALSE, _xlfn.CONCAT(CHAR(10),INDEX(Assessment!$L$1:$L$63184,ROWS(H$2:H1137)*24-3)," (",TEXT(INDEX(Assessment!$M$1:$M$63184,ROWS(H$2:H1137)*24-3),"m/yy"),") ",INDEX(Assessment!$N$1:$N$63184,ROWS(H$2:H1137)*24-3)),""),
IF(INDEX(Assessment!$L$1:$L$63184,ROWS(H$2:H1137)*24-2)&lt;&gt;FALSE, _xlfn.CONCAT(CHAR(10),INDEX(Assessment!$L$1:$L$63184,ROWS(H$2:H1137)*24-2)," (",TEXT(INDEX(Assessment!$M$1:$M$63184,ROWS(H$2:H1137)*24-2),"m/yy"),") ",INDEX(Assessment!$N$1:$N$63184,ROWS(H$2:H1137)*24-2)),""),
IF(INDEX(Assessment!$L$1:$L$63184,ROWS(H$2:H1137)*24-1)&lt;&gt;FALSE, _xlfn.CONCAT(CHAR(10),INDEX(Assessment!$L$1:$L$63184,ROWS(H$2:H1137)*24-1),") ",TEXT(INDEX(Assessment!$M$1:$M$63184,ROWS(H$2:H1137)*24-1),"m/yy"),") ",INDEX(Assessment!$N$1:$N$63184,ROWS(H$2:H1137)*24-1)),"")
)</f>
        <v/>
      </c>
      <c r="I1137" s="4" t="str" cm="1">
        <f t="array" ref="I1137">IF(INDEX(Assessment!$L$1:$L$63184,ROWS(I$2:I1137)*24-17)=0,"",INDEX(Assessment!$L$1:$L$63184,ROWS(I$2:I1137)*24-17))</f>
        <v/>
      </c>
    </row>
    <row r="1138" spans="1:9" s="4" customFormat="1" x14ac:dyDescent="0.25">
      <c r="A1138" s="4" t="str" cm="1">
        <f t="array" ref="A1138">IF(INDEX(Assessment!$C$1:$C$63184,ROWS(A$2:A1138)*24-22)=0,"",INDEX(Assessment!$C$1:$C$63184,ROWS(A$2:A1138)*24-22))</f>
        <v/>
      </c>
      <c r="B1138" s="4" t="str" cm="1">
        <f t="array" ref="B1138">IF(INDEX(Assessment!$C$1:$C$63184,ROWS(B$2:B1138)*24-21)=0,"",INDEX(Assessment!$C$1:$C$63184,ROWS(B$2:B1138)*24-21))</f>
        <v/>
      </c>
      <c r="C1138" s="4" t="str" cm="1">
        <f t="array" ref="C1138">IF(INDEX(Assessment!$C$1:$C$63184,ROWS(C$2:C1138)*24-20)="","",_xlfn.CONCAT(INDEX(Assessment!$C$1:$C$63184,ROWS(C$2:C1138)*24-20), " ==&gt; ", INDEX(Assessment!$C$1:$C$63184,ROWS(C$2:C1138)*24-19)))</f>
        <v/>
      </c>
      <c r="D1138" s="4" t="str" cm="1">
        <f t="array" ref="D1138">IF(INDEX(Assessment!$L$1:$L$63184,ROWS(D$2:D1138)*24-20)=0,"",INDEX(Assessment!$L$1:$L$63184,ROWS(D$2:D1138)*24-20))</f>
        <v/>
      </c>
      <c r="E1138" s="6" t="str" cm="1">
        <f t="array" ref="E1138">IF(INDEX(Assessment!$I$1:$I$63184,ROWS(E$2:E1138)*24-12)=0,"",INDEX(Assessment!$I$1:$I$63184,ROWS(E$2:E1138)*24-12))</f>
        <v/>
      </c>
      <c r="F1138" s="65" t="str" cm="1">
        <f t="array" ref="F1138">IF(INDEX(Assessment!$L$1:$L$63184,ROWS(F$2:F1138)*24-14)=0,"",INDEX(Assessment!$L$1:$L$63184,ROWS(F$2:F1138)*24-14))</f>
        <v/>
      </c>
      <c r="G1138" s="63" t="str" cm="1">
        <f t="array" ref="G1138">IF(INDEX(Assessment!$L$1:$L$63184,ROWS(G$2:G1138)*24-13)=0,"",INDEX(Assessment!$L$1:$L$63184,ROWS(G$2:G1138)*24-13))</f>
        <v/>
      </c>
      <c r="H1138" s="5" t="str" cm="1">
        <f t="array" ref="H1138">_xlfn.CONCAT(
IF(INDEX(Assessment!$L$1:$L$63184,ROWS(H$2:H1138)*24-8)&lt;&gt;FALSE, _xlfn.CONCAT(INDEX(Assessment!$L$1:$L$63184,ROWS(H$2:H1138)*24-8)," (",TEXT(INDEX(Assessment!$M$1:$M$63184,ROWS(H$2:H1138)*24-8),"m/yy"),") ",INDEX(Assessment!$N$1:$N$63184,ROWS(H$2:H1138)*24-8)),""),
IF(INDEX(Assessment!$L$1:$L$63184,ROWS(H$2:H1138)*24-7)&lt;&gt;FALSE, _xlfn.CONCAT(CHAR(10),INDEX(Assessment!$L$1:$L$63184,ROWS(H$2:H1138)*24-7)," (",TEXT(INDEX(Assessment!$M$1:$M$63184,ROWS(H$2:H1138)*24-7),"m/yy"),") ",INDEX(Assessment!$N$1:$N$63184,ROWS(H$2:H1138)*24-7)),""),
IF(INDEX(Assessment!$L$1:$L$63184,ROWS(H$2:H1138)*24-6)&lt;&gt;FALSE, _xlfn.CONCAT(CHAR(10),INDEX(Assessment!$L$1:$L$63184,ROWS(H$2:H1138)*24-6)," (",TEXT(INDEX(Assessment!$M$1:$M$63184,ROWS(H$2:H1138)*24-6),"m/yy"),") ",INDEX(Assessment!$N$1:$N$63184,ROWS(H$2:H1138)*24-6)),""),
IF(INDEX(Assessment!$L$1:$L$63184,ROWS(H$2:H1138)*24-5)&lt;&gt;FALSE, _xlfn.CONCAT(CHAR(10),INDEX(Assessment!$L$1:$L$63184,ROWS(H$2:H1138)*24-5)," (",TEXT(INDEX(Assessment!$M$1:$M$63184,ROWS(H$2:H1138)*24-5),"m/yy"),") ",INDEX(Assessment!$N$1:$N$63184,ROWS(H$2:H1138)*24-5)),""),
IF(INDEX(Assessment!$L$1:$L$63184,ROWS(H$2:H1138)*24-4)&lt;&gt;FALSE, _xlfn.CONCAT(CHAR(10),INDEX(Assessment!$L$1:$L$63184,ROWS(H$2:H1138)*24-4)," (",TEXT(INDEX(Assessment!$M$1:$M$63184,ROWS(H$2:H1138)*24-4),"m/yy"),") ",INDEX(Assessment!$N$1:$N$63184,ROWS(H$2:H1138)*24-4)),""),
IF(INDEX(Assessment!$L$1:$L$63184,ROWS(H$2:H1138)*24-3)&lt;&gt;FALSE, _xlfn.CONCAT(CHAR(10),INDEX(Assessment!$L$1:$L$63184,ROWS(H$2:H1138)*24-3)," (",TEXT(INDEX(Assessment!$M$1:$M$63184,ROWS(H$2:H1138)*24-3),"m/yy"),") ",INDEX(Assessment!$N$1:$N$63184,ROWS(H$2:H1138)*24-3)),""),
IF(INDEX(Assessment!$L$1:$L$63184,ROWS(H$2:H1138)*24-2)&lt;&gt;FALSE, _xlfn.CONCAT(CHAR(10),INDEX(Assessment!$L$1:$L$63184,ROWS(H$2:H1138)*24-2)," (",TEXT(INDEX(Assessment!$M$1:$M$63184,ROWS(H$2:H1138)*24-2),"m/yy"),") ",INDEX(Assessment!$N$1:$N$63184,ROWS(H$2:H1138)*24-2)),""),
IF(INDEX(Assessment!$L$1:$L$63184,ROWS(H$2:H1138)*24-1)&lt;&gt;FALSE, _xlfn.CONCAT(CHAR(10),INDEX(Assessment!$L$1:$L$63184,ROWS(H$2:H1138)*24-1),") ",TEXT(INDEX(Assessment!$M$1:$M$63184,ROWS(H$2:H1138)*24-1),"m/yy"),") ",INDEX(Assessment!$N$1:$N$63184,ROWS(H$2:H1138)*24-1)),"")
)</f>
        <v/>
      </c>
      <c r="I1138" s="4" t="str" cm="1">
        <f t="array" ref="I1138">IF(INDEX(Assessment!$L$1:$L$63184,ROWS(I$2:I1138)*24-17)=0,"",INDEX(Assessment!$L$1:$L$63184,ROWS(I$2:I1138)*24-17))</f>
        <v/>
      </c>
    </row>
    <row r="1139" spans="1:9" s="4" customFormat="1" x14ac:dyDescent="0.25">
      <c r="A1139" s="4" t="str" cm="1">
        <f t="array" ref="A1139">IF(INDEX(Assessment!$C$1:$C$63184,ROWS(A$2:A1139)*24-22)=0,"",INDEX(Assessment!$C$1:$C$63184,ROWS(A$2:A1139)*24-22))</f>
        <v/>
      </c>
      <c r="B1139" s="4" t="str" cm="1">
        <f t="array" ref="B1139">IF(INDEX(Assessment!$C$1:$C$63184,ROWS(B$2:B1139)*24-21)=0,"",INDEX(Assessment!$C$1:$C$63184,ROWS(B$2:B1139)*24-21))</f>
        <v/>
      </c>
      <c r="C1139" s="4" t="str" cm="1">
        <f t="array" ref="C1139">IF(INDEX(Assessment!$C$1:$C$63184,ROWS(C$2:C1139)*24-20)="","",_xlfn.CONCAT(INDEX(Assessment!$C$1:$C$63184,ROWS(C$2:C1139)*24-20), " ==&gt; ", INDEX(Assessment!$C$1:$C$63184,ROWS(C$2:C1139)*24-19)))</f>
        <v/>
      </c>
      <c r="D1139" s="4" t="str" cm="1">
        <f t="array" ref="D1139">IF(INDEX(Assessment!$L$1:$L$63184,ROWS(D$2:D1139)*24-20)=0,"",INDEX(Assessment!$L$1:$L$63184,ROWS(D$2:D1139)*24-20))</f>
        <v/>
      </c>
      <c r="E1139" s="6" t="str" cm="1">
        <f t="array" ref="E1139">IF(INDEX(Assessment!$I$1:$I$63184,ROWS(E$2:E1139)*24-12)=0,"",INDEX(Assessment!$I$1:$I$63184,ROWS(E$2:E1139)*24-12))</f>
        <v/>
      </c>
      <c r="F1139" s="65" t="str" cm="1">
        <f t="array" ref="F1139">IF(INDEX(Assessment!$L$1:$L$63184,ROWS(F$2:F1139)*24-14)=0,"",INDEX(Assessment!$L$1:$L$63184,ROWS(F$2:F1139)*24-14))</f>
        <v/>
      </c>
      <c r="G1139" s="63" t="str" cm="1">
        <f t="array" ref="G1139">IF(INDEX(Assessment!$L$1:$L$63184,ROWS(G$2:G1139)*24-13)=0,"",INDEX(Assessment!$L$1:$L$63184,ROWS(G$2:G1139)*24-13))</f>
        <v/>
      </c>
      <c r="H1139" s="5" t="str" cm="1">
        <f t="array" ref="H1139">_xlfn.CONCAT(
IF(INDEX(Assessment!$L$1:$L$63184,ROWS(H$2:H1139)*24-8)&lt;&gt;FALSE, _xlfn.CONCAT(INDEX(Assessment!$L$1:$L$63184,ROWS(H$2:H1139)*24-8)," (",TEXT(INDEX(Assessment!$M$1:$M$63184,ROWS(H$2:H1139)*24-8),"m/yy"),") ",INDEX(Assessment!$N$1:$N$63184,ROWS(H$2:H1139)*24-8)),""),
IF(INDEX(Assessment!$L$1:$L$63184,ROWS(H$2:H1139)*24-7)&lt;&gt;FALSE, _xlfn.CONCAT(CHAR(10),INDEX(Assessment!$L$1:$L$63184,ROWS(H$2:H1139)*24-7)," (",TEXT(INDEX(Assessment!$M$1:$M$63184,ROWS(H$2:H1139)*24-7),"m/yy"),") ",INDEX(Assessment!$N$1:$N$63184,ROWS(H$2:H1139)*24-7)),""),
IF(INDEX(Assessment!$L$1:$L$63184,ROWS(H$2:H1139)*24-6)&lt;&gt;FALSE, _xlfn.CONCAT(CHAR(10),INDEX(Assessment!$L$1:$L$63184,ROWS(H$2:H1139)*24-6)," (",TEXT(INDEX(Assessment!$M$1:$M$63184,ROWS(H$2:H1139)*24-6),"m/yy"),") ",INDEX(Assessment!$N$1:$N$63184,ROWS(H$2:H1139)*24-6)),""),
IF(INDEX(Assessment!$L$1:$L$63184,ROWS(H$2:H1139)*24-5)&lt;&gt;FALSE, _xlfn.CONCAT(CHAR(10),INDEX(Assessment!$L$1:$L$63184,ROWS(H$2:H1139)*24-5)," (",TEXT(INDEX(Assessment!$M$1:$M$63184,ROWS(H$2:H1139)*24-5),"m/yy"),") ",INDEX(Assessment!$N$1:$N$63184,ROWS(H$2:H1139)*24-5)),""),
IF(INDEX(Assessment!$L$1:$L$63184,ROWS(H$2:H1139)*24-4)&lt;&gt;FALSE, _xlfn.CONCAT(CHAR(10),INDEX(Assessment!$L$1:$L$63184,ROWS(H$2:H1139)*24-4)," (",TEXT(INDEX(Assessment!$M$1:$M$63184,ROWS(H$2:H1139)*24-4),"m/yy"),") ",INDEX(Assessment!$N$1:$N$63184,ROWS(H$2:H1139)*24-4)),""),
IF(INDEX(Assessment!$L$1:$L$63184,ROWS(H$2:H1139)*24-3)&lt;&gt;FALSE, _xlfn.CONCAT(CHAR(10),INDEX(Assessment!$L$1:$L$63184,ROWS(H$2:H1139)*24-3)," (",TEXT(INDEX(Assessment!$M$1:$M$63184,ROWS(H$2:H1139)*24-3),"m/yy"),") ",INDEX(Assessment!$N$1:$N$63184,ROWS(H$2:H1139)*24-3)),""),
IF(INDEX(Assessment!$L$1:$L$63184,ROWS(H$2:H1139)*24-2)&lt;&gt;FALSE, _xlfn.CONCAT(CHAR(10),INDEX(Assessment!$L$1:$L$63184,ROWS(H$2:H1139)*24-2)," (",TEXT(INDEX(Assessment!$M$1:$M$63184,ROWS(H$2:H1139)*24-2),"m/yy"),") ",INDEX(Assessment!$N$1:$N$63184,ROWS(H$2:H1139)*24-2)),""),
IF(INDEX(Assessment!$L$1:$L$63184,ROWS(H$2:H1139)*24-1)&lt;&gt;FALSE, _xlfn.CONCAT(CHAR(10),INDEX(Assessment!$L$1:$L$63184,ROWS(H$2:H1139)*24-1),") ",TEXT(INDEX(Assessment!$M$1:$M$63184,ROWS(H$2:H1139)*24-1),"m/yy"),") ",INDEX(Assessment!$N$1:$N$63184,ROWS(H$2:H1139)*24-1)),"")
)</f>
        <v/>
      </c>
      <c r="I1139" s="4" t="str" cm="1">
        <f t="array" ref="I1139">IF(INDEX(Assessment!$L$1:$L$63184,ROWS(I$2:I1139)*24-17)=0,"",INDEX(Assessment!$L$1:$L$63184,ROWS(I$2:I1139)*24-17))</f>
        <v/>
      </c>
    </row>
    <row r="1140" spans="1:9" s="4" customFormat="1" x14ac:dyDescent="0.25">
      <c r="A1140" s="4" t="str" cm="1">
        <f t="array" ref="A1140">IF(INDEX(Assessment!$C$1:$C$63184,ROWS(A$2:A1140)*24-22)=0,"",INDEX(Assessment!$C$1:$C$63184,ROWS(A$2:A1140)*24-22))</f>
        <v/>
      </c>
      <c r="B1140" s="4" t="str" cm="1">
        <f t="array" ref="B1140">IF(INDEX(Assessment!$C$1:$C$63184,ROWS(B$2:B1140)*24-21)=0,"",INDEX(Assessment!$C$1:$C$63184,ROWS(B$2:B1140)*24-21))</f>
        <v/>
      </c>
      <c r="C1140" s="4" t="str" cm="1">
        <f t="array" ref="C1140">IF(INDEX(Assessment!$C$1:$C$63184,ROWS(C$2:C1140)*24-20)="","",_xlfn.CONCAT(INDEX(Assessment!$C$1:$C$63184,ROWS(C$2:C1140)*24-20), " ==&gt; ", INDEX(Assessment!$C$1:$C$63184,ROWS(C$2:C1140)*24-19)))</f>
        <v/>
      </c>
      <c r="D1140" s="4" t="str" cm="1">
        <f t="array" ref="D1140">IF(INDEX(Assessment!$L$1:$L$63184,ROWS(D$2:D1140)*24-20)=0,"",INDEX(Assessment!$L$1:$L$63184,ROWS(D$2:D1140)*24-20))</f>
        <v/>
      </c>
      <c r="E1140" s="6" t="str" cm="1">
        <f t="array" ref="E1140">IF(INDEX(Assessment!$I$1:$I$63184,ROWS(E$2:E1140)*24-12)=0,"",INDEX(Assessment!$I$1:$I$63184,ROWS(E$2:E1140)*24-12))</f>
        <v/>
      </c>
      <c r="F1140" s="65" t="str" cm="1">
        <f t="array" ref="F1140">IF(INDEX(Assessment!$L$1:$L$63184,ROWS(F$2:F1140)*24-14)=0,"",INDEX(Assessment!$L$1:$L$63184,ROWS(F$2:F1140)*24-14))</f>
        <v/>
      </c>
      <c r="G1140" s="63" t="str" cm="1">
        <f t="array" ref="G1140">IF(INDEX(Assessment!$L$1:$L$63184,ROWS(G$2:G1140)*24-13)=0,"",INDEX(Assessment!$L$1:$L$63184,ROWS(G$2:G1140)*24-13))</f>
        <v/>
      </c>
      <c r="H1140" s="5" t="str" cm="1">
        <f t="array" ref="H1140">_xlfn.CONCAT(
IF(INDEX(Assessment!$L$1:$L$63184,ROWS(H$2:H1140)*24-8)&lt;&gt;FALSE, _xlfn.CONCAT(INDEX(Assessment!$L$1:$L$63184,ROWS(H$2:H1140)*24-8)," (",TEXT(INDEX(Assessment!$M$1:$M$63184,ROWS(H$2:H1140)*24-8),"m/yy"),") ",INDEX(Assessment!$N$1:$N$63184,ROWS(H$2:H1140)*24-8)),""),
IF(INDEX(Assessment!$L$1:$L$63184,ROWS(H$2:H1140)*24-7)&lt;&gt;FALSE, _xlfn.CONCAT(CHAR(10),INDEX(Assessment!$L$1:$L$63184,ROWS(H$2:H1140)*24-7)," (",TEXT(INDEX(Assessment!$M$1:$M$63184,ROWS(H$2:H1140)*24-7),"m/yy"),") ",INDEX(Assessment!$N$1:$N$63184,ROWS(H$2:H1140)*24-7)),""),
IF(INDEX(Assessment!$L$1:$L$63184,ROWS(H$2:H1140)*24-6)&lt;&gt;FALSE, _xlfn.CONCAT(CHAR(10),INDEX(Assessment!$L$1:$L$63184,ROWS(H$2:H1140)*24-6)," (",TEXT(INDEX(Assessment!$M$1:$M$63184,ROWS(H$2:H1140)*24-6),"m/yy"),") ",INDEX(Assessment!$N$1:$N$63184,ROWS(H$2:H1140)*24-6)),""),
IF(INDEX(Assessment!$L$1:$L$63184,ROWS(H$2:H1140)*24-5)&lt;&gt;FALSE, _xlfn.CONCAT(CHAR(10),INDEX(Assessment!$L$1:$L$63184,ROWS(H$2:H1140)*24-5)," (",TEXT(INDEX(Assessment!$M$1:$M$63184,ROWS(H$2:H1140)*24-5),"m/yy"),") ",INDEX(Assessment!$N$1:$N$63184,ROWS(H$2:H1140)*24-5)),""),
IF(INDEX(Assessment!$L$1:$L$63184,ROWS(H$2:H1140)*24-4)&lt;&gt;FALSE, _xlfn.CONCAT(CHAR(10),INDEX(Assessment!$L$1:$L$63184,ROWS(H$2:H1140)*24-4)," (",TEXT(INDEX(Assessment!$M$1:$M$63184,ROWS(H$2:H1140)*24-4),"m/yy"),") ",INDEX(Assessment!$N$1:$N$63184,ROWS(H$2:H1140)*24-4)),""),
IF(INDEX(Assessment!$L$1:$L$63184,ROWS(H$2:H1140)*24-3)&lt;&gt;FALSE, _xlfn.CONCAT(CHAR(10),INDEX(Assessment!$L$1:$L$63184,ROWS(H$2:H1140)*24-3)," (",TEXT(INDEX(Assessment!$M$1:$M$63184,ROWS(H$2:H1140)*24-3),"m/yy"),") ",INDEX(Assessment!$N$1:$N$63184,ROWS(H$2:H1140)*24-3)),""),
IF(INDEX(Assessment!$L$1:$L$63184,ROWS(H$2:H1140)*24-2)&lt;&gt;FALSE, _xlfn.CONCAT(CHAR(10),INDEX(Assessment!$L$1:$L$63184,ROWS(H$2:H1140)*24-2)," (",TEXT(INDEX(Assessment!$M$1:$M$63184,ROWS(H$2:H1140)*24-2),"m/yy"),") ",INDEX(Assessment!$N$1:$N$63184,ROWS(H$2:H1140)*24-2)),""),
IF(INDEX(Assessment!$L$1:$L$63184,ROWS(H$2:H1140)*24-1)&lt;&gt;FALSE, _xlfn.CONCAT(CHAR(10),INDEX(Assessment!$L$1:$L$63184,ROWS(H$2:H1140)*24-1),") ",TEXT(INDEX(Assessment!$M$1:$M$63184,ROWS(H$2:H1140)*24-1),"m/yy"),") ",INDEX(Assessment!$N$1:$N$63184,ROWS(H$2:H1140)*24-1)),"")
)</f>
        <v/>
      </c>
      <c r="I1140" s="4" t="str" cm="1">
        <f t="array" ref="I1140">IF(INDEX(Assessment!$L$1:$L$63184,ROWS(I$2:I1140)*24-17)=0,"",INDEX(Assessment!$L$1:$L$63184,ROWS(I$2:I1140)*24-17))</f>
        <v/>
      </c>
    </row>
    <row r="1141" spans="1:9" s="4" customFormat="1" x14ac:dyDescent="0.25">
      <c r="A1141" s="4" t="str" cm="1">
        <f t="array" ref="A1141">IF(INDEX(Assessment!$C$1:$C$63184,ROWS(A$2:A1141)*24-22)=0,"",INDEX(Assessment!$C$1:$C$63184,ROWS(A$2:A1141)*24-22))</f>
        <v/>
      </c>
      <c r="B1141" s="4" t="str" cm="1">
        <f t="array" ref="B1141">IF(INDEX(Assessment!$C$1:$C$63184,ROWS(B$2:B1141)*24-21)=0,"",INDEX(Assessment!$C$1:$C$63184,ROWS(B$2:B1141)*24-21))</f>
        <v/>
      </c>
      <c r="C1141" s="4" t="str" cm="1">
        <f t="array" ref="C1141">IF(INDEX(Assessment!$C$1:$C$63184,ROWS(C$2:C1141)*24-20)="","",_xlfn.CONCAT(INDEX(Assessment!$C$1:$C$63184,ROWS(C$2:C1141)*24-20), " ==&gt; ", INDEX(Assessment!$C$1:$C$63184,ROWS(C$2:C1141)*24-19)))</f>
        <v/>
      </c>
      <c r="D1141" s="4" t="str" cm="1">
        <f t="array" ref="D1141">IF(INDEX(Assessment!$L$1:$L$63184,ROWS(D$2:D1141)*24-20)=0,"",INDEX(Assessment!$L$1:$L$63184,ROWS(D$2:D1141)*24-20))</f>
        <v/>
      </c>
      <c r="E1141" s="6" t="str" cm="1">
        <f t="array" ref="E1141">IF(INDEX(Assessment!$I$1:$I$63184,ROWS(E$2:E1141)*24-12)=0,"",INDEX(Assessment!$I$1:$I$63184,ROWS(E$2:E1141)*24-12))</f>
        <v/>
      </c>
      <c r="F1141" s="65" t="str" cm="1">
        <f t="array" ref="F1141">IF(INDEX(Assessment!$L$1:$L$63184,ROWS(F$2:F1141)*24-14)=0,"",INDEX(Assessment!$L$1:$L$63184,ROWS(F$2:F1141)*24-14))</f>
        <v/>
      </c>
      <c r="G1141" s="63" t="str" cm="1">
        <f t="array" ref="G1141">IF(INDEX(Assessment!$L$1:$L$63184,ROWS(G$2:G1141)*24-13)=0,"",INDEX(Assessment!$L$1:$L$63184,ROWS(G$2:G1141)*24-13))</f>
        <v/>
      </c>
      <c r="H1141" s="5" t="str" cm="1">
        <f t="array" ref="H1141">_xlfn.CONCAT(
IF(INDEX(Assessment!$L$1:$L$63184,ROWS(H$2:H1141)*24-8)&lt;&gt;FALSE, _xlfn.CONCAT(INDEX(Assessment!$L$1:$L$63184,ROWS(H$2:H1141)*24-8)," (",TEXT(INDEX(Assessment!$M$1:$M$63184,ROWS(H$2:H1141)*24-8),"m/yy"),") ",INDEX(Assessment!$N$1:$N$63184,ROWS(H$2:H1141)*24-8)),""),
IF(INDEX(Assessment!$L$1:$L$63184,ROWS(H$2:H1141)*24-7)&lt;&gt;FALSE, _xlfn.CONCAT(CHAR(10),INDEX(Assessment!$L$1:$L$63184,ROWS(H$2:H1141)*24-7)," (",TEXT(INDEX(Assessment!$M$1:$M$63184,ROWS(H$2:H1141)*24-7),"m/yy"),") ",INDEX(Assessment!$N$1:$N$63184,ROWS(H$2:H1141)*24-7)),""),
IF(INDEX(Assessment!$L$1:$L$63184,ROWS(H$2:H1141)*24-6)&lt;&gt;FALSE, _xlfn.CONCAT(CHAR(10),INDEX(Assessment!$L$1:$L$63184,ROWS(H$2:H1141)*24-6)," (",TEXT(INDEX(Assessment!$M$1:$M$63184,ROWS(H$2:H1141)*24-6),"m/yy"),") ",INDEX(Assessment!$N$1:$N$63184,ROWS(H$2:H1141)*24-6)),""),
IF(INDEX(Assessment!$L$1:$L$63184,ROWS(H$2:H1141)*24-5)&lt;&gt;FALSE, _xlfn.CONCAT(CHAR(10),INDEX(Assessment!$L$1:$L$63184,ROWS(H$2:H1141)*24-5)," (",TEXT(INDEX(Assessment!$M$1:$M$63184,ROWS(H$2:H1141)*24-5),"m/yy"),") ",INDEX(Assessment!$N$1:$N$63184,ROWS(H$2:H1141)*24-5)),""),
IF(INDEX(Assessment!$L$1:$L$63184,ROWS(H$2:H1141)*24-4)&lt;&gt;FALSE, _xlfn.CONCAT(CHAR(10),INDEX(Assessment!$L$1:$L$63184,ROWS(H$2:H1141)*24-4)," (",TEXT(INDEX(Assessment!$M$1:$M$63184,ROWS(H$2:H1141)*24-4),"m/yy"),") ",INDEX(Assessment!$N$1:$N$63184,ROWS(H$2:H1141)*24-4)),""),
IF(INDEX(Assessment!$L$1:$L$63184,ROWS(H$2:H1141)*24-3)&lt;&gt;FALSE, _xlfn.CONCAT(CHAR(10),INDEX(Assessment!$L$1:$L$63184,ROWS(H$2:H1141)*24-3)," (",TEXT(INDEX(Assessment!$M$1:$M$63184,ROWS(H$2:H1141)*24-3),"m/yy"),") ",INDEX(Assessment!$N$1:$N$63184,ROWS(H$2:H1141)*24-3)),""),
IF(INDEX(Assessment!$L$1:$L$63184,ROWS(H$2:H1141)*24-2)&lt;&gt;FALSE, _xlfn.CONCAT(CHAR(10),INDEX(Assessment!$L$1:$L$63184,ROWS(H$2:H1141)*24-2)," (",TEXT(INDEX(Assessment!$M$1:$M$63184,ROWS(H$2:H1141)*24-2),"m/yy"),") ",INDEX(Assessment!$N$1:$N$63184,ROWS(H$2:H1141)*24-2)),""),
IF(INDEX(Assessment!$L$1:$L$63184,ROWS(H$2:H1141)*24-1)&lt;&gt;FALSE, _xlfn.CONCAT(CHAR(10),INDEX(Assessment!$L$1:$L$63184,ROWS(H$2:H1141)*24-1),") ",TEXT(INDEX(Assessment!$M$1:$M$63184,ROWS(H$2:H1141)*24-1),"m/yy"),") ",INDEX(Assessment!$N$1:$N$63184,ROWS(H$2:H1141)*24-1)),"")
)</f>
        <v/>
      </c>
      <c r="I1141" s="4" t="str" cm="1">
        <f t="array" ref="I1141">IF(INDEX(Assessment!$L$1:$L$63184,ROWS(I$2:I1141)*24-17)=0,"",INDEX(Assessment!$L$1:$L$63184,ROWS(I$2:I1141)*24-17))</f>
        <v/>
      </c>
    </row>
    <row r="1142" spans="1:9" s="4" customFormat="1" x14ac:dyDescent="0.25">
      <c r="A1142" s="4" t="str" cm="1">
        <f t="array" ref="A1142">IF(INDEX(Assessment!$C$1:$C$63184,ROWS(A$2:A1142)*24-22)=0,"",INDEX(Assessment!$C$1:$C$63184,ROWS(A$2:A1142)*24-22))</f>
        <v/>
      </c>
      <c r="B1142" s="4" t="str" cm="1">
        <f t="array" ref="B1142">IF(INDEX(Assessment!$C$1:$C$63184,ROWS(B$2:B1142)*24-21)=0,"",INDEX(Assessment!$C$1:$C$63184,ROWS(B$2:B1142)*24-21))</f>
        <v/>
      </c>
      <c r="C1142" s="4" t="str" cm="1">
        <f t="array" ref="C1142">IF(INDEX(Assessment!$C$1:$C$63184,ROWS(C$2:C1142)*24-20)="","",_xlfn.CONCAT(INDEX(Assessment!$C$1:$C$63184,ROWS(C$2:C1142)*24-20), " ==&gt; ", INDEX(Assessment!$C$1:$C$63184,ROWS(C$2:C1142)*24-19)))</f>
        <v/>
      </c>
      <c r="D1142" s="4" t="str" cm="1">
        <f t="array" ref="D1142">IF(INDEX(Assessment!$L$1:$L$63184,ROWS(D$2:D1142)*24-20)=0,"",INDEX(Assessment!$L$1:$L$63184,ROWS(D$2:D1142)*24-20))</f>
        <v/>
      </c>
      <c r="E1142" s="6" t="str" cm="1">
        <f t="array" ref="E1142">IF(INDEX(Assessment!$I$1:$I$63184,ROWS(E$2:E1142)*24-12)=0,"",INDEX(Assessment!$I$1:$I$63184,ROWS(E$2:E1142)*24-12))</f>
        <v/>
      </c>
      <c r="F1142" s="65" t="str" cm="1">
        <f t="array" ref="F1142">IF(INDEX(Assessment!$L$1:$L$63184,ROWS(F$2:F1142)*24-14)=0,"",INDEX(Assessment!$L$1:$L$63184,ROWS(F$2:F1142)*24-14))</f>
        <v/>
      </c>
      <c r="G1142" s="63" t="str" cm="1">
        <f t="array" ref="G1142">IF(INDEX(Assessment!$L$1:$L$63184,ROWS(G$2:G1142)*24-13)=0,"",INDEX(Assessment!$L$1:$L$63184,ROWS(G$2:G1142)*24-13))</f>
        <v/>
      </c>
      <c r="H1142" s="5" t="str" cm="1">
        <f t="array" ref="H1142">_xlfn.CONCAT(
IF(INDEX(Assessment!$L$1:$L$63184,ROWS(H$2:H1142)*24-8)&lt;&gt;FALSE, _xlfn.CONCAT(INDEX(Assessment!$L$1:$L$63184,ROWS(H$2:H1142)*24-8)," (",TEXT(INDEX(Assessment!$M$1:$M$63184,ROWS(H$2:H1142)*24-8),"m/yy"),") ",INDEX(Assessment!$N$1:$N$63184,ROWS(H$2:H1142)*24-8)),""),
IF(INDEX(Assessment!$L$1:$L$63184,ROWS(H$2:H1142)*24-7)&lt;&gt;FALSE, _xlfn.CONCAT(CHAR(10),INDEX(Assessment!$L$1:$L$63184,ROWS(H$2:H1142)*24-7)," (",TEXT(INDEX(Assessment!$M$1:$M$63184,ROWS(H$2:H1142)*24-7),"m/yy"),") ",INDEX(Assessment!$N$1:$N$63184,ROWS(H$2:H1142)*24-7)),""),
IF(INDEX(Assessment!$L$1:$L$63184,ROWS(H$2:H1142)*24-6)&lt;&gt;FALSE, _xlfn.CONCAT(CHAR(10),INDEX(Assessment!$L$1:$L$63184,ROWS(H$2:H1142)*24-6)," (",TEXT(INDEX(Assessment!$M$1:$M$63184,ROWS(H$2:H1142)*24-6),"m/yy"),") ",INDEX(Assessment!$N$1:$N$63184,ROWS(H$2:H1142)*24-6)),""),
IF(INDEX(Assessment!$L$1:$L$63184,ROWS(H$2:H1142)*24-5)&lt;&gt;FALSE, _xlfn.CONCAT(CHAR(10),INDEX(Assessment!$L$1:$L$63184,ROWS(H$2:H1142)*24-5)," (",TEXT(INDEX(Assessment!$M$1:$M$63184,ROWS(H$2:H1142)*24-5),"m/yy"),") ",INDEX(Assessment!$N$1:$N$63184,ROWS(H$2:H1142)*24-5)),""),
IF(INDEX(Assessment!$L$1:$L$63184,ROWS(H$2:H1142)*24-4)&lt;&gt;FALSE, _xlfn.CONCAT(CHAR(10),INDEX(Assessment!$L$1:$L$63184,ROWS(H$2:H1142)*24-4)," (",TEXT(INDEX(Assessment!$M$1:$M$63184,ROWS(H$2:H1142)*24-4),"m/yy"),") ",INDEX(Assessment!$N$1:$N$63184,ROWS(H$2:H1142)*24-4)),""),
IF(INDEX(Assessment!$L$1:$L$63184,ROWS(H$2:H1142)*24-3)&lt;&gt;FALSE, _xlfn.CONCAT(CHAR(10),INDEX(Assessment!$L$1:$L$63184,ROWS(H$2:H1142)*24-3)," (",TEXT(INDEX(Assessment!$M$1:$M$63184,ROWS(H$2:H1142)*24-3),"m/yy"),") ",INDEX(Assessment!$N$1:$N$63184,ROWS(H$2:H1142)*24-3)),""),
IF(INDEX(Assessment!$L$1:$L$63184,ROWS(H$2:H1142)*24-2)&lt;&gt;FALSE, _xlfn.CONCAT(CHAR(10),INDEX(Assessment!$L$1:$L$63184,ROWS(H$2:H1142)*24-2)," (",TEXT(INDEX(Assessment!$M$1:$M$63184,ROWS(H$2:H1142)*24-2),"m/yy"),") ",INDEX(Assessment!$N$1:$N$63184,ROWS(H$2:H1142)*24-2)),""),
IF(INDEX(Assessment!$L$1:$L$63184,ROWS(H$2:H1142)*24-1)&lt;&gt;FALSE, _xlfn.CONCAT(CHAR(10),INDEX(Assessment!$L$1:$L$63184,ROWS(H$2:H1142)*24-1),") ",TEXT(INDEX(Assessment!$M$1:$M$63184,ROWS(H$2:H1142)*24-1),"m/yy"),") ",INDEX(Assessment!$N$1:$N$63184,ROWS(H$2:H1142)*24-1)),"")
)</f>
        <v/>
      </c>
      <c r="I1142" s="4" t="str" cm="1">
        <f t="array" ref="I1142">IF(INDEX(Assessment!$L$1:$L$63184,ROWS(I$2:I1142)*24-17)=0,"",INDEX(Assessment!$L$1:$L$63184,ROWS(I$2:I1142)*24-17))</f>
        <v/>
      </c>
    </row>
    <row r="1143" spans="1:9" s="4" customFormat="1" x14ac:dyDescent="0.25">
      <c r="A1143" s="4" t="str" cm="1">
        <f t="array" ref="A1143">IF(INDEX(Assessment!$C$1:$C$63184,ROWS(A$2:A1143)*24-22)=0,"",INDEX(Assessment!$C$1:$C$63184,ROWS(A$2:A1143)*24-22))</f>
        <v/>
      </c>
      <c r="B1143" s="4" t="str" cm="1">
        <f t="array" ref="B1143">IF(INDEX(Assessment!$C$1:$C$63184,ROWS(B$2:B1143)*24-21)=0,"",INDEX(Assessment!$C$1:$C$63184,ROWS(B$2:B1143)*24-21))</f>
        <v/>
      </c>
      <c r="C1143" s="4" t="str" cm="1">
        <f t="array" ref="C1143">IF(INDEX(Assessment!$C$1:$C$63184,ROWS(C$2:C1143)*24-20)="","",_xlfn.CONCAT(INDEX(Assessment!$C$1:$C$63184,ROWS(C$2:C1143)*24-20), " ==&gt; ", INDEX(Assessment!$C$1:$C$63184,ROWS(C$2:C1143)*24-19)))</f>
        <v/>
      </c>
      <c r="D1143" s="4" t="str" cm="1">
        <f t="array" ref="D1143">IF(INDEX(Assessment!$L$1:$L$63184,ROWS(D$2:D1143)*24-20)=0,"",INDEX(Assessment!$L$1:$L$63184,ROWS(D$2:D1143)*24-20))</f>
        <v/>
      </c>
      <c r="E1143" s="6" t="str" cm="1">
        <f t="array" ref="E1143">IF(INDEX(Assessment!$I$1:$I$63184,ROWS(E$2:E1143)*24-12)=0,"",INDEX(Assessment!$I$1:$I$63184,ROWS(E$2:E1143)*24-12))</f>
        <v/>
      </c>
      <c r="F1143" s="65" t="str" cm="1">
        <f t="array" ref="F1143">IF(INDEX(Assessment!$L$1:$L$63184,ROWS(F$2:F1143)*24-14)=0,"",INDEX(Assessment!$L$1:$L$63184,ROWS(F$2:F1143)*24-14))</f>
        <v/>
      </c>
      <c r="G1143" s="63" t="str" cm="1">
        <f t="array" ref="G1143">IF(INDEX(Assessment!$L$1:$L$63184,ROWS(G$2:G1143)*24-13)=0,"",INDEX(Assessment!$L$1:$L$63184,ROWS(G$2:G1143)*24-13))</f>
        <v/>
      </c>
      <c r="H1143" s="5" t="str" cm="1">
        <f t="array" ref="H1143">_xlfn.CONCAT(
IF(INDEX(Assessment!$L$1:$L$63184,ROWS(H$2:H1143)*24-8)&lt;&gt;FALSE, _xlfn.CONCAT(INDEX(Assessment!$L$1:$L$63184,ROWS(H$2:H1143)*24-8)," (",TEXT(INDEX(Assessment!$M$1:$M$63184,ROWS(H$2:H1143)*24-8),"m/yy"),") ",INDEX(Assessment!$N$1:$N$63184,ROWS(H$2:H1143)*24-8)),""),
IF(INDEX(Assessment!$L$1:$L$63184,ROWS(H$2:H1143)*24-7)&lt;&gt;FALSE, _xlfn.CONCAT(CHAR(10),INDEX(Assessment!$L$1:$L$63184,ROWS(H$2:H1143)*24-7)," (",TEXT(INDEX(Assessment!$M$1:$M$63184,ROWS(H$2:H1143)*24-7),"m/yy"),") ",INDEX(Assessment!$N$1:$N$63184,ROWS(H$2:H1143)*24-7)),""),
IF(INDEX(Assessment!$L$1:$L$63184,ROWS(H$2:H1143)*24-6)&lt;&gt;FALSE, _xlfn.CONCAT(CHAR(10),INDEX(Assessment!$L$1:$L$63184,ROWS(H$2:H1143)*24-6)," (",TEXT(INDEX(Assessment!$M$1:$M$63184,ROWS(H$2:H1143)*24-6),"m/yy"),") ",INDEX(Assessment!$N$1:$N$63184,ROWS(H$2:H1143)*24-6)),""),
IF(INDEX(Assessment!$L$1:$L$63184,ROWS(H$2:H1143)*24-5)&lt;&gt;FALSE, _xlfn.CONCAT(CHAR(10),INDEX(Assessment!$L$1:$L$63184,ROWS(H$2:H1143)*24-5)," (",TEXT(INDEX(Assessment!$M$1:$M$63184,ROWS(H$2:H1143)*24-5),"m/yy"),") ",INDEX(Assessment!$N$1:$N$63184,ROWS(H$2:H1143)*24-5)),""),
IF(INDEX(Assessment!$L$1:$L$63184,ROWS(H$2:H1143)*24-4)&lt;&gt;FALSE, _xlfn.CONCAT(CHAR(10),INDEX(Assessment!$L$1:$L$63184,ROWS(H$2:H1143)*24-4)," (",TEXT(INDEX(Assessment!$M$1:$M$63184,ROWS(H$2:H1143)*24-4),"m/yy"),") ",INDEX(Assessment!$N$1:$N$63184,ROWS(H$2:H1143)*24-4)),""),
IF(INDEX(Assessment!$L$1:$L$63184,ROWS(H$2:H1143)*24-3)&lt;&gt;FALSE, _xlfn.CONCAT(CHAR(10),INDEX(Assessment!$L$1:$L$63184,ROWS(H$2:H1143)*24-3)," (",TEXT(INDEX(Assessment!$M$1:$M$63184,ROWS(H$2:H1143)*24-3),"m/yy"),") ",INDEX(Assessment!$N$1:$N$63184,ROWS(H$2:H1143)*24-3)),""),
IF(INDEX(Assessment!$L$1:$L$63184,ROWS(H$2:H1143)*24-2)&lt;&gt;FALSE, _xlfn.CONCAT(CHAR(10),INDEX(Assessment!$L$1:$L$63184,ROWS(H$2:H1143)*24-2)," (",TEXT(INDEX(Assessment!$M$1:$M$63184,ROWS(H$2:H1143)*24-2),"m/yy"),") ",INDEX(Assessment!$N$1:$N$63184,ROWS(H$2:H1143)*24-2)),""),
IF(INDEX(Assessment!$L$1:$L$63184,ROWS(H$2:H1143)*24-1)&lt;&gt;FALSE, _xlfn.CONCAT(CHAR(10),INDEX(Assessment!$L$1:$L$63184,ROWS(H$2:H1143)*24-1),") ",TEXT(INDEX(Assessment!$M$1:$M$63184,ROWS(H$2:H1143)*24-1),"m/yy"),") ",INDEX(Assessment!$N$1:$N$63184,ROWS(H$2:H1143)*24-1)),"")
)</f>
        <v/>
      </c>
      <c r="I1143" s="4" t="str" cm="1">
        <f t="array" ref="I1143">IF(INDEX(Assessment!$L$1:$L$63184,ROWS(I$2:I1143)*24-17)=0,"",INDEX(Assessment!$L$1:$L$63184,ROWS(I$2:I1143)*24-17))</f>
        <v/>
      </c>
    </row>
    <row r="1144" spans="1:9" s="4" customFormat="1" x14ac:dyDescent="0.25">
      <c r="A1144" s="4" t="str" cm="1">
        <f t="array" ref="A1144">IF(INDEX(Assessment!$C$1:$C$63184,ROWS(A$2:A1144)*24-22)=0,"",INDEX(Assessment!$C$1:$C$63184,ROWS(A$2:A1144)*24-22))</f>
        <v/>
      </c>
      <c r="B1144" s="4" t="str" cm="1">
        <f t="array" ref="B1144">IF(INDEX(Assessment!$C$1:$C$63184,ROWS(B$2:B1144)*24-21)=0,"",INDEX(Assessment!$C$1:$C$63184,ROWS(B$2:B1144)*24-21))</f>
        <v/>
      </c>
      <c r="C1144" s="4" t="str" cm="1">
        <f t="array" ref="C1144">IF(INDEX(Assessment!$C$1:$C$63184,ROWS(C$2:C1144)*24-20)="","",_xlfn.CONCAT(INDEX(Assessment!$C$1:$C$63184,ROWS(C$2:C1144)*24-20), " ==&gt; ", INDEX(Assessment!$C$1:$C$63184,ROWS(C$2:C1144)*24-19)))</f>
        <v/>
      </c>
      <c r="D1144" s="4" t="str" cm="1">
        <f t="array" ref="D1144">IF(INDEX(Assessment!$L$1:$L$63184,ROWS(D$2:D1144)*24-20)=0,"",INDEX(Assessment!$L$1:$L$63184,ROWS(D$2:D1144)*24-20))</f>
        <v/>
      </c>
      <c r="E1144" s="6" t="str" cm="1">
        <f t="array" ref="E1144">IF(INDEX(Assessment!$I$1:$I$63184,ROWS(E$2:E1144)*24-12)=0,"",INDEX(Assessment!$I$1:$I$63184,ROWS(E$2:E1144)*24-12))</f>
        <v/>
      </c>
      <c r="F1144" s="65" t="str" cm="1">
        <f t="array" ref="F1144">IF(INDEX(Assessment!$L$1:$L$63184,ROWS(F$2:F1144)*24-14)=0,"",INDEX(Assessment!$L$1:$L$63184,ROWS(F$2:F1144)*24-14))</f>
        <v/>
      </c>
      <c r="G1144" s="63" t="str" cm="1">
        <f t="array" ref="G1144">IF(INDEX(Assessment!$L$1:$L$63184,ROWS(G$2:G1144)*24-13)=0,"",INDEX(Assessment!$L$1:$L$63184,ROWS(G$2:G1144)*24-13))</f>
        <v/>
      </c>
      <c r="H1144" s="5" t="str" cm="1">
        <f t="array" ref="H1144">_xlfn.CONCAT(
IF(INDEX(Assessment!$L$1:$L$63184,ROWS(H$2:H1144)*24-8)&lt;&gt;FALSE, _xlfn.CONCAT(INDEX(Assessment!$L$1:$L$63184,ROWS(H$2:H1144)*24-8)," (",TEXT(INDEX(Assessment!$M$1:$M$63184,ROWS(H$2:H1144)*24-8),"m/yy"),") ",INDEX(Assessment!$N$1:$N$63184,ROWS(H$2:H1144)*24-8)),""),
IF(INDEX(Assessment!$L$1:$L$63184,ROWS(H$2:H1144)*24-7)&lt;&gt;FALSE, _xlfn.CONCAT(CHAR(10),INDEX(Assessment!$L$1:$L$63184,ROWS(H$2:H1144)*24-7)," (",TEXT(INDEX(Assessment!$M$1:$M$63184,ROWS(H$2:H1144)*24-7),"m/yy"),") ",INDEX(Assessment!$N$1:$N$63184,ROWS(H$2:H1144)*24-7)),""),
IF(INDEX(Assessment!$L$1:$L$63184,ROWS(H$2:H1144)*24-6)&lt;&gt;FALSE, _xlfn.CONCAT(CHAR(10),INDEX(Assessment!$L$1:$L$63184,ROWS(H$2:H1144)*24-6)," (",TEXT(INDEX(Assessment!$M$1:$M$63184,ROWS(H$2:H1144)*24-6),"m/yy"),") ",INDEX(Assessment!$N$1:$N$63184,ROWS(H$2:H1144)*24-6)),""),
IF(INDEX(Assessment!$L$1:$L$63184,ROWS(H$2:H1144)*24-5)&lt;&gt;FALSE, _xlfn.CONCAT(CHAR(10),INDEX(Assessment!$L$1:$L$63184,ROWS(H$2:H1144)*24-5)," (",TEXT(INDEX(Assessment!$M$1:$M$63184,ROWS(H$2:H1144)*24-5),"m/yy"),") ",INDEX(Assessment!$N$1:$N$63184,ROWS(H$2:H1144)*24-5)),""),
IF(INDEX(Assessment!$L$1:$L$63184,ROWS(H$2:H1144)*24-4)&lt;&gt;FALSE, _xlfn.CONCAT(CHAR(10),INDEX(Assessment!$L$1:$L$63184,ROWS(H$2:H1144)*24-4)," (",TEXT(INDEX(Assessment!$M$1:$M$63184,ROWS(H$2:H1144)*24-4),"m/yy"),") ",INDEX(Assessment!$N$1:$N$63184,ROWS(H$2:H1144)*24-4)),""),
IF(INDEX(Assessment!$L$1:$L$63184,ROWS(H$2:H1144)*24-3)&lt;&gt;FALSE, _xlfn.CONCAT(CHAR(10),INDEX(Assessment!$L$1:$L$63184,ROWS(H$2:H1144)*24-3)," (",TEXT(INDEX(Assessment!$M$1:$M$63184,ROWS(H$2:H1144)*24-3),"m/yy"),") ",INDEX(Assessment!$N$1:$N$63184,ROWS(H$2:H1144)*24-3)),""),
IF(INDEX(Assessment!$L$1:$L$63184,ROWS(H$2:H1144)*24-2)&lt;&gt;FALSE, _xlfn.CONCAT(CHAR(10),INDEX(Assessment!$L$1:$L$63184,ROWS(H$2:H1144)*24-2)," (",TEXT(INDEX(Assessment!$M$1:$M$63184,ROWS(H$2:H1144)*24-2),"m/yy"),") ",INDEX(Assessment!$N$1:$N$63184,ROWS(H$2:H1144)*24-2)),""),
IF(INDEX(Assessment!$L$1:$L$63184,ROWS(H$2:H1144)*24-1)&lt;&gt;FALSE, _xlfn.CONCAT(CHAR(10),INDEX(Assessment!$L$1:$L$63184,ROWS(H$2:H1144)*24-1),") ",TEXT(INDEX(Assessment!$M$1:$M$63184,ROWS(H$2:H1144)*24-1),"m/yy"),") ",INDEX(Assessment!$N$1:$N$63184,ROWS(H$2:H1144)*24-1)),"")
)</f>
        <v/>
      </c>
      <c r="I1144" s="4" t="str" cm="1">
        <f t="array" ref="I1144">IF(INDEX(Assessment!$L$1:$L$63184,ROWS(I$2:I1144)*24-17)=0,"",INDEX(Assessment!$L$1:$L$63184,ROWS(I$2:I1144)*24-17))</f>
        <v/>
      </c>
    </row>
    <row r="1145" spans="1:9" s="4" customFormat="1" x14ac:dyDescent="0.25">
      <c r="A1145" s="4" t="str" cm="1">
        <f t="array" ref="A1145">IF(INDEX(Assessment!$C$1:$C$63184,ROWS(A$2:A1145)*24-22)=0,"",INDEX(Assessment!$C$1:$C$63184,ROWS(A$2:A1145)*24-22))</f>
        <v/>
      </c>
      <c r="B1145" s="4" t="str" cm="1">
        <f t="array" ref="B1145">IF(INDEX(Assessment!$C$1:$C$63184,ROWS(B$2:B1145)*24-21)=0,"",INDEX(Assessment!$C$1:$C$63184,ROWS(B$2:B1145)*24-21))</f>
        <v/>
      </c>
      <c r="C1145" s="4" t="str" cm="1">
        <f t="array" ref="C1145">IF(INDEX(Assessment!$C$1:$C$63184,ROWS(C$2:C1145)*24-20)="","",_xlfn.CONCAT(INDEX(Assessment!$C$1:$C$63184,ROWS(C$2:C1145)*24-20), " ==&gt; ", INDEX(Assessment!$C$1:$C$63184,ROWS(C$2:C1145)*24-19)))</f>
        <v/>
      </c>
      <c r="D1145" s="4" t="str" cm="1">
        <f t="array" ref="D1145">IF(INDEX(Assessment!$L$1:$L$63184,ROWS(D$2:D1145)*24-20)=0,"",INDEX(Assessment!$L$1:$L$63184,ROWS(D$2:D1145)*24-20))</f>
        <v/>
      </c>
      <c r="E1145" s="6" t="str" cm="1">
        <f t="array" ref="E1145">IF(INDEX(Assessment!$I$1:$I$63184,ROWS(E$2:E1145)*24-12)=0,"",INDEX(Assessment!$I$1:$I$63184,ROWS(E$2:E1145)*24-12))</f>
        <v/>
      </c>
      <c r="F1145" s="65" t="str" cm="1">
        <f t="array" ref="F1145">IF(INDEX(Assessment!$L$1:$L$63184,ROWS(F$2:F1145)*24-14)=0,"",INDEX(Assessment!$L$1:$L$63184,ROWS(F$2:F1145)*24-14))</f>
        <v/>
      </c>
      <c r="G1145" s="63" t="str" cm="1">
        <f t="array" ref="G1145">IF(INDEX(Assessment!$L$1:$L$63184,ROWS(G$2:G1145)*24-13)=0,"",INDEX(Assessment!$L$1:$L$63184,ROWS(G$2:G1145)*24-13))</f>
        <v/>
      </c>
      <c r="H1145" s="5" t="str" cm="1">
        <f t="array" ref="H1145">_xlfn.CONCAT(
IF(INDEX(Assessment!$L$1:$L$63184,ROWS(H$2:H1145)*24-8)&lt;&gt;FALSE, _xlfn.CONCAT(INDEX(Assessment!$L$1:$L$63184,ROWS(H$2:H1145)*24-8)," (",TEXT(INDEX(Assessment!$M$1:$M$63184,ROWS(H$2:H1145)*24-8),"m/yy"),") ",INDEX(Assessment!$N$1:$N$63184,ROWS(H$2:H1145)*24-8)),""),
IF(INDEX(Assessment!$L$1:$L$63184,ROWS(H$2:H1145)*24-7)&lt;&gt;FALSE, _xlfn.CONCAT(CHAR(10),INDEX(Assessment!$L$1:$L$63184,ROWS(H$2:H1145)*24-7)," (",TEXT(INDEX(Assessment!$M$1:$M$63184,ROWS(H$2:H1145)*24-7),"m/yy"),") ",INDEX(Assessment!$N$1:$N$63184,ROWS(H$2:H1145)*24-7)),""),
IF(INDEX(Assessment!$L$1:$L$63184,ROWS(H$2:H1145)*24-6)&lt;&gt;FALSE, _xlfn.CONCAT(CHAR(10),INDEX(Assessment!$L$1:$L$63184,ROWS(H$2:H1145)*24-6)," (",TEXT(INDEX(Assessment!$M$1:$M$63184,ROWS(H$2:H1145)*24-6),"m/yy"),") ",INDEX(Assessment!$N$1:$N$63184,ROWS(H$2:H1145)*24-6)),""),
IF(INDEX(Assessment!$L$1:$L$63184,ROWS(H$2:H1145)*24-5)&lt;&gt;FALSE, _xlfn.CONCAT(CHAR(10),INDEX(Assessment!$L$1:$L$63184,ROWS(H$2:H1145)*24-5)," (",TEXT(INDEX(Assessment!$M$1:$M$63184,ROWS(H$2:H1145)*24-5),"m/yy"),") ",INDEX(Assessment!$N$1:$N$63184,ROWS(H$2:H1145)*24-5)),""),
IF(INDEX(Assessment!$L$1:$L$63184,ROWS(H$2:H1145)*24-4)&lt;&gt;FALSE, _xlfn.CONCAT(CHAR(10),INDEX(Assessment!$L$1:$L$63184,ROWS(H$2:H1145)*24-4)," (",TEXT(INDEX(Assessment!$M$1:$M$63184,ROWS(H$2:H1145)*24-4),"m/yy"),") ",INDEX(Assessment!$N$1:$N$63184,ROWS(H$2:H1145)*24-4)),""),
IF(INDEX(Assessment!$L$1:$L$63184,ROWS(H$2:H1145)*24-3)&lt;&gt;FALSE, _xlfn.CONCAT(CHAR(10),INDEX(Assessment!$L$1:$L$63184,ROWS(H$2:H1145)*24-3)," (",TEXT(INDEX(Assessment!$M$1:$M$63184,ROWS(H$2:H1145)*24-3),"m/yy"),") ",INDEX(Assessment!$N$1:$N$63184,ROWS(H$2:H1145)*24-3)),""),
IF(INDEX(Assessment!$L$1:$L$63184,ROWS(H$2:H1145)*24-2)&lt;&gt;FALSE, _xlfn.CONCAT(CHAR(10),INDEX(Assessment!$L$1:$L$63184,ROWS(H$2:H1145)*24-2)," (",TEXT(INDEX(Assessment!$M$1:$M$63184,ROWS(H$2:H1145)*24-2),"m/yy"),") ",INDEX(Assessment!$N$1:$N$63184,ROWS(H$2:H1145)*24-2)),""),
IF(INDEX(Assessment!$L$1:$L$63184,ROWS(H$2:H1145)*24-1)&lt;&gt;FALSE, _xlfn.CONCAT(CHAR(10),INDEX(Assessment!$L$1:$L$63184,ROWS(H$2:H1145)*24-1),") ",TEXT(INDEX(Assessment!$M$1:$M$63184,ROWS(H$2:H1145)*24-1),"m/yy"),") ",INDEX(Assessment!$N$1:$N$63184,ROWS(H$2:H1145)*24-1)),"")
)</f>
        <v/>
      </c>
      <c r="I1145" s="4" t="str" cm="1">
        <f t="array" ref="I1145">IF(INDEX(Assessment!$L$1:$L$63184,ROWS(I$2:I1145)*24-17)=0,"",INDEX(Assessment!$L$1:$L$63184,ROWS(I$2:I1145)*24-17))</f>
        <v/>
      </c>
    </row>
    <row r="1146" spans="1:9" s="4" customFormat="1" x14ac:dyDescent="0.25">
      <c r="A1146" s="4" t="str" cm="1">
        <f t="array" ref="A1146">IF(INDEX(Assessment!$C$1:$C$63184,ROWS(A$2:A1146)*24-22)=0,"",INDEX(Assessment!$C$1:$C$63184,ROWS(A$2:A1146)*24-22))</f>
        <v/>
      </c>
      <c r="B1146" s="4" t="str" cm="1">
        <f t="array" ref="B1146">IF(INDEX(Assessment!$C$1:$C$63184,ROWS(B$2:B1146)*24-21)=0,"",INDEX(Assessment!$C$1:$C$63184,ROWS(B$2:B1146)*24-21))</f>
        <v/>
      </c>
      <c r="C1146" s="4" t="str" cm="1">
        <f t="array" ref="C1146">IF(INDEX(Assessment!$C$1:$C$63184,ROWS(C$2:C1146)*24-20)="","",_xlfn.CONCAT(INDEX(Assessment!$C$1:$C$63184,ROWS(C$2:C1146)*24-20), " ==&gt; ", INDEX(Assessment!$C$1:$C$63184,ROWS(C$2:C1146)*24-19)))</f>
        <v/>
      </c>
      <c r="D1146" s="4" t="str" cm="1">
        <f t="array" ref="D1146">IF(INDEX(Assessment!$L$1:$L$63184,ROWS(D$2:D1146)*24-20)=0,"",INDEX(Assessment!$L$1:$L$63184,ROWS(D$2:D1146)*24-20))</f>
        <v/>
      </c>
      <c r="E1146" s="6" t="str" cm="1">
        <f t="array" ref="E1146">IF(INDEX(Assessment!$I$1:$I$63184,ROWS(E$2:E1146)*24-12)=0,"",INDEX(Assessment!$I$1:$I$63184,ROWS(E$2:E1146)*24-12))</f>
        <v/>
      </c>
      <c r="F1146" s="65" t="str" cm="1">
        <f t="array" ref="F1146">IF(INDEX(Assessment!$L$1:$L$63184,ROWS(F$2:F1146)*24-14)=0,"",INDEX(Assessment!$L$1:$L$63184,ROWS(F$2:F1146)*24-14))</f>
        <v/>
      </c>
      <c r="G1146" s="63" t="str" cm="1">
        <f t="array" ref="G1146">IF(INDEX(Assessment!$L$1:$L$63184,ROWS(G$2:G1146)*24-13)=0,"",INDEX(Assessment!$L$1:$L$63184,ROWS(G$2:G1146)*24-13))</f>
        <v/>
      </c>
      <c r="H1146" s="5" t="str" cm="1">
        <f t="array" ref="H1146">_xlfn.CONCAT(
IF(INDEX(Assessment!$L$1:$L$63184,ROWS(H$2:H1146)*24-8)&lt;&gt;FALSE, _xlfn.CONCAT(INDEX(Assessment!$L$1:$L$63184,ROWS(H$2:H1146)*24-8)," (",TEXT(INDEX(Assessment!$M$1:$M$63184,ROWS(H$2:H1146)*24-8),"m/yy"),") ",INDEX(Assessment!$N$1:$N$63184,ROWS(H$2:H1146)*24-8)),""),
IF(INDEX(Assessment!$L$1:$L$63184,ROWS(H$2:H1146)*24-7)&lt;&gt;FALSE, _xlfn.CONCAT(CHAR(10),INDEX(Assessment!$L$1:$L$63184,ROWS(H$2:H1146)*24-7)," (",TEXT(INDEX(Assessment!$M$1:$M$63184,ROWS(H$2:H1146)*24-7),"m/yy"),") ",INDEX(Assessment!$N$1:$N$63184,ROWS(H$2:H1146)*24-7)),""),
IF(INDEX(Assessment!$L$1:$L$63184,ROWS(H$2:H1146)*24-6)&lt;&gt;FALSE, _xlfn.CONCAT(CHAR(10),INDEX(Assessment!$L$1:$L$63184,ROWS(H$2:H1146)*24-6)," (",TEXT(INDEX(Assessment!$M$1:$M$63184,ROWS(H$2:H1146)*24-6),"m/yy"),") ",INDEX(Assessment!$N$1:$N$63184,ROWS(H$2:H1146)*24-6)),""),
IF(INDEX(Assessment!$L$1:$L$63184,ROWS(H$2:H1146)*24-5)&lt;&gt;FALSE, _xlfn.CONCAT(CHAR(10),INDEX(Assessment!$L$1:$L$63184,ROWS(H$2:H1146)*24-5)," (",TEXT(INDEX(Assessment!$M$1:$M$63184,ROWS(H$2:H1146)*24-5),"m/yy"),") ",INDEX(Assessment!$N$1:$N$63184,ROWS(H$2:H1146)*24-5)),""),
IF(INDEX(Assessment!$L$1:$L$63184,ROWS(H$2:H1146)*24-4)&lt;&gt;FALSE, _xlfn.CONCAT(CHAR(10),INDEX(Assessment!$L$1:$L$63184,ROWS(H$2:H1146)*24-4)," (",TEXT(INDEX(Assessment!$M$1:$M$63184,ROWS(H$2:H1146)*24-4),"m/yy"),") ",INDEX(Assessment!$N$1:$N$63184,ROWS(H$2:H1146)*24-4)),""),
IF(INDEX(Assessment!$L$1:$L$63184,ROWS(H$2:H1146)*24-3)&lt;&gt;FALSE, _xlfn.CONCAT(CHAR(10),INDEX(Assessment!$L$1:$L$63184,ROWS(H$2:H1146)*24-3)," (",TEXT(INDEX(Assessment!$M$1:$M$63184,ROWS(H$2:H1146)*24-3),"m/yy"),") ",INDEX(Assessment!$N$1:$N$63184,ROWS(H$2:H1146)*24-3)),""),
IF(INDEX(Assessment!$L$1:$L$63184,ROWS(H$2:H1146)*24-2)&lt;&gt;FALSE, _xlfn.CONCAT(CHAR(10),INDEX(Assessment!$L$1:$L$63184,ROWS(H$2:H1146)*24-2)," (",TEXT(INDEX(Assessment!$M$1:$M$63184,ROWS(H$2:H1146)*24-2),"m/yy"),") ",INDEX(Assessment!$N$1:$N$63184,ROWS(H$2:H1146)*24-2)),""),
IF(INDEX(Assessment!$L$1:$L$63184,ROWS(H$2:H1146)*24-1)&lt;&gt;FALSE, _xlfn.CONCAT(CHAR(10),INDEX(Assessment!$L$1:$L$63184,ROWS(H$2:H1146)*24-1),") ",TEXT(INDEX(Assessment!$M$1:$M$63184,ROWS(H$2:H1146)*24-1),"m/yy"),") ",INDEX(Assessment!$N$1:$N$63184,ROWS(H$2:H1146)*24-1)),"")
)</f>
        <v/>
      </c>
      <c r="I1146" s="4" t="str" cm="1">
        <f t="array" ref="I1146">IF(INDEX(Assessment!$L$1:$L$63184,ROWS(I$2:I1146)*24-17)=0,"",INDEX(Assessment!$L$1:$L$63184,ROWS(I$2:I1146)*24-17))</f>
        <v/>
      </c>
    </row>
    <row r="1147" spans="1:9" s="4" customFormat="1" x14ac:dyDescent="0.25">
      <c r="A1147" s="4" t="str" cm="1">
        <f t="array" ref="A1147">IF(INDEX(Assessment!$C$1:$C$63184,ROWS(A$2:A1147)*24-22)=0,"",INDEX(Assessment!$C$1:$C$63184,ROWS(A$2:A1147)*24-22))</f>
        <v/>
      </c>
      <c r="B1147" s="4" t="str" cm="1">
        <f t="array" ref="B1147">IF(INDEX(Assessment!$C$1:$C$63184,ROWS(B$2:B1147)*24-21)=0,"",INDEX(Assessment!$C$1:$C$63184,ROWS(B$2:B1147)*24-21))</f>
        <v/>
      </c>
      <c r="C1147" s="4" t="str" cm="1">
        <f t="array" ref="C1147">IF(INDEX(Assessment!$C$1:$C$63184,ROWS(C$2:C1147)*24-20)="","",_xlfn.CONCAT(INDEX(Assessment!$C$1:$C$63184,ROWS(C$2:C1147)*24-20), " ==&gt; ", INDEX(Assessment!$C$1:$C$63184,ROWS(C$2:C1147)*24-19)))</f>
        <v/>
      </c>
      <c r="D1147" s="4" t="str" cm="1">
        <f t="array" ref="D1147">IF(INDEX(Assessment!$L$1:$L$63184,ROWS(D$2:D1147)*24-20)=0,"",INDEX(Assessment!$L$1:$L$63184,ROWS(D$2:D1147)*24-20))</f>
        <v/>
      </c>
      <c r="E1147" s="6" t="str" cm="1">
        <f t="array" ref="E1147">IF(INDEX(Assessment!$I$1:$I$63184,ROWS(E$2:E1147)*24-12)=0,"",INDEX(Assessment!$I$1:$I$63184,ROWS(E$2:E1147)*24-12))</f>
        <v/>
      </c>
      <c r="F1147" s="65" t="str" cm="1">
        <f t="array" ref="F1147">IF(INDEX(Assessment!$L$1:$L$63184,ROWS(F$2:F1147)*24-14)=0,"",INDEX(Assessment!$L$1:$L$63184,ROWS(F$2:F1147)*24-14))</f>
        <v/>
      </c>
      <c r="G1147" s="63" t="str" cm="1">
        <f t="array" ref="G1147">IF(INDEX(Assessment!$L$1:$L$63184,ROWS(G$2:G1147)*24-13)=0,"",INDEX(Assessment!$L$1:$L$63184,ROWS(G$2:G1147)*24-13))</f>
        <v/>
      </c>
      <c r="H1147" s="5" t="str" cm="1">
        <f t="array" ref="H1147">_xlfn.CONCAT(
IF(INDEX(Assessment!$L$1:$L$63184,ROWS(H$2:H1147)*24-8)&lt;&gt;FALSE, _xlfn.CONCAT(INDEX(Assessment!$L$1:$L$63184,ROWS(H$2:H1147)*24-8)," (",TEXT(INDEX(Assessment!$M$1:$M$63184,ROWS(H$2:H1147)*24-8),"m/yy"),") ",INDEX(Assessment!$N$1:$N$63184,ROWS(H$2:H1147)*24-8)),""),
IF(INDEX(Assessment!$L$1:$L$63184,ROWS(H$2:H1147)*24-7)&lt;&gt;FALSE, _xlfn.CONCAT(CHAR(10),INDEX(Assessment!$L$1:$L$63184,ROWS(H$2:H1147)*24-7)," (",TEXT(INDEX(Assessment!$M$1:$M$63184,ROWS(H$2:H1147)*24-7),"m/yy"),") ",INDEX(Assessment!$N$1:$N$63184,ROWS(H$2:H1147)*24-7)),""),
IF(INDEX(Assessment!$L$1:$L$63184,ROWS(H$2:H1147)*24-6)&lt;&gt;FALSE, _xlfn.CONCAT(CHAR(10),INDEX(Assessment!$L$1:$L$63184,ROWS(H$2:H1147)*24-6)," (",TEXT(INDEX(Assessment!$M$1:$M$63184,ROWS(H$2:H1147)*24-6),"m/yy"),") ",INDEX(Assessment!$N$1:$N$63184,ROWS(H$2:H1147)*24-6)),""),
IF(INDEX(Assessment!$L$1:$L$63184,ROWS(H$2:H1147)*24-5)&lt;&gt;FALSE, _xlfn.CONCAT(CHAR(10),INDEX(Assessment!$L$1:$L$63184,ROWS(H$2:H1147)*24-5)," (",TEXT(INDEX(Assessment!$M$1:$M$63184,ROWS(H$2:H1147)*24-5),"m/yy"),") ",INDEX(Assessment!$N$1:$N$63184,ROWS(H$2:H1147)*24-5)),""),
IF(INDEX(Assessment!$L$1:$L$63184,ROWS(H$2:H1147)*24-4)&lt;&gt;FALSE, _xlfn.CONCAT(CHAR(10),INDEX(Assessment!$L$1:$L$63184,ROWS(H$2:H1147)*24-4)," (",TEXT(INDEX(Assessment!$M$1:$M$63184,ROWS(H$2:H1147)*24-4),"m/yy"),") ",INDEX(Assessment!$N$1:$N$63184,ROWS(H$2:H1147)*24-4)),""),
IF(INDEX(Assessment!$L$1:$L$63184,ROWS(H$2:H1147)*24-3)&lt;&gt;FALSE, _xlfn.CONCAT(CHAR(10),INDEX(Assessment!$L$1:$L$63184,ROWS(H$2:H1147)*24-3)," (",TEXT(INDEX(Assessment!$M$1:$M$63184,ROWS(H$2:H1147)*24-3),"m/yy"),") ",INDEX(Assessment!$N$1:$N$63184,ROWS(H$2:H1147)*24-3)),""),
IF(INDEX(Assessment!$L$1:$L$63184,ROWS(H$2:H1147)*24-2)&lt;&gt;FALSE, _xlfn.CONCAT(CHAR(10),INDEX(Assessment!$L$1:$L$63184,ROWS(H$2:H1147)*24-2)," (",TEXT(INDEX(Assessment!$M$1:$M$63184,ROWS(H$2:H1147)*24-2),"m/yy"),") ",INDEX(Assessment!$N$1:$N$63184,ROWS(H$2:H1147)*24-2)),""),
IF(INDEX(Assessment!$L$1:$L$63184,ROWS(H$2:H1147)*24-1)&lt;&gt;FALSE, _xlfn.CONCAT(CHAR(10),INDEX(Assessment!$L$1:$L$63184,ROWS(H$2:H1147)*24-1),") ",TEXT(INDEX(Assessment!$M$1:$M$63184,ROWS(H$2:H1147)*24-1),"m/yy"),") ",INDEX(Assessment!$N$1:$N$63184,ROWS(H$2:H1147)*24-1)),"")
)</f>
        <v/>
      </c>
      <c r="I1147" s="4" t="str" cm="1">
        <f t="array" ref="I1147">IF(INDEX(Assessment!$L$1:$L$63184,ROWS(I$2:I1147)*24-17)=0,"",INDEX(Assessment!$L$1:$L$63184,ROWS(I$2:I1147)*24-17))</f>
        <v/>
      </c>
    </row>
    <row r="1148" spans="1:9" s="4" customFormat="1" x14ac:dyDescent="0.25">
      <c r="A1148" s="4" t="str" cm="1">
        <f t="array" ref="A1148">IF(INDEX(Assessment!$C$1:$C$63184,ROWS(A$2:A1148)*24-22)=0,"",INDEX(Assessment!$C$1:$C$63184,ROWS(A$2:A1148)*24-22))</f>
        <v/>
      </c>
      <c r="B1148" s="4" t="str" cm="1">
        <f t="array" ref="B1148">IF(INDEX(Assessment!$C$1:$C$63184,ROWS(B$2:B1148)*24-21)=0,"",INDEX(Assessment!$C$1:$C$63184,ROWS(B$2:B1148)*24-21))</f>
        <v/>
      </c>
      <c r="C1148" s="4" t="str" cm="1">
        <f t="array" ref="C1148">IF(INDEX(Assessment!$C$1:$C$63184,ROWS(C$2:C1148)*24-20)="","",_xlfn.CONCAT(INDEX(Assessment!$C$1:$C$63184,ROWS(C$2:C1148)*24-20), " ==&gt; ", INDEX(Assessment!$C$1:$C$63184,ROWS(C$2:C1148)*24-19)))</f>
        <v/>
      </c>
      <c r="D1148" s="4" t="str" cm="1">
        <f t="array" ref="D1148">IF(INDEX(Assessment!$L$1:$L$63184,ROWS(D$2:D1148)*24-20)=0,"",INDEX(Assessment!$L$1:$L$63184,ROWS(D$2:D1148)*24-20))</f>
        <v/>
      </c>
      <c r="E1148" s="6" t="str" cm="1">
        <f t="array" ref="E1148">IF(INDEX(Assessment!$I$1:$I$63184,ROWS(E$2:E1148)*24-12)=0,"",INDEX(Assessment!$I$1:$I$63184,ROWS(E$2:E1148)*24-12))</f>
        <v/>
      </c>
      <c r="F1148" s="65" t="str" cm="1">
        <f t="array" ref="F1148">IF(INDEX(Assessment!$L$1:$L$63184,ROWS(F$2:F1148)*24-14)=0,"",INDEX(Assessment!$L$1:$L$63184,ROWS(F$2:F1148)*24-14))</f>
        <v/>
      </c>
      <c r="G1148" s="63" t="str" cm="1">
        <f t="array" ref="G1148">IF(INDEX(Assessment!$L$1:$L$63184,ROWS(G$2:G1148)*24-13)=0,"",INDEX(Assessment!$L$1:$L$63184,ROWS(G$2:G1148)*24-13))</f>
        <v/>
      </c>
      <c r="H1148" s="5" t="str" cm="1">
        <f t="array" ref="H1148">_xlfn.CONCAT(
IF(INDEX(Assessment!$L$1:$L$63184,ROWS(H$2:H1148)*24-8)&lt;&gt;FALSE, _xlfn.CONCAT(INDEX(Assessment!$L$1:$L$63184,ROWS(H$2:H1148)*24-8)," (",TEXT(INDEX(Assessment!$M$1:$M$63184,ROWS(H$2:H1148)*24-8),"m/yy"),") ",INDEX(Assessment!$N$1:$N$63184,ROWS(H$2:H1148)*24-8)),""),
IF(INDEX(Assessment!$L$1:$L$63184,ROWS(H$2:H1148)*24-7)&lt;&gt;FALSE, _xlfn.CONCAT(CHAR(10),INDEX(Assessment!$L$1:$L$63184,ROWS(H$2:H1148)*24-7)," (",TEXT(INDEX(Assessment!$M$1:$M$63184,ROWS(H$2:H1148)*24-7),"m/yy"),") ",INDEX(Assessment!$N$1:$N$63184,ROWS(H$2:H1148)*24-7)),""),
IF(INDEX(Assessment!$L$1:$L$63184,ROWS(H$2:H1148)*24-6)&lt;&gt;FALSE, _xlfn.CONCAT(CHAR(10),INDEX(Assessment!$L$1:$L$63184,ROWS(H$2:H1148)*24-6)," (",TEXT(INDEX(Assessment!$M$1:$M$63184,ROWS(H$2:H1148)*24-6),"m/yy"),") ",INDEX(Assessment!$N$1:$N$63184,ROWS(H$2:H1148)*24-6)),""),
IF(INDEX(Assessment!$L$1:$L$63184,ROWS(H$2:H1148)*24-5)&lt;&gt;FALSE, _xlfn.CONCAT(CHAR(10),INDEX(Assessment!$L$1:$L$63184,ROWS(H$2:H1148)*24-5)," (",TEXT(INDEX(Assessment!$M$1:$M$63184,ROWS(H$2:H1148)*24-5),"m/yy"),") ",INDEX(Assessment!$N$1:$N$63184,ROWS(H$2:H1148)*24-5)),""),
IF(INDEX(Assessment!$L$1:$L$63184,ROWS(H$2:H1148)*24-4)&lt;&gt;FALSE, _xlfn.CONCAT(CHAR(10),INDEX(Assessment!$L$1:$L$63184,ROWS(H$2:H1148)*24-4)," (",TEXT(INDEX(Assessment!$M$1:$M$63184,ROWS(H$2:H1148)*24-4),"m/yy"),") ",INDEX(Assessment!$N$1:$N$63184,ROWS(H$2:H1148)*24-4)),""),
IF(INDEX(Assessment!$L$1:$L$63184,ROWS(H$2:H1148)*24-3)&lt;&gt;FALSE, _xlfn.CONCAT(CHAR(10),INDEX(Assessment!$L$1:$L$63184,ROWS(H$2:H1148)*24-3)," (",TEXT(INDEX(Assessment!$M$1:$M$63184,ROWS(H$2:H1148)*24-3),"m/yy"),") ",INDEX(Assessment!$N$1:$N$63184,ROWS(H$2:H1148)*24-3)),""),
IF(INDEX(Assessment!$L$1:$L$63184,ROWS(H$2:H1148)*24-2)&lt;&gt;FALSE, _xlfn.CONCAT(CHAR(10),INDEX(Assessment!$L$1:$L$63184,ROWS(H$2:H1148)*24-2)," (",TEXT(INDEX(Assessment!$M$1:$M$63184,ROWS(H$2:H1148)*24-2),"m/yy"),") ",INDEX(Assessment!$N$1:$N$63184,ROWS(H$2:H1148)*24-2)),""),
IF(INDEX(Assessment!$L$1:$L$63184,ROWS(H$2:H1148)*24-1)&lt;&gt;FALSE, _xlfn.CONCAT(CHAR(10),INDEX(Assessment!$L$1:$L$63184,ROWS(H$2:H1148)*24-1),") ",TEXT(INDEX(Assessment!$M$1:$M$63184,ROWS(H$2:H1148)*24-1),"m/yy"),") ",INDEX(Assessment!$N$1:$N$63184,ROWS(H$2:H1148)*24-1)),"")
)</f>
        <v/>
      </c>
      <c r="I1148" s="4" t="str" cm="1">
        <f t="array" ref="I1148">IF(INDEX(Assessment!$L$1:$L$63184,ROWS(I$2:I1148)*24-17)=0,"",INDEX(Assessment!$L$1:$L$63184,ROWS(I$2:I1148)*24-17))</f>
        <v/>
      </c>
    </row>
    <row r="1149" spans="1:9" s="4" customFormat="1" x14ac:dyDescent="0.25">
      <c r="A1149" s="4" t="str" cm="1">
        <f t="array" ref="A1149">IF(INDEX(Assessment!$C$1:$C$63184,ROWS(A$2:A1149)*24-22)=0,"",INDEX(Assessment!$C$1:$C$63184,ROWS(A$2:A1149)*24-22))</f>
        <v/>
      </c>
      <c r="B1149" s="4" t="str" cm="1">
        <f t="array" ref="B1149">IF(INDEX(Assessment!$C$1:$C$63184,ROWS(B$2:B1149)*24-21)=0,"",INDEX(Assessment!$C$1:$C$63184,ROWS(B$2:B1149)*24-21))</f>
        <v/>
      </c>
      <c r="C1149" s="4" t="str" cm="1">
        <f t="array" ref="C1149">IF(INDEX(Assessment!$C$1:$C$63184,ROWS(C$2:C1149)*24-20)="","",_xlfn.CONCAT(INDEX(Assessment!$C$1:$C$63184,ROWS(C$2:C1149)*24-20), " ==&gt; ", INDEX(Assessment!$C$1:$C$63184,ROWS(C$2:C1149)*24-19)))</f>
        <v/>
      </c>
      <c r="D1149" s="4" t="str" cm="1">
        <f t="array" ref="D1149">IF(INDEX(Assessment!$L$1:$L$63184,ROWS(D$2:D1149)*24-20)=0,"",INDEX(Assessment!$L$1:$L$63184,ROWS(D$2:D1149)*24-20))</f>
        <v/>
      </c>
      <c r="E1149" s="6" t="str" cm="1">
        <f t="array" ref="E1149">IF(INDEX(Assessment!$I$1:$I$63184,ROWS(E$2:E1149)*24-12)=0,"",INDEX(Assessment!$I$1:$I$63184,ROWS(E$2:E1149)*24-12))</f>
        <v/>
      </c>
      <c r="F1149" s="65" t="str" cm="1">
        <f t="array" ref="F1149">IF(INDEX(Assessment!$L$1:$L$63184,ROWS(F$2:F1149)*24-14)=0,"",INDEX(Assessment!$L$1:$L$63184,ROWS(F$2:F1149)*24-14))</f>
        <v/>
      </c>
      <c r="G1149" s="63" t="str" cm="1">
        <f t="array" ref="G1149">IF(INDEX(Assessment!$L$1:$L$63184,ROWS(G$2:G1149)*24-13)=0,"",INDEX(Assessment!$L$1:$L$63184,ROWS(G$2:G1149)*24-13))</f>
        <v/>
      </c>
      <c r="H1149" s="5" t="str" cm="1">
        <f t="array" ref="H1149">_xlfn.CONCAT(
IF(INDEX(Assessment!$L$1:$L$63184,ROWS(H$2:H1149)*24-8)&lt;&gt;FALSE, _xlfn.CONCAT(INDEX(Assessment!$L$1:$L$63184,ROWS(H$2:H1149)*24-8)," (",TEXT(INDEX(Assessment!$M$1:$M$63184,ROWS(H$2:H1149)*24-8),"m/yy"),") ",INDEX(Assessment!$N$1:$N$63184,ROWS(H$2:H1149)*24-8)),""),
IF(INDEX(Assessment!$L$1:$L$63184,ROWS(H$2:H1149)*24-7)&lt;&gt;FALSE, _xlfn.CONCAT(CHAR(10),INDEX(Assessment!$L$1:$L$63184,ROWS(H$2:H1149)*24-7)," (",TEXT(INDEX(Assessment!$M$1:$M$63184,ROWS(H$2:H1149)*24-7),"m/yy"),") ",INDEX(Assessment!$N$1:$N$63184,ROWS(H$2:H1149)*24-7)),""),
IF(INDEX(Assessment!$L$1:$L$63184,ROWS(H$2:H1149)*24-6)&lt;&gt;FALSE, _xlfn.CONCAT(CHAR(10),INDEX(Assessment!$L$1:$L$63184,ROWS(H$2:H1149)*24-6)," (",TEXT(INDEX(Assessment!$M$1:$M$63184,ROWS(H$2:H1149)*24-6),"m/yy"),") ",INDEX(Assessment!$N$1:$N$63184,ROWS(H$2:H1149)*24-6)),""),
IF(INDEX(Assessment!$L$1:$L$63184,ROWS(H$2:H1149)*24-5)&lt;&gt;FALSE, _xlfn.CONCAT(CHAR(10),INDEX(Assessment!$L$1:$L$63184,ROWS(H$2:H1149)*24-5)," (",TEXT(INDEX(Assessment!$M$1:$M$63184,ROWS(H$2:H1149)*24-5),"m/yy"),") ",INDEX(Assessment!$N$1:$N$63184,ROWS(H$2:H1149)*24-5)),""),
IF(INDEX(Assessment!$L$1:$L$63184,ROWS(H$2:H1149)*24-4)&lt;&gt;FALSE, _xlfn.CONCAT(CHAR(10),INDEX(Assessment!$L$1:$L$63184,ROWS(H$2:H1149)*24-4)," (",TEXT(INDEX(Assessment!$M$1:$M$63184,ROWS(H$2:H1149)*24-4),"m/yy"),") ",INDEX(Assessment!$N$1:$N$63184,ROWS(H$2:H1149)*24-4)),""),
IF(INDEX(Assessment!$L$1:$L$63184,ROWS(H$2:H1149)*24-3)&lt;&gt;FALSE, _xlfn.CONCAT(CHAR(10),INDEX(Assessment!$L$1:$L$63184,ROWS(H$2:H1149)*24-3)," (",TEXT(INDEX(Assessment!$M$1:$M$63184,ROWS(H$2:H1149)*24-3),"m/yy"),") ",INDEX(Assessment!$N$1:$N$63184,ROWS(H$2:H1149)*24-3)),""),
IF(INDEX(Assessment!$L$1:$L$63184,ROWS(H$2:H1149)*24-2)&lt;&gt;FALSE, _xlfn.CONCAT(CHAR(10),INDEX(Assessment!$L$1:$L$63184,ROWS(H$2:H1149)*24-2)," (",TEXT(INDEX(Assessment!$M$1:$M$63184,ROWS(H$2:H1149)*24-2),"m/yy"),") ",INDEX(Assessment!$N$1:$N$63184,ROWS(H$2:H1149)*24-2)),""),
IF(INDEX(Assessment!$L$1:$L$63184,ROWS(H$2:H1149)*24-1)&lt;&gt;FALSE, _xlfn.CONCAT(CHAR(10),INDEX(Assessment!$L$1:$L$63184,ROWS(H$2:H1149)*24-1),") ",TEXT(INDEX(Assessment!$M$1:$M$63184,ROWS(H$2:H1149)*24-1),"m/yy"),") ",INDEX(Assessment!$N$1:$N$63184,ROWS(H$2:H1149)*24-1)),"")
)</f>
        <v/>
      </c>
      <c r="I1149" s="4" t="str" cm="1">
        <f t="array" ref="I1149">IF(INDEX(Assessment!$L$1:$L$63184,ROWS(I$2:I1149)*24-17)=0,"",INDEX(Assessment!$L$1:$L$63184,ROWS(I$2:I1149)*24-17))</f>
        <v/>
      </c>
    </row>
    <row r="1150" spans="1:9" s="4" customFormat="1" x14ac:dyDescent="0.25">
      <c r="A1150" s="4" t="str" cm="1">
        <f t="array" ref="A1150">IF(INDEX(Assessment!$C$1:$C$63184,ROWS(A$2:A1150)*24-22)=0,"",INDEX(Assessment!$C$1:$C$63184,ROWS(A$2:A1150)*24-22))</f>
        <v/>
      </c>
      <c r="B1150" s="4" t="str" cm="1">
        <f t="array" ref="B1150">IF(INDEX(Assessment!$C$1:$C$63184,ROWS(B$2:B1150)*24-21)=0,"",INDEX(Assessment!$C$1:$C$63184,ROWS(B$2:B1150)*24-21))</f>
        <v/>
      </c>
      <c r="C1150" s="4" t="str" cm="1">
        <f t="array" ref="C1150">IF(INDEX(Assessment!$C$1:$C$63184,ROWS(C$2:C1150)*24-20)="","",_xlfn.CONCAT(INDEX(Assessment!$C$1:$C$63184,ROWS(C$2:C1150)*24-20), " ==&gt; ", INDEX(Assessment!$C$1:$C$63184,ROWS(C$2:C1150)*24-19)))</f>
        <v/>
      </c>
      <c r="D1150" s="4" t="str" cm="1">
        <f t="array" ref="D1150">IF(INDEX(Assessment!$L$1:$L$63184,ROWS(D$2:D1150)*24-20)=0,"",INDEX(Assessment!$L$1:$L$63184,ROWS(D$2:D1150)*24-20))</f>
        <v/>
      </c>
      <c r="E1150" s="6" t="str" cm="1">
        <f t="array" ref="E1150">IF(INDEX(Assessment!$I$1:$I$63184,ROWS(E$2:E1150)*24-12)=0,"",INDEX(Assessment!$I$1:$I$63184,ROWS(E$2:E1150)*24-12))</f>
        <v/>
      </c>
      <c r="F1150" s="65" t="str" cm="1">
        <f t="array" ref="F1150">IF(INDEX(Assessment!$L$1:$L$63184,ROWS(F$2:F1150)*24-14)=0,"",INDEX(Assessment!$L$1:$L$63184,ROWS(F$2:F1150)*24-14))</f>
        <v/>
      </c>
      <c r="G1150" s="63" t="str" cm="1">
        <f t="array" ref="G1150">IF(INDEX(Assessment!$L$1:$L$63184,ROWS(G$2:G1150)*24-13)=0,"",INDEX(Assessment!$L$1:$L$63184,ROWS(G$2:G1150)*24-13))</f>
        <v/>
      </c>
      <c r="H1150" s="5" t="str" cm="1">
        <f t="array" ref="H1150">_xlfn.CONCAT(
IF(INDEX(Assessment!$L$1:$L$63184,ROWS(H$2:H1150)*24-8)&lt;&gt;FALSE, _xlfn.CONCAT(INDEX(Assessment!$L$1:$L$63184,ROWS(H$2:H1150)*24-8)," (",TEXT(INDEX(Assessment!$M$1:$M$63184,ROWS(H$2:H1150)*24-8),"m/yy"),") ",INDEX(Assessment!$N$1:$N$63184,ROWS(H$2:H1150)*24-8)),""),
IF(INDEX(Assessment!$L$1:$L$63184,ROWS(H$2:H1150)*24-7)&lt;&gt;FALSE, _xlfn.CONCAT(CHAR(10),INDEX(Assessment!$L$1:$L$63184,ROWS(H$2:H1150)*24-7)," (",TEXT(INDEX(Assessment!$M$1:$M$63184,ROWS(H$2:H1150)*24-7),"m/yy"),") ",INDEX(Assessment!$N$1:$N$63184,ROWS(H$2:H1150)*24-7)),""),
IF(INDEX(Assessment!$L$1:$L$63184,ROWS(H$2:H1150)*24-6)&lt;&gt;FALSE, _xlfn.CONCAT(CHAR(10),INDEX(Assessment!$L$1:$L$63184,ROWS(H$2:H1150)*24-6)," (",TEXT(INDEX(Assessment!$M$1:$M$63184,ROWS(H$2:H1150)*24-6),"m/yy"),") ",INDEX(Assessment!$N$1:$N$63184,ROWS(H$2:H1150)*24-6)),""),
IF(INDEX(Assessment!$L$1:$L$63184,ROWS(H$2:H1150)*24-5)&lt;&gt;FALSE, _xlfn.CONCAT(CHAR(10),INDEX(Assessment!$L$1:$L$63184,ROWS(H$2:H1150)*24-5)," (",TEXT(INDEX(Assessment!$M$1:$M$63184,ROWS(H$2:H1150)*24-5),"m/yy"),") ",INDEX(Assessment!$N$1:$N$63184,ROWS(H$2:H1150)*24-5)),""),
IF(INDEX(Assessment!$L$1:$L$63184,ROWS(H$2:H1150)*24-4)&lt;&gt;FALSE, _xlfn.CONCAT(CHAR(10),INDEX(Assessment!$L$1:$L$63184,ROWS(H$2:H1150)*24-4)," (",TEXT(INDEX(Assessment!$M$1:$M$63184,ROWS(H$2:H1150)*24-4),"m/yy"),") ",INDEX(Assessment!$N$1:$N$63184,ROWS(H$2:H1150)*24-4)),""),
IF(INDEX(Assessment!$L$1:$L$63184,ROWS(H$2:H1150)*24-3)&lt;&gt;FALSE, _xlfn.CONCAT(CHAR(10),INDEX(Assessment!$L$1:$L$63184,ROWS(H$2:H1150)*24-3)," (",TEXT(INDEX(Assessment!$M$1:$M$63184,ROWS(H$2:H1150)*24-3),"m/yy"),") ",INDEX(Assessment!$N$1:$N$63184,ROWS(H$2:H1150)*24-3)),""),
IF(INDEX(Assessment!$L$1:$L$63184,ROWS(H$2:H1150)*24-2)&lt;&gt;FALSE, _xlfn.CONCAT(CHAR(10),INDEX(Assessment!$L$1:$L$63184,ROWS(H$2:H1150)*24-2)," (",TEXT(INDEX(Assessment!$M$1:$M$63184,ROWS(H$2:H1150)*24-2),"m/yy"),") ",INDEX(Assessment!$N$1:$N$63184,ROWS(H$2:H1150)*24-2)),""),
IF(INDEX(Assessment!$L$1:$L$63184,ROWS(H$2:H1150)*24-1)&lt;&gt;FALSE, _xlfn.CONCAT(CHAR(10),INDEX(Assessment!$L$1:$L$63184,ROWS(H$2:H1150)*24-1),") ",TEXT(INDEX(Assessment!$M$1:$M$63184,ROWS(H$2:H1150)*24-1),"m/yy"),") ",INDEX(Assessment!$N$1:$N$63184,ROWS(H$2:H1150)*24-1)),"")
)</f>
        <v/>
      </c>
      <c r="I1150" s="4" t="str" cm="1">
        <f t="array" ref="I1150">IF(INDEX(Assessment!$L$1:$L$63184,ROWS(I$2:I1150)*24-17)=0,"",INDEX(Assessment!$L$1:$L$63184,ROWS(I$2:I1150)*24-17))</f>
        <v/>
      </c>
    </row>
    <row r="1151" spans="1:9" s="4" customFormat="1" x14ac:dyDescent="0.25">
      <c r="A1151" s="4" t="str" cm="1">
        <f t="array" ref="A1151">IF(INDEX(Assessment!$C$1:$C$63184,ROWS(A$2:A1151)*24-22)=0,"",INDEX(Assessment!$C$1:$C$63184,ROWS(A$2:A1151)*24-22))</f>
        <v/>
      </c>
      <c r="B1151" s="4" t="str" cm="1">
        <f t="array" ref="B1151">IF(INDEX(Assessment!$C$1:$C$63184,ROWS(B$2:B1151)*24-21)=0,"",INDEX(Assessment!$C$1:$C$63184,ROWS(B$2:B1151)*24-21))</f>
        <v/>
      </c>
      <c r="C1151" s="4" t="str" cm="1">
        <f t="array" ref="C1151">IF(INDEX(Assessment!$C$1:$C$63184,ROWS(C$2:C1151)*24-20)="","",_xlfn.CONCAT(INDEX(Assessment!$C$1:$C$63184,ROWS(C$2:C1151)*24-20), " ==&gt; ", INDEX(Assessment!$C$1:$C$63184,ROWS(C$2:C1151)*24-19)))</f>
        <v/>
      </c>
      <c r="D1151" s="4" t="str" cm="1">
        <f t="array" ref="D1151">IF(INDEX(Assessment!$L$1:$L$63184,ROWS(D$2:D1151)*24-20)=0,"",INDEX(Assessment!$L$1:$L$63184,ROWS(D$2:D1151)*24-20))</f>
        <v/>
      </c>
      <c r="E1151" s="6" t="str" cm="1">
        <f t="array" ref="E1151">IF(INDEX(Assessment!$I$1:$I$63184,ROWS(E$2:E1151)*24-12)=0,"",INDEX(Assessment!$I$1:$I$63184,ROWS(E$2:E1151)*24-12))</f>
        <v/>
      </c>
      <c r="F1151" s="65" t="str" cm="1">
        <f t="array" ref="F1151">IF(INDEX(Assessment!$L$1:$L$63184,ROWS(F$2:F1151)*24-14)=0,"",INDEX(Assessment!$L$1:$L$63184,ROWS(F$2:F1151)*24-14))</f>
        <v/>
      </c>
      <c r="G1151" s="63" t="str" cm="1">
        <f t="array" ref="G1151">IF(INDEX(Assessment!$L$1:$L$63184,ROWS(G$2:G1151)*24-13)=0,"",INDEX(Assessment!$L$1:$L$63184,ROWS(G$2:G1151)*24-13))</f>
        <v/>
      </c>
      <c r="H1151" s="5" t="str" cm="1">
        <f t="array" ref="H1151">_xlfn.CONCAT(
IF(INDEX(Assessment!$L$1:$L$63184,ROWS(H$2:H1151)*24-8)&lt;&gt;FALSE, _xlfn.CONCAT(INDEX(Assessment!$L$1:$L$63184,ROWS(H$2:H1151)*24-8)," (",TEXT(INDEX(Assessment!$M$1:$M$63184,ROWS(H$2:H1151)*24-8),"m/yy"),") ",INDEX(Assessment!$N$1:$N$63184,ROWS(H$2:H1151)*24-8)),""),
IF(INDEX(Assessment!$L$1:$L$63184,ROWS(H$2:H1151)*24-7)&lt;&gt;FALSE, _xlfn.CONCAT(CHAR(10),INDEX(Assessment!$L$1:$L$63184,ROWS(H$2:H1151)*24-7)," (",TEXT(INDEX(Assessment!$M$1:$M$63184,ROWS(H$2:H1151)*24-7),"m/yy"),") ",INDEX(Assessment!$N$1:$N$63184,ROWS(H$2:H1151)*24-7)),""),
IF(INDEX(Assessment!$L$1:$L$63184,ROWS(H$2:H1151)*24-6)&lt;&gt;FALSE, _xlfn.CONCAT(CHAR(10),INDEX(Assessment!$L$1:$L$63184,ROWS(H$2:H1151)*24-6)," (",TEXT(INDEX(Assessment!$M$1:$M$63184,ROWS(H$2:H1151)*24-6),"m/yy"),") ",INDEX(Assessment!$N$1:$N$63184,ROWS(H$2:H1151)*24-6)),""),
IF(INDEX(Assessment!$L$1:$L$63184,ROWS(H$2:H1151)*24-5)&lt;&gt;FALSE, _xlfn.CONCAT(CHAR(10),INDEX(Assessment!$L$1:$L$63184,ROWS(H$2:H1151)*24-5)," (",TEXT(INDEX(Assessment!$M$1:$M$63184,ROWS(H$2:H1151)*24-5),"m/yy"),") ",INDEX(Assessment!$N$1:$N$63184,ROWS(H$2:H1151)*24-5)),""),
IF(INDEX(Assessment!$L$1:$L$63184,ROWS(H$2:H1151)*24-4)&lt;&gt;FALSE, _xlfn.CONCAT(CHAR(10),INDEX(Assessment!$L$1:$L$63184,ROWS(H$2:H1151)*24-4)," (",TEXT(INDEX(Assessment!$M$1:$M$63184,ROWS(H$2:H1151)*24-4),"m/yy"),") ",INDEX(Assessment!$N$1:$N$63184,ROWS(H$2:H1151)*24-4)),""),
IF(INDEX(Assessment!$L$1:$L$63184,ROWS(H$2:H1151)*24-3)&lt;&gt;FALSE, _xlfn.CONCAT(CHAR(10),INDEX(Assessment!$L$1:$L$63184,ROWS(H$2:H1151)*24-3)," (",TEXT(INDEX(Assessment!$M$1:$M$63184,ROWS(H$2:H1151)*24-3),"m/yy"),") ",INDEX(Assessment!$N$1:$N$63184,ROWS(H$2:H1151)*24-3)),""),
IF(INDEX(Assessment!$L$1:$L$63184,ROWS(H$2:H1151)*24-2)&lt;&gt;FALSE, _xlfn.CONCAT(CHAR(10),INDEX(Assessment!$L$1:$L$63184,ROWS(H$2:H1151)*24-2)," (",TEXT(INDEX(Assessment!$M$1:$M$63184,ROWS(H$2:H1151)*24-2),"m/yy"),") ",INDEX(Assessment!$N$1:$N$63184,ROWS(H$2:H1151)*24-2)),""),
IF(INDEX(Assessment!$L$1:$L$63184,ROWS(H$2:H1151)*24-1)&lt;&gt;FALSE, _xlfn.CONCAT(CHAR(10),INDEX(Assessment!$L$1:$L$63184,ROWS(H$2:H1151)*24-1),") ",TEXT(INDEX(Assessment!$M$1:$M$63184,ROWS(H$2:H1151)*24-1),"m/yy"),") ",INDEX(Assessment!$N$1:$N$63184,ROWS(H$2:H1151)*24-1)),"")
)</f>
        <v/>
      </c>
      <c r="I1151" s="4" t="str" cm="1">
        <f t="array" ref="I1151">IF(INDEX(Assessment!$L$1:$L$63184,ROWS(I$2:I1151)*24-17)=0,"",INDEX(Assessment!$L$1:$L$63184,ROWS(I$2:I1151)*24-17))</f>
        <v/>
      </c>
    </row>
    <row r="1152" spans="1:9" s="4" customFormat="1" x14ac:dyDescent="0.25">
      <c r="A1152" s="4" t="str" cm="1">
        <f t="array" ref="A1152">IF(INDEX(Assessment!$C$1:$C$63184,ROWS(A$2:A1152)*24-22)=0,"",INDEX(Assessment!$C$1:$C$63184,ROWS(A$2:A1152)*24-22))</f>
        <v/>
      </c>
      <c r="B1152" s="4" t="str" cm="1">
        <f t="array" ref="B1152">IF(INDEX(Assessment!$C$1:$C$63184,ROWS(B$2:B1152)*24-21)=0,"",INDEX(Assessment!$C$1:$C$63184,ROWS(B$2:B1152)*24-21))</f>
        <v/>
      </c>
      <c r="C1152" s="4" t="str" cm="1">
        <f t="array" ref="C1152">IF(INDEX(Assessment!$C$1:$C$63184,ROWS(C$2:C1152)*24-20)="","",_xlfn.CONCAT(INDEX(Assessment!$C$1:$C$63184,ROWS(C$2:C1152)*24-20), " ==&gt; ", INDEX(Assessment!$C$1:$C$63184,ROWS(C$2:C1152)*24-19)))</f>
        <v/>
      </c>
      <c r="D1152" s="4" t="str" cm="1">
        <f t="array" ref="D1152">IF(INDEX(Assessment!$L$1:$L$63184,ROWS(D$2:D1152)*24-20)=0,"",INDEX(Assessment!$L$1:$L$63184,ROWS(D$2:D1152)*24-20))</f>
        <v/>
      </c>
      <c r="E1152" s="6" t="str" cm="1">
        <f t="array" ref="E1152">IF(INDEX(Assessment!$I$1:$I$63184,ROWS(E$2:E1152)*24-12)=0,"",INDEX(Assessment!$I$1:$I$63184,ROWS(E$2:E1152)*24-12))</f>
        <v/>
      </c>
      <c r="F1152" s="65" t="str" cm="1">
        <f t="array" ref="F1152">IF(INDEX(Assessment!$L$1:$L$63184,ROWS(F$2:F1152)*24-14)=0,"",INDEX(Assessment!$L$1:$L$63184,ROWS(F$2:F1152)*24-14))</f>
        <v/>
      </c>
      <c r="G1152" s="63" t="str" cm="1">
        <f t="array" ref="G1152">IF(INDEX(Assessment!$L$1:$L$63184,ROWS(G$2:G1152)*24-13)=0,"",INDEX(Assessment!$L$1:$L$63184,ROWS(G$2:G1152)*24-13))</f>
        <v/>
      </c>
      <c r="H1152" s="5" t="str" cm="1">
        <f t="array" ref="H1152">_xlfn.CONCAT(
IF(INDEX(Assessment!$L$1:$L$63184,ROWS(H$2:H1152)*24-8)&lt;&gt;FALSE, _xlfn.CONCAT(INDEX(Assessment!$L$1:$L$63184,ROWS(H$2:H1152)*24-8)," (",TEXT(INDEX(Assessment!$M$1:$M$63184,ROWS(H$2:H1152)*24-8),"m/yy"),") ",INDEX(Assessment!$N$1:$N$63184,ROWS(H$2:H1152)*24-8)),""),
IF(INDEX(Assessment!$L$1:$L$63184,ROWS(H$2:H1152)*24-7)&lt;&gt;FALSE, _xlfn.CONCAT(CHAR(10),INDEX(Assessment!$L$1:$L$63184,ROWS(H$2:H1152)*24-7)," (",TEXT(INDEX(Assessment!$M$1:$M$63184,ROWS(H$2:H1152)*24-7),"m/yy"),") ",INDEX(Assessment!$N$1:$N$63184,ROWS(H$2:H1152)*24-7)),""),
IF(INDEX(Assessment!$L$1:$L$63184,ROWS(H$2:H1152)*24-6)&lt;&gt;FALSE, _xlfn.CONCAT(CHAR(10),INDEX(Assessment!$L$1:$L$63184,ROWS(H$2:H1152)*24-6)," (",TEXT(INDEX(Assessment!$M$1:$M$63184,ROWS(H$2:H1152)*24-6),"m/yy"),") ",INDEX(Assessment!$N$1:$N$63184,ROWS(H$2:H1152)*24-6)),""),
IF(INDEX(Assessment!$L$1:$L$63184,ROWS(H$2:H1152)*24-5)&lt;&gt;FALSE, _xlfn.CONCAT(CHAR(10),INDEX(Assessment!$L$1:$L$63184,ROWS(H$2:H1152)*24-5)," (",TEXT(INDEX(Assessment!$M$1:$M$63184,ROWS(H$2:H1152)*24-5),"m/yy"),") ",INDEX(Assessment!$N$1:$N$63184,ROWS(H$2:H1152)*24-5)),""),
IF(INDEX(Assessment!$L$1:$L$63184,ROWS(H$2:H1152)*24-4)&lt;&gt;FALSE, _xlfn.CONCAT(CHAR(10),INDEX(Assessment!$L$1:$L$63184,ROWS(H$2:H1152)*24-4)," (",TEXT(INDEX(Assessment!$M$1:$M$63184,ROWS(H$2:H1152)*24-4),"m/yy"),") ",INDEX(Assessment!$N$1:$N$63184,ROWS(H$2:H1152)*24-4)),""),
IF(INDEX(Assessment!$L$1:$L$63184,ROWS(H$2:H1152)*24-3)&lt;&gt;FALSE, _xlfn.CONCAT(CHAR(10),INDEX(Assessment!$L$1:$L$63184,ROWS(H$2:H1152)*24-3)," (",TEXT(INDEX(Assessment!$M$1:$M$63184,ROWS(H$2:H1152)*24-3),"m/yy"),") ",INDEX(Assessment!$N$1:$N$63184,ROWS(H$2:H1152)*24-3)),""),
IF(INDEX(Assessment!$L$1:$L$63184,ROWS(H$2:H1152)*24-2)&lt;&gt;FALSE, _xlfn.CONCAT(CHAR(10),INDEX(Assessment!$L$1:$L$63184,ROWS(H$2:H1152)*24-2)," (",TEXT(INDEX(Assessment!$M$1:$M$63184,ROWS(H$2:H1152)*24-2),"m/yy"),") ",INDEX(Assessment!$N$1:$N$63184,ROWS(H$2:H1152)*24-2)),""),
IF(INDEX(Assessment!$L$1:$L$63184,ROWS(H$2:H1152)*24-1)&lt;&gt;FALSE, _xlfn.CONCAT(CHAR(10),INDEX(Assessment!$L$1:$L$63184,ROWS(H$2:H1152)*24-1),") ",TEXT(INDEX(Assessment!$M$1:$M$63184,ROWS(H$2:H1152)*24-1),"m/yy"),") ",INDEX(Assessment!$N$1:$N$63184,ROWS(H$2:H1152)*24-1)),"")
)</f>
        <v/>
      </c>
      <c r="I1152" s="4" t="str" cm="1">
        <f t="array" ref="I1152">IF(INDEX(Assessment!$L$1:$L$63184,ROWS(I$2:I1152)*24-17)=0,"",INDEX(Assessment!$L$1:$L$63184,ROWS(I$2:I1152)*24-17))</f>
        <v/>
      </c>
    </row>
    <row r="1153" spans="1:9" s="4" customFormat="1" x14ac:dyDescent="0.25">
      <c r="A1153" s="4" t="str" cm="1">
        <f t="array" ref="A1153">IF(INDEX(Assessment!$C$1:$C$63184,ROWS(A$2:A1153)*24-22)=0,"",INDEX(Assessment!$C$1:$C$63184,ROWS(A$2:A1153)*24-22))</f>
        <v/>
      </c>
      <c r="B1153" s="4" t="str" cm="1">
        <f t="array" ref="B1153">IF(INDEX(Assessment!$C$1:$C$63184,ROWS(B$2:B1153)*24-21)=0,"",INDEX(Assessment!$C$1:$C$63184,ROWS(B$2:B1153)*24-21))</f>
        <v/>
      </c>
      <c r="C1153" s="4" t="str" cm="1">
        <f t="array" ref="C1153">IF(INDEX(Assessment!$C$1:$C$63184,ROWS(C$2:C1153)*24-20)="","",_xlfn.CONCAT(INDEX(Assessment!$C$1:$C$63184,ROWS(C$2:C1153)*24-20), " ==&gt; ", INDEX(Assessment!$C$1:$C$63184,ROWS(C$2:C1153)*24-19)))</f>
        <v/>
      </c>
      <c r="D1153" s="4" t="str" cm="1">
        <f t="array" ref="D1153">IF(INDEX(Assessment!$L$1:$L$63184,ROWS(D$2:D1153)*24-20)=0,"",INDEX(Assessment!$L$1:$L$63184,ROWS(D$2:D1153)*24-20))</f>
        <v/>
      </c>
      <c r="E1153" s="6" t="str" cm="1">
        <f t="array" ref="E1153">IF(INDEX(Assessment!$I$1:$I$63184,ROWS(E$2:E1153)*24-12)=0,"",INDEX(Assessment!$I$1:$I$63184,ROWS(E$2:E1153)*24-12))</f>
        <v/>
      </c>
      <c r="F1153" s="65" t="str" cm="1">
        <f t="array" ref="F1153">IF(INDEX(Assessment!$L$1:$L$63184,ROWS(F$2:F1153)*24-14)=0,"",INDEX(Assessment!$L$1:$L$63184,ROWS(F$2:F1153)*24-14))</f>
        <v/>
      </c>
      <c r="G1153" s="63" t="str" cm="1">
        <f t="array" ref="G1153">IF(INDEX(Assessment!$L$1:$L$63184,ROWS(G$2:G1153)*24-13)=0,"",INDEX(Assessment!$L$1:$L$63184,ROWS(G$2:G1153)*24-13))</f>
        <v/>
      </c>
      <c r="H1153" s="5" t="str" cm="1">
        <f t="array" ref="H1153">_xlfn.CONCAT(
IF(INDEX(Assessment!$L$1:$L$63184,ROWS(H$2:H1153)*24-8)&lt;&gt;FALSE, _xlfn.CONCAT(INDEX(Assessment!$L$1:$L$63184,ROWS(H$2:H1153)*24-8)," (",TEXT(INDEX(Assessment!$M$1:$M$63184,ROWS(H$2:H1153)*24-8),"m/yy"),") ",INDEX(Assessment!$N$1:$N$63184,ROWS(H$2:H1153)*24-8)),""),
IF(INDEX(Assessment!$L$1:$L$63184,ROWS(H$2:H1153)*24-7)&lt;&gt;FALSE, _xlfn.CONCAT(CHAR(10),INDEX(Assessment!$L$1:$L$63184,ROWS(H$2:H1153)*24-7)," (",TEXT(INDEX(Assessment!$M$1:$M$63184,ROWS(H$2:H1153)*24-7),"m/yy"),") ",INDEX(Assessment!$N$1:$N$63184,ROWS(H$2:H1153)*24-7)),""),
IF(INDEX(Assessment!$L$1:$L$63184,ROWS(H$2:H1153)*24-6)&lt;&gt;FALSE, _xlfn.CONCAT(CHAR(10),INDEX(Assessment!$L$1:$L$63184,ROWS(H$2:H1153)*24-6)," (",TEXT(INDEX(Assessment!$M$1:$M$63184,ROWS(H$2:H1153)*24-6),"m/yy"),") ",INDEX(Assessment!$N$1:$N$63184,ROWS(H$2:H1153)*24-6)),""),
IF(INDEX(Assessment!$L$1:$L$63184,ROWS(H$2:H1153)*24-5)&lt;&gt;FALSE, _xlfn.CONCAT(CHAR(10),INDEX(Assessment!$L$1:$L$63184,ROWS(H$2:H1153)*24-5)," (",TEXT(INDEX(Assessment!$M$1:$M$63184,ROWS(H$2:H1153)*24-5),"m/yy"),") ",INDEX(Assessment!$N$1:$N$63184,ROWS(H$2:H1153)*24-5)),""),
IF(INDEX(Assessment!$L$1:$L$63184,ROWS(H$2:H1153)*24-4)&lt;&gt;FALSE, _xlfn.CONCAT(CHAR(10),INDEX(Assessment!$L$1:$L$63184,ROWS(H$2:H1153)*24-4)," (",TEXT(INDEX(Assessment!$M$1:$M$63184,ROWS(H$2:H1153)*24-4),"m/yy"),") ",INDEX(Assessment!$N$1:$N$63184,ROWS(H$2:H1153)*24-4)),""),
IF(INDEX(Assessment!$L$1:$L$63184,ROWS(H$2:H1153)*24-3)&lt;&gt;FALSE, _xlfn.CONCAT(CHAR(10),INDEX(Assessment!$L$1:$L$63184,ROWS(H$2:H1153)*24-3)," (",TEXT(INDEX(Assessment!$M$1:$M$63184,ROWS(H$2:H1153)*24-3),"m/yy"),") ",INDEX(Assessment!$N$1:$N$63184,ROWS(H$2:H1153)*24-3)),""),
IF(INDEX(Assessment!$L$1:$L$63184,ROWS(H$2:H1153)*24-2)&lt;&gt;FALSE, _xlfn.CONCAT(CHAR(10),INDEX(Assessment!$L$1:$L$63184,ROWS(H$2:H1153)*24-2)," (",TEXT(INDEX(Assessment!$M$1:$M$63184,ROWS(H$2:H1153)*24-2),"m/yy"),") ",INDEX(Assessment!$N$1:$N$63184,ROWS(H$2:H1153)*24-2)),""),
IF(INDEX(Assessment!$L$1:$L$63184,ROWS(H$2:H1153)*24-1)&lt;&gt;FALSE, _xlfn.CONCAT(CHAR(10),INDEX(Assessment!$L$1:$L$63184,ROWS(H$2:H1153)*24-1),") ",TEXT(INDEX(Assessment!$M$1:$M$63184,ROWS(H$2:H1153)*24-1),"m/yy"),") ",INDEX(Assessment!$N$1:$N$63184,ROWS(H$2:H1153)*24-1)),"")
)</f>
        <v/>
      </c>
      <c r="I1153" s="4" t="str" cm="1">
        <f t="array" ref="I1153">IF(INDEX(Assessment!$L$1:$L$63184,ROWS(I$2:I1153)*24-17)=0,"",INDEX(Assessment!$L$1:$L$63184,ROWS(I$2:I1153)*24-17))</f>
        <v/>
      </c>
    </row>
    <row r="1154" spans="1:9" s="4" customFormat="1" x14ac:dyDescent="0.25">
      <c r="A1154" s="4" t="str" cm="1">
        <f t="array" ref="A1154">IF(INDEX(Assessment!$C$1:$C$63184,ROWS(A$2:A1154)*24-22)=0,"",INDEX(Assessment!$C$1:$C$63184,ROWS(A$2:A1154)*24-22))</f>
        <v/>
      </c>
      <c r="B1154" s="4" t="str" cm="1">
        <f t="array" ref="B1154">IF(INDEX(Assessment!$C$1:$C$63184,ROWS(B$2:B1154)*24-21)=0,"",INDEX(Assessment!$C$1:$C$63184,ROWS(B$2:B1154)*24-21))</f>
        <v/>
      </c>
      <c r="C1154" s="4" t="str" cm="1">
        <f t="array" ref="C1154">IF(INDEX(Assessment!$C$1:$C$63184,ROWS(C$2:C1154)*24-20)="","",_xlfn.CONCAT(INDEX(Assessment!$C$1:$C$63184,ROWS(C$2:C1154)*24-20), " ==&gt; ", INDEX(Assessment!$C$1:$C$63184,ROWS(C$2:C1154)*24-19)))</f>
        <v/>
      </c>
      <c r="D1154" s="4" t="str" cm="1">
        <f t="array" ref="D1154">IF(INDEX(Assessment!$L$1:$L$63184,ROWS(D$2:D1154)*24-20)=0,"",INDEX(Assessment!$L$1:$L$63184,ROWS(D$2:D1154)*24-20))</f>
        <v/>
      </c>
      <c r="E1154" s="6" t="str" cm="1">
        <f t="array" ref="E1154">IF(INDEX(Assessment!$I$1:$I$63184,ROWS(E$2:E1154)*24-12)=0,"",INDEX(Assessment!$I$1:$I$63184,ROWS(E$2:E1154)*24-12))</f>
        <v/>
      </c>
      <c r="F1154" s="65" t="str" cm="1">
        <f t="array" ref="F1154">IF(INDEX(Assessment!$L$1:$L$63184,ROWS(F$2:F1154)*24-14)=0,"",INDEX(Assessment!$L$1:$L$63184,ROWS(F$2:F1154)*24-14))</f>
        <v/>
      </c>
      <c r="G1154" s="63" t="str" cm="1">
        <f t="array" ref="G1154">IF(INDEX(Assessment!$L$1:$L$63184,ROWS(G$2:G1154)*24-13)=0,"",INDEX(Assessment!$L$1:$L$63184,ROWS(G$2:G1154)*24-13))</f>
        <v/>
      </c>
      <c r="H1154" s="5" t="str" cm="1">
        <f t="array" ref="H1154">_xlfn.CONCAT(
IF(INDEX(Assessment!$L$1:$L$63184,ROWS(H$2:H1154)*24-8)&lt;&gt;FALSE, _xlfn.CONCAT(INDEX(Assessment!$L$1:$L$63184,ROWS(H$2:H1154)*24-8)," (",TEXT(INDEX(Assessment!$M$1:$M$63184,ROWS(H$2:H1154)*24-8),"m/yy"),") ",INDEX(Assessment!$N$1:$N$63184,ROWS(H$2:H1154)*24-8)),""),
IF(INDEX(Assessment!$L$1:$L$63184,ROWS(H$2:H1154)*24-7)&lt;&gt;FALSE, _xlfn.CONCAT(CHAR(10),INDEX(Assessment!$L$1:$L$63184,ROWS(H$2:H1154)*24-7)," (",TEXT(INDEX(Assessment!$M$1:$M$63184,ROWS(H$2:H1154)*24-7),"m/yy"),") ",INDEX(Assessment!$N$1:$N$63184,ROWS(H$2:H1154)*24-7)),""),
IF(INDEX(Assessment!$L$1:$L$63184,ROWS(H$2:H1154)*24-6)&lt;&gt;FALSE, _xlfn.CONCAT(CHAR(10),INDEX(Assessment!$L$1:$L$63184,ROWS(H$2:H1154)*24-6)," (",TEXT(INDEX(Assessment!$M$1:$M$63184,ROWS(H$2:H1154)*24-6),"m/yy"),") ",INDEX(Assessment!$N$1:$N$63184,ROWS(H$2:H1154)*24-6)),""),
IF(INDEX(Assessment!$L$1:$L$63184,ROWS(H$2:H1154)*24-5)&lt;&gt;FALSE, _xlfn.CONCAT(CHAR(10),INDEX(Assessment!$L$1:$L$63184,ROWS(H$2:H1154)*24-5)," (",TEXT(INDEX(Assessment!$M$1:$M$63184,ROWS(H$2:H1154)*24-5),"m/yy"),") ",INDEX(Assessment!$N$1:$N$63184,ROWS(H$2:H1154)*24-5)),""),
IF(INDEX(Assessment!$L$1:$L$63184,ROWS(H$2:H1154)*24-4)&lt;&gt;FALSE, _xlfn.CONCAT(CHAR(10),INDEX(Assessment!$L$1:$L$63184,ROWS(H$2:H1154)*24-4)," (",TEXT(INDEX(Assessment!$M$1:$M$63184,ROWS(H$2:H1154)*24-4),"m/yy"),") ",INDEX(Assessment!$N$1:$N$63184,ROWS(H$2:H1154)*24-4)),""),
IF(INDEX(Assessment!$L$1:$L$63184,ROWS(H$2:H1154)*24-3)&lt;&gt;FALSE, _xlfn.CONCAT(CHAR(10),INDEX(Assessment!$L$1:$L$63184,ROWS(H$2:H1154)*24-3)," (",TEXT(INDEX(Assessment!$M$1:$M$63184,ROWS(H$2:H1154)*24-3),"m/yy"),") ",INDEX(Assessment!$N$1:$N$63184,ROWS(H$2:H1154)*24-3)),""),
IF(INDEX(Assessment!$L$1:$L$63184,ROWS(H$2:H1154)*24-2)&lt;&gt;FALSE, _xlfn.CONCAT(CHAR(10),INDEX(Assessment!$L$1:$L$63184,ROWS(H$2:H1154)*24-2)," (",TEXT(INDEX(Assessment!$M$1:$M$63184,ROWS(H$2:H1154)*24-2),"m/yy"),") ",INDEX(Assessment!$N$1:$N$63184,ROWS(H$2:H1154)*24-2)),""),
IF(INDEX(Assessment!$L$1:$L$63184,ROWS(H$2:H1154)*24-1)&lt;&gt;FALSE, _xlfn.CONCAT(CHAR(10),INDEX(Assessment!$L$1:$L$63184,ROWS(H$2:H1154)*24-1),") ",TEXT(INDEX(Assessment!$M$1:$M$63184,ROWS(H$2:H1154)*24-1),"m/yy"),") ",INDEX(Assessment!$N$1:$N$63184,ROWS(H$2:H1154)*24-1)),"")
)</f>
        <v/>
      </c>
      <c r="I1154" s="4" t="str" cm="1">
        <f t="array" ref="I1154">IF(INDEX(Assessment!$L$1:$L$63184,ROWS(I$2:I1154)*24-17)=0,"",INDEX(Assessment!$L$1:$L$63184,ROWS(I$2:I1154)*24-17))</f>
        <v/>
      </c>
    </row>
    <row r="1155" spans="1:9" s="4" customFormat="1" x14ac:dyDescent="0.25">
      <c r="A1155" s="4" t="str" cm="1">
        <f t="array" ref="A1155">IF(INDEX(Assessment!$C$1:$C$63184,ROWS(A$2:A1155)*24-22)=0,"",INDEX(Assessment!$C$1:$C$63184,ROWS(A$2:A1155)*24-22))</f>
        <v/>
      </c>
      <c r="B1155" s="4" t="str" cm="1">
        <f t="array" ref="B1155">IF(INDEX(Assessment!$C$1:$C$63184,ROWS(B$2:B1155)*24-21)=0,"",INDEX(Assessment!$C$1:$C$63184,ROWS(B$2:B1155)*24-21))</f>
        <v/>
      </c>
      <c r="C1155" s="4" t="str" cm="1">
        <f t="array" ref="C1155">IF(INDEX(Assessment!$C$1:$C$63184,ROWS(C$2:C1155)*24-20)="","",_xlfn.CONCAT(INDEX(Assessment!$C$1:$C$63184,ROWS(C$2:C1155)*24-20), " ==&gt; ", INDEX(Assessment!$C$1:$C$63184,ROWS(C$2:C1155)*24-19)))</f>
        <v/>
      </c>
      <c r="D1155" s="4" t="str" cm="1">
        <f t="array" ref="D1155">IF(INDEX(Assessment!$L$1:$L$63184,ROWS(D$2:D1155)*24-20)=0,"",INDEX(Assessment!$L$1:$L$63184,ROWS(D$2:D1155)*24-20))</f>
        <v/>
      </c>
      <c r="E1155" s="6" t="str" cm="1">
        <f t="array" ref="E1155">IF(INDEX(Assessment!$I$1:$I$63184,ROWS(E$2:E1155)*24-12)=0,"",INDEX(Assessment!$I$1:$I$63184,ROWS(E$2:E1155)*24-12))</f>
        <v/>
      </c>
      <c r="F1155" s="65" t="str" cm="1">
        <f t="array" ref="F1155">IF(INDEX(Assessment!$L$1:$L$63184,ROWS(F$2:F1155)*24-14)=0,"",INDEX(Assessment!$L$1:$L$63184,ROWS(F$2:F1155)*24-14))</f>
        <v/>
      </c>
      <c r="G1155" s="63" t="str" cm="1">
        <f t="array" ref="G1155">IF(INDEX(Assessment!$L$1:$L$63184,ROWS(G$2:G1155)*24-13)=0,"",INDEX(Assessment!$L$1:$L$63184,ROWS(G$2:G1155)*24-13))</f>
        <v/>
      </c>
      <c r="H1155" s="5" t="str" cm="1">
        <f t="array" ref="H1155">_xlfn.CONCAT(
IF(INDEX(Assessment!$L$1:$L$63184,ROWS(H$2:H1155)*24-8)&lt;&gt;FALSE, _xlfn.CONCAT(INDEX(Assessment!$L$1:$L$63184,ROWS(H$2:H1155)*24-8)," (",TEXT(INDEX(Assessment!$M$1:$M$63184,ROWS(H$2:H1155)*24-8),"m/yy"),") ",INDEX(Assessment!$N$1:$N$63184,ROWS(H$2:H1155)*24-8)),""),
IF(INDEX(Assessment!$L$1:$L$63184,ROWS(H$2:H1155)*24-7)&lt;&gt;FALSE, _xlfn.CONCAT(CHAR(10),INDEX(Assessment!$L$1:$L$63184,ROWS(H$2:H1155)*24-7)," (",TEXT(INDEX(Assessment!$M$1:$M$63184,ROWS(H$2:H1155)*24-7),"m/yy"),") ",INDEX(Assessment!$N$1:$N$63184,ROWS(H$2:H1155)*24-7)),""),
IF(INDEX(Assessment!$L$1:$L$63184,ROWS(H$2:H1155)*24-6)&lt;&gt;FALSE, _xlfn.CONCAT(CHAR(10),INDEX(Assessment!$L$1:$L$63184,ROWS(H$2:H1155)*24-6)," (",TEXT(INDEX(Assessment!$M$1:$M$63184,ROWS(H$2:H1155)*24-6),"m/yy"),") ",INDEX(Assessment!$N$1:$N$63184,ROWS(H$2:H1155)*24-6)),""),
IF(INDEX(Assessment!$L$1:$L$63184,ROWS(H$2:H1155)*24-5)&lt;&gt;FALSE, _xlfn.CONCAT(CHAR(10),INDEX(Assessment!$L$1:$L$63184,ROWS(H$2:H1155)*24-5)," (",TEXT(INDEX(Assessment!$M$1:$M$63184,ROWS(H$2:H1155)*24-5),"m/yy"),") ",INDEX(Assessment!$N$1:$N$63184,ROWS(H$2:H1155)*24-5)),""),
IF(INDEX(Assessment!$L$1:$L$63184,ROWS(H$2:H1155)*24-4)&lt;&gt;FALSE, _xlfn.CONCAT(CHAR(10),INDEX(Assessment!$L$1:$L$63184,ROWS(H$2:H1155)*24-4)," (",TEXT(INDEX(Assessment!$M$1:$M$63184,ROWS(H$2:H1155)*24-4),"m/yy"),") ",INDEX(Assessment!$N$1:$N$63184,ROWS(H$2:H1155)*24-4)),""),
IF(INDEX(Assessment!$L$1:$L$63184,ROWS(H$2:H1155)*24-3)&lt;&gt;FALSE, _xlfn.CONCAT(CHAR(10),INDEX(Assessment!$L$1:$L$63184,ROWS(H$2:H1155)*24-3)," (",TEXT(INDEX(Assessment!$M$1:$M$63184,ROWS(H$2:H1155)*24-3),"m/yy"),") ",INDEX(Assessment!$N$1:$N$63184,ROWS(H$2:H1155)*24-3)),""),
IF(INDEX(Assessment!$L$1:$L$63184,ROWS(H$2:H1155)*24-2)&lt;&gt;FALSE, _xlfn.CONCAT(CHAR(10),INDEX(Assessment!$L$1:$L$63184,ROWS(H$2:H1155)*24-2)," (",TEXT(INDEX(Assessment!$M$1:$M$63184,ROWS(H$2:H1155)*24-2),"m/yy"),") ",INDEX(Assessment!$N$1:$N$63184,ROWS(H$2:H1155)*24-2)),""),
IF(INDEX(Assessment!$L$1:$L$63184,ROWS(H$2:H1155)*24-1)&lt;&gt;FALSE, _xlfn.CONCAT(CHAR(10),INDEX(Assessment!$L$1:$L$63184,ROWS(H$2:H1155)*24-1),") ",TEXT(INDEX(Assessment!$M$1:$M$63184,ROWS(H$2:H1155)*24-1),"m/yy"),") ",INDEX(Assessment!$N$1:$N$63184,ROWS(H$2:H1155)*24-1)),"")
)</f>
        <v/>
      </c>
      <c r="I1155" s="4" t="str" cm="1">
        <f t="array" ref="I1155">IF(INDEX(Assessment!$L$1:$L$63184,ROWS(I$2:I1155)*24-17)=0,"",INDEX(Assessment!$L$1:$L$63184,ROWS(I$2:I1155)*24-17))</f>
        <v/>
      </c>
    </row>
    <row r="1156" spans="1:9" s="4" customFormat="1" x14ac:dyDescent="0.25">
      <c r="A1156" s="4" t="str" cm="1">
        <f t="array" ref="A1156">IF(INDEX(Assessment!$C$1:$C$63184,ROWS(A$2:A1156)*24-22)=0,"",INDEX(Assessment!$C$1:$C$63184,ROWS(A$2:A1156)*24-22))</f>
        <v/>
      </c>
      <c r="B1156" s="4" t="str" cm="1">
        <f t="array" ref="B1156">IF(INDEX(Assessment!$C$1:$C$63184,ROWS(B$2:B1156)*24-21)=0,"",INDEX(Assessment!$C$1:$C$63184,ROWS(B$2:B1156)*24-21))</f>
        <v/>
      </c>
      <c r="C1156" s="4" t="str" cm="1">
        <f t="array" ref="C1156">IF(INDEX(Assessment!$C$1:$C$63184,ROWS(C$2:C1156)*24-20)="","",_xlfn.CONCAT(INDEX(Assessment!$C$1:$C$63184,ROWS(C$2:C1156)*24-20), " ==&gt; ", INDEX(Assessment!$C$1:$C$63184,ROWS(C$2:C1156)*24-19)))</f>
        <v/>
      </c>
      <c r="D1156" s="4" t="str" cm="1">
        <f t="array" ref="D1156">IF(INDEX(Assessment!$L$1:$L$63184,ROWS(D$2:D1156)*24-20)=0,"",INDEX(Assessment!$L$1:$L$63184,ROWS(D$2:D1156)*24-20))</f>
        <v/>
      </c>
      <c r="E1156" s="6" t="str" cm="1">
        <f t="array" ref="E1156">IF(INDEX(Assessment!$I$1:$I$63184,ROWS(E$2:E1156)*24-12)=0,"",INDEX(Assessment!$I$1:$I$63184,ROWS(E$2:E1156)*24-12))</f>
        <v/>
      </c>
      <c r="F1156" s="65" t="str" cm="1">
        <f t="array" ref="F1156">IF(INDEX(Assessment!$L$1:$L$63184,ROWS(F$2:F1156)*24-14)=0,"",INDEX(Assessment!$L$1:$L$63184,ROWS(F$2:F1156)*24-14))</f>
        <v/>
      </c>
      <c r="G1156" s="63" t="str" cm="1">
        <f t="array" ref="G1156">IF(INDEX(Assessment!$L$1:$L$63184,ROWS(G$2:G1156)*24-13)=0,"",INDEX(Assessment!$L$1:$L$63184,ROWS(G$2:G1156)*24-13))</f>
        <v/>
      </c>
      <c r="H1156" s="5" t="str" cm="1">
        <f t="array" ref="H1156">_xlfn.CONCAT(
IF(INDEX(Assessment!$L$1:$L$63184,ROWS(H$2:H1156)*24-8)&lt;&gt;FALSE, _xlfn.CONCAT(INDEX(Assessment!$L$1:$L$63184,ROWS(H$2:H1156)*24-8)," (",TEXT(INDEX(Assessment!$M$1:$M$63184,ROWS(H$2:H1156)*24-8),"m/yy"),") ",INDEX(Assessment!$N$1:$N$63184,ROWS(H$2:H1156)*24-8)),""),
IF(INDEX(Assessment!$L$1:$L$63184,ROWS(H$2:H1156)*24-7)&lt;&gt;FALSE, _xlfn.CONCAT(CHAR(10),INDEX(Assessment!$L$1:$L$63184,ROWS(H$2:H1156)*24-7)," (",TEXT(INDEX(Assessment!$M$1:$M$63184,ROWS(H$2:H1156)*24-7),"m/yy"),") ",INDEX(Assessment!$N$1:$N$63184,ROWS(H$2:H1156)*24-7)),""),
IF(INDEX(Assessment!$L$1:$L$63184,ROWS(H$2:H1156)*24-6)&lt;&gt;FALSE, _xlfn.CONCAT(CHAR(10),INDEX(Assessment!$L$1:$L$63184,ROWS(H$2:H1156)*24-6)," (",TEXT(INDEX(Assessment!$M$1:$M$63184,ROWS(H$2:H1156)*24-6),"m/yy"),") ",INDEX(Assessment!$N$1:$N$63184,ROWS(H$2:H1156)*24-6)),""),
IF(INDEX(Assessment!$L$1:$L$63184,ROWS(H$2:H1156)*24-5)&lt;&gt;FALSE, _xlfn.CONCAT(CHAR(10),INDEX(Assessment!$L$1:$L$63184,ROWS(H$2:H1156)*24-5)," (",TEXT(INDEX(Assessment!$M$1:$M$63184,ROWS(H$2:H1156)*24-5),"m/yy"),") ",INDEX(Assessment!$N$1:$N$63184,ROWS(H$2:H1156)*24-5)),""),
IF(INDEX(Assessment!$L$1:$L$63184,ROWS(H$2:H1156)*24-4)&lt;&gt;FALSE, _xlfn.CONCAT(CHAR(10),INDEX(Assessment!$L$1:$L$63184,ROWS(H$2:H1156)*24-4)," (",TEXT(INDEX(Assessment!$M$1:$M$63184,ROWS(H$2:H1156)*24-4),"m/yy"),") ",INDEX(Assessment!$N$1:$N$63184,ROWS(H$2:H1156)*24-4)),""),
IF(INDEX(Assessment!$L$1:$L$63184,ROWS(H$2:H1156)*24-3)&lt;&gt;FALSE, _xlfn.CONCAT(CHAR(10),INDEX(Assessment!$L$1:$L$63184,ROWS(H$2:H1156)*24-3)," (",TEXT(INDEX(Assessment!$M$1:$M$63184,ROWS(H$2:H1156)*24-3),"m/yy"),") ",INDEX(Assessment!$N$1:$N$63184,ROWS(H$2:H1156)*24-3)),""),
IF(INDEX(Assessment!$L$1:$L$63184,ROWS(H$2:H1156)*24-2)&lt;&gt;FALSE, _xlfn.CONCAT(CHAR(10),INDEX(Assessment!$L$1:$L$63184,ROWS(H$2:H1156)*24-2)," (",TEXT(INDEX(Assessment!$M$1:$M$63184,ROWS(H$2:H1156)*24-2),"m/yy"),") ",INDEX(Assessment!$N$1:$N$63184,ROWS(H$2:H1156)*24-2)),""),
IF(INDEX(Assessment!$L$1:$L$63184,ROWS(H$2:H1156)*24-1)&lt;&gt;FALSE, _xlfn.CONCAT(CHAR(10),INDEX(Assessment!$L$1:$L$63184,ROWS(H$2:H1156)*24-1),") ",TEXT(INDEX(Assessment!$M$1:$M$63184,ROWS(H$2:H1156)*24-1),"m/yy"),") ",INDEX(Assessment!$N$1:$N$63184,ROWS(H$2:H1156)*24-1)),"")
)</f>
        <v/>
      </c>
      <c r="I1156" s="4" t="str" cm="1">
        <f t="array" ref="I1156">IF(INDEX(Assessment!$L$1:$L$63184,ROWS(I$2:I1156)*24-17)=0,"",INDEX(Assessment!$L$1:$L$63184,ROWS(I$2:I1156)*24-17))</f>
        <v/>
      </c>
    </row>
    <row r="1157" spans="1:9" s="4" customFormat="1" x14ac:dyDescent="0.25">
      <c r="A1157" s="4" t="str" cm="1">
        <f t="array" ref="A1157">IF(INDEX(Assessment!$C$1:$C$63184,ROWS(A$2:A1157)*24-22)=0,"",INDEX(Assessment!$C$1:$C$63184,ROWS(A$2:A1157)*24-22))</f>
        <v/>
      </c>
      <c r="B1157" s="4" t="str" cm="1">
        <f t="array" ref="B1157">IF(INDEX(Assessment!$C$1:$C$63184,ROWS(B$2:B1157)*24-21)=0,"",INDEX(Assessment!$C$1:$C$63184,ROWS(B$2:B1157)*24-21))</f>
        <v/>
      </c>
      <c r="C1157" s="4" t="str" cm="1">
        <f t="array" ref="C1157">IF(INDEX(Assessment!$C$1:$C$63184,ROWS(C$2:C1157)*24-20)="","",_xlfn.CONCAT(INDEX(Assessment!$C$1:$C$63184,ROWS(C$2:C1157)*24-20), " ==&gt; ", INDEX(Assessment!$C$1:$C$63184,ROWS(C$2:C1157)*24-19)))</f>
        <v/>
      </c>
      <c r="D1157" s="4" t="str" cm="1">
        <f t="array" ref="D1157">IF(INDEX(Assessment!$L$1:$L$63184,ROWS(D$2:D1157)*24-20)=0,"",INDEX(Assessment!$L$1:$L$63184,ROWS(D$2:D1157)*24-20))</f>
        <v/>
      </c>
      <c r="E1157" s="6" t="str" cm="1">
        <f t="array" ref="E1157">IF(INDEX(Assessment!$I$1:$I$63184,ROWS(E$2:E1157)*24-12)=0,"",INDEX(Assessment!$I$1:$I$63184,ROWS(E$2:E1157)*24-12))</f>
        <v/>
      </c>
      <c r="F1157" s="65" t="str" cm="1">
        <f t="array" ref="F1157">IF(INDEX(Assessment!$L$1:$L$63184,ROWS(F$2:F1157)*24-14)=0,"",INDEX(Assessment!$L$1:$L$63184,ROWS(F$2:F1157)*24-14))</f>
        <v/>
      </c>
      <c r="G1157" s="63" t="str" cm="1">
        <f t="array" ref="G1157">IF(INDEX(Assessment!$L$1:$L$63184,ROWS(G$2:G1157)*24-13)=0,"",INDEX(Assessment!$L$1:$L$63184,ROWS(G$2:G1157)*24-13))</f>
        <v/>
      </c>
      <c r="H1157" s="5" t="str" cm="1">
        <f t="array" ref="H1157">_xlfn.CONCAT(
IF(INDEX(Assessment!$L$1:$L$63184,ROWS(H$2:H1157)*24-8)&lt;&gt;FALSE, _xlfn.CONCAT(INDEX(Assessment!$L$1:$L$63184,ROWS(H$2:H1157)*24-8)," (",TEXT(INDEX(Assessment!$M$1:$M$63184,ROWS(H$2:H1157)*24-8),"m/yy"),") ",INDEX(Assessment!$N$1:$N$63184,ROWS(H$2:H1157)*24-8)),""),
IF(INDEX(Assessment!$L$1:$L$63184,ROWS(H$2:H1157)*24-7)&lt;&gt;FALSE, _xlfn.CONCAT(CHAR(10),INDEX(Assessment!$L$1:$L$63184,ROWS(H$2:H1157)*24-7)," (",TEXT(INDEX(Assessment!$M$1:$M$63184,ROWS(H$2:H1157)*24-7),"m/yy"),") ",INDEX(Assessment!$N$1:$N$63184,ROWS(H$2:H1157)*24-7)),""),
IF(INDEX(Assessment!$L$1:$L$63184,ROWS(H$2:H1157)*24-6)&lt;&gt;FALSE, _xlfn.CONCAT(CHAR(10),INDEX(Assessment!$L$1:$L$63184,ROWS(H$2:H1157)*24-6)," (",TEXT(INDEX(Assessment!$M$1:$M$63184,ROWS(H$2:H1157)*24-6),"m/yy"),") ",INDEX(Assessment!$N$1:$N$63184,ROWS(H$2:H1157)*24-6)),""),
IF(INDEX(Assessment!$L$1:$L$63184,ROWS(H$2:H1157)*24-5)&lt;&gt;FALSE, _xlfn.CONCAT(CHAR(10),INDEX(Assessment!$L$1:$L$63184,ROWS(H$2:H1157)*24-5)," (",TEXT(INDEX(Assessment!$M$1:$M$63184,ROWS(H$2:H1157)*24-5),"m/yy"),") ",INDEX(Assessment!$N$1:$N$63184,ROWS(H$2:H1157)*24-5)),""),
IF(INDEX(Assessment!$L$1:$L$63184,ROWS(H$2:H1157)*24-4)&lt;&gt;FALSE, _xlfn.CONCAT(CHAR(10),INDEX(Assessment!$L$1:$L$63184,ROWS(H$2:H1157)*24-4)," (",TEXT(INDEX(Assessment!$M$1:$M$63184,ROWS(H$2:H1157)*24-4),"m/yy"),") ",INDEX(Assessment!$N$1:$N$63184,ROWS(H$2:H1157)*24-4)),""),
IF(INDEX(Assessment!$L$1:$L$63184,ROWS(H$2:H1157)*24-3)&lt;&gt;FALSE, _xlfn.CONCAT(CHAR(10),INDEX(Assessment!$L$1:$L$63184,ROWS(H$2:H1157)*24-3)," (",TEXT(INDEX(Assessment!$M$1:$M$63184,ROWS(H$2:H1157)*24-3),"m/yy"),") ",INDEX(Assessment!$N$1:$N$63184,ROWS(H$2:H1157)*24-3)),""),
IF(INDEX(Assessment!$L$1:$L$63184,ROWS(H$2:H1157)*24-2)&lt;&gt;FALSE, _xlfn.CONCAT(CHAR(10),INDEX(Assessment!$L$1:$L$63184,ROWS(H$2:H1157)*24-2)," (",TEXT(INDEX(Assessment!$M$1:$M$63184,ROWS(H$2:H1157)*24-2),"m/yy"),") ",INDEX(Assessment!$N$1:$N$63184,ROWS(H$2:H1157)*24-2)),""),
IF(INDEX(Assessment!$L$1:$L$63184,ROWS(H$2:H1157)*24-1)&lt;&gt;FALSE, _xlfn.CONCAT(CHAR(10),INDEX(Assessment!$L$1:$L$63184,ROWS(H$2:H1157)*24-1),") ",TEXT(INDEX(Assessment!$M$1:$M$63184,ROWS(H$2:H1157)*24-1),"m/yy"),") ",INDEX(Assessment!$N$1:$N$63184,ROWS(H$2:H1157)*24-1)),"")
)</f>
        <v/>
      </c>
      <c r="I1157" s="4" t="str" cm="1">
        <f t="array" ref="I1157">IF(INDEX(Assessment!$L$1:$L$63184,ROWS(I$2:I1157)*24-17)=0,"",INDEX(Assessment!$L$1:$L$63184,ROWS(I$2:I1157)*24-17))</f>
        <v/>
      </c>
    </row>
    <row r="1158" spans="1:9" s="4" customFormat="1" x14ac:dyDescent="0.25">
      <c r="A1158" s="4" t="str" cm="1">
        <f t="array" ref="A1158">IF(INDEX(Assessment!$C$1:$C$63184,ROWS(A$2:A1158)*24-22)=0,"",INDEX(Assessment!$C$1:$C$63184,ROWS(A$2:A1158)*24-22))</f>
        <v/>
      </c>
      <c r="B1158" s="4" t="str" cm="1">
        <f t="array" ref="B1158">IF(INDEX(Assessment!$C$1:$C$63184,ROWS(B$2:B1158)*24-21)=0,"",INDEX(Assessment!$C$1:$C$63184,ROWS(B$2:B1158)*24-21))</f>
        <v/>
      </c>
      <c r="C1158" s="4" t="str" cm="1">
        <f t="array" ref="C1158">IF(INDEX(Assessment!$C$1:$C$63184,ROWS(C$2:C1158)*24-20)="","",_xlfn.CONCAT(INDEX(Assessment!$C$1:$C$63184,ROWS(C$2:C1158)*24-20), " ==&gt; ", INDEX(Assessment!$C$1:$C$63184,ROWS(C$2:C1158)*24-19)))</f>
        <v/>
      </c>
      <c r="D1158" s="4" t="str" cm="1">
        <f t="array" ref="D1158">IF(INDEX(Assessment!$L$1:$L$63184,ROWS(D$2:D1158)*24-20)=0,"",INDEX(Assessment!$L$1:$L$63184,ROWS(D$2:D1158)*24-20))</f>
        <v/>
      </c>
      <c r="E1158" s="6" t="str" cm="1">
        <f t="array" ref="E1158">IF(INDEX(Assessment!$I$1:$I$63184,ROWS(E$2:E1158)*24-12)=0,"",INDEX(Assessment!$I$1:$I$63184,ROWS(E$2:E1158)*24-12))</f>
        <v/>
      </c>
      <c r="F1158" s="65" t="str" cm="1">
        <f t="array" ref="F1158">IF(INDEX(Assessment!$L$1:$L$63184,ROWS(F$2:F1158)*24-14)=0,"",INDEX(Assessment!$L$1:$L$63184,ROWS(F$2:F1158)*24-14))</f>
        <v/>
      </c>
      <c r="G1158" s="63" t="str" cm="1">
        <f t="array" ref="G1158">IF(INDEX(Assessment!$L$1:$L$63184,ROWS(G$2:G1158)*24-13)=0,"",INDEX(Assessment!$L$1:$L$63184,ROWS(G$2:G1158)*24-13))</f>
        <v/>
      </c>
      <c r="H1158" s="5" t="str" cm="1">
        <f t="array" ref="H1158">_xlfn.CONCAT(
IF(INDEX(Assessment!$L$1:$L$63184,ROWS(H$2:H1158)*24-8)&lt;&gt;FALSE, _xlfn.CONCAT(INDEX(Assessment!$L$1:$L$63184,ROWS(H$2:H1158)*24-8)," (",TEXT(INDEX(Assessment!$M$1:$M$63184,ROWS(H$2:H1158)*24-8),"m/yy"),") ",INDEX(Assessment!$N$1:$N$63184,ROWS(H$2:H1158)*24-8)),""),
IF(INDEX(Assessment!$L$1:$L$63184,ROWS(H$2:H1158)*24-7)&lt;&gt;FALSE, _xlfn.CONCAT(CHAR(10),INDEX(Assessment!$L$1:$L$63184,ROWS(H$2:H1158)*24-7)," (",TEXT(INDEX(Assessment!$M$1:$M$63184,ROWS(H$2:H1158)*24-7),"m/yy"),") ",INDEX(Assessment!$N$1:$N$63184,ROWS(H$2:H1158)*24-7)),""),
IF(INDEX(Assessment!$L$1:$L$63184,ROWS(H$2:H1158)*24-6)&lt;&gt;FALSE, _xlfn.CONCAT(CHAR(10),INDEX(Assessment!$L$1:$L$63184,ROWS(H$2:H1158)*24-6)," (",TEXT(INDEX(Assessment!$M$1:$M$63184,ROWS(H$2:H1158)*24-6),"m/yy"),") ",INDEX(Assessment!$N$1:$N$63184,ROWS(H$2:H1158)*24-6)),""),
IF(INDEX(Assessment!$L$1:$L$63184,ROWS(H$2:H1158)*24-5)&lt;&gt;FALSE, _xlfn.CONCAT(CHAR(10),INDEX(Assessment!$L$1:$L$63184,ROWS(H$2:H1158)*24-5)," (",TEXT(INDEX(Assessment!$M$1:$M$63184,ROWS(H$2:H1158)*24-5),"m/yy"),") ",INDEX(Assessment!$N$1:$N$63184,ROWS(H$2:H1158)*24-5)),""),
IF(INDEX(Assessment!$L$1:$L$63184,ROWS(H$2:H1158)*24-4)&lt;&gt;FALSE, _xlfn.CONCAT(CHAR(10),INDEX(Assessment!$L$1:$L$63184,ROWS(H$2:H1158)*24-4)," (",TEXT(INDEX(Assessment!$M$1:$M$63184,ROWS(H$2:H1158)*24-4),"m/yy"),") ",INDEX(Assessment!$N$1:$N$63184,ROWS(H$2:H1158)*24-4)),""),
IF(INDEX(Assessment!$L$1:$L$63184,ROWS(H$2:H1158)*24-3)&lt;&gt;FALSE, _xlfn.CONCAT(CHAR(10),INDEX(Assessment!$L$1:$L$63184,ROWS(H$2:H1158)*24-3)," (",TEXT(INDEX(Assessment!$M$1:$M$63184,ROWS(H$2:H1158)*24-3),"m/yy"),") ",INDEX(Assessment!$N$1:$N$63184,ROWS(H$2:H1158)*24-3)),""),
IF(INDEX(Assessment!$L$1:$L$63184,ROWS(H$2:H1158)*24-2)&lt;&gt;FALSE, _xlfn.CONCAT(CHAR(10),INDEX(Assessment!$L$1:$L$63184,ROWS(H$2:H1158)*24-2)," (",TEXT(INDEX(Assessment!$M$1:$M$63184,ROWS(H$2:H1158)*24-2),"m/yy"),") ",INDEX(Assessment!$N$1:$N$63184,ROWS(H$2:H1158)*24-2)),""),
IF(INDEX(Assessment!$L$1:$L$63184,ROWS(H$2:H1158)*24-1)&lt;&gt;FALSE, _xlfn.CONCAT(CHAR(10),INDEX(Assessment!$L$1:$L$63184,ROWS(H$2:H1158)*24-1),") ",TEXT(INDEX(Assessment!$M$1:$M$63184,ROWS(H$2:H1158)*24-1),"m/yy"),") ",INDEX(Assessment!$N$1:$N$63184,ROWS(H$2:H1158)*24-1)),"")
)</f>
        <v/>
      </c>
      <c r="I1158" s="4" t="str" cm="1">
        <f t="array" ref="I1158">IF(INDEX(Assessment!$L$1:$L$63184,ROWS(I$2:I1158)*24-17)=0,"",INDEX(Assessment!$L$1:$L$63184,ROWS(I$2:I1158)*24-17))</f>
        <v/>
      </c>
    </row>
    <row r="1159" spans="1:9" s="4" customFormat="1" x14ac:dyDescent="0.25">
      <c r="A1159" s="4" t="str" cm="1">
        <f t="array" ref="A1159">IF(INDEX(Assessment!$C$1:$C$63184,ROWS(A$2:A1159)*24-22)=0,"",INDEX(Assessment!$C$1:$C$63184,ROWS(A$2:A1159)*24-22))</f>
        <v/>
      </c>
      <c r="B1159" s="4" t="str" cm="1">
        <f t="array" ref="B1159">IF(INDEX(Assessment!$C$1:$C$63184,ROWS(B$2:B1159)*24-21)=0,"",INDEX(Assessment!$C$1:$C$63184,ROWS(B$2:B1159)*24-21))</f>
        <v/>
      </c>
      <c r="C1159" s="4" t="str" cm="1">
        <f t="array" ref="C1159">IF(INDEX(Assessment!$C$1:$C$63184,ROWS(C$2:C1159)*24-20)="","",_xlfn.CONCAT(INDEX(Assessment!$C$1:$C$63184,ROWS(C$2:C1159)*24-20), " ==&gt; ", INDEX(Assessment!$C$1:$C$63184,ROWS(C$2:C1159)*24-19)))</f>
        <v/>
      </c>
      <c r="D1159" s="4" t="str" cm="1">
        <f t="array" ref="D1159">IF(INDEX(Assessment!$L$1:$L$63184,ROWS(D$2:D1159)*24-20)=0,"",INDEX(Assessment!$L$1:$L$63184,ROWS(D$2:D1159)*24-20))</f>
        <v/>
      </c>
      <c r="E1159" s="6" t="str" cm="1">
        <f t="array" ref="E1159">IF(INDEX(Assessment!$I$1:$I$63184,ROWS(E$2:E1159)*24-12)=0,"",INDEX(Assessment!$I$1:$I$63184,ROWS(E$2:E1159)*24-12))</f>
        <v/>
      </c>
      <c r="F1159" s="65" t="str" cm="1">
        <f t="array" ref="F1159">IF(INDEX(Assessment!$L$1:$L$63184,ROWS(F$2:F1159)*24-14)=0,"",INDEX(Assessment!$L$1:$L$63184,ROWS(F$2:F1159)*24-14))</f>
        <v/>
      </c>
      <c r="G1159" s="63" t="str" cm="1">
        <f t="array" ref="G1159">IF(INDEX(Assessment!$L$1:$L$63184,ROWS(G$2:G1159)*24-13)=0,"",INDEX(Assessment!$L$1:$L$63184,ROWS(G$2:G1159)*24-13))</f>
        <v/>
      </c>
      <c r="H1159" s="5" t="str" cm="1">
        <f t="array" ref="H1159">_xlfn.CONCAT(
IF(INDEX(Assessment!$L$1:$L$63184,ROWS(H$2:H1159)*24-8)&lt;&gt;FALSE, _xlfn.CONCAT(INDEX(Assessment!$L$1:$L$63184,ROWS(H$2:H1159)*24-8)," (",TEXT(INDEX(Assessment!$M$1:$M$63184,ROWS(H$2:H1159)*24-8),"m/yy"),") ",INDEX(Assessment!$N$1:$N$63184,ROWS(H$2:H1159)*24-8)),""),
IF(INDEX(Assessment!$L$1:$L$63184,ROWS(H$2:H1159)*24-7)&lt;&gt;FALSE, _xlfn.CONCAT(CHAR(10),INDEX(Assessment!$L$1:$L$63184,ROWS(H$2:H1159)*24-7)," (",TEXT(INDEX(Assessment!$M$1:$M$63184,ROWS(H$2:H1159)*24-7),"m/yy"),") ",INDEX(Assessment!$N$1:$N$63184,ROWS(H$2:H1159)*24-7)),""),
IF(INDEX(Assessment!$L$1:$L$63184,ROWS(H$2:H1159)*24-6)&lt;&gt;FALSE, _xlfn.CONCAT(CHAR(10),INDEX(Assessment!$L$1:$L$63184,ROWS(H$2:H1159)*24-6)," (",TEXT(INDEX(Assessment!$M$1:$M$63184,ROWS(H$2:H1159)*24-6),"m/yy"),") ",INDEX(Assessment!$N$1:$N$63184,ROWS(H$2:H1159)*24-6)),""),
IF(INDEX(Assessment!$L$1:$L$63184,ROWS(H$2:H1159)*24-5)&lt;&gt;FALSE, _xlfn.CONCAT(CHAR(10),INDEX(Assessment!$L$1:$L$63184,ROWS(H$2:H1159)*24-5)," (",TEXT(INDEX(Assessment!$M$1:$M$63184,ROWS(H$2:H1159)*24-5),"m/yy"),") ",INDEX(Assessment!$N$1:$N$63184,ROWS(H$2:H1159)*24-5)),""),
IF(INDEX(Assessment!$L$1:$L$63184,ROWS(H$2:H1159)*24-4)&lt;&gt;FALSE, _xlfn.CONCAT(CHAR(10),INDEX(Assessment!$L$1:$L$63184,ROWS(H$2:H1159)*24-4)," (",TEXT(INDEX(Assessment!$M$1:$M$63184,ROWS(H$2:H1159)*24-4),"m/yy"),") ",INDEX(Assessment!$N$1:$N$63184,ROWS(H$2:H1159)*24-4)),""),
IF(INDEX(Assessment!$L$1:$L$63184,ROWS(H$2:H1159)*24-3)&lt;&gt;FALSE, _xlfn.CONCAT(CHAR(10),INDEX(Assessment!$L$1:$L$63184,ROWS(H$2:H1159)*24-3)," (",TEXT(INDEX(Assessment!$M$1:$M$63184,ROWS(H$2:H1159)*24-3),"m/yy"),") ",INDEX(Assessment!$N$1:$N$63184,ROWS(H$2:H1159)*24-3)),""),
IF(INDEX(Assessment!$L$1:$L$63184,ROWS(H$2:H1159)*24-2)&lt;&gt;FALSE, _xlfn.CONCAT(CHAR(10),INDEX(Assessment!$L$1:$L$63184,ROWS(H$2:H1159)*24-2)," (",TEXT(INDEX(Assessment!$M$1:$M$63184,ROWS(H$2:H1159)*24-2),"m/yy"),") ",INDEX(Assessment!$N$1:$N$63184,ROWS(H$2:H1159)*24-2)),""),
IF(INDEX(Assessment!$L$1:$L$63184,ROWS(H$2:H1159)*24-1)&lt;&gt;FALSE, _xlfn.CONCAT(CHAR(10),INDEX(Assessment!$L$1:$L$63184,ROWS(H$2:H1159)*24-1),") ",TEXT(INDEX(Assessment!$M$1:$M$63184,ROWS(H$2:H1159)*24-1),"m/yy"),") ",INDEX(Assessment!$N$1:$N$63184,ROWS(H$2:H1159)*24-1)),"")
)</f>
        <v/>
      </c>
      <c r="I1159" s="4" t="str" cm="1">
        <f t="array" ref="I1159">IF(INDEX(Assessment!$L$1:$L$63184,ROWS(I$2:I1159)*24-17)=0,"",INDEX(Assessment!$L$1:$L$63184,ROWS(I$2:I1159)*24-17))</f>
        <v/>
      </c>
    </row>
    <row r="1160" spans="1:9" s="4" customFormat="1" x14ac:dyDescent="0.25">
      <c r="A1160" s="4" t="str" cm="1">
        <f t="array" ref="A1160">IF(INDEX(Assessment!$C$1:$C$63184,ROWS(A$2:A1160)*24-22)=0,"",INDEX(Assessment!$C$1:$C$63184,ROWS(A$2:A1160)*24-22))</f>
        <v/>
      </c>
      <c r="B1160" s="4" t="str" cm="1">
        <f t="array" ref="B1160">IF(INDEX(Assessment!$C$1:$C$63184,ROWS(B$2:B1160)*24-21)=0,"",INDEX(Assessment!$C$1:$C$63184,ROWS(B$2:B1160)*24-21))</f>
        <v/>
      </c>
      <c r="C1160" s="4" t="str" cm="1">
        <f t="array" ref="C1160">IF(INDEX(Assessment!$C$1:$C$63184,ROWS(C$2:C1160)*24-20)="","",_xlfn.CONCAT(INDEX(Assessment!$C$1:$C$63184,ROWS(C$2:C1160)*24-20), " ==&gt; ", INDEX(Assessment!$C$1:$C$63184,ROWS(C$2:C1160)*24-19)))</f>
        <v/>
      </c>
      <c r="D1160" s="4" t="str" cm="1">
        <f t="array" ref="D1160">IF(INDEX(Assessment!$L$1:$L$63184,ROWS(D$2:D1160)*24-20)=0,"",INDEX(Assessment!$L$1:$L$63184,ROWS(D$2:D1160)*24-20))</f>
        <v/>
      </c>
      <c r="E1160" s="6" t="str" cm="1">
        <f t="array" ref="E1160">IF(INDEX(Assessment!$I$1:$I$63184,ROWS(E$2:E1160)*24-12)=0,"",INDEX(Assessment!$I$1:$I$63184,ROWS(E$2:E1160)*24-12))</f>
        <v/>
      </c>
      <c r="F1160" s="65" t="str" cm="1">
        <f t="array" ref="F1160">IF(INDEX(Assessment!$L$1:$L$63184,ROWS(F$2:F1160)*24-14)=0,"",INDEX(Assessment!$L$1:$L$63184,ROWS(F$2:F1160)*24-14))</f>
        <v/>
      </c>
      <c r="G1160" s="63" t="str" cm="1">
        <f t="array" ref="G1160">IF(INDEX(Assessment!$L$1:$L$63184,ROWS(G$2:G1160)*24-13)=0,"",INDEX(Assessment!$L$1:$L$63184,ROWS(G$2:G1160)*24-13))</f>
        <v/>
      </c>
      <c r="H1160" s="5" t="str" cm="1">
        <f t="array" ref="H1160">_xlfn.CONCAT(
IF(INDEX(Assessment!$L$1:$L$63184,ROWS(H$2:H1160)*24-8)&lt;&gt;FALSE, _xlfn.CONCAT(INDEX(Assessment!$L$1:$L$63184,ROWS(H$2:H1160)*24-8)," (",TEXT(INDEX(Assessment!$M$1:$M$63184,ROWS(H$2:H1160)*24-8),"m/yy"),") ",INDEX(Assessment!$N$1:$N$63184,ROWS(H$2:H1160)*24-8)),""),
IF(INDEX(Assessment!$L$1:$L$63184,ROWS(H$2:H1160)*24-7)&lt;&gt;FALSE, _xlfn.CONCAT(CHAR(10),INDEX(Assessment!$L$1:$L$63184,ROWS(H$2:H1160)*24-7)," (",TEXT(INDEX(Assessment!$M$1:$M$63184,ROWS(H$2:H1160)*24-7),"m/yy"),") ",INDEX(Assessment!$N$1:$N$63184,ROWS(H$2:H1160)*24-7)),""),
IF(INDEX(Assessment!$L$1:$L$63184,ROWS(H$2:H1160)*24-6)&lt;&gt;FALSE, _xlfn.CONCAT(CHAR(10),INDEX(Assessment!$L$1:$L$63184,ROWS(H$2:H1160)*24-6)," (",TEXT(INDEX(Assessment!$M$1:$M$63184,ROWS(H$2:H1160)*24-6),"m/yy"),") ",INDEX(Assessment!$N$1:$N$63184,ROWS(H$2:H1160)*24-6)),""),
IF(INDEX(Assessment!$L$1:$L$63184,ROWS(H$2:H1160)*24-5)&lt;&gt;FALSE, _xlfn.CONCAT(CHAR(10),INDEX(Assessment!$L$1:$L$63184,ROWS(H$2:H1160)*24-5)," (",TEXT(INDEX(Assessment!$M$1:$M$63184,ROWS(H$2:H1160)*24-5),"m/yy"),") ",INDEX(Assessment!$N$1:$N$63184,ROWS(H$2:H1160)*24-5)),""),
IF(INDEX(Assessment!$L$1:$L$63184,ROWS(H$2:H1160)*24-4)&lt;&gt;FALSE, _xlfn.CONCAT(CHAR(10),INDEX(Assessment!$L$1:$L$63184,ROWS(H$2:H1160)*24-4)," (",TEXT(INDEX(Assessment!$M$1:$M$63184,ROWS(H$2:H1160)*24-4),"m/yy"),") ",INDEX(Assessment!$N$1:$N$63184,ROWS(H$2:H1160)*24-4)),""),
IF(INDEX(Assessment!$L$1:$L$63184,ROWS(H$2:H1160)*24-3)&lt;&gt;FALSE, _xlfn.CONCAT(CHAR(10),INDEX(Assessment!$L$1:$L$63184,ROWS(H$2:H1160)*24-3)," (",TEXT(INDEX(Assessment!$M$1:$M$63184,ROWS(H$2:H1160)*24-3),"m/yy"),") ",INDEX(Assessment!$N$1:$N$63184,ROWS(H$2:H1160)*24-3)),""),
IF(INDEX(Assessment!$L$1:$L$63184,ROWS(H$2:H1160)*24-2)&lt;&gt;FALSE, _xlfn.CONCAT(CHAR(10),INDEX(Assessment!$L$1:$L$63184,ROWS(H$2:H1160)*24-2)," (",TEXT(INDEX(Assessment!$M$1:$M$63184,ROWS(H$2:H1160)*24-2),"m/yy"),") ",INDEX(Assessment!$N$1:$N$63184,ROWS(H$2:H1160)*24-2)),""),
IF(INDEX(Assessment!$L$1:$L$63184,ROWS(H$2:H1160)*24-1)&lt;&gt;FALSE, _xlfn.CONCAT(CHAR(10),INDEX(Assessment!$L$1:$L$63184,ROWS(H$2:H1160)*24-1),") ",TEXT(INDEX(Assessment!$M$1:$M$63184,ROWS(H$2:H1160)*24-1),"m/yy"),") ",INDEX(Assessment!$N$1:$N$63184,ROWS(H$2:H1160)*24-1)),"")
)</f>
        <v/>
      </c>
      <c r="I1160" s="4" t="str" cm="1">
        <f t="array" ref="I1160">IF(INDEX(Assessment!$L$1:$L$63184,ROWS(I$2:I1160)*24-17)=0,"",INDEX(Assessment!$L$1:$L$63184,ROWS(I$2:I1160)*24-17))</f>
        <v/>
      </c>
    </row>
    <row r="1161" spans="1:9" s="4" customFormat="1" x14ac:dyDescent="0.25">
      <c r="A1161" s="4" t="str" cm="1">
        <f t="array" ref="A1161">IF(INDEX(Assessment!$C$1:$C$63184,ROWS(A$2:A1161)*24-22)=0,"",INDEX(Assessment!$C$1:$C$63184,ROWS(A$2:A1161)*24-22))</f>
        <v/>
      </c>
      <c r="B1161" s="4" t="str" cm="1">
        <f t="array" ref="B1161">IF(INDEX(Assessment!$C$1:$C$63184,ROWS(B$2:B1161)*24-21)=0,"",INDEX(Assessment!$C$1:$C$63184,ROWS(B$2:B1161)*24-21))</f>
        <v/>
      </c>
      <c r="C1161" s="4" t="str" cm="1">
        <f t="array" ref="C1161">IF(INDEX(Assessment!$C$1:$C$63184,ROWS(C$2:C1161)*24-20)="","",_xlfn.CONCAT(INDEX(Assessment!$C$1:$C$63184,ROWS(C$2:C1161)*24-20), " ==&gt; ", INDEX(Assessment!$C$1:$C$63184,ROWS(C$2:C1161)*24-19)))</f>
        <v/>
      </c>
      <c r="D1161" s="4" t="str" cm="1">
        <f t="array" ref="D1161">IF(INDEX(Assessment!$L$1:$L$63184,ROWS(D$2:D1161)*24-20)=0,"",INDEX(Assessment!$L$1:$L$63184,ROWS(D$2:D1161)*24-20))</f>
        <v/>
      </c>
      <c r="E1161" s="6" t="str" cm="1">
        <f t="array" ref="E1161">IF(INDEX(Assessment!$I$1:$I$63184,ROWS(E$2:E1161)*24-12)=0,"",INDEX(Assessment!$I$1:$I$63184,ROWS(E$2:E1161)*24-12))</f>
        <v/>
      </c>
      <c r="F1161" s="65" t="str" cm="1">
        <f t="array" ref="F1161">IF(INDEX(Assessment!$L$1:$L$63184,ROWS(F$2:F1161)*24-14)=0,"",INDEX(Assessment!$L$1:$L$63184,ROWS(F$2:F1161)*24-14))</f>
        <v/>
      </c>
      <c r="G1161" s="63" t="str" cm="1">
        <f t="array" ref="G1161">IF(INDEX(Assessment!$L$1:$L$63184,ROWS(G$2:G1161)*24-13)=0,"",INDEX(Assessment!$L$1:$L$63184,ROWS(G$2:G1161)*24-13))</f>
        <v/>
      </c>
      <c r="H1161" s="5" t="str" cm="1">
        <f t="array" ref="H1161">_xlfn.CONCAT(
IF(INDEX(Assessment!$L$1:$L$63184,ROWS(H$2:H1161)*24-8)&lt;&gt;FALSE, _xlfn.CONCAT(INDEX(Assessment!$L$1:$L$63184,ROWS(H$2:H1161)*24-8)," (",TEXT(INDEX(Assessment!$M$1:$M$63184,ROWS(H$2:H1161)*24-8),"m/yy"),") ",INDEX(Assessment!$N$1:$N$63184,ROWS(H$2:H1161)*24-8)),""),
IF(INDEX(Assessment!$L$1:$L$63184,ROWS(H$2:H1161)*24-7)&lt;&gt;FALSE, _xlfn.CONCAT(CHAR(10),INDEX(Assessment!$L$1:$L$63184,ROWS(H$2:H1161)*24-7)," (",TEXT(INDEX(Assessment!$M$1:$M$63184,ROWS(H$2:H1161)*24-7),"m/yy"),") ",INDEX(Assessment!$N$1:$N$63184,ROWS(H$2:H1161)*24-7)),""),
IF(INDEX(Assessment!$L$1:$L$63184,ROWS(H$2:H1161)*24-6)&lt;&gt;FALSE, _xlfn.CONCAT(CHAR(10),INDEX(Assessment!$L$1:$L$63184,ROWS(H$2:H1161)*24-6)," (",TEXT(INDEX(Assessment!$M$1:$M$63184,ROWS(H$2:H1161)*24-6),"m/yy"),") ",INDEX(Assessment!$N$1:$N$63184,ROWS(H$2:H1161)*24-6)),""),
IF(INDEX(Assessment!$L$1:$L$63184,ROWS(H$2:H1161)*24-5)&lt;&gt;FALSE, _xlfn.CONCAT(CHAR(10),INDEX(Assessment!$L$1:$L$63184,ROWS(H$2:H1161)*24-5)," (",TEXT(INDEX(Assessment!$M$1:$M$63184,ROWS(H$2:H1161)*24-5),"m/yy"),") ",INDEX(Assessment!$N$1:$N$63184,ROWS(H$2:H1161)*24-5)),""),
IF(INDEX(Assessment!$L$1:$L$63184,ROWS(H$2:H1161)*24-4)&lt;&gt;FALSE, _xlfn.CONCAT(CHAR(10),INDEX(Assessment!$L$1:$L$63184,ROWS(H$2:H1161)*24-4)," (",TEXT(INDEX(Assessment!$M$1:$M$63184,ROWS(H$2:H1161)*24-4),"m/yy"),") ",INDEX(Assessment!$N$1:$N$63184,ROWS(H$2:H1161)*24-4)),""),
IF(INDEX(Assessment!$L$1:$L$63184,ROWS(H$2:H1161)*24-3)&lt;&gt;FALSE, _xlfn.CONCAT(CHAR(10),INDEX(Assessment!$L$1:$L$63184,ROWS(H$2:H1161)*24-3)," (",TEXT(INDEX(Assessment!$M$1:$M$63184,ROWS(H$2:H1161)*24-3),"m/yy"),") ",INDEX(Assessment!$N$1:$N$63184,ROWS(H$2:H1161)*24-3)),""),
IF(INDEX(Assessment!$L$1:$L$63184,ROWS(H$2:H1161)*24-2)&lt;&gt;FALSE, _xlfn.CONCAT(CHAR(10),INDEX(Assessment!$L$1:$L$63184,ROWS(H$2:H1161)*24-2)," (",TEXT(INDEX(Assessment!$M$1:$M$63184,ROWS(H$2:H1161)*24-2),"m/yy"),") ",INDEX(Assessment!$N$1:$N$63184,ROWS(H$2:H1161)*24-2)),""),
IF(INDEX(Assessment!$L$1:$L$63184,ROWS(H$2:H1161)*24-1)&lt;&gt;FALSE, _xlfn.CONCAT(CHAR(10),INDEX(Assessment!$L$1:$L$63184,ROWS(H$2:H1161)*24-1),") ",TEXT(INDEX(Assessment!$M$1:$M$63184,ROWS(H$2:H1161)*24-1),"m/yy"),") ",INDEX(Assessment!$N$1:$N$63184,ROWS(H$2:H1161)*24-1)),"")
)</f>
        <v/>
      </c>
      <c r="I1161" s="4" t="str" cm="1">
        <f t="array" ref="I1161">IF(INDEX(Assessment!$L$1:$L$63184,ROWS(I$2:I1161)*24-17)=0,"",INDEX(Assessment!$L$1:$L$63184,ROWS(I$2:I1161)*24-17))</f>
        <v/>
      </c>
    </row>
    <row r="1162" spans="1:9" s="4" customFormat="1" x14ac:dyDescent="0.25">
      <c r="A1162" s="4" t="str" cm="1">
        <f t="array" ref="A1162">IF(INDEX(Assessment!$C$1:$C$63184,ROWS(A$2:A1162)*24-22)=0,"",INDEX(Assessment!$C$1:$C$63184,ROWS(A$2:A1162)*24-22))</f>
        <v/>
      </c>
      <c r="B1162" s="4" t="str" cm="1">
        <f t="array" ref="B1162">IF(INDEX(Assessment!$C$1:$C$63184,ROWS(B$2:B1162)*24-21)=0,"",INDEX(Assessment!$C$1:$C$63184,ROWS(B$2:B1162)*24-21))</f>
        <v/>
      </c>
      <c r="C1162" s="4" t="str" cm="1">
        <f t="array" ref="C1162">IF(INDEX(Assessment!$C$1:$C$63184,ROWS(C$2:C1162)*24-20)="","",_xlfn.CONCAT(INDEX(Assessment!$C$1:$C$63184,ROWS(C$2:C1162)*24-20), " ==&gt; ", INDEX(Assessment!$C$1:$C$63184,ROWS(C$2:C1162)*24-19)))</f>
        <v/>
      </c>
      <c r="D1162" s="4" t="str" cm="1">
        <f t="array" ref="D1162">IF(INDEX(Assessment!$L$1:$L$63184,ROWS(D$2:D1162)*24-20)=0,"",INDEX(Assessment!$L$1:$L$63184,ROWS(D$2:D1162)*24-20))</f>
        <v/>
      </c>
      <c r="E1162" s="6" t="str" cm="1">
        <f t="array" ref="E1162">IF(INDEX(Assessment!$I$1:$I$63184,ROWS(E$2:E1162)*24-12)=0,"",INDEX(Assessment!$I$1:$I$63184,ROWS(E$2:E1162)*24-12))</f>
        <v/>
      </c>
      <c r="F1162" s="65" t="str" cm="1">
        <f t="array" ref="F1162">IF(INDEX(Assessment!$L$1:$L$63184,ROWS(F$2:F1162)*24-14)=0,"",INDEX(Assessment!$L$1:$L$63184,ROWS(F$2:F1162)*24-14))</f>
        <v/>
      </c>
      <c r="G1162" s="63" t="str" cm="1">
        <f t="array" ref="G1162">IF(INDEX(Assessment!$L$1:$L$63184,ROWS(G$2:G1162)*24-13)=0,"",INDEX(Assessment!$L$1:$L$63184,ROWS(G$2:G1162)*24-13))</f>
        <v/>
      </c>
      <c r="H1162" s="5" t="str" cm="1">
        <f t="array" ref="H1162">_xlfn.CONCAT(
IF(INDEX(Assessment!$L$1:$L$63184,ROWS(H$2:H1162)*24-8)&lt;&gt;FALSE, _xlfn.CONCAT(INDEX(Assessment!$L$1:$L$63184,ROWS(H$2:H1162)*24-8)," (",TEXT(INDEX(Assessment!$M$1:$M$63184,ROWS(H$2:H1162)*24-8),"m/yy"),") ",INDEX(Assessment!$N$1:$N$63184,ROWS(H$2:H1162)*24-8)),""),
IF(INDEX(Assessment!$L$1:$L$63184,ROWS(H$2:H1162)*24-7)&lt;&gt;FALSE, _xlfn.CONCAT(CHAR(10),INDEX(Assessment!$L$1:$L$63184,ROWS(H$2:H1162)*24-7)," (",TEXT(INDEX(Assessment!$M$1:$M$63184,ROWS(H$2:H1162)*24-7),"m/yy"),") ",INDEX(Assessment!$N$1:$N$63184,ROWS(H$2:H1162)*24-7)),""),
IF(INDEX(Assessment!$L$1:$L$63184,ROWS(H$2:H1162)*24-6)&lt;&gt;FALSE, _xlfn.CONCAT(CHAR(10),INDEX(Assessment!$L$1:$L$63184,ROWS(H$2:H1162)*24-6)," (",TEXT(INDEX(Assessment!$M$1:$M$63184,ROWS(H$2:H1162)*24-6),"m/yy"),") ",INDEX(Assessment!$N$1:$N$63184,ROWS(H$2:H1162)*24-6)),""),
IF(INDEX(Assessment!$L$1:$L$63184,ROWS(H$2:H1162)*24-5)&lt;&gt;FALSE, _xlfn.CONCAT(CHAR(10),INDEX(Assessment!$L$1:$L$63184,ROWS(H$2:H1162)*24-5)," (",TEXT(INDEX(Assessment!$M$1:$M$63184,ROWS(H$2:H1162)*24-5),"m/yy"),") ",INDEX(Assessment!$N$1:$N$63184,ROWS(H$2:H1162)*24-5)),""),
IF(INDEX(Assessment!$L$1:$L$63184,ROWS(H$2:H1162)*24-4)&lt;&gt;FALSE, _xlfn.CONCAT(CHAR(10),INDEX(Assessment!$L$1:$L$63184,ROWS(H$2:H1162)*24-4)," (",TEXT(INDEX(Assessment!$M$1:$M$63184,ROWS(H$2:H1162)*24-4),"m/yy"),") ",INDEX(Assessment!$N$1:$N$63184,ROWS(H$2:H1162)*24-4)),""),
IF(INDEX(Assessment!$L$1:$L$63184,ROWS(H$2:H1162)*24-3)&lt;&gt;FALSE, _xlfn.CONCAT(CHAR(10),INDEX(Assessment!$L$1:$L$63184,ROWS(H$2:H1162)*24-3)," (",TEXT(INDEX(Assessment!$M$1:$M$63184,ROWS(H$2:H1162)*24-3),"m/yy"),") ",INDEX(Assessment!$N$1:$N$63184,ROWS(H$2:H1162)*24-3)),""),
IF(INDEX(Assessment!$L$1:$L$63184,ROWS(H$2:H1162)*24-2)&lt;&gt;FALSE, _xlfn.CONCAT(CHAR(10),INDEX(Assessment!$L$1:$L$63184,ROWS(H$2:H1162)*24-2)," (",TEXT(INDEX(Assessment!$M$1:$M$63184,ROWS(H$2:H1162)*24-2),"m/yy"),") ",INDEX(Assessment!$N$1:$N$63184,ROWS(H$2:H1162)*24-2)),""),
IF(INDEX(Assessment!$L$1:$L$63184,ROWS(H$2:H1162)*24-1)&lt;&gt;FALSE, _xlfn.CONCAT(CHAR(10),INDEX(Assessment!$L$1:$L$63184,ROWS(H$2:H1162)*24-1),") ",TEXT(INDEX(Assessment!$M$1:$M$63184,ROWS(H$2:H1162)*24-1),"m/yy"),") ",INDEX(Assessment!$N$1:$N$63184,ROWS(H$2:H1162)*24-1)),"")
)</f>
        <v/>
      </c>
      <c r="I1162" s="4" t="str" cm="1">
        <f t="array" ref="I1162">IF(INDEX(Assessment!$L$1:$L$63184,ROWS(I$2:I1162)*24-17)=0,"",INDEX(Assessment!$L$1:$L$63184,ROWS(I$2:I1162)*24-17))</f>
        <v/>
      </c>
    </row>
    <row r="1163" spans="1:9" s="4" customFormat="1" x14ac:dyDescent="0.25">
      <c r="A1163" s="4" t="str" cm="1">
        <f t="array" ref="A1163">IF(INDEX(Assessment!$C$1:$C$63184,ROWS(A$2:A1163)*24-22)=0,"",INDEX(Assessment!$C$1:$C$63184,ROWS(A$2:A1163)*24-22))</f>
        <v/>
      </c>
      <c r="B1163" s="4" t="str" cm="1">
        <f t="array" ref="B1163">IF(INDEX(Assessment!$C$1:$C$63184,ROWS(B$2:B1163)*24-21)=0,"",INDEX(Assessment!$C$1:$C$63184,ROWS(B$2:B1163)*24-21))</f>
        <v/>
      </c>
      <c r="C1163" s="4" t="str" cm="1">
        <f t="array" ref="C1163">IF(INDEX(Assessment!$C$1:$C$63184,ROWS(C$2:C1163)*24-20)="","",_xlfn.CONCAT(INDEX(Assessment!$C$1:$C$63184,ROWS(C$2:C1163)*24-20), " ==&gt; ", INDEX(Assessment!$C$1:$C$63184,ROWS(C$2:C1163)*24-19)))</f>
        <v/>
      </c>
      <c r="D1163" s="4" t="str" cm="1">
        <f t="array" ref="D1163">IF(INDEX(Assessment!$L$1:$L$63184,ROWS(D$2:D1163)*24-20)=0,"",INDEX(Assessment!$L$1:$L$63184,ROWS(D$2:D1163)*24-20))</f>
        <v/>
      </c>
      <c r="E1163" s="6" t="str" cm="1">
        <f t="array" ref="E1163">IF(INDEX(Assessment!$I$1:$I$63184,ROWS(E$2:E1163)*24-12)=0,"",INDEX(Assessment!$I$1:$I$63184,ROWS(E$2:E1163)*24-12))</f>
        <v/>
      </c>
      <c r="F1163" s="65" t="str" cm="1">
        <f t="array" ref="F1163">IF(INDEX(Assessment!$L$1:$L$63184,ROWS(F$2:F1163)*24-14)=0,"",INDEX(Assessment!$L$1:$L$63184,ROWS(F$2:F1163)*24-14))</f>
        <v/>
      </c>
      <c r="G1163" s="63" t="str" cm="1">
        <f t="array" ref="G1163">IF(INDEX(Assessment!$L$1:$L$63184,ROWS(G$2:G1163)*24-13)=0,"",INDEX(Assessment!$L$1:$L$63184,ROWS(G$2:G1163)*24-13))</f>
        <v/>
      </c>
      <c r="H1163" s="5" t="str" cm="1">
        <f t="array" ref="H1163">_xlfn.CONCAT(
IF(INDEX(Assessment!$L$1:$L$63184,ROWS(H$2:H1163)*24-8)&lt;&gt;FALSE, _xlfn.CONCAT(INDEX(Assessment!$L$1:$L$63184,ROWS(H$2:H1163)*24-8)," (",TEXT(INDEX(Assessment!$M$1:$M$63184,ROWS(H$2:H1163)*24-8),"m/yy"),") ",INDEX(Assessment!$N$1:$N$63184,ROWS(H$2:H1163)*24-8)),""),
IF(INDEX(Assessment!$L$1:$L$63184,ROWS(H$2:H1163)*24-7)&lt;&gt;FALSE, _xlfn.CONCAT(CHAR(10),INDEX(Assessment!$L$1:$L$63184,ROWS(H$2:H1163)*24-7)," (",TEXT(INDEX(Assessment!$M$1:$M$63184,ROWS(H$2:H1163)*24-7),"m/yy"),") ",INDEX(Assessment!$N$1:$N$63184,ROWS(H$2:H1163)*24-7)),""),
IF(INDEX(Assessment!$L$1:$L$63184,ROWS(H$2:H1163)*24-6)&lt;&gt;FALSE, _xlfn.CONCAT(CHAR(10),INDEX(Assessment!$L$1:$L$63184,ROWS(H$2:H1163)*24-6)," (",TEXT(INDEX(Assessment!$M$1:$M$63184,ROWS(H$2:H1163)*24-6),"m/yy"),") ",INDEX(Assessment!$N$1:$N$63184,ROWS(H$2:H1163)*24-6)),""),
IF(INDEX(Assessment!$L$1:$L$63184,ROWS(H$2:H1163)*24-5)&lt;&gt;FALSE, _xlfn.CONCAT(CHAR(10),INDEX(Assessment!$L$1:$L$63184,ROWS(H$2:H1163)*24-5)," (",TEXT(INDEX(Assessment!$M$1:$M$63184,ROWS(H$2:H1163)*24-5),"m/yy"),") ",INDEX(Assessment!$N$1:$N$63184,ROWS(H$2:H1163)*24-5)),""),
IF(INDEX(Assessment!$L$1:$L$63184,ROWS(H$2:H1163)*24-4)&lt;&gt;FALSE, _xlfn.CONCAT(CHAR(10),INDEX(Assessment!$L$1:$L$63184,ROWS(H$2:H1163)*24-4)," (",TEXT(INDEX(Assessment!$M$1:$M$63184,ROWS(H$2:H1163)*24-4),"m/yy"),") ",INDEX(Assessment!$N$1:$N$63184,ROWS(H$2:H1163)*24-4)),""),
IF(INDEX(Assessment!$L$1:$L$63184,ROWS(H$2:H1163)*24-3)&lt;&gt;FALSE, _xlfn.CONCAT(CHAR(10),INDEX(Assessment!$L$1:$L$63184,ROWS(H$2:H1163)*24-3)," (",TEXT(INDEX(Assessment!$M$1:$M$63184,ROWS(H$2:H1163)*24-3),"m/yy"),") ",INDEX(Assessment!$N$1:$N$63184,ROWS(H$2:H1163)*24-3)),""),
IF(INDEX(Assessment!$L$1:$L$63184,ROWS(H$2:H1163)*24-2)&lt;&gt;FALSE, _xlfn.CONCAT(CHAR(10),INDEX(Assessment!$L$1:$L$63184,ROWS(H$2:H1163)*24-2)," (",TEXT(INDEX(Assessment!$M$1:$M$63184,ROWS(H$2:H1163)*24-2),"m/yy"),") ",INDEX(Assessment!$N$1:$N$63184,ROWS(H$2:H1163)*24-2)),""),
IF(INDEX(Assessment!$L$1:$L$63184,ROWS(H$2:H1163)*24-1)&lt;&gt;FALSE, _xlfn.CONCAT(CHAR(10),INDEX(Assessment!$L$1:$L$63184,ROWS(H$2:H1163)*24-1),") ",TEXT(INDEX(Assessment!$M$1:$M$63184,ROWS(H$2:H1163)*24-1),"m/yy"),") ",INDEX(Assessment!$N$1:$N$63184,ROWS(H$2:H1163)*24-1)),"")
)</f>
        <v/>
      </c>
      <c r="I1163" s="4" t="str" cm="1">
        <f t="array" ref="I1163">IF(INDEX(Assessment!$L$1:$L$63184,ROWS(I$2:I1163)*24-17)=0,"",INDEX(Assessment!$L$1:$L$63184,ROWS(I$2:I1163)*24-17))</f>
        <v/>
      </c>
    </row>
    <row r="1164" spans="1:9" s="4" customFormat="1" x14ac:dyDescent="0.25">
      <c r="A1164" s="4" t="str" cm="1">
        <f t="array" ref="A1164">IF(INDEX(Assessment!$C$1:$C$63184,ROWS(A$2:A1164)*24-22)=0,"",INDEX(Assessment!$C$1:$C$63184,ROWS(A$2:A1164)*24-22))</f>
        <v/>
      </c>
      <c r="B1164" s="4" t="str" cm="1">
        <f t="array" ref="B1164">IF(INDEX(Assessment!$C$1:$C$63184,ROWS(B$2:B1164)*24-21)=0,"",INDEX(Assessment!$C$1:$C$63184,ROWS(B$2:B1164)*24-21))</f>
        <v/>
      </c>
      <c r="C1164" s="4" t="str" cm="1">
        <f t="array" ref="C1164">IF(INDEX(Assessment!$C$1:$C$63184,ROWS(C$2:C1164)*24-20)="","",_xlfn.CONCAT(INDEX(Assessment!$C$1:$C$63184,ROWS(C$2:C1164)*24-20), " ==&gt; ", INDEX(Assessment!$C$1:$C$63184,ROWS(C$2:C1164)*24-19)))</f>
        <v/>
      </c>
      <c r="D1164" s="4" t="str" cm="1">
        <f t="array" ref="D1164">IF(INDEX(Assessment!$L$1:$L$63184,ROWS(D$2:D1164)*24-20)=0,"",INDEX(Assessment!$L$1:$L$63184,ROWS(D$2:D1164)*24-20))</f>
        <v/>
      </c>
      <c r="E1164" s="6" t="str" cm="1">
        <f t="array" ref="E1164">IF(INDEX(Assessment!$I$1:$I$63184,ROWS(E$2:E1164)*24-12)=0,"",INDEX(Assessment!$I$1:$I$63184,ROWS(E$2:E1164)*24-12))</f>
        <v/>
      </c>
      <c r="F1164" s="65" t="str" cm="1">
        <f t="array" ref="F1164">IF(INDEX(Assessment!$L$1:$L$63184,ROWS(F$2:F1164)*24-14)=0,"",INDEX(Assessment!$L$1:$L$63184,ROWS(F$2:F1164)*24-14))</f>
        <v/>
      </c>
      <c r="G1164" s="63" t="str" cm="1">
        <f t="array" ref="G1164">IF(INDEX(Assessment!$L$1:$L$63184,ROWS(G$2:G1164)*24-13)=0,"",INDEX(Assessment!$L$1:$L$63184,ROWS(G$2:G1164)*24-13))</f>
        <v/>
      </c>
      <c r="H1164" s="5" t="str" cm="1">
        <f t="array" ref="H1164">_xlfn.CONCAT(
IF(INDEX(Assessment!$L$1:$L$63184,ROWS(H$2:H1164)*24-8)&lt;&gt;FALSE, _xlfn.CONCAT(INDEX(Assessment!$L$1:$L$63184,ROWS(H$2:H1164)*24-8)," (",TEXT(INDEX(Assessment!$M$1:$M$63184,ROWS(H$2:H1164)*24-8),"m/yy"),") ",INDEX(Assessment!$N$1:$N$63184,ROWS(H$2:H1164)*24-8)),""),
IF(INDEX(Assessment!$L$1:$L$63184,ROWS(H$2:H1164)*24-7)&lt;&gt;FALSE, _xlfn.CONCAT(CHAR(10),INDEX(Assessment!$L$1:$L$63184,ROWS(H$2:H1164)*24-7)," (",TEXT(INDEX(Assessment!$M$1:$M$63184,ROWS(H$2:H1164)*24-7),"m/yy"),") ",INDEX(Assessment!$N$1:$N$63184,ROWS(H$2:H1164)*24-7)),""),
IF(INDEX(Assessment!$L$1:$L$63184,ROWS(H$2:H1164)*24-6)&lt;&gt;FALSE, _xlfn.CONCAT(CHAR(10),INDEX(Assessment!$L$1:$L$63184,ROWS(H$2:H1164)*24-6)," (",TEXT(INDEX(Assessment!$M$1:$M$63184,ROWS(H$2:H1164)*24-6),"m/yy"),") ",INDEX(Assessment!$N$1:$N$63184,ROWS(H$2:H1164)*24-6)),""),
IF(INDEX(Assessment!$L$1:$L$63184,ROWS(H$2:H1164)*24-5)&lt;&gt;FALSE, _xlfn.CONCAT(CHAR(10),INDEX(Assessment!$L$1:$L$63184,ROWS(H$2:H1164)*24-5)," (",TEXT(INDEX(Assessment!$M$1:$M$63184,ROWS(H$2:H1164)*24-5),"m/yy"),") ",INDEX(Assessment!$N$1:$N$63184,ROWS(H$2:H1164)*24-5)),""),
IF(INDEX(Assessment!$L$1:$L$63184,ROWS(H$2:H1164)*24-4)&lt;&gt;FALSE, _xlfn.CONCAT(CHAR(10),INDEX(Assessment!$L$1:$L$63184,ROWS(H$2:H1164)*24-4)," (",TEXT(INDEX(Assessment!$M$1:$M$63184,ROWS(H$2:H1164)*24-4),"m/yy"),") ",INDEX(Assessment!$N$1:$N$63184,ROWS(H$2:H1164)*24-4)),""),
IF(INDEX(Assessment!$L$1:$L$63184,ROWS(H$2:H1164)*24-3)&lt;&gt;FALSE, _xlfn.CONCAT(CHAR(10),INDEX(Assessment!$L$1:$L$63184,ROWS(H$2:H1164)*24-3)," (",TEXT(INDEX(Assessment!$M$1:$M$63184,ROWS(H$2:H1164)*24-3),"m/yy"),") ",INDEX(Assessment!$N$1:$N$63184,ROWS(H$2:H1164)*24-3)),""),
IF(INDEX(Assessment!$L$1:$L$63184,ROWS(H$2:H1164)*24-2)&lt;&gt;FALSE, _xlfn.CONCAT(CHAR(10),INDEX(Assessment!$L$1:$L$63184,ROWS(H$2:H1164)*24-2)," (",TEXT(INDEX(Assessment!$M$1:$M$63184,ROWS(H$2:H1164)*24-2),"m/yy"),") ",INDEX(Assessment!$N$1:$N$63184,ROWS(H$2:H1164)*24-2)),""),
IF(INDEX(Assessment!$L$1:$L$63184,ROWS(H$2:H1164)*24-1)&lt;&gt;FALSE, _xlfn.CONCAT(CHAR(10),INDEX(Assessment!$L$1:$L$63184,ROWS(H$2:H1164)*24-1),") ",TEXT(INDEX(Assessment!$M$1:$M$63184,ROWS(H$2:H1164)*24-1),"m/yy"),") ",INDEX(Assessment!$N$1:$N$63184,ROWS(H$2:H1164)*24-1)),"")
)</f>
        <v/>
      </c>
      <c r="I1164" s="4" t="str" cm="1">
        <f t="array" ref="I1164">IF(INDEX(Assessment!$L$1:$L$63184,ROWS(I$2:I1164)*24-17)=0,"",INDEX(Assessment!$L$1:$L$63184,ROWS(I$2:I1164)*24-17))</f>
        <v/>
      </c>
    </row>
    <row r="1165" spans="1:9" s="4" customFormat="1" x14ac:dyDescent="0.25">
      <c r="A1165" s="4" t="str" cm="1">
        <f t="array" ref="A1165">IF(INDEX(Assessment!$C$1:$C$63184,ROWS(A$2:A1165)*24-22)=0,"",INDEX(Assessment!$C$1:$C$63184,ROWS(A$2:A1165)*24-22))</f>
        <v/>
      </c>
      <c r="B1165" s="4" t="str" cm="1">
        <f t="array" ref="B1165">IF(INDEX(Assessment!$C$1:$C$63184,ROWS(B$2:B1165)*24-21)=0,"",INDEX(Assessment!$C$1:$C$63184,ROWS(B$2:B1165)*24-21))</f>
        <v/>
      </c>
      <c r="C1165" s="4" t="str" cm="1">
        <f t="array" ref="C1165">IF(INDEX(Assessment!$C$1:$C$63184,ROWS(C$2:C1165)*24-20)="","",_xlfn.CONCAT(INDEX(Assessment!$C$1:$C$63184,ROWS(C$2:C1165)*24-20), " ==&gt; ", INDEX(Assessment!$C$1:$C$63184,ROWS(C$2:C1165)*24-19)))</f>
        <v/>
      </c>
      <c r="D1165" s="4" t="str" cm="1">
        <f t="array" ref="D1165">IF(INDEX(Assessment!$L$1:$L$63184,ROWS(D$2:D1165)*24-20)=0,"",INDEX(Assessment!$L$1:$L$63184,ROWS(D$2:D1165)*24-20))</f>
        <v/>
      </c>
      <c r="E1165" s="6" t="str" cm="1">
        <f t="array" ref="E1165">IF(INDEX(Assessment!$I$1:$I$63184,ROWS(E$2:E1165)*24-12)=0,"",INDEX(Assessment!$I$1:$I$63184,ROWS(E$2:E1165)*24-12))</f>
        <v/>
      </c>
      <c r="F1165" s="65" t="str" cm="1">
        <f t="array" ref="F1165">IF(INDEX(Assessment!$L$1:$L$63184,ROWS(F$2:F1165)*24-14)=0,"",INDEX(Assessment!$L$1:$L$63184,ROWS(F$2:F1165)*24-14))</f>
        <v/>
      </c>
      <c r="G1165" s="63" t="str" cm="1">
        <f t="array" ref="G1165">IF(INDEX(Assessment!$L$1:$L$63184,ROWS(G$2:G1165)*24-13)=0,"",INDEX(Assessment!$L$1:$L$63184,ROWS(G$2:G1165)*24-13))</f>
        <v/>
      </c>
      <c r="H1165" s="5" t="str" cm="1">
        <f t="array" ref="H1165">_xlfn.CONCAT(
IF(INDEX(Assessment!$L$1:$L$63184,ROWS(H$2:H1165)*24-8)&lt;&gt;FALSE, _xlfn.CONCAT(INDEX(Assessment!$L$1:$L$63184,ROWS(H$2:H1165)*24-8)," (",TEXT(INDEX(Assessment!$M$1:$M$63184,ROWS(H$2:H1165)*24-8),"m/yy"),") ",INDEX(Assessment!$N$1:$N$63184,ROWS(H$2:H1165)*24-8)),""),
IF(INDEX(Assessment!$L$1:$L$63184,ROWS(H$2:H1165)*24-7)&lt;&gt;FALSE, _xlfn.CONCAT(CHAR(10),INDEX(Assessment!$L$1:$L$63184,ROWS(H$2:H1165)*24-7)," (",TEXT(INDEX(Assessment!$M$1:$M$63184,ROWS(H$2:H1165)*24-7),"m/yy"),") ",INDEX(Assessment!$N$1:$N$63184,ROWS(H$2:H1165)*24-7)),""),
IF(INDEX(Assessment!$L$1:$L$63184,ROWS(H$2:H1165)*24-6)&lt;&gt;FALSE, _xlfn.CONCAT(CHAR(10),INDEX(Assessment!$L$1:$L$63184,ROWS(H$2:H1165)*24-6)," (",TEXT(INDEX(Assessment!$M$1:$M$63184,ROWS(H$2:H1165)*24-6),"m/yy"),") ",INDEX(Assessment!$N$1:$N$63184,ROWS(H$2:H1165)*24-6)),""),
IF(INDEX(Assessment!$L$1:$L$63184,ROWS(H$2:H1165)*24-5)&lt;&gt;FALSE, _xlfn.CONCAT(CHAR(10),INDEX(Assessment!$L$1:$L$63184,ROWS(H$2:H1165)*24-5)," (",TEXT(INDEX(Assessment!$M$1:$M$63184,ROWS(H$2:H1165)*24-5),"m/yy"),") ",INDEX(Assessment!$N$1:$N$63184,ROWS(H$2:H1165)*24-5)),""),
IF(INDEX(Assessment!$L$1:$L$63184,ROWS(H$2:H1165)*24-4)&lt;&gt;FALSE, _xlfn.CONCAT(CHAR(10),INDEX(Assessment!$L$1:$L$63184,ROWS(H$2:H1165)*24-4)," (",TEXT(INDEX(Assessment!$M$1:$M$63184,ROWS(H$2:H1165)*24-4),"m/yy"),") ",INDEX(Assessment!$N$1:$N$63184,ROWS(H$2:H1165)*24-4)),""),
IF(INDEX(Assessment!$L$1:$L$63184,ROWS(H$2:H1165)*24-3)&lt;&gt;FALSE, _xlfn.CONCAT(CHAR(10),INDEX(Assessment!$L$1:$L$63184,ROWS(H$2:H1165)*24-3)," (",TEXT(INDEX(Assessment!$M$1:$M$63184,ROWS(H$2:H1165)*24-3),"m/yy"),") ",INDEX(Assessment!$N$1:$N$63184,ROWS(H$2:H1165)*24-3)),""),
IF(INDEX(Assessment!$L$1:$L$63184,ROWS(H$2:H1165)*24-2)&lt;&gt;FALSE, _xlfn.CONCAT(CHAR(10),INDEX(Assessment!$L$1:$L$63184,ROWS(H$2:H1165)*24-2)," (",TEXT(INDEX(Assessment!$M$1:$M$63184,ROWS(H$2:H1165)*24-2),"m/yy"),") ",INDEX(Assessment!$N$1:$N$63184,ROWS(H$2:H1165)*24-2)),""),
IF(INDEX(Assessment!$L$1:$L$63184,ROWS(H$2:H1165)*24-1)&lt;&gt;FALSE, _xlfn.CONCAT(CHAR(10),INDEX(Assessment!$L$1:$L$63184,ROWS(H$2:H1165)*24-1),") ",TEXT(INDEX(Assessment!$M$1:$M$63184,ROWS(H$2:H1165)*24-1),"m/yy"),") ",INDEX(Assessment!$N$1:$N$63184,ROWS(H$2:H1165)*24-1)),"")
)</f>
        <v/>
      </c>
      <c r="I1165" s="4" t="str" cm="1">
        <f t="array" ref="I1165">IF(INDEX(Assessment!$L$1:$L$63184,ROWS(I$2:I1165)*24-17)=0,"",INDEX(Assessment!$L$1:$L$63184,ROWS(I$2:I1165)*24-17))</f>
        <v/>
      </c>
    </row>
    <row r="1166" spans="1:9" s="4" customFormat="1" x14ac:dyDescent="0.25">
      <c r="A1166" s="4" t="str" cm="1">
        <f t="array" ref="A1166">IF(INDEX(Assessment!$C$1:$C$63184,ROWS(A$2:A1166)*24-22)=0,"",INDEX(Assessment!$C$1:$C$63184,ROWS(A$2:A1166)*24-22))</f>
        <v/>
      </c>
      <c r="B1166" s="4" t="str" cm="1">
        <f t="array" ref="B1166">IF(INDEX(Assessment!$C$1:$C$63184,ROWS(B$2:B1166)*24-21)=0,"",INDEX(Assessment!$C$1:$C$63184,ROWS(B$2:B1166)*24-21))</f>
        <v/>
      </c>
      <c r="C1166" s="4" t="str" cm="1">
        <f t="array" ref="C1166">IF(INDEX(Assessment!$C$1:$C$63184,ROWS(C$2:C1166)*24-20)="","",_xlfn.CONCAT(INDEX(Assessment!$C$1:$C$63184,ROWS(C$2:C1166)*24-20), " ==&gt; ", INDEX(Assessment!$C$1:$C$63184,ROWS(C$2:C1166)*24-19)))</f>
        <v/>
      </c>
      <c r="D1166" s="4" t="str" cm="1">
        <f t="array" ref="D1166">IF(INDEX(Assessment!$L$1:$L$63184,ROWS(D$2:D1166)*24-20)=0,"",INDEX(Assessment!$L$1:$L$63184,ROWS(D$2:D1166)*24-20))</f>
        <v/>
      </c>
      <c r="E1166" s="6" t="str" cm="1">
        <f t="array" ref="E1166">IF(INDEX(Assessment!$I$1:$I$63184,ROWS(E$2:E1166)*24-12)=0,"",INDEX(Assessment!$I$1:$I$63184,ROWS(E$2:E1166)*24-12))</f>
        <v/>
      </c>
      <c r="F1166" s="65" t="str" cm="1">
        <f t="array" ref="F1166">IF(INDEX(Assessment!$L$1:$L$63184,ROWS(F$2:F1166)*24-14)=0,"",INDEX(Assessment!$L$1:$L$63184,ROWS(F$2:F1166)*24-14))</f>
        <v/>
      </c>
      <c r="G1166" s="63" t="str" cm="1">
        <f t="array" ref="G1166">IF(INDEX(Assessment!$L$1:$L$63184,ROWS(G$2:G1166)*24-13)=0,"",INDEX(Assessment!$L$1:$L$63184,ROWS(G$2:G1166)*24-13))</f>
        <v/>
      </c>
      <c r="H1166" s="5" t="str" cm="1">
        <f t="array" ref="H1166">_xlfn.CONCAT(
IF(INDEX(Assessment!$L$1:$L$63184,ROWS(H$2:H1166)*24-8)&lt;&gt;FALSE, _xlfn.CONCAT(INDEX(Assessment!$L$1:$L$63184,ROWS(H$2:H1166)*24-8)," (",TEXT(INDEX(Assessment!$M$1:$M$63184,ROWS(H$2:H1166)*24-8),"m/yy"),") ",INDEX(Assessment!$N$1:$N$63184,ROWS(H$2:H1166)*24-8)),""),
IF(INDEX(Assessment!$L$1:$L$63184,ROWS(H$2:H1166)*24-7)&lt;&gt;FALSE, _xlfn.CONCAT(CHAR(10),INDEX(Assessment!$L$1:$L$63184,ROWS(H$2:H1166)*24-7)," (",TEXT(INDEX(Assessment!$M$1:$M$63184,ROWS(H$2:H1166)*24-7),"m/yy"),") ",INDEX(Assessment!$N$1:$N$63184,ROWS(H$2:H1166)*24-7)),""),
IF(INDEX(Assessment!$L$1:$L$63184,ROWS(H$2:H1166)*24-6)&lt;&gt;FALSE, _xlfn.CONCAT(CHAR(10),INDEX(Assessment!$L$1:$L$63184,ROWS(H$2:H1166)*24-6)," (",TEXT(INDEX(Assessment!$M$1:$M$63184,ROWS(H$2:H1166)*24-6),"m/yy"),") ",INDEX(Assessment!$N$1:$N$63184,ROWS(H$2:H1166)*24-6)),""),
IF(INDEX(Assessment!$L$1:$L$63184,ROWS(H$2:H1166)*24-5)&lt;&gt;FALSE, _xlfn.CONCAT(CHAR(10),INDEX(Assessment!$L$1:$L$63184,ROWS(H$2:H1166)*24-5)," (",TEXT(INDEX(Assessment!$M$1:$M$63184,ROWS(H$2:H1166)*24-5),"m/yy"),") ",INDEX(Assessment!$N$1:$N$63184,ROWS(H$2:H1166)*24-5)),""),
IF(INDEX(Assessment!$L$1:$L$63184,ROWS(H$2:H1166)*24-4)&lt;&gt;FALSE, _xlfn.CONCAT(CHAR(10),INDEX(Assessment!$L$1:$L$63184,ROWS(H$2:H1166)*24-4)," (",TEXT(INDEX(Assessment!$M$1:$M$63184,ROWS(H$2:H1166)*24-4),"m/yy"),") ",INDEX(Assessment!$N$1:$N$63184,ROWS(H$2:H1166)*24-4)),""),
IF(INDEX(Assessment!$L$1:$L$63184,ROWS(H$2:H1166)*24-3)&lt;&gt;FALSE, _xlfn.CONCAT(CHAR(10),INDEX(Assessment!$L$1:$L$63184,ROWS(H$2:H1166)*24-3)," (",TEXT(INDEX(Assessment!$M$1:$M$63184,ROWS(H$2:H1166)*24-3),"m/yy"),") ",INDEX(Assessment!$N$1:$N$63184,ROWS(H$2:H1166)*24-3)),""),
IF(INDEX(Assessment!$L$1:$L$63184,ROWS(H$2:H1166)*24-2)&lt;&gt;FALSE, _xlfn.CONCAT(CHAR(10),INDEX(Assessment!$L$1:$L$63184,ROWS(H$2:H1166)*24-2)," (",TEXT(INDEX(Assessment!$M$1:$M$63184,ROWS(H$2:H1166)*24-2),"m/yy"),") ",INDEX(Assessment!$N$1:$N$63184,ROWS(H$2:H1166)*24-2)),""),
IF(INDEX(Assessment!$L$1:$L$63184,ROWS(H$2:H1166)*24-1)&lt;&gt;FALSE, _xlfn.CONCAT(CHAR(10),INDEX(Assessment!$L$1:$L$63184,ROWS(H$2:H1166)*24-1),") ",TEXT(INDEX(Assessment!$M$1:$M$63184,ROWS(H$2:H1166)*24-1),"m/yy"),") ",INDEX(Assessment!$N$1:$N$63184,ROWS(H$2:H1166)*24-1)),"")
)</f>
        <v/>
      </c>
      <c r="I1166" s="4" t="str" cm="1">
        <f t="array" ref="I1166">IF(INDEX(Assessment!$L$1:$L$63184,ROWS(I$2:I1166)*24-17)=0,"",INDEX(Assessment!$L$1:$L$63184,ROWS(I$2:I1166)*24-17))</f>
        <v/>
      </c>
    </row>
    <row r="1167" spans="1:9" s="4" customFormat="1" x14ac:dyDescent="0.25">
      <c r="A1167" s="4" t="str" cm="1">
        <f t="array" ref="A1167">IF(INDEX(Assessment!$C$1:$C$63184,ROWS(A$2:A1167)*24-22)=0,"",INDEX(Assessment!$C$1:$C$63184,ROWS(A$2:A1167)*24-22))</f>
        <v/>
      </c>
      <c r="B1167" s="4" t="str" cm="1">
        <f t="array" ref="B1167">IF(INDEX(Assessment!$C$1:$C$63184,ROWS(B$2:B1167)*24-21)=0,"",INDEX(Assessment!$C$1:$C$63184,ROWS(B$2:B1167)*24-21))</f>
        <v/>
      </c>
      <c r="C1167" s="4" t="str" cm="1">
        <f t="array" ref="C1167">IF(INDEX(Assessment!$C$1:$C$63184,ROWS(C$2:C1167)*24-20)="","",_xlfn.CONCAT(INDEX(Assessment!$C$1:$C$63184,ROWS(C$2:C1167)*24-20), " ==&gt; ", INDEX(Assessment!$C$1:$C$63184,ROWS(C$2:C1167)*24-19)))</f>
        <v/>
      </c>
      <c r="D1167" s="4" t="str" cm="1">
        <f t="array" ref="D1167">IF(INDEX(Assessment!$L$1:$L$63184,ROWS(D$2:D1167)*24-20)=0,"",INDEX(Assessment!$L$1:$L$63184,ROWS(D$2:D1167)*24-20))</f>
        <v/>
      </c>
      <c r="E1167" s="6" t="str" cm="1">
        <f t="array" ref="E1167">IF(INDEX(Assessment!$I$1:$I$63184,ROWS(E$2:E1167)*24-12)=0,"",INDEX(Assessment!$I$1:$I$63184,ROWS(E$2:E1167)*24-12))</f>
        <v/>
      </c>
      <c r="F1167" s="65" t="str" cm="1">
        <f t="array" ref="F1167">IF(INDEX(Assessment!$L$1:$L$63184,ROWS(F$2:F1167)*24-14)=0,"",INDEX(Assessment!$L$1:$L$63184,ROWS(F$2:F1167)*24-14))</f>
        <v/>
      </c>
      <c r="G1167" s="63" t="str" cm="1">
        <f t="array" ref="G1167">IF(INDEX(Assessment!$L$1:$L$63184,ROWS(G$2:G1167)*24-13)=0,"",INDEX(Assessment!$L$1:$L$63184,ROWS(G$2:G1167)*24-13))</f>
        <v/>
      </c>
      <c r="H1167" s="5" t="str" cm="1">
        <f t="array" ref="H1167">_xlfn.CONCAT(
IF(INDEX(Assessment!$L$1:$L$63184,ROWS(H$2:H1167)*24-8)&lt;&gt;FALSE, _xlfn.CONCAT(INDEX(Assessment!$L$1:$L$63184,ROWS(H$2:H1167)*24-8)," (",TEXT(INDEX(Assessment!$M$1:$M$63184,ROWS(H$2:H1167)*24-8),"m/yy"),") ",INDEX(Assessment!$N$1:$N$63184,ROWS(H$2:H1167)*24-8)),""),
IF(INDEX(Assessment!$L$1:$L$63184,ROWS(H$2:H1167)*24-7)&lt;&gt;FALSE, _xlfn.CONCAT(CHAR(10),INDEX(Assessment!$L$1:$L$63184,ROWS(H$2:H1167)*24-7)," (",TEXT(INDEX(Assessment!$M$1:$M$63184,ROWS(H$2:H1167)*24-7),"m/yy"),") ",INDEX(Assessment!$N$1:$N$63184,ROWS(H$2:H1167)*24-7)),""),
IF(INDEX(Assessment!$L$1:$L$63184,ROWS(H$2:H1167)*24-6)&lt;&gt;FALSE, _xlfn.CONCAT(CHAR(10),INDEX(Assessment!$L$1:$L$63184,ROWS(H$2:H1167)*24-6)," (",TEXT(INDEX(Assessment!$M$1:$M$63184,ROWS(H$2:H1167)*24-6),"m/yy"),") ",INDEX(Assessment!$N$1:$N$63184,ROWS(H$2:H1167)*24-6)),""),
IF(INDEX(Assessment!$L$1:$L$63184,ROWS(H$2:H1167)*24-5)&lt;&gt;FALSE, _xlfn.CONCAT(CHAR(10),INDEX(Assessment!$L$1:$L$63184,ROWS(H$2:H1167)*24-5)," (",TEXT(INDEX(Assessment!$M$1:$M$63184,ROWS(H$2:H1167)*24-5),"m/yy"),") ",INDEX(Assessment!$N$1:$N$63184,ROWS(H$2:H1167)*24-5)),""),
IF(INDEX(Assessment!$L$1:$L$63184,ROWS(H$2:H1167)*24-4)&lt;&gt;FALSE, _xlfn.CONCAT(CHAR(10),INDEX(Assessment!$L$1:$L$63184,ROWS(H$2:H1167)*24-4)," (",TEXT(INDEX(Assessment!$M$1:$M$63184,ROWS(H$2:H1167)*24-4),"m/yy"),") ",INDEX(Assessment!$N$1:$N$63184,ROWS(H$2:H1167)*24-4)),""),
IF(INDEX(Assessment!$L$1:$L$63184,ROWS(H$2:H1167)*24-3)&lt;&gt;FALSE, _xlfn.CONCAT(CHAR(10),INDEX(Assessment!$L$1:$L$63184,ROWS(H$2:H1167)*24-3)," (",TEXT(INDEX(Assessment!$M$1:$M$63184,ROWS(H$2:H1167)*24-3),"m/yy"),") ",INDEX(Assessment!$N$1:$N$63184,ROWS(H$2:H1167)*24-3)),""),
IF(INDEX(Assessment!$L$1:$L$63184,ROWS(H$2:H1167)*24-2)&lt;&gt;FALSE, _xlfn.CONCAT(CHAR(10),INDEX(Assessment!$L$1:$L$63184,ROWS(H$2:H1167)*24-2)," (",TEXT(INDEX(Assessment!$M$1:$M$63184,ROWS(H$2:H1167)*24-2),"m/yy"),") ",INDEX(Assessment!$N$1:$N$63184,ROWS(H$2:H1167)*24-2)),""),
IF(INDEX(Assessment!$L$1:$L$63184,ROWS(H$2:H1167)*24-1)&lt;&gt;FALSE, _xlfn.CONCAT(CHAR(10),INDEX(Assessment!$L$1:$L$63184,ROWS(H$2:H1167)*24-1),") ",TEXT(INDEX(Assessment!$M$1:$M$63184,ROWS(H$2:H1167)*24-1),"m/yy"),") ",INDEX(Assessment!$N$1:$N$63184,ROWS(H$2:H1167)*24-1)),"")
)</f>
        <v/>
      </c>
      <c r="I1167" s="4" t="str" cm="1">
        <f t="array" ref="I1167">IF(INDEX(Assessment!$L$1:$L$63184,ROWS(I$2:I1167)*24-17)=0,"",INDEX(Assessment!$L$1:$L$63184,ROWS(I$2:I1167)*24-17))</f>
        <v/>
      </c>
    </row>
    <row r="1168" spans="1:9" s="4" customFormat="1" x14ac:dyDescent="0.25">
      <c r="A1168" s="4" t="str" cm="1">
        <f t="array" ref="A1168">IF(INDEX(Assessment!$C$1:$C$63184,ROWS(A$2:A1168)*24-22)=0,"",INDEX(Assessment!$C$1:$C$63184,ROWS(A$2:A1168)*24-22))</f>
        <v/>
      </c>
      <c r="B1168" s="4" t="str" cm="1">
        <f t="array" ref="B1168">IF(INDEX(Assessment!$C$1:$C$63184,ROWS(B$2:B1168)*24-21)=0,"",INDEX(Assessment!$C$1:$C$63184,ROWS(B$2:B1168)*24-21))</f>
        <v/>
      </c>
      <c r="C1168" s="4" t="str" cm="1">
        <f t="array" ref="C1168">IF(INDEX(Assessment!$C$1:$C$63184,ROWS(C$2:C1168)*24-20)="","",_xlfn.CONCAT(INDEX(Assessment!$C$1:$C$63184,ROWS(C$2:C1168)*24-20), " ==&gt; ", INDEX(Assessment!$C$1:$C$63184,ROWS(C$2:C1168)*24-19)))</f>
        <v/>
      </c>
      <c r="D1168" s="4" t="str" cm="1">
        <f t="array" ref="D1168">IF(INDEX(Assessment!$L$1:$L$63184,ROWS(D$2:D1168)*24-20)=0,"",INDEX(Assessment!$L$1:$L$63184,ROWS(D$2:D1168)*24-20))</f>
        <v/>
      </c>
      <c r="E1168" s="6" t="str" cm="1">
        <f t="array" ref="E1168">IF(INDEX(Assessment!$I$1:$I$63184,ROWS(E$2:E1168)*24-12)=0,"",INDEX(Assessment!$I$1:$I$63184,ROWS(E$2:E1168)*24-12))</f>
        <v/>
      </c>
      <c r="F1168" s="65" t="str" cm="1">
        <f t="array" ref="F1168">IF(INDEX(Assessment!$L$1:$L$63184,ROWS(F$2:F1168)*24-14)=0,"",INDEX(Assessment!$L$1:$L$63184,ROWS(F$2:F1168)*24-14))</f>
        <v/>
      </c>
      <c r="G1168" s="63" t="str" cm="1">
        <f t="array" ref="G1168">IF(INDEX(Assessment!$L$1:$L$63184,ROWS(G$2:G1168)*24-13)=0,"",INDEX(Assessment!$L$1:$L$63184,ROWS(G$2:G1168)*24-13))</f>
        <v/>
      </c>
      <c r="H1168" s="5" t="str" cm="1">
        <f t="array" ref="H1168">_xlfn.CONCAT(
IF(INDEX(Assessment!$L$1:$L$63184,ROWS(H$2:H1168)*24-8)&lt;&gt;FALSE, _xlfn.CONCAT(INDEX(Assessment!$L$1:$L$63184,ROWS(H$2:H1168)*24-8)," (",TEXT(INDEX(Assessment!$M$1:$M$63184,ROWS(H$2:H1168)*24-8),"m/yy"),") ",INDEX(Assessment!$N$1:$N$63184,ROWS(H$2:H1168)*24-8)),""),
IF(INDEX(Assessment!$L$1:$L$63184,ROWS(H$2:H1168)*24-7)&lt;&gt;FALSE, _xlfn.CONCAT(CHAR(10),INDEX(Assessment!$L$1:$L$63184,ROWS(H$2:H1168)*24-7)," (",TEXT(INDEX(Assessment!$M$1:$M$63184,ROWS(H$2:H1168)*24-7),"m/yy"),") ",INDEX(Assessment!$N$1:$N$63184,ROWS(H$2:H1168)*24-7)),""),
IF(INDEX(Assessment!$L$1:$L$63184,ROWS(H$2:H1168)*24-6)&lt;&gt;FALSE, _xlfn.CONCAT(CHAR(10),INDEX(Assessment!$L$1:$L$63184,ROWS(H$2:H1168)*24-6)," (",TEXT(INDEX(Assessment!$M$1:$M$63184,ROWS(H$2:H1168)*24-6),"m/yy"),") ",INDEX(Assessment!$N$1:$N$63184,ROWS(H$2:H1168)*24-6)),""),
IF(INDEX(Assessment!$L$1:$L$63184,ROWS(H$2:H1168)*24-5)&lt;&gt;FALSE, _xlfn.CONCAT(CHAR(10),INDEX(Assessment!$L$1:$L$63184,ROWS(H$2:H1168)*24-5)," (",TEXT(INDEX(Assessment!$M$1:$M$63184,ROWS(H$2:H1168)*24-5),"m/yy"),") ",INDEX(Assessment!$N$1:$N$63184,ROWS(H$2:H1168)*24-5)),""),
IF(INDEX(Assessment!$L$1:$L$63184,ROWS(H$2:H1168)*24-4)&lt;&gt;FALSE, _xlfn.CONCAT(CHAR(10),INDEX(Assessment!$L$1:$L$63184,ROWS(H$2:H1168)*24-4)," (",TEXT(INDEX(Assessment!$M$1:$M$63184,ROWS(H$2:H1168)*24-4),"m/yy"),") ",INDEX(Assessment!$N$1:$N$63184,ROWS(H$2:H1168)*24-4)),""),
IF(INDEX(Assessment!$L$1:$L$63184,ROWS(H$2:H1168)*24-3)&lt;&gt;FALSE, _xlfn.CONCAT(CHAR(10),INDEX(Assessment!$L$1:$L$63184,ROWS(H$2:H1168)*24-3)," (",TEXT(INDEX(Assessment!$M$1:$M$63184,ROWS(H$2:H1168)*24-3),"m/yy"),") ",INDEX(Assessment!$N$1:$N$63184,ROWS(H$2:H1168)*24-3)),""),
IF(INDEX(Assessment!$L$1:$L$63184,ROWS(H$2:H1168)*24-2)&lt;&gt;FALSE, _xlfn.CONCAT(CHAR(10),INDEX(Assessment!$L$1:$L$63184,ROWS(H$2:H1168)*24-2)," (",TEXT(INDEX(Assessment!$M$1:$M$63184,ROWS(H$2:H1168)*24-2),"m/yy"),") ",INDEX(Assessment!$N$1:$N$63184,ROWS(H$2:H1168)*24-2)),""),
IF(INDEX(Assessment!$L$1:$L$63184,ROWS(H$2:H1168)*24-1)&lt;&gt;FALSE, _xlfn.CONCAT(CHAR(10),INDEX(Assessment!$L$1:$L$63184,ROWS(H$2:H1168)*24-1),") ",TEXT(INDEX(Assessment!$M$1:$M$63184,ROWS(H$2:H1168)*24-1),"m/yy"),") ",INDEX(Assessment!$N$1:$N$63184,ROWS(H$2:H1168)*24-1)),"")
)</f>
        <v/>
      </c>
      <c r="I1168" s="4" t="str" cm="1">
        <f t="array" ref="I1168">IF(INDEX(Assessment!$L$1:$L$63184,ROWS(I$2:I1168)*24-17)=0,"",INDEX(Assessment!$L$1:$L$63184,ROWS(I$2:I1168)*24-17))</f>
        <v/>
      </c>
    </row>
    <row r="1169" spans="1:9" s="4" customFormat="1" x14ac:dyDescent="0.25">
      <c r="A1169" s="4" t="str" cm="1">
        <f t="array" ref="A1169">IF(INDEX(Assessment!$C$1:$C$63184,ROWS(A$2:A1169)*24-22)=0,"",INDEX(Assessment!$C$1:$C$63184,ROWS(A$2:A1169)*24-22))</f>
        <v/>
      </c>
      <c r="B1169" s="4" t="str" cm="1">
        <f t="array" ref="B1169">IF(INDEX(Assessment!$C$1:$C$63184,ROWS(B$2:B1169)*24-21)=0,"",INDEX(Assessment!$C$1:$C$63184,ROWS(B$2:B1169)*24-21))</f>
        <v/>
      </c>
      <c r="C1169" s="4" t="str" cm="1">
        <f t="array" ref="C1169">IF(INDEX(Assessment!$C$1:$C$63184,ROWS(C$2:C1169)*24-20)="","",_xlfn.CONCAT(INDEX(Assessment!$C$1:$C$63184,ROWS(C$2:C1169)*24-20), " ==&gt; ", INDEX(Assessment!$C$1:$C$63184,ROWS(C$2:C1169)*24-19)))</f>
        <v/>
      </c>
      <c r="D1169" s="4" t="str" cm="1">
        <f t="array" ref="D1169">IF(INDEX(Assessment!$L$1:$L$63184,ROWS(D$2:D1169)*24-20)=0,"",INDEX(Assessment!$L$1:$L$63184,ROWS(D$2:D1169)*24-20))</f>
        <v/>
      </c>
      <c r="E1169" s="6" t="str" cm="1">
        <f t="array" ref="E1169">IF(INDEX(Assessment!$I$1:$I$63184,ROWS(E$2:E1169)*24-12)=0,"",INDEX(Assessment!$I$1:$I$63184,ROWS(E$2:E1169)*24-12))</f>
        <v/>
      </c>
      <c r="F1169" s="65" t="str" cm="1">
        <f t="array" ref="F1169">IF(INDEX(Assessment!$L$1:$L$63184,ROWS(F$2:F1169)*24-14)=0,"",INDEX(Assessment!$L$1:$L$63184,ROWS(F$2:F1169)*24-14))</f>
        <v/>
      </c>
      <c r="G1169" s="63" t="str" cm="1">
        <f t="array" ref="G1169">IF(INDEX(Assessment!$L$1:$L$63184,ROWS(G$2:G1169)*24-13)=0,"",INDEX(Assessment!$L$1:$L$63184,ROWS(G$2:G1169)*24-13))</f>
        <v/>
      </c>
      <c r="H1169" s="5" t="str" cm="1">
        <f t="array" ref="H1169">_xlfn.CONCAT(
IF(INDEX(Assessment!$L$1:$L$63184,ROWS(H$2:H1169)*24-8)&lt;&gt;FALSE, _xlfn.CONCAT(INDEX(Assessment!$L$1:$L$63184,ROWS(H$2:H1169)*24-8)," (",TEXT(INDEX(Assessment!$M$1:$M$63184,ROWS(H$2:H1169)*24-8),"m/yy"),") ",INDEX(Assessment!$N$1:$N$63184,ROWS(H$2:H1169)*24-8)),""),
IF(INDEX(Assessment!$L$1:$L$63184,ROWS(H$2:H1169)*24-7)&lt;&gt;FALSE, _xlfn.CONCAT(CHAR(10),INDEX(Assessment!$L$1:$L$63184,ROWS(H$2:H1169)*24-7)," (",TEXT(INDEX(Assessment!$M$1:$M$63184,ROWS(H$2:H1169)*24-7),"m/yy"),") ",INDEX(Assessment!$N$1:$N$63184,ROWS(H$2:H1169)*24-7)),""),
IF(INDEX(Assessment!$L$1:$L$63184,ROWS(H$2:H1169)*24-6)&lt;&gt;FALSE, _xlfn.CONCAT(CHAR(10),INDEX(Assessment!$L$1:$L$63184,ROWS(H$2:H1169)*24-6)," (",TEXT(INDEX(Assessment!$M$1:$M$63184,ROWS(H$2:H1169)*24-6),"m/yy"),") ",INDEX(Assessment!$N$1:$N$63184,ROWS(H$2:H1169)*24-6)),""),
IF(INDEX(Assessment!$L$1:$L$63184,ROWS(H$2:H1169)*24-5)&lt;&gt;FALSE, _xlfn.CONCAT(CHAR(10),INDEX(Assessment!$L$1:$L$63184,ROWS(H$2:H1169)*24-5)," (",TEXT(INDEX(Assessment!$M$1:$M$63184,ROWS(H$2:H1169)*24-5),"m/yy"),") ",INDEX(Assessment!$N$1:$N$63184,ROWS(H$2:H1169)*24-5)),""),
IF(INDEX(Assessment!$L$1:$L$63184,ROWS(H$2:H1169)*24-4)&lt;&gt;FALSE, _xlfn.CONCAT(CHAR(10),INDEX(Assessment!$L$1:$L$63184,ROWS(H$2:H1169)*24-4)," (",TEXT(INDEX(Assessment!$M$1:$M$63184,ROWS(H$2:H1169)*24-4),"m/yy"),") ",INDEX(Assessment!$N$1:$N$63184,ROWS(H$2:H1169)*24-4)),""),
IF(INDEX(Assessment!$L$1:$L$63184,ROWS(H$2:H1169)*24-3)&lt;&gt;FALSE, _xlfn.CONCAT(CHAR(10),INDEX(Assessment!$L$1:$L$63184,ROWS(H$2:H1169)*24-3)," (",TEXT(INDEX(Assessment!$M$1:$M$63184,ROWS(H$2:H1169)*24-3),"m/yy"),") ",INDEX(Assessment!$N$1:$N$63184,ROWS(H$2:H1169)*24-3)),""),
IF(INDEX(Assessment!$L$1:$L$63184,ROWS(H$2:H1169)*24-2)&lt;&gt;FALSE, _xlfn.CONCAT(CHAR(10),INDEX(Assessment!$L$1:$L$63184,ROWS(H$2:H1169)*24-2)," (",TEXT(INDEX(Assessment!$M$1:$M$63184,ROWS(H$2:H1169)*24-2),"m/yy"),") ",INDEX(Assessment!$N$1:$N$63184,ROWS(H$2:H1169)*24-2)),""),
IF(INDEX(Assessment!$L$1:$L$63184,ROWS(H$2:H1169)*24-1)&lt;&gt;FALSE, _xlfn.CONCAT(CHAR(10),INDEX(Assessment!$L$1:$L$63184,ROWS(H$2:H1169)*24-1),") ",TEXT(INDEX(Assessment!$M$1:$M$63184,ROWS(H$2:H1169)*24-1),"m/yy"),") ",INDEX(Assessment!$N$1:$N$63184,ROWS(H$2:H1169)*24-1)),"")
)</f>
        <v/>
      </c>
      <c r="I1169" s="4" t="str" cm="1">
        <f t="array" ref="I1169">IF(INDEX(Assessment!$L$1:$L$63184,ROWS(I$2:I1169)*24-17)=0,"",INDEX(Assessment!$L$1:$L$63184,ROWS(I$2:I1169)*24-17))</f>
        <v/>
      </c>
    </row>
    <row r="1170" spans="1:9" s="4" customFormat="1" x14ac:dyDescent="0.25">
      <c r="A1170" s="4" t="str" cm="1">
        <f t="array" ref="A1170">IF(INDEX(Assessment!$C$1:$C$63184,ROWS(A$2:A1170)*24-22)=0,"",INDEX(Assessment!$C$1:$C$63184,ROWS(A$2:A1170)*24-22))</f>
        <v/>
      </c>
      <c r="B1170" s="4" t="str" cm="1">
        <f t="array" ref="B1170">IF(INDEX(Assessment!$C$1:$C$63184,ROWS(B$2:B1170)*24-21)=0,"",INDEX(Assessment!$C$1:$C$63184,ROWS(B$2:B1170)*24-21))</f>
        <v/>
      </c>
      <c r="C1170" s="4" t="str" cm="1">
        <f t="array" ref="C1170">IF(INDEX(Assessment!$C$1:$C$63184,ROWS(C$2:C1170)*24-20)="","",_xlfn.CONCAT(INDEX(Assessment!$C$1:$C$63184,ROWS(C$2:C1170)*24-20), " ==&gt; ", INDEX(Assessment!$C$1:$C$63184,ROWS(C$2:C1170)*24-19)))</f>
        <v/>
      </c>
      <c r="D1170" s="4" t="str" cm="1">
        <f t="array" ref="D1170">IF(INDEX(Assessment!$L$1:$L$63184,ROWS(D$2:D1170)*24-20)=0,"",INDEX(Assessment!$L$1:$L$63184,ROWS(D$2:D1170)*24-20))</f>
        <v/>
      </c>
      <c r="E1170" s="6" t="str" cm="1">
        <f t="array" ref="E1170">IF(INDEX(Assessment!$I$1:$I$63184,ROWS(E$2:E1170)*24-12)=0,"",INDEX(Assessment!$I$1:$I$63184,ROWS(E$2:E1170)*24-12))</f>
        <v/>
      </c>
      <c r="F1170" s="65" t="str" cm="1">
        <f t="array" ref="F1170">IF(INDEX(Assessment!$L$1:$L$63184,ROWS(F$2:F1170)*24-14)=0,"",INDEX(Assessment!$L$1:$L$63184,ROWS(F$2:F1170)*24-14))</f>
        <v/>
      </c>
      <c r="G1170" s="63" t="str" cm="1">
        <f t="array" ref="G1170">IF(INDEX(Assessment!$L$1:$L$63184,ROWS(G$2:G1170)*24-13)=0,"",INDEX(Assessment!$L$1:$L$63184,ROWS(G$2:G1170)*24-13))</f>
        <v/>
      </c>
      <c r="H1170" s="5" t="str" cm="1">
        <f t="array" ref="H1170">_xlfn.CONCAT(
IF(INDEX(Assessment!$L$1:$L$63184,ROWS(H$2:H1170)*24-8)&lt;&gt;FALSE, _xlfn.CONCAT(INDEX(Assessment!$L$1:$L$63184,ROWS(H$2:H1170)*24-8)," (",TEXT(INDEX(Assessment!$M$1:$M$63184,ROWS(H$2:H1170)*24-8),"m/yy"),") ",INDEX(Assessment!$N$1:$N$63184,ROWS(H$2:H1170)*24-8)),""),
IF(INDEX(Assessment!$L$1:$L$63184,ROWS(H$2:H1170)*24-7)&lt;&gt;FALSE, _xlfn.CONCAT(CHAR(10),INDEX(Assessment!$L$1:$L$63184,ROWS(H$2:H1170)*24-7)," (",TEXT(INDEX(Assessment!$M$1:$M$63184,ROWS(H$2:H1170)*24-7),"m/yy"),") ",INDEX(Assessment!$N$1:$N$63184,ROWS(H$2:H1170)*24-7)),""),
IF(INDEX(Assessment!$L$1:$L$63184,ROWS(H$2:H1170)*24-6)&lt;&gt;FALSE, _xlfn.CONCAT(CHAR(10),INDEX(Assessment!$L$1:$L$63184,ROWS(H$2:H1170)*24-6)," (",TEXT(INDEX(Assessment!$M$1:$M$63184,ROWS(H$2:H1170)*24-6),"m/yy"),") ",INDEX(Assessment!$N$1:$N$63184,ROWS(H$2:H1170)*24-6)),""),
IF(INDEX(Assessment!$L$1:$L$63184,ROWS(H$2:H1170)*24-5)&lt;&gt;FALSE, _xlfn.CONCAT(CHAR(10),INDEX(Assessment!$L$1:$L$63184,ROWS(H$2:H1170)*24-5)," (",TEXT(INDEX(Assessment!$M$1:$M$63184,ROWS(H$2:H1170)*24-5),"m/yy"),") ",INDEX(Assessment!$N$1:$N$63184,ROWS(H$2:H1170)*24-5)),""),
IF(INDEX(Assessment!$L$1:$L$63184,ROWS(H$2:H1170)*24-4)&lt;&gt;FALSE, _xlfn.CONCAT(CHAR(10),INDEX(Assessment!$L$1:$L$63184,ROWS(H$2:H1170)*24-4)," (",TEXT(INDEX(Assessment!$M$1:$M$63184,ROWS(H$2:H1170)*24-4),"m/yy"),") ",INDEX(Assessment!$N$1:$N$63184,ROWS(H$2:H1170)*24-4)),""),
IF(INDEX(Assessment!$L$1:$L$63184,ROWS(H$2:H1170)*24-3)&lt;&gt;FALSE, _xlfn.CONCAT(CHAR(10),INDEX(Assessment!$L$1:$L$63184,ROWS(H$2:H1170)*24-3)," (",TEXT(INDEX(Assessment!$M$1:$M$63184,ROWS(H$2:H1170)*24-3),"m/yy"),") ",INDEX(Assessment!$N$1:$N$63184,ROWS(H$2:H1170)*24-3)),""),
IF(INDEX(Assessment!$L$1:$L$63184,ROWS(H$2:H1170)*24-2)&lt;&gt;FALSE, _xlfn.CONCAT(CHAR(10),INDEX(Assessment!$L$1:$L$63184,ROWS(H$2:H1170)*24-2)," (",TEXT(INDEX(Assessment!$M$1:$M$63184,ROWS(H$2:H1170)*24-2),"m/yy"),") ",INDEX(Assessment!$N$1:$N$63184,ROWS(H$2:H1170)*24-2)),""),
IF(INDEX(Assessment!$L$1:$L$63184,ROWS(H$2:H1170)*24-1)&lt;&gt;FALSE, _xlfn.CONCAT(CHAR(10),INDEX(Assessment!$L$1:$L$63184,ROWS(H$2:H1170)*24-1),") ",TEXT(INDEX(Assessment!$M$1:$M$63184,ROWS(H$2:H1170)*24-1),"m/yy"),") ",INDEX(Assessment!$N$1:$N$63184,ROWS(H$2:H1170)*24-1)),"")
)</f>
        <v/>
      </c>
      <c r="I1170" s="4" t="str" cm="1">
        <f t="array" ref="I1170">IF(INDEX(Assessment!$L$1:$L$63184,ROWS(I$2:I1170)*24-17)=0,"",INDEX(Assessment!$L$1:$L$63184,ROWS(I$2:I1170)*24-17))</f>
        <v/>
      </c>
    </row>
    <row r="1171" spans="1:9" s="4" customFormat="1" x14ac:dyDescent="0.25">
      <c r="A1171" s="4" t="str" cm="1">
        <f t="array" ref="A1171">IF(INDEX(Assessment!$C$1:$C$63184,ROWS(A$2:A1171)*24-22)=0,"",INDEX(Assessment!$C$1:$C$63184,ROWS(A$2:A1171)*24-22))</f>
        <v/>
      </c>
      <c r="B1171" s="4" t="str" cm="1">
        <f t="array" ref="B1171">IF(INDEX(Assessment!$C$1:$C$63184,ROWS(B$2:B1171)*24-21)=0,"",INDEX(Assessment!$C$1:$C$63184,ROWS(B$2:B1171)*24-21))</f>
        <v/>
      </c>
      <c r="C1171" s="4" t="str" cm="1">
        <f t="array" ref="C1171">IF(INDEX(Assessment!$C$1:$C$63184,ROWS(C$2:C1171)*24-20)="","",_xlfn.CONCAT(INDEX(Assessment!$C$1:$C$63184,ROWS(C$2:C1171)*24-20), " ==&gt; ", INDEX(Assessment!$C$1:$C$63184,ROWS(C$2:C1171)*24-19)))</f>
        <v/>
      </c>
      <c r="D1171" s="4" t="str" cm="1">
        <f t="array" ref="D1171">IF(INDEX(Assessment!$L$1:$L$63184,ROWS(D$2:D1171)*24-20)=0,"",INDEX(Assessment!$L$1:$L$63184,ROWS(D$2:D1171)*24-20))</f>
        <v/>
      </c>
      <c r="E1171" s="6" t="str" cm="1">
        <f t="array" ref="E1171">IF(INDEX(Assessment!$I$1:$I$63184,ROWS(E$2:E1171)*24-12)=0,"",INDEX(Assessment!$I$1:$I$63184,ROWS(E$2:E1171)*24-12))</f>
        <v/>
      </c>
      <c r="F1171" s="65" t="str" cm="1">
        <f t="array" ref="F1171">IF(INDEX(Assessment!$L$1:$L$63184,ROWS(F$2:F1171)*24-14)=0,"",INDEX(Assessment!$L$1:$L$63184,ROWS(F$2:F1171)*24-14))</f>
        <v/>
      </c>
      <c r="G1171" s="63" t="str" cm="1">
        <f t="array" ref="G1171">IF(INDEX(Assessment!$L$1:$L$63184,ROWS(G$2:G1171)*24-13)=0,"",INDEX(Assessment!$L$1:$L$63184,ROWS(G$2:G1171)*24-13))</f>
        <v/>
      </c>
      <c r="H1171" s="5" t="str" cm="1">
        <f t="array" ref="H1171">_xlfn.CONCAT(
IF(INDEX(Assessment!$L$1:$L$63184,ROWS(H$2:H1171)*24-8)&lt;&gt;FALSE, _xlfn.CONCAT(INDEX(Assessment!$L$1:$L$63184,ROWS(H$2:H1171)*24-8)," (",TEXT(INDEX(Assessment!$M$1:$M$63184,ROWS(H$2:H1171)*24-8),"m/yy"),") ",INDEX(Assessment!$N$1:$N$63184,ROWS(H$2:H1171)*24-8)),""),
IF(INDEX(Assessment!$L$1:$L$63184,ROWS(H$2:H1171)*24-7)&lt;&gt;FALSE, _xlfn.CONCAT(CHAR(10),INDEX(Assessment!$L$1:$L$63184,ROWS(H$2:H1171)*24-7)," (",TEXT(INDEX(Assessment!$M$1:$M$63184,ROWS(H$2:H1171)*24-7),"m/yy"),") ",INDEX(Assessment!$N$1:$N$63184,ROWS(H$2:H1171)*24-7)),""),
IF(INDEX(Assessment!$L$1:$L$63184,ROWS(H$2:H1171)*24-6)&lt;&gt;FALSE, _xlfn.CONCAT(CHAR(10),INDEX(Assessment!$L$1:$L$63184,ROWS(H$2:H1171)*24-6)," (",TEXT(INDEX(Assessment!$M$1:$M$63184,ROWS(H$2:H1171)*24-6),"m/yy"),") ",INDEX(Assessment!$N$1:$N$63184,ROWS(H$2:H1171)*24-6)),""),
IF(INDEX(Assessment!$L$1:$L$63184,ROWS(H$2:H1171)*24-5)&lt;&gt;FALSE, _xlfn.CONCAT(CHAR(10),INDEX(Assessment!$L$1:$L$63184,ROWS(H$2:H1171)*24-5)," (",TEXT(INDEX(Assessment!$M$1:$M$63184,ROWS(H$2:H1171)*24-5),"m/yy"),") ",INDEX(Assessment!$N$1:$N$63184,ROWS(H$2:H1171)*24-5)),""),
IF(INDEX(Assessment!$L$1:$L$63184,ROWS(H$2:H1171)*24-4)&lt;&gt;FALSE, _xlfn.CONCAT(CHAR(10),INDEX(Assessment!$L$1:$L$63184,ROWS(H$2:H1171)*24-4)," (",TEXT(INDEX(Assessment!$M$1:$M$63184,ROWS(H$2:H1171)*24-4),"m/yy"),") ",INDEX(Assessment!$N$1:$N$63184,ROWS(H$2:H1171)*24-4)),""),
IF(INDEX(Assessment!$L$1:$L$63184,ROWS(H$2:H1171)*24-3)&lt;&gt;FALSE, _xlfn.CONCAT(CHAR(10),INDEX(Assessment!$L$1:$L$63184,ROWS(H$2:H1171)*24-3)," (",TEXT(INDEX(Assessment!$M$1:$M$63184,ROWS(H$2:H1171)*24-3),"m/yy"),") ",INDEX(Assessment!$N$1:$N$63184,ROWS(H$2:H1171)*24-3)),""),
IF(INDEX(Assessment!$L$1:$L$63184,ROWS(H$2:H1171)*24-2)&lt;&gt;FALSE, _xlfn.CONCAT(CHAR(10),INDEX(Assessment!$L$1:$L$63184,ROWS(H$2:H1171)*24-2)," (",TEXT(INDEX(Assessment!$M$1:$M$63184,ROWS(H$2:H1171)*24-2),"m/yy"),") ",INDEX(Assessment!$N$1:$N$63184,ROWS(H$2:H1171)*24-2)),""),
IF(INDEX(Assessment!$L$1:$L$63184,ROWS(H$2:H1171)*24-1)&lt;&gt;FALSE, _xlfn.CONCAT(CHAR(10),INDEX(Assessment!$L$1:$L$63184,ROWS(H$2:H1171)*24-1),") ",TEXT(INDEX(Assessment!$M$1:$M$63184,ROWS(H$2:H1171)*24-1),"m/yy"),") ",INDEX(Assessment!$N$1:$N$63184,ROWS(H$2:H1171)*24-1)),"")
)</f>
        <v/>
      </c>
      <c r="I1171" s="4" t="str" cm="1">
        <f t="array" ref="I1171">IF(INDEX(Assessment!$L$1:$L$63184,ROWS(I$2:I1171)*24-17)=0,"",INDEX(Assessment!$L$1:$L$63184,ROWS(I$2:I1171)*24-17))</f>
        <v/>
      </c>
    </row>
    <row r="1172" spans="1:9" s="4" customFormat="1" x14ac:dyDescent="0.25">
      <c r="A1172" s="4" t="str" cm="1">
        <f t="array" ref="A1172">IF(INDEX(Assessment!$C$1:$C$63184,ROWS(A$2:A1172)*24-22)=0,"",INDEX(Assessment!$C$1:$C$63184,ROWS(A$2:A1172)*24-22))</f>
        <v/>
      </c>
      <c r="B1172" s="4" t="str" cm="1">
        <f t="array" ref="B1172">IF(INDEX(Assessment!$C$1:$C$63184,ROWS(B$2:B1172)*24-21)=0,"",INDEX(Assessment!$C$1:$C$63184,ROWS(B$2:B1172)*24-21))</f>
        <v/>
      </c>
      <c r="C1172" s="4" t="str" cm="1">
        <f t="array" ref="C1172">IF(INDEX(Assessment!$C$1:$C$63184,ROWS(C$2:C1172)*24-20)="","",_xlfn.CONCAT(INDEX(Assessment!$C$1:$C$63184,ROWS(C$2:C1172)*24-20), " ==&gt; ", INDEX(Assessment!$C$1:$C$63184,ROWS(C$2:C1172)*24-19)))</f>
        <v/>
      </c>
      <c r="D1172" s="4" t="str" cm="1">
        <f t="array" ref="D1172">IF(INDEX(Assessment!$L$1:$L$63184,ROWS(D$2:D1172)*24-20)=0,"",INDEX(Assessment!$L$1:$L$63184,ROWS(D$2:D1172)*24-20))</f>
        <v/>
      </c>
      <c r="E1172" s="6" t="str" cm="1">
        <f t="array" ref="E1172">IF(INDEX(Assessment!$I$1:$I$63184,ROWS(E$2:E1172)*24-12)=0,"",INDEX(Assessment!$I$1:$I$63184,ROWS(E$2:E1172)*24-12))</f>
        <v/>
      </c>
      <c r="F1172" s="65" t="str" cm="1">
        <f t="array" ref="F1172">IF(INDEX(Assessment!$L$1:$L$63184,ROWS(F$2:F1172)*24-14)=0,"",INDEX(Assessment!$L$1:$L$63184,ROWS(F$2:F1172)*24-14))</f>
        <v/>
      </c>
      <c r="G1172" s="63" t="str" cm="1">
        <f t="array" ref="G1172">IF(INDEX(Assessment!$L$1:$L$63184,ROWS(G$2:G1172)*24-13)=0,"",INDEX(Assessment!$L$1:$L$63184,ROWS(G$2:G1172)*24-13))</f>
        <v/>
      </c>
      <c r="H1172" s="5" t="str" cm="1">
        <f t="array" ref="H1172">_xlfn.CONCAT(
IF(INDEX(Assessment!$L$1:$L$63184,ROWS(H$2:H1172)*24-8)&lt;&gt;FALSE, _xlfn.CONCAT(INDEX(Assessment!$L$1:$L$63184,ROWS(H$2:H1172)*24-8)," (",TEXT(INDEX(Assessment!$M$1:$M$63184,ROWS(H$2:H1172)*24-8),"m/yy"),") ",INDEX(Assessment!$N$1:$N$63184,ROWS(H$2:H1172)*24-8)),""),
IF(INDEX(Assessment!$L$1:$L$63184,ROWS(H$2:H1172)*24-7)&lt;&gt;FALSE, _xlfn.CONCAT(CHAR(10),INDEX(Assessment!$L$1:$L$63184,ROWS(H$2:H1172)*24-7)," (",TEXT(INDEX(Assessment!$M$1:$M$63184,ROWS(H$2:H1172)*24-7),"m/yy"),") ",INDEX(Assessment!$N$1:$N$63184,ROWS(H$2:H1172)*24-7)),""),
IF(INDEX(Assessment!$L$1:$L$63184,ROWS(H$2:H1172)*24-6)&lt;&gt;FALSE, _xlfn.CONCAT(CHAR(10),INDEX(Assessment!$L$1:$L$63184,ROWS(H$2:H1172)*24-6)," (",TEXT(INDEX(Assessment!$M$1:$M$63184,ROWS(H$2:H1172)*24-6),"m/yy"),") ",INDEX(Assessment!$N$1:$N$63184,ROWS(H$2:H1172)*24-6)),""),
IF(INDEX(Assessment!$L$1:$L$63184,ROWS(H$2:H1172)*24-5)&lt;&gt;FALSE, _xlfn.CONCAT(CHAR(10),INDEX(Assessment!$L$1:$L$63184,ROWS(H$2:H1172)*24-5)," (",TEXT(INDEX(Assessment!$M$1:$M$63184,ROWS(H$2:H1172)*24-5),"m/yy"),") ",INDEX(Assessment!$N$1:$N$63184,ROWS(H$2:H1172)*24-5)),""),
IF(INDEX(Assessment!$L$1:$L$63184,ROWS(H$2:H1172)*24-4)&lt;&gt;FALSE, _xlfn.CONCAT(CHAR(10),INDEX(Assessment!$L$1:$L$63184,ROWS(H$2:H1172)*24-4)," (",TEXT(INDEX(Assessment!$M$1:$M$63184,ROWS(H$2:H1172)*24-4),"m/yy"),") ",INDEX(Assessment!$N$1:$N$63184,ROWS(H$2:H1172)*24-4)),""),
IF(INDEX(Assessment!$L$1:$L$63184,ROWS(H$2:H1172)*24-3)&lt;&gt;FALSE, _xlfn.CONCAT(CHAR(10),INDEX(Assessment!$L$1:$L$63184,ROWS(H$2:H1172)*24-3)," (",TEXT(INDEX(Assessment!$M$1:$M$63184,ROWS(H$2:H1172)*24-3),"m/yy"),") ",INDEX(Assessment!$N$1:$N$63184,ROWS(H$2:H1172)*24-3)),""),
IF(INDEX(Assessment!$L$1:$L$63184,ROWS(H$2:H1172)*24-2)&lt;&gt;FALSE, _xlfn.CONCAT(CHAR(10),INDEX(Assessment!$L$1:$L$63184,ROWS(H$2:H1172)*24-2)," (",TEXT(INDEX(Assessment!$M$1:$M$63184,ROWS(H$2:H1172)*24-2),"m/yy"),") ",INDEX(Assessment!$N$1:$N$63184,ROWS(H$2:H1172)*24-2)),""),
IF(INDEX(Assessment!$L$1:$L$63184,ROWS(H$2:H1172)*24-1)&lt;&gt;FALSE, _xlfn.CONCAT(CHAR(10),INDEX(Assessment!$L$1:$L$63184,ROWS(H$2:H1172)*24-1),") ",TEXT(INDEX(Assessment!$M$1:$M$63184,ROWS(H$2:H1172)*24-1),"m/yy"),") ",INDEX(Assessment!$N$1:$N$63184,ROWS(H$2:H1172)*24-1)),"")
)</f>
        <v/>
      </c>
      <c r="I1172" s="4" t="str" cm="1">
        <f t="array" ref="I1172">IF(INDEX(Assessment!$L$1:$L$63184,ROWS(I$2:I1172)*24-17)=0,"",INDEX(Assessment!$L$1:$L$63184,ROWS(I$2:I1172)*24-17))</f>
        <v/>
      </c>
    </row>
    <row r="1173" spans="1:9" s="4" customFormat="1" x14ac:dyDescent="0.25">
      <c r="A1173" s="4" t="str" cm="1">
        <f t="array" ref="A1173">IF(INDEX(Assessment!$C$1:$C$63184,ROWS(A$2:A1173)*24-22)=0,"",INDEX(Assessment!$C$1:$C$63184,ROWS(A$2:A1173)*24-22))</f>
        <v/>
      </c>
      <c r="B1173" s="4" t="str" cm="1">
        <f t="array" ref="B1173">IF(INDEX(Assessment!$C$1:$C$63184,ROWS(B$2:B1173)*24-21)=0,"",INDEX(Assessment!$C$1:$C$63184,ROWS(B$2:B1173)*24-21))</f>
        <v/>
      </c>
      <c r="C1173" s="4" t="str" cm="1">
        <f t="array" ref="C1173">IF(INDEX(Assessment!$C$1:$C$63184,ROWS(C$2:C1173)*24-20)="","",_xlfn.CONCAT(INDEX(Assessment!$C$1:$C$63184,ROWS(C$2:C1173)*24-20), " ==&gt; ", INDEX(Assessment!$C$1:$C$63184,ROWS(C$2:C1173)*24-19)))</f>
        <v/>
      </c>
      <c r="D1173" s="4" t="str" cm="1">
        <f t="array" ref="D1173">IF(INDEX(Assessment!$L$1:$L$63184,ROWS(D$2:D1173)*24-20)=0,"",INDEX(Assessment!$L$1:$L$63184,ROWS(D$2:D1173)*24-20))</f>
        <v/>
      </c>
      <c r="E1173" s="6" t="str" cm="1">
        <f t="array" ref="E1173">IF(INDEX(Assessment!$I$1:$I$63184,ROWS(E$2:E1173)*24-12)=0,"",INDEX(Assessment!$I$1:$I$63184,ROWS(E$2:E1173)*24-12))</f>
        <v/>
      </c>
      <c r="F1173" s="65" t="str" cm="1">
        <f t="array" ref="F1173">IF(INDEX(Assessment!$L$1:$L$63184,ROWS(F$2:F1173)*24-14)=0,"",INDEX(Assessment!$L$1:$L$63184,ROWS(F$2:F1173)*24-14))</f>
        <v/>
      </c>
      <c r="G1173" s="63" t="str" cm="1">
        <f t="array" ref="G1173">IF(INDEX(Assessment!$L$1:$L$63184,ROWS(G$2:G1173)*24-13)=0,"",INDEX(Assessment!$L$1:$L$63184,ROWS(G$2:G1173)*24-13))</f>
        <v/>
      </c>
      <c r="H1173" s="5" t="str" cm="1">
        <f t="array" ref="H1173">_xlfn.CONCAT(
IF(INDEX(Assessment!$L$1:$L$63184,ROWS(H$2:H1173)*24-8)&lt;&gt;FALSE, _xlfn.CONCAT(INDEX(Assessment!$L$1:$L$63184,ROWS(H$2:H1173)*24-8)," (",TEXT(INDEX(Assessment!$M$1:$M$63184,ROWS(H$2:H1173)*24-8),"m/yy"),") ",INDEX(Assessment!$N$1:$N$63184,ROWS(H$2:H1173)*24-8)),""),
IF(INDEX(Assessment!$L$1:$L$63184,ROWS(H$2:H1173)*24-7)&lt;&gt;FALSE, _xlfn.CONCAT(CHAR(10),INDEX(Assessment!$L$1:$L$63184,ROWS(H$2:H1173)*24-7)," (",TEXT(INDEX(Assessment!$M$1:$M$63184,ROWS(H$2:H1173)*24-7),"m/yy"),") ",INDEX(Assessment!$N$1:$N$63184,ROWS(H$2:H1173)*24-7)),""),
IF(INDEX(Assessment!$L$1:$L$63184,ROWS(H$2:H1173)*24-6)&lt;&gt;FALSE, _xlfn.CONCAT(CHAR(10),INDEX(Assessment!$L$1:$L$63184,ROWS(H$2:H1173)*24-6)," (",TEXT(INDEX(Assessment!$M$1:$M$63184,ROWS(H$2:H1173)*24-6),"m/yy"),") ",INDEX(Assessment!$N$1:$N$63184,ROWS(H$2:H1173)*24-6)),""),
IF(INDEX(Assessment!$L$1:$L$63184,ROWS(H$2:H1173)*24-5)&lt;&gt;FALSE, _xlfn.CONCAT(CHAR(10),INDEX(Assessment!$L$1:$L$63184,ROWS(H$2:H1173)*24-5)," (",TEXT(INDEX(Assessment!$M$1:$M$63184,ROWS(H$2:H1173)*24-5),"m/yy"),") ",INDEX(Assessment!$N$1:$N$63184,ROWS(H$2:H1173)*24-5)),""),
IF(INDEX(Assessment!$L$1:$L$63184,ROWS(H$2:H1173)*24-4)&lt;&gt;FALSE, _xlfn.CONCAT(CHAR(10),INDEX(Assessment!$L$1:$L$63184,ROWS(H$2:H1173)*24-4)," (",TEXT(INDEX(Assessment!$M$1:$M$63184,ROWS(H$2:H1173)*24-4),"m/yy"),") ",INDEX(Assessment!$N$1:$N$63184,ROWS(H$2:H1173)*24-4)),""),
IF(INDEX(Assessment!$L$1:$L$63184,ROWS(H$2:H1173)*24-3)&lt;&gt;FALSE, _xlfn.CONCAT(CHAR(10),INDEX(Assessment!$L$1:$L$63184,ROWS(H$2:H1173)*24-3)," (",TEXT(INDEX(Assessment!$M$1:$M$63184,ROWS(H$2:H1173)*24-3),"m/yy"),") ",INDEX(Assessment!$N$1:$N$63184,ROWS(H$2:H1173)*24-3)),""),
IF(INDEX(Assessment!$L$1:$L$63184,ROWS(H$2:H1173)*24-2)&lt;&gt;FALSE, _xlfn.CONCAT(CHAR(10),INDEX(Assessment!$L$1:$L$63184,ROWS(H$2:H1173)*24-2)," (",TEXT(INDEX(Assessment!$M$1:$M$63184,ROWS(H$2:H1173)*24-2),"m/yy"),") ",INDEX(Assessment!$N$1:$N$63184,ROWS(H$2:H1173)*24-2)),""),
IF(INDEX(Assessment!$L$1:$L$63184,ROWS(H$2:H1173)*24-1)&lt;&gt;FALSE, _xlfn.CONCAT(CHAR(10),INDEX(Assessment!$L$1:$L$63184,ROWS(H$2:H1173)*24-1),") ",TEXT(INDEX(Assessment!$M$1:$M$63184,ROWS(H$2:H1173)*24-1),"m/yy"),") ",INDEX(Assessment!$N$1:$N$63184,ROWS(H$2:H1173)*24-1)),"")
)</f>
        <v/>
      </c>
      <c r="I1173" s="4" t="str" cm="1">
        <f t="array" ref="I1173">IF(INDEX(Assessment!$L$1:$L$63184,ROWS(I$2:I1173)*24-17)=0,"",INDEX(Assessment!$L$1:$L$63184,ROWS(I$2:I1173)*24-17))</f>
        <v/>
      </c>
    </row>
    <row r="1174" spans="1:9" s="4" customFormat="1" x14ac:dyDescent="0.25">
      <c r="A1174" s="4" t="str" cm="1">
        <f t="array" ref="A1174">IF(INDEX(Assessment!$C$1:$C$63184,ROWS(A$2:A1174)*24-22)=0,"",INDEX(Assessment!$C$1:$C$63184,ROWS(A$2:A1174)*24-22))</f>
        <v/>
      </c>
      <c r="B1174" s="4" t="str" cm="1">
        <f t="array" ref="B1174">IF(INDEX(Assessment!$C$1:$C$63184,ROWS(B$2:B1174)*24-21)=0,"",INDEX(Assessment!$C$1:$C$63184,ROWS(B$2:B1174)*24-21))</f>
        <v/>
      </c>
      <c r="C1174" s="4" t="str" cm="1">
        <f t="array" ref="C1174">IF(INDEX(Assessment!$C$1:$C$63184,ROWS(C$2:C1174)*24-20)="","",_xlfn.CONCAT(INDEX(Assessment!$C$1:$C$63184,ROWS(C$2:C1174)*24-20), " ==&gt; ", INDEX(Assessment!$C$1:$C$63184,ROWS(C$2:C1174)*24-19)))</f>
        <v/>
      </c>
      <c r="D1174" s="4" t="str" cm="1">
        <f t="array" ref="D1174">IF(INDEX(Assessment!$L$1:$L$63184,ROWS(D$2:D1174)*24-20)=0,"",INDEX(Assessment!$L$1:$L$63184,ROWS(D$2:D1174)*24-20))</f>
        <v/>
      </c>
      <c r="E1174" s="6" t="str" cm="1">
        <f t="array" ref="E1174">IF(INDEX(Assessment!$I$1:$I$63184,ROWS(E$2:E1174)*24-12)=0,"",INDEX(Assessment!$I$1:$I$63184,ROWS(E$2:E1174)*24-12))</f>
        <v/>
      </c>
      <c r="F1174" s="65" t="str" cm="1">
        <f t="array" ref="F1174">IF(INDEX(Assessment!$L$1:$L$63184,ROWS(F$2:F1174)*24-14)=0,"",INDEX(Assessment!$L$1:$L$63184,ROWS(F$2:F1174)*24-14))</f>
        <v/>
      </c>
      <c r="G1174" s="63" t="str" cm="1">
        <f t="array" ref="G1174">IF(INDEX(Assessment!$L$1:$L$63184,ROWS(G$2:G1174)*24-13)=0,"",INDEX(Assessment!$L$1:$L$63184,ROWS(G$2:G1174)*24-13))</f>
        <v/>
      </c>
      <c r="H1174" s="5" t="str" cm="1">
        <f t="array" ref="H1174">_xlfn.CONCAT(
IF(INDEX(Assessment!$L$1:$L$63184,ROWS(H$2:H1174)*24-8)&lt;&gt;FALSE, _xlfn.CONCAT(INDEX(Assessment!$L$1:$L$63184,ROWS(H$2:H1174)*24-8)," (",TEXT(INDEX(Assessment!$M$1:$M$63184,ROWS(H$2:H1174)*24-8),"m/yy"),") ",INDEX(Assessment!$N$1:$N$63184,ROWS(H$2:H1174)*24-8)),""),
IF(INDEX(Assessment!$L$1:$L$63184,ROWS(H$2:H1174)*24-7)&lt;&gt;FALSE, _xlfn.CONCAT(CHAR(10),INDEX(Assessment!$L$1:$L$63184,ROWS(H$2:H1174)*24-7)," (",TEXT(INDEX(Assessment!$M$1:$M$63184,ROWS(H$2:H1174)*24-7),"m/yy"),") ",INDEX(Assessment!$N$1:$N$63184,ROWS(H$2:H1174)*24-7)),""),
IF(INDEX(Assessment!$L$1:$L$63184,ROWS(H$2:H1174)*24-6)&lt;&gt;FALSE, _xlfn.CONCAT(CHAR(10),INDEX(Assessment!$L$1:$L$63184,ROWS(H$2:H1174)*24-6)," (",TEXT(INDEX(Assessment!$M$1:$M$63184,ROWS(H$2:H1174)*24-6),"m/yy"),") ",INDEX(Assessment!$N$1:$N$63184,ROWS(H$2:H1174)*24-6)),""),
IF(INDEX(Assessment!$L$1:$L$63184,ROWS(H$2:H1174)*24-5)&lt;&gt;FALSE, _xlfn.CONCAT(CHAR(10),INDEX(Assessment!$L$1:$L$63184,ROWS(H$2:H1174)*24-5)," (",TEXT(INDEX(Assessment!$M$1:$M$63184,ROWS(H$2:H1174)*24-5),"m/yy"),") ",INDEX(Assessment!$N$1:$N$63184,ROWS(H$2:H1174)*24-5)),""),
IF(INDEX(Assessment!$L$1:$L$63184,ROWS(H$2:H1174)*24-4)&lt;&gt;FALSE, _xlfn.CONCAT(CHAR(10),INDEX(Assessment!$L$1:$L$63184,ROWS(H$2:H1174)*24-4)," (",TEXT(INDEX(Assessment!$M$1:$M$63184,ROWS(H$2:H1174)*24-4),"m/yy"),") ",INDEX(Assessment!$N$1:$N$63184,ROWS(H$2:H1174)*24-4)),""),
IF(INDEX(Assessment!$L$1:$L$63184,ROWS(H$2:H1174)*24-3)&lt;&gt;FALSE, _xlfn.CONCAT(CHAR(10),INDEX(Assessment!$L$1:$L$63184,ROWS(H$2:H1174)*24-3)," (",TEXT(INDEX(Assessment!$M$1:$M$63184,ROWS(H$2:H1174)*24-3),"m/yy"),") ",INDEX(Assessment!$N$1:$N$63184,ROWS(H$2:H1174)*24-3)),""),
IF(INDEX(Assessment!$L$1:$L$63184,ROWS(H$2:H1174)*24-2)&lt;&gt;FALSE, _xlfn.CONCAT(CHAR(10),INDEX(Assessment!$L$1:$L$63184,ROWS(H$2:H1174)*24-2)," (",TEXT(INDEX(Assessment!$M$1:$M$63184,ROWS(H$2:H1174)*24-2),"m/yy"),") ",INDEX(Assessment!$N$1:$N$63184,ROWS(H$2:H1174)*24-2)),""),
IF(INDEX(Assessment!$L$1:$L$63184,ROWS(H$2:H1174)*24-1)&lt;&gt;FALSE, _xlfn.CONCAT(CHAR(10),INDEX(Assessment!$L$1:$L$63184,ROWS(H$2:H1174)*24-1),") ",TEXT(INDEX(Assessment!$M$1:$M$63184,ROWS(H$2:H1174)*24-1),"m/yy"),") ",INDEX(Assessment!$N$1:$N$63184,ROWS(H$2:H1174)*24-1)),"")
)</f>
        <v/>
      </c>
      <c r="I1174" s="4" t="str" cm="1">
        <f t="array" ref="I1174">IF(INDEX(Assessment!$L$1:$L$63184,ROWS(I$2:I1174)*24-17)=0,"",INDEX(Assessment!$L$1:$L$63184,ROWS(I$2:I1174)*24-17))</f>
        <v/>
      </c>
    </row>
    <row r="1175" spans="1:9" s="4" customFormat="1" x14ac:dyDescent="0.25">
      <c r="A1175" s="4" t="str" cm="1">
        <f t="array" ref="A1175">IF(INDEX(Assessment!$C$1:$C$63184,ROWS(A$2:A1175)*24-22)=0,"",INDEX(Assessment!$C$1:$C$63184,ROWS(A$2:A1175)*24-22))</f>
        <v/>
      </c>
      <c r="B1175" s="4" t="str" cm="1">
        <f t="array" ref="B1175">IF(INDEX(Assessment!$C$1:$C$63184,ROWS(B$2:B1175)*24-21)=0,"",INDEX(Assessment!$C$1:$C$63184,ROWS(B$2:B1175)*24-21))</f>
        <v/>
      </c>
      <c r="C1175" s="4" t="str" cm="1">
        <f t="array" ref="C1175">IF(INDEX(Assessment!$C$1:$C$63184,ROWS(C$2:C1175)*24-20)="","",_xlfn.CONCAT(INDEX(Assessment!$C$1:$C$63184,ROWS(C$2:C1175)*24-20), " ==&gt; ", INDEX(Assessment!$C$1:$C$63184,ROWS(C$2:C1175)*24-19)))</f>
        <v/>
      </c>
      <c r="D1175" s="4" t="str" cm="1">
        <f t="array" ref="D1175">IF(INDEX(Assessment!$L$1:$L$63184,ROWS(D$2:D1175)*24-20)=0,"",INDEX(Assessment!$L$1:$L$63184,ROWS(D$2:D1175)*24-20))</f>
        <v/>
      </c>
      <c r="E1175" s="6" t="str" cm="1">
        <f t="array" ref="E1175">IF(INDEX(Assessment!$I$1:$I$63184,ROWS(E$2:E1175)*24-12)=0,"",INDEX(Assessment!$I$1:$I$63184,ROWS(E$2:E1175)*24-12))</f>
        <v/>
      </c>
      <c r="F1175" s="65" t="str" cm="1">
        <f t="array" ref="F1175">IF(INDEX(Assessment!$L$1:$L$63184,ROWS(F$2:F1175)*24-14)=0,"",INDEX(Assessment!$L$1:$L$63184,ROWS(F$2:F1175)*24-14))</f>
        <v/>
      </c>
      <c r="G1175" s="63" t="str" cm="1">
        <f t="array" ref="G1175">IF(INDEX(Assessment!$L$1:$L$63184,ROWS(G$2:G1175)*24-13)=0,"",INDEX(Assessment!$L$1:$L$63184,ROWS(G$2:G1175)*24-13))</f>
        <v/>
      </c>
      <c r="H1175" s="5" t="str" cm="1">
        <f t="array" ref="H1175">_xlfn.CONCAT(
IF(INDEX(Assessment!$L$1:$L$63184,ROWS(H$2:H1175)*24-8)&lt;&gt;FALSE, _xlfn.CONCAT(INDEX(Assessment!$L$1:$L$63184,ROWS(H$2:H1175)*24-8)," (",TEXT(INDEX(Assessment!$M$1:$M$63184,ROWS(H$2:H1175)*24-8),"m/yy"),") ",INDEX(Assessment!$N$1:$N$63184,ROWS(H$2:H1175)*24-8)),""),
IF(INDEX(Assessment!$L$1:$L$63184,ROWS(H$2:H1175)*24-7)&lt;&gt;FALSE, _xlfn.CONCAT(CHAR(10),INDEX(Assessment!$L$1:$L$63184,ROWS(H$2:H1175)*24-7)," (",TEXT(INDEX(Assessment!$M$1:$M$63184,ROWS(H$2:H1175)*24-7),"m/yy"),") ",INDEX(Assessment!$N$1:$N$63184,ROWS(H$2:H1175)*24-7)),""),
IF(INDEX(Assessment!$L$1:$L$63184,ROWS(H$2:H1175)*24-6)&lt;&gt;FALSE, _xlfn.CONCAT(CHAR(10),INDEX(Assessment!$L$1:$L$63184,ROWS(H$2:H1175)*24-6)," (",TEXT(INDEX(Assessment!$M$1:$M$63184,ROWS(H$2:H1175)*24-6),"m/yy"),") ",INDEX(Assessment!$N$1:$N$63184,ROWS(H$2:H1175)*24-6)),""),
IF(INDEX(Assessment!$L$1:$L$63184,ROWS(H$2:H1175)*24-5)&lt;&gt;FALSE, _xlfn.CONCAT(CHAR(10),INDEX(Assessment!$L$1:$L$63184,ROWS(H$2:H1175)*24-5)," (",TEXT(INDEX(Assessment!$M$1:$M$63184,ROWS(H$2:H1175)*24-5),"m/yy"),") ",INDEX(Assessment!$N$1:$N$63184,ROWS(H$2:H1175)*24-5)),""),
IF(INDEX(Assessment!$L$1:$L$63184,ROWS(H$2:H1175)*24-4)&lt;&gt;FALSE, _xlfn.CONCAT(CHAR(10),INDEX(Assessment!$L$1:$L$63184,ROWS(H$2:H1175)*24-4)," (",TEXT(INDEX(Assessment!$M$1:$M$63184,ROWS(H$2:H1175)*24-4),"m/yy"),") ",INDEX(Assessment!$N$1:$N$63184,ROWS(H$2:H1175)*24-4)),""),
IF(INDEX(Assessment!$L$1:$L$63184,ROWS(H$2:H1175)*24-3)&lt;&gt;FALSE, _xlfn.CONCAT(CHAR(10),INDEX(Assessment!$L$1:$L$63184,ROWS(H$2:H1175)*24-3)," (",TEXT(INDEX(Assessment!$M$1:$M$63184,ROWS(H$2:H1175)*24-3),"m/yy"),") ",INDEX(Assessment!$N$1:$N$63184,ROWS(H$2:H1175)*24-3)),""),
IF(INDEX(Assessment!$L$1:$L$63184,ROWS(H$2:H1175)*24-2)&lt;&gt;FALSE, _xlfn.CONCAT(CHAR(10),INDEX(Assessment!$L$1:$L$63184,ROWS(H$2:H1175)*24-2)," (",TEXT(INDEX(Assessment!$M$1:$M$63184,ROWS(H$2:H1175)*24-2),"m/yy"),") ",INDEX(Assessment!$N$1:$N$63184,ROWS(H$2:H1175)*24-2)),""),
IF(INDEX(Assessment!$L$1:$L$63184,ROWS(H$2:H1175)*24-1)&lt;&gt;FALSE, _xlfn.CONCAT(CHAR(10),INDEX(Assessment!$L$1:$L$63184,ROWS(H$2:H1175)*24-1),") ",TEXT(INDEX(Assessment!$M$1:$M$63184,ROWS(H$2:H1175)*24-1),"m/yy"),") ",INDEX(Assessment!$N$1:$N$63184,ROWS(H$2:H1175)*24-1)),"")
)</f>
        <v/>
      </c>
      <c r="I1175" s="4" t="str" cm="1">
        <f t="array" ref="I1175">IF(INDEX(Assessment!$L$1:$L$63184,ROWS(I$2:I1175)*24-17)=0,"",INDEX(Assessment!$L$1:$L$63184,ROWS(I$2:I1175)*24-17))</f>
        <v/>
      </c>
    </row>
    <row r="1176" spans="1:9" s="4" customFormat="1" x14ac:dyDescent="0.25">
      <c r="A1176" s="4" t="str" cm="1">
        <f t="array" ref="A1176">IF(INDEX(Assessment!$C$1:$C$63184,ROWS(A$2:A1176)*24-22)=0,"",INDEX(Assessment!$C$1:$C$63184,ROWS(A$2:A1176)*24-22))</f>
        <v/>
      </c>
      <c r="B1176" s="4" t="str" cm="1">
        <f t="array" ref="B1176">IF(INDEX(Assessment!$C$1:$C$63184,ROWS(B$2:B1176)*24-21)=0,"",INDEX(Assessment!$C$1:$C$63184,ROWS(B$2:B1176)*24-21))</f>
        <v/>
      </c>
      <c r="C1176" s="4" t="str" cm="1">
        <f t="array" ref="C1176">IF(INDEX(Assessment!$C$1:$C$63184,ROWS(C$2:C1176)*24-20)="","",_xlfn.CONCAT(INDEX(Assessment!$C$1:$C$63184,ROWS(C$2:C1176)*24-20), " ==&gt; ", INDEX(Assessment!$C$1:$C$63184,ROWS(C$2:C1176)*24-19)))</f>
        <v/>
      </c>
      <c r="D1176" s="4" t="str" cm="1">
        <f t="array" ref="D1176">IF(INDEX(Assessment!$L$1:$L$63184,ROWS(D$2:D1176)*24-20)=0,"",INDEX(Assessment!$L$1:$L$63184,ROWS(D$2:D1176)*24-20))</f>
        <v/>
      </c>
      <c r="E1176" s="6" t="str" cm="1">
        <f t="array" ref="E1176">IF(INDEX(Assessment!$I$1:$I$63184,ROWS(E$2:E1176)*24-12)=0,"",INDEX(Assessment!$I$1:$I$63184,ROWS(E$2:E1176)*24-12))</f>
        <v/>
      </c>
      <c r="F1176" s="65" t="str" cm="1">
        <f t="array" ref="F1176">IF(INDEX(Assessment!$L$1:$L$63184,ROWS(F$2:F1176)*24-14)=0,"",INDEX(Assessment!$L$1:$L$63184,ROWS(F$2:F1176)*24-14))</f>
        <v/>
      </c>
      <c r="G1176" s="63" t="str" cm="1">
        <f t="array" ref="G1176">IF(INDEX(Assessment!$L$1:$L$63184,ROWS(G$2:G1176)*24-13)=0,"",INDEX(Assessment!$L$1:$L$63184,ROWS(G$2:G1176)*24-13))</f>
        <v/>
      </c>
      <c r="H1176" s="5" t="str" cm="1">
        <f t="array" ref="H1176">_xlfn.CONCAT(
IF(INDEX(Assessment!$L$1:$L$63184,ROWS(H$2:H1176)*24-8)&lt;&gt;FALSE, _xlfn.CONCAT(INDEX(Assessment!$L$1:$L$63184,ROWS(H$2:H1176)*24-8)," (",TEXT(INDEX(Assessment!$M$1:$M$63184,ROWS(H$2:H1176)*24-8),"m/yy"),") ",INDEX(Assessment!$N$1:$N$63184,ROWS(H$2:H1176)*24-8)),""),
IF(INDEX(Assessment!$L$1:$L$63184,ROWS(H$2:H1176)*24-7)&lt;&gt;FALSE, _xlfn.CONCAT(CHAR(10),INDEX(Assessment!$L$1:$L$63184,ROWS(H$2:H1176)*24-7)," (",TEXT(INDEX(Assessment!$M$1:$M$63184,ROWS(H$2:H1176)*24-7),"m/yy"),") ",INDEX(Assessment!$N$1:$N$63184,ROWS(H$2:H1176)*24-7)),""),
IF(INDEX(Assessment!$L$1:$L$63184,ROWS(H$2:H1176)*24-6)&lt;&gt;FALSE, _xlfn.CONCAT(CHAR(10),INDEX(Assessment!$L$1:$L$63184,ROWS(H$2:H1176)*24-6)," (",TEXT(INDEX(Assessment!$M$1:$M$63184,ROWS(H$2:H1176)*24-6),"m/yy"),") ",INDEX(Assessment!$N$1:$N$63184,ROWS(H$2:H1176)*24-6)),""),
IF(INDEX(Assessment!$L$1:$L$63184,ROWS(H$2:H1176)*24-5)&lt;&gt;FALSE, _xlfn.CONCAT(CHAR(10),INDEX(Assessment!$L$1:$L$63184,ROWS(H$2:H1176)*24-5)," (",TEXT(INDEX(Assessment!$M$1:$M$63184,ROWS(H$2:H1176)*24-5),"m/yy"),") ",INDEX(Assessment!$N$1:$N$63184,ROWS(H$2:H1176)*24-5)),""),
IF(INDEX(Assessment!$L$1:$L$63184,ROWS(H$2:H1176)*24-4)&lt;&gt;FALSE, _xlfn.CONCAT(CHAR(10),INDEX(Assessment!$L$1:$L$63184,ROWS(H$2:H1176)*24-4)," (",TEXT(INDEX(Assessment!$M$1:$M$63184,ROWS(H$2:H1176)*24-4),"m/yy"),") ",INDEX(Assessment!$N$1:$N$63184,ROWS(H$2:H1176)*24-4)),""),
IF(INDEX(Assessment!$L$1:$L$63184,ROWS(H$2:H1176)*24-3)&lt;&gt;FALSE, _xlfn.CONCAT(CHAR(10),INDEX(Assessment!$L$1:$L$63184,ROWS(H$2:H1176)*24-3)," (",TEXT(INDEX(Assessment!$M$1:$M$63184,ROWS(H$2:H1176)*24-3),"m/yy"),") ",INDEX(Assessment!$N$1:$N$63184,ROWS(H$2:H1176)*24-3)),""),
IF(INDEX(Assessment!$L$1:$L$63184,ROWS(H$2:H1176)*24-2)&lt;&gt;FALSE, _xlfn.CONCAT(CHAR(10),INDEX(Assessment!$L$1:$L$63184,ROWS(H$2:H1176)*24-2)," (",TEXT(INDEX(Assessment!$M$1:$M$63184,ROWS(H$2:H1176)*24-2),"m/yy"),") ",INDEX(Assessment!$N$1:$N$63184,ROWS(H$2:H1176)*24-2)),""),
IF(INDEX(Assessment!$L$1:$L$63184,ROWS(H$2:H1176)*24-1)&lt;&gt;FALSE, _xlfn.CONCAT(CHAR(10),INDEX(Assessment!$L$1:$L$63184,ROWS(H$2:H1176)*24-1),") ",TEXT(INDEX(Assessment!$M$1:$M$63184,ROWS(H$2:H1176)*24-1),"m/yy"),") ",INDEX(Assessment!$N$1:$N$63184,ROWS(H$2:H1176)*24-1)),"")
)</f>
        <v/>
      </c>
      <c r="I1176" s="4" t="str" cm="1">
        <f t="array" ref="I1176">IF(INDEX(Assessment!$L$1:$L$63184,ROWS(I$2:I1176)*24-17)=0,"",INDEX(Assessment!$L$1:$L$63184,ROWS(I$2:I1176)*24-17))</f>
        <v/>
      </c>
    </row>
    <row r="1177" spans="1:9" s="4" customFormat="1" x14ac:dyDescent="0.25">
      <c r="A1177" s="4" t="str" cm="1">
        <f t="array" ref="A1177">IF(INDEX(Assessment!$C$1:$C$63184,ROWS(A$2:A1177)*24-22)=0,"",INDEX(Assessment!$C$1:$C$63184,ROWS(A$2:A1177)*24-22))</f>
        <v/>
      </c>
      <c r="B1177" s="4" t="str" cm="1">
        <f t="array" ref="B1177">IF(INDEX(Assessment!$C$1:$C$63184,ROWS(B$2:B1177)*24-21)=0,"",INDEX(Assessment!$C$1:$C$63184,ROWS(B$2:B1177)*24-21))</f>
        <v/>
      </c>
      <c r="C1177" s="4" t="str" cm="1">
        <f t="array" ref="C1177">IF(INDEX(Assessment!$C$1:$C$63184,ROWS(C$2:C1177)*24-20)="","",_xlfn.CONCAT(INDEX(Assessment!$C$1:$C$63184,ROWS(C$2:C1177)*24-20), " ==&gt; ", INDEX(Assessment!$C$1:$C$63184,ROWS(C$2:C1177)*24-19)))</f>
        <v/>
      </c>
      <c r="D1177" s="4" t="str" cm="1">
        <f t="array" ref="D1177">IF(INDEX(Assessment!$L$1:$L$63184,ROWS(D$2:D1177)*24-20)=0,"",INDEX(Assessment!$L$1:$L$63184,ROWS(D$2:D1177)*24-20))</f>
        <v/>
      </c>
      <c r="E1177" s="6" t="str" cm="1">
        <f t="array" ref="E1177">IF(INDEX(Assessment!$I$1:$I$63184,ROWS(E$2:E1177)*24-12)=0,"",INDEX(Assessment!$I$1:$I$63184,ROWS(E$2:E1177)*24-12))</f>
        <v/>
      </c>
      <c r="F1177" s="65" t="str" cm="1">
        <f t="array" ref="F1177">IF(INDEX(Assessment!$L$1:$L$63184,ROWS(F$2:F1177)*24-14)=0,"",INDEX(Assessment!$L$1:$L$63184,ROWS(F$2:F1177)*24-14))</f>
        <v/>
      </c>
      <c r="G1177" s="63" t="str" cm="1">
        <f t="array" ref="G1177">IF(INDEX(Assessment!$L$1:$L$63184,ROWS(G$2:G1177)*24-13)=0,"",INDEX(Assessment!$L$1:$L$63184,ROWS(G$2:G1177)*24-13))</f>
        <v/>
      </c>
      <c r="H1177" s="5" t="str" cm="1">
        <f t="array" ref="H1177">_xlfn.CONCAT(
IF(INDEX(Assessment!$L$1:$L$63184,ROWS(H$2:H1177)*24-8)&lt;&gt;FALSE, _xlfn.CONCAT(INDEX(Assessment!$L$1:$L$63184,ROWS(H$2:H1177)*24-8)," (",TEXT(INDEX(Assessment!$M$1:$M$63184,ROWS(H$2:H1177)*24-8),"m/yy"),") ",INDEX(Assessment!$N$1:$N$63184,ROWS(H$2:H1177)*24-8)),""),
IF(INDEX(Assessment!$L$1:$L$63184,ROWS(H$2:H1177)*24-7)&lt;&gt;FALSE, _xlfn.CONCAT(CHAR(10),INDEX(Assessment!$L$1:$L$63184,ROWS(H$2:H1177)*24-7)," (",TEXT(INDEX(Assessment!$M$1:$M$63184,ROWS(H$2:H1177)*24-7),"m/yy"),") ",INDEX(Assessment!$N$1:$N$63184,ROWS(H$2:H1177)*24-7)),""),
IF(INDEX(Assessment!$L$1:$L$63184,ROWS(H$2:H1177)*24-6)&lt;&gt;FALSE, _xlfn.CONCAT(CHAR(10),INDEX(Assessment!$L$1:$L$63184,ROWS(H$2:H1177)*24-6)," (",TEXT(INDEX(Assessment!$M$1:$M$63184,ROWS(H$2:H1177)*24-6),"m/yy"),") ",INDEX(Assessment!$N$1:$N$63184,ROWS(H$2:H1177)*24-6)),""),
IF(INDEX(Assessment!$L$1:$L$63184,ROWS(H$2:H1177)*24-5)&lt;&gt;FALSE, _xlfn.CONCAT(CHAR(10),INDEX(Assessment!$L$1:$L$63184,ROWS(H$2:H1177)*24-5)," (",TEXT(INDEX(Assessment!$M$1:$M$63184,ROWS(H$2:H1177)*24-5),"m/yy"),") ",INDEX(Assessment!$N$1:$N$63184,ROWS(H$2:H1177)*24-5)),""),
IF(INDEX(Assessment!$L$1:$L$63184,ROWS(H$2:H1177)*24-4)&lt;&gt;FALSE, _xlfn.CONCAT(CHAR(10),INDEX(Assessment!$L$1:$L$63184,ROWS(H$2:H1177)*24-4)," (",TEXT(INDEX(Assessment!$M$1:$M$63184,ROWS(H$2:H1177)*24-4),"m/yy"),") ",INDEX(Assessment!$N$1:$N$63184,ROWS(H$2:H1177)*24-4)),""),
IF(INDEX(Assessment!$L$1:$L$63184,ROWS(H$2:H1177)*24-3)&lt;&gt;FALSE, _xlfn.CONCAT(CHAR(10),INDEX(Assessment!$L$1:$L$63184,ROWS(H$2:H1177)*24-3)," (",TEXT(INDEX(Assessment!$M$1:$M$63184,ROWS(H$2:H1177)*24-3),"m/yy"),") ",INDEX(Assessment!$N$1:$N$63184,ROWS(H$2:H1177)*24-3)),""),
IF(INDEX(Assessment!$L$1:$L$63184,ROWS(H$2:H1177)*24-2)&lt;&gt;FALSE, _xlfn.CONCAT(CHAR(10),INDEX(Assessment!$L$1:$L$63184,ROWS(H$2:H1177)*24-2)," (",TEXT(INDEX(Assessment!$M$1:$M$63184,ROWS(H$2:H1177)*24-2),"m/yy"),") ",INDEX(Assessment!$N$1:$N$63184,ROWS(H$2:H1177)*24-2)),""),
IF(INDEX(Assessment!$L$1:$L$63184,ROWS(H$2:H1177)*24-1)&lt;&gt;FALSE, _xlfn.CONCAT(CHAR(10),INDEX(Assessment!$L$1:$L$63184,ROWS(H$2:H1177)*24-1),") ",TEXT(INDEX(Assessment!$M$1:$M$63184,ROWS(H$2:H1177)*24-1),"m/yy"),") ",INDEX(Assessment!$N$1:$N$63184,ROWS(H$2:H1177)*24-1)),"")
)</f>
        <v/>
      </c>
      <c r="I1177" s="4" t="str" cm="1">
        <f t="array" ref="I1177">IF(INDEX(Assessment!$L$1:$L$63184,ROWS(I$2:I1177)*24-17)=0,"",INDEX(Assessment!$L$1:$L$63184,ROWS(I$2:I1177)*24-17))</f>
        <v/>
      </c>
    </row>
    <row r="1178" spans="1:9" s="4" customFormat="1" x14ac:dyDescent="0.25">
      <c r="A1178" s="4" t="str" cm="1">
        <f t="array" ref="A1178">IF(INDEX(Assessment!$C$1:$C$63184,ROWS(A$2:A1178)*24-22)=0,"",INDEX(Assessment!$C$1:$C$63184,ROWS(A$2:A1178)*24-22))</f>
        <v/>
      </c>
      <c r="B1178" s="4" t="str" cm="1">
        <f t="array" ref="B1178">IF(INDEX(Assessment!$C$1:$C$63184,ROWS(B$2:B1178)*24-21)=0,"",INDEX(Assessment!$C$1:$C$63184,ROWS(B$2:B1178)*24-21))</f>
        <v/>
      </c>
      <c r="C1178" s="4" t="str" cm="1">
        <f t="array" ref="C1178">IF(INDEX(Assessment!$C$1:$C$63184,ROWS(C$2:C1178)*24-20)="","",_xlfn.CONCAT(INDEX(Assessment!$C$1:$C$63184,ROWS(C$2:C1178)*24-20), " ==&gt; ", INDEX(Assessment!$C$1:$C$63184,ROWS(C$2:C1178)*24-19)))</f>
        <v/>
      </c>
      <c r="D1178" s="4" t="str" cm="1">
        <f t="array" ref="D1178">IF(INDEX(Assessment!$L$1:$L$63184,ROWS(D$2:D1178)*24-20)=0,"",INDEX(Assessment!$L$1:$L$63184,ROWS(D$2:D1178)*24-20))</f>
        <v/>
      </c>
      <c r="E1178" s="6" t="str" cm="1">
        <f t="array" ref="E1178">IF(INDEX(Assessment!$I$1:$I$63184,ROWS(E$2:E1178)*24-12)=0,"",INDEX(Assessment!$I$1:$I$63184,ROWS(E$2:E1178)*24-12))</f>
        <v/>
      </c>
      <c r="F1178" s="65" t="str" cm="1">
        <f t="array" ref="F1178">IF(INDEX(Assessment!$L$1:$L$63184,ROWS(F$2:F1178)*24-14)=0,"",INDEX(Assessment!$L$1:$L$63184,ROWS(F$2:F1178)*24-14))</f>
        <v/>
      </c>
      <c r="G1178" s="63" t="str" cm="1">
        <f t="array" ref="G1178">IF(INDEX(Assessment!$L$1:$L$63184,ROWS(G$2:G1178)*24-13)=0,"",INDEX(Assessment!$L$1:$L$63184,ROWS(G$2:G1178)*24-13))</f>
        <v/>
      </c>
      <c r="H1178" s="5" t="str" cm="1">
        <f t="array" ref="H1178">_xlfn.CONCAT(
IF(INDEX(Assessment!$L$1:$L$63184,ROWS(H$2:H1178)*24-8)&lt;&gt;FALSE, _xlfn.CONCAT(INDEX(Assessment!$L$1:$L$63184,ROWS(H$2:H1178)*24-8)," (",TEXT(INDEX(Assessment!$M$1:$M$63184,ROWS(H$2:H1178)*24-8),"m/yy"),") ",INDEX(Assessment!$N$1:$N$63184,ROWS(H$2:H1178)*24-8)),""),
IF(INDEX(Assessment!$L$1:$L$63184,ROWS(H$2:H1178)*24-7)&lt;&gt;FALSE, _xlfn.CONCAT(CHAR(10),INDEX(Assessment!$L$1:$L$63184,ROWS(H$2:H1178)*24-7)," (",TEXT(INDEX(Assessment!$M$1:$M$63184,ROWS(H$2:H1178)*24-7),"m/yy"),") ",INDEX(Assessment!$N$1:$N$63184,ROWS(H$2:H1178)*24-7)),""),
IF(INDEX(Assessment!$L$1:$L$63184,ROWS(H$2:H1178)*24-6)&lt;&gt;FALSE, _xlfn.CONCAT(CHAR(10),INDEX(Assessment!$L$1:$L$63184,ROWS(H$2:H1178)*24-6)," (",TEXT(INDEX(Assessment!$M$1:$M$63184,ROWS(H$2:H1178)*24-6),"m/yy"),") ",INDEX(Assessment!$N$1:$N$63184,ROWS(H$2:H1178)*24-6)),""),
IF(INDEX(Assessment!$L$1:$L$63184,ROWS(H$2:H1178)*24-5)&lt;&gt;FALSE, _xlfn.CONCAT(CHAR(10),INDEX(Assessment!$L$1:$L$63184,ROWS(H$2:H1178)*24-5)," (",TEXT(INDEX(Assessment!$M$1:$M$63184,ROWS(H$2:H1178)*24-5),"m/yy"),") ",INDEX(Assessment!$N$1:$N$63184,ROWS(H$2:H1178)*24-5)),""),
IF(INDEX(Assessment!$L$1:$L$63184,ROWS(H$2:H1178)*24-4)&lt;&gt;FALSE, _xlfn.CONCAT(CHAR(10),INDEX(Assessment!$L$1:$L$63184,ROWS(H$2:H1178)*24-4)," (",TEXT(INDEX(Assessment!$M$1:$M$63184,ROWS(H$2:H1178)*24-4),"m/yy"),") ",INDEX(Assessment!$N$1:$N$63184,ROWS(H$2:H1178)*24-4)),""),
IF(INDEX(Assessment!$L$1:$L$63184,ROWS(H$2:H1178)*24-3)&lt;&gt;FALSE, _xlfn.CONCAT(CHAR(10),INDEX(Assessment!$L$1:$L$63184,ROWS(H$2:H1178)*24-3)," (",TEXT(INDEX(Assessment!$M$1:$M$63184,ROWS(H$2:H1178)*24-3),"m/yy"),") ",INDEX(Assessment!$N$1:$N$63184,ROWS(H$2:H1178)*24-3)),""),
IF(INDEX(Assessment!$L$1:$L$63184,ROWS(H$2:H1178)*24-2)&lt;&gt;FALSE, _xlfn.CONCAT(CHAR(10),INDEX(Assessment!$L$1:$L$63184,ROWS(H$2:H1178)*24-2)," (",TEXT(INDEX(Assessment!$M$1:$M$63184,ROWS(H$2:H1178)*24-2),"m/yy"),") ",INDEX(Assessment!$N$1:$N$63184,ROWS(H$2:H1178)*24-2)),""),
IF(INDEX(Assessment!$L$1:$L$63184,ROWS(H$2:H1178)*24-1)&lt;&gt;FALSE, _xlfn.CONCAT(CHAR(10),INDEX(Assessment!$L$1:$L$63184,ROWS(H$2:H1178)*24-1),") ",TEXT(INDEX(Assessment!$M$1:$M$63184,ROWS(H$2:H1178)*24-1),"m/yy"),") ",INDEX(Assessment!$N$1:$N$63184,ROWS(H$2:H1178)*24-1)),"")
)</f>
        <v/>
      </c>
      <c r="I1178" s="4" t="str" cm="1">
        <f t="array" ref="I1178">IF(INDEX(Assessment!$L$1:$L$63184,ROWS(I$2:I1178)*24-17)=0,"",INDEX(Assessment!$L$1:$L$63184,ROWS(I$2:I1178)*24-17))</f>
        <v/>
      </c>
    </row>
    <row r="1179" spans="1:9" s="4" customFormat="1" x14ac:dyDescent="0.25">
      <c r="A1179" s="4" t="str" cm="1">
        <f t="array" ref="A1179">IF(INDEX(Assessment!$C$1:$C$63184,ROWS(A$2:A1179)*24-22)=0,"",INDEX(Assessment!$C$1:$C$63184,ROWS(A$2:A1179)*24-22))</f>
        <v/>
      </c>
      <c r="B1179" s="4" t="str" cm="1">
        <f t="array" ref="B1179">IF(INDEX(Assessment!$C$1:$C$63184,ROWS(B$2:B1179)*24-21)=0,"",INDEX(Assessment!$C$1:$C$63184,ROWS(B$2:B1179)*24-21))</f>
        <v/>
      </c>
      <c r="C1179" s="4" t="str" cm="1">
        <f t="array" ref="C1179">IF(INDEX(Assessment!$C$1:$C$63184,ROWS(C$2:C1179)*24-20)="","",_xlfn.CONCAT(INDEX(Assessment!$C$1:$C$63184,ROWS(C$2:C1179)*24-20), " ==&gt; ", INDEX(Assessment!$C$1:$C$63184,ROWS(C$2:C1179)*24-19)))</f>
        <v/>
      </c>
      <c r="D1179" s="4" t="str" cm="1">
        <f t="array" ref="D1179">IF(INDEX(Assessment!$L$1:$L$63184,ROWS(D$2:D1179)*24-20)=0,"",INDEX(Assessment!$L$1:$L$63184,ROWS(D$2:D1179)*24-20))</f>
        <v/>
      </c>
      <c r="E1179" s="6" t="str" cm="1">
        <f t="array" ref="E1179">IF(INDEX(Assessment!$I$1:$I$63184,ROWS(E$2:E1179)*24-12)=0,"",INDEX(Assessment!$I$1:$I$63184,ROWS(E$2:E1179)*24-12))</f>
        <v/>
      </c>
      <c r="F1179" s="65" t="str" cm="1">
        <f t="array" ref="F1179">IF(INDEX(Assessment!$L$1:$L$63184,ROWS(F$2:F1179)*24-14)=0,"",INDEX(Assessment!$L$1:$L$63184,ROWS(F$2:F1179)*24-14))</f>
        <v/>
      </c>
      <c r="G1179" s="63" t="str" cm="1">
        <f t="array" ref="G1179">IF(INDEX(Assessment!$L$1:$L$63184,ROWS(G$2:G1179)*24-13)=0,"",INDEX(Assessment!$L$1:$L$63184,ROWS(G$2:G1179)*24-13))</f>
        <v/>
      </c>
      <c r="H1179" s="5" t="str" cm="1">
        <f t="array" ref="H1179">_xlfn.CONCAT(
IF(INDEX(Assessment!$L$1:$L$63184,ROWS(H$2:H1179)*24-8)&lt;&gt;FALSE, _xlfn.CONCAT(INDEX(Assessment!$L$1:$L$63184,ROWS(H$2:H1179)*24-8)," (",TEXT(INDEX(Assessment!$M$1:$M$63184,ROWS(H$2:H1179)*24-8),"m/yy"),") ",INDEX(Assessment!$N$1:$N$63184,ROWS(H$2:H1179)*24-8)),""),
IF(INDEX(Assessment!$L$1:$L$63184,ROWS(H$2:H1179)*24-7)&lt;&gt;FALSE, _xlfn.CONCAT(CHAR(10),INDEX(Assessment!$L$1:$L$63184,ROWS(H$2:H1179)*24-7)," (",TEXT(INDEX(Assessment!$M$1:$M$63184,ROWS(H$2:H1179)*24-7),"m/yy"),") ",INDEX(Assessment!$N$1:$N$63184,ROWS(H$2:H1179)*24-7)),""),
IF(INDEX(Assessment!$L$1:$L$63184,ROWS(H$2:H1179)*24-6)&lt;&gt;FALSE, _xlfn.CONCAT(CHAR(10),INDEX(Assessment!$L$1:$L$63184,ROWS(H$2:H1179)*24-6)," (",TEXT(INDEX(Assessment!$M$1:$M$63184,ROWS(H$2:H1179)*24-6),"m/yy"),") ",INDEX(Assessment!$N$1:$N$63184,ROWS(H$2:H1179)*24-6)),""),
IF(INDEX(Assessment!$L$1:$L$63184,ROWS(H$2:H1179)*24-5)&lt;&gt;FALSE, _xlfn.CONCAT(CHAR(10),INDEX(Assessment!$L$1:$L$63184,ROWS(H$2:H1179)*24-5)," (",TEXT(INDEX(Assessment!$M$1:$M$63184,ROWS(H$2:H1179)*24-5),"m/yy"),") ",INDEX(Assessment!$N$1:$N$63184,ROWS(H$2:H1179)*24-5)),""),
IF(INDEX(Assessment!$L$1:$L$63184,ROWS(H$2:H1179)*24-4)&lt;&gt;FALSE, _xlfn.CONCAT(CHAR(10),INDEX(Assessment!$L$1:$L$63184,ROWS(H$2:H1179)*24-4)," (",TEXT(INDEX(Assessment!$M$1:$M$63184,ROWS(H$2:H1179)*24-4),"m/yy"),") ",INDEX(Assessment!$N$1:$N$63184,ROWS(H$2:H1179)*24-4)),""),
IF(INDEX(Assessment!$L$1:$L$63184,ROWS(H$2:H1179)*24-3)&lt;&gt;FALSE, _xlfn.CONCAT(CHAR(10),INDEX(Assessment!$L$1:$L$63184,ROWS(H$2:H1179)*24-3)," (",TEXT(INDEX(Assessment!$M$1:$M$63184,ROWS(H$2:H1179)*24-3),"m/yy"),") ",INDEX(Assessment!$N$1:$N$63184,ROWS(H$2:H1179)*24-3)),""),
IF(INDEX(Assessment!$L$1:$L$63184,ROWS(H$2:H1179)*24-2)&lt;&gt;FALSE, _xlfn.CONCAT(CHAR(10),INDEX(Assessment!$L$1:$L$63184,ROWS(H$2:H1179)*24-2)," (",TEXT(INDEX(Assessment!$M$1:$M$63184,ROWS(H$2:H1179)*24-2),"m/yy"),") ",INDEX(Assessment!$N$1:$N$63184,ROWS(H$2:H1179)*24-2)),""),
IF(INDEX(Assessment!$L$1:$L$63184,ROWS(H$2:H1179)*24-1)&lt;&gt;FALSE, _xlfn.CONCAT(CHAR(10),INDEX(Assessment!$L$1:$L$63184,ROWS(H$2:H1179)*24-1),") ",TEXT(INDEX(Assessment!$M$1:$M$63184,ROWS(H$2:H1179)*24-1),"m/yy"),") ",INDEX(Assessment!$N$1:$N$63184,ROWS(H$2:H1179)*24-1)),"")
)</f>
        <v/>
      </c>
      <c r="I1179" s="4" t="str" cm="1">
        <f t="array" ref="I1179">IF(INDEX(Assessment!$L$1:$L$63184,ROWS(I$2:I1179)*24-17)=0,"",INDEX(Assessment!$L$1:$L$63184,ROWS(I$2:I1179)*24-17))</f>
        <v/>
      </c>
    </row>
    <row r="1180" spans="1:9" s="4" customFormat="1" x14ac:dyDescent="0.25">
      <c r="A1180" s="4" t="str" cm="1">
        <f t="array" ref="A1180">IF(INDEX(Assessment!$C$1:$C$63184,ROWS(A$2:A1180)*24-22)=0,"",INDEX(Assessment!$C$1:$C$63184,ROWS(A$2:A1180)*24-22))</f>
        <v/>
      </c>
      <c r="B1180" s="4" t="str" cm="1">
        <f t="array" ref="B1180">IF(INDEX(Assessment!$C$1:$C$63184,ROWS(B$2:B1180)*24-21)=0,"",INDEX(Assessment!$C$1:$C$63184,ROWS(B$2:B1180)*24-21))</f>
        <v/>
      </c>
      <c r="C1180" s="4" t="str" cm="1">
        <f t="array" ref="C1180">IF(INDEX(Assessment!$C$1:$C$63184,ROWS(C$2:C1180)*24-20)="","",_xlfn.CONCAT(INDEX(Assessment!$C$1:$C$63184,ROWS(C$2:C1180)*24-20), " ==&gt; ", INDEX(Assessment!$C$1:$C$63184,ROWS(C$2:C1180)*24-19)))</f>
        <v/>
      </c>
      <c r="D1180" s="4" t="str" cm="1">
        <f t="array" ref="D1180">IF(INDEX(Assessment!$L$1:$L$63184,ROWS(D$2:D1180)*24-20)=0,"",INDEX(Assessment!$L$1:$L$63184,ROWS(D$2:D1180)*24-20))</f>
        <v/>
      </c>
      <c r="E1180" s="6" t="str" cm="1">
        <f t="array" ref="E1180">IF(INDEX(Assessment!$I$1:$I$63184,ROWS(E$2:E1180)*24-12)=0,"",INDEX(Assessment!$I$1:$I$63184,ROWS(E$2:E1180)*24-12))</f>
        <v/>
      </c>
      <c r="F1180" s="65" t="str" cm="1">
        <f t="array" ref="F1180">IF(INDEX(Assessment!$L$1:$L$63184,ROWS(F$2:F1180)*24-14)=0,"",INDEX(Assessment!$L$1:$L$63184,ROWS(F$2:F1180)*24-14))</f>
        <v/>
      </c>
      <c r="G1180" s="63" t="str" cm="1">
        <f t="array" ref="G1180">IF(INDEX(Assessment!$L$1:$L$63184,ROWS(G$2:G1180)*24-13)=0,"",INDEX(Assessment!$L$1:$L$63184,ROWS(G$2:G1180)*24-13))</f>
        <v/>
      </c>
      <c r="H1180" s="5" t="str" cm="1">
        <f t="array" ref="H1180">_xlfn.CONCAT(
IF(INDEX(Assessment!$L$1:$L$63184,ROWS(H$2:H1180)*24-8)&lt;&gt;FALSE, _xlfn.CONCAT(INDEX(Assessment!$L$1:$L$63184,ROWS(H$2:H1180)*24-8)," (",TEXT(INDEX(Assessment!$M$1:$M$63184,ROWS(H$2:H1180)*24-8),"m/yy"),") ",INDEX(Assessment!$N$1:$N$63184,ROWS(H$2:H1180)*24-8)),""),
IF(INDEX(Assessment!$L$1:$L$63184,ROWS(H$2:H1180)*24-7)&lt;&gt;FALSE, _xlfn.CONCAT(CHAR(10),INDEX(Assessment!$L$1:$L$63184,ROWS(H$2:H1180)*24-7)," (",TEXT(INDEX(Assessment!$M$1:$M$63184,ROWS(H$2:H1180)*24-7),"m/yy"),") ",INDEX(Assessment!$N$1:$N$63184,ROWS(H$2:H1180)*24-7)),""),
IF(INDEX(Assessment!$L$1:$L$63184,ROWS(H$2:H1180)*24-6)&lt;&gt;FALSE, _xlfn.CONCAT(CHAR(10),INDEX(Assessment!$L$1:$L$63184,ROWS(H$2:H1180)*24-6)," (",TEXT(INDEX(Assessment!$M$1:$M$63184,ROWS(H$2:H1180)*24-6),"m/yy"),") ",INDEX(Assessment!$N$1:$N$63184,ROWS(H$2:H1180)*24-6)),""),
IF(INDEX(Assessment!$L$1:$L$63184,ROWS(H$2:H1180)*24-5)&lt;&gt;FALSE, _xlfn.CONCAT(CHAR(10),INDEX(Assessment!$L$1:$L$63184,ROWS(H$2:H1180)*24-5)," (",TEXT(INDEX(Assessment!$M$1:$M$63184,ROWS(H$2:H1180)*24-5),"m/yy"),") ",INDEX(Assessment!$N$1:$N$63184,ROWS(H$2:H1180)*24-5)),""),
IF(INDEX(Assessment!$L$1:$L$63184,ROWS(H$2:H1180)*24-4)&lt;&gt;FALSE, _xlfn.CONCAT(CHAR(10),INDEX(Assessment!$L$1:$L$63184,ROWS(H$2:H1180)*24-4)," (",TEXT(INDEX(Assessment!$M$1:$M$63184,ROWS(H$2:H1180)*24-4),"m/yy"),") ",INDEX(Assessment!$N$1:$N$63184,ROWS(H$2:H1180)*24-4)),""),
IF(INDEX(Assessment!$L$1:$L$63184,ROWS(H$2:H1180)*24-3)&lt;&gt;FALSE, _xlfn.CONCAT(CHAR(10),INDEX(Assessment!$L$1:$L$63184,ROWS(H$2:H1180)*24-3)," (",TEXT(INDEX(Assessment!$M$1:$M$63184,ROWS(H$2:H1180)*24-3),"m/yy"),") ",INDEX(Assessment!$N$1:$N$63184,ROWS(H$2:H1180)*24-3)),""),
IF(INDEX(Assessment!$L$1:$L$63184,ROWS(H$2:H1180)*24-2)&lt;&gt;FALSE, _xlfn.CONCAT(CHAR(10),INDEX(Assessment!$L$1:$L$63184,ROWS(H$2:H1180)*24-2)," (",TEXT(INDEX(Assessment!$M$1:$M$63184,ROWS(H$2:H1180)*24-2),"m/yy"),") ",INDEX(Assessment!$N$1:$N$63184,ROWS(H$2:H1180)*24-2)),""),
IF(INDEX(Assessment!$L$1:$L$63184,ROWS(H$2:H1180)*24-1)&lt;&gt;FALSE, _xlfn.CONCAT(CHAR(10),INDEX(Assessment!$L$1:$L$63184,ROWS(H$2:H1180)*24-1),") ",TEXT(INDEX(Assessment!$M$1:$M$63184,ROWS(H$2:H1180)*24-1),"m/yy"),") ",INDEX(Assessment!$N$1:$N$63184,ROWS(H$2:H1180)*24-1)),"")
)</f>
        <v/>
      </c>
      <c r="I1180" s="4" t="str" cm="1">
        <f t="array" ref="I1180">IF(INDEX(Assessment!$L$1:$L$63184,ROWS(I$2:I1180)*24-17)=0,"",INDEX(Assessment!$L$1:$L$63184,ROWS(I$2:I1180)*24-17))</f>
        <v/>
      </c>
    </row>
    <row r="1181" spans="1:9" s="4" customFormat="1" x14ac:dyDescent="0.25">
      <c r="A1181" s="4" t="str" cm="1">
        <f t="array" ref="A1181">IF(INDEX(Assessment!$C$1:$C$63184,ROWS(A$2:A1181)*24-22)=0,"",INDEX(Assessment!$C$1:$C$63184,ROWS(A$2:A1181)*24-22))</f>
        <v/>
      </c>
      <c r="B1181" s="4" t="str" cm="1">
        <f t="array" ref="B1181">IF(INDEX(Assessment!$C$1:$C$63184,ROWS(B$2:B1181)*24-21)=0,"",INDEX(Assessment!$C$1:$C$63184,ROWS(B$2:B1181)*24-21))</f>
        <v/>
      </c>
      <c r="C1181" s="4" t="str" cm="1">
        <f t="array" ref="C1181">IF(INDEX(Assessment!$C$1:$C$63184,ROWS(C$2:C1181)*24-20)="","",_xlfn.CONCAT(INDEX(Assessment!$C$1:$C$63184,ROWS(C$2:C1181)*24-20), " ==&gt; ", INDEX(Assessment!$C$1:$C$63184,ROWS(C$2:C1181)*24-19)))</f>
        <v/>
      </c>
      <c r="D1181" s="4" t="str" cm="1">
        <f t="array" ref="D1181">IF(INDEX(Assessment!$L$1:$L$63184,ROWS(D$2:D1181)*24-20)=0,"",INDEX(Assessment!$L$1:$L$63184,ROWS(D$2:D1181)*24-20))</f>
        <v/>
      </c>
      <c r="E1181" s="6" t="str" cm="1">
        <f t="array" ref="E1181">IF(INDEX(Assessment!$I$1:$I$63184,ROWS(E$2:E1181)*24-12)=0,"",INDEX(Assessment!$I$1:$I$63184,ROWS(E$2:E1181)*24-12))</f>
        <v/>
      </c>
      <c r="F1181" s="65" t="str" cm="1">
        <f t="array" ref="F1181">IF(INDEX(Assessment!$L$1:$L$63184,ROWS(F$2:F1181)*24-14)=0,"",INDEX(Assessment!$L$1:$L$63184,ROWS(F$2:F1181)*24-14))</f>
        <v/>
      </c>
      <c r="G1181" s="63" t="str" cm="1">
        <f t="array" ref="G1181">IF(INDEX(Assessment!$L$1:$L$63184,ROWS(G$2:G1181)*24-13)=0,"",INDEX(Assessment!$L$1:$L$63184,ROWS(G$2:G1181)*24-13))</f>
        <v/>
      </c>
      <c r="H1181" s="5" t="str" cm="1">
        <f t="array" ref="H1181">_xlfn.CONCAT(
IF(INDEX(Assessment!$L$1:$L$63184,ROWS(H$2:H1181)*24-8)&lt;&gt;FALSE, _xlfn.CONCAT(INDEX(Assessment!$L$1:$L$63184,ROWS(H$2:H1181)*24-8)," (",TEXT(INDEX(Assessment!$M$1:$M$63184,ROWS(H$2:H1181)*24-8),"m/yy"),") ",INDEX(Assessment!$N$1:$N$63184,ROWS(H$2:H1181)*24-8)),""),
IF(INDEX(Assessment!$L$1:$L$63184,ROWS(H$2:H1181)*24-7)&lt;&gt;FALSE, _xlfn.CONCAT(CHAR(10),INDEX(Assessment!$L$1:$L$63184,ROWS(H$2:H1181)*24-7)," (",TEXT(INDEX(Assessment!$M$1:$M$63184,ROWS(H$2:H1181)*24-7),"m/yy"),") ",INDEX(Assessment!$N$1:$N$63184,ROWS(H$2:H1181)*24-7)),""),
IF(INDEX(Assessment!$L$1:$L$63184,ROWS(H$2:H1181)*24-6)&lt;&gt;FALSE, _xlfn.CONCAT(CHAR(10),INDEX(Assessment!$L$1:$L$63184,ROWS(H$2:H1181)*24-6)," (",TEXT(INDEX(Assessment!$M$1:$M$63184,ROWS(H$2:H1181)*24-6),"m/yy"),") ",INDEX(Assessment!$N$1:$N$63184,ROWS(H$2:H1181)*24-6)),""),
IF(INDEX(Assessment!$L$1:$L$63184,ROWS(H$2:H1181)*24-5)&lt;&gt;FALSE, _xlfn.CONCAT(CHAR(10),INDEX(Assessment!$L$1:$L$63184,ROWS(H$2:H1181)*24-5)," (",TEXT(INDEX(Assessment!$M$1:$M$63184,ROWS(H$2:H1181)*24-5),"m/yy"),") ",INDEX(Assessment!$N$1:$N$63184,ROWS(H$2:H1181)*24-5)),""),
IF(INDEX(Assessment!$L$1:$L$63184,ROWS(H$2:H1181)*24-4)&lt;&gt;FALSE, _xlfn.CONCAT(CHAR(10),INDEX(Assessment!$L$1:$L$63184,ROWS(H$2:H1181)*24-4)," (",TEXT(INDEX(Assessment!$M$1:$M$63184,ROWS(H$2:H1181)*24-4),"m/yy"),") ",INDEX(Assessment!$N$1:$N$63184,ROWS(H$2:H1181)*24-4)),""),
IF(INDEX(Assessment!$L$1:$L$63184,ROWS(H$2:H1181)*24-3)&lt;&gt;FALSE, _xlfn.CONCAT(CHAR(10),INDEX(Assessment!$L$1:$L$63184,ROWS(H$2:H1181)*24-3)," (",TEXT(INDEX(Assessment!$M$1:$M$63184,ROWS(H$2:H1181)*24-3),"m/yy"),") ",INDEX(Assessment!$N$1:$N$63184,ROWS(H$2:H1181)*24-3)),""),
IF(INDEX(Assessment!$L$1:$L$63184,ROWS(H$2:H1181)*24-2)&lt;&gt;FALSE, _xlfn.CONCAT(CHAR(10),INDEX(Assessment!$L$1:$L$63184,ROWS(H$2:H1181)*24-2)," (",TEXT(INDEX(Assessment!$M$1:$M$63184,ROWS(H$2:H1181)*24-2),"m/yy"),") ",INDEX(Assessment!$N$1:$N$63184,ROWS(H$2:H1181)*24-2)),""),
IF(INDEX(Assessment!$L$1:$L$63184,ROWS(H$2:H1181)*24-1)&lt;&gt;FALSE, _xlfn.CONCAT(CHAR(10),INDEX(Assessment!$L$1:$L$63184,ROWS(H$2:H1181)*24-1),") ",TEXT(INDEX(Assessment!$M$1:$M$63184,ROWS(H$2:H1181)*24-1),"m/yy"),") ",INDEX(Assessment!$N$1:$N$63184,ROWS(H$2:H1181)*24-1)),"")
)</f>
        <v/>
      </c>
      <c r="I1181" s="4" t="str" cm="1">
        <f t="array" ref="I1181">IF(INDEX(Assessment!$L$1:$L$63184,ROWS(I$2:I1181)*24-17)=0,"",INDEX(Assessment!$L$1:$L$63184,ROWS(I$2:I1181)*24-17))</f>
        <v/>
      </c>
    </row>
    <row r="1182" spans="1:9" s="4" customFormat="1" x14ac:dyDescent="0.25">
      <c r="A1182" s="4" t="str" cm="1">
        <f t="array" ref="A1182">IF(INDEX(Assessment!$C$1:$C$63184,ROWS(A$2:A1182)*24-22)=0,"",INDEX(Assessment!$C$1:$C$63184,ROWS(A$2:A1182)*24-22))</f>
        <v/>
      </c>
      <c r="B1182" s="4" t="str" cm="1">
        <f t="array" ref="B1182">IF(INDEX(Assessment!$C$1:$C$63184,ROWS(B$2:B1182)*24-21)=0,"",INDEX(Assessment!$C$1:$C$63184,ROWS(B$2:B1182)*24-21))</f>
        <v/>
      </c>
      <c r="C1182" s="4" t="str" cm="1">
        <f t="array" ref="C1182">IF(INDEX(Assessment!$C$1:$C$63184,ROWS(C$2:C1182)*24-20)="","",_xlfn.CONCAT(INDEX(Assessment!$C$1:$C$63184,ROWS(C$2:C1182)*24-20), " ==&gt; ", INDEX(Assessment!$C$1:$C$63184,ROWS(C$2:C1182)*24-19)))</f>
        <v/>
      </c>
      <c r="D1182" s="4" t="str" cm="1">
        <f t="array" ref="D1182">IF(INDEX(Assessment!$L$1:$L$63184,ROWS(D$2:D1182)*24-20)=0,"",INDEX(Assessment!$L$1:$L$63184,ROWS(D$2:D1182)*24-20))</f>
        <v/>
      </c>
      <c r="E1182" s="6" t="str" cm="1">
        <f t="array" ref="E1182">IF(INDEX(Assessment!$I$1:$I$63184,ROWS(E$2:E1182)*24-12)=0,"",INDEX(Assessment!$I$1:$I$63184,ROWS(E$2:E1182)*24-12))</f>
        <v/>
      </c>
      <c r="F1182" s="65" t="str" cm="1">
        <f t="array" ref="F1182">IF(INDEX(Assessment!$L$1:$L$63184,ROWS(F$2:F1182)*24-14)=0,"",INDEX(Assessment!$L$1:$L$63184,ROWS(F$2:F1182)*24-14))</f>
        <v/>
      </c>
      <c r="G1182" s="63" t="str" cm="1">
        <f t="array" ref="G1182">IF(INDEX(Assessment!$L$1:$L$63184,ROWS(G$2:G1182)*24-13)=0,"",INDEX(Assessment!$L$1:$L$63184,ROWS(G$2:G1182)*24-13))</f>
        <v/>
      </c>
      <c r="H1182" s="5" t="str" cm="1">
        <f t="array" ref="H1182">_xlfn.CONCAT(
IF(INDEX(Assessment!$L$1:$L$63184,ROWS(H$2:H1182)*24-8)&lt;&gt;FALSE, _xlfn.CONCAT(INDEX(Assessment!$L$1:$L$63184,ROWS(H$2:H1182)*24-8)," (",TEXT(INDEX(Assessment!$M$1:$M$63184,ROWS(H$2:H1182)*24-8),"m/yy"),") ",INDEX(Assessment!$N$1:$N$63184,ROWS(H$2:H1182)*24-8)),""),
IF(INDEX(Assessment!$L$1:$L$63184,ROWS(H$2:H1182)*24-7)&lt;&gt;FALSE, _xlfn.CONCAT(CHAR(10),INDEX(Assessment!$L$1:$L$63184,ROWS(H$2:H1182)*24-7)," (",TEXT(INDEX(Assessment!$M$1:$M$63184,ROWS(H$2:H1182)*24-7),"m/yy"),") ",INDEX(Assessment!$N$1:$N$63184,ROWS(H$2:H1182)*24-7)),""),
IF(INDEX(Assessment!$L$1:$L$63184,ROWS(H$2:H1182)*24-6)&lt;&gt;FALSE, _xlfn.CONCAT(CHAR(10),INDEX(Assessment!$L$1:$L$63184,ROWS(H$2:H1182)*24-6)," (",TEXT(INDEX(Assessment!$M$1:$M$63184,ROWS(H$2:H1182)*24-6),"m/yy"),") ",INDEX(Assessment!$N$1:$N$63184,ROWS(H$2:H1182)*24-6)),""),
IF(INDEX(Assessment!$L$1:$L$63184,ROWS(H$2:H1182)*24-5)&lt;&gt;FALSE, _xlfn.CONCAT(CHAR(10),INDEX(Assessment!$L$1:$L$63184,ROWS(H$2:H1182)*24-5)," (",TEXT(INDEX(Assessment!$M$1:$M$63184,ROWS(H$2:H1182)*24-5),"m/yy"),") ",INDEX(Assessment!$N$1:$N$63184,ROWS(H$2:H1182)*24-5)),""),
IF(INDEX(Assessment!$L$1:$L$63184,ROWS(H$2:H1182)*24-4)&lt;&gt;FALSE, _xlfn.CONCAT(CHAR(10),INDEX(Assessment!$L$1:$L$63184,ROWS(H$2:H1182)*24-4)," (",TEXT(INDEX(Assessment!$M$1:$M$63184,ROWS(H$2:H1182)*24-4),"m/yy"),") ",INDEX(Assessment!$N$1:$N$63184,ROWS(H$2:H1182)*24-4)),""),
IF(INDEX(Assessment!$L$1:$L$63184,ROWS(H$2:H1182)*24-3)&lt;&gt;FALSE, _xlfn.CONCAT(CHAR(10),INDEX(Assessment!$L$1:$L$63184,ROWS(H$2:H1182)*24-3)," (",TEXT(INDEX(Assessment!$M$1:$M$63184,ROWS(H$2:H1182)*24-3),"m/yy"),") ",INDEX(Assessment!$N$1:$N$63184,ROWS(H$2:H1182)*24-3)),""),
IF(INDEX(Assessment!$L$1:$L$63184,ROWS(H$2:H1182)*24-2)&lt;&gt;FALSE, _xlfn.CONCAT(CHAR(10),INDEX(Assessment!$L$1:$L$63184,ROWS(H$2:H1182)*24-2)," (",TEXT(INDEX(Assessment!$M$1:$M$63184,ROWS(H$2:H1182)*24-2),"m/yy"),") ",INDEX(Assessment!$N$1:$N$63184,ROWS(H$2:H1182)*24-2)),""),
IF(INDEX(Assessment!$L$1:$L$63184,ROWS(H$2:H1182)*24-1)&lt;&gt;FALSE, _xlfn.CONCAT(CHAR(10),INDEX(Assessment!$L$1:$L$63184,ROWS(H$2:H1182)*24-1),") ",TEXT(INDEX(Assessment!$M$1:$M$63184,ROWS(H$2:H1182)*24-1),"m/yy"),") ",INDEX(Assessment!$N$1:$N$63184,ROWS(H$2:H1182)*24-1)),"")
)</f>
        <v/>
      </c>
      <c r="I1182" s="4" t="str" cm="1">
        <f t="array" ref="I1182">IF(INDEX(Assessment!$L$1:$L$63184,ROWS(I$2:I1182)*24-17)=0,"",INDEX(Assessment!$L$1:$L$63184,ROWS(I$2:I1182)*24-17))</f>
        <v/>
      </c>
    </row>
    <row r="1183" spans="1:9" s="4" customFormat="1" x14ac:dyDescent="0.25">
      <c r="A1183" s="4" t="str" cm="1">
        <f t="array" ref="A1183">IF(INDEX(Assessment!$C$1:$C$63184,ROWS(A$2:A1183)*24-22)=0,"",INDEX(Assessment!$C$1:$C$63184,ROWS(A$2:A1183)*24-22))</f>
        <v/>
      </c>
      <c r="B1183" s="4" t="str" cm="1">
        <f t="array" ref="B1183">IF(INDEX(Assessment!$C$1:$C$63184,ROWS(B$2:B1183)*24-21)=0,"",INDEX(Assessment!$C$1:$C$63184,ROWS(B$2:B1183)*24-21))</f>
        <v/>
      </c>
      <c r="C1183" s="4" t="str" cm="1">
        <f t="array" ref="C1183">IF(INDEX(Assessment!$C$1:$C$63184,ROWS(C$2:C1183)*24-20)="","",_xlfn.CONCAT(INDEX(Assessment!$C$1:$C$63184,ROWS(C$2:C1183)*24-20), " ==&gt; ", INDEX(Assessment!$C$1:$C$63184,ROWS(C$2:C1183)*24-19)))</f>
        <v/>
      </c>
      <c r="D1183" s="4" t="str" cm="1">
        <f t="array" ref="D1183">IF(INDEX(Assessment!$L$1:$L$63184,ROWS(D$2:D1183)*24-20)=0,"",INDEX(Assessment!$L$1:$L$63184,ROWS(D$2:D1183)*24-20))</f>
        <v/>
      </c>
      <c r="E1183" s="6" t="str" cm="1">
        <f t="array" ref="E1183">IF(INDEX(Assessment!$I$1:$I$63184,ROWS(E$2:E1183)*24-12)=0,"",INDEX(Assessment!$I$1:$I$63184,ROWS(E$2:E1183)*24-12))</f>
        <v/>
      </c>
      <c r="F1183" s="65" t="str" cm="1">
        <f t="array" ref="F1183">IF(INDEX(Assessment!$L$1:$L$63184,ROWS(F$2:F1183)*24-14)=0,"",INDEX(Assessment!$L$1:$L$63184,ROWS(F$2:F1183)*24-14))</f>
        <v/>
      </c>
      <c r="G1183" s="63" t="str" cm="1">
        <f t="array" ref="G1183">IF(INDEX(Assessment!$L$1:$L$63184,ROWS(G$2:G1183)*24-13)=0,"",INDEX(Assessment!$L$1:$L$63184,ROWS(G$2:G1183)*24-13))</f>
        <v/>
      </c>
      <c r="H1183" s="5" t="str" cm="1">
        <f t="array" ref="H1183">_xlfn.CONCAT(
IF(INDEX(Assessment!$L$1:$L$63184,ROWS(H$2:H1183)*24-8)&lt;&gt;FALSE, _xlfn.CONCAT(INDEX(Assessment!$L$1:$L$63184,ROWS(H$2:H1183)*24-8)," (",TEXT(INDEX(Assessment!$M$1:$M$63184,ROWS(H$2:H1183)*24-8),"m/yy"),") ",INDEX(Assessment!$N$1:$N$63184,ROWS(H$2:H1183)*24-8)),""),
IF(INDEX(Assessment!$L$1:$L$63184,ROWS(H$2:H1183)*24-7)&lt;&gt;FALSE, _xlfn.CONCAT(CHAR(10),INDEX(Assessment!$L$1:$L$63184,ROWS(H$2:H1183)*24-7)," (",TEXT(INDEX(Assessment!$M$1:$M$63184,ROWS(H$2:H1183)*24-7),"m/yy"),") ",INDEX(Assessment!$N$1:$N$63184,ROWS(H$2:H1183)*24-7)),""),
IF(INDEX(Assessment!$L$1:$L$63184,ROWS(H$2:H1183)*24-6)&lt;&gt;FALSE, _xlfn.CONCAT(CHAR(10),INDEX(Assessment!$L$1:$L$63184,ROWS(H$2:H1183)*24-6)," (",TEXT(INDEX(Assessment!$M$1:$M$63184,ROWS(H$2:H1183)*24-6),"m/yy"),") ",INDEX(Assessment!$N$1:$N$63184,ROWS(H$2:H1183)*24-6)),""),
IF(INDEX(Assessment!$L$1:$L$63184,ROWS(H$2:H1183)*24-5)&lt;&gt;FALSE, _xlfn.CONCAT(CHAR(10),INDEX(Assessment!$L$1:$L$63184,ROWS(H$2:H1183)*24-5)," (",TEXT(INDEX(Assessment!$M$1:$M$63184,ROWS(H$2:H1183)*24-5),"m/yy"),") ",INDEX(Assessment!$N$1:$N$63184,ROWS(H$2:H1183)*24-5)),""),
IF(INDEX(Assessment!$L$1:$L$63184,ROWS(H$2:H1183)*24-4)&lt;&gt;FALSE, _xlfn.CONCAT(CHAR(10),INDEX(Assessment!$L$1:$L$63184,ROWS(H$2:H1183)*24-4)," (",TEXT(INDEX(Assessment!$M$1:$M$63184,ROWS(H$2:H1183)*24-4),"m/yy"),") ",INDEX(Assessment!$N$1:$N$63184,ROWS(H$2:H1183)*24-4)),""),
IF(INDEX(Assessment!$L$1:$L$63184,ROWS(H$2:H1183)*24-3)&lt;&gt;FALSE, _xlfn.CONCAT(CHAR(10),INDEX(Assessment!$L$1:$L$63184,ROWS(H$2:H1183)*24-3)," (",TEXT(INDEX(Assessment!$M$1:$M$63184,ROWS(H$2:H1183)*24-3),"m/yy"),") ",INDEX(Assessment!$N$1:$N$63184,ROWS(H$2:H1183)*24-3)),""),
IF(INDEX(Assessment!$L$1:$L$63184,ROWS(H$2:H1183)*24-2)&lt;&gt;FALSE, _xlfn.CONCAT(CHAR(10),INDEX(Assessment!$L$1:$L$63184,ROWS(H$2:H1183)*24-2)," (",TEXT(INDEX(Assessment!$M$1:$M$63184,ROWS(H$2:H1183)*24-2),"m/yy"),") ",INDEX(Assessment!$N$1:$N$63184,ROWS(H$2:H1183)*24-2)),""),
IF(INDEX(Assessment!$L$1:$L$63184,ROWS(H$2:H1183)*24-1)&lt;&gt;FALSE, _xlfn.CONCAT(CHAR(10),INDEX(Assessment!$L$1:$L$63184,ROWS(H$2:H1183)*24-1),") ",TEXT(INDEX(Assessment!$M$1:$M$63184,ROWS(H$2:H1183)*24-1),"m/yy"),") ",INDEX(Assessment!$N$1:$N$63184,ROWS(H$2:H1183)*24-1)),"")
)</f>
        <v/>
      </c>
      <c r="I1183" s="4" t="str" cm="1">
        <f t="array" ref="I1183">IF(INDEX(Assessment!$L$1:$L$63184,ROWS(I$2:I1183)*24-17)=0,"",INDEX(Assessment!$L$1:$L$63184,ROWS(I$2:I1183)*24-17))</f>
        <v/>
      </c>
    </row>
    <row r="1184" spans="1:9" s="4" customFormat="1" x14ac:dyDescent="0.25">
      <c r="A1184" s="4" t="str" cm="1">
        <f t="array" ref="A1184">IF(INDEX(Assessment!$C$1:$C$63184,ROWS(A$2:A1184)*24-22)=0,"",INDEX(Assessment!$C$1:$C$63184,ROWS(A$2:A1184)*24-22))</f>
        <v/>
      </c>
      <c r="B1184" s="4" t="str" cm="1">
        <f t="array" ref="B1184">IF(INDEX(Assessment!$C$1:$C$63184,ROWS(B$2:B1184)*24-21)=0,"",INDEX(Assessment!$C$1:$C$63184,ROWS(B$2:B1184)*24-21))</f>
        <v/>
      </c>
      <c r="C1184" s="4" t="str" cm="1">
        <f t="array" ref="C1184">IF(INDEX(Assessment!$C$1:$C$63184,ROWS(C$2:C1184)*24-20)="","",_xlfn.CONCAT(INDEX(Assessment!$C$1:$C$63184,ROWS(C$2:C1184)*24-20), " ==&gt; ", INDEX(Assessment!$C$1:$C$63184,ROWS(C$2:C1184)*24-19)))</f>
        <v/>
      </c>
      <c r="D1184" s="4" t="str" cm="1">
        <f t="array" ref="D1184">IF(INDEX(Assessment!$L$1:$L$63184,ROWS(D$2:D1184)*24-20)=0,"",INDEX(Assessment!$L$1:$L$63184,ROWS(D$2:D1184)*24-20))</f>
        <v/>
      </c>
      <c r="E1184" s="6" t="str" cm="1">
        <f t="array" ref="E1184">IF(INDEX(Assessment!$I$1:$I$63184,ROWS(E$2:E1184)*24-12)=0,"",INDEX(Assessment!$I$1:$I$63184,ROWS(E$2:E1184)*24-12))</f>
        <v/>
      </c>
      <c r="F1184" s="65" t="str" cm="1">
        <f t="array" ref="F1184">IF(INDEX(Assessment!$L$1:$L$63184,ROWS(F$2:F1184)*24-14)=0,"",INDEX(Assessment!$L$1:$L$63184,ROWS(F$2:F1184)*24-14))</f>
        <v/>
      </c>
      <c r="G1184" s="63" t="str" cm="1">
        <f t="array" ref="G1184">IF(INDEX(Assessment!$L$1:$L$63184,ROWS(G$2:G1184)*24-13)=0,"",INDEX(Assessment!$L$1:$L$63184,ROWS(G$2:G1184)*24-13))</f>
        <v/>
      </c>
      <c r="H1184" s="5" t="str" cm="1">
        <f t="array" ref="H1184">_xlfn.CONCAT(
IF(INDEX(Assessment!$L$1:$L$63184,ROWS(H$2:H1184)*24-8)&lt;&gt;FALSE, _xlfn.CONCAT(INDEX(Assessment!$L$1:$L$63184,ROWS(H$2:H1184)*24-8)," (",TEXT(INDEX(Assessment!$M$1:$M$63184,ROWS(H$2:H1184)*24-8),"m/yy"),") ",INDEX(Assessment!$N$1:$N$63184,ROWS(H$2:H1184)*24-8)),""),
IF(INDEX(Assessment!$L$1:$L$63184,ROWS(H$2:H1184)*24-7)&lt;&gt;FALSE, _xlfn.CONCAT(CHAR(10),INDEX(Assessment!$L$1:$L$63184,ROWS(H$2:H1184)*24-7)," (",TEXT(INDEX(Assessment!$M$1:$M$63184,ROWS(H$2:H1184)*24-7),"m/yy"),") ",INDEX(Assessment!$N$1:$N$63184,ROWS(H$2:H1184)*24-7)),""),
IF(INDEX(Assessment!$L$1:$L$63184,ROWS(H$2:H1184)*24-6)&lt;&gt;FALSE, _xlfn.CONCAT(CHAR(10),INDEX(Assessment!$L$1:$L$63184,ROWS(H$2:H1184)*24-6)," (",TEXT(INDEX(Assessment!$M$1:$M$63184,ROWS(H$2:H1184)*24-6),"m/yy"),") ",INDEX(Assessment!$N$1:$N$63184,ROWS(H$2:H1184)*24-6)),""),
IF(INDEX(Assessment!$L$1:$L$63184,ROWS(H$2:H1184)*24-5)&lt;&gt;FALSE, _xlfn.CONCAT(CHAR(10),INDEX(Assessment!$L$1:$L$63184,ROWS(H$2:H1184)*24-5)," (",TEXT(INDEX(Assessment!$M$1:$M$63184,ROWS(H$2:H1184)*24-5),"m/yy"),") ",INDEX(Assessment!$N$1:$N$63184,ROWS(H$2:H1184)*24-5)),""),
IF(INDEX(Assessment!$L$1:$L$63184,ROWS(H$2:H1184)*24-4)&lt;&gt;FALSE, _xlfn.CONCAT(CHAR(10),INDEX(Assessment!$L$1:$L$63184,ROWS(H$2:H1184)*24-4)," (",TEXT(INDEX(Assessment!$M$1:$M$63184,ROWS(H$2:H1184)*24-4),"m/yy"),") ",INDEX(Assessment!$N$1:$N$63184,ROWS(H$2:H1184)*24-4)),""),
IF(INDEX(Assessment!$L$1:$L$63184,ROWS(H$2:H1184)*24-3)&lt;&gt;FALSE, _xlfn.CONCAT(CHAR(10),INDEX(Assessment!$L$1:$L$63184,ROWS(H$2:H1184)*24-3)," (",TEXT(INDEX(Assessment!$M$1:$M$63184,ROWS(H$2:H1184)*24-3),"m/yy"),") ",INDEX(Assessment!$N$1:$N$63184,ROWS(H$2:H1184)*24-3)),""),
IF(INDEX(Assessment!$L$1:$L$63184,ROWS(H$2:H1184)*24-2)&lt;&gt;FALSE, _xlfn.CONCAT(CHAR(10),INDEX(Assessment!$L$1:$L$63184,ROWS(H$2:H1184)*24-2)," (",TEXT(INDEX(Assessment!$M$1:$M$63184,ROWS(H$2:H1184)*24-2),"m/yy"),") ",INDEX(Assessment!$N$1:$N$63184,ROWS(H$2:H1184)*24-2)),""),
IF(INDEX(Assessment!$L$1:$L$63184,ROWS(H$2:H1184)*24-1)&lt;&gt;FALSE, _xlfn.CONCAT(CHAR(10),INDEX(Assessment!$L$1:$L$63184,ROWS(H$2:H1184)*24-1),") ",TEXT(INDEX(Assessment!$M$1:$M$63184,ROWS(H$2:H1184)*24-1),"m/yy"),") ",INDEX(Assessment!$N$1:$N$63184,ROWS(H$2:H1184)*24-1)),"")
)</f>
        <v/>
      </c>
      <c r="I1184" s="4" t="str" cm="1">
        <f t="array" ref="I1184">IF(INDEX(Assessment!$L$1:$L$63184,ROWS(I$2:I1184)*24-17)=0,"",INDEX(Assessment!$L$1:$L$63184,ROWS(I$2:I1184)*24-17))</f>
        <v/>
      </c>
    </row>
    <row r="1185" spans="1:9" s="4" customFormat="1" x14ac:dyDescent="0.25">
      <c r="A1185" s="4" t="str" cm="1">
        <f t="array" ref="A1185">IF(INDEX(Assessment!$C$1:$C$63184,ROWS(A$2:A1185)*24-22)=0,"",INDEX(Assessment!$C$1:$C$63184,ROWS(A$2:A1185)*24-22))</f>
        <v/>
      </c>
      <c r="B1185" s="4" t="str" cm="1">
        <f t="array" ref="B1185">IF(INDEX(Assessment!$C$1:$C$63184,ROWS(B$2:B1185)*24-21)=0,"",INDEX(Assessment!$C$1:$C$63184,ROWS(B$2:B1185)*24-21))</f>
        <v/>
      </c>
      <c r="C1185" s="4" t="str" cm="1">
        <f t="array" ref="C1185">IF(INDEX(Assessment!$C$1:$C$63184,ROWS(C$2:C1185)*24-20)="","",_xlfn.CONCAT(INDEX(Assessment!$C$1:$C$63184,ROWS(C$2:C1185)*24-20), " ==&gt; ", INDEX(Assessment!$C$1:$C$63184,ROWS(C$2:C1185)*24-19)))</f>
        <v/>
      </c>
      <c r="D1185" s="4" t="str" cm="1">
        <f t="array" ref="D1185">IF(INDEX(Assessment!$L$1:$L$63184,ROWS(D$2:D1185)*24-20)=0,"",INDEX(Assessment!$L$1:$L$63184,ROWS(D$2:D1185)*24-20))</f>
        <v/>
      </c>
      <c r="E1185" s="6" t="str" cm="1">
        <f t="array" ref="E1185">IF(INDEX(Assessment!$I$1:$I$63184,ROWS(E$2:E1185)*24-12)=0,"",INDEX(Assessment!$I$1:$I$63184,ROWS(E$2:E1185)*24-12))</f>
        <v/>
      </c>
      <c r="F1185" s="65" t="str" cm="1">
        <f t="array" ref="F1185">IF(INDEX(Assessment!$L$1:$L$63184,ROWS(F$2:F1185)*24-14)=0,"",INDEX(Assessment!$L$1:$L$63184,ROWS(F$2:F1185)*24-14))</f>
        <v/>
      </c>
      <c r="G1185" s="63" t="str" cm="1">
        <f t="array" ref="G1185">IF(INDEX(Assessment!$L$1:$L$63184,ROWS(G$2:G1185)*24-13)=0,"",INDEX(Assessment!$L$1:$L$63184,ROWS(G$2:G1185)*24-13))</f>
        <v/>
      </c>
      <c r="H1185" s="5" t="str" cm="1">
        <f t="array" ref="H1185">_xlfn.CONCAT(
IF(INDEX(Assessment!$L$1:$L$63184,ROWS(H$2:H1185)*24-8)&lt;&gt;FALSE, _xlfn.CONCAT(INDEX(Assessment!$L$1:$L$63184,ROWS(H$2:H1185)*24-8)," (",TEXT(INDEX(Assessment!$M$1:$M$63184,ROWS(H$2:H1185)*24-8),"m/yy"),") ",INDEX(Assessment!$N$1:$N$63184,ROWS(H$2:H1185)*24-8)),""),
IF(INDEX(Assessment!$L$1:$L$63184,ROWS(H$2:H1185)*24-7)&lt;&gt;FALSE, _xlfn.CONCAT(CHAR(10),INDEX(Assessment!$L$1:$L$63184,ROWS(H$2:H1185)*24-7)," (",TEXT(INDEX(Assessment!$M$1:$M$63184,ROWS(H$2:H1185)*24-7),"m/yy"),") ",INDEX(Assessment!$N$1:$N$63184,ROWS(H$2:H1185)*24-7)),""),
IF(INDEX(Assessment!$L$1:$L$63184,ROWS(H$2:H1185)*24-6)&lt;&gt;FALSE, _xlfn.CONCAT(CHAR(10),INDEX(Assessment!$L$1:$L$63184,ROWS(H$2:H1185)*24-6)," (",TEXT(INDEX(Assessment!$M$1:$M$63184,ROWS(H$2:H1185)*24-6),"m/yy"),") ",INDEX(Assessment!$N$1:$N$63184,ROWS(H$2:H1185)*24-6)),""),
IF(INDEX(Assessment!$L$1:$L$63184,ROWS(H$2:H1185)*24-5)&lt;&gt;FALSE, _xlfn.CONCAT(CHAR(10),INDEX(Assessment!$L$1:$L$63184,ROWS(H$2:H1185)*24-5)," (",TEXT(INDEX(Assessment!$M$1:$M$63184,ROWS(H$2:H1185)*24-5),"m/yy"),") ",INDEX(Assessment!$N$1:$N$63184,ROWS(H$2:H1185)*24-5)),""),
IF(INDEX(Assessment!$L$1:$L$63184,ROWS(H$2:H1185)*24-4)&lt;&gt;FALSE, _xlfn.CONCAT(CHAR(10),INDEX(Assessment!$L$1:$L$63184,ROWS(H$2:H1185)*24-4)," (",TEXT(INDEX(Assessment!$M$1:$M$63184,ROWS(H$2:H1185)*24-4),"m/yy"),") ",INDEX(Assessment!$N$1:$N$63184,ROWS(H$2:H1185)*24-4)),""),
IF(INDEX(Assessment!$L$1:$L$63184,ROWS(H$2:H1185)*24-3)&lt;&gt;FALSE, _xlfn.CONCAT(CHAR(10),INDEX(Assessment!$L$1:$L$63184,ROWS(H$2:H1185)*24-3)," (",TEXT(INDEX(Assessment!$M$1:$M$63184,ROWS(H$2:H1185)*24-3),"m/yy"),") ",INDEX(Assessment!$N$1:$N$63184,ROWS(H$2:H1185)*24-3)),""),
IF(INDEX(Assessment!$L$1:$L$63184,ROWS(H$2:H1185)*24-2)&lt;&gt;FALSE, _xlfn.CONCAT(CHAR(10),INDEX(Assessment!$L$1:$L$63184,ROWS(H$2:H1185)*24-2)," (",TEXT(INDEX(Assessment!$M$1:$M$63184,ROWS(H$2:H1185)*24-2),"m/yy"),") ",INDEX(Assessment!$N$1:$N$63184,ROWS(H$2:H1185)*24-2)),""),
IF(INDEX(Assessment!$L$1:$L$63184,ROWS(H$2:H1185)*24-1)&lt;&gt;FALSE, _xlfn.CONCAT(CHAR(10),INDEX(Assessment!$L$1:$L$63184,ROWS(H$2:H1185)*24-1),") ",TEXT(INDEX(Assessment!$M$1:$M$63184,ROWS(H$2:H1185)*24-1),"m/yy"),") ",INDEX(Assessment!$N$1:$N$63184,ROWS(H$2:H1185)*24-1)),"")
)</f>
        <v/>
      </c>
      <c r="I1185" s="4" t="str" cm="1">
        <f t="array" ref="I1185">IF(INDEX(Assessment!$L$1:$L$63184,ROWS(I$2:I1185)*24-17)=0,"",INDEX(Assessment!$L$1:$L$63184,ROWS(I$2:I1185)*24-17))</f>
        <v/>
      </c>
    </row>
    <row r="1186" spans="1:9" s="4" customFormat="1" x14ac:dyDescent="0.25">
      <c r="A1186" s="4" t="str" cm="1">
        <f t="array" ref="A1186">IF(INDEX(Assessment!$C$1:$C$63184,ROWS(A$2:A1186)*24-22)=0,"",INDEX(Assessment!$C$1:$C$63184,ROWS(A$2:A1186)*24-22))</f>
        <v/>
      </c>
      <c r="B1186" s="4" t="str" cm="1">
        <f t="array" ref="B1186">IF(INDEX(Assessment!$C$1:$C$63184,ROWS(B$2:B1186)*24-21)=0,"",INDEX(Assessment!$C$1:$C$63184,ROWS(B$2:B1186)*24-21))</f>
        <v/>
      </c>
      <c r="C1186" s="4" t="str" cm="1">
        <f t="array" ref="C1186">IF(INDEX(Assessment!$C$1:$C$63184,ROWS(C$2:C1186)*24-20)="","",_xlfn.CONCAT(INDEX(Assessment!$C$1:$C$63184,ROWS(C$2:C1186)*24-20), " ==&gt; ", INDEX(Assessment!$C$1:$C$63184,ROWS(C$2:C1186)*24-19)))</f>
        <v/>
      </c>
      <c r="D1186" s="4" t="str" cm="1">
        <f t="array" ref="D1186">IF(INDEX(Assessment!$L$1:$L$63184,ROWS(D$2:D1186)*24-20)=0,"",INDEX(Assessment!$L$1:$L$63184,ROWS(D$2:D1186)*24-20))</f>
        <v/>
      </c>
      <c r="E1186" s="6" t="str" cm="1">
        <f t="array" ref="E1186">IF(INDEX(Assessment!$I$1:$I$63184,ROWS(E$2:E1186)*24-12)=0,"",INDEX(Assessment!$I$1:$I$63184,ROWS(E$2:E1186)*24-12))</f>
        <v/>
      </c>
      <c r="F1186" s="65" t="str" cm="1">
        <f t="array" ref="F1186">IF(INDEX(Assessment!$L$1:$L$63184,ROWS(F$2:F1186)*24-14)=0,"",INDEX(Assessment!$L$1:$L$63184,ROWS(F$2:F1186)*24-14))</f>
        <v/>
      </c>
      <c r="G1186" s="63" t="str" cm="1">
        <f t="array" ref="G1186">IF(INDEX(Assessment!$L$1:$L$63184,ROWS(G$2:G1186)*24-13)=0,"",INDEX(Assessment!$L$1:$L$63184,ROWS(G$2:G1186)*24-13))</f>
        <v/>
      </c>
      <c r="H1186" s="5" t="str" cm="1">
        <f t="array" ref="H1186">_xlfn.CONCAT(
IF(INDEX(Assessment!$L$1:$L$63184,ROWS(H$2:H1186)*24-8)&lt;&gt;FALSE, _xlfn.CONCAT(INDEX(Assessment!$L$1:$L$63184,ROWS(H$2:H1186)*24-8)," (",TEXT(INDEX(Assessment!$M$1:$M$63184,ROWS(H$2:H1186)*24-8),"m/yy"),") ",INDEX(Assessment!$N$1:$N$63184,ROWS(H$2:H1186)*24-8)),""),
IF(INDEX(Assessment!$L$1:$L$63184,ROWS(H$2:H1186)*24-7)&lt;&gt;FALSE, _xlfn.CONCAT(CHAR(10),INDEX(Assessment!$L$1:$L$63184,ROWS(H$2:H1186)*24-7)," (",TEXT(INDEX(Assessment!$M$1:$M$63184,ROWS(H$2:H1186)*24-7),"m/yy"),") ",INDEX(Assessment!$N$1:$N$63184,ROWS(H$2:H1186)*24-7)),""),
IF(INDEX(Assessment!$L$1:$L$63184,ROWS(H$2:H1186)*24-6)&lt;&gt;FALSE, _xlfn.CONCAT(CHAR(10),INDEX(Assessment!$L$1:$L$63184,ROWS(H$2:H1186)*24-6)," (",TEXT(INDEX(Assessment!$M$1:$M$63184,ROWS(H$2:H1186)*24-6),"m/yy"),") ",INDEX(Assessment!$N$1:$N$63184,ROWS(H$2:H1186)*24-6)),""),
IF(INDEX(Assessment!$L$1:$L$63184,ROWS(H$2:H1186)*24-5)&lt;&gt;FALSE, _xlfn.CONCAT(CHAR(10),INDEX(Assessment!$L$1:$L$63184,ROWS(H$2:H1186)*24-5)," (",TEXT(INDEX(Assessment!$M$1:$M$63184,ROWS(H$2:H1186)*24-5),"m/yy"),") ",INDEX(Assessment!$N$1:$N$63184,ROWS(H$2:H1186)*24-5)),""),
IF(INDEX(Assessment!$L$1:$L$63184,ROWS(H$2:H1186)*24-4)&lt;&gt;FALSE, _xlfn.CONCAT(CHAR(10),INDEX(Assessment!$L$1:$L$63184,ROWS(H$2:H1186)*24-4)," (",TEXT(INDEX(Assessment!$M$1:$M$63184,ROWS(H$2:H1186)*24-4),"m/yy"),") ",INDEX(Assessment!$N$1:$N$63184,ROWS(H$2:H1186)*24-4)),""),
IF(INDEX(Assessment!$L$1:$L$63184,ROWS(H$2:H1186)*24-3)&lt;&gt;FALSE, _xlfn.CONCAT(CHAR(10),INDEX(Assessment!$L$1:$L$63184,ROWS(H$2:H1186)*24-3)," (",TEXT(INDEX(Assessment!$M$1:$M$63184,ROWS(H$2:H1186)*24-3),"m/yy"),") ",INDEX(Assessment!$N$1:$N$63184,ROWS(H$2:H1186)*24-3)),""),
IF(INDEX(Assessment!$L$1:$L$63184,ROWS(H$2:H1186)*24-2)&lt;&gt;FALSE, _xlfn.CONCAT(CHAR(10),INDEX(Assessment!$L$1:$L$63184,ROWS(H$2:H1186)*24-2)," (",TEXT(INDEX(Assessment!$M$1:$M$63184,ROWS(H$2:H1186)*24-2),"m/yy"),") ",INDEX(Assessment!$N$1:$N$63184,ROWS(H$2:H1186)*24-2)),""),
IF(INDEX(Assessment!$L$1:$L$63184,ROWS(H$2:H1186)*24-1)&lt;&gt;FALSE, _xlfn.CONCAT(CHAR(10),INDEX(Assessment!$L$1:$L$63184,ROWS(H$2:H1186)*24-1),") ",TEXT(INDEX(Assessment!$M$1:$M$63184,ROWS(H$2:H1186)*24-1),"m/yy"),") ",INDEX(Assessment!$N$1:$N$63184,ROWS(H$2:H1186)*24-1)),"")
)</f>
        <v/>
      </c>
      <c r="I1186" s="4" t="str" cm="1">
        <f t="array" ref="I1186">IF(INDEX(Assessment!$L$1:$L$63184,ROWS(I$2:I1186)*24-17)=0,"",INDEX(Assessment!$L$1:$L$63184,ROWS(I$2:I1186)*24-17))</f>
        <v/>
      </c>
    </row>
    <row r="1187" spans="1:9" s="4" customFormat="1" x14ac:dyDescent="0.25">
      <c r="A1187" s="4" t="str" cm="1">
        <f t="array" ref="A1187">IF(INDEX(Assessment!$C$1:$C$63184,ROWS(A$2:A1187)*24-22)=0,"",INDEX(Assessment!$C$1:$C$63184,ROWS(A$2:A1187)*24-22))</f>
        <v/>
      </c>
      <c r="B1187" s="4" t="str" cm="1">
        <f t="array" ref="B1187">IF(INDEX(Assessment!$C$1:$C$63184,ROWS(B$2:B1187)*24-21)=0,"",INDEX(Assessment!$C$1:$C$63184,ROWS(B$2:B1187)*24-21))</f>
        <v/>
      </c>
      <c r="C1187" s="4" t="str" cm="1">
        <f t="array" ref="C1187">IF(INDEX(Assessment!$C$1:$C$63184,ROWS(C$2:C1187)*24-20)="","",_xlfn.CONCAT(INDEX(Assessment!$C$1:$C$63184,ROWS(C$2:C1187)*24-20), " ==&gt; ", INDEX(Assessment!$C$1:$C$63184,ROWS(C$2:C1187)*24-19)))</f>
        <v/>
      </c>
      <c r="D1187" s="4" t="str" cm="1">
        <f t="array" ref="D1187">IF(INDEX(Assessment!$L$1:$L$63184,ROWS(D$2:D1187)*24-20)=0,"",INDEX(Assessment!$L$1:$L$63184,ROWS(D$2:D1187)*24-20))</f>
        <v/>
      </c>
      <c r="E1187" s="6" t="str" cm="1">
        <f t="array" ref="E1187">IF(INDEX(Assessment!$I$1:$I$63184,ROWS(E$2:E1187)*24-12)=0,"",INDEX(Assessment!$I$1:$I$63184,ROWS(E$2:E1187)*24-12))</f>
        <v/>
      </c>
      <c r="F1187" s="65" t="str" cm="1">
        <f t="array" ref="F1187">IF(INDEX(Assessment!$L$1:$L$63184,ROWS(F$2:F1187)*24-14)=0,"",INDEX(Assessment!$L$1:$L$63184,ROWS(F$2:F1187)*24-14))</f>
        <v/>
      </c>
      <c r="G1187" s="63" t="str" cm="1">
        <f t="array" ref="G1187">IF(INDEX(Assessment!$L$1:$L$63184,ROWS(G$2:G1187)*24-13)=0,"",INDEX(Assessment!$L$1:$L$63184,ROWS(G$2:G1187)*24-13))</f>
        <v/>
      </c>
      <c r="H1187" s="5" t="str" cm="1">
        <f t="array" ref="H1187">_xlfn.CONCAT(
IF(INDEX(Assessment!$L$1:$L$63184,ROWS(H$2:H1187)*24-8)&lt;&gt;FALSE, _xlfn.CONCAT(INDEX(Assessment!$L$1:$L$63184,ROWS(H$2:H1187)*24-8)," (",TEXT(INDEX(Assessment!$M$1:$M$63184,ROWS(H$2:H1187)*24-8),"m/yy"),") ",INDEX(Assessment!$N$1:$N$63184,ROWS(H$2:H1187)*24-8)),""),
IF(INDEX(Assessment!$L$1:$L$63184,ROWS(H$2:H1187)*24-7)&lt;&gt;FALSE, _xlfn.CONCAT(CHAR(10),INDEX(Assessment!$L$1:$L$63184,ROWS(H$2:H1187)*24-7)," (",TEXT(INDEX(Assessment!$M$1:$M$63184,ROWS(H$2:H1187)*24-7),"m/yy"),") ",INDEX(Assessment!$N$1:$N$63184,ROWS(H$2:H1187)*24-7)),""),
IF(INDEX(Assessment!$L$1:$L$63184,ROWS(H$2:H1187)*24-6)&lt;&gt;FALSE, _xlfn.CONCAT(CHAR(10),INDEX(Assessment!$L$1:$L$63184,ROWS(H$2:H1187)*24-6)," (",TEXT(INDEX(Assessment!$M$1:$M$63184,ROWS(H$2:H1187)*24-6),"m/yy"),") ",INDEX(Assessment!$N$1:$N$63184,ROWS(H$2:H1187)*24-6)),""),
IF(INDEX(Assessment!$L$1:$L$63184,ROWS(H$2:H1187)*24-5)&lt;&gt;FALSE, _xlfn.CONCAT(CHAR(10),INDEX(Assessment!$L$1:$L$63184,ROWS(H$2:H1187)*24-5)," (",TEXT(INDEX(Assessment!$M$1:$M$63184,ROWS(H$2:H1187)*24-5),"m/yy"),") ",INDEX(Assessment!$N$1:$N$63184,ROWS(H$2:H1187)*24-5)),""),
IF(INDEX(Assessment!$L$1:$L$63184,ROWS(H$2:H1187)*24-4)&lt;&gt;FALSE, _xlfn.CONCAT(CHAR(10),INDEX(Assessment!$L$1:$L$63184,ROWS(H$2:H1187)*24-4)," (",TEXT(INDEX(Assessment!$M$1:$M$63184,ROWS(H$2:H1187)*24-4),"m/yy"),") ",INDEX(Assessment!$N$1:$N$63184,ROWS(H$2:H1187)*24-4)),""),
IF(INDEX(Assessment!$L$1:$L$63184,ROWS(H$2:H1187)*24-3)&lt;&gt;FALSE, _xlfn.CONCAT(CHAR(10),INDEX(Assessment!$L$1:$L$63184,ROWS(H$2:H1187)*24-3)," (",TEXT(INDEX(Assessment!$M$1:$M$63184,ROWS(H$2:H1187)*24-3),"m/yy"),") ",INDEX(Assessment!$N$1:$N$63184,ROWS(H$2:H1187)*24-3)),""),
IF(INDEX(Assessment!$L$1:$L$63184,ROWS(H$2:H1187)*24-2)&lt;&gt;FALSE, _xlfn.CONCAT(CHAR(10),INDEX(Assessment!$L$1:$L$63184,ROWS(H$2:H1187)*24-2)," (",TEXT(INDEX(Assessment!$M$1:$M$63184,ROWS(H$2:H1187)*24-2),"m/yy"),") ",INDEX(Assessment!$N$1:$N$63184,ROWS(H$2:H1187)*24-2)),""),
IF(INDEX(Assessment!$L$1:$L$63184,ROWS(H$2:H1187)*24-1)&lt;&gt;FALSE, _xlfn.CONCAT(CHAR(10),INDEX(Assessment!$L$1:$L$63184,ROWS(H$2:H1187)*24-1),") ",TEXT(INDEX(Assessment!$M$1:$M$63184,ROWS(H$2:H1187)*24-1),"m/yy"),") ",INDEX(Assessment!$N$1:$N$63184,ROWS(H$2:H1187)*24-1)),"")
)</f>
        <v/>
      </c>
      <c r="I1187" s="4" t="str" cm="1">
        <f t="array" ref="I1187">IF(INDEX(Assessment!$L$1:$L$63184,ROWS(I$2:I1187)*24-17)=0,"",INDEX(Assessment!$L$1:$L$63184,ROWS(I$2:I1187)*24-17))</f>
        <v/>
      </c>
    </row>
    <row r="1188" spans="1:9" s="4" customFormat="1" x14ac:dyDescent="0.25">
      <c r="A1188" s="4" t="str" cm="1">
        <f t="array" ref="A1188">IF(INDEX(Assessment!$C$1:$C$63184,ROWS(A$2:A1188)*24-22)=0,"",INDEX(Assessment!$C$1:$C$63184,ROWS(A$2:A1188)*24-22))</f>
        <v/>
      </c>
      <c r="B1188" s="4" t="str" cm="1">
        <f t="array" ref="B1188">IF(INDEX(Assessment!$C$1:$C$63184,ROWS(B$2:B1188)*24-21)=0,"",INDEX(Assessment!$C$1:$C$63184,ROWS(B$2:B1188)*24-21))</f>
        <v/>
      </c>
      <c r="C1188" s="4" t="str" cm="1">
        <f t="array" ref="C1188">IF(INDEX(Assessment!$C$1:$C$63184,ROWS(C$2:C1188)*24-20)="","",_xlfn.CONCAT(INDEX(Assessment!$C$1:$C$63184,ROWS(C$2:C1188)*24-20), " ==&gt; ", INDEX(Assessment!$C$1:$C$63184,ROWS(C$2:C1188)*24-19)))</f>
        <v/>
      </c>
      <c r="D1188" s="4" t="str" cm="1">
        <f t="array" ref="D1188">IF(INDEX(Assessment!$L$1:$L$63184,ROWS(D$2:D1188)*24-20)=0,"",INDEX(Assessment!$L$1:$L$63184,ROWS(D$2:D1188)*24-20))</f>
        <v/>
      </c>
      <c r="E1188" s="6" t="str" cm="1">
        <f t="array" ref="E1188">IF(INDEX(Assessment!$I$1:$I$63184,ROWS(E$2:E1188)*24-12)=0,"",INDEX(Assessment!$I$1:$I$63184,ROWS(E$2:E1188)*24-12))</f>
        <v/>
      </c>
      <c r="F1188" s="65" t="str" cm="1">
        <f t="array" ref="F1188">IF(INDEX(Assessment!$L$1:$L$63184,ROWS(F$2:F1188)*24-14)=0,"",INDEX(Assessment!$L$1:$L$63184,ROWS(F$2:F1188)*24-14))</f>
        <v/>
      </c>
      <c r="G1188" s="63" t="str" cm="1">
        <f t="array" ref="G1188">IF(INDEX(Assessment!$L$1:$L$63184,ROWS(G$2:G1188)*24-13)=0,"",INDEX(Assessment!$L$1:$L$63184,ROWS(G$2:G1188)*24-13))</f>
        <v/>
      </c>
      <c r="H1188" s="5" t="str" cm="1">
        <f t="array" ref="H1188">_xlfn.CONCAT(
IF(INDEX(Assessment!$L$1:$L$63184,ROWS(H$2:H1188)*24-8)&lt;&gt;FALSE, _xlfn.CONCAT(INDEX(Assessment!$L$1:$L$63184,ROWS(H$2:H1188)*24-8)," (",TEXT(INDEX(Assessment!$M$1:$M$63184,ROWS(H$2:H1188)*24-8),"m/yy"),") ",INDEX(Assessment!$N$1:$N$63184,ROWS(H$2:H1188)*24-8)),""),
IF(INDEX(Assessment!$L$1:$L$63184,ROWS(H$2:H1188)*24-7)&lt;&gt;FALSE, _xlfn.CONCAT(CHAR(10),INDEX(Assessment!$L$1:$L$63184,ROWS(H$2:H1188)*24-7)," (",TEXT(INDEX(Assessment!$M$1:$M$63184,ROWS(H$2:H1188)*24-7),"m/yy"),") ",INDEX(Assessment!$N$1:$N$63184,ROWS(H$2:H1188)*24-7)),""),
IF(INDEX(Assessment!$L$1:$L$63184,ROWS(H$2:H1188)*24-6)&lt;&gt;FALSE, _xlfn.CONCAT(CHAR(10),INDEX(Assessment!$L$1:$L$63184,ROWS(H$2:H1188)*24-6)," (",TEXT(INDEX(Assessment!$M$1:$M$63184,ROWS(H$2:H1188)*24-6),"m/yy"),") ",INDEX(Assessment!$N$1:$N$63184,ROWS(H$2:H1188)*24-6)),""),
IF(INDEX(Assessment!$L$1:$L$63184,ROWS(H$2:H1188)*24-5)&lt;&gt;FALSE, _xlfn.CONCAT(CHAR(10),INDEX(Assessment!$L$1:$L$63184,ROWS(H$2:H1188)*24-5)," (",TEXT(INDEX(Assessment!$M$1:$M$63184,ROWS(H$2:H1188)*24-5),"m/yy"),") ",INDEX(Assessment!$N$1:$N$63184,ROWS(H$2:H1188)*24-5)),""),
IF(INDEX(Assessment!$L$1:$L$63184,ROWS(H$2:H1188)*24-4)&lt;&gt;FALSE, _xlfn.CONCAT(CHAR(10),INDEX(Assessment!$L$1:$L$63184,ROWS(H$2:H1188)*24-4)," (",TEXT(INDEX(Assessment!$M$1:$M$63184,ROWS(H$2:H1188)*24-4),"m/yy"),") ",INDEX(Assessment!$N$1:$N$63184,ROWS(H$2:H1188)*24-4)),""),
IF(INDEX(Assessment!$L$1:$L$63184,ROWS(H$2:H1188)*24-3)&lt;&gt;FALSE, _xlfn.CONCAT(CHAR(10),INDEX(Assessment!$L$1:$L$63184,ROWS(H$2:H1188)*24-3)," (",TEXT(INDEX(Assessment!$M$1:$M$63184,ROWS(H$2:H1188)*24-3),"m/yy"),") ",INDEX(Assessment!$N$1:$N$63184,ROWS(H$2:H1188)*24-3)),""),
IF(INDEX(Assessment!$L$1:$L$63184,ROWS(H$2:H1188)*24-2)&lt;&gt;FALSE, _xlfn.CONCAT(CHAR(10),INDEX(Assessment!$L$1:$L$63184,ROWS(H$2:H1188)*24-2)," (",TEXT(INDEX(Assessment!$M$1:$M$63184,ROWS(H$2:H1188)*24-2),"m/yy"),") ",INDEX(Assessment!$N$1:$N$63184,ROWS(H$2:H1188)*24-2)),""),
IF(INDEX(Assessment!$L$1:$L$63184,ROWS(H$2:H1188)*24-1)&lt;&gt;FALSE, _xlfn.CONCAT(CHAR(10),INDEX(Assessment!$L$1:$L$63184,ROWS(H$2:H1188)*24-1),") ",TEXT(INDEX(Assessment!$M$1:$M$63184,ROWS(H$2:H1188)*24-1),"m/yy"),") ",INDEX(Assessment!$N$1:$N$63184,ROWS(H$2:H1188)*24-1)),"")
)</f>
        <v/>
      </c>
      <c r="I1188" s="4" t="str" cm="1">
        <f t="array" ref="I1188">IF(INDEX(Assessment!$L$1:$L$63184,ROWS(I$2:I1188)*24-17)=0,"",INDEX(Assessment!$L$1:$L$63184,ROWS(I$2:I1188)*24-17))</f>
        <v/>
      </c>
    </row>
    <row r="1189" spans="1:9" s="4" customFormat="1" x14ac:dyDescent="0.25">
      <c r="A1189" s="4" t="str" cm="1">
        <f t="array" ref="A1189">IF(INDEX(Assessment!$C$1:$C$63184,ROWS(A$2:A1189)*24-22)=0,"",INDEX(Assessment!$C$1:$C$63184,ROWS(A$2:A1189)*24-22))</f>
        <v/>
      </c>
      <c r="B1189" s="4" t="str" cm="1">
        <f t="array" ref="B1189">IF(INDEX(Assessment!$C$1:$C$63184,ROWS(B$2:B1189)*24-21)=0,"",INDEX(Assessment!$C$1:$C$63184,ROWS(B$2:B1189)*24-21))</f>
        <v/>
      </c>
      <c r="C1189" s="4" t="str" cm="1">
        <f t="array" ref="C1189">IF(INDEX(Assessment!$C$1:$C$63184,ROWS(C$2:C1189)*24-20)="","",_xlfn.CONCAT(INDEX(Assessment!$C$1:$C$63184,ROWS(C$2:C1189)*24-20), " ==&gt; ", INDEX(Assessment!$C$1:$C$63184,ROWS(C$2:C1189)*24-19)))</f>
        <v/>
      </c>
      <c r="D1189" s="4" t="str" cm="1">
        <f t="array" ref="D1189">IF(INDEX(Assessment!$L$1:$L$63184,ROWS(D$2:D1189)*24-20)=0,"",INDEX(Assessment!$L$1:$L$63184,ROWS(D$2:D1189)*24-20))</f>
        <v/>
      </c>
      <c r="E1189" s="6" t="str" cm="1">
        <f t="array" ref="E1189">IF(INDEX(Assessment!$I$1:$I$63184,ROWS(E$2:E1189)*24-12)=0,"",INDEX(Assessment!$I$1:$I$63184,ROWS(E$2:E1189)*24-12))</f>
        <v/>
      </c>
      <c r="F1189" s="65" t="str" cm="1">
        <f t="array" ref="F1189">IF(INDEX(Assessment!$L$1:$L$63184,ROWS(F$2:F1189)*24-14)=0,"",INDEX(Assessment!$L$1:$L$63184,ROWS(F$2:F1189)*24-14))</f>
        <v/>
      </c>
      <c r="G1189" s="63" t="str" cm="1">
        <f t="array" ref="G1189">IF(INDEX(Assessment!$L$1:$L$63184,ROWS(G$2:G1189)*24-13)=0,"",INDEX(Assessment!$L$1:$L$63184,ROWS(G$2:G1189)*24-13))</f>
        <v/>
      </c>
      <c r="H1189" s="5" t="str" cm="1">
        <f t="array" ref="H1189">_xlfn.CONCAT(
IF(INDEX(Assessment!$L$1:$L$63184,ROWS(H$2:H1189)*24-8)&lt;&gt;FALSE, _xlfn.CONCAT(INDEX(Assessment!$L$1:$L$63184,ROWS(H$2:H1189)*24-8)," (",TEXT(INDEX(Assessment!$M$1:$M$63184,ROWS(H$2:H1189)*24-8),"m/yy"),") ",INDEX(Assessment!$N$1:$N$63184,ROWS(H$2:H1189)*24-8)),""),
IF(INDEX(Assessment!$L$1:$L$63184,ROWS(H$2:H1189)*24-7)&lt;&gt;FALSE, _xlfn.CONCAT(CHAR(10),INDEX(Assessment!$L$1:$L$63184,ROWS(H$2:H1189)*24-7)," (",TEXT(INDEX(Assessment!$M$1:$M$63184,ROWS(H$2:H1189)*24-7),"m/yy"),") ",INDEX(Assessment!$N$1:$N$63184,ROWS(H$2:H1189)*24-7)),""),
IF(INDEX(Assessment!$L$1:$L$63184,ROWS(H$2:H1189)*24-6)&lt;&gt;FALSE, _xlfn.CONCAT(CHAR(10),INDEX(Assessment!$L$1:$L$63184,ROWS(H$2:H1189)*24-6)," (",TEXT(INDEX(Assessment!$M$1:$M$63184,ROWS(H$2:H1189)*24-6),"m/yy"),") ",INDEX(Assessment!$N$1:$N$63184,ROWS(H$2:H1189)*24-6)),""),
IF(INDEX(Assessment!$L$1:$L$63184,ROWS(H$2:H1189)*24-5)&lt;&gt;FALSE, _xlfn.CONCAT(CHAR(10),INDEX(Assessment!$L$1:$L$63184,ROWS(H$2:H1189)*24-5)," (",TEXT(INDEX(Assessment!$M$1:$M$63184,ROWS(H$2:H1189)*24-5),"m/yy"),") ",INDEX(Assessment!$N$1:$N$63184,ROWS(H$2:H1189)*24-5)),""),
IF(INDEX(Assessment!$L$1:$L$63184,ROWS(H$2:H1189)*24-4)&lt;&gt;FALSE, _xlfn.CONCAT(CHAR(10),INDEX(Assessment!$L$1:$L$63184,ROWS(H$2:H1189)*24-4)," (",TEXT(INDEX(Assessment!$M$1:$M$63184,ROWS(H$2:H1189)*24-4),"m/yy"),") ",INDEX(Assessment!$N$1:$N$63184,ROWS(H$2:H1189)*24-4)),""),
IF(INDEX(Assessment!$L$1:$L$63184,ROWS(H$2:H1189)*24-3)&lt;&gt;FALSE, _xlfn.CONCAT(CHAR(10),INDEX(Assessment!$L$1:$L$63184,ROWS(H$2:H1189)*24-3)," (",TEXT(INDEX(Assessment!$M$1:$M$63184,ROWS(H$2:H1189)*24-3),"m/yy"),") ",INDEX(Assessment!$N$1:$N$63184,ROWS(H$2:H1189)*24-3)),""),
IF(INDEX(Assessment!$L$1:$L$63184,ROWS(H$2:H1189)*24-2)&lt;&gt;FALSE, _xlfn.CONCAT(CHAR(10),INDEX(Assessment!$L$1:$L$63184,ROWS(H$2:H1189)*24-2)," (",TEXT(INDEX(Assessment!$M$1:$M$63184,ROWS(H$2:H1189)*24-2),"m/yy"),") ",INDEX(Assessment!$N$1:$N$63184,ROWS(H$2:H1189)*24-2)),""),
IF(INDEX(Assessment!$L$1:$L$63184,ROWS(H$2:H1189)*24-1)&lt;&gt;FALSE, _xlfn.CONCAT(CHAR(10),INDEX(Assessment!$L$1:$L$63184,ROWS(H$2:H1189)*24-1),") ",TEXT(INDEX(Assessment!$M$1:$M$63184,ROWS(H$2:H1189)*24-1),"m/yy"),") ",INDEX(Assessment!$N$1:$N$63184,ROWS(H$2:H1189)*24-1)),"")
)</f>
        <v/>
      </c>
      <c r="I1189" s="4" t="str" cm="1">
        <f t="array" ref="I1189">IF(INDEX(Assessment!$L$1:$L$63184,ROWS(I$2:I1189)*24-17)=0,"",INDEX(Assessment!$L$1:$L$63184,ROWS(I$2:I1189)*24-17))</f>
        <v/>
      </c>
    </row>
    <row r="1190" spans="1:9" s="4" customFormat="1" x14ac:dyDescent="0.25">
      <c r="A1190" s="4" t="str" cm="1">
        <f t="array" ref="A1190">IF(INDEX(Assessment!$C$1:$C$63184,ROWS(A$2:A1190)*24-22)=0,"",INDEX(Assessment!$C$1:$C$63184,ROWS(A$2:A1190)*24-22))</f>
        <v/>
      </c>
      <c r="B1190" s="4" t="str" cm="1">
        <f t="array" ref="B1190">IF(INDEX(Assessment!$C$1:$C$63184,ROWS(B$2:B1190)*24-21)=0,"",INDEX(Assessment!$C$1:$C$63184,ROWS(B$2:B1190)*24-21))</f>
        <v/>
      </c>
      <c r="C1190" s="4" t="str" cm="1">
        <f t="array" ref="C1190">IF(INDEX(Assessment!$C$1:$C$63184,ROWS(C$2:C1190)*24-20)="","",_xlfn.CONCAT(INDEX(Assessment!$C$1:$C$63184,ROWS(C$2:C1190)*24-20), " ==&gt; ", INDEX(Assessment!$C$1:$C$63184,ROWS(C$2:C1190)*24-19)))</f>
        <v/>
      </c>
      <c r="D1190" s="4" t="str" cm="1">
        <f t="array" ref="D1190">IF(INDEX(Assessment!$L$1:$L$63184,ROWS(D$2:D1190)*24-20)=0,"",INDEX(Assessment!$L$1:$L$63184,ROWS(D$2:D1190)*24-20))</f>
        <v/>
      </c>
      <c r="E1190" s="6" t="str" cm="1">
        <f t="array" ref="E1190">IF(INDEX(Assessment!$I$1:$I$63184,ROWS(E$2:E1190)*24-12)=0,"",INDEX(Assessment!$I$1:$I$63184,ROWS(E$2:E1190)*24-12))</f>
        <v/>
      </c>
      <c r="F1190" s="65" t="str" cm="1">
        <f t="array" ref="F1190">IF(INDEX(Assessment!$L$1:$L$63184,ROWS(F$2:F1190)*24-14)=0,"",INDEX(Assessment!$L$1:$L$63184,ROWS(F$2:F1190)*24-14))</f>
        <v/>
      </c>
      <c r="G1190" s="63" t="str" cm="1">
        <f t="array" ref="G1190">IF(INDEX(Assessment!$L$1:$L$63184,ROWS(G$2:G1190)*24-13)=0,"",INDEX(Assessment!$L$1:$L$63184,ROWS(G$2:G1190)*24-13))</f>
        <v/>
      </c>
      <c r="H1190" s="5" t="str" cm="1">
        <f t="array" ref="H1190">_xlfn.CONCAT(
IF(INDEX(Assessment!$L$1:$L$63184,ROWS(H$2:H1190)*24-8)&lt;&gt;FALSE, _xlfn.CONCAT(INDEX(Assessment!$L$1:$L$63184,ROWS(H$2:H1190)*24-8)," (",TEXT(INDEX(Assessment!$M$1:$M$63184,ROWS(H$2:H1190)*24-8),"m/yy"),") ",INDEX(Assessment!$N$1:$N$63184,ROWS(H$2:H1190)*24-8)),""),
IF(INDEX(Assessment!$L$1:$L$63184,ROWS(H$2:H1190)*24-7)&lt;&gt;FALSE, _xlfn.CONCAT(CHAR(10),INDEX(Assessment!$L$1:$L$63184,ROWS(H$2:H1190)*24-7)," (",TEXT(INDEX(Assessment!$M$1:$M$63184,ROWS(H$2:H1190)*24-7),"m/yy"),") ",INDEX(Assessment!$N$1:$N$63184,ROWS(H$2:H1190)*24-7)),""),
IF(INDEX(Assessment!$L$1:$L$63184,ROWS(H$2:H1190)*24-6)&lt;&gt;FALSE, _xlfn.CONCAT(CHAR(10),INDEX(Assessment!$L$1:$L$63184,ROWS(H$2:H1190)*24-6)," (",TEXT(INDEX(Assessment!$M$1:$M$63184,ROWS(H$2:H1190)*24-6),"m/yy"),") ",INDEX(Assessment!$N$1:$N$63184,ROWS(H$2:H1190)*24-6)),""),
IF(INDEX(Assessment!$L$1:$L$63184,ROWS(H$2:H1190)*24-5)&lt;&gt;FALSE, _xlfn.CONCAT(CHAR(10),INDEX(Assessment!$L$1:$L$63184,ROWS(H$2:H1190)*24-5)," (",TEXT(INDEX(Assessment!$M$1:$M$63184,ROWS(H$2:H1190)*24-5),"m/yy"),") ",INDEX(Assessment!$N$1:$N$63184,ROWS(H$2:H1190)*24-5)),""),
IF(INDEX(Assessment!$L$1:$L$63184,ROWS(H$2:H1190)*24-4)&lt;&gt;FALSE, _xlfn.CONCAT(CHAR(10),INDEX(Assessment!$L$1:$L$63184,ROWS(H$2:H1190)*24-4)," (",TEXT(INDEX(Assessment!$M$1:$M$63184,ROWS(H$2:H1190)*24-4),"m/yy"),") ",INDEX(Assessment!$N$1:$N$63184,ROWS(H$2:H1190)*24-4)),""),
IF(INDEX(Assessment!$L$1:$L$63184,ROWS(H$2:H1190)*24-3)&lt;&gt;FALSE, _xlfn.CONCAT(CHAR(10),INDEX(Assessment!$L$1:$L$63184,ROWS(H$2:H1190)*24-3)," (",TEXT(INDEX(Assessment!$M$1:$M$63184,ROWS(H$2:H1190)*24-3),"m/yy"),") ",INDEX(Assessment!$N$1:$N$63184,ROWS(H$2:H1190)*24-3)),""),
IF(INDEX(Assessment!$L$1:$L$63184,ROWS(H$2:H1190)*24-2)&lt;&gt;FALSE, _xlfn.CONCAT(CHAR(10),INDEX(Assessment!$L$1:$L$63184,ROWS(H$2:H1190)*24-2)," (",TEXT(INDEX(Assessment!$M$1:$M$63184,ROWS(H$2:H1190)*24-2),"m/yy"),") ",INDEX(Assessment!$N$1:$N$63184,ROWS(H$2:H1190)*24-2)),""),
IF(INDEX(Assessment!$L$1:$L$63184,ROWS(H$2:H1190)*24-1)&lt;&gt;FALSE, _xlfn.CONCAT(CHAR(10),INDEX(Assessment!$L$1:$L$63184,ROWS(H$2:H1190)*24-1),") ",TEXT(INDEX(Assessment!$M$1:$M$63184,ROWS(H$2:H1190)*24-1),"m/yy"),") ",INDEX(Assessment!$N$1:$N$63184,ROWS(H$2:H1190)*24-1)),"")
)</f>
        <v/>
      </c>
      <c r="I1190" s="4" t="str" cm="1">
        <f t="array" ref="I1190">IF(INDEX(Assessment!$L$1:$L$63184,ROWS(I$2:I1190)*24-17)=0,"",INDEX(Assessment!$L$1:$L$63184,ROWS(I$2:I1190)*24-17))</f>
        <v/>
      </c>
    </row>
    <row r="1191" spans="1:9" s="4" customFormat="1" x14ac:dyDescent="0.25">
      <c r="A1191" s="4" t="str" cm="1">
        <f t="array" ref="A1191">IF(INDEX(Assessment!$C$1:$C$63184,ROWS(A$2:A1191)*24-22)=0,"",INDEX(Assessment!$C$1:$C$63184,ROWS(A$2:A1191)*24-22))</f>
        <v/>
      </c>
      <c r="B1191" s="4" t="str" cm="1">
        <f t="array" ref="B1191">IF(INDEX(Assessment!$C$1:$C$63184,ROWS(B$2:B1191)*24-21)=0,"",INDEX(Assessment!$C$1:$C$63184,ROWS(B$2:B1191)*24-21))</f>
        <v/>
      </c>
      <c r="C1191" s="4" t="str" cm="1">
        <f t="array" ref="C1191">IF(INDEX(Assessment!$C$1:$C$63184,ROWS(C$2:C1191)*24-20)="","",_xlfn.CONCAT(INDEX(Assessment!$C$1:$C$63184,ROWS(C$2:C1191)*24-20), " ==&gt; ", INDEX(Assessment!$C$1:$C$63184,ROWS(C$2:C1191)*24-19)))</f>
        <v/>
      </c>
      <c r="D1191" s="4" t="str" cm="1">
        <f t="array" ref="D1191">IF(INDEX(Assessment!$L$1:$L$63184,ROWS(D$2:D1191)*24-20)=0,"",INDEX(Assessment!$L$1:$L$63184,ROWS(D$2:D1191)*24-20))</f>
        <v/>
      </c>
      <c r="E1191" s="6" t="str" cm="1">
        <f t="array" ref="E1191">IF(INDEX(Assessment!$I$1:$I$63184,ROWS(E$2:E1191)*24-12)=0,"",INDEX(Assessment!$I$1:$I$63184,ROWS(E$2:E1191)*24-12))</f>
        <v/>
      </c>
      <c r="F1191" s="65" t="str" cm="1">
        <f t="array" ref="F1191">IF(INDEX(Assessment!$L$1:$L$63184,ROWS(F$2:F1191)*24-14)=0,"",INDEX(Assessment!$L$1:$L$63184,ROWS(F$2:F1191)*24-14))</f>
        <v/>
      </c>
      <c r="G1191" s="63" t="str" cm="1">
        <f t="array" ref="G1191">IF(INDEX(Assessment!$L$1:$L$63184,ROWS(G$2:G1191)*24-13)=0,"",INDEX(Assessment!$L$1:$L$63184,ROWS(G$2:G1191)*24-13))</f>
        <v/>
      </c>
      <c r="H1191" s="5" t="str" cm="1">
        <f t="array" ref="H1191">_xlfn.CONCAT(
IF(INDEX(Assessment!$L$1:$L$63184,ROWS(H$2:H1191)*24-8)&lt;&gt;FALSE, _xlfn.CONCAT(INDEX(Assessment!$L$1:$L$63184,ROWS(H$2:H1191)*24-8)," (",TEXT(INDEX(Assessment!$M$1:$M$63184,ROWS(H$2:H1191)*24-8),"m/yy"),") ",INDEX(Assessment!$N$1:$N$63184,ROWS(H$2:H1191)*24-8)),""),
IF(INDEX(Assessment!$L$1:$L$63184,ROWS(H$2:H1191)*24-7)&lt;&gt;FALSE, _xlfn.CONCAT(CHAR(10),INDEX(Assessment!$L$1:$L$63184,ROWS(H$2:H1191)*24-7)," (",TEXT(INDEX(Assessment!$M$1:$M$63184,ROWS(H$2:H1191)*24-7),"m/yy"),") ",INDEX(Assessment!$N$1:$N$63184,ROWS(H$2:H1191)*24-7)),""),
IF(INDEX(Assessment!$L$1:$L$63184,ROWS(H$2:H1191)*24-6)&lt;&gt;FALSE, _xlfn.CONCAT(CHAR(10),INDEX(Assessment!$L$1:$L$63184,ROWS(H$2:H1191)*24-6)," (",TEXT(INDEX(Assessment!$M$1:$M$63184,ROWS(H$2:H1191)*24-6),"m/yy"),") ",INDEX(Assessment!$N$1:$N$63184,ROWS(H$2:H1191)*24-6)),""),
IF(INDEX(Assessment!$L$1:$L$63184,ROWS(H$2:H1191)*24-5)&lt;&gt;FALSE, _xlfn.CONCAT(CHAR(10),INDEX(Assessment!$L$1:$L$63184,ROWS(H$2:H1191)*24-5)," (",TEXT(INDEX(Assessment!$M$1:$M$63184,ROWS(H$2:H1191)*24-5),"m/yy"),") ",INDEX(Assessment!$N$1:$N$63184,ROWS(H$2:H1191)*24-5)),""),
IF(INDEX(Assessment!$L$1:$L$63184,ROWS(H$2:H1191)*24-4)&lt;&gt;FALSE, _xlfn.CONCAT(CHAR(10),INDEX(Assessment!$L$1:$L$63184,ROWS(H$2:H1191)*24-4)," (",TEXT(INDEX(Assessment!$M$1:$M$63184,ROWS(H$2:H1191)*24-4),"m/yy"),") ",INDEX(Assessment!$N$1:$N$63184,ROWS(H$2:H1191)*24-4)),""),
IF(INDEX(Assessment!$L$1:$L$63184,ROWS(H$2:H1191)*24-3)&lt;&gt;FALSE, _xlfn.CONCAT(CHAR(10),INDEX(Assessment!$L$1:$L$63184,ROWS(H$2:H1191)*24-3)," (",TEXT(INDEX(Assessment!$M$1:$M$63184,ROWS(H$2:H1191)*24-3),"m/yy"),") ",INDEX(Assessment!$N$1:$N$63184,ROWS(H$2:H1191)*24-3)),""),
IF(INDEX(Assessment!$L$1:$L$63184,ROWS(H$2:H1191)*24-2)&lt;&gt;FALSE, _xlfn.CONCAT(CHAR(10),INDEX(Assessment!$L$1:$L$63184,ROWS(H$2:H1191)*24-2)," (",TEXT(INDEX(Assessment!$M$1:$M$63184,ROWS(H$2:H1191)*24-2),"m/yy"),") ",INDEX(Assessment!$N$1:$N$63184,ROWS(H$2:H1191)*24-2)),""),
IF(INDEX(Assessment!$L$1:$L$63184,ROWS(H$2:H1191)*24-1)&lt;&gt;FALSE, _xlfn.CONCAT(CHAR(10),INDEX(Assessment!$L$1:$L$63184,ROWS(H$2:H1191)*24-1),") ",TEXT(INDEX(Assessment!$M$1:$M$63184,ROWS(H$2:H1191)*24-1),"m/yy"),") ",INDEX(Assessment!$N$1:$N$63184,ROWS(H$2:H1191)*24-1)),"")
)</f>
        <v/>
      </c>
      <c r="I1191" s="4" t="str" cm="1">
        <f t="array" ref="I1191">IF(INDEX(Assessment!$L$1:$L$63184,ROWS(I$2:I1191)*24-17)=0,"",INDEX(Assessment!$L$1:$L$63184,ROWS(I$2:I1191)*24-17))</f>
        <v/>
      </c>
    </row>
    <row r="1192" spans="1:9" s="4" customFormat="1" x14ac:dyDescent="0.25">
      <c r="A1192" s="4" t="str" cm="1">
        <f t="array" ref="A1192">IF(INDEX(Assessment!$C$1:$C$63184,ROWS(A$2:A1192)*24-22)=0,"",INDEX(Assessment!$C$1:$C$63184,ROWS(A$2:A1192)*24-22))</f>
        <v/>
      </c>
      <c r="B1192" s="4" t="str" cm="1">
        <f t="array" ref="B1192">IF(INDEX(Assessment!$C$1:$C$63184,ROWS(B$2:B1192)*24-21)=0,"",INDEX(Assessment!$C$1:$C$63184,ROWS(B$2:B1192)*24-21))</f>
        <v/>
      </c>
      <c r="C1192" s="4" t="str" cm="1">
        <f t="array" ref="C1192">IF(INDEX(Assessment!$C$1:$C$63184,ROWS(C$2:C1192)*24-20)="","",_xlfn.CONCAT(INDEX(Assessment!$C$1:$C$63184,ROWS(C$2:C1192)*24-20), " ==&gt; ", INDEX(Assessment!$C$1:$C$63184,ROWS(C$2:C1192)*24-19)))</f>
        <v/>
      </c>
      <c r="D1192" s="4" t="str" cm="1">
        <f t="array" ref="D1192">IF(INDEX(Assessment!$L$1:$L$63184,ROWS(D$2:D1192)*24-20)=0,"",INDEX(Assessment!$L$1:$L$63184,ROWS(D$2:D1192)*24-20))</f>
        <v/>
      </c>
      <c r="E1192" s="6" t="str" cm="1">
        <f t="array" ref="E1192">IF(INDEX(Assessment!$I$1:$I$63184,ROWS(E$2:E1192)*24-12)=0,"",INDEX(Assessment!$I$1:$I$63184,ROWS(E$2:E1192)*24-12))</f>
        <v/>
      </c>
      <c r="F1192" s="65" t="str" cm="1">
        <f t="array" ref="F1192">IF(INDEX(Assessment!$L$1:$L$63184,ROWS(F$2:F1192)*24-14)=0,"",INDEX(Assessment!$L$1:$L$63184,ROWS(F$2:F1192)*24-14))</f>
        <v/>
      </c>
      <c r="G1192" s="63" t="str" cm="1">
        <f t="array" ref="G1192">IF(INDEX(Assessment!$L$1:$L$63184,ROWS(G$2:G1192)*24-13)=0,"",INDEX(Assessment!$L$1:$L$63184,ROWS(G$2:G1192)*24-13))</f>
        <v/>
      </c>
      <c r="H1192" s="5" t="str" cm="1">
        <f t="array" ref="H1192">_xlfn.CONCAT(
IF(INDEX(Assessment!$L$1:$L$63184,ROWS(H$2:H1192)*24-8)&lt;&gt;FALSE, _xlfn.CONCAT(INDEX(Assessment!$L$1:$L$63184,ROWS(H$2:H1192)*24-8)," (",TEXT(INDEX(Assessment!$M$1:$M$63184,ROWS(H$2:H1192)*24-8),"m/yy"),") ",INDEX(Assessment!$N$1:$N$63184,ROWS(H$2:H1192)*24-8)),""),
IF(INDEX(Assessment!$L$1:$L$63184,ROWS(H$2:H1192)*24-7)&lt;&gt;FALSE, _xlfn.CONCAT(CHAR(10),INDEX(Assessment!$L$1:$L$63184,ROWS(H$2:H1192)*24-7)," (",TEXT(INDEX(Assessment!$M$1:$M$63184,ROWS(H$2:H1192)*24-7),"m/yy"),") ",INDEX(Assessment!$N$1:$N$63184,ROWS(H$2:H1192)*24-7)),""),
IF(INDEX(Assessment!$L$1:$L$63184,ROWS(H$2:H1192)*24-6)&lt;&gt;FALSE, _xlfn.CONCAT(CHAR(10),INDEX(Assessment!$L$1:$L$63184,ROWS(H$2:H1192)*24-6)," (",TEXT(INDEX(Assessment!$M$1:$M$63184,ROWS(H$2:H1192)*24-6),"m/yy"),") ",INDEX(Assessment!$N$1:$N$63184,ROWS(H$2:H1192)*24-6)),""),
IF(INDEX(Assessment!$L$1:$L$63184,ROWS(H$2:H1192)*24-5)&lt;&gt;FALSE, _xlfn.CONCAT(CHAR(10),INDEX(Assessment!$L$1:$L$63184,ROWS(H$2:H1192)*24-5)," (",TEXT(INDEX(Assessment!$M$1:$M$63184,ROWS(H$2:H1192)*24-5),"m/yy"),") ",INDEX(Assessment!$N$1:$N$63184,ROWS(H$2:H1192)*24-5)),""),
IF(INDEX(Assessment!$L$1:$L$63184,ROWS(H$2:H1192)*24-4)&lt;&gt;FALSE, _xlfn.CONCAT(CHAR(10),INDEX(Assessment!$L$1:$L$63184,ROWS(H$2:H1192)*24-4)," (",TEXT(INDEX(Assessment!$M$1:$M$63184,ROWS(H$2:H1192)*24-4),"m/yy"),") ",INDEX(Assessment!$N$1:$N$63184,ROWS(H$2:H1192)*24-4)),""),
IF(INDEX(Assessment!$L$1:$L$63184,ROWS(H$2:H1192)*24-3)&lt;&gt;FALSE, _xlfn.CONCAT(CHAR(10),INDEX(Assessment!$L$1:$L$63184,ROWS(H$2:H1192)*24-3)," (",TEXT(INDEX(Assessment!$M$1:$M$63184,ROWS(H$2:H1192)*24-3),"m/yy"),") ",INDEX(Assessment!$N$1:$N$63184,ROWS(H$2:H1192)*24-3)),""),
IF(INDEX(Assessment!$L$1:$L$63184,ROWS(H$2:H1192)*24-2)&lt;&gt;FALSE, _xlfn.CONCAT(CHAR(10),INDEX(Assessment!$L$1:$L$63184,ROWS(H$2:H1192)*24-2)," (",TEXT(INDEX(Assessment!$M$1:$M$63184,ROWS(H$2:H1192)*24-2),"m/yy"),") ",INDEX(Assessment!$N$1:$N$63184,ROWS(H$2:H1192)*24-2)),""),
IF(INDEX(Assessment!$L$1:$L$63184,ROWS(H$2:H1192)*24-1)&lt;&gt;FALSE, _xlfn.CONCAT(CHAR(10),INDEX(Assessment!$L$1:$L$63184,ROWS(H$2:H1192)*24-1),") ",TEXT(INDEX(Assessment!$M$1:$M$63184,ROWS(H$2:H1192)*24-1),"m/yy"),") ",INDEX(Assessment!$N$1:$N$63184,ROWS(H$2:H1192)*24-1)),"")
)</f>
        <v/>
      </c>
      <c r="I1192" s="4" t="str" cm="1">
        <f t="array" ref="I1192">IF(INDEX(Assessment!$L$1:$L$63184,ROWS(I$2:I1192)*24-17)=0,"",INDEX(Assessment!$L$1:$L$63184,ROWS(I$2:I1192)*24-17))</f>
        <v/>
      </c>
    </row>
    <row r="1193" spans="1:9" s="4" customFormat="1" x14ac:dyDescent="0.25">
      <c r="A1193" s="4" t="str" cm="1">
        <f t="array" ref="A1193">IF(INDEX(Assessment!$C$1:$C$63184,ROWS(A$2:A1193)*24-22)=0,"",INDEX(Assessment!$C$1:$C$63184,ROWS(A$2:A1193)*24-22))</f>
        <v/>
      </c>
      <c r="B1193" s="4" t="str" cm="1">
        <f t="array" ref="B1193">IF(INDEX(Assessment!$C$1:$C$63184,ROWS(B$2:B1193)*24-21)=0,"",INDEX(Assessment!$C$1:$C$63184,ROWS(B$2:B1193)*24-21))</f>
        <v/>
      </c>
      <c r="C1193" s="4" t="str" cm="1">
        <f t="array" ref="C1193">IF(INDEX(Assessment!$C$1:$C$63184,ROWS(C$2:C1193)*24-20)="","",_xlfn.CONCAT(INDEX(Assessment!$C$1:$C$63184,ROWS(C$2:C1193)*24-20), " ==&gt; ", INDEX(Assessment!$C$1:$C$63184,ROWS(C$2:C1193)*24-19)))</f>
        <v/>
      </c>
      <c r="D1193" s="4" t="str" cm="1">
        <f t="array" ref="D1193">IF(INDEX(Assessment!$L$1:$L$63184,ROWS(D$2:D1193)*24-20)=0,"",INDEX(Assessment!$L$1:$L$63184,ROWS(D$2:D1193)*24-20))</f>
        <v/>
      </c>
      <c r="E1193" s="6" t="str" cm="1">
        <f t="array" ref="E1193">IF(INDEX(Assessment!$I$1:$I$63184,ROWS(E$2:E1193)*24-12)=0,"",INDEX(Assessment!$I$1:$I$63184,ROWS(E$2:E1193)*24-12))</f>
        <v/>
      </c>
      <c r="F1193" s="65" t="str" cm="1">
        <f t="array" ref="F1193">IF(INDEX(Assessment!$L$1:$L$63184,ROWS(F$2:F1193)*24-14)=0,"",INDEX(Assessment!$L$1:$L$63184,ROWS(F$2:F1193)*24-14))</f>
        <v/>
      </c>
      <c r="G1193" s="63" t="str" cm="1">
        <f t="array" ref="G1193">IF(INDEX(Assessment!$L$1:$L$63184,ROWS(G$2:G1193)*24-13)=0,"",INDEX(Assessment!$L$1:$L$63184,ROWS(G$2:G1193)*24-13))</f>
        <v/>
      </c>
      <c r="H1193" s="5" t="str" cm="1">
        <f t="array" ref="H1193">_xlfn.CONCAT(
IF(INDEX(Assessment!$L$1:$L$63184,ROWS(H$2:H1193)*24-8)&lt;&gt;FALSE, _xlfn.CONCAT(INDEX(Assessment!$L$1:$L$63184,ROWS(H$2:H1193)*24-8)," (",TEXT(INDEX(Assessment!$M$1:$M$63184,ROWS(H$2:H1193)*24-8),"m/yy"),") ",INDEX(Assessment!$N$1:$N$63184,ROWS(H$2:H1193)*24-8)),""),
IF(INDEX(Assessment!$L$1:$L$63184,ROWS(H$2:H1193)*24-7)&lt;&gt;FALSE, _xlfn.CONCAT(CHAR(10),INDEX(Assessment!$L$1:$L$63184,ROWS(H$2:H1193)*24-7)," (",TEXT(INDEX(Assessment!$M$1:$M$63184,ROWS(H$2:H1193)*24-7),"m/yy"),") ",INDEX(Assessment!$N$1:$N$63184,ROWS(H$2:H1193)*24-7)),""),
IF(INDEX(Assessment!$L$1:$L$63184,ROWS(H$2:H1193)*24-6)&lt;&gt;FALSE, _xlfn.CONCAT(CHAR(10),INDEX(Assessment!$L$1:$L$63184,ROWS(H$2:H1193)*24-6)," (",TEXT(INDEX(Assessment!$M$1:$M$63184,ROWS(H$2:H1193)*24-6),"m/yy"),") ",INDEX(Assessment!$N$1:$N$63184,ROWS(H$2:H1193)*24-6)),""),
IF(INDEX(Assessment!$L$1:$L$63184,ROWS(H$2:H1193)*24-5)&lt;&gt;FALSE, _xlfn.CONCAT(CHAR(10),INDEX(Assessment!$L$1:$L$63184,ROWS(H$2:H1193)*24-5)," (",TEXT(INDEX(Assessment!$M$1:$M$63184,ROWS(H$2:H1193)*24-5),"m/yy"),") ",INDEX(Assessment!$N$1:$N$63184,ROWS(H$2:H1193)*24-5)),""),
IF(INDEX(Assessment!$L$1:$L$63184,ROWS(H$2:H1193)*24-4)&lt;&gt;FALSE, _xlfn.CONCAT(CHAR(10),INDEX(Assessment!$L$1:$L$63184,ROWS(H$2:H1193)*24-4)," (",TEXT(INDEX(Assessment!$M$1:$M$63184,ROWS(H$2:H1193)*24-4),"m/yy"),") ",INDEX(Assessment!$N$1:$N$63184,ROWS(H$2:H1193)*24-4)),""),
IF(INDEX(Assessment!$L$1:$L$63184,ROWS(H$2:H1193)*24-3)&lt;&gt;FALSE, _xlfn.CONCAT(CHAR(10),INDEX(Assessment!$L$1:$L$63184,ROWS(H$2:H1193)*24-3)," (",TEXT(INDEX(Assessment!$M$1:$M$63184,ROWS(H$2:H1193)*24-3),"m/yy"),") ",INDEX(Assessment!$N$1:$N$63184,ROWS(H$2:H1193)*24-3)),""),
IF(INDEX(Assessment!$L$1:$L$63184,ROWS(H$2:H1193)*24-2)&lt;&gt;FALSE, _xlfn.CONCAT(CHAR(10),INDEX(Assessment!$L$1:$L$63184,ROWS(H$2:H1193)*24-2)," (",TEXT(INDEX(Assessment!$M$1:$M$63184,ROWS(H$2:H1193)*24-2),"m/yy"),") ",INDEX(Assessment!$N$1:$N$63184,ROWS(H$2:H1193)*24-2)),""),
IF(INDEX(Assessment!$L$1:$L$63184,ROWS(H$2:H1193)*24-1)&lt;&gt;FALSE, _xlfn.CONCAT(CHAR(10),INDEX(Assessment!$L$1:$L$63184,ROWS(H$2:H1193)*24-1),") ",TEXT(INDEX(Assessment!$M$1:$M$63184,ROWS(H$2:H1193)*24-1),"m/yy"),") ",INDEX(Assessment!$N$1:$N$63184,ROWS(H$2:H1193)*24-1)),"")
)</f>
        <v/>
      </c>
      <c r="I1193" s="4" t="str" cm="1">
        <f t="array" ref="I1193">IF(INDEX(Assessment!$L$1:$L$63184,ROWS(I$2:I1193)*24-17)=0,"",INDEX(Assessment!$L$1:$L$63184,ROWS(I$2:I1193)*24-17))</f>
        <v/>
      </c>
    </row>
    <row r="1194" spans="1:9" s="4" customFormat="1" x14ac:dyDescent="0.25">
      <c r="A1194" s="4" t="str" cm="1">
        <f t="array" ref="A1194">IF(INDEX(Assessment!$C$1:$C$63184,ROWS(A$2:A1194)*24-22)=0,"",INDEX(Assessment!$C$1:$C$63184,ROWS(A$2:A1194)*24-22))</f>
        <v/>
      </c>
      <c r="B1194" s="4" t="str" cm="1">
        <f t="array" ref="B1194">IF(INDEX(Assessment!$C$1:$C$63184,ROWS(B$2:B1194)*24-21)=0,"",INDEX(Assessment!$C$1:$C$63184,ROWS(B$2:B1194)*24-21))</f>
        <v/>
      </c>
      <c r="C1194" s="4" t="str" cm="1">
        <f t="array" ref="C1194">IF(INDEX(Assessment!$C$1:$C$63184,ROWS(C$2:C1194)*24-20)="","",_xlfn.CONCAT(INDEX(Assessment!$C$1:$C$63184,ROWS(C$2:C1194)*24-20), " ==&gt; ", INDEX(Assessment!$C$1:$C$63184,ROWS(C$2:C1194)*24-19)))</f>
        <v/>
      </c>
      <c r="D1194" s="4" t="str" cm="1">
        <f t="array" ref="D1194">IF(INDEX(Assessment!$L$1:$L$63184,ROWS(D$2:D1194)*24-20)=0,"",INDEX(Assessment!$L$1:$L$63184,ROWS(D$2:D1194)*24-20))</f>
        <v/>
      </c>
      <c r="E1194" s="6" t="str" cm="1">
        <f t="array" ref="E1194">IF(INDEX(Assessment!$I$1:$I$63184,ROWS(E$2:E1194)*24-12)=0,"",INDEX(Assessment!$I$1:$I$63184,ROWS(E$2:E1194)*24-12))</f>
        <v/>
      </c>
      <c r="F1194" s="65" t="str" cm="1">
        <f t="array" ref="F1194">IF(INDEX(Assessment!$L$1:$L$63184,ROWS(F$2:F1194)*24-14)=0,"",INDEX(Assessment!$L$1:$L$63184,ROWS(F$2:F1194)*24-14))</f>
        <v/>
      </c>
      <c r="G1194" s="63" t="str" cm="1">
        <f t="array" ref="G1194">IF(INDEX(Assessment!$L$1:$L$63184,ROWS(G$2:G1194)*24-13)=0,"",INDEX(Assessment!$L$1:$L$63184,ROWS(G$2:G1194)*24-13))</f>
        <v/>
      </c>
      <c r="H1194" s="5" t="str" cm="1">
        <f t="array" ref="H1194">_xlfn.CONCAT(
IF(INDEX(Assessment!$L$1:$L$63184,ROWS(H$2:H1194)*24-8)&lt;&gt;FALSE, _xlfn.CONCAT(INDEX(Assessment!$L$1:$L$63184,ROWS(H$2:H1194)*24-8)," (",TEXT(INDEX(Assessment!$M$1:$M$63184,ROWS(H$2:H1194)*24-8),"m/yy"),") ",INDEX(Assessment!$N$1:$N$63184,ROWS(H$2:H1194)*24-8)),""),
IF(INDEX(Assessment!$L$1:$L$63184,ROWS(H$2:H1194)*24-7)&lt;&gt;FALSE, _xlfn.CONCAT(CHAR(10),INDEX(Assessment!$L$1:$L$63184,ROWS(H$2:H1194)*24-7)," (",TEXT(INDEX(Assessment!$M$1:$M$63184,ROWS(H$2:H1194)*24-7),"m/yy"),") ",INDEX(Assessment!$N$1:$N$63184,ROWS(H$2:H1194)*24-7)),""),
IF(INDEX(Assessment!$L$1:$L$63184,ROWS(H$2:H1194)*24-6)&lt;&gt;FALSE, _xlfn.CONCAT(CHAR(10),INDEX(Assessment!$L$1:$L$63184,ROWS(H$2:H1194)*24-6)," (",TEXT(INDEX(Assessment!$M$1:$M$63184,ROWS(H$2:H1194)*24-6),"m/yy"),") ",INDEX(Assessment!$N$1:$N$63184,ROWS(H$2:H1194)*24-6)),""),
IF(INDEX(Assessment!$L$1:$L$63184,ROWS(H$2:H1194)*24-5)&lt;&gt;FALSE, _xlfn.CONCAT(CHAR(10),INDEX(Assessment!$L$1:$L$63184,ROWS(H$2:H1194)*24-5)," (",TEXT(INDEX(Assessment!$M$1:$M$63184,ROWS(H$2:H1194)*24-5),"m/yy"),") ",INDEX(Assessment!$N$1:$N$63184,ROWS(H$2:H1194)*24-5)),""),
IF(INDEX(Assessment!$L$1:$L$63184,ROWS(H$2:H1194)*24-4)&lt;&gt;FALSE, _xlfn.CONCAT(CHAR(10),INDEX(Assessment!$L$1:$L$63184,ROWS(H$2:H1194)*24-4)," (",TEXT(INDEX(Assessment!$M$1:$M$63184,ROWS(H$2:H1194)*24-4),"m/yy"),") ",INDEX(Assessment!$N$1:$N$63184,ROWS(H$2:H1194)*24-4)),""),
IF(INDEX(Assessment!$L$1:$L$63184,ROWS(H$2:H1194)*24-3)&lt;&gt;FALSE, _xlfn.CONCAT(CHAR(10),INDEX(Assessment!$L$1:$L$63184,ROWS(H$2:H1194)*24-3)," (",TEXT(INDEX(Assessment!$M$1:$M$63184,ROWS(H$2:H1194)*24-3),"m/yy"),") ",INDEX(Assessment!$N$1:$N$63184,ROWS(H$2:H1194)*24-3)),""),
IF(INDEX(Assessment!$L$1:$L$63184,ROWS(H$2:H1194)*24-2)&lt;&gt;FALSE, _xlfn.CONCAT(CHAR(10),INDEX(Assessment!$L$1:$L$63184,ROWS(H$2:H1194)*24-2)," (",TEXT(INDEX(Assessment!$M$1:$M$63184,ROWS(H$2:H1194)*24-2),"m/yy"),") ",INDEX(Assessment!$N$1:$N$63184,ROWS(H$2:H1194)*24-2)),""),
IF(INDEX(Assessment!$L$1:$L$63184,ROWS(H$2:H1194)*24-1)&lt;&gt;FALSE, _xlfn.CONCAT(CHAR(10),INDEX(Assessment!$L$1:$L$63184,ROWS(H$2:H1194)*24-1),") ",TEXT(INDEX(Assessment!$M$1:$M$63184,ROWS(H$2:H1194)*24-1),"m/yy"),") ",INDEX(Assessment!$N$1:$N$63184,ROWS(H$2:H1194)*24-1)),"")
)</f>
        <v/>
      </c>
      <c r="I1194" s="4" t="str" cm="1">
        <f t="array" ref="I1194">IF(INDEX(Assessment!$L$1:$L$63184,ROWS(I$2:I1194)*24-17)=0,"",INDEX(Assessment!$L$1:$L$63184,ROWS(I$2:I1194)*24-17))</f>
        <v/>
      </c>
    </row>
    <row r="1195" spans="1:9" s="4" customFormat="1" x14ac:dyDescent="0.25">
      <c r="A1195" s="4" t="str" cm="1">
        <f t="array" ref="A1195">IF(INDEX(Assessment!$C$1:$C$63184,ROWS(A$2:A1195)*24-22)=0,"",INDEX(Assessment!$C$1:$C$63184,ROWS(A$2:A1195)*24-22))</f>
        <v/>
      </c>
      <c r="B1195" s="4" t="str" cm="1">
        <f t="array" ref="B1195">IF(INDEX(Assessment!$C$1:$C$63184,ROWS(B$2:B1195)*24-21)=0,"",INDEX(Assessment!$C$1:$C$63184,ROWS(B$2:B1195)*24-21))</f>
        <v/>
      </c>
      <c r="C1195" s="4" t="str" cm="1">
        <f t="array" ref="C1195">IF(INDEX(Assessment!$C$1:$C$63184,ROWS(C$2:C1195)*24-20)="","",_xlfn.CONCAT(INDEX(Assessment!$C$1:$C$63184,ROWS(C$2:C1195)*24-20), " ==&gt; ", INDEX(Assessment!$C$1:$C$63184,ROWS(C$2:C1195)*24-19)))</f>
        <v/>
      </c>
      <c r="D1195" s="4" t="str" cm="1">
        <f t="array" ref="D1195">IF(INDEX(Assessment!$L$1:$L$63184,ROWS(D$2:D1195)*24-20)=0,"",INDEX(Assessment!$L$1:$L$63184,ROWS(D$2:D1195)*24-20))</f>
        <v/>
      </c>
      <c r="E1195" s="6" t="str" cm="1">
        <f t="array" ref="E1195">IF(INDEX(Assessment!$I$1:$I$63184,ROWS(E$2:E1195)*24-12)=0,"",INDEX(Assessment!$I$1:$I$63184,ROWS(E$2:E1195)*24-12))</f>
        <v/>
      </c>
      <c r="F1195" s="65" t="str" cm="1">
        <f t="array" ref="F1195">IF(INDEX(Assessment!$L$1:$L$63184,ROWS(F$2:F1195)*24-14)=0,"",INDEX(Assessment!$L$1:$L$63184,ROWS(F$2:F1195)*24-14))</f>
        <v/>
      </c>
      <c r="G1195" s="63" t="str" cm="1">
        <f t="array" ref="G1195">IF(INDEX(Assessment!$L$1:$L$63184,ROWS(G$2:G1195)*24-13)=0,"",INDEX(Assessment!$L$1:$L$63184,ROWS(G$2:G1195)*24-13))</f>
        <v/>
      </c>
      <c r="H1195" s="5" t="str" cm="1">
        <f t="array" ref="H1195">_xlfn.CONCAT(
IF(INDEX(Assessment!$L$1:$L$63184,ROWS(H$2:H1195)*24-8)&lt;&gt;FALSE, _xlfn.CONCAT(INDEX(Assessment!$L$1:$L$63184,ROWS(H$2:H1195)*24-8)," (",TEXT(INDEX(Assessment!$M$1:$M$63184,ROWS(H$2:H1195)*24-8),"m/yy"),") ",INDEX(Assessment!$N$1:$N$63184,ROWS(H$2:H1195)*24-8)),""),
IF(INDEX(Assessment!$L$1:$L$63184,ROWS(H$2:H1195)*24-7)&lt;&gt;FALSE, _xlfn.CONCAT(CHAR(10),INDEX(Assessment!$L$1:$L$63184,ROWS(H$2:H1195)*24-7)," (",TEXT(INDEX(Assessment!$M$1:$M$63184,ROWS(H$2:H1195)*24-7),"m/yy"),") ",INDEX(Assessment!$N$1:$N$63184,ROWS(H$2:H1195)*24-7)),""),
IF(INDEX(Assessment!$L$1:$L$63184,ROWS(H$2:H1195)*24-6)&lt;&gt;FALSE, _xlfn.CONCAT(CHAR(10),INDEX(Assessment!$L$1:$L$63184,ROWS(H$2:H1195)*24-6)," (",TEXT(INDEX(Assessment!$M$1:$M$63184,ROWS(H$2:H1195)*24-6),"m/yy"),") ",INDEX(Assessment!$N$1:$N$63184,ROWS(H$2:H1195)*24-6)),""),
IF(INDEX(Assessment!$L$1:$L$63184,ROWS(H$2:H1195)*24-5)&lt;&gt;FALSE, _xlfn.CONCAT(CHAR(10),INDEX(Assessment!$L$1:$L$63184,ROWS(H$2:H1195)*24-5)," (",TEXT(INDEX(Assessment!$M$1:$M$63184,ROWS(H$2:H1195)*24-5),"m/yy"),") ",INDEX(Assessment!$N$1:$N$63184,ROWS(H$2:H1195)*24-5)),""),
IF(INDEX(Assessment!$L$1:$L$63184,ROWS(H$2:H1195)*24-4)&lt;&gt;FALSE, _xlfn.CONCAT(CHAR(10),INDEX(Assessment!$L$1:$L$63184,ROWS(H$2:H1195)*24-4)," (",TEXT(INDEX(Assessment!$M$1:$M$63184,ROWS(H$2:H1195)*24-4),"m/yy"),") ",INDEX(Assessment!$N$1:$N$63184,ROWS(H$2:H1195)*24-4)),""),
IF(INDEX(Assessment!$L$1:$L$63184,ROWS(H$2:H1195)*24-3)&lt;&gt;FALSE, _xlfn.CONCAT(CHAR(10),INDEX(Assessment!$L$1:$L$63184,ROWS(H$2:H1195)*24-3)," (",TEXT(INDEX(Assessment!$M$1:$M$63184,ROWS(H$2:H1195)*24-3),"m/yy"),") ",INDEX(Assessment!$N$1:$N$63184,ROWS(H$2:H1195)*24-3)),""),
IF(INDEX(Assessment!$L$1:$L$63184,ROWS(H$2:H1195)*24-2)&lt;&gt;FALSE, _xlfn.CONCAT(CHAR(10),INDEX(Assessment!$L$1:$L$63184,ROWS(H$2:H1195)*24-2)," (",TEXT(INDEX(Assessment!$M$1:$M$63184,ROWS(H$2:H1195)*24-2),"m/yy"),") ",INDEX(Assessment!$N$1:$N$63184,ROWS(H$2:H1195)*24-2)),""),
IF(INDEX(Assessment!$L$1:$L$63184,ROWS(H$2:H1195)*24-1)&lt;&gt;FALSE, _xlfn.CONCAT(CHAR(10),INDEX(Assessment!$L$1:$L$63184,ROWS(H$2:H1195)*24-1),") ",TEXT(INDEX(Assessment!$M$1:$M$63184,ROWS(H$2:H1195)*24-1),"m/yy"),") ",INDEX(Assessment!$N$1:$N$63184,ROWS(H$2:H1195)*24-1)),"")
)</f>
        <v/>
      </c>
      <c r="I1195" s="4" t="str" cm="1">
        <f t="array" ref="I1195">IF(INDEX(Assessment!$L$1:$L$63184,ROWS(I$2:I1195)*24-17)=0,"",INDEX(Assessment!$L$1:$L$63184,ROWS(I$2:I1195)*24-17))</f>
        <v/>
      </c>
    </row>
    <row r="1196" spans="1:9" s="4" customFormat="1" x14ac:dyDescent="0.25">
      <c r="A1196" s="4" t="str" cm="1">
        <f t="array" ref="A1196">IF(INDEX(Assessment!$C$1:$C$63184,ROWS(A$2:A1196)*24-22)=0,"",INDEX(Assessment!$C$1:$C$63184,ROWS(A$2:A1196)*24-22))</f>
        <v/>
      </c>
      <c r="B1196" s="4" t="str" cm="1">
        <f t="array" ref="B1196">IF(INDEX(Assessment!$C$1:$C$63184,ROWS(B$2:B1196)*24-21)=0,"",INDEX(Assessment!$C$1:$C$63184,ROWS(B$2:B1196)*24-21))</f>
        <v/>
      </c>
      <c r="C1196" s="4" t="str" cm="1">
        <f t="array" ref="C1196">IF(INDEX(Assessment!$C$1:$C$63184,ROWS(C$2:C1196)*24-20)="","",_xlfn.CONCAT(INDEX(Assessment!$C$1:$C$63184,ROWS(C$2:C1196)*24-20), " ==&gt; ", INDEX(Assessment!$C$1:$C$63184,ROWS(C$2:C1196)*24-19)))</f>
        <v/>
      </c>
      <c r="D1196" s="4" t="str" cm="1">
        <f t="array" ref="D1196">IF(INDEX(Assessment!$L$1:$L$63184,ROWS(D$2:D1196)*24-20)=0,"",INDEX(Assessment!$L$1:$L$63184,ROWS(D$2:D1196)*24-20))</f>
        <v/>
      </c>
      <c r="E1196" s="6" t="str" cm="1">
        <f t="array" ref="E1196">IF(INDEX(Assessment!$I$1:$I$63184,ROWS(E$2:E1196)*24-12)=0,"",INDEX(Assessment!$I$1:$I$63184,ROWS(E$2:E1196)*24-12))</f>
        <v/>
      </c>
      <c r="F1196" s="65" t="str" cm="1">
        <f t="array" ref="F1196">IF(INDEX(Assessment!$L$1:$L$63184,ROWS(F$2:F1196)*24-14)=0,"",INDEX(Assessment!$L$1:$L$63184,ROWS(F$2:F1196)*24-14))</f>
        <v/>
      </c>
      <c r="G1196" s="63" t="str" cm="1">
        <f t="array" ref="G1196">IF(INDEX(Assessment!$L$1:$L$63184,ROWS(G$2:G1196)*24-13)=0,"",INDEX(Assessment!$L$1:$L$63184,ROWS(G$2:G1196)*24-13))</f>
        <v/>
      </c>
      <c r="H1196" s="5" t="str" cm="1">
        <f t="array" ref="H1196">_xlfn.CONCAT(
IF(INDEX(Assessment!$L$1:$L$63184,ROWS(H$2:H1196)*24-8)&lt;&gt;FALSE, _xlfn.CONCAT(INDEX(Assessment!$L$1:$L$63184,ROWS(H$2:H1196)*24-8)," (",TEXT(INDEX(Assessment!$M$1:$M$63184,ROWS(H$2:H1196)*24-8),"m/yy"),") ",INDEX(Assessment!$N$1:$N$63184,ROWS(H$2:H1196)*24-8)),""),
IF(INDEX(Assessment!$L$1:$L$63184,ROWS(H$2:H1196)*24-7)&lt;&gt;FALSE, _xlfn.CONCAT(CHAR(10),INDEX(Assessment!$L$1:$L$63184,ROWS(H$2:H1196)*24-7)," (",TEXT(INDEX(Assessment!$M$1:$M$63184,ROWS(H$2:H1196)*24-7),"m/yy"),") ",INDEX(Assessment!$N$1:$N$63184,ROWS(H$2:H1196)*24-7)),""),
IF(INDEX(Assessment!$L$1:$L$63184,ROWS(H$2:H1196)*24-6)&lt;&gt;FALSE, _xlfn.CONCAT(CHAR(10),INDEX(Assessment!$L$1:$L$63184,ROWS(H$2:H1196)*24-6)," (",TEXT(INDEX(Assessment!$M$1:$M$63184,ROWS(H$2:H1196)*24-6),"m/yy"),") ",INDEX(Assessment!$N$1:$N$63184,ROWS(H$2:H1196)*24-6)),""),
IF(INDEX(Assessment!$L$1:$L$63184,ROWS(H$2:H1196)*24-5)&lt;&gt;FALSE, _xlfn.CONCAT(CHAR(10),INDEX(Assessment!$L$1:$L$63184,ROWS(H$2:H1196)*24-5)," (",TEXT(INDEX(Assessment!$M$1:$M$63184,ROWS(H$2:H1196)*24-5),"m/yy"),") ",INDEX(Assessment!$N$1:$N$63184,ROWS(H$2:H1196)*24-5)),""),
IF(INDEX(Assessment!$L$1:$L$63184,ROWS(H$2:H1196)*24-4)&lt;&gt;FALSE, _xlfn.CONCAT(CHAR(10),INDEX(Assessment!$L$1:$L$63184,ROWS(H$2:H1196)*24-4)," (",TEXT(INDEX(Assessment!$M$1:$M$63184,ROWS(H$2:H1196)*24-4),"m/yy"),") ",INDEX(Assessment!$N$1:$N$63184,ROWS(H$2:H1196)*24-4)),""),
IF(INDEX(Assessment!$L$1:$L$63184,ROWS(H$2:H1196)*24-3)&lt;&gt;FALSE, _xlfn.CONCAT(CHAR(10),INDEX(Assessment!$L$1:$L$63184,ROWS(H$2:H1196)*24-3)," (",TEXT(INDEX(Assessment!$M$1:$M$63184,ROWS(H$2:H1196)*24-3),"m/yy"),") ",INDEX(Assessment!$N$1:$N$63184,ROWS(H$2:H1196)*24-3)),""),
IF(INDEX(Assessment!$L$1:$L$63184,ROWS(H$2:H1196)*24-2)&lt;&gt;FALSE, _xlfn.CONCAT(CHAR(10),INDEX(Assessment!$L$1:$L$63184,ROWS(H$2:H1196)*24-2)," (",TEXT(INDEX(Assessment!$M$1:$M$63184,ROWS(H$2:H1196)*24-2),"m/yy"),") ",INDEX(Assessment!$N$1:$N$63184,ROWS(H$2:H1196)*24-2)),""),
IF(INDEX(Assessment!$L$1:$L$63184,ROWS(H$2:H1196)*24-1)&lt;&gt;FALSE, _xlfn.CONCAT(CHAR(10),INDEX(Assessment!$L$1:$L$63184,ROWS(H$2:H1196)*24-1),") ",TEXT(INDEX(Assessment!$M$1:$M$63184,ROWS(H$2:H1196)*24-1),"m/yy"),") ",INDEX(Assessment!$N$1:$N$63184,ROWS(H$2:H1196)*24-1)),"")
)</f>
        <v/>
      </c>
      <c r="I1196" s="4" t="str" cm="1">
        <f t="array" ref="I1196">IF(INDEX(Assessment!$L$1:$L$63184,ROWS(I$2:I1196)*24-17)=0,"",INDEX(Assessment!$L$1:$L$63184,ROWS(I$2:I1196)*24-17))</f>
        <v/>
      </c>
    </row>
    <row r="1197" spans="1:9" s="4" customFormat="1" x14ac:dyDescent="0.25">
      <c r="A1197" s="4" t="str" cm="1">
        <f t="array" ref="A1197">IF(INDEX(Assessment!$C$1:$C$63184,ROWS(A$2:A1197)*24-22)=0,"",INDEX(Assessment!$C$1:$C$63184,ROWS(A$2:A1197)*24-22))</f>
        <v/>
      </c>
      <c r="B1197" s="4" t="str" cm="1">
        <f t="array" ref="B1197">IF(INDEX(Assessment!$C$1:$C$63184,ROWS(B$2:B1197)*24-21)=0,"",INDEX(Assessment!$C$1:$C$63184,ROWS(B$2:B1197)*24-21))</f>
        <v/>
      </c>
      <c r="C1197" s="4" t="str" cm="1">
        <f t="array" ref="C1197">IF(INDEX(Assessment!$C$1:$C$63184,ROWS(C$2:C1197)*24-20)="","",_xlfn.CONCAT(INDEX(Assessment!$C$1:$C$63184,ROWS(C$2:C1197)*24-20), " ==&gt; ", INDEX(Assessment!$C$1:$C$63184,ROWS(C$2:C1197)*24-19)))</f>
        <v/>
      </c>
      <c r="D1197" s="4" t="str" cm="1">
        <f t="array" ref="D1197">IF(INDEX(Assessment!$L$1:$L$63184,ROWS(D$2:D1197)*24-20)=0,"",INDEX(Assessment!$L$1:$L$63184,ROWS(D$2:D1197)*24-20))</f>
        <v/>
      </c>
      <c r="E1197" s="6" t="str" cm="1">
        <f t="array" ref="E1197">IF(INDEX(Assessment!$I$1:$I$63184,ROWS(E$2:E1197)*24-12)=0,"",INDEX(Assessment!$I$1:$I$63184,ROWS(E$2:E1197)*24-12))</f>
        <v/>
      </c>
      <c r="F1197" s="65" t="str" cm="1">
        <f t="array" ref="F1197">IF(INDEX(Assessment!$L$1:$L$63184,ROWS(F$2:F1197)*24-14)=0,"",INDEX(Assessment!$L$1:$L$63184,ROWS(F$2:F1197)*24-14))</f>
        <v/>
      </c>
      <c r="G1197" s="63" t="str" cm="1">
        <f t="array" ref="G1197">IF(INDEX(Assessment!$L$1:$L$63184,ROWS(G$2:G1197)*24-13)=0,"",INDEX(Assessment!$L$1:$L$63184,ROWS(G$2:G1197)*24-13))</f>
        <v/>
      </c>
      <c r="H1197" s="5" t="str" cm="1">
        <f t="array" ref="H1197">_xlfn.CONCAT(
IF(INDEX(Assessment!$L$1:$L$63184,ROWS(H$2:H1197)*24-8)&lt;&gt;FALSE, _xlfn.CONCAT(INDEX(Assessment!$L$1:$L$63184,ROWS(H$2:H1197)*24-8)," (",TEXT(INDEX(Assessment!$M$1:$M$63184,ROWS(H$2:H1197)*24-8),"m/yy"),") ",INDEX(Assessment!$N$1:$N$63184,ROWS(H$2:H1197)*24-8)),""),
IF(INDEX(Assessment!$L$1:$L$63184,ROWS(H$2:H1197)*24-7)&lt;&gt;FALSE, _xlfn.CONCAT(CHAR(10),INDEX(Assessment!$L$1:$L$63184,ROWS(H$2:H1197)*24-7)," (",TEXT(INDEX(Assessment!$M$1:$M$63184,ROWS(H$2:H1197)*24-7),"m/yy"),") ",INDEX(Assessment!$N$1:$N$63184,ROWS(H$2:H1197)*24-7)),""),
IF(INDEX(Assessment!$L$1:$L$63184,ROWS(H$2:H1197)*24-6)&lt;&gt;FALSE, _xlfn.CONCAT(CHAR(10),INDEX(Assessment!$L$1:$L$63184,ROWS(H$2:H1197)*24-6)," (",TEXT(INDEX(Assessment!$M$1:$M$63184,ROWS(H$2:H1197)*24-6),"m/yy"),") ",INDEX(Assessment!$N$1:$N$63184,ROWS(H$2:H1197)*24-6)),""),
IF(INDEX(Assessment!$L$1:$L$63184,ROWS(H$2:H1197)*24-5)&lt;&gt;FALSE, _xlfn.CONCAT(CHAR(10),INDEX(Assessment!$L$1:$L$63184,ROWS(H$2:H1197)*24-5)," (",TEXT(INDEX(Assessment!$M$1:$M$63184,ROWS(H$2:H1197)*24-5),"m/yy"),") ",INDEX(Assessment!$N$1:$N$63184,ROWS(H$2:H1197)*24-5)),""),
IF(INDEX(Assessment!$L$1:$L$63184,ROWS(H$2:H1197)*24-4)&lt;&gt;FALSE, _xlfn.CONCAT(CHAR(10),INDEX(Assessment!$L$1:$L$63184,ROWS(H$2:H1197)*24-4)," (",TEXT(INDEX(Assessment!$M$1:$M$63184,ROWS(H$2:H1197)*24-4),"m/yy"),") ",INDEX(Assessment!$N$1:$N$63184,ROWS(H$2:H1197)*24-4)),""),
IF(INDEX(Assessment!$L$1:$L$63184,ROWS(H$2:H1197)*24-3)&lt;&gt;FALSE, _xlfn.CONCAT(CHAR(10),INDEX(Assessment!$L$1:$L$63184,ROWS(H$2:H1197)*24-3)," (",TEXT(INDEX(Assessment!$M$1:$M$63184,ROWS(H$2:H1197)*24-3),"m/yy"),") ",INDEX(Assessment!$N$1:$N$63184,ROWS(H$2:H1197)*24-3)),""),
IF(INDEX(Assessment!$L$1:$L$63184,ROWS(H$2:H1197)*24-2)&lt;&gt;FALSE, _xlfn.CONCAT(CHAR(10),INDEX(Assessment!$L$1:$L$63184,ROWS(H$2:H1197)*24-2)," (",TEXT(INDEX(Assessment!$M$1:$M$63184,ROWS(H$2:H1197)*24-2),"m/yy"),") ",INDEX(Assessment!$N$1:$N$63184,ROWS(H$2:H1197)*24-2)),""),
IF(INDEX(Assessment!$L$1:$L$63184,ROWS(H$2:H1197)*24-1)&lt;&gt;FALSE, _xlfn.CONCAT(CHAR(10),INDEX(Assessment!$L$1:$L$63184,ROWS(H$2:H1197)*24-1),") ",TEXT(INDEX(Assessment!$M$1:$M$63184,ROWS(H$2:H1197)*24-1),"m/yy"),") ",INDEX(Assessment!$N$1:$N$63184,ROWS(H$2:H1197)*24-1)),"")
)</f>
        <v/>
      </c>
      <c r="I1197" s="4" t="str" cm="1">
        <f t="array" ref="I1197">IF(INDEX(Assessment!$L$1:$L$63184,ROWS(I$2:I1197)*24-17)=0,"",INDEX(Assessment!$L$1:$L$63184,ROWS(I$2:I1197)*24-17))</f>
        <v/>
      </c>
    </row>
    <row r="1198" spans="1:9" s="4" customFormat="1" x14ac:dyDescent="0.25">
      <c r="A1198" s="4" t="str" cm="1">
        <f t="array" ref="A1198">IF(INDEX(Assessment!$C$1:$C$63184,ROWS(A$2:A1198)*24-22)=0,"",INDEX(Assessment!$C$1:$C$63184,ROWS(A$2:A1198)*24-22))</f>
        <v/>
      </c>
      <c r="B1198" s="4" t="str" cm="1">
        <f t="array" ref="B1198">IF(INDEX(Assessment!$C$1:$C$63184,ROWS(B$2:B1198)*24-21)=0,"",INDEX(Assessment!$C$1:$C$63184,ROWS(B$2:B1198)*24-21))</f>
        <v/>
      </c>
      <c r="C1198" s="4" t="str" cm="1">
        <f t="array" ref="C1198">IF(INDEX(Assessment!$C$1:$C$63184,ROWS(C$2:C1198)*24-20)="","",_xlfn.CONCAT(INDEX(Assessment!$C$1:$C$63184,ROWS(C$2:C1198)*24-20), " ==&gt; ", INDEX(Assessment!$C$1:$C$63184,ROWS(C$2:C1198)*24-19)))</f>
        <v/>
      </c>
      <c r="D1198" s="4" t="str" cm="1">
        <f t="array" ref="D1198">IF(INDEX(Assessment!$L$1:$L$63184,ROWS(D$2:D1198)*24-20)=0,"",INDEX(Assessment!$L$1:$L$63184,ROWS(D$2:D1198)*24-20))</f>
        <v/>
      </c>
      <c r="E1198" s="6" t="str" cm="1">
        <f t="array" ref="E1198">IF(INDEX(Assessment!$I$1:$I$63184,ROWS(E$2:E1198)*24-12)=0,"",INDEX(Assessment!$I$1:$I$63184,ROWS(E$2:E1198)*24-12))</f>
        <v/>
      </c>
      <c r="F1198" s="65" t="str" cm="1">
        <f t="array" ref="F1198">IF(INDEX(Assessment!$L$1:$L$63184,ROWS(F$2:F1198)*24-14)=0,"",INDEX(Assessment!$L$1:$L$63184,ROWS(F$2:F1198)*24-14))</f>
        <v/>
      </c>
      <c r="G1198" s="63" t="str" cm="1">
        <f t="array" ref="G1198">IF(INDEX(Assessment!$L$1:$L$63184,ROWS(G$2:G1198)*24-13)=0,"",INDEX(Assessment!$L$1:$L$63184,ROWS(G$2:G1198)*24-13))</f>
        <v/>
      </c>
      <c r="H1198" s="5" t="str" cm="1">
        <f t="array" ref="H1198">_xlfn.CONCAT(
IF(INDEX(Assessment!$L$1:$L$63184,ROWS(H$2:H1198)*24-8)&lt;&gt;FALSE, _xlfn.CONCAT(INDEX(Assessment!$L$1:$L$63184,ROWS(H$2:H1198)*24-8)," (",TEXT(INDEX(Assessment!$M$1:$M$63184,ROWS(H$2:H1198)*24-8),"m/yy"),") ",INDEX(Assessment!$N$1:$N$63184,ROWS(H$2:H1198)*24-8)),""),
IF(INDEX(Assessment!$L$1:$L$63184,ROWS(H$2:H1198)*24-7)&lt;&gt;FALSE, _xlfn.CONCAT(CHAR(10),INDEX(Assessment!$L$1:$L$63184,ROWS(H$2:H1198)*24-7)," (",TEXT(INDEX(Assessment!$M$1:$M$63184,ROWS(H$2:H1198)*24-7),"m/yy"),") ",INDEX(Assessment!$N$1:$N$63184,ROWS(H$2:H1198)*24-7)),""),
IF(INDEX(Assessment!$L$1:$L$63184,ROWS(H$2:H1198)*24-6)&lt;&gt;FALSE, _xlfn.CONCAT(CHAR(10),INDEX(Assessment!$L$1:$L$63184,ROWS(H$2:H1198)*24-6)," (",TEXT(INDEX(Assessment!$M$1:$M$63184,ROWS(H$2:H1198)*24-6),"m/yy"),") ",INDEX(Assessment!$N$1:$N$63184,ROWS(H$2:H1198)*24-6)),""),
IF(INDEX(Assessment!$L$1:$L$63184,ROWS(H$2:H1198)*24-5)&lt;&gt;FALSE, _xlfn.CONCAT(CHAR(10),INDEX(Assessment!$L$1:$L$63184,ROWS(H$2:H1198)*24-5)," (",TEXT(INDEX(Assessment!$M$1:$M$63184,ROWS(H$2:H1198)*24-5),"m/yy"),") ",INDEX(Assessment!$N$1:$N$63184,ROWS(H$2:H1198)*24-5)),""),
IF(INDEX(Assessment!$L$1:$L$63184,ROWS(H$2:H1198)*24-4)&lt;&gt;FALSE, _xlfn.CONCAT(CHAR(10),INDEX(Assessment!$L$1:$L$63184,ROWS(H$2:H1198)*24-4)," (",TEXT(INDEX(Assessment!$M$1:$M$63184,ROWS(H$2:H1198)*24-4),"m/yy"),") ",INDEX(Assessment!$N$1:$N$63184,ROWS(H$2:H1198)*24-4)),""),
IF(INDEX(Assessment!$L$1:$L$63184,ROWS(H$2:H1198)*24-3)&lt;&gt;FALSE, _xlfn.CONCAT(CHAR(10),INDEX(Assessment!$L$1:$L$63184,ROWS(H$2:H1198)*24-3)," (",TEXT(INDEX(Assessment!$M$1:$M$63184,ROWS(H$2:H1198)*24-3),"m/yy"),") ",INDEX(Assessment!$N$1:$N$63184,ROWS(H$2:H1198)*24-3)),""),
IF(INDEX(Assessment!$L$1:$L$63184,ROWS(H$2:H1198)*24-2)&lt;&gt;FALSE, _xlfn.CONCAT(CHAR(10),INDEX(Assessment!$L$1:$L$63184,ROWS(H$2:H1198)*24-2)," (",TEXT(INDEX(Assessment!$M$1:$M$63184,ROWS(H$2:H1198)*24-2),"m/yy"),") ",INDEX(Assessment!$N$1:$N$63184,ROWS(H$2:H1198)*24-2)),""),
IF(INDEX(Assessment!$L$1:$L$63184,ROWS(H$2:H1198)*24-1)&lt;&gt;FALSE, _xlfn.CONCAT(CHAR(10),INDEX(Assessment!$L$1:$L$63184,ROWS(H$2:H1198)*24-1),") ",TEXT(INDEX(Assessment!$M$1:$M$63184,ROWS(H$2:H1198)*24-1),"m/yy"),") ",INDEX(Assessment!$N$1:$N$63184,ROWS(H$2:H1198)*24-1)),"")
)</f>
        <v/>
      </c>
      <c r="I1198" s="4" t="str" cm="1">
        <f t="array" ref="I1198">IF(INDEX(Assessment!$L$1:$L$63184,ROWS(I$2:I1198)*24-17)=0,"",INDEX(Assessment!$L$1:$L$63184,ROWS(I$2:I1198)*24-17))</f>
        <v/>
      </c>
    </row>
    <row r="1199" spans="1:9" s="4" customFormat="1" x14ac:dyDescent="0.25">
      <c r="A1199" s="4" t="str" cm="1">
        <f t="array" ref="A1199">IF(INDEX(Assessment!$C$1:$C$63184,ROWS(A$2:A1199)*24-22)=0,"",INDEX(Assessment!$C$1:$C$63184,ROWS(A$2:A1199)*24-22))</f>
        <v/>
      </c>
      <c r="B1199" s="4" t="str" cm="1">
        <f t="array" ref="B1199">IF(INDEX(Assessment!$C$1:$C$63184,ROWS(B$2:B1199)*24-21)=0,"",INDEX(Assessment!$C$1:$C$63184,ROWS(B$2:B1199)*24-21))</f>
        <v/>
      </c>
      <c r="C1199" s="4" t="str" cm="1">
        <f t="array" ref="C1199">IF(INDEX(Assessment!$C$1:$C$63184,ROWS(C$2:C1199)*24-20)="","",_xlfn.CONCAT(INDEX(Assessment!$C$1:$C$63184,ROWS(C$2:C1199)*24-20), " ==&gt; ", INDEX(Assessment!$C$1:$C$63184,ROWS(C$2:C1199)*24-19)))</f>
        <v/>
      </c>
      <c r="D1199" s="4" t="str" cm="1">
        <f t="array" ref="D1199">IF(INDEX(Assessment!$L$1:$L$63184,ROWS(D$2:D1199)*24-20)=0,"",INDEX(Assessment!$L$1:$L$63184,ROWS(D$2:D1199)*24-20))</f>
        <v/>
      </c>
      <c r="E1199" s="6" t="str" cm="1">
        <f t="array" ref="E1199">IF(INDEX(Assessment!$I$1:$I$63184,ROWS(E$2:E1199)*24-12)=0,"",INDEX(Assessment!$I$1:$I$63184,ROWS(E$2:E1199)*24-12))</f>
        <v/>
      </c>
      <c r="F1199" s="65" t="str" cm="1">
        <f t="array" ref="F1199">IF(INDEX(Assessment!$L$1:$L$63184,ROWS(F$2:F1199)*24-14)=0,"",INDEX(Assessment!$L$1:$L$63184,ROWS(F$2:F1199)*24-14))</f>
        <v/>
      </c>
      <c r="G1199" s="63" t="str" cm="1">
        <f t="array" ref="G1199">IF(INDEX(Assessment!$L$1:$L$63184,ROWS(G$2:G1199)*24-13)=0,"",INDEX(Assessment!$L$1:$L$63184,ROWS(G$2:G1199)*24-13))</f>
        <v/>
      </c>
      <c r="H1199" s="5" t="str" cm="1">
        <f t="array" ref="H1199">_xlfn.CONCAT(
IF(INDEX(Assessment!$L$1:$L$63184,ROWS(H$2:H1199)*24-8)&lt;&gt;FALSE, _xlfn.CONCAT(INDEX(Assessment!$L$1:$L$63184,ROWS(H$2:H1199)*24-8)," (",TEXT(INDEX(Assessment!$M$1:$M$63184,ROWS(H$2:H1199)*24-8),"m/yy"),") ",INDEX(Assessment!$N$1:$N$63184,ROWS(H$2:H1199)*24-8)),""),
IF(INDEX(Assessment!$L$1:$L$63184,ROWS(H$2:H1199)*24-7)&lt;&gt;FALSE, _xlfn.CONCAT(CHAR(10),INDEX(Assessment!$L$1:$L$63184,ROWS(H$2:H1199)*24-7)," (",TEXT(INDEX(Assessment!$M$1:$M$63184,ROWS(H$2:H1199)*24-7),"m/yy"),") ",INDEX(Assessment!$N$1:$N$63184,ROWS(H$2:H1199)*24-7)),""),
IF(INDEX(Assessment!$L$1:$L$63184,ROWS(H$2:H1199)*24-6)&lt;&gt;FALSE, _xlfn.CONCAT(CHAR(10),INDEX(Assessment!$L$1:$L$63184,ROWS(H$2:H1199)*24-6)," (",TEXT(INDEX(Assessment!$M$1:$M$63184,ROWS(H$2:H1199)*24-6),"m/yy"),") ",INDEX(Assessment!$N$1:$N$63184,ROWS(H$2:H1199)*24-6)),""),
IF(INDEX(Assessment!$L$1:$L$63184,ROWS(H$2:H1199)*24-5)&lt;&gt;FALSE, _xlfn.CONCAT(CHAR(10),INDEX(Assessment!$L$1:$L$63184,ROWS(H$2:H1199)*24-5)," (",TEXT(INDEX(Assessment!$M$1:$M$63184,ROWS(H$2:H1199)*24-5),"m/yy"),") ",INDEX(Assessment!$N$1:$N$63184,ROWS(H$2:H1199)*24-5)),""),
IF(INDEX(Assessment!$L$1:$L$63184,ROWS(H$2:H1199)*24-4)&lt;&gt;FALSE, _xlfn.CONCAT(CHAR(10),INDEX(Assessment!$L$1:$L$63184,ROWS(H$2:H1199)*24-4)," (",TEXT(INDEX(Assessment!$M$1:$M$63184,ROWS(H$2:H1199)*24-4),"m/yy"),") ",INDEX(Assessment!$N$1:$N$63184,ROWS(H$2:H1199)*24-4)),""),
IF(INDEX(Assessment!$L$1:$L$63184,ROWS(H$2:H1199)*24-3)&lt;&gt;FALSE, _xlfn.CONCAT(CHAR(10),INDEX(Assessment!$L$1:$L$63184,ROWS(H$2:H1199)*24-3)," (",TEXT(INDEX(Assessment!$M$1:$M$63184,ROWS(H$2:H1199)*24-3),"m/yy"),") ",INDEX(Assessment!$N$1:$N$63184,ROWS(H$2:H1199)*24-3)),""),
IF(INDEX(Assessment!$L$1:$L$63184,ROWS(H$2:H1199)*24-2)&lt;&gt;FALSE, _xlfn.CONCAT(CHAR(10),INDEX(Assessment!$L$1:$L$63184,ROWS(H$2:H1199)*24-2)," (",TEXT(INDEX(Assessment!$M$1:$M$63184,ROWS(H$2:H1199)*24-2),"m/yy"),") ",INDEX(Assessment!$N$1:$N$63184,ROWS(H$2:H1199)*24-2)),""),
IF(INDEX(Assessment!$L$1:$L$63184,ROWS(H$2:H1199)*24-1)&lt;&gt;FALSE, _xlfn.CONCAT(CHAR(10),INDEX(Assessment!$L$1:$L$63184,ROWS(H$2:H1199)*24-1),") ",TEXT(INDEX(Assessment!$M$1:$M$63184,ROWS(H$2:H1199)*24-1),"m/yy"),") ",INDEX(Assessment!$N$1:$N$63184,ROWS(H$2:H1199)*24-1)),"")
)</f>
        <v/>
      </c>
      <c r="I1199" s="4" t="str" cm="1">
        <f t="array" ref="I1199">IF(INDEX(Assessment!$L$1:$L$63184,ROWS(I$2:I1199)*24-17)=0,"",INDEX(Assessment!$L$1:$L$63184,ROWS(I$2:I1199)*24-17))</f>
        <v/>
      </c>
    </row>
    <row r="1200" spans="1:9" s="4" customFormat="1" x14ac:dyDescent="0.25">
      <c r="A1200" s="4" t="str" cm="1">
        <f t="array" ref="A1200">IF(INDEX(Assessment!$C$1:$C$63184,ROWS(A$2:A1200)*24-22)=0,"",INDEX(Assessment!$C$1:$C$63184,ROWS(A$2:A1200)*24-22))</f>
        <v/>
      </c>
      <c r="B1200" s="4" t="str" cm="1">
        <f t="array" ref="B1200">IF(INDEX(Assessment!$C$1:$C$63184,ROWS(B$2:B1200)*24-21)=0,"",INDEX(Assessment!$C$1:$C$63184,ROWS(B$2:B1200)*24-21))</f>
        <v/>
      </c>
      <c r="C1200" s="4" t="str" cm="1">
        <f t="array" ref="C1200">IF(INDEX(Assessment!$C$1:$C$63184,ROWS(C$2:C1200)*24-20)="","",_xlfn.CONCAT(INDEX(Assessment!$C$1:$C$63184,ROWS(C$2:C1200)*24-20), " ==&gt; ", INDEX(Assessment!$C$1:$C$63184,ROWS(C$2:C1200)*24-19)))</f>
        <v/>
      </c>
      <c r="D1200" s="4" t="str" cm="1">
        <f t="array" ref="D1200">IF(INDEX(Assessment!$L$1:$L$63184,ROWS(D$2:D1200)*24-20)=0,"",INDEX(Assessment!$L$1:$L$63184,ROWS(D$2:D1200)*24-20))</f>
        <v/>
      </c>
      <c r="E1200" s="6" t="str" cm="1">
        <f t="array" ref="E1200">IF(INDEX(Assessment!$I$1:$I$63184,ROWS(E$2:E1200)*24-12)=0,"",INDEX(Assessment!$I$1:$I$63184,ROWS(E$2:E1200)*24-12))</f>
        <v/>
      </c>
      <c r="F1200" s="65" t="str" cm="1">
        <f t="array" ref="F1200">IF(INDEX(Assessment!$L$1:$L$63184,ROWS(F$2:F1200)*24-14)=0,"",INDEX(Assessment!$L$1:$L$63184,ROWS(F$2:F1200)*24-14))</f>
        <v/>
      </c>
      <c r="G1200" s="63" t="str" cm="1">
        <f t="array" ref="G1200">IF(INDEX(Assessment!$L$1:$L$63184,ROWS(G$2:G1200)*24-13)=0,"",INDEX(Assessment!$L$1:$L$63184,ROWS(G$2:G1200)*24-13))</f>
        <v/>
      </c>
      <c r="H1200" s="5" t="str" cm="1">
        <f t="array" ref="H1200">_xlfn.CONCAT(
IF(INDEX(Assessment!$L$1:$L$63184,ROWS(H$2:H1200)*24-8)&lt;&gt;FALSE, _xlfn.CONCAT(INDEX(Assessment!$L$1:$L$63184,ROWS(H$2:H1200)*24-8)," (",TEXT(INDEX(Assessment!$M$1:$M$63184,ROWS(H$2:H1200)*24-8),"m/yy"),") ",INDEX(Assessment!$N$1:$N$63184,ROWS(H$2:H1200)*24-8)),""),
IF(INDEX(Assessment!$L$1:$L$63184,ROWS(H$2:H1200)*24-7)&lt;&gt;FALSE, _xlfn.CONCAT(CHAR(10),INDEX(Assessment!$L$1:$L$63184,ROWS(H$2:H1200)*24-7)," (",TEXT(INDEX(Assessment!$M$1:$M$63184,ROWS(H$2:H1200)*24-7),"m/yy"),") ",INDEX(Assessment!$N$1:$N$63184,ROWS(H$2:H1200)*24-7)),""),
IF(INDEX(Assessment!$L$1:$L$63184,ROWS(H$2:H1200)*24-6)&lt;&gt;FALSE, _xlfn.CONCAT(CHAR(10),INDEX(Assessment!$L$1:$L$63184,ROWS(H$2:H1200)*24-6)," (",TEXT(INDEX(Assessment!$M$1:$M$63184,ROWS(H$2:H1200)*24-6),"m/yy"),") ",INDEX(Assessment!$N$1:$N$63184,ROWS(H$2:H1200)*24-6)),""),
IF(INDEX(Assessment!$L$1:$L$63184,ROWS(H$2:H1200)*24-5)&lt;&gt;FALSE, _xlfn.CONCAT(CHAR(10),INDEX(Assessment!$L$1:$L$63184,ROWS(H$2:H1200)*24-5)," (",TEXT(INDEX(Assessment!$M$1:$M$63184,ROWS(H$2:H1200)*24-5),"m/yy"),") ",INDEX(Assessment!$N$1:$N$63184,ROWS(H$2:H1200)*24-5)),""),
IF(INDEX(Assessment!$L$1:$L$63184,ROWS(H$2:H1200)*24-4)&lt;&gt;FALSE, _xlfn.CONCAT(CHAR(10),INDEX(Assessment!$L$1:$L$63184,ROWS(H$2:H1200)*24-4)," (",TEXT(INDEX(Assessment!$M$1:$M$63184,ROWS(H$2:H1200)*24-4),"m/yy"),") ",INDEX(Assessment!$N$1:$N$63184,ROWS(H$2:H1200)*24-4)),""),
IF(INDEX(Assessment!$L$1:$L$63184,ROWS(H$2:H1200)*24-3)&lt;&gt;FALSE, _xlfn.CONCAT(CHAR(10),INDEX(Assessment!$L$1:$L$63184,ROWS(H$2:H1200)*24-3)," (",TEXT(INDEX(Assessment!$M$1:$M$63184,ROWS(H$2:H1200)*24-3),"m/yy"),") ",INDEX(Assessment!$N$1:$N$63184,ROWS(H$2:H1200)*24-3)),""),
IF(INDEX(Assessment!$L$1:$L$63184,ROWS(H$2:H1200)*24-2)&lt;&gt;FALSE, _xlfn.CONCAT(CHAR(10),INDEX(Assessment!$L$1:$L$63184,ROWS(H$2:H1200)*24-2)," (",TEXT(INDEX(Assessment!$M$1:$M$63184,ROWS(H$2:H1200)*24-2),"m/yy"),") ",INDEX(Assessment!$N$1:$N$63184,ROWS(H$2:H1200)*24-2)),""),
IF(INDEX(Assessment!$L$1:$L$63184,ROWS(H$2:H1200)*24-1)&lt;&gt;FALSE, _xlfn.CONCAT(CHAR(10),INDEX(Assessment!$L$1:$L$63184,ROWS(H$2:H1200)*24-1),") ",TEXT(INDEX(Assessment!$M$1:$M$63184,ROWS(H$2:H1200)*24-1),"m/yy"),") ",INDEX(Assessment!$N$1:$N$63184,ROWS(H$2:H1200)*24-1)),"")
)</f>
        <v/>
      </c>
      <c r="I1200" s="4" t="str" cm="1">
        <f t="array" ref="I1200">IF(INDEX(Assessment!$L$1:$L$63184,ROWS(I$2:I1200)*24-17)=0,"",INDEX(Assessment!$L$1:$L$63184,ROWS(I$2:I1200)*24-17))</f>
        <v/>
      </c>
    </row>
    <row r="1201" spans="1:9" s="4" customFormat="1" x14ac:dyDescent="0.25">
      <c r="A1201" s="4" t="str" cm="1">
        <f t="array" ref="A1201">IF(INDEX(Assessment!$C$1:$C$63184,ROWS(A$2:A1201)*24-22)=0,"",INDEX(Assessment!$C$1:$C$63184,ROWS(A$2:A1201)*24-22))</f>
        <v/>
      </c>
      <c r="B1201" s="4" t="str" cm="1">
        <f t="array" ref="B1201">IF(INDEX(Assessment!$C$1:$C$63184,ROWS(B$2:B1201)*24-21)=0,"",INDEX(Assessment!$C$1:$C$63184,ROWS(B$2:B1201)*24-21))</f>
        <v/>
      </c>
      <c r="C1201" s="4" t="str" cm="1">
        <f t="array" ref="C1201">IF(INDEX(Assessment!$C$1:$C$63184,ROWS(C$2:C1201)*24-20)="","",_xlfn.CONCAT(INDEX(Assessment!$C$1:$C$63184,ROWS(C$2:C1201)*24-20), " ==&gt; ", INDEX(Assessment!$C$1:$C$63184,ROWS(C$2:C1201)*24-19)))</f>
        <v/>
      </c>
      <c r="D1201" s="4" t="str" cm="1">
        <f t="array" ref="D1201">IF(INDEX(Assessment!$L$1:$L$63184,ROWS(D$2:D1201)*24-20)=0,"",INDEX(Assessment!$L$1:$L$63184,ROWS(D$2:D1201)*24-20))</f>
        <v/>
      </c>
      <c r="E1201" s="6" t="str" cm="1">
        <f t="array" ref="E1201">IF(INDEX(Assessment!$I$1:$I$63184,ROWS(E$2:E1201)*24-12)=0,"",INDEX(Assessment!$I$1:$I$63184,ROWS(E$2:E1201)*24-12))</f>
        <v/>
      </c>
      <c r="F1201" s="65" t="str" cm="1">
        <f t="array" ref="F1201">IF(INDEX(Assessment!$L$1:$L$63184,ROWS(F$2:F1201)*24-14)=0,"",INDEX(Assessment!$L$1:$L$63184,ROWS(F$2:F1201)*24-14))</f>
        <v/>
      </c>
      <c r="G1201" s="63" t="str" cm="1">
        <f t="array" ref="G1201">IF(INDEX(Assessment!$L$1:$L$63184,ROWS(G$2:G1201)*24-13)=0,"",INDEX(Assessment!$L$1:$L$63184,ROWS(G$2:G1201)*24-13))</f>
        <v/>
      </c>
      <c r="H1201" s="5" t="str" cm="1">
        <f t="array" ref="H1201">_xlfn.CONCAT(
IF(INDEX(Assessment!$L$1:$L$63184,ROWS(H$2:H1201)*24-8)&lt;&gt;FALSE, _xlfn.CONCAT(INDEX(Assessment!$L$1:$L$63184,ROWS(H$2:H1201)*24-8)," (",TEXT(INDEX(Assessment!$M$1:$M$63184,ROWS(H$2:H1201)*24-8),"m/yy"),") ",INDEX(Assessment!$N$1:$N$63184,ROWS(H$2:H1201)*24-8)),""),
IF(INDEX(Assessment!$L$1:$L$63184,ROWS(H$2:H1201)*24-7)&lt;&gt;FALSE, _xlfn.CONCAT(CHAR(10),INDEX(Assessment!$L$1:$L$63184,ROWS(H$2:H1201)*24-7)," (",TEXT(INDEX(Assessment!$M$1:$M$63184,ROWS(H$2:H1201)*24-7),"m/yy"),") ",INDEX(Assessment!$N$1:$N$63184,ROWS(H$2:H1201)*24-7)),""),
IF(INDEX(Assessment!$L$1:$L$63184,ROWS(H$2:H1201)*24-6)&lt;&gt;FALSE, _xlfn.CONCAT(CHAR(10),INDEX(Assessment!$L$1:$L$63184,ROWS(H$2:H1201)*24-6)," (",TEXT(INDEX(Assessment!$M$1:$M$63184,ROWS(H$2:H1201)*24-6),"m/yy"),") ",INDEX(Assessment!$N$1:$N$63184,ROWS(H$2:H1201)*24-6)),""),
IF(INDEX(Assessment!$L$1:$L$63184,ROWS(H$2:H1201)*24-5)&lt;&gt;FALSE, _xlfn.CONCAT(CHAR(10),INDEX(Assessment!$L$1:$L$63184,ROWS(H$2:H1201)*24-5)," (",TEXT(INDEX(Assessment!$M$1:$M$63184,ROWS(H$2:H1201)*24-5),"m/yy"),") ",INDEX(Assessment!$N$1:$N$63184,ROWS(H$2:H1201)*24-5)),""),
IF(INDEX(Assessment!$L$1:$L$63184,ROWS(H$2:H1201)*24-4)&lt;&gt;FALSE, _xlfn.CONCAT(CHAR(10),INDEX(Assessment!$L$1:$L$63184,ROWS(H$2:H1201)*24-4)," (",TEXT(INDEX(Assessment!$M$1:$M$63184,ROWS(H$2:H1201)*24-4),"m/yy"),") ",INDEX(Assessment!$N$1:$N$63184,ROWS(H$2:H1201)*24-4)),""),
IF(INDEX(Assessment!$L$1:$L$63184,ROWS(H$2:H1201)*24-3)&lt;&gt;FALSE, _xlfn.CONCAT(CHAR(10),INDEX(Assessment!$L$1:$L$63184,ROWS(H$2:H1201)*24-3)," (",TEXT(INDEX(Assessment!$M$1:$M$63184,ROWS(H$2:H1201)*24-3),"m/yy"),") ",INDEX(Assessment!$N$1:$N$63184,ROWS(H$2:H1201)*24-3)),""),
IF(INDEX(Assessment!$L$1:$L$63184,ROWS(H$2:H1201)*24-2)&lt;&gt;FALSE, _xlfn.CONCAT(CHAR(10),INDEX(Assessment!$L$1:$L$63184,ROWS(H$2:H1201)*24-2)," (",TEXT(INDEX(Assessment!$M$1:$M$63184,ROWS(H$2:H1201)*24-2),"m/yy"),") ",INDEX(Assessment!$N$1:$N$63184,ROWS(H$2:H1201)*24-2)),""),
IF(INDEX(Assessment!$L$1:$L$63184,ROWS(H$2:H1201)*24-1)&lt;&gt;FALSE, _xlfn.CONCAT(CHAR(10),INDEX(Assessment!$L$1:$L$63184,ROWS(H$2:H1201)*24-1),") ",TEXT(INDEX(Assessment!$M$1:$M$63184,ROWS(H$2:H1201)*24-1),"m/yy"),") ",INDEX(Assessment!$N$1:$N$63184,ROWS(H$2:H1201)*24-1)),"")
)</f>
        <v/>
      </c>
      <c r="I1201" s="4" t="str" cm="1">
        <f t="array" ref="I1201">IF(INDEX(Assessment!$L$1:$L$63184,ROWS(I$2:I1201)*24-17)=0,"",INDEX(Assessment!$L$1:$L$63184,ROWS(I$2:I1201)*24-17))</f>
        <v/>
      </c>
    </row>
    <row r="1202" spans="1:9" s="4" customFormat="1" x14ac:dyDescent="0.25">
      <c r="A1202" s="4" t="str" cm="1">
        <f t="array" ref="A1202">IF(INDEX(Assessment!$C$1:$C$63184,ROWS(A$2:A1202)*24-22)=0,"",INDEX(Assessment!$C$1:$C$63184,ROWS(A$2:A1202)*24-22))</f>
        <v/>
      </c>
      <c r="B1202" s="4" t="str" cm="1">
        <f t="array" ref="B1202">IF(INDEX(Assessment!$C$1:$C$63184,ROWS(B$2:B1202)*24-21)=0,"",INDEX(Assessment!$C$1:$C$63184,ROWS(B$2:B1202)*24-21))</f>
        <v/>
      </c>
      <c r="C1202" s="4" t="str" cm="1">
        <f t="array" ref="C1202">IF(INDEX(Assessment!$C$1:$C$63184,ROWS(C$2:C1202)*24-20)="","",_xlfn.CONCAT(INDEX(Assessment!$C$1:$C$63184,ROWS(C$2:C1202)*24-20), " ==&gt; ", INDEX(Assessment!$C$1:$C$63184,ROWS(C$2:C1202)*24-19)))</f>
        <v/>
      </c>
      <c r="D1202" s="4" t="str" cm="1">
        <f t="array" ref="D1202">IF(INDEX(Assessment!$L$1:$L$63184,ROWS(D$2:D1202)*24-20)=0,"",INDEX(Assessment!$L$1:$L$63184,ROWS(D$2:D1202)*24-20))</f>
        <v/>
      </c>
      <c r="E1202" s="6" t="str" cm="1">
        <f t="array" ref="E1202">IF(INDEX(Assessment!$I$1:$I$63184,ROWS(E$2:E1202)*24-12)=0,"",INDEX(Assessment!$I$1:$I$63184,ROWS(E$2:E1202)*24-12))</f>
        <v/>
      </c>
      <c r="F1202" s="65" t="str" cm="1">
        <f t="array" ref="F1202">IF(INDEX(Assessment!$L$1:$L$63184,ROWS(F$2:F1202)*24-14)=0,"",INDEX(Assessment!$L$1:$L$63184,ROWS(F$2:F1202)*24-14))</f>
        <v/>
      </c>
      <c r="G1202" s="63" t="str" cm="1">
        <f t="array" ref="G1202">IF(INDEX(Assessment!$L$1:$L$63184,ROWS(G$2:G1202)*24-13)=0,"",INDEX(Assessment!$L$1:$L$63184,ROWS(G$2:G1202)*24-13))</f>
        <v/>
      </c>
      <c r="H1202" s="5" t="str" cm="1">
        <f t="array" ref="H1202">_xlfn.CONCAT(
IF(INDEX(Assessment!$L$1:$L$63184,ROWS(H$2:H1202)*24-8)&lt;&gt;FALSE, _xlfn.CONCAT(INDEX(Assessment!$L$1:$L$63184,ROWS(H$2:H1202)*24-8)," (",TEXT(INDEX(Assessment!$M$1:$M$63184,ROWS(H$2:H1202)*24-8),"m/yy"),") ",INDEX(Assessment!$N$1:$N$63184,ROWS(H$2:H1202)*24-8)),""),
IF(INDEX(Assessment!$L$1:$L$63184,ROWS(H$2:H1202)*24-7)&lt;&gt;FALSE, _xlfn.CONCAT(CHAR(10),INDEX(Assessment!$L$1:$L$63184,ROWS(H$2:H1202)*24-7)," (",TEXT(INDEX(Assessment!$M$1:$M$63184,ROWS(H$2:H1202)*24-7),"m/yy"),") ",INDEX(Assessment!$N$1:$N$63184,ROWS(H$2:H1202)*24-7)),""),
IF(INDEX(Assessment!$L$1:$L$63184,ROWS(H$2:H1202)*24-6)&lt;&gt;FALSE, _xlfn.CONCAT(CHAR(10),INDEX(Assessment!$L$1:$L$63184,ROWS(H$2:H1202)*24-6)," (",TEXT(INDEX(Assessment!$M$1:$M$63184,ROWS(H$2:H1202)*24-6),"m/yy"),") ",INDEX(Assessment!$N$1:$N$63184,ROWS(H$2:H1202)*24-6)),""),
IF(INDEX(Assessment!$L$1:$L$63184,ROWS(H$2:H1202)*24-5)&lt;&gt;FALSE, _xlfn.CONCAT(CHAR(10),INDEX(Assessment!$L$1:$L$63184,ROWS(H$2:H1202)*24-5)," (",TEXT(INDEX(Assessment!$M$1:$M$63184,ROWS(H$2:H1202)*24-5),"m/yy"),") ",INDEX(Assessment!$N$1:$N$63184,ROWS(H$2:H1202)*24-5)),""),
IF(INDEX(Assessment!$L$1:$L$63184,ROWS(H$2:H1202)*24-4)&lt;&gt;FALSE, _xlfn.CONCAT(CHAR(10),INDEX(Assessment!$L$1:$L$63184,ROWS(H$2:H1202)*24-4)," (",TEXT(INDEX(Assessment!$M$1:$M$63184,ROWS(H$2:H1202)*24-4),"m/yy"),") ",INDEX(Assessment!$N$1:$N$63184,ROWS(H$2:H1202)*24-4)),""),
IF(INDEX(Assessment!$L$1:$L$63184,ROWS(H$2:H1202)*24-3)&lt;&gt;FALSE, _xlfn.CONCAT(CHAR(10),INDEX(Assessment!$L$1:$L$63184,ROWS(H$2:H1202)*24-3)," (",TEXT(INDEX(Assessment!$M$1:$M$63184,ROWS(H$2:H1202)*24-3),"m/yy"),") ",INDEX(Assessment!$N$1:$N$63184,ROWS(H$2:H1202)*24-3)),""),
IF(INDEX(Assessment!$L$1:$L$63184,ROWS(H$2:H1202)*24-2)&lt;&gt;FALSE, _xlfn.CONCAT(CHAR(10),INDEX(Assessment!$L$1:$L$63184,ROWS(H$2:H1202)*24-2)," (",TEXT(INDEX(Assessment!$M$1:$M$63184,ROWS(H$2:H1202)*24-2),"m/yy"),") ",INDEX(Assessment!$N$1:$N$63184,ROWS(H$2:H1202)*24-2)),""),
IF(INDEX(Assessment!$L$1:$L$63184,ROWS(H$2:H1202)*24-1)&lt;&gt;FALSE, _xlfn.CONCAT(CHAR(10),INDEX(Assessment!$L$1:$L$63184,ROWS(H$2:H1202)*24-1),") ",TEXT(INDEX(Assessment!$M$1:$M$63184,ROWS(H$2:H1202)*24-1),"m/yy"),") ",INDEX(Assessment!$N$1:$N$63184,ROWS(H$2:H1202)*24-1)),"")
)</f>
        <v/>
      </c>
      <c r="I1202" s="4" t="str" cm="1">
        <f t="array" ref="I1202">IF(INDEX(Assessment!$L$1:$L$63184,ROWS(I$2:I1202)*24-17)=0,"",INDEX(Assessment!$L$1:$L$63184,ROWS(I$2:I1202)*24-17))</f>
        <v/>
      </c>
    </row>
    <row r="1203" spans="1:9" s="4" customFormat="1" x14ac:dyDescent="0.25">
      <c r="A1203" s="4" t="str" cm="1">
        <f t="array" ref="A1203">IF(INDEX(Assessment!$C$1:$C$63184,ROWS(A$2:A1203)*24-22)=0,"",INDEX(Assessment!$C$1:$C$63184,ROWS(A$2:A1203)*24-22))</f>
        <v/>
      </c>
      <c r="B1203" s="4" t="str" cm="1">
        <f t="array" ref="B1203">IF(INDEX(Assessment!$C$1:$C$63184,ROWS(B$2:B1203)*24-21)=0,"",INDEX(Assessment!$C$1:$C$63184,ROWS(B$2:B1203)*24-21))</f>
        <v/>
      </c>
      <c r="C1203" s="4" t="str" cm="1">
        <f t="array" ref="C1203">IF(INDEX(Assessment!$C$1:$C$63184,ROWS(C$2:C1203)*24-20)="","",_xlfn.CONCAT(INDEX(Assessment!$C$1:$C$63184,ROWS(C$2:C1203)*24-20), " ==&gt; ", INDEX(Assessment!$C$1:$C$63184,ROWS(C$2:C1203)*24-19)))</f>
        <v/>
      </c>
      <c r="D1203" s="4" t="str" cm="1">
        <f t="array" ref="D1203">IF(INDEX(Assessment!$L$1:$L$63184,ROWS(D$2:D1203)*24-20)=0,"",INDEX(Assessment!$L$1:$L$63184,ROWS(D$2:D1203)*24-20))</f>
        <v/>
      </c>
      <c r="E1203" s="6" t="str" cm="1">
        <f t="array" ref="E1203">IF(INDEX(Assessment!$I$1:$I$63184,ROWS(E$2:E1203)*24-12)=0,"",INDEX(Assessment!$I$1:$I$63184,ROWS(E$2:E1203)*24-12))</f>
        <v/>
      </c>
      <c r="F1203" s="65" t="str" cm="1">
        <f t="array" ref="F1203">IF(INDEX(Assessment!$L$1:$L$63184,ROWS(F$2:F1203)*24-14)=0,"",INDEX(Assessment!$L$1:$L$63184,ROWS(F$2:F1203)*24-14))</f>
        <v/>
      </c>
      <c r="G1203" s="63" t="str" cm="1">
        <f t="array" ref="G1203">IF(INDEX(Assessment!$L$1:$L$63184,ROWS(G$2:G1203)*24-13)=0,"",INDEX(Assessment!$L$1:$L$63184,ROWS(G$2:G1203)*24-13))</f>
        <v/>
      </c>
      <c r="H1203" s="5" t="str" cm="1">
        <f t="array" ref="H1203">_xlfn.CONCAT(
IF(INDEX(Assessment!$L$1:$L$63184,ROWS(H$2:H1203)*24-8)&lt;&gt;FALSE, _xlfn.CONCAT(INDEX(Assessment!$L$1:$L$63184,ROWS(H$2:H1203)*24-8)," (",TEXT(INDEX(Assessment!$M$1:$M$63184,ROWS(H$2:H1203)*24-8),"m/yy"),") ",INDEX(Assessment!$N$1:$N$63184,ROWS(H$2:H1203)*24-8)),""),
IF(INDEX(Assessment!$L$1:$L$63184,ROWS(H$2:H1203)*24-7)&lt;&gt;FALSE, _xlfn.CONCAT(CHAR(10),INDEX(Assessment!$L$1:$L$63184,ROWS(H$2:H1203)*24-7)," (",TEXT(INDEX(Assessment!$M$1:$M$63184,ROWS(H$2:H1203)*24-7),"m/yy"),") ",INDEX(Assessment!$N$1:$N$63184,ROWS(H$2:H1203)*24-7)),""),
IF(INDEX(Assessment!$L$1:$L$63184,ROWS(H$2:H1203)*24-6)&lt;&gt;FALSE, _xlfn.CONCAT(CHAR(10),INDEX(Assessment!$L$1:$L$63184,ROWS(H$2:H1203)*24-6)," (",TEXT(INDEX(Assessment!$M$1:$M$63184,ROWS(H$2:H1203)*24-6),"m/yy"),") ",INDEX(Assessment!$N$1:$N$63184,ROWS(H$2:H1203)*24-6)),""),
IF(INDEX(Assessment!$L$1:$L$63184,ROWS(H$2:H1203)*24-5)&lt;&gt;FALSE, _xlfn.CONCAT(CHAR(10),INDEX(Assessment!$L$1:$L$63184,ROWS(H$2:H1203)*24-5)," (",TEXT(INDEX(Assessment!$M$1:$M$63184,ROWS(H$2:H1203)*24-5),"m/yy"),") ",INDEX(Assessment!$N$1:$N$63184,ROWS(H$2:H1203)*24-5)),""),
IF(INDEX(Assessment!$L$1:$L$63184,ROWS(H$2:H1203)*24-4)&lt;&gt;FALSE, _xlfn.CONCAT(CHAR(10),INDEX(Assessment!$L$1:$L$63184,ROWS(H$2:H1203)*24-4)," (",TEXT(INDEX(Assessment!$M$1:$M$63184,ROWS(H$2:H1203)*24-4),"m/yy"),") ",INDEX(Assessment!$N$1:$N$63184,ROWS(H$2:H1203)*24-4)),""),
IF(INDEX(Assessment!$L$1:$L$63184,ROWS(H$2:H1203)*24-3)&lt;&gt;FALSE, _xlfn.CONCAT(CHAR(10),INDEX(Assessment!$L$1:$L$63184,ROWS(H$2:H1203)*24-3)," (",TEXT(INDEX(Assessment!$M$1:$M$63184,ROWS(H$2:H1203)*24-3),"m/yy"),") ",INDEX(Assessment!$N$1:$N$63184,ROWS(H$2:H1203)*24-3)),""),
IF(INDEX(Assessment!$L$1:$L$63184,ROWS(H$2:H1203)*24-2)&lt;&gt;FALSE, _xlfn.CONCAT(CHAR(10),INDEX(Assessment!$L$1:$L$63184,ROWS(H$2:H1203)*24-2)," (",TEXT(INDEX(Assessment!$M$1:$M$63184,ROWS(H$2:H1203)*24-2),"m/yy"),") ",INDEX(Assessment!$N$1:$N$63184,ROWS(H$2:H1203)*24-2)),""),
IF(INDEX(Assessment!$L$1:$L$63184,ROWS(H$2:H1203)*24-1)&lt;&gt;FALSE, _xlfn.CONCAT(CHAR(10),INDEX(Assessment!$L$1:$L$63184,ROWS(H$2:H1203)*24-1),") ",TEXT(INDEX(Assessment!$M$1:$M$63184,ROWS(H$2:H1203)*24-1),"m/yy"),") ",INDEX(Assessment!$N$1:$N$63184,ROWS(H$2:H1203)*24-1)),"")
)</f>
        <v/>
      </c>
      <c r="I1203" s="4" t="str" cm="1">
        <f t="array" ref="I1203">IF(INDEX(Assessment!$L$1:$L$63184,ROWS(I$2:I1203)*24-17)=0,"",INDEX(Assessment!$L$1:$L$63184,ROWS(I$2:I1203)*24-17))</f>
        <v/>
      </c>
    </row>
    <row r="1204" spans="1:9" s="4" customFormat="1" x14ac:dyDescent="0.25">
      <c r="A1204" s="4" t="str" cm="1">
        <f t="array" ref="A1204">IF(INDEX(Assessment!$C$1:$C$63184,ROWS(A$2:A1204)*24-22)=0,"",INDEX(Assessment!$C$1:$C$63184,ROWS(A$2:A1204)*24-22))</f>
        <v/>
      </c>
      <c r="B1204" s="4" t="str" cm="1">
        <f t="array" ref="B1204">IF(INDEX(Assessment!$C$1:$C$63184,ROWS(B$2:B1204)*24-21)=0,"",INDEX(Assessment!$C$1:$C$63184,ROWS(B$2:B1204)*24-21))</f>
        <v/>
      </c>
      <c r="C1204" s="4" t="str" cm="1">
        <f t="array" ref="C1204">IF(INDEX(Assessment!$C$1:$C$63184,ROWS(C$2:C1204)*24-20)="","",_xlfn.CONCAT(INDEX(Assessment!$C$1:$C$63184,ROWS(C$2:C1204)*24-20), " ==&gt; ", INDEX(Assessment!$C$1:$C$63184,ROWS(C$2:C1204)*24-19)))</f>
        <v/>
      </c>
      <c r="D1204" s="4" t="str" cm="1">
        <f t="array" ref="D1204">IF(INDEX(Assessment!$L$1:$L$63184,ROWS(D$2:D1204)*24-20)=0,"",INDEX(Assessment!$L$1:$L$63184,ROWS(D$2:D1204)*24-20))</f>
        <v/>
      </c>
      <c r="E1204" s="6" t="str" cm="1">
        <f t="array" ref="E1204">IF(INDEX(Assessment!$I$1:$I$63184,ROWS(E$2:E1204)*24-12)=0,"",INDEX(Assessment!$I$1:$I$63184,ROWS(E$2:E1204)*24-12))</f>
        <v/>
      </c>
      <c r="F1204" s="65" t="str" cm="1">
        <f t="array" ref="F1204">IF(INDEX(Assessment!$L$1:$L$63184,ROWS(F$2:F1204)*24-14)=0,"",INDEX(Assessment!$L$1:$L$63184,ROWS(F$2:F1204)*24-14))</f>
        <v/>
      </c>
      <c r="G1204" s="63" t="str" cm="1">
        <f t="array" ref="G1204">IF(INDEX(Assessment!$L$1:$L$63184,ROWS(G$2:G1204)*24-13)=0,"",INDEX(Assessment!$L$1:$L$63184,ROWS(G$2:G1204)*24-13))</f>
        <v/>
      </c>
      <c r="H1204" s="5" t="str" cm="1">
        <f t="array" ref="H1204">_xlfn.CONCAT(
IF(INDEX(Assessment!$L$1:$L$63184,ROWS(H$2:H1204)*24-8)&lt;&gt;FALSE, _xlfn.CONCAT(INDEX(Assessment!$L$1:$L$63184,ROWS(H$2:H1204)*24-8)," (",TEXT(INDEX(Assessment!$M$1:$M$63184,ROWS(H$2:H1204)*24-8),"m/yy"),") ",INDEX(Assessment!$N$1:$N$63184,ROWS(H$2:H1204)*24-8)),""),
IF(INDEX(Assessment!$L$1:$L$63184,ROWS(H$2:H1204)*24-7)&lt;&gt;FALSE, _xlfn.CONCAT(CHAR(10),INDEX(Assessment!$L$1:$L$63184,ROWS(H$2:H1204)*24-7)," (",TEXT(INDEX(Assessment!$M$1:$M$63184,ROWS(H$2:H1204)*24-7),"m/yy"),") ",INDEX(Assessment!$N$1:$N$63184,ROWS(H$2:H1204)*24-7)),""),
IF(INDEX(Assessment!$L$1:$L$63184,ROWS(H$2:H1204)*24-6)&lt;&gt;FALSE, _xlfn.CONCAT(CHAR(10),INDEX(Assessment!$L$1:$L$63184,ROWS(H$2:H1204)*24-6)," (",TEXT(INDEX(Assessment!$M$1:$M$63184,ROWS(H$2:H1204)*24-6),"m/yy"),") ",INDEX(Assessment!$N$1:$N$63184,ROWS(H$2:H1204)*24-6)),""),
IF(INDEX(Assessment!$L$1:$L$63184,ROWS(H$2:H1204)*24-5)&lt;&gt;FALSE, _xlfn.CONCAT(CHAR(10),INDEX(Assessment!$L$1:$L$63184,ROWS(H$2:H1204)*24-5)," (",TEXT(INDEX(Assessment!$M$1:$M$63184,ROWS(H$2:H1204)*24-5),"m/yy"),") ",INDEX(Assessment!$N$1:$N$63184,ROWS(H$2:H1204)*24-5)),""),
IF(INDEX(Assessment!$L$1:$L$63184,ROWS(H$2:H1204)*24-4)&lt;&gt;FALSE, _xlfn.CONCAT(CHAR(10),INDEX(Assessment!$L$1:$L$63184,ROWS(H$2:H1204)*24-4)," (",TEXT(INDEX(Assessment!$M$1:$M$63184,ROWS(H$2:H1204)*24-4),"m/yy"),") ",INDEX(Assessment!$N$1:$N$63184,ROWS(H$2:H1204)*24-4)),""),
IF(INDEX(Assessment!$L$1:$L$63184,ROWS(H$2:H1204)*24-3)&lt;&gt;FALSE, _xlfn.CONCAT(CHAR(10),INDEX(Assessment!$L$1:$L$63184,ROWS(H$2:H1204)*24-3)," (",TEXT(INDEX(Assessment!$M$1:$M$63184,ROWS(H$2:H1204)*24-3),"m/yy"),") ",INDEX(Assessment!$N$1:$N$63184,ROWS(H$2:H1204)*24-3)),""),
IF(INDEX(Assessment!$L$1:$L$63184,ROWS(H$2:H1204)*24-2)&lt;&gt;FALSE, _xlfn.CONCAT(CHAR(10),INDEX(Assessment!$L$1:$L$63184,ROWS(H$2:H1204)*24-2)," (",TEXT(INDEX(Assessment!$M$1:$M$63184,ROWS(H$2:H1204)*24-2),"m/yy"),") ",INDEX(Assessment!$N$1:$N$63184,ROWS(H$2:H1204)*24-2)),""),
IF(INDEX(Assessment!$L$1:$L$63184,ROWS(H$2:H1204)*24-1)&lt;&gt;FALSE, _xlfn.CONCAT(CHAR(10),INDEX(Assessment!$L$1:$L$63184,ROWS(H$2:H1204)*24-1),") ",TEXT(INDEX(Assessment!$M$1:$M$63184,ROWS(H$2:H1204)*24-1),"m/yy"),") ",INDEX(Assessment!$N$1:$N$63184,ROWS(H$2:H1204)*24-1)),"")
)</f>
        <v/>
      </c>
      <c r="I1204" s="4" t="str" cm="1">
        <f t="array" ref="I1204">IF(INDEX(Assessment!$L$1:$L$63184,ROWS(I$2:I1204)*24-17)=0,"",INDEX(Assessment!$L$1:$L$63184,ROWS(I$2:I1204)*24-17))</f>
        <v/>
      </c>
    </row>
    <row r="1205" spans="1:9" s="4" customFormat="1" x14ac:dyDescent="0.25">
      <c r="A1205" s="4" t="str" cm="1">
        <f t="array" ref="A1205">IF(INDEX(Assessment!$C$1:$C$63184,ROWS(A$2:A1205)*24-22)=0,"",INDEX(Assessment!$C$1:$C$63184,ROWS(A$2:A1205)*24-22))</f>
        <v/>
      </c>
      <c r="B1205" s="4" t="str" cm="1">
        <f t="array" ref="B1205">IF(INDEX(Assessment!$C$1:$C$63184,ROWS(B$2:B1205)*24-21)=0,"",INDEX(Assessment!$C$1:$C$63184,ROWS(B$2:B1205)*24-21))</f>
        <v/>
      </c>
      <c r="C1205" s="4" t="str" cm="1">
        <f t="array" ref="C1205">IF(INDEX(Assessment!$C$1:$C$63184,ROWS(C$2:C1205)*24-20)="","",_xlfn.CONCAT(INDEX(Assessment!$C$1:$C$63184,ROWS(C$2:C1205)*24-20), " ==&gt; ", INDEX(Assessment!$C$1:$C$63184,ROWS(C$2:C1205)*24-19)))</f>
        <v/>
      </c>
      <c r="D1205" s="4" t="str" cm="1">
        <f t="array" ref="D1205">IF(INDEX(Assessment!$L$1:$L$63184,ROWS(D$2:D1205)*24-20)=0,"",INDEX(Assessment!$L$1:$L$63184,ROWS(D$2:D1205)*24-20))</f>
        <v/>
      </c>
      <c r="E1205" s="6" t="str" cm="1">
        <f t="array" ref="E1205">IF(INDEX(Assessment!$I$1:$I$63184,ROWS(E$2:E1205)*24-12)=0,"",INDEX(Assessment!$I$1:$I$63184,ROWS(E$2:E1205)*24-12))</f>
        <v/>
      </c>
      <c r="F1205" s="65" t="str" cm="1">
        <f t="array" ref="F1205">IF(INDEX(Assessment!$L$1:$L$63184,ROWS(F$2:F1205)*24-14)=0,"",INDEX(Assessment!$L$1:$L$63184,ROWS(F$2:F1205)*24-14))</f>
        <v/>
      </c>
      <c r="G1205" s="63" t="str" cm="1">
        <f t="array" ref="G1205">IF(INDEX(Assessment!$L$1:$L$63184,ROWS(G$2:G1205)*24-13)=0,"",INDEX(Assessment!$L$1:$L$63184,ROWS(G$2:G1205)*24-13))</f>
        <v/>
      </c>
      <c r="H1205" s="5" t="str" cm="1">
        <f t="array" ref="H1205">_xlfn.CONCAT(
IF(INDEX(Assessment!$L$1:$L$63184,ROWS(H$2:H1205)*24-8)&lt;&gt;FALSE, _xlfn.CONCAT(INDEX(Assessment!$L$1:$L$63184,ROWS(H$2:H1205)*24-8)," (",TEXT(INDEX(Assessment!$M$1:$M$63184,ROWS(H$2:H1205)*24-8),"m/yy"),") ",INDEX(Assessment!$N$1:$N$63184,ROWS(H$2:H1205)*24-8)),""),
IF(INDEX(Assessment!$L$1:$L$63184,ROWS(H$2:H1205)*24-7)&lt;&gt;FALSE, _xlfn.CONCAT(CHAR(10),INDEX(Assessment!$L$1:$L$63184,ROWS(H$2:H1205)*24-7)," (",TEXT(INDEX(Assessment!$M$1:$M$63184,ROWS(H$2:H1205)*24-7),"m/yy"),") ",INDEX(Assessment!$N$1:$N$63184,ROWS(H$2:H1205)*24-7)),""),
IF(INDEX(Assessment!$L$1:$L$63184,ROWS(H$2:H1205)*24-6)&lt;&gt;FALSE, _xlfn.CONCAT(CHAR(10),INDEX(Assessment!$L$1:$L$63184,ROWS(H$2:H1205)*24-6)," (",TEXT(INDEX(Assessment!$M$1:$M$63184,ROWS(H$2:H1205)*24-6),"m/yy"),") ",INDEX(Assessment!$N$1:$N$63184,ROWS(H$2:H1205)*24-6)),""),
IF(INDEX(Assessment!$L$1:$L$63184,ROWS(H$2:H1205)*24-5)&lt;&gt;FALSE, _xlfn.CONCAT(CHAR(10),INDEX(Assessment!$L$1:$L$63184,ROWS(H$2:H1205)*24-5)," (",TEXT(INDEX(Assessment!$M$1:$M$63184,ROWS(H$2:H1205)*24-5),"m/yy"),") ",INDEX(Assessment!$N$1:$N$63184,ROWS(H$2:H1205)*24-5)),""),
IF(INDEX(Assessment!$L$1:$L$63184,ROWS(H$2:H1205)*24-4)&lt;&gt;FALSE, _xlfn.CONCAT(CHAR(10),INDEX(Assessment!$L$1:$L$63184,ROWS(H$2:H1205)*24-4)," (",TEXT(INDEX(Assessment!$M$1:$M$63184,ROWS(H$2:H1205)*24-4),"m/yy"),") ",INDEX(Assessment!$N$1:$N$63184,ROWS(H$2:H1205)*24-4)),""),
IF(INDEX(Assessment!$L$1:$L$63184,ROWS(H$2:H1205)*24-3)&lt;&gt;FALSE, _xlfn.CONCAT(CHAR(10),INDEX(Assessment!$L$1:$L$63184,ROWS(H$2:H1205)*24-3)," (",TEXT(INDEX(Assessment!$M$1:$M$63184,ROWS(H$2:H1205)*24-3),"m/yy"),") ",INDEX(Assessment!$N$1:$N$63184,ROWS(H$2:H1205)*24-3)),""),
IF(INDEX(Assessment!$L$1:$L$63184,ROWS(H$2:H1205)*24-2)&lt;&gt;FALSE, _xlfn.CONCAT(CHAR(10),INDEX(Assessment!$L$1:$L$63184,ROWS(H$2:H1205)*24-2)," (",TEXT(INDEX(Assessment!$M$1:$M$63184,ROWS(H$2:H1205)*24-2),"m/yy"),") ",INDEX(Assessment!$N$1:$N$63184,ROWS(H$2:H1205)*24-2)),""),
IF(INDEX(Assessment!$L$1:$L$63184,ROWS(H$2:H1205)*24-1)&lt;&gt;FALSE, _xlfn.CONCAT(CHAR(10),INDEX(Assessment!$L$1:$L$63184,ROWS(H$2:H1205)*24-1),") ",TEXT(INDEX(Assessment!$M$1:$M$63184,ROWS(H$2:H1205)*24-1),"m/yy"),") ",INDEX(Assessment!$N$1:$N$63184,ROWS(H$2:H1205)*24-1)),"")
)</f>
        <v/>
      </c>
      <c r="I1205" s="4" t="str" cm="1">
        <f t="array" ref="I1205">IF(INDEX(Assessment!$L$1:$L$63184,ROWS(I$2:I1205)*24-17)=0,"",INDEX(Assessment!$L$1:$L$63184,ROWS(I$2:I1205)*24-17))</f>
        <v/>
      </c>
    </row>
    <row r="1206" spans="1:9" s="4" customFormat="1" x14ac:dyDescent="0.25">
      <c r="A1206" s="4" t="str" cm="1">
        <f t="array" ref="A1206">IF(INDEX(Assessment!$C$1:$C$63184,ROWS(A$2:A1206)*24-22)=0,"",INDEX(Assessment!$C$1:$C$63184,ROWS(A$2:A1206)*24-22))</f>
        <v/>
      </c>
      <c r="B1206" s="4" t="str" cm="1">
        <f t="array" ref="B1206">IF(INDEX(Assessment!$C$1:$C$63184,ROWS(B$2:B1206)*24-21)=0,"",INDEX(Assessment!$C$1:$C$63184,ROWS(B$2:B1206)*24-21))</f>
        <v/>
      </c>
      <c r="C1206" s="4" t="str" cm="1">
        <f t="array" ref="C1206">IF(INDEX(Assessment!$C$1:$C$63184,ROWS(C$2:C1206)*24-20)="","",_xlfn.CONCAT(INDEX(Assessment!$C$1:$C$63184,ROWS(C$2:C1206)*24-20), " ==&gt; ", INDEX(Assessment!$C$1:$C$63184,ROWS(C$2:C1206)*24-19)))</f>
        <v/>
      </c>
      <c r="D1206" s="4" t="str" cm="1">
        <f t="array" ref="D1206">IF(INDEX(Assessment!$L$1:$L$63184,ROWS(D$2:D1206)*24-20)=0,"",INDEX(Assessment!$L$1:$L$63184,ROWS(D$2:D1206)*24-20))</f>
        <v/>
      </c>
      <c r="E1206" s="6" t="str" cm="1">
        <f t="array" ref="E1206">IF(INDEX(Assessment!$I$1:$I$63184,ROWS(E$2:E1206)*24-12)=0,"",INDEX(Assessment!$I$1:$I$63184,ROWS(E$2:E1206)*24-12))</f>
        <v/>
      </c>
      <c r="F1206" s="65" t="str" cm="1">
        <f t="array" ref="F1206">IF(INDEX(Assessment!$L$1:$L$63184,ROWS(F$2:F1206)*24-14)=0,"",INDEX(Assessment!$L$1:$L$63184,ROWS(F$2:F1206)*24-14))</f>
        <v/>
      </c>
      <c r="G1206" s="63" t="str" cm="1">
        <f t="array" ref="G1206">IF(INDEX(Assessment!$L$1:$L$63184,ROWS(G$2:G1206)*24-13)=0,"",INDEX(Assessment!$L$1:$L$63184,ROWS(G$2:G1206)*24-13))</f>
        <v/>
      </c>
      <c r="H1206" s="5" t="str" cm="1">
        <f t="array" ref="H1206">_xlfn.CONCAT(
IF(INDEX(Assessment!$L$1:$L$63184,ROWS(H$2:H1206)*24-8)&lt;&gt;FALSE, _xlfn.CONCAT(INDEX(Assessment!$L$1:$L$63184,ROWS(H$2:H1206)*24-8)," (",TEXT(INDEX(Assessment!$M$1:$M$63184,ROWS(H$2:H1206)*24-8),"m/yy"),") ",INDEX(Assessment!$N$1:$N$63184,ROWS(H$2:H1206)*24-8)),""),
IF(INDEX(Assessment!$L$1:$L$63184,ROWS(H$2:H1206)*24-7)&lt;&gt;FALSE, _xlfn.CONCAT(CHAR(10),INDEX(Assessment!$L$1:$L$63184,ROWS(H$2:H1206)*24-7)," (",TEXT(INDEX(Assessment!$M$1:$M$63184,ROWS(H$2:H1206)*24-7),"m/yy"),") ",INDEX(Assessment!$N$1:$N$63184,ROWS(H$2:H1206)*24-7)),""),
IF(INDEX(Assessment!$L$1:$L$63184,ROWS(H$2:H1206)*24-6)&lt;&gt;FALSE, _xlfn.CONCAT(CHAR(10),INDEX(Assessment!$L$1:$L$63184,ROWS(H$2:H1206)*24-6)," (",TEXT(INDEX(Assessment!$M$1:$M$63184,ROWS(H$2:H1206)*24-6),"m/yy"),") ",INDEX(Assessment!$N$1:$N$63184,ROWS(H$2:H1206)*24-6)),""),
IF(INDEX(Assessment!$L$1:$L$63184,ROWS(H$2:H1206)*24-5)&lt;&gt;FALSE, _xlfn.CONCAT(CHAR(10),INDEX(Assessment!$L$1:$L$63184,ROWS(H$2:H1206)*24-5)," (",TEXT(INDEX(Assessment!$M$1:$M$63184,ROWS(H$2:H1206)*24-5),"m/yy"),") ",INDEX(Assessment!$N$1:$N$63184,ROWS(H$2:H1206)*24-5)),""),
IF(INDEX(Assessment!$L$1:$L$63184,ROWS(H$2:H1206)*24-4)&lt;&gt;FALSE, _xlfn.CONCAT(CHAR(10),INDEX(Assessment!$L$1:$L$63184,ROWS(H$2:H1206)*24-4)," (",TEXT(INDEX(Assessment!$M$1:$M$63184,ROWS(H$2:H1206)*24-4),"m/yy"),") ",INDEX(Assessment!$N$1:$N$63184,ROWS(H$2:H1206)*24-4)),""),
IF(INDEX(Assessment!$L$1:$L$63184,ROWS(H$2:H1206)*24-3)&lt;&gt;FALSE, _xlfn.CONCAT(CHAR(10),INDEX(Assessment!$L$1:$L$63184,ROWS(H$2:H1206)*24-3)," (",TEXT(INDEX(Assessment!$M$1:$M$63184,ROWS(H$2:H1206)*24-3),"m/yy"),") ",INDEX(Assessment!$N$1:$N$63184,ROWS(H$2:H1206)*24-3)),""),
IF(INDEX(Assessment!$L$1:$L$63184,ROWS(H$2:H1206)*24-2)&lt;&gt;FALSE, _xlfn.CONCAT(CHAR(10),INDEX(Assessment!$L$1:$L$63184,ROWS(H$2:H1206)*24-2)," (",TEXT(INDEX(Assessment!$M$1:$M$63184,ROWS(H$2:H1206)*24-2),"m/yy"),") ",INDEX(Assessment!$N$1:$N$63184,ROWS(H$2:H1206)*24-2)),""),
IF(INDEX(Assessment!$L$1:$L$63184,ROWS(H$2:H1206)*24-1)&lt;&gt;FALSE, _xlfn.CONCAT(CHAR(10),INDEX(Assessment!$L$1:$L$63184,ROWS(H$2:H1206)*24-1),") ",TEXT(INDEX(Assessment!$M$1:$M$63184,ROWS(H$2:H1206)*24-1),"m/yy"),") ",INDEX(Assessment!$N$1:$N$63184,ROWS(H$2:H1206)*24-1)),"")
)</f>
        <v/>
      </c>
      <c r="I1206" s="4" t="str" cm="1">
        <f t="array" ref="I1206">IF(INDEX(Assessment!$L$1:$L$63184,ROWS(I$2:I1206)*24-17)=0,"",INDEX(Assessment!$L$1:$L$63184,ROWS(I$2:I1206)*24-17))</f>
        <v/>
      </c>
    </row>
    <row r="1207" spans="1:9" s="4" customFormat="1" x14ac:dyDescent="0.25">
      <c r="A1207" s="4" t="str" cm="1">
        <f t="array" ref="A1207">IF(INDEX(Assessment!$C$1:$C$63184,ROWS(A$2:A1207)*24-22)=0,"",INDEX(Assessment!$C$1:$C$63184,ROWS(A$2:A1207)*24-22))</f>
        <v/>
      </c>
      <c r="B1207" s="4" t="str" cm="1">
        <f t="array" ref="B1207">IF(INDEX(Assessment!$C$1:$C$63184,ROWS(B$2:B1207)*24-21)=0,"",INDEX(Assessment!$C$1:$C$63184,ROWS(B$2:B1207)*24-21))</f>
        <v/>
      </c>
      <c r="C1207" s="4" t="str" cm="1">
        <f t="array" ref="C1207">IF(INDEX(Assessment!$C$1:$C$63184,ROWS(C$2:C1207)*24-20)="","",_xlfn.CONCAT(INDEX(Assessment!$C$1:$C$63184,ROWS(C$2:C1207)*24-20), " ==&gt; ", INDEX(Assessment!$C$1:$C$63184,ROWS(C$2:C1207)*24-19)))</f>
        <v/>
      </c>
      <c r="D1207" s="4" t="str" cm="1">
        <f t="array" ref="D1207">IF(INDEX(Assessment!$L$1:$L$63184,ROWS(D$2:D1207)*24-20)=0,"",INDEX(Assessment!$L$1:$L$63184,ROWS(D$2:D1207)*24-20))</f>
        <v/>
      </c>
      <c r="E1207" s="6" t="str" cm="1">
        <f t="array" ref="E1207">IF(INDEX(Assessment!$I$1:$I$63184,ROWS(E$2:E1207)*24-12)=0,"",INDEX(Assessment!$I$1:$I$63184,ROWS(E$2:E1207)*24-12))</f>
        <v/>
      </c>
      <c r="F1207" s="65" t="str" cm="1">
        <f t="array" ref="F1207">IF(INDEX(Assessment!$L$1:$L$63184,ROWS(F$2:F1207)*24-14)=0,"",INDEX(Assessment!$L$1:$L$63184,ROWS(F$2:F1207)*24-14))</f>
        <v/>
      </c>
      <c r="G1207" s="63" t="str" cm="1">
        <f t="array" ref="G1207">IF(INDEX(Assessment!$L$1:$L$63184,ROWS(G$2:G1207)*24-13)=0,"",INDEX(Assessment!$L$1:$L$63184,ROWS(G$2:G1207)*24-13))</f>
        <v/>
      </c>
      <c r="H1207" s="5" t="str" cm="1">
        <f t="array" ref="H1207">_xlfn.CONCAT(
IF(INDEX(Assessment!$L$1:$L$63184,ROWS(H$2:H1207)*24-8)&lt;&gt;FALSE, _xlfn.CONCAT(INDEX(Assessment!$L$1:$L$63184,ROWS(H$2:H1207)*24-8)," (",TEXT(INDEX(Assessment!$M$1:$M$63184,ROWS(H$2:H1207)*24-8),"m/yy"),") ",INDEX(Assessment!$N$1:$N$63184,ROWS(H$2:H1207)*24-8)),""),
IF(INDEX(Assessment!$L$1:$L$63184,ROWS(H$2:H1207)*24-7)&lt;&gt;FALSE, _xlfn.CONCAT(CHAR(10),INDEX(Assessment!$L$1:$L$63184,ROWS(H$2:H1207)*24-7)," (",TEXT(INDEX(Assessment!$M$1:$M$63184,ROWS(H$2:H1207)*24-7),"m/yy"),") ",INDEX(Assessment!$N$1:$N$63184,ROWS(H$2:H1207)*24-7)),""),
IF(INDEX(Assessment!$L$1:$L$63184,ROWS(H$2:H1207)*24-6)&lt;&gt;FALSE, _xlfn.CONCAT(CHAR(10),INDEX(Assessment!$L$1:$L$63184,ROWS(H$2:H1207)*24-6)," (",TEXT(INDEX(Assessment!$M$1:$M$63184,ROWS(H$2:H1207)*24-6),"m/yy"),") ",INDEX(Assessment!$N$1:$N$63184,ROWS(H$2:H1207)*24-6)),""),
IF(INDEX(Assessment!$L$1:$L$63184,ROWS(H$2:H1207)*24-5)&lt;&gt;FALSE, _xlfn.CONCAT(CHAR(10),INDEX(Assessment!$L$1:$L$63184,ROWS(H$2:H1207)*24-5)," (",TEXT(INDEX(Assessment!$M$1:$M$63184,ROWS(H$2:H1207)*24-5),"m/yy"),") ",INDEX(Assessment!$N$1:$N$63184,ROWS(H$2:H1207)*24-5)),""),
IF(INDEX(Assessment!$L$1:$L$63184,ROWS(H$2:H1207)*24-4)&lt;&gt;FALSE, _xlfn.CONCAT(CHAR(10),INDEX(Assessment!$L$1:$L$63184,ROWS(H$2:H1207)*24-4)," (",TEXT(INDEX(Assessment!$M$1:$M$63184,ROWS(H$2:H1207)*24-4),"m/yy"),") ",INDEX(Assessment!$N$1:$N$63184,ROWS(H$2:H1207)*24-4)),""),
IF(INDEX(Assessment!$L$1:$L$63184,ROWS(H$2:H1207)*24-3)&lt;&gt;FALSE, _xlfn.CONCAT(CHAR(10),INDEX(Assessment!$L$1:$L$63184,ROWS(H$2:H1207)*24-3)," (",TEXT(INDEX(Assessment!$M$1:$M$63184,ROWS(H$2:H1207)*24-3),"m/yy"),") ",INDEX(Assessment!$N$1:$N$63184,ROWS(H$2:H1207)*24-3)),""),
IF(INDEX(Assessment!$L$1:$L$63184,ROWS(H$2:H1207)*24-2)&lt;&gt;FALSE, _xlfn.CONCAT(CHAR(10),INDEX(Assessment!$L$1:$L$63184,ROWS(H$2:H1207)*24-2)," (",TEXT(INDEX(Assessment!$M$1:$M$63184,ROWS(H$2:H1207)*24-2),"m/yy"),") ",INDEX(Assessment!$N$1:$N$63184,ROWS(H$2:H1207)*24-2)),""),
IF(INDEX(Assessment!$L$1:$L$63184,ROWS(H$2:H1207)*24-1)&lt;&gt;FALSE, _xlfn.CONCAT(CHAR(10),INDEX(Assessment!$L$1:$L$63184,ROWS(H$2:H1207)*24-1),") ",TEXT(INDEX(Assessment!$M$1:$M$63184,ROWS(H$2:H1207)*24-1),"m/yy"),") ",INDEX(Assessment!$N$1:$N$63184,ROWS(H$2:H1207)*24-1)),"")
)</f>
        <v/>
      </c>
      <c r="I1207" s="4" t="str" cm="1">
        <f t="array" ref="I1207">IF(INDEX(Assessment!$L$1:$L$63184,ROWS(I$2:I1207)*24-17)=0,"",INDEX(Assessment!$L$1:$L$63184,ROWS(I$2:I1207)*24-17))</f>
        <v/>
      </c>
    </row>
    <row r="1208" spans="1:9" s="4" customFormat="1" x14ac:dyDescent="0.25">
      <c r="A1208" s="4" t="str" cm="1">
        <f t="array" ref="A1208">IF(INDEX(Assessment!$C$1:$C$63184,ROWS(A$2:A1208)*24-22)=0,"",INDEX(Assessment!$C$1:$C$63184,ROWS(A$2:A1208)*24-22))</f>
        <v/>
      </c>
      <c r="B1208" s="4" t="str" cm="1">
        <f t="array" ref="B1208">IF(INDEX(Assessment!$C$1:$C$63184,ROWS(B$2:B1208)*24-21)=0,"",INDEX(Assessment!$C$1:$C$63184,ROWS(B$2:B1208)*24-21))</f>
        <v/>
      </c>
      <c r="C1208" s="4" t="str" cm="1">
        <f t="array" ref="C1208">IF(INDEX(Assessment!$C$1:$C$63184,ROWS(C$2:C1208)*24-20)="","",_xlfn.CONCAT(INDEX(Assessment!$C$1:$C$63184,ROWS(C$2:C1208)*24-20), " ==&gt; ", INDEX(Assessment!$C$1:$C$63184,ROWS(C$2:C1208)*24-19)))</f>
        <v/>
      </c>
      <c r="D1208" s="4" t="str" cm="1">
        <f t="array" ref="D1208">IF(INDEX(Assessment!$L$1:$L$63184,ROWS(D$2:D1208)*24-20)=0,"",INDEX(Assessment!$L$1:$L$63184,ROWS(D$2:D1208)*24-20))</f>
        <v/>
      </c>
      <c r="E1208" s="6" t="str" cm="1">
        <f t="array" ref="E1208">IF(INDEX(Assessment!$I$1:$I$63184,ROWS(E$2:E1208)*24-12)=0,"",INDEX(Assessment!$I$1:$I$63184,ROWS(E$2:E1208)*24-12))</f>
        <v/>
      </c>
      <c r="F1208" s="65" t="str" cm="1">
        <f t="array" ref="F1208">IF(INDEX(Assessment!$L$1:$L$63184,ROWS(F$2:F1208)*24-14)=0,"",INDEX(Assessment!$L$1:$L$63184,ROWS(F$2:F1208)*24-14))</f>
        <v/>
      </c>
      <c r="G1208" s="63" t="str" cm="1">
        <f t="array" ref="G1208">IF(INDEX(Assessment!$L$1:$L$63184,ROWS(G$2:G1208)*24-13)=0,"",INDEX(Assessment!$L$1:$L$63184,ROWS(G$2:G1208)*24-13))</f>
        <v/>
      </c>
      <c r="H1208" s="5" t="str" cm="1">
        <f t="array" ref="H1208">_xlfn.CONCAT(
IF(INDEX(Assessment!$L$1:$L$63184,ROWS(H$2:H1208)*24-8)&lt;&gt;FALSE, _xlfn.CONCAT(INDEX(Assessment!$L$1:$L$63184,ROWS(H$2:H1208)*24-8)," (",TEXT(INDEX(Assessment!$M$1:$M$63184,ROWS(H$2:H1208)*24-8),"m/yy"),") ",INDEX(Assessment!$N$1:$N$63184,ROWS(H$2:H1208)*24-8)),""),
IF(INDEX(Assessment!$L$1:$L$63184,ROWS(H$2:H1208)*24-7)&lt;&gt;FALSE, _xlfn.CONCAT(CHAR(10),INDEX(Assessment!$L$1:$L$63184,ROWS(H$2:H1208)*24-7)," (",TEXT(INDEX(Assessment!$M$1:$M$63184,ROWS(H$2:H1208)*24-7),"m/yy"),") ",INDEX(Assessment!$N$1:$N$63184,ROWS(H$2:H1208)*24-7)),""),
IF(INDEX(Assessment!$L$1:$L$63184,ROWS(H$2:H1208)*24-6)&lt;&gt;FALSE, _xlfn.CONCAT(CHAR(10),INDEX(Assessment!$L$1:$L$63184,ROWS(H$2:H1208)*24-6)," (",TEXT(INDEX(Assessment!$M$1:$M$63184,ROWS(H$2:H1208)*24-6),"m/yy"),") ",INDEX(Assessment!$N$1:$N$63184,ROWS(H$2:H1208)*24-6)),""),
IF(INDEX(Assessment!$L$1:$L$63184,ROWS(H$2:H1208)*24-5)&lt;&gt;FALSE, _xlfn.CONCAT(CHAR(10),INDEX(Assessment!$L$1:$L$63184,ROWS(H$2:H1208)*24-5)," (",TEXT(INDEX(Assessment!$M$1:$M$63184,ROWS(H$2:H1208)*24-5),"m/yy"),") ",INDEX(Assessment!$N$1:$N$63184,ROWS(H$2:H1208)*24-5)),""),
IF(INDEX(Assessment!$L$1:$L$63184,ROWS(H$2:H1208)*24-4)&lt;&gt;FALSE, _xlfn.CONCAT(CHAR(10),INDEX(Assessment!$L$1:$L$63184,ROWS(H$2:H1208)*24-4)," (",TEXT(INDEX(Assessment!$M$1:$M$63184,ROWS(H$2:H1208)*24-4),"m/yy"),") ",INDEX(Assessment!$N$1:$N$63184,ROWS(H$2:H1208)*24-4)),""),
IF(INDEX(Assessment!$L$1:$L$63184,ROWS(H$2:H1208)*24-3)&lt;&gt;FALSE, _xlfn.CONCAT(CHAR(10),INDEX(Assessment!$L$1:$L$63184,ROWS(H$2:H1208)*24-3)," (",TEXT(INDEX(Assessment!$M$1:$M$63184,ROWS(H$2:H1208)*24-3),"m/yy"),") ",INDEX(Assessment!$N$1:$N$63184,ROWS(H$2:H1208)*24-3)),""),
IF(INDEX(Assessment!$L$1:$L$63184,ROWS(H$2:H1208)*24-2)&lt;&gt;FALSE, _xlfn.CONCAT(CHAR(10),INDEX(Assessment!$L$1:$L$63184,ROWS(H$2:H1208)*24-2)," (",TEXT(INDEX(Assessment!$M$1:$M$63184,ROWS(H$2:H1208)*24-2),"m/yy"),") ",INDEX(Assessment!$N$1:$N$63184,ROWS(H$2:H1208)*24-2)),""),
IF(INDEX(Assessment!$L$1:$L$63184,ROWS(H$2:H1208)*24-1)&lt;&gt;FALSE, _xlfn.CONCAT(CHAR(10),INDEX(Assessment!$L$1:$L$63184,ROWS(H$2:H1208)*24-1),") ",TEXT(INDEX(Assessment!$M$1:$M$63184,ROWS(H$2:H1208)*24-1),"m/yy"),") ",INDEX(Assessment!$N$1:$N$63184,ROWS(H$2:H1208)*24-1)),"")
)</f>
        <v/>
      </c>
      <c r="I1208" s="4" t="str" cm="1">
        <f t="array" ref="I1208">IF(INDEX(Assessment!$L$1:$L$63184,ROWS(I$2:I1208)*24-17)=0,"",INDEX(Assessment!$L$1:$L$63184,ROWS(I$2:I1208)*24-17))</f>
        <v/>
      </c>
    </row>
    <row r="1209" spans="1:9" s="4" customFormat="1" x14ac:dyDescent="0.25">
      <c r="A1209" s="4" t="str" cm="1">
        <f t="array" ref="A1209">IF(INDEX(Assessment!$C$1:$C$63184,ROWS(A$2:A1209)*24-22)=0,"",INDEX(Assessment!$C$1:$C$63184,ROWS(A$2:A1209)*24-22))</f>
        <v/>
      </c>
      <c r="B1209" s="4" t="str" cm="1">
        <f t="array" ref="B1209">IF(INDEX(Assessment!$C$1:$C$63184,ROWS(B$2:B1209)*24-21)=0,"",INDEX(Assessment!$C$1:$C$63184,ROWS(B$2:B1209)*24-21))</f>
        <v/>
      </c>
      <c r="C1209" s="4" t="str" cm="1">
        <f t="array" ref="C1209">IF(INDEX(Assessment!$C$1:$C$63184,ROWS(C$2:C1209)*24-20)="","",_xlfn.CONCAT(INDEX(Assessment!$C$1:$C$63184,ROWS(C$2:C1209)*24-20), " ==&gt; ", INDEX(Assessment!$C$1:$C$63184,ROWS(C$2:C1209)*24-19)))</f>
        <v/>
      </c>
      <c r="D1209" s="4" t="str" cm="1">
        <f t="array" ref="D1209">IF(INDEX(Assessment!$L$1:$L$63184,ROWS(D$2:D1209)*24-20)=0,"",INDEX(Assessment!$L$1:$L$63184,ROWS(D$2:D1209)*24-20))</f>
        <v/>
      </c>
      <c r="E1209" s="6" t="str" cm="1">
        <f t="array" ref="E1209">IF(INDEX(Assessment!$I$1:$I$63184,ROWS(E$2:E1209)*24-12)=0,"",INDEX(Assessment!$I$1:$I$63184,ROWS(E$2:E1209)*24-12))</f>
        <v/>
      </c>
      <c r="F1209" s="65" t="str" cm="1">
        <f t="array" ref="F1209">IF(INDEX(Assessment!$L$1:$L$63184,ROWS(F$2:F1209)*24-14)=0,"",INDEX(Assessment!$L$1:$L$63184,ROWS(F$2:F1209)*24-14))</f>
        <v/>
      </c>
      <c r="G1209" s="63" t="str" cm="1">
        <f t="array" ref="G1209">IF(INDEX(Assessment!$L$1:$L$63184,ROWS(G$2:G1209)*24-13)=0,"",INDEX(Assessment!$L$1:$L$63184,ROWS(G$2:G1209)*24-13))</f>
        <v/>
      </c>
      <c r="H1209" s="5" t="str" cm="1">
        <f t="array" ref="H1209">_xlfn.CONCAT(
IF(INDEX(Assessment!$L$1:$L$63184,ROWS(H$2:H1209)*24-8)&lt;&gt;FALSE, _xlfn.CONCAT(INDEX(Assessment!$L$1:$L$63184,ROWS(H$2:H1209)*24-8)," (",TEXT(INDEX(Assessment!$M$1:$M$63184,ROWS(H$2:H1209)*24-8),"m/yy"),") ",INDEX(Assessment!$N$1:$N$63184,ROWS(H$2:H1209)*24-8)),""),
IF(INDEX(Assessment!$L$1:$L$63184,ROWS(H$2:H1209)*24-7)&lt;&gt;FALSE, _xlfn.CONCAT(CHAR(10),INDEX(Assessment!$L$1:$L$63184,ROWS(H$2:H1209)*24-7)," (",TEXT(INDEX(Assessment!$M$1:$M$63184,ROWS(H$2:H1209)*24-7),"m/yy"),") ",INDEX(Assessment!$N$1:$N$63184,ROWS(H$2:H1209)*24-7)),""),
IF(INDEX(Assessment!$L$1:$L$63184,ROWS(H$2:H1209)*24-6)&lt;&gt;FALSE, _xlfn.CONCAT(CHAR(10),INDEX(Assessment!$L$1:$L$63184,ROWS(H$2:H1209)*24-6)," (",TEXT(INDEX(Assessment!$M$1:$M$63184,ROWS(H$2:H1209)*24-6),"m/yy"),") ",INDEX(Assessment!$N$1:$N$63184,ROWS(H$2:H1209)*24-6)),""),
IF(INDEX(Assessment!$L$1:$L$63184,ROWS(H$2:H1209)*24-5)&lt;&gt;FALSE, _xlfn.CONCAT(CHAR(10),INDEX(Assessment!$L$1:$L$63184,ROWS(H$2:H1209)*24-5)," (",TEXT(INDEX(Assessment!$M$1:$M$63184,ROWS(H$2:H1209)*24-5),"m/yy"),") ",INDEX(Assessment!$N$1:$N$63184,ROWS(H$2:H1209)*24-5)),""),
IF(INDEX(Assessment!$L$1:$L$63184,ROWS(H$2:H1209)*24-4)&lt;&gt;FALSE, _xlfn.CONCAT(CHAR(10),INDEX(Assessment!$L$1:$L$63184,ROWS(H$2:H1209)*24-4)," (",TEXT(INDEX(Assessment!$M$1:$M$63184,ROWS(H$2:H1209)*24-4),"m/yy"),") ",INDEX(Assessment!$N$1:$N$63184,ROWS(H$2:H1209)*24-4)),""),
IF(INDEX(Assessment!$L$1:$L$63184,ROWS(H$2:H1209)*24-3)&lt;&gt;FALSE, _xlfn.CONCAT(CHAR(10),INDEX(Assessment!$L$1:$L$63184,ROWS(H$2:H1209)*24-3)," (",TEXT(INDEX(Assessment!$M$1:$M$63184,ROWS(H$2:H1209)*24-3),"m/yy"),") ",INDEX(Assessment!$N$1:$N$63184,ROWS(H$2:H1209)*24-3)),""),
IF(INDEX(Assessment!$L$1:$L$63184,ROWS(H$2:H1209)*24-2)&lt;&gt;FALSE, _xlfn.CONCAT(CHAR(10),INDEX(Assessment!$L$1:$L$63184,ROWS(H$2:H1209)*24-2)," (",TEXT(INDEX(Assessment!$M$1:$M$63184,ROWS(H$2:H1209)*24-2),"m/yy"),") ",INDEX(Assessment!$N$1:$N$63184,ROWS(H$2:H1209)*24-2)),""),
IF(INDEX(Assessment!$L$1:$L$63184,ROWS(H$2:H1209)*24-1)&lt;&gt;FALSE, _xlfn.CONCAT(CHAR(10),INDEX(Assessment!$L$1:$L$63184,ROWS(H$2:H1209)*24-1),") ",TEXT(INDEX(Assessment!$M$1:$M$63184,ROWS(H$2:H1209)*24-1),"m/yy"),") ",INDEX(Assessment!$N$1:$N$63184,ROWS(H$2:H1209)*24-1)),"")
)</f>
        <v/>
      </c>
      <c r="I1209" s="4" t="str" cm="1">
        <f t="array" ref="I1209">IF(INDEX(Assessment!$L$1:$L$63184,ROWS(I$2:I1209)*24-17)=0,"",INDEX(Assessment!$L$1:$L$63184,ROWS(I$2:I1209)*24-17))</f>
        <v/>
      </c>
    </row>
    <row r="1210" spans="1:9" s="4" customFormat="1" x14ac:dyDescent="0.25">
      <c r="A1210" s="4" t="str" cm="1">
        <f t="array" ref="A1210">IF(INDEX(Assessment!$C$1:$C$63184,ROWS(A$2:A1210)*24-22)=0,"",INDEX(Assessment!$C$1:$C$63184,ROWS(A$2:A1210)*24-22))</f>
        <v/>
      </c>
      <c r="B1210" s="4" t="str" cm="1">
        <f t="array" ref="B1210">IF(INDEX(Assessment!$C$1:$C$63184,ROWS(B$2:B1210)*24-21)=0,"",INDEX(Assessment!$C$1:$C$63184,ROWS(B$2:B1210)*24-21))</f>
        <v/>
      </c>
      <c r="C1210" s="4" t="str" cm="1">
        <f t="array" ref="C1210">IF(INDEX(Assessment!$C$1:$C$63184,ROWS(C$2:C1210)*24-20)="","",_xlfn.CONCAT(INDEX(Assessment!$C$1:$C$63184,ROWS(C$2:C1210)*24-20), " ==&gt; ", INDEX(Assessment!$C$1:$C$63184,ROWS(C$2:C1210)*24-19)))</f>
        <v/>
      </c>
      <c r="D1210" s="4" t="str" cm="1">
        <f t="array" ref="D1210">IF(INDEX(Assessment!$L$1:$L$63184,ROWS(D$2:D1210)*24-20)=0,"",INDEX(Assessment!$L$1:$L$63184,ROWS(D$2:D1210)*24-20))</f>
        <v/>
      </c>
      <c r="E1210" s="6" t="str" cm="1">
        <f t="array" ref="E1210">IF(INDEX(Assessment!$I$1:$I$63184,ROWS(E$2:E1210)*24-12)=0,"",INDEX(Assessment!$I$1:$I$63184,ROWS(E$2:E1210)*24-12))</f>
        <v/>
      </c>
      <c r="F1210" s="65" t="str" cm="1">
        <f t="array" ref="F1210">IF(INDEX(Assessment!$L$1:$L$63184,ROWS(F$2:F1210)*24-14)=0,"",INDEX(Assessment!$L$1:$L$63184,ROWS(F$2:F1210)*24-14))</f>
        <v/>
      </c>
      <c r="G1210" s="63" t="str" cm="1">
        <f t="array" ref="G1210">IF(INDEX(Assessment!$L$1:$L$63184,ROWS(G$2:G1210)*24-13)=0,"",INDEX(Assessment!$L$1:$L$63184,ROWS(G$2:G1210)*24-13))</f>
        <v/>
      </c>
      <c r="H1210" s="5" t="str" cm="1">
        <f t="array" ref="H1210">_xlfn.CONCAT(
IF(INDEX(Assessment!$L$1:$L$63184,ROWS(H$2:H1210)*24-8)&lt;&gt;FALSE, _xlfn.CONCAT(INDEX(Assessment!$L$1:$L$63184,ROWS(H$2:H1210)*24-8)," (",TEXT(INDEX(Assessment!$M$1:$M$63184,ROWS(H$2:H1210)*24-8),"m/yy"),") ",INDEX(Assessment!$N$1:$N$63184,ROWS(H$2:H1210)*24-8)),""),
IF(INDEX(Assessment!$L$1:$L$63184,ROWS(H$2:H1210)*24-7)&lt;&gt;FALSE, _xlfn.CONCAT(CHAR(10),INDEX(Assessment!$L$1:$L$63184,ROWS(H$2:H1210)*24-7)," (",TEXT(INDEX(Assessment!$M$1:$M$63184,ROWS(H$2:H1210)*24-7),"m/yy"),") ",INDEX(Assessment!$N$1:$N$63184,ROWS(H$2:H1210)*24-7)),""),
IF(INDEX(Assessment!$L$1:$L$63184,ROWS(H$2:H1210)*24-6)&lt;&gt;FALSE, _xlfn.CONCAT(CHAR(10),INDEX(Assessment!$L$1:$L$63184,ROWS(H$2:H1210)*24-6)," (",TEXT(INDEX(Assessment!$M$1:$M$63184,ROWS(H$2:H1210)*24-6),"m/yy"),") ",INDEX(Assessment!$N$1:$N$63184,ROWS(H$2:H1210)*24-6)),""),
IF(INDEX(Assessment!$L$1:$L$63184,ROWS(H$2:H1210)*24-5)&lt;&gt;FALSE, _xlfn.CONCAT(CHAR(10),INDEX(Assessment!$L$1:$L$63184,ROWS(H$2:H1210)*24-5)," (",TEXT(INDEX(Assessment!$M$1:$M$63184,ROWS(H$2:H1210)*24-5),"m/yy"),") ",INDEX(Assessment!$N$1:$N$63184,ROWS(H$2:H1210)*24-5)),""),
IF(INDEX(Assessment!$L$1:$L$63184,ROWS(H$2:H1210)*24-4)&lt;&gt;FALSE, _xlfn.CONCAT(CHAR(10),INDEX(Assessment!$L$1:$L$63184,ROWS(H$2:H1210)*24-4)," (",TEXT(INDEX(Assessment!$M$1:$M$63184,ROWS(H$2:H1210)*24-4),"m/yy"),") ",INDEX(Assessment!$N$1:$N$63184,ROWS(H$2:H1210)*24-4)),""),
IF(INDEX(Assessment!$L$1:$L$63184,ROWS(H$2:H1210)*24-3)&lt;&gt;FALSE, _xlfn.CONCAT(CHAR(10),INDEX(Assessment!$L$1:$L$63184,ROWS(H$2:H1210)*24-3)," (",TEXT(INDEX(Assessment!$M$1:$M$63184,ROWS(H$2:H1210)*24-3),"m/yy"),") ",INDEX(Assessment!$N$1:$N$63184,ROWS(H$2:H1210)*24-3)),""),
IF(INDEX(Assessment!$L$1:$L$63184,ROWS(H$2:H1210)*24-2)&lt;&gt;FALSE, _xlfn.CONCAT(CHAR(10),INDEX(Assessment!$L$1:$L$63184,ROWS(H$2:H1210)*24-2)," (",TEXT(INDEX(Assessment!$M$1:$M$63184,ROWS(H$2:H1210)*24-2),"m/yy"),") ",INDEX(Assessment!$N$1:$N$63184,ROWS(H$2:H1210)*24-2)),""),
IF(INDEX(Assessment!$L$1:$L$63184,ROWS(H$2:H1210)*24-1)&lt;&gt;FALSE, _xlfn.CONCAT(CHAR(10),INDEX(Assessment!$L$1:$L$63184,ROWS(H$2:H1210)*24-1),") ",TEXT(INDEX(Assessment!$M$1:$M$63184,ROWS(H$2:H1210)*24-1),"m/yy"),") ",INDEX(Assessment!$N$1:$N$63184,ROWS(H$2:H1210)*24-1)),"")
)</f>
        <v/>
      </c>
      <c r="I1210" s="4" t="str" cm="1">
        <f t="array" ref="I1210">IF(INDEX(Assessment!$L$1:$L$63184,ROWS(I$2:I1210)*24-17)=0,"",INDEX(Assessment!$L$1:$L$63184,ROWS(I$2:I1210)*24-17))</f>
        <v/>
      </c>
    </row>
    <row r="1211" spans="1:9" s="4" customFormat="1" x14ac:dyDescent="0.25">
      <c r="A1211" s="4" t="str" cm="1">
        <f t="array" ref="A1211">IF(INDEX(Assessment!$C$1:$C$63184,ROWS(A$2:A1211)*24-22)=0,"",INDEX(Assessment!$C$1:$C$63184,ROWS(A$2:A1211)*24-22))</f>
        <v/>
      </c>
      <c r="B1211" s="4" t="str" cm="1">
        <f t="array" ref="B1211">IF(INDEX(Assessment!$C$1:$C$63184,ROWS(B$2:B1211)*24-21)=0,"",INDEX(Assessment!$C$1:$C$63184,ROWS(B$2:B1211)*24-21))</f>
        <v/>
      </c>
      <c r="C1211" s="4" t="str" cm="1">
        <f t="array" ref="C1211">IF(INDEX(Assessment!$C$1:$C$63184,ROWS(C$2:C1211)*24-20)="","",_xlfn.CONCAT(INDEX(Assessment!$C$1:$C$63184,ROWS(C$2:C1211)*24-20), " ==&gt; ", INDEX(Assessment!$C$1:$C$63184,ROWS(C$2:C1211)*24-19)))</f>
        <v/>
      </c>
      <c r="D1211" s="4" t="str" cm="1">
        <f t="array" ref="D1211">IF(INDEX(Assessment!$L$1:$L$63184,ROWS(D$2:D1211)*24-20)=0,"",INDEX(Assessment!$L$1:$L$63184,ROWS(D$2:D1211)*24-20))</f>
        <v/>
      </c>
      <c r="E1211" s="6" t="str" cm="1">
        <f t="array" ref="E1211">IF(INDEX(Assessment!$I$1:$I$63184,ROWS(E$2:E1211)*24-12)=0,"",INDEX(Assessment!$I$1:$I$63184,ROWS(E$2:E1211)*24-12))</f>
        <v/>
      </c>
      <c r="F1211" s="65" t="str" cm="1">
        <f t="array" ref="F1211">IF(INDEX(Assessment!$L$1:$L$63184,ROWS(F$2:F1211)*24-14)=0,"",INDEX(Assessment!$L$1:$L$63184,ROWS(F$2:F1211)*24-14))</f>
        <v/>
      </c>
      <c r="G1211" s="63" t="str" cm="1">
        <f t="array" ref="G1211">IF(INDEX(Assessment!$L$1:$L$63184,ROWS(G$2:G1211)*24-13)=0,"",INDEX(Assessment!$L$1:$L$63184,ROWS(G$2:G1211)*24-13))</f>
        <v/>
      </c>
      <c r="H1211" s="5" t="str" cm="1">
        <f t="array" ref="H1211">_xlfn.CONCAT(
IF(INDEX(Assessment!$L$1:$L$63184,ROWS(H$2:H1211)*24-8)&lt;&gt;FALSE, _xlfn.CONCAT(INDEX(Assessment!$L$1:$L$63184,ROWS(H$2:H1211)*24-8)," (",TEXT(INDEX(Assessment!$M$1:$M$63184,ROWS(H$2:H1211)*24-8),"m/yy"),") ",INDEX(Assessment!$N$1:$N$63184,ROWS(H$2:H1211)*24-8)),""),
IF(INDEX(Assessment!$L$1:$L$63184,ROWS(H$2:H1211)*24-7)&lt;&gt;FALSE, _xlfn.CONCAT(CHAR(10),INDEX(Assessment!$L$1:$L$63184,ROWS(H$2:H1211)*24-7)," (",TEXT(INDEX(Assessment!$M$1:$M$63184,ROWS(H$2:H1211)*24-7),"m/yy"),") ",INDEX(Assessment!$N$1:$N$63184,ROWS(H$2:H1211)*24-7)),""),
IF(INDEX(Assessment!$L$1:$L$63184,ROWS(H$2:H1211)*24-6)&lt;&gt;FALSE, _xlfn.CONCAT(CHAR(10),INDEX(Assessment!$L$1:$L$63184,ROWS(H$2:H1211)*24-6)," (",TEXT(INDEX(Assessment!$M$1:$M$63184,ROWS(H$2:H1211)*24-6),"m/yy"),") ",INDEX(Assessment!$N$1:$N$63184,ROWS(H$2:H1211)*24-6)),""),
IF(INDEX(Assessment!$L$1:$L$63184,ROWS(H$2:H1211)*24-5)&lt;&gt;FALSE, _xlfn.CONCAT(CHAR(10),INDEX(Assessment!$L$1:$L$63184,ROWS(H$2:H1211)*24-5)," (",TEXT(INDEX(Assessment!$M$1:$M$63184,ROWS(H$2:H1211)*24-5),"m/yy"),") ",INDEX(Assessment!$N$1:$N$63184,ROWS(H$2:H1211)*24-5)),""),
IF(INDEX(Assessment!$L$1:$L$63184,ROWS(H$2:H1211)*24-4)&lt;&gt;FALSE, _xlfn.CONCAT(CHAR(10),INDEX(Assessment!$L$1:$L$63184,ROWS(H$2:H1211)*24-4)," (",TEXT(INDEX(Assessment!$M$1:$M$63184,ROWS(H$2:H1211)*24-4),"m/yy"),") ",INDEX(Assessment!$N$1:$N$63184,ROWS(H$2:H1211)*24-4)),""),
IF(INDEX(Assessment!$L$1:$L$63184,ROWS(H$2:H1211)*24-3)&lt;&gt;FALSE, _xlfn.CONCAT(CHAR(10),INDEX(Assessment!$L$1:$L$63184,ROWS(H$2:H1211)*24-3)," (",TEXT(INDEX(Assessment!$M$1:$M$63184,ROWS(H$2:H1211)*24-3),"m/yy"),") ",INDEX(Assessment!$N$1:$N$63184,ROWS(H$2:H1211)*24-3)),""),
IF(INDEX(Assessment!$L$1:$L$63184,ROWS(H$2:H1211)*24-2)&lt;&gt;FALSE, _xlfn.CONCAT(CHAR(10),INDEX(Assessment!$L$1:$L$63184,ROWS(H$2:H1211)*24-2)," (",TEXT(INDEX(Assessment!$M$1:$M$63184,ROWS(H$2:H1211)*24-2),"m/yy"),") ",INDEX(Assessment!$N$1:$N$63184,ROWS(H$2:H1211)*24-2)),""),
IF(INDEX(Assessment!$L$1:$L$63184,ROWS(H$2:H1211)*24-1)&lt;&gt;FALSE, _xlfn.CONCAT(CHAR(10),INDEX(Assessment!$L$1:$L$63184,ROWS(H$2:H1211)*24-1),") ",TEXT(INDEX(Assessment!$M$1:$M$63184,ROWS(H$2:H1211)*24-1),"m/yy"),") ",INDEX(Assessment!$N$1:$N$63184,ROWS(H$2:H1211)*24-1)),"")
)</f>
        <v/>
      </c>
      <c r="I1211" s="4" t="str" cm="1">
        <f t="array" ref="I1211">IF(INDEX(Assessment!$L$1:$L$63184,ROWS(I$2:I1211)*24-17)=0,"",INDEX(Assessment!$L$1:$L$63184,ROWS(I$2:I1211)*24-17))</f>
        <v/>
      </c>
    </row>
    <row r="1212" spans="1:9" s="4" customFormat="1" x14ac:dyDescent="0.25">
      <c r="A1212" s="4" t="str" cm="1">
        <f t="array" ref="A1212">IF(INDEX(Assessment!$C$1:$C$63184,ROWS(A$2:A1212)*24-22)=0,"",INDEX(Assessment!$C$1:$C$63184,ROWS(A$2:A1212)*24-22))</f>
        <v/>
      </c>
      <c r="B1212" s="4" t="str" cm="1">
        <f t="array" ref="B1212">IF(INDEX(Assessment!$C$1:$C$63184,ROWS(B$2:B1212)*24-21)=0,"",INDEX(Assessment!$C$1:$C$63184,ROWS(B$2:B1212)*24-21))</f>
        <v/>
      </c>
      <c r="C1212" s="4" t="str" cm="1">
        <f t="array" ref="C1212">IF(INDEX(Assessment!$C$1:$C$63184,ROWS(C$2:C1212)*24-20)="","",_xlfn.CONCAT(INDEX(Assessment!$C$1:$C$63184,ROWS(C$2:C1212)*24-20), " ==&gt; ", INDEX(Assessment!$C$1:$C$63184,ROWS(C$2:C1212)*24-19)))</f>
        <v/>
      </c>
      <c r="D1212" s="4" t="str" cm="1">
        <f t="array" ref="D1212">IF(INDEX(Assessment!$L$1:$L$63184,ROWS(D$2:D1212)*24-20)=0,"",INDEX(Assessment!$L$1:$L$63184,ROWS(D$2:D1212)*24-20))</f>
        <v/>
      </c>
      <c r="E1212" s="6" t="str" cm="1">
        <f t="array" ref="E1212">IF(INDEX(Assessment!$I$1:$I$63184,ROWS(E$2:E1212)*24-12)=0,"",INDEX(Assessment!$I$1:$I$63184,ROWS(E$2:E1212)*24-12))</f>
        <v/>
      </c>
      <c r="F1212" s="65" t="str" cm="1">
        <f t="array" ref="F1212">IF(INDEX(Assessment!$L$1:$L$63184,ROWS(F$2:F1212)*24-14)=0,"",INDEX(Assessment!$L$1:$L$63184,ROWS(F$2:F1212)*24-14))</f>
        <v/>
      </c>
      <c r="G1212" s="63" t="str" cm="1">
        <f t="array" ref="G1212">IF(INDEX(Assessment!$L$1:$L$63184,ROWS(G$2:G1212)*24-13)=0,"",INDEX(Assessment!$L$1:$L$63184,ROWS(G$2:G1212)*24-13))</f>
        <v/>
      </c>
      <c r="H1212" s="5" t="str" cm="1">
        <f t="array" ref="H1212">_xlfn.CONCAT(
IF(INDEX(Assessment!$L$1:$L$63184,ROWS(H$2:H1212)*24-8)&lt;&gt;FALSE, _xlfn.CONCAT(INDEX(Assessment!$L$1:$L$63184,ROWS(H$2:H1212)*24-8)," (",TEXT(INDEX(Assessment!$M$1:$M$63184,ROWS(H$2:H1212)*24-8),"m/yy"),") ",INDEX(Assessment!$N$1:$N$63184,ROWS(H$2:H1212)*24-8)),""),
IF(INDEX(Assessment!$L$1:$L$63184,ROWS(H$2:H1212)*24-7)&lt;&gt;FALSE, _xlfn.CONCAT(CHAR(10),INDEX(Assessment!$L$1:$L$63184,ROWS(H$2:H1212)*24-7)," (",TEXT(INDEX(Assessment!$M$1:$M$63184,ROWS(H$2:H1212)*24-7),"m/yy"),") ",INDEX(Assessment!$N$1:$N$63184,ROWS(H$2:H1212)*24-7)),""),
IF(INDEX(Assessment!$L$1:$L$63184,ROWS(H$2:H1212)*24-6)&lt;&gt;FALSE, _xlfn.CONCAT(CHAR(10),INDEX(Assessment!$L$1:$L$63184,ROWS(H$2:H1212)*24-6)," (",TEXT(INDEX(Assessment!$M$1:$M$63184,ROWS(H$2:H1212)*24-6),"m/yy"),") ",INDEX(Assessment!$N$1:$N$63184,ROWS(H$2:H1212)*24-6)),""),
IF(INDEX(Assessment!$L$1:$L$63184,ROWS(H$2:H1212)*24-5)&lt;&gt;FALSE, _xlfn.CONCAT(CHAR(10),INDEX(Assessment!$L$1:$L$63184,ROWS(H$2:H1212)*24-5)," (",TEXT(INDEX(Assessment!$M$1:$M$63184,ROWS(H$2:H1212)*24-5),"m/yy"),") ",INDEX(Assessment!$N$1:$N$63184,ROWS(H$2:H1212)*24-5)),""),
IF(INDEX(Assessment!$L$1:$L$63184,ROWS(H$2:H1212)*24-4)&lt;&gt;FALSE, _xlfn.CONCAT(CHAR(10),INDEX(Assessment!$L$1:$L$63184,ROWS(H$2:H1212)*24-4)," (",TEXT(INDEX(Assessment!$M$1:$M$63184,ROWS(H$2:H1212)*24-4),"m/yy"),") ",INDEX(Assessment!$N$1:$N$63184,ROWS(H$2:H1212)*24-4)),""),
IF(INDEX(Assessment!$L$1:$L$63184,ROWS(H$2:H1212)*24-3)&lt;&gt;FALSE, _xlfn.CONCAT(CHAR(10),INDEX(Assessment!$L$1:$L$63184,ROWS(H$2:H1212)*24-3)," (",TEXT(INDEX(Assessment!$M$1:$M$63184,ROWS(H$2:H1212)*24-3),"m/yy"),") ",INDEX(Assessment!$N$1:$N$63184,ROWS(H$2:H1212)*24-3)),""),
IF(INDEX(Assessment!$L$1:$L$63184,ROWS(H$2:H1212)*24-2)&lt;&gt;FALSE, _xlfn.CONCAT(CHAR(10),INDEX(Assessment!$L$1:$L$63184,ROWS(H$2:H1212)*24-2)," (",TEXT(INDEX(Assessment!$M$1:$M$63184,ROWS(H$2:H1212)*24-2),"m/yy"),") ",INDEX(Assessment!$N$1:$N$63184,ROWS(H$2:H1212)*24-2)),""),
IF(INDEX(Assessment!$L$1:$L$63184,ROWS(H$2:H1212)*24-1)&lt;&gt;FALSE, _xlfn.CONCAT(CHAR(10),INDEX(Assessment!$L$1:$L$63184,ROWS(H$2:H1212)*24-1),") ",TEXT(INDEX(Assessment!$M$1:$M$63184,ROWS(H$2:H1212)*24-1),"m/yy"),") ",INDEX(Assessment!$N$1:$N$63184,ROWS(H$2:H1212)*24-1)),"")
)</f>
        <v/>
      </c>
      <c r="I1212" s="4" t="str" cm="1">
        <f t="array" ref="I1212">IF(INDEX(Assessment!$L$1:$L$63184,ROWS(I$2:I1212)*24-17)=0,"",INDEX(Assessment!$L$1:$L$63184,ROWS(I$2:I1212)*24-17))</f>
        <v/>
      </c>
    </row>
    <row r="1213" spans="1:9" s="4" customFormat="1" x14ac:dyDescent="0.25">
      <c r="A1213" s="4" t="str" cm="1">
        <f t="array" ref="A1213">IF(INDEX(Assessment!$C$1:$C$63184,ROWS(A$2:A1213)*24-22)=0,"",INDEX(Assessment!$C$1:$C$63184,ROWS(A$2:A1213)*24-22))</f>
        <v/>
      </c>
      <c r="B1213" s="4" t="str" cm="1">
        <f t="array" ref="B1213">IF(INDEX(Assessment!$C$1:$C$63184,ROWS(B$2:B1213)*24-21)=0,"",INDEX(Assessment!$C$1:$C$63184,ROWS(B$2:B1213)*24-21))</f>
        <v/>
      </c>
      <c r="C1213" s="4" t="str" cm="1">
        <f t="array" ref="C1213">IF(INDEX(Assessment!$C$1:$C$63184,ROWS(C$2:C1213)*24-20)="","",_xlfn.CONCAT(INDEX(Assessment!$C$1:$C$63184,ROWS(C$2:C1213)*24-20), " ==&gt; ", INDEX(Assessment!$C$1:$C$63184,ROWS(C$2:C1213)*24-19)))</f>
        <v/>
      </c>
      <c r="D1213" s="4" t="str" cm="1">
        <f t="array" ref="D1213">IF(INDEX(Assessment!$L$1:$L$63184,ROWS(D$2:D1213)*24-20)=0,"",INDEX(Assessment!$L$1:$L$63184,ROWS(D$2:D1213)*24-20))</f>
        <v/>
      </c>
      <c r="E1213" s="6" t="str" cm="1">
        <f t="array" ref="E1213">IF(INDEX(Assessment!$I$1:$I$63184,ROWS(E$2:E1213)*24-12)=0,"",INDEX(Assessment!$I$1:$I$63184,ROWS(E$2:E1213)*24-12))</f>
        <v/>
      </c>
      <c r="F1213" s="65" t="str" cm="1">
        <f t="array" ref="F1213">IF(INDEX(Assessment!$L$1:$L$63184,ROWS(F$2:F1213)*24-14)=0,"",INDEX(Assessment!$L$1:$L$63184,ROWS(F$2:F1213)*24-14))</f>
        <v/>
      </c>
      <c r="G1213" s="63" t="str" cm="1">
        <f t="array" ref="G1213">IF(INDEX(Assessment!$L$1:$L$63184,ROWS(G$2:G1213)*24-13)=0,"",INDEX(Assessment!$L$1:$L$63184,ROWS(G$2:G1213)*24-13))</f>
        <v/>
      </c>
      <c r="H1213" s="5" t="str" cm="1">
        <f t="array" ref="H1213">_xlfn.CONCAT(
IF(INDEX(Assessment!$L$1:$L$63184,ROWS(H$2:H1213)*24-8)&lt;&gt;FALSE, _xlfn.CONCAT(INDEX(Assessment!$L$1:$L$63184,ROWS(H$2:H1213)*24-8)," (",TEXT(INDEX(Assessment!$M$1:$M$63184,ROWS(H$2:H1213)*24-8),"m/yy"),") ",INDEX(Assessment!$N$1:$N$63184,ROWS(H$2:H1213)*24-8)),""),
IF(INDEX(Assessment!$L$1:$L$63184,ROWS(H$2:H1213)*24-7)&lt;&gt;FALSE, _xlfn.CONCAT(CHAR(10),INDEX(Assessment!$L$1:$L$63184,ROWS(H$2:H1213)*24-7)," (",TEXT(INDEX(Assessment!$M$1:$M$63184,ROWS(H$2:H1213)*24-7),"m/yy"),") ",INDEX(Assessment!$N$1:$N$63184,ROWS(H$2:H1213)*24-7)),""),
IF(INDEX(Assessment!$L$1:$L$63184,ROWS(H$2:H1213)*24-6)&lt;&gt;FALSE, _xlfn.CONCAT(CHAR(10),INDEX(Assessment!$L$1:$L$63184,ROWS(H$2:H1213)*24-6)," (",TEXT(INDEX(Assessment!$M$1:$M$63184,ROWS(H$2:H1213)*24-6),"m/yy"),") ",INDEX(Assessment!$N$1:$N$63184,ROWS(H$2:H1213)*24-6)),""),
IF(INDEX(Assessment!$L$1:$L$63184,ROWS(H$2:H1213)*24-5)&lt;&gt;FALSE, _xlfn.CONCAT(CHAR(10),INDEX(Assessment!$L$1:$L$63184,ROWS(H$2:H1213)*24-5)," (",TEXT(INDEX(Assessment!$M$1:$M$63184,ROWS(H$2:H1213)*24-5),"m/yy"),") ",INDEX(Assessment!$N$1:$N$63184,ROWS(H$2:H1213)*24-5)),""),
IF(INDEX(Assessment!$L$1:$L$63184,ROWS(H$2:H1213)*24-4)&lt;&gt;FALSE, _xlfn.CONCAT(CHAR(10),INDEX(Assessment!$L$1:$L$63184,ROWS(H$2:H1213)*24-4)," (",TEXT(INDEX(Assessment!$M$1:$M$63184,ROWS(H$2:H1213)*24-4),"m/yy"),") ",INDEX(Assessment!$N$1:$N$63184,ROWS(H$2:H1213)*24-4)),""),
IF(INDEX(Assessment!$L$1:$L$63184,ROWS(H$2:H1213)*24-3)&lt;&gt;FALSE, _xlfn.CONCAT(CHAR(10),INDEX(Assessment!$L$1:$L$63184,ROWS(H$2:H1213)*24-3)," (",TEXT(INDEX(Assessment!$M$1:$M$63184,ROWS(H$2:H1213)*24-3),"m/yy"),") ",INDEX(Assessment!$N$1:$N$63184,ROWS(H$2:H1213)*24-3)),""),
IF(INDEX(Assessment!$L$1:$L$63184,ROWS(H$2:H1213)*24-2)&lt;&gt;FALSE, _xlfn.CONCAT(CHAR(10),INDEX(Assessment!$L$1:$L$63184,ROWS(H$2:H1213)*24-2)," (",TEXT(INDEX(Assessment!$M$1:$M$63184,ROWS(H$2:H1213)*24-2),"m/yy"),") ",INDEX(Assessment!$N$1:$N$63184,ROWS(H$2:H1213)*24-2)),""),
IF(INDEX(Assessment!$L$1:$L$63184,ROWS(H$2:H1213)*24-1)&lt;&gt;FALSE, _xlfn.CONCAT(CHAR(10),INDEX(Assessment!$L$1:$L$63184,ROWS(H$2:H1213)*24-1),") ",TEXT(INDEX(Assessment!$M$1:$M$63184,ROWS(H$2:H1213)*24-1),"m/yy"),") ",INDEX(Assessment!$N$1:$N$63184,ROWS(H$2:H1213)*24-1)),"")
)</f>
        <v/>
      </c>
      <c r="I1213" s="4" t="str" cm="1">
        <f t="array" ref="I1213">IF(INDEX(Assessment!$L$1:$L$63184,ROWS(I$2:I1213)*24-17)=0,"",INDEX(Assessment!$L$1:$L$63184,ROWS(I$2:I1213)*24-17))</f>
        <v/>
      </c>
    </row>
    <row r="1214" spans="1:9" s="4" customFormat="1" x14ac:dyDescent="0.25">
      <c r="A1214" s="4" t="str" cm="1">
        <f t="array" ref="A1214">IF(INDEX(Assessment!$C$1:$C$63184,ROWS(A$2:A1214)*24-22)=0,"",INDEX(Assessment!$C$1:$C$63184,ROWS(A$2:A1214)*24-22))</f>
        <v/>
      </c>
      <c r="B1214" s="4" t="str" cm="1">
        <f t="array" ref="B1214">IF(INDEX(Assessment!$C$1:$C$63184,ROWS(B$2:B1214)*24-21)=0,"",INDEX(Assessment!$C$1:$C$63184,ROWS(B$2:B1214)*24-21))</f>
        <v/>
      </c>
      <c r="C1214" s="4" t="str" cm="1">
        <f t="array" ref="C1214">IF(INDEX(Assessment!$C$1:$C$63184,ROWS(C$2:C1214)*24-20)="","",_xlfn.CONCAT(INDEX(Assessment!$C$1:$C$63184,ROWS(C$2:C1214)*24-20), " ==&gt; ", INDEX(Assessment!$C$1:$C$63184,ROWS(C$2:C1214)*24-19)))</f>
        <v/>
      </c>
      <c r="D1214" s="4" t="str" cm="1">
        <f t="array" ref="D1214">IF(INDEX(Assessment!$L$1:$L$63184,ROWS(D$2:D1214)*24-20)=0,"",INDEX(Assessment!$L$1:$L$63184,ROWS(D$2:D1214)*24-20))</f>
        <v/>
      </c>
      <c r="E1214" s="6" t="str" cm="1">
        <f t="array" ref="E1214">IF(INDEX(Assessment!$I$1:$I$63184,ROWS(E$2:E1214)*24-12)=0,"",INDEX(Assessment!$I$1:$I$63184,ROWS(E$2:E1214)*24-12))</f>
        <v/>
      </c>
      <c r="F1214" s="65" t="str" cm="1">
        <f t="array" ref="F1214">IF(INDEX(Assessment!$L$1:$L$63184,ROWS(F$2:F1214)*24-14)=0,"",INDEX(Assessment!$L$1:$L$63184,ROWS(F$2:F1214)*24-14))</f>
        <v/>
      </c>
      <c r="G1214" s="63" t="str" cm="1">
        <f t="array" ref="G1214">IF(INDEX(Assessment!$L$1:$L$63184,ROWS(G$2:G1214)*24-13)=0,"",INDEX(Assessment!$L$1:$L$63184,ROWS(G$2:G1214)*24-13))</f>
        <v/>
      </c>
      <c r="H1214" s="5" t="str" cm="1">
        <f t="array" ref="H1214">_xlfn.CONCAT(
IF(INDEX(Assessment!$L$1:$L$63184,ROWS(H$2:H1214)*24-8)&lt;&gt;FALSE, _xlfn.CONCAT(INDEX(Assessment!$L$1:$L$63184,ROWS(H$2:H1214)*24-8)," (",TEXT(INDEX(Assessment!$M$1:$M$63184,ROWS(H$2:H1214)*24-8),"m/yy"),") ",INDEX(Assessment!$N$1:$N$63184,ROWS(H$2:H1214)*24-8)),""),
IF(INDEX(Assessment!$L$1:$L$63184,ROWS(H$2:H1214)*24-7)&lt;&gt;FALSE, _xlfn.CONCAT(CHAR(10),INDEX(Assessment!$L$1:$L$63184,ROWS(H$2:H1214)*24-7)," (",TEXT(INDEX(Assessment!$M$1:$M$63184,ROWS(H$2:H1214)*24-7),"m/yy"),") ",INDEX(Assessment!$N$1:$N$63184,ROWS(H$2:H1214)*24-7)),""),
IF(INDEX(Assessment!$L$1:$L$63184,ROWS(H$2:H1214)*24-6)&lt;&gt;FALSE, _xlfn.CONCAT(CHAR(10),INDEX(Assessment!$L$1:$L$63184,ROWS(H$2:H1214)*24-6)," (",TEXT(INDEX(Assessment!$M$1:$M$63184,ROWS(H$2:H1214)*24-6),"m/yy"),") ",INDEX(Assessment!$N$1:$N$63184,ROWS(H$2:H1214)*24-6)),""),
IF(INDEX(Assessment!$L$1:$L$63184,ROWS(H$2:H1214)*24-5)&lt;&gt;FALSE, _xlfn.CONCAT(CHAR(10),INDEX(Assessment!$L$1:$L$63184,ROWS(H$2:H1214)*24-5)," (",TEXT(INDEX(Assessment!$M$1:$M$63184,ROWS(H$2:H1214)*24-5),"m/yy"),") ",INDEX(Assessment!$N$1:$N$63184,ROWS(H$2:H1214)*24-5)),""),
IF(INDEX(Assessment!$L$1:$L$63184,ROWS(H$2:H1214)*24-4)&lt;&gt;FALSE, _xlfn.CONCAT(CHAR(10),INDEX(Assessment!$L$1:$L$63184,ROWS(H$2:H1214)*24-4)," (",TEXT(INDEX(Assessment!$M$1:$M$63184,ROWS(H$2:H1214)*24-4),"m/yy"),") ",INDEX(Assessment!$N$1:$N$63184,ROWS(H$2:H1214)*24-4)),""),
IF(INDEX(Assessment!$L$1:$L$63184,ROWS(H$2:H1214)*24-3)&lt;&gt;FALSE, _xlfn.CONCAT(CHAR(10),INDEX(Assessment!$L$1:$L$63184,ROWS(H$2:H1214)*24-3)," (",TEXT(INDEX(Assessment!$M$1:$M$63184,ROWS(H$2:H1214)*24-3),"m/yy"),") ",INDEX(Assessment!$N$1:$N$63184,ROWS(H$2:H1214)*24-3)),""),
IF(INDEX(Assessment!$L$1:$L$63184,ROWS(H$2:H1214)*24-2)&lt;&gt;FALSE, _xlfn.CONCAT(CHAR(10),INDEX(Assessment!$L$1:$L$63184,ROWS(H$2:H1214)*24-2)," (",TEXT(INDEX(Assessment!$M$1:$M$63184,ROWS(H$2:H1214)*24-2),"m/yy"),") ",INDEX(Assessment!$N$1:$N$63184,ROWS(H$2:H1214)*24-2)),""),
IF(INDEX(Assessment!$L$1:$L$63184,ROWS(H$2:H1214)*24-1)&lt;&gt;FALSE, _xlfn.CONCAT(CHAR(10),INDEX(Assessment!$L$1:$L$63184,ROWS(H$2:H1214)*24-1),") ",TEXT(INDEX(Assessment!$M$1:$M$63184,ROWS(H$2:H1214)*24-1),"m/yy"),") ",INDEX(Assessment!$N$1:$N$63184,ROWS(H$2:H1214)*24-1)),"")
)</f>
        <v/>
      </c>
      <c r="I1214" s="4" t="str" cm="1">
        <f t="array" ref="I1214">IF(INDEX(Assessment!$L$1:$L$63184,ROWS(I$2:I1214)*24-17)=0,"",INDEX(Assessment!$L$1:$L$63184,ROWS(I$2:I1214)*24-17))</f>
        <v/>
      </c>
    </row>
    <row r="1215" spans="1:9" s="4" customFormat="1" x14ac:dyDescent="0.25">
      <c r="A1215" s="4" t="str" cm="1">
        <f t="array" ref="A1215">IF(INDEX(Assessment!$C$1:$C$63184,ROWS(A$2:A1215)*24-22)=0,"",INDEX(Assessment!$C$1:$C$63184,ROWS(A$2:A1215)*24-22))</f>
        <v/>
      </c>
      <c r="B1215" s="4" t="str" cm="1">
        <f t="array" ref="B1215">IF(INDEX(Assessment!$C$1:$C$63184,ROWS(B$2:B1215)*24-21)=0,"",INDEX(Assessment!$C$1:$C$63184,ROWS(B$2:B1215)*24-21))</f>
        <v/>
      </c>
      <c r="C1215" s="4" t="str" cm="1">
        <f t="array" ref="C1215">IF(INDEX(Assessment!$C$1:$C$63184,ROWS(C$2:C1215)*24-20)="","",_xlfn.CONCAT(INDEX(Assessment!$C$1:$C$63184,ROWS(C$2:C1215)*24-20), " ==&gt; ", INDEX(Assessment!$C$1:$C$63184,ROWS(C$2:C1215)*24-19)))</f>
        <v/>
      </c>
      <c r="D1215" s="4" t="str" cm="1">
        <f t="array" ref="D1215">IF(INDEX(Assessment!$L$1:$L$63184,ROWS(D$2:D1215)*24-20)=0,"",INDEX(Assessment!$L$1:$L$63184,ROWS(D$2:D1215)*24-20))</f>
        <v/>
      </c>
      <c r="E1215" s="6" t="str" cm="1">
        <f t="array" ref="E1215">IF(INDEX(Assessment!$I$1:$I$63184,ROWS(E$2:E1215)*24-12)=0,"",INDEX(Assessment!$I$1:$I$63184,ROWS(E$2:E1215)*24-12))</f>
        <v/>
      </c>
      <c r="F1215" s="65" t="str" cm="1">
        <f t="array" ref="F1215">IF(INDEX(Assessment!$L$1:$L$63184,ROWS(F$2:F1215)*24-14)=0,"",INDEX(Assessment!$L$1:$L$63184,ROWS(F$2:F1215)*24-14))</f>
        <v/>
      </c>
      <c r="G1215" s="63" t="str" cm="1">
        <f t="array" ref="G1215">IF(INDEX(Assessment!$L$1:$L$63184,ROWS(G$2:G1215)*24-13)=0,"",INDEX(Assessment!$L$1:$L$63184,ROWS(G$2:G1215)*24-13))</f>
        <v/>
      </c>
      <c r="H1215" s="5" t="str" cm="1">
        <f t="array" ref="H1215">_xlfn.CONCAT(
IF(INDEX(Assessment!$L$1:$L$63184,ROWS(H$2:H1215)*24-8)&lt;&gt;FALSE, _xlfn.CONCAT(INDEX(Assessment!$L$1:$L$63184,ROWS(H$2:H1215)*24-8)," (",TEXT(INDEX(Assessment!$M$1:$M$63184,ROWS(H$2:H1215)*24-8),"m/yy"),") ",INDEX(Assessment!$N$1:$N$63184,ROWS(H$2:H1215)*24-8)),""),
IF(INDEX(Assessment!$L$1:$L$63184,ROWS(H$2:H1215)*24-7)&lt;&gt;FALSE, _xlfn.CONCAT(CHAR(10),INDEX(Assessment!$L$1:$L$63184,ROWS(H$2:H1215)*24-7)," (",TEXT(INDEX(Assessment!$M$1:$M$63184,ROWS(H$2:H1215)*24-7),"m/yy"),") ",INDEX(Assessment!$N$1:$N$63184,ROWS(H$2:H1215)*24-7)),""),
IF(INDEX(Assessment!$L$1:$L$63184,ROWS(H$2:H1215)*24-6)&lt;&gt;FALSE, _xlfn.CONCAT(CHAR(10),INDEX(Assessment!$L$1:$L$63184,ROWS(H$2:H1215)*24-6)," (",TEXT(INDEX(Assessment!$M$1:$M$63184,ROWS(H$2:H1215)*24-6),"m/yy"),") ",INDEX(Assessment!$N$1:$N$63184,ROWS(H$2:H1215)*24-6)),""),
IF(INDEX(Assessment!$L$1:$L$63184,ROWS(H$2:H1215)*24-5)&lt;&gt;FALSE, _xlfn.CONCAT(CHAR(10),INDEX(Assessment!$L$1:$L$63184,ROWS(H$2:H1215)*24-5)," (",TEXT(INDEX(Assessment!$M$1:$M$63184,ROWS(H$2:H1215)*24-5),"m/yy"),") ",INDEX(Assessment!$N$1:$N$63184,ROWS(H$2:H1215)*24-5)),""),
IF(INDEX(Assessment!$L$1:$L$63184,ROWS(H$2:H1215)*24-4)&lt;&gt;FALSE, _xlfn.CONCAT(CHAR(10),INDEX(Assessment!$L$1:$L$63184,ROWS(H$2:H1215)*24-4)," (",TEXT(INDEX(Assessment!$M$1:$M$63184,ROWS(H$2:H1215)*24-4),"m/yy"),") ",INDEX(Assessment!$N$1:$N$63184,ROWS(H$2:H1215)*24-4)),""),
IF(INDEX(Assessment!$L$1:$L$63184,ROWS(H$2:H1215)*24-3)&lt;&gt;FALSE, _xlfn.CONCAT(CHAR(10),INDEX(Assessment!$L$1:$L$63184,ROWS(H$2:H1215)*24-3)," (",TEXT(INDEX(Assessment!$M$1:$M$63184,ROWS(H$2:H1215)*24-3),"m/yy"),") ",INDEX(Assessment!$N$1:$N$63184,ROWS(H$2:H1215)*24-3)),""),
IF(INDEX(Assessment!$L$1:$L$63184,ROWS(H$2:H1215)*24-2)&lt;&gt;FALSE, _xlfn.CONCAT(CHAR(10),INDEX(Assessment!$L$1:$L$63184,ROWS(H$2:H1215)*24-2)," (",TEXT(INDEX(Assessment!$M$1:$M$63184,ROWS(H$2:H1215)*24-2),"m/yy"),") ",INDEX(Assessment!$N$1:$N$63184,ROWS(H$2:H1215)*24-2)),""),
IF(INDEX(Assessment!$L$1:$L$63184,ROWS(H$2:H1215)*24-1)&lt;&gt;FALSE, _xlfn.CONCAT(CHAR(10),INDEX(Assessment!$L$1:$L$63184,ROWS(H$2:H1215)*24-1),") ",TEXT(INDEX(Assessment!$M$1:$M$63184,ROWS(H$2:H1215)*24-1),"m/yy"),") ",INDEX(Assessment!$N$1:$N$63184,ROWS(H$2:H1215)*24-1)),"")
)</f>
        <v/>
      </c>
      <c r="I1215" s="4" t="str" cm="1">
        <f t="array" ref="I1215">IF(INDEX(Assessment!$L$1:$L$63184,ROWS(I$2:I1215)*24-17)=0,"",INDEX(Assessment!$L$1:$L$63184,ROWS(I$2:I1215)*24-17))</f>
        <v/>
      </c>
    </row>
    <row r="1216" spans="1:9" s="4" customFormat="1" x14ac:dyDescent="0.25">
      <c r="A1216" s="4" t="str" cm="1">
        <f t="array" ref="A1216">IF(INDEX(Assessment!$C$1:$C$63184,ROWS(A$2:A1216)*24-22)=0,"",INDEX(Assessment!$C$1:$C$63184,ROWS(A$2:A1216)*24-22))</f>
        <v/>
      </c>
      <c r="B1216" s="4" t="str" cm="1">
        <f t="array" ref="B1216">IF(INDEX(Assessment!$C$1:$C$63184,ROWS(B$2:B1216)*24-21)=0,"",INDEX(Assessment!$C$1:$C$63184,ROWS(B$2:B1216)*24-21))</f>
        <v/>
      </c>
      <c r="C1216" s="4" t="str" cm="1">
        <f t="array" ref="C1216">IF(INDEX(Assessment!$C$1:$C$63184,ROWS(C$2:C1216)*24-20)="","",_xlfn.CONCAT(INDEX(Assessment!$C$1:$C$63184,ROWS(C$2:C1216)*24-20), " ==&gt; ", INDEX(Assessment!$C$1:$C$63184,ROWS(C$2:C1216)*24-19)))</f>
        <v/>
      </c>
      <c r="D1216" s="4" t="str" cm="1">
        <f t="array" ref="D1216">IF(INDEX(Assessment!$L$1:$L$63184,ROWS(D$2:D1216)*24-20)=0,"",INDEX(Assessment!$L$1:$L$63184,ROWS(D$2:D1216)*24-20))</f>
        <v/>
      </c>
      <c r="E1216" s="6" t="str" cm="1">
        <f t="array" ref="E1216">IF(INDEX(Assessment!$I$1:$I$63184,ROWS(E$2:E1216)*24-12)=0,"",INDEX(Assessment!$I$1:$I$63184,ROWS(E$2:E1216)*24-12))</f>
        <v/>
      </c>
      <c r="F1216" s="65" t="str" cm="1">
        <f t="array" ref="F1216">IF(INDEX(Assessment!$L$1:$L$63184,ROWS(F$2:F1216)*24-14)=0,"",INDEX(Assessment!$L$1:$L$63184,ROWS(F$2:F1216)*24-14))</f>
        <v/>
      </c>
      <c r="G1216" s="63" t="str" cm="1">
        <f t="array" ref="G1216">IF(INDEX(Assessment!$L$1:$L$63184,ROWS(G$2:G1216)*24-13)=0,"",INDEX(Assessment!$L$1:$L$63184,ROWS(G$2:G1216)*24-13))</f>
        <v/>
      </c>
      <c r="H1216" s="5" t="str" cm="1">
        <f t="array" ref="H1216">_xlfn.CONCAT(
IF(INDEX(Assessment!$L$1:$L$63184,ROWS(H$2:H1216)*24-8)&lt;&gt;FALSE, _xlfn.CONCAT(INDEX(Assessment!$L$1:$L$63184,ROWS(H$2:H1216)*24-8)," (",TEXT(INDEX(Assessment!$M$1:$M$63184,ROWS(H$2:H1216)*24-8),"m/yy"),") ",INDEX(Assessment!$N$1:$N$63184,ROWS(H$2:H1216)*24-8)),""),
IF(INDEX(Assessment!$L$1:$L$63184,ROWS(H$2:H1216)*24-7)&lt;&gt;FALSE, _xlfn.CONCAT(CHAR(10),INDEX(Assessment!$L$1:$L$63184,ROWS(H$2:H1216)*24-7)," (",TEXT(INDEX(Assessment!$M$1:$M$63184,ROWS(H$2:H1216)*24-7),"m/yy"),") ",INDEX(Assessment!$N$1:$N$63184,ROWS(H$2:H1216)*24-7)),""),
IF(INDEX(Assessment!$L$1:$L$63184,ROWS(H$2:H1216)*24-6)&lt;&gt;FALSE, _xlfn.CONCAT(CHAR(10),INDEX(Assessment!$L$1:$L$63184,ROWS(H$2:H1216)*24-6)," (",TEXT(INDEX(Assessment!$M$1:$M$63184,ROWS(H$2:H1216)*24-6),"m/yy"),") ",INDEX(Assessment!$N$1:$N$63184,ROWS(H$2:H1216)*24-6)),""),
IF(INDEX(Assessment!$L$1:$L$63184,ROWS(H$2:H1216)*24-5)&lt;&gt;FALSE, _xlfn.CONCAT(CHAR(10),INDEX(Assessment!$L$1:$L$63184,ROWS(H$2:H1216)*24-5)," (",TEXT(INDEX(Assessment!$M$1:$M$63184,ROWS(H$2:H1216)*24-5),"m/yy"),") ",INDEX(Assessment!$N$1:$N$63184,ROWS(H$2:H1216)*24-5)),""),
IF(INDEX(Assessment!$L$1:$L$63184,ROWS(H$2:H1216)*24-4)&lt;&gt;FALSE, _xlfn.CONCAT(CHAR(10),INDEX(Assessment!$L$1:$L$63184,ROWS(H$2:H1216)*24-4)," (",TEXT(INDEX(Assessment!$M$1:$M$63184,ROWS(H$2:H1216)*24-4),"m/yy"),") ",INDEX(Assessment!$N$1:$N$63184,ROWS(H$2:H1216)*24-4)),""),
IF(INDEX(Assessment!$L$1:$L$63184,ROWS(H$2:H1216)*24-3)&lt;&gt;FALSE, _xlfn.CONCAT(CHAR(10),INDEX(Assessment!$L$1:$L$63184,ROWS(H$2:H1216)*24-3)," (",TEXT(INDEX(Assessment!$M$1:$M$63184,ROWS(H$2:H1216)*24-3),"m/yy"),") ",INDEX(Assessment!$N$1:$N$63184,ROWS(H$2:H1216)*24-3)),""),
IF(INDEX(Assessment!$L$1:$L$63184,ROWS(H$2:H1216)*24-2)&lt;&gt;FALSE, _xlfn.CONCAT(CHAR(10),INDEX(Assessment!$L$1:$L$63184,ROWS(H$2:H1216)*24-2)," (",TEXT(INDEX(Assessment!$M$1:$M$63184,ROWS(H$2:H1216)*24-2),"m/yy"),") ",INDEX(Assessment!$N$1:$N$63184,ROWS(H$2:H1216)*24-2)),""),
IF(INDEX(Assessment!$L$1:$L$63184,ROWS(H$2:H1216)*24-1)&lt;&gt;FALSE, _xlfn.CONCAT(CHAR(10),INDEX(Assessment!$L$1:$L$63184,ROWS(H$2:H1216)*24-1),") ",TEXT(INDEX(Assessment!$M$1:$M$63184,ROWS(H$2:H1216)*24-1),"m/yy"),") ",INDEX(Assessment!$N$1:$N$63184,ROWS(H$2:H1216)*24-1)),"")
)</f>
        <v/>
      </c>
      <c r="I1216" s="4" t="str" cm="1">
        <f t="array" ref="I1216">IF(INDEX(Assessment!$L$1:$L$63184,ROWS(I$2:I1216)*24-17)=0,"",INDEX(Assessment!$L$1:$L$63184,ROWS(I$2:I1216)*24-17))</f>
        <v/>
      </c>
    </row>
    <row r="1217" spans="1:9" s="4" customFormat="1" x14ac:dyDescent="0.25">
      <c r="A1217" s="4" t="str" cm="1">
        <f t="array" ref="A1217">IF(INDEX(Assessment!$C$1:$C$63184,ROWS(A$2:A1217)*24-22)=0,"",INDEX(Assessment!$C$1:$C$63184,ROWS(A$2:A1217)*24-22))</f>
        <v/>
      </c>
      <c r="B1217" s="4" t="str" cm="1">
        <f t="array" ref="B1217">IF(INDEX(Assessment!$C$1:$C$63184,ROWS(B$2:B1217)*24-21)=0,"",INDEX(Assessment!$C$1:$C$63184,ROWS(B$2:B1217)*24-21))</f>
        <v/>
      </c>
      <c r="C1217" s="4" t="str" cm="1">
        <f t="array" ref="C1217">IF(INDEX(Assessment!$C$1:$C$63184,ROWS(C$2:C1217)*24-20)="","",_xlfn.CONCAT(INDEX(Assessment!$C$1:$C$63184,ROWS(C$2:C1217)*24-20), " ==&gt; ", INDEX(Assessment!$C$1:$C$63184,ROWS(C$2:C1217)*24-19)))</f>
        <v/>
      </c>
      <c r="D1217" s="4" t="str" cm="1">
        <f t="array" ref="D1217">IF(INDEX(Assessment!$L$1:$L$63184,ROWS(D$2:D1217)*24-20)=0,"",INDEX(Assessment!$L$1:$L$63184,ROWS(D$2:D1217)*24-20))</f>
        <v/>
      </c>
      <c r="E1217" s="6" t="str" cm="1">
        <f t="array" ref="E1217">IF(INDEX(Assessment!$I$1:$I$63184,ROWS(E$2:E1217)*24-12)=0,"",INDEX(Assessment!$I$1:$I$63184,ROWS(E$2:E1217)*24-12))</f>
        <v/>
      </c>
      <c r="F1217" s="65" t="str" cm="1">
        <f t="array" ref="F1217">IF(INDEX(Assessment!$L$1:$L$63184,ROWS(F$2:F1217)*24-14)=0,"",INDEX(Assessment!$L$1:$L$63184,ROWS(F$2:F1217)*24-14))</f>
        <v/>
      </c>
      <c r="G1217" s="63" t="str" cm="1">
        <f t="array" ref="G1217">IF(INDEX(Assessment!$L$1:$L$63184,ROWS(G$2:G1217)*24-13)=0,"",INDEX(Assessment!$L$1:$L$63184,ROWS(G$2:G1217)*24-13))</f>
        <v/>
      </c>
      <c r="H1217" s="5" t="str" cm="1">
        <f t="array" ref="H1217">_xlfn.CONCAT(
IF(INDEX(Assessment!$L$1:$L$63184,ROWS(H$2:H1217)*24-8)&lt;&gt;FALSE, _xlfn.CONCAT(INDEX(Assessment!$L$1:$L$63184,ROWS(H$2:H1217)*24-8)," (",TEXT(INDEX(Assessment!$M$1:$M$63184,ROWS(H$2:H1217)*24-8),"m/yy"),") ",INDEX(Assessment!$N$1:$N$63184,ROWS(H$2:H1217)*24-8)),""),
IF(INDEX(Assessment!$L$1:$L$63184,ROWS(H$2:H1217)*24-7)&lt;&gt;FALSE, _xlfn.CONCAT(CHAR(10),INDEX(Assessment!$L$1:$L$63184,ROWS(H$2:H1217)*24-7)," (",TEXT(INDEX(Assessment!$M$1:$M$63184,ROWS(H$2:H1217)*24-7),"m/yy"),") ",INDEX(Assessment!$N$1:$N$63184,ROWS(H$2:H1217)*24-7)),""),
IF(INDEX(Assessment!$L$1:$L$63184,ROWS(H$2:H1217)*24-6)&lt;&gt;FALSE, _xlfn.CONCAT(CHAR(10),INDEX(Assessment!$L$1:$L$63184,ROWS(H$2:H1217)*24-6)," (",TEXT(INDEX(Assessment!$M$1:$M$63184,ROWS(H$2:H1217)*24-6),"m/yy"),") ",INDEX(Assessment!$N$1:$N$63184,ROWS(H$2:H1217)*24-6)),""),
IF(INDEX(Assessment!$L$1:$L$63184,ROWS(H$2:H1217)*24-5)&lt;&gt;FALSE, _xlfn.CONCAT(CHAR(10),INDEX(Assessment!$L$1:$L$63184,ROWS(H$2:H1217)*24-5)," (",TEXT(INDEX(Assessment!$M$1:$M$63184,ROWS(H$2:H1217)*24-5),"m/yy"),") ",INDEX(Assessment!$N$1:$N$63184,ROWS(H$2:H1217)*24-5)),""),
IF(INDEX(Assessment!$L$1:$L$63184,ROWS(H$2:H1217)*24-4)&lt;&gt;FALSE, _xlfn.CONCAT(CHAR(10),INDEX(Assessment!$L$1:$L$63184,ROWS(H$2:H1217)*24-4)," (",TEXT(INDEX(Assessment!$M$1:$M$63184,ROWS(H$2:H1217)*24-4),"m/yy"),") ",INDEX(Assessment!$N$1:$N$63184,ROWS(H$2:H1217)*24-4)),""),
IF(INDEX(Assessment!$L$1:$L$63184,ROWS(H$2:H1217)*24-3)&lt;&gt;FALSE, _xlfn.CONCAT(CHAR(10),INDEX(Assessment!$L$1:$L$63184,ROWS(H$2:H1217)*24-3)," (",TEXT(INDEX(Assessment!$M$1:$M$63184,ROWS(H$2:H1217)*24-3),"m/yy"),") ",INDEX(Assessment!$N$1:$N$63184,ROWS(H$2:H1217)*24-3)),""),
IF(INDEX(Assessment!$L$1:$L$63184,ROWS(H$2:H1217)*24-2)&lt;&gt;FALSE, _xlfn.CONCAT(CHAR(10),INDEX(Assessment!$L$1:$L$63184,ROWS(H$2:H1217)*24-2)," (",TEXT(INDEX(Assessment!$M$1:$M$63184,ROWS(H$2:H1217)*24-2),"m/yy"),") ",INDEX(Assessment!$N$1:$N$63184,ROWS(H$2:H1217)*24-2)),""),
IF(INDEX(Assessment!$L$1:$L$63184,ROWS(H$2:H1217)*24-1)&lt;&gt;FALSE, _xlfn.CONCAT(CHAR(10),INDEX(Assessment!$L$1:$L$63184,ROWS(H$2:H1217)*24-1),") ",TEXT(INDEX(Assessment!$M$1:$M$63184,ROWS(H$2:H1217)*24-1),"m/yy"),") ",INDEX(Assessment!$N$1:$N$63184,ROWS(H$2:H1217)*24-1)),"")
)</f>
        <v/>
      </c>
      <c r="I1217" s="4" t="str" cm="1">
        <f t="array" ref="I1217">IF(INDEX(Assessment!$L$1:$L$63184,ROWS(I$2:I1217)*24-17)=0,"",INDEX(Assessment!$L$1:$L$63184,ROWS(I$2:I1217)*24-17))</f>
        <v/>
      </c>
    </row>
    <row r="1218" spans="1:9" s="4" customFormat="1" x14ac:dyDescent="0.25">
      <c r="A1218" s="4" t="str" cm="1">
        <f t="array" ref="A1218">IF(INDEX(Assessment!$C$1:$C$63184,ROWS(A$2:A1218)*24-22)=0,"",INDEX(Assessment!$C$1:$C$63184,ROWS(A$2:A1218)*24-22))</f>
        <v/>
      </c>
      <c r="B1218" s="4" t="str" cm="1">
        <f t="array" ref="B1218">IF(INDEX(Assessment!$C$1:$C$63184,ROWS(B$2:B1218)*24-21)=0,"",INDEX(Assessment!$C$1:$C$63184,ROWS(B$2:B1218)*24-21))</f>
        <v/>
      </c>
      <c r="C1218" s="4" t="str" cm="1">
        <f t="array" ref="C1218">IF(INDEX(Assessment!$C$1:$C$63184,ROWS(C$2:C1218)*24-20)="","",_xlfn.CONCAT(INDEX(Assessment!$C$1:$C$63184,ROWS(C$2:C1218)*24-20), " ==&gt; ", INDEX(Assessment!$C$1:$C$63184,ROWS(C$2:C1218)*24-19)))</f>
        <v/>
      </c>
      <c r="D1218" s="4" t="str" cm="1">
        <f t="array" ref="D1218">IF(INDEX(Assessment!$L$1:$L$63184,ROWS(D$2:D1218)*24-20)=0,"",INDEX(Assessment!$L$1:$L$63184,ROWS(D$2:D1218)*24-20))</f>
        <v/>
      </c>
      <c r="E1218" s="6" t="str" cm="1">
        <f t="array" ref="E1218">IF(INDEX(Assessment!$I$1:$I$63184,ROWS(E$2:E1218)*24-12)=0,"",INDEX(Assessment!$I$1:$I$63184,ROWS(E$2:E1218)*24-12))</f>
        <v/>
      </c>
      <c r="F1218" s="65" t="str" cm="1">
        <f t="array" ref="F1218">IF(INDEX(Assessment!$L$1:$L$63184,ROWS(F$2:F1218)*24-14)=0,"",INDEX(Assessment!$L$1:$L$63184,ROWS(F$2:F1218)*24-14))</f>
        <v/>
      </c>
      <c r="G1218" s="63" t="str" cm="1">
        <f t="array" ref="G1218">IF(INDEX(Assessment!$L$1:$L$63184,ROWS(G$2:G1218)*24-13)=0,"",INDEX(Assessment!$L$1:$L$63184,ROWS(G$2:G1218)*24-13))</f>
        <v/>
      </c>
      <c r="H1218" s="5" t="str" cm="1">
        <f t="array" ref="H1218">_xlfn.CONCAT(
IF(INDEX(Assessment!$L$1:$L$63184,ROWS(H$2:H1218)*24-8)&lt;&gt;FALSE, _xlfn.CONCAT(INDEX(Assessment!$L$1:$L$63184,ROWS(H$2:H1218)*24-8)," (",TEXT(INDEX(Assessment!$M$1:$M$63184,ROWS(H$2:H1218)*24-8),"m/yy"),") ",INDEX(Assessment!$N$1:$N$63184,ROWS(H$2:H1218)*24-8)),""),
IF(INDEX(Assessment!$L$1:$L$63184,ROWS(H$2:H1218)*24-7)&lt;&gt;FALSE, _xlfn.CONCAT(CHAR(10),INDEX(Assessment!$L$1:$L$63184,ROWS(H$2:H1218)*24-7)," (",TEXT(INDEX(Assessment!$M$1:$M$63184,ROWS(H$2:H1218)*24-7),"m/yy"),") ",INDEX(Assessment!$N$1:$N$63184,ROWS(H$2:H1218)*24-7)),""),
IF(INDEX(Assessment!$L$1:$L$63184,ROWS(H$2:H1218)*24-6)&lt;&gt;FALSE, _xlfn.CONCAT(CHAR(10),INDEX(Assessment!$L$1:$L$63184,ROWS(H$2:H1218)*24-6)," (",TEXT(INDEX(Assessment!$M$1:$M$63184,ROWS(H$2:H1218)*24-6),"m/yy"),") ",INDEX(Assessment!$N$1:$N$63184,ROWS(H$2:H1218)*24-6)),""),
IF(INDEX(Assessment!$L$1:$L$63184,ROWS(H$2:H1218)*24-5)&lt;&gt;FALSE, _xlfn.CONCAT(CHAR(10),INDEX(Assessment!$L$1:$L$63184,ROWS(H$2:H1218)*24-5)," (",TEXT(INDEX(Assessment!$M$1:$M$63184,ROWS(H$2:H1218)*24-5),"m/yy"),") ",INDEX(Assessment!$N$1:$N$63184,ROWS(H$2:H1218)*24-5)),""),
IF(INDEX(Assessment!$L$1:$L$63184,ROWS(H$2:H1218)*24-4)&lt;&gt;FALSE, _xlfn.CONCAT(CHAR(10),INDEX(Assessment!$L$1:$L$63184,ROWS(H$2:H1218)*24-4)," (",TEXT(INDEX(Assessment!$M$1:$M$63184,ROWS(H$2:H1218)*24-4),"m/yy"),") ",INDEX(Assessment!$N$1:$N$63184,ROWS(H$2:H1218)*24-4)),""),
IF(INDEX(Assessment!$L$1:$L$63184,ROWS(H$2:H1218)*24-3)&lt;&gt;FALSE, _xlfn.CONCAT(CHAR(10),INDEX(Assessment!$L$1:$L$63184,ROWS(H$2:H1218)*24-3)," (",TEXT(INDEX(Assessment!$M$1:$M$63184,ROWS(H$2:H1218)*24-3),"m/yy"),") ",INDEX(Assessment!$N$1:$N$63184,ROWS(H$2:H1218)*24-3)),""),
IF(INDEX(Assessment!$L$1:$L$63184,ROWS(H$2:H1218)*24-2)&lt;&gt;FALSE, _xlfn.CONCAT(CHAR(10),INDEX(Assessment!$L$1:$L$63184,ROWS(H$2:H1218)*24-2)," (",TEXT(INDEX(Assessment!$M$1:$M$63184,ROWS(H$2:H1218)*24-2),"m/yy"),") ",INDEX(Assessment!$N$1:$N$63184,ROWS(H$2:H1218)*24-2)),""),
IF(INDEX(Assessment!$L$1:$L$63184,ROWS(H$2:H1218)*24-1)&lt;&gt;FALSE, _xlfn.CONCAT(CHAR(10),INDEX(Assessment!$L$1:$L$63184,ROWS(H$2:H1218)*24-1),") ",TEXT(INDEX(Assessment!$M$1:$M$63184,ROWS(H$2:H1218)*24-1),"m/yy"),") ",INDEX(Assessment!$N$1:$N$63184,ROWS(H$2:H1218)*24-1)),"")
)</f>
        <v/>
      </c>
      <c r="I1218" s="4" t="str" cm="1">
        <f t="array" ref="I1218">IF(INDEX(Assessment!$L$1:$L$63184,ROWS(I$2:I1218)*24-17)=0,"",INDEX(Assessment!$L$1:$L$63184,ROWS(I$2:I1218)*24-17))</f>
        <v/>
      </c>
    </row>
    <row r="1219" spans="1:9" s="4" customFormat="1" x14ac:dyDescent="0.25">
      <c r="A1219" s="4" t="str" cm="1">
        <f t="array" ref="A1219">IF(INDEX(Assessment!$C$1:$C$63184,ROWS(A$2:A1219)*24-22)=0,"",INDEX(Assessment!$C$1:$C$63184,ROWS(A$2:A1219)*24-22))</f>
        <v/>
      </c>
      <c r="B1219" s="4" t="str" cm="1">
        <f t="array" ref="B1219">IF(INDEX(Assessment!$C$1:$C$63184,ROWS(B$2:B1219)*24-21)=0,"",INDEX(Assessment!$C$1:$C$63184,ROWS(B$2:B1219)*24-21))</f>
        <v/>
      </c>
      <c r="C1219" s="4" t="str" cm="1">
        <f t="array" ref="C1219">IF(INDEX(Assessment!$C$1:$C$63184,ROWS(C$2:C1219)*24-20)="","",_xlfn.CONCAT(INDEX(Assessment!$C$1:$C$63184,ROWS(C$2:C1219)*24-20), " ==&gt; ", INDEX(Assessment!$C$1:$C$63184,ROWS(C$2:C1219)*24-19)))</f>
        <v/>
      </c>
      <c r="D1219" s="4" t="str" cm="1">
        <f t="array" ref="D1219">IF(INDEX(Assessment!$L$1:$L$63184,ROWS(D$2:D1219)*24-20)=0,"",INDEX(Assessment!$L$1:$L$63184,ROWS(D$2:D1219)*24-20))</f>
        <v/>
      </c>
      <c r="E1219" s="6" t="str" cm="1">
        <f t="array" ref="E1219">IF(INDEX(Assessment!$I$1:$I$63184,ROWS(E$2:E1219)*24-12)=0,"",INDEX(Assessment!$I$1:$I$63184,ROWS(E$2:E1219)*24-12))</f>
        <v/>
      </c>
      <c r="F1219" s="65" t="str" cm="1">
        <f t="array" ref="F1219">IF(INDEX(Assessment!$L$1:$L$63184,ROWS(F$2:F1219)*24-14)=0,"",INDEX(Assessment!$L$1:$L$63184,ROWS(F$2:F1219)*24-14))</f>
        <v/>
      </c>
      <c r="G1219" s="63" t="str" cm="1">
        <f t="array" ref="G1219">IF(INDEX(Assessment!$L$1:$L$63184,ROWS(G$2:G1219)*24-13)=0,"",INDEX(Assessment!$L$1:$L$63184,ROWS(G$2:G1219)*24-13))</f>
        <v/>
      </c>
      <c r="H1219" s="5" t="str" cm="1">
        <f t="array" ref="H1219">_xlfn.CONCAT(
IF(INDEX(Assessment!$L$1:$L$63184,ROWS(H$2:H1219)*24-8)&lt;&gt;FALSE, _xlfn.CONCAT(INDEX(Assessment!$L$1:$L$63184,ROWS(H$2:H1219)*24-8)," (",TEXT(INDEX(Assessment!$M$1:$M$63184,ROWS(H$2:H1219)*24-8),"m/yy"),") ",INDEX(Assessment!$N$1:$N$63184,ROWS(H$2:H1219)*24-8)),""),
IF(INDEX(Assessment!$L$1:$L$63184,ROWS(H$2:H1219)*24-7)&lt;&gt;FALSE, _xlfn.CONCAT(CHAR(10),INDEX(Assessment!$L$1:$L$63184,ROWS(H$2:H1219)*24-7)," (",TEXT(INDEX(Assessment!$M$1:$M$63184,ROWS(H$2:H1219)*24-7),"m/yy"),") ",INDEX(Assessment!$N$1:$N$63184,ROWS(H$2:H1219)*24-7)),""),
IF(INDEX(Assessment!$L$1:$L$63184,ROWS(H$2:H1219)*24-6)&lt;&gt;FALSE, _xlfn.CONCAT(CHAR(10),INDEX(Assessment!$L$1:$L$63184,ROWS(H$2:H1219)*24-6)," (",TEXT(INDEX(Assessment!$M$1:$M$63184,ROWS(H$2:H1219)*24-6),"m/yy"),") ",INDEX(Assessment!$N$1:$N$63184,ROWS(H$2:H1219)*24-6)),""),
IF(INDEX(Assessment!$L$1:$L$63184,ROWS(H$2:H1219)*24-5)&lt;&gt;FALSE, _xlfn.CONCAT(CHAR(10),INDEX(Assessment!$L$1:$L$63184,ROWS(H$2:H1219)*24-5)," (",TEXT(INDEX(Assessment!$M$1:$M$63184,ROWS(H$2:H1219)*24-5),"m/yy"),") ",INDEX(Assessment!$N$1:$N$63184,ROWS(H$2:H1219)*24-5)),""),
IF(INDEX(Assessment!$L$1:$L$63184,ROWS(H$2:H1219)*24-4)&lt;&gt;FALSE, _xlfn.CONCAT(CHAR(10),INDEX(Assessment!$L$1:$L$63184,ROWS(H$2:H1219)*24-4)," (",TEXT(INDEX(Assessment!$M$1:$M$63184,ROWS(H$2:H1219)*24-4),"m/yy"),") ",INDEX(Assessment!$N$1:$N$63184,ROWS(H$2:H1219)*24-4)),""),
IF(INDEX(Assessment!$L$1:$L$63184,ROWS(H$2:H1219)*24-3)&lt;&gt;FALSE, _xlfn.CONCAT(CHAR(10),INDEX(Assessment!$L$1:$L$63184,ROWS(H$2:H1219)*24-3)," (",TEXT(INDEX(Assessment!$M$1:$M$63184,ROWS(H$2:H1219)*24-3),"m/yy"),") ",INDEX(Assessment!$N$1:$N$63184,ROWS(H$2:H1219)*24-3)),""),
IF(INDEX(Assessment!$L$1:$L$63184,ROWS(H$2:H1219)*24-2)&lt;&gt;FALSE, _xlfn.CONCAT(CHAR(10),INDEX(Assessment!$L$1:$L$63184,ROWS(H$2:H1219)*24-2)," (",TEXT(INDEX(Assessment!$M$1:$M$63184,ROWS(H$2:H1219)*24-2),"m/yy"),") ",INDEX(Assessment!$N$1:$N$63184,ROWS(H$2:H1219)*24-2)),""),
IF(INDEX(Assessment!$L$1:$L$63184,ROWS(H$2:H1219)*24-1)&lt;&gt;FALSE, _xlfn.CONCAT(CHAR(10),INDEX(Assessment!$L$1:$L$63184,ROWS(H$2:H1219)*24-1),") ",TEXT(INDEX(Assessment!$M$1:$M$63184,ROWS(H$2:H1219)*24-1),"m/yy"),") ",INDEX(Assessment!$N$1:$N$63184,ROWS(H$2:H1219)*24-1)),"")
)</f>
        <v/>
      </c>
      <c r="I1219" s="4" t="str" cm="1">
        <f t="array" ref="I1219">IF(INDEX(Assessment!$L$1:$L$63184,ROWS(I$2:I1219)*24-17)=0,"",INDEX(Assessment!$L$1:$L$63184,ROWS(I$2:I1219)*24-17))</f>
        <v/>
      </c>
    </row>
    <row r="1220" spans="1:9" s="4" customFormat="1" x14ac:dyDescent="0.25">
      <c r="A1220" s="4" t="str" cm="1">
        <f t="array" ref="A1220">IF(INDEX(Assessment!$C$1:$C$63184,ROWS(A$2:A1220)*24-22)=0,"",INDEX(Assessment!$C$1:$C$63184,ROWS(A$2:A1220)*24-22))</f>
        <v/>
      </c>
      <c r="B1220" s="4" t="str" cm="1">
        <f t="array" ref="B1220">IF(INDEX(Assessment!$C$1:$C$63184,ROWS(B$2:B1220)*24-21)=0,"",INDEX(Assessment!$C$1:$C$63184,ROWS(B$2:B1220)*24-21))</f>
        <v/>
      </c>
      <c r="C1220" s="4" t="str" cm="1">
        <f t="array" ref="C1220">IF(INDEX(Assessment!$C$1:$C$63184,ROWS(C$2:C1220)*24-20)="","",_xlfn.CONCAT(INDEX(Assessment!$C$1:$C$63184,ROWS(C$2:C1220)*24-20), " ==&gt; ", INDEX(Assessment!$C$1:$C$63184,ROWS(C$2:C1220)*24-19)))</f>
        <v/>
      </c>
      <c r="D1220" s="4" t="str" cm="1">
        <f t="array" ref="D1220">IF(INDEX(Assessment!$L$1:$L$63184,ROWS(D$2:D1220)*24-20)=0,"",INDEX(Assessment!$L$1:$L$63184,ROWS(D$2:D1220)*24-20))</f>
        <v/>
      </c>
      <c r="E1220" s="6" t="str" cm="1">
        <f t="array" ref="E1220">IF(INDEX(Assessment!$I$1:$I$63184,ROWS(E$2:E1220)*24-12)=0,"",INDEX(Assessment!$I$1:$I$63184,ROWS(E$2:E1220)*24-12))</f>
        <v/>
      </c>
      <c r="F1220" s="65" t="str" cm="1">
        <f t="array" ref="F1220">IF(INDEX(Assessment!$L$1:$L$63184,ROWS(F$2:F1220)*24-14)=0,"",INDEX(Assessment!$L$1:$L$63184,ROWS(F$2:F1220)*24-14))</f>
        <v/>
      </c>
      <c r="G1220" s="63" t="str" cm="1">
        <f t="array" ref="G1220">IF(INDEX(Assessment!$L$1:$L$63184,ROWS(G$2:G1220)*24-13)=0,"",INDEX(Assessment!$L$1:$L$63184,ROWS(G$2:G1220)*24-13))</f>
        <v/>
      </c>
      <c r="H1220" s="5" t="str" cm="1">
        <f t="array" ref="H1220">_xlfn.CONCAT(
IF(INDEX(Assessment!$L$1:$L$63184,ROWS(H$2:H1220)*24-8)&lt;&gt;FALSE, _xlfn.CONCAT(INDEX(Assessment!$L$1:$L$63184,ROWS(H$2:H1220)*24-8)," (",TEXT(INDEX(Assessment!$M$1:$M$63184,ROWS(H$2:H1220)*24-8),"m/yy"),") ",INDEX(Assessment!$N$1:$N$63184,ROWS(H$2:H1220)*24-8)),""),
IF(INDEX(Assessment!$L$1:$L$63184,ROWS(H$2:H1220)*24-7)&lt;&gt;FALSE, _xlfn.CONCAT(CHAR(10),INDEX(Assessment!$L$1:$L$63184,ROWS(H$2:H1220)*24-7)," (",TEXT(INDEX(Assessment!$M$1:$M$63184,ROWS(H$2:H1220)*24-7),"m/yy"),") ",INDEX(Assessment!$N$1:$N$63184,ROWS(H$2:H1220)*24-7)),""),
IF(INDEX(Assessment!$L$1:$L$63184,ROWS(H$2:H1220)*24-6)&lt;&gt;FALSE, _xlfn.CONCAT(CHAR(10),INDEX(Assessment!$L$1:$L$63184,ROWS(H$2:H1220)*24-6)," (",TEXT(INDEX(Assessment!$M$1:$M$63184,ROWS(H$2:H1220)*24-6),"m/yy"),") ",INDEX(Assessment!$N$1:$N$63184,ROWS(H$2:H1220)*24-6)),""),
IF(INDEX(Assessment!$L$1:$L$63184,ROWS(H$2:H1220)*24-5)&lt;&gt;FALSE, _xlfn.CONCAT(CHAR(10),INDEX(Assessment!$L$1:$L$63184,ROWS(H$2:H1220)*24-5)," (",TEXT(INDEX(Assessment!$M$1:$M$63184,ROWS(H$2:H1220)*24-5),"m/yy"),") ",INDEX(Assessment!$N$1:$N$63184,ROWS(H$2:H1220)*24-5)),""),
IF(INDEX(Assessment!$L$1:$L$63184,ROWS(H$2:H1220)*24-4)&lt;&gt;FALSE, _xlfn.CONCAT(CHAR(10),INDEX(Assessment!$L$1:$L$63184,ROWS(H$2:H1220)*24-4)," (",TEXT(INDEX(Assessment!$M$1:$M$63184,ROWS(H$2:H1220)*24-4),"m/yy"),") ",INDEX(Assessment!$N$1:$N$63184,ROWS(H$2:H1220)*24-4)),""),
IF(INDEX(Assessment!$L$1:$L$63184,ROWS(H$2:H1220)*24-3)&lt;&gt;FALSE, _xlfn.CONCAT(CHAR(10),INDEX(Assessment!$L$1:$L$63184,ROWS(H$2:H1220)*24-3)," (",TEXT(INDEX(Assessment!$M$1:$M$63184,ROWS(H$2:H1220)*24-3),"m/yy"),") ",INDEX(Assessment!$N$1:$N$63184,ROWS(H$2:H1220)*24-3)),""),
IF(INDEX(Assessment!$L$1:$L$63184,ROWS(H$2:H1220)*24-2)&lt;&gt;FALSE, _xlfn.CONCAT(CHAR(10),INDEX(Assessment!$L$1:$L$63184,ROWS(H$2:H1220)*24-2)," (",TEXT(INDEX(Assessment!$M$1:$M$63184,ROWS(H$2:H1220)*24-2),"m/yy"),") ",INDEX(Assessment!$N$1:$N$63184,ROWS(H$2:H1220)*24-2)),""),
IF(INDEX(Assessment!$L$1:$L$63184,ROWS(H$2:H1220)*24-1)&lt;&gt;FALSE, _xlfn.CONCAT(CHAR(10),INDEX(Assessment!$L$1:$L$63184,ROWS(H$2:H1220)*24-1),") ",TEXT(INDEX(Assessment!$M$1:$M$63184,ROWS(H$2:H1220)*24-1),"m/yy"),") ",INDEX(Assessment!$N$1:$N$63184,ROWS(H$2:H1220)*24-1)),"")
)</f>
        <v/>
      </c>
      <c r="I1220" s="4" t="str" cm="1">
        <f t="array" ref="I1220">IF(INDEX(Assessment!$L$1:$L$63184,ROWS(I$2:I1220)*24-17)=0,"",INDEX(Assessment!$L$1:$L$63184,ROWS(I$2:I1220)*24-17))</f>
        <v/>
      </c>
    </row>
    <row r="1221" spans="1:9" s="4" customFormat="1" x14ac:dyDescent="0.25">
      <c r="A1221" s="4" t="str" cm="1">
        <f t="array" ref="A1221">IF(INDEX(Assessment!$C$1:$C$63184,ROWS(A$2:A1221)*24-22)=0,"",INDEX(Assessment!$C$1:$C$63184,ROWS(A$2:A1221)*24-22))</f>
        <v/>
      </c>
      <c r="B1221" s="4" t="str" cm="1">
        <f t="array" ref="B1221">IF(INDEX(Assessment!$C$1:$C$63184,ROWS(B$2:B1221)*24-21)=0,"",INDEX(Assessment!$C$1:$C$63184,ROWS(B$2:B1221)*24-21))</f>
        <v/>
      </c>
      <c r="C1221" s="4" t="str" cm="1">
        <f t="array" ref="C1221">IF(INDEX(Assessment!$C$1:$C$63184,ROWS(C$2:C1221)*24-20)="","",_xlfn.CONCAT(INDEX(Assessment!$C$1:$C$63184,ROWS(C$2:C1221)*24-20), " ==&gt; ", INDEX(Assessment!$C$1:$C$63184,ROWS(C$2:C1221)*24-19)))</f>
        <v/>
      </c>
      <c r="D1221" s="4" t="str" cm="1">
        <f t="array" ref="D1221">IF(INDEX(Assessment!$L$1:$L$63184,ROWS(D$2:D1221)*24-20)=0,"",INDEX(Assessment!$L$1:$L$63184,ROWS(D$2:D1221)*24-20))</f>
        <v/>
      </c>
      <c r="E1221" s="6" t="str" cm="1">
        <f t="array" ref="E1221">IF(INDEX(Assessment!$I$1:$I$63184,ROWS(E$2:E1221)*24-12)=0,"",INDEX(Assessment!$I$1:$I$63184,ROWS(E$2:E1221)*24-12))</f>
        <v/>
      </c>
      <c r="F1221" s="65" t="str" cm="1">
        <f t="array" ref="F1221">IF(INDEX(Assessment!$L$1:$L$63184,ROWS(F$2:F1221)*24-14)=0,"",INDEX(Assessment!$L$1:$L$63184,ROWS(F$2:F1221)*24-14))</f>
        <v/>
      </c>
      <c r="G1221" s="63" t="str" cm="1">
        <f t="array" ref="G1221">IF(INDEX(Assessment!$L$1:$L$63184,ROWS(G$2:G1221)*24-13)=0,"",INDEX(Assessment!$L$1:$L$63184,ROWS(G$2:G1221)*24-13))</f>
        <v/>
      </c>
      <c r="H1221" s="5" t="str" cm="1">
        <f t="array" ref="H1221">_xlfn.CONCAT(
IF(INDEX(Assessment!$L$1:$L$63184,ROWS(H$2:H1221)*24-8)&lt;&gt;FALSE, _xlfn.CONCAT(INDEX(Assessment!$L$1:$L$63184,ROWS(H$2:H1221)*24-8)," (",TEXT(INDEX(Assessment!$M$1:$M$63184,ROWS(H$2:H1221)*24-8),"m/yy"),") ",INDEX(Assessment!$N$1:$N$63184,ROWS(H$2:H1221)*24-8)),""),
IF(INDEX(Assessment!$L$1:$L$63184,ROWS(H$2:H1221)*24-7)&lt;&gt;FALSE, _xlfn.CONCAT(CHAR(10),INDEX(Assessment!$L$1:$L$63184,ROWS(H$2:H1221)*24-7)," (",TEXT(INDEX(Assessment!$M$1:$M$63184,ROWS(H$2:H1221)*24-7),"m/yy"),") ",INDEX(Assessment!$N$1:$N$63184,ROWS(H$2:H1221)*24-7)),""),
IF(INDEX(Assessment!$L$1:$L$63184,ROWS(H$2:H1221)*24-6)&lt;&gt;FALSE, _xlfn.CONCAT(CHAR(10),INDEX(Assessment!$L$1:$L$63184,ROWS(H$2:H1221)*24-6)," (",TEXT(INDEX(Assessment!$M$1:$M$63184,ROWS(H$2:H1221)*24-6),"m/yy"),") ",INDEX(Assessment!$N$1:$N$63184,ROWS(H$2:H1221)*24-6)),""),
IF(INDEX(Assessment!$L$1:$L$63184,ROWS(H$2:H1221)*24-5)&lt;&gt;FALSE, _xlfn.CONCAT(CHAR(10),INDEX(Assessment!$L$1:$L$63184,ROWS(H$2:H1221)*24-5)," (",TEXT(INDEX(Assessment!$M$1:$M$63184,ROWS(H$2:H1221)*24-5),"m/yy"),") ",INDEX(Assessment!$N$1:$N$63184,ROWS(H$2:H1221)*24-5)),""),
IF(INDEX(Assessment!$L$1:$L$63184,ROWS(H$2:H1221)*24-4)&lt;&gt;FALSE, _xlfn.CONCAT(CHAR(10),INDEX(Assessment!$L$1:$L$63184,ROWS(H$2:H1221)*24-4)," (",TEXT(INDEX(Assessment!$M$1:$M$63184,ROWS(H$2:H1221)*24-4),"m/yy"),") ",INDEX(Assessment!$N$1:$N$63184,ROWS(H$2:H1221)*24-4)),""),
IF(INDEX(Assessment!$L$1:$L$63184,ROWS(H$2:H1221)*24-3)&lt;&gt;FALSE, _xlfn.CONCAT(CHAR(10),INDEX(Assessment!$L$1:$L$63184,ROWS(H$2:H1221)*24-3)," (",TEXT(INDEX(Assessment!$M$1:$M$63184,ROWS(H$2:H1221)*24-3),"m/yy"),") ",INDEX(Assessment!$N$1:$N$63184,ROWS(H$2:H1221)*24-3)),""),
IF(INDEX(Assessment!$L$1:$L$63184,ROWS(H$2:H1221)*24-2)&lt;&gt;FALSE, _xlfn.CONCAT(CHAR(10),INDEX(Assessment!$L$1:$L$63184,ROWS(H$2:H1221)*24-2)," (",TEXT(INDEX(Assessment!$M$1:$M$63184,ROWS(H$2:H1221)*24-2),"m/yy"),") ",INDEX(Assessment!$N$1:$N$63184,ROWS(H$2:H1221)*24-2)),""),
IF(INDEX(Assessment!$L$1:$L$63184,ROWS(H$2:H1221)*24-1)&lt;&gt;FALSE, _xlfn.CONCAT(CHAR(10),INDEX(Assessment!$L$1:$L$63184,ROWS(H$2:H1221)*24-1),") ",TEXT(INDEX(Assessment!$M$1:$M$63184,ROWS(H$2:H1221)*24-1),"m/yy"),") ",INDEX(Assessment!$N$1:$N$63184,ROWS(H$2:H1221)*24-1)),"")
)</f>
        <v/>
      </c>
      <c r="I1221" s="4" t="str" cm="1">
        <f t="array" ref="I1221">IF(INDEX(Assessment!$L$1:$L$63184,ROWS(I$2:I1221)*24-17)=0,"",INDEX(Assessment!$L$1:$L$63184,ROWS(I$2:I1221)*24-17))</f>
        <v/>
      </c>
    </row>
    <row r="1222" spans="1:9" s="4" customFormat="1" x14ac:dyDescent="0.25">
      <c r="A1222" s="4" t="str" cm="1">
        <f t="array" ref="A1222">IF(INDEX(Assessment!$C$1:$C$63184,ROWS(A$2:A1222)*24-22)=0,"",INDEX(Assessment!$C$1:$C$63184,ROWS(A$2:A1222)*24-22))</f>
        <v/>
      </c>
      <c r="B1222" s="4" t="str" cm="1">
        <f t="array" ref="B1222">IF(INDEX(Assessment!$C$1:$C$63184,ROWS(B$2:B1222)*24-21)=0,"",INDEX(Assessment!$C$1:$C$63184,ROWS(B$2:B1222)*24-21))</f>
        <v/>
      </c>
      <c r="C1222" s="4" t="str" cm="1">
        <f t="array" ref="C1222">IF(INDEX(Assessment!$C$1:$C$63184,ROWS(C$2:C1222)*24-20)="","",_xlfn.CONCAT(INDEX(Assessment!$C$1:$C$63184,ROWS(C$2:C1222)*24-20), " ==&gt; ", INDEX(Assessment!$C$1:$C$63184,ROWS(C$2:C1222)*24-19)))</f>
        <v/>
      </c>
      <c r="D1222" s="4" t="str" cm="1">
        <f t="array" ref="D1222">IF(INDEX(Assessment!$L$1:$L$63184,ROWS(D$2:D1222)*24-20)=0,"",INDEX(Assessment!$L$1:$L$63184,ROWS(D$2:D1222)*24-20))</f>
        <v/>
      </c>
      <c r="E1222" s="6" t="str" cm="1">
        <f t="array" ref="E1222">IF(INDEX(Assessment!$I$1:$I$63184,ROWS(E$2:E1222)*24-12)=0,"",INDEX(Assessment!$I$1:$I$63184,ROWS(E$2:E1222)*24-12))</f>
        <v/>
      </c>
      <c r="F1222" s="65" t="str" cm="1">
        <f t="array" ref="F1222">IF(INDEX(Assessment!$L$1:$L$63184,ROWS(F$2:F1222)*24-14)=0,"",INDEX(Assessment!$L$1:$L$63184,ROWS(F$2:F1222)*24-14))</f>
        <v/>
      </c>
      <c r="G1222" s="63" t="str" cm="1">
        <f t="array" ref="G1222">IF(INDEX(Assessment!$L$1:$L$63184,ROWS(G$2:G1222)*24-13)=0,"",INDEX(Assessment!$L$1:$L$63184,ROWS(G$2:G1222)*24-13))</f>
        <v/>
      </c>
      <c r="H1222" s="5" t="str" cm="1">
        <f t="array" ref="H1222">_xlfn.CONCAT(
IF(INDEX(Assessment!$L$1:$L$63184,ROWS(H$2:H1222)*24-8)&lt;&gt;FALSE, _xlfn.CONCAT(INDEX(Assessment!$L$1:$L$63184,ROWS(H$2:H1222)*24-8)," (",TEXT(INDEX(Assessment!$M$1:$M$63184,ROWS(H$2:H1222)*24-8),"m/yy"),") ",INDEX(Assessment!$N$1:$N$63184,ROWS(H$2:H1222)*24-8)),""),
IF(INDEX(Assessment!$L$1:$L$63184,ROWS(H$2:H1222)*24-7)&lt;&gt;FALSE, _xlfn.CONCAT(CHAR(10),INDEX(Assessment!$L$1:$L$63184,ROWS(H$2:H1222)*24-7)," (",TEXT(INDEX(Assessment!$M$1:$M$63184,ROWS(H$2:H1222)*24-7),"m/yy"),") ",INDEX(Assessment!$N$1:$N$63184,ROWS(H$2:H1222)*24-7)),""),
IF(INDEX(Assessment!$L$1:$L$63184,ROWS(H$2:H1222)*24-6)&lt;&gt;FALSE, _xlfn.CONCAT(CHAR(10),INDEX(Assessment!$L$1:$L$63184,ROWS(H$2:H1222)*24-6)," (",TEXT(INDEX(Assessment!$M$1:$M$63184,ROWS(H$2:H1222)*24-6),"m/yy"),") ",INDEX(Assessment!$N$1:$N$63184,ROWS(H$2:H1222)*24-6)),""),
IF(INDEX(Assessment!$L$1:$L$63184,ROWS(H$2:H1222)*24-5)&lt;&gt;FALSE, _xlfn.CONCAT(CHAR(10),INDEX(Assessment!$L$1:$L$63184,ROWS(H$2:H1222)*24-5)," (",TEXT(INDEX(Assessment!$M$1:$M$63184,ROWS(H$2:H1222)*24-5),"m/yy"),") ",INDEX(Assessment!$N$1:$N$63184,ROWS(H$2:H1222)*24-5)),""),
IF(INDEX(Assessment!$L$1:$L$63184,ROWS(H$2:H1222)*24-4)&lt;&gt;FALSE, _xlfn.CONCAT(CHAR(10),INDEX(Assessment!$L$1:$L$63184,ROWS(H$2:H1222)*24-4)," (",TEXT(INDEX(Assessment!$M$1:$M$63184,ROWS(H$2:H1222)*24-4),"m/yy"),") ",INDEX(Assessment!$N$1:$N$63184,ROWS(H$2:H1222)*24-4)),""),
IF(INDEX(Assessment!$L$1:$L$63184,ROWS(H$2:H1222)*24-3)&lt;&gt;FALSE, _xlfn.CONCAT(CHAR(10),INDEX(Assessment!$L$1:$L$63184,ROWS(H$2:H1222)*24-3)," (",TEXT(INDEX(Assessment!$M$1:$M$63184,ROWS(H$2:H1222)*24-3),"m/yy"),") ",INDEX(Assessment!$N$1:$N$63184,ROWS(H$2:H1222)*24-3)),""),
IF(INDEX(Assessment!$L$1:$L$63184,ROWS(H$2:H1222)*24-2)&lt;&gt;FALSE, _xlfn.CONCAT(CHAR(10),INDEX(Assessment!$L$1:$L$63184,ROWS(H$2:H1222)*24-2)," (",TEXT(INDEX(Assessment!$M$1:$M$63184,ROWS(H$2:H1222)*24-2),"m/yy"),") ",INDEX(Assessment!$N$1:$N$63184,ROWS(H$2:H1222)*24-2)),""),
IF(INDEX(Assessment!$L$1:$L$63184,ROWS(H$2:H1222)*24-1)&lt;&gt;FALSE, _xlfn.CONCAT(CHAR(10),INDEX(Assessment!$L$1:$L$63184,ROWS(H$2:H1222)*24-1),") ",TEXT(INDEX(Assessment!$M$1:$M$63184,ROWS(H$2:H1222)*24-1),"m/yy"),") ",INDEX(Assessment!$N$1:$N$63184,ROWS(H$2:H1222)*24-1)),"")
)</f>
        <v/>
      </c>
      <c r="I1222" s="4" t="str" cm="1">
        <f t="array" ref="I1222">IF(INDEX(Assessment!$L$1:$L$63184,ROWS(I$2:I1222)*24-17)=0,"",INDEX(Assessment!$L$1:$L$63184,ROWS(I$2:I1222)*24-17))</f>
        <v/>
      </c>
    </row>
    <row r="1223" spans="1:9" s="4" customFormat="1" x14ac:dyDescent="0.25">
      <c r="A1223" s="4" t="str" cm="1">
        <f t="array" ref="A1223">IF(INDEX(Assessment!$C$1:$C$63184,ROWS(A$2:A1223)*24-22)=0,"",INDEX(Assessment!$C$1:$C$63184,ROWS(A$2:A1223)*24-22))</f>
        <v/>
      </c>
      <c r="B1223" s="4" t="str" cm="1">
        <f t="array" ref="B1223">IF(INDEX(Assessment!$C$1:$C$63184,ROWS(B$2:B1223)*24-21)=0,"",INDEX(Assessment!$C$1:$C$63184,ROWS(B$2:B1223)*24-21))</f>
        <v/>
      </c>
      <c r="C1223" s="4" t="str" cm="1">
        <f t="array" ref="C1223">IF(INDEX(Assessment!$C$1:$C$63184,ROWS(C$2:C1223)*24-20)="","",_xlfn.CONCAT(INDEX(Assessment!$C$1:$C$63184,ROWS(C$2:C1223)*24-20), " ==&gt; ", INDEX(Assessment!$C$1:$C$63184,ROWS(C$2:C1223)*24-19)))</f>
        <v/>
      </c>
      <c r="D1223" s="4" t="str" cm="1">
        <f t="array" ref="D1223">IF(INDEX(Assessment!$L$1:$L$63184,ROWS(D$2:D1223)*24-20)=0,"",INDEX(Assessment!$L$1:$L$63184,ROWS(D$2:D1223)*24-20))</f>
        <v/>
      </c>
      <c r="E1223" s="6" t="str" cm="1">
        <f t="array" ref="E1223">IF(INDEX(Assessment!$I$1:$I$63184,ROWS(E$2:E1223)*24-12)=0,"",INDEX(Assessment!$I$1:$I$63184,ROWS(E$2:E1223)*24-12))</f>
        <v/>
      </c>
      <c r="F1223" s="65" t="str" cm="1">
        <f t="array" ref="F1223">IF(INDEX(Assessment!$L$1:$L$63184,ROWS(F$2:F1223)*24-14)=0,"",INDEX(Assessment!$L$1:$L$63184,ROWS(F$2:F1223)*24-14))</f>
        <v/>
      </c>
      <c r="G1223" s="63" t="str" cm="1">
        <f t="array" ref="G1223">IF(INDEX(Assessment!$L$1:$L$63184,ROWS(G$2:G1223)*24-13)=0,"",INDEX(Assessment!$L$1:$L$63184,ROWS(G$2:G1223)*24-13))</f>
        <v/>
      </c>
      <c r="H1223" s="5" t="str" cm="1">
        <f t="array" ref="H1223">_xlfn.CONCAT(
IF(INDEX(Assessment!$L$1:$L$63184,ROWS(H$2:H1223)*24-8)&lt;&gt;FALSE, _xlfn.CONCAT(INDEX(Assessment!$L$1:$L$63184,ROWS(H$2:H1223)*24-8)," (",TEXT(INDEX(Assessment!$M$1:$M$63184,ROWS(H$2:H1223)*24-8),"m/yy"),") ",INDEX(Assessment!$N$1:$N$63184,ROWS(H$2:H1223)*24-8)),""),
IF(INDEX(Assessment!$L$1:$L$63184,ROWS(H$2:H1223)*24-7)&lt;&gt;FALSE, _xlfn.CONCAT(CHAR(10),INDEX(Assessment!$L$1:$L$63184,ROWS(H$2:H1223)*24-7)," (",TEXT(INDEX(Assessment!$M$1:$M$63184,ROWS(H$2:H1223)*24-7),"m/yy"),") ",INDEX(Assessment!$N$1:$N$63184,ROWS(H$2:H1223)*24-7)),""),
IF(INDEX(Assessment!$L$1:$L$63184,ROWS(H$2:H1223)*24-6)&lt;&gt;FALSE, _xlfn.CONCAT(CHAR(10),INDEX(Assessment!$L$1:$L$63184,ROWS(H$2:H1223)*24-6)," (",TEXT(INDEX(Assessment!$M$1:$M$63184,ROWS(H$2:H1223)*24-6),"m/yy"),") ",INDEX(Assessment!$N$1:$N$63184,ROWS(H$2:H1223)*24-6)),""),
IF(INDEX(Assessment!$L$1:$L$63184,ROWS(H$2:H1223)*24-5)&lt;&gt;FALSE, _xlfn.CONCAT(CHAR(10),INDEX(Assessment!$L$1:$L$63184,ROWS(H$2:H1223)*24-5)," (",TEXT(INDEX(Assessment!$M$1:$M$63184,ROWS(H$2:H1223)*24-5),"m/yy"),") ",INDEX(Assessment!$N$1:$N$63184,ROWS(H$2:H1223)*24-5)),""),
IF(INDEX(Assessment!$L$1:$L$63184,ROWS(H$2:H1223)*24-4)&lt;&gt;FALSE, _xlfn.CONCAT(CHAR(10),INDEX(Assessment!$L$1:$L$63184,ROWS(H$2:H1223)*24-4)," (",TEXT(INDEX(Assessment!$M$1:$M$63184,ROWS(H$2:H1223)*24-4),"m/yy"),") ",INDEX(Assessment!$N$1:$N$63184,ROWS(H$2:H1223)*24-4)),""),
IF(INDEX(Assessment!$L$1:$L$63184,ROWS(H$2:H1223)*24-3)&lt;&gt;FALSE, _xlfn.CONCAT(CHAR(10),INDEX(Assessment!$L$1:$L$63184,ROWS(H$2:H1223)*24-3)," (",TEXT(INDEX(Assessment!$M$1:$M$63184,ROWS(H$2:H1223)*24-3),"m/yy"),") ",INDEX(Assessment!$N$1:$N$63184,ROWS(H$2:H1223)*24-3)),""),
IF(INDEX(Assessment!$L$1:$L$63184,ROWS(H$2:H1223)*24-2)&lt;&gt;FALSE, _xlfn.CONCAT(CHAR(10),INDEX(Assessment!$L$1:$L$63184,ROWS(H$2:H1223)*24-2)," (",TEXT(INDEX(Assessment!$M$1:$M$63184,ROWS(H$2:H1223)*24-2),"m/yy"),") ",INDEX(Assessment!$N$1:$N$63184,ROWS(H$2:H1223)*24-2)),""),
IF(INDEX(Assessment!$L$1:$L$63184,ROWS(H$2:H1223)*24-1)&lt;&gt;FALSE, _xlfn.CONCAT(CHAR(10),INDEX(Assessment!$L$1:$L$63184,ROWS(H$2:H1223)*24-1),") ",TEXT(INDEX(Assessment!$M$1:$M$63184,ROWS(H$2:H1223)*24-1),"m/yy"),") ",INDEX(Assessment!$N$1:$N$63184,ROWS(H$2:H1223)*24-1)),"")
)</f>
        <v/>
      </c>
      <c r="I1223" s="4" t="str" cm="1">
        <f t="array" ref="I1223">IF(INDEX(Assessment!$L$1:$L$63184,ROWS(I$2:I1223)*24-17)=0,"",INDEX(Assessment!$L$1:$L$63184,ROWS(I$2:I1223)*24-17))</f>
        <v/>
      </c>
    </row>
    <row r="1224" spans="1:9" s="4" customFormat="1" x14ac:dyDescent="0.25">
      <c r="A1224" s="4" t="str" cm="1">
        <f t="array" ref="A1224">IF(INDEX(Assessment!$C$1:$C$63184,ROWS(A$2:A1224)*24-22)=0,"",INDEX(Assessment!$C$1:$C$63184,ROWS(A$2:A1224)*24-22))</f>
        <v/>
      </c>
      <c r="B1224" s="4" t="str" cm="1">
        <f t="array" ref="B1224">IF(INDEX(Assessment!$C$1:$C$63184,ROWS(B$2:B1224)*24-21)=0,"",INDEX(Assessment!$C$1:$C$63184,ROWS(B$2:B1224)*24-21))</f>
        <v/>
      </c>
      <c r="C1224" s="4" t="str" cm="1">
        <f t="array" ref="C1224">IF(INDEX(Assessment!$C$1:$C$63184,ROWS(C$2:C1224)*24-20)="","",_xlfn.CONCAT(INDEX(Assessment!$C$1:$C$63184,ROWS(C$2:C1224)*24-20), " ==&gt; ", INDEX(Assessment!$C$1:$C$63184,ROWS(C$2:C1224)*24-19)))</f>
        <v/>
      </c>
      <c r="D1224" s="4" t="str" cm="1">
        <f t="array" ref="D1224">IF(INDEX(Assessment!$L$1:$L$63184,ROWS(D$2:D1224)*24-20)=0,"",INDEX(Assessment!$L$1:$L$63184,ROWS(D$2:D1224)*24-20))</f>
        <v/>
      </c>
      <c r="E1224" s="6" t="str" cm="1">
        <f t="array" ref="E1224">IF(INDEX(Assessment!$I$1:$I$63184,ROWS(E$2:E1224)*24-12)=0,"",INDEX(Assessment!$I$1:$I$63184,ROWS(E$2:E1224)*24-12))</f>
        <v/>
      </c>
      <c r="F1224" s="65" t="str" cm="1">
        <f t="array" ref="F1224">IF(INDEX(Assessment!$L$1:$L$63184,ROWS(F$2:F1224)*24-14)=0,"",INDEX(Assessment!$L$1:$L$63184,ROWS(F$2:F1224)*24-14))</f>
        <v/>
      </c>
      <c r="G1224" s="63" t="str" cm="1">
        <f t="array" ref="G1224">IF(INDEX(Assessment!$L$1:$L$63184,ROWS(G$2:G1224)*24-13)=0,"",INDEX(Assessment!$L$1:$L$63184,ROWS(G$2:G1224)*24-13))</f>
        <v/>
      </c>
      <c r="H1224" s="5" t="str" cm="1">
        <f t="array" ref="H1224">_xlfn.CONCAT(
IF(INDEX(Assessment!$L$1:$L$63184,ROWS(H$2:H1224)*24-8)&lt;&gt;FALSE, _xlfn.CONCAT(INDEX(Assessment!$L$1:$L$63184,ROWS(H$2:H1224)*24-8)," (",TEXT(INDEX(Assessment!$M$1:$M$63184,ROWS(H$2:H1224)*24-8),"m/yy"),") ",INDEX(Assessment!$N$1:$N$63184,ROWS(H$2:H1224)*24-8)),""),
IF(INDEX(Assessment!$L$1:$L$63184,ROWS(H$2:H1224)*24-7)&lt;&gt;FALSE, _xlfn.CONCAT(CHAR(10),INDEX(Assessment!$L$1:$L$63184,ROWS(H$2:H1224)*24-7)," (",TEXT(INDEX(Assessment!$M$1:$M$63184,ROWS(H$2:H1224)*24-7),"m/yy"),") ",INDEX(Assessment!$N$1:$N$63184,ROWS(H$2:H1224)*24-7)),""),
IF(INDEX(Assessment!$L$1:$L$63184,ROWS(H$2:H1224)*24-6)&lt;&gt;FALSE, _xlfn.CONCAT(CHAR(10),INDEX(Assessment!$L$1:$L$63184,ROWS(H$2:H1224)*24-6)," (",TEXT(INDEX(Assessment!$M$1:$M$63184,ROWS(H$2:H1224)*24-6),"m/yy"),") ",INDEX(Assessment!$N$1:$N$63184,ROWS(H$2:H1224)*24-6)),""),
IF(INDEX(Assessment!$L$1:$L$63184,ROWS(H$2:H1224)*24-5)&lt;&gt;FALSE, _xlfn.CONCAT(CHAR(10),INDEX(Assessment!$L$1:$L$63184,ROWS(H$2:H1224)*24-5)," (",TEXT(INDEX(Assessment!$M$1:$M$63184,ROWS(H$2:H1224)*24-5),"m/yy"),") ",INDEX(Assessment!$N$1:$N$63184,ROWS(H$2:H1224)*24-5)),""),
IF(INDEX(Assessment!$L$1:$L$63184,ROWS(H$2:H1224)*24-4)&lt;&gt;FALSE, _xlfn.CONCAT(CHAR(10),INDEX(Assessment!$L$1:$L$63184,ROWS(H$2:H1224)*24-4)," (",TEXT(INDEX(Assessment!$M$1:$M$63184,ROWS(H$2:H1224)*24-4),"m/yy"),") ",INDEX(Assessment!$N$1:$N$63184,ROWS(H$2:H1224)*24-4)),""),
IF(INDEX(Assessment!$L$1:$L$63184,ROWS(H$2:H1224)*24-3)&lt;&gt;FALSE, _xlfn.CONCAT(CHAR(10),INDEX(Assessment!$L$1:$L$63184,ROWS(H$2:H1224)*24-3)," (",TEXT(INDEX(Assessment!$M$1:$M$63184,ROWS(H$2:H1224)*24-3),"m/yy"),") ",INDEX(Assessment!$N$1:$N$63184,ROWS(H$2:H1224)*24-3)),""),
IF(INDEX(Assessment!$L$1:$L$63184,ROWS(H$2:H1224)*24-2)&lt;&gt;FALSE, _xlfn.CONCAT(CHAR(10),INDEX(Assessment!$L$1:$L$63184,ROWS(H$2:H1224)*24-2)," (",TEXT(INDEX(Assessment!$M$1:$M$63184,ROWS(H$2:H1224)*24-2),"m/yy"),") ",INDEX(Assessment!$N$1:$N$63184,ROWS(H$2:H1224)*24-2)),""),
IF(INDEX(Assessment!$L$1:$L$63184,ROWS(H$2:H1224)*24-1)&lt;&gt;FALSE, _xlfn.CONCAT(CHAR(10),INDEX(Assessment!$L$1:$L$63184,ROWS(H$2:H1224)*24-1),") ",TEXT(INDEX(Assessment!$M$1:$M$63184,ROWS(H$2:H1224)*24-1),"m/yy"),") ",INDEX(Assessment!$N$1:$N$63184,ROWS(H$2:H1224)*24-1)),"")
)</f>
        <v/>
      </c>
      <c r="I1224" s="4" t="str" cm="1">
        <f t="array" ref="I1224">IF(INDEX(Assessment!$L$1:$L$63184,ROWS(I$2:I1224)*24-17)=0,"",INDEX(Assessment!$L$1:$L$63184,ROWS(I$2:I1224)*24-17))</f>
        <v/>
      </c>
    </row>
    <row r="1225" spans="1:9" s="4" customFormat="1" x14ac:dyDescent="0.25">
      <c r="A1225" s="4" t="str" cm="1">
        <f t="array" ref="A1225">IF(INDEX(Assessment!$C$1:$C$63184,ROWS(A$2:A1225)*24-22)=0,"",INDEX(Assessment!$C$1:$C$63184,ROWS(A$2:A1225)*24-22))</f>
        <v/>
      </c>
      <c r="B1225" s="4" t="str" cm="1">
        <f t="array" ref="B1225">IF(INDEX(Assessment!$C$1:$C$63184,ROWS(B$2:B1225)*24-21)=0,"",INDEX(Assessment!$C$1:$C$63184,ROWS(B$2:B1225)*24-21))</f>
        <v/>
      </c>
      <c r="C1225" s="4" t="str" cm="1">
        <f t="array" ref="C1225">IF(INDEX(Assessment!$C$1:$C$63184,ROWS(C$2:C1225)*24-20)="","",_xlfn.CONCAT(INDEX(Assessment!$C$1:$C$63184,ROWS(C$2:C1225)*24-20), " ==&gt; ", INDEX(Assessment!$C$1:$C$63184,ROWS(C$2:C1225)*24-19)))</f>
        <v/>
      </c>
      <c r="D1225" s="4" t="str" cm="1">
        <f t="array" ref="D1225">IF(INDEX(Assessment!$L$1:$L$63184,ROWS(D$2:D1225)*24-20)=0,"",INDEX(Assessment!$L$1:$L$63184,ROWS(D$2:D1225)*24-20))</f>
        <v/>
      </c>
      <c r="E1225" s="6" t="str" cm="1">
        <f t="array" ref="E1225">IF(INDEX(Assessment!$I$1:$I$63184,ROWS(E$2:E1225)*24-12)=0,"",INDEX(Assessment!$I$1:$I$63184,ROWS(E$2:E1225)*24-12))</f>
        <v/>
      </c>
      <c r="F1225" s="65" t="str" cm="1">
        <f t="array" ref="F1225">IF(INDEX(Assessment!$L$1:$L$63184,ROWS(F$2:F1225)*24-14)=0,"",INDEX(Assessment!$L$1:$L$63184,ROWS(F$2:F1225)*24-14))</f>
        <v/>
      </c>
      <c r="G1225" s="63" t="str" cm="1">
        <f t="array" ref="G1225">IF(INDEX(Assessment!$L$1:$L$63184,ROWS(G$2:G1225)*24-13)=0,"",INDEX(Assessment!$L$1:$L$63184,ROWS(G$2:G1225)*24-13))</f>
        <v/>
      </c>
      <c r="H1225" s="5" t="str" cm="1">
        <f t="array" ref="H1225">_xlfn.CONCAT(
IF(INDEX(Assessment!$L$1:$L$63184,ROWS(H$2:H1225)*24-8)&lt;&gt;FALSE, _xlfn.CONCAT(INDEX(Assessment!$L$1:$L$63184,ROWS(H$2:H1225)*24-8)," (",TEXT(INDEX(Assessment!$M$1:$M$63184,ROWS(H$2:H1225)*24-8),"m/yy"),") ",INDEX(Assessment!$N$1:$N$63184,ROWS(H$2:H1225)*24-8)),""),
IF(INDEX(Assessment!$L$1:$L$63184,ROWS(H$2:H1225)*24-7)&lt;&gt;FALSE, _xlfn.CONCAT(CHAR(10),INDEX(Assessment!$L$1:$L$63184,ROWS(H$2:H1225)*24-7)," (",TEXT(INDEX(Assessment!$M$1:$M$63184,ROWS(H$2:H1225)*24-7),"m/yy"),") ",INDEX(Assessment!$N$1:$N$63184,ROWS(H$2:H1225)*24-7)),""),
IF(INDEX(Assessment!$L$1:$L$63184,ROWS(H$2:H1225)*24-6)&lt;&gt;FALSE, _xlfn.CONCAT(CHAR(10),INDEX(Assessment!$L$1:$L$63184,ROWS(H$2:H1225)*24-6)," (",TEXT(INDEX(Assessment!$M$1:$M$63184,ROWS(H$2:H1225)*24-6),"m/yy"),") ",INDEX(Assessment!$N$1:$N$63184,ROWS(H$2:H1225)*24-6)),""),
IF(INDEX(Assessment!$L$1:$L$63184,ROWS(H$2:H1225)*24-5)&lt;&gt;FALSE, _xlfn.CONCAT(CHAR(10),INDEX(Assessment!$L$1:$L$63184,ROWS(H$2:H1225)*24-5)," (",TEXT(INDEX(Assessment!$M$1:$M$63184,ROWS(H$2:H1225)*24-5),"m/yy"),") ",INDEX(Assessment!$N$1:$N$63184,ROWS(H$2:H1225)*24-5)),""),
IF(INDEX(Assessment!$L$1:$L$63184,ROWS(H$2:H1225)*24-4)&lt;&gt;FALSE, _xlfn.CONCAT(CHAR(10),INDEX(Assessment!$L$1:$L$63184,ROWS(H$2:H1225)*24-4)," (",TEXT(INDEX(Assessment!$M$1:$M$63184,ROWS(H$2:H1225)*24-4),"m/yy"),") ",INDEX(Assessment!$N$1:$N$63184,ROWS(H$2:H1225)*24-4)),""),
IF(INDEX(Assessment!$L$1:$L$63184,ROWS(H$2:H1225)*24-3)&lt;&gt;FALSE, _xlfn.CONCAT(CHAR(10),INDEX(Assessment!$L$1:$L$63184,ROWS(H$2:H1225)*24-3)," (",TEXT(INDEX(Assessment!$M$1:$M$63184,ROWS(H$2:H1225)*24-3),"m/yy"),") ",INDEX(Assessment!$N$1:$N$63184,ROWS(H$2:H1225)*24-3)),""),
IF(INDEX(Assessment!$L$1:$L$63184,ROWS(H$2:H1225)*24-2)&lt;&gt;FALSE, _xlfn.CONCAT(CHAR(10),INDEX(Assessment!$L$1:$L$63184,ROWS(H$2:H1225)*24-2)," (",TEXT(INDEX(Assessment!$M$1:$M$63184,ROWS(H$2:H1225)*24-2),"m/yy"),") ",INDEX(Assessment!$N$1:$N$63184,ROWS(H$2:H1225)*24-2)),""),
IF(INDEX(Assessment!$L$1:$L$63184,ROWS(H$2:H1225)*24-1)&lt;&gt;FALSE, _xlfn.CONCAT(CHAR(10),INDEX(Assessment!$L$1:$L$63184,ROWS(H$2:H1225)*24-1),") ",TEXT(INDEX(Assessment!$M$1:$M$63184,ROWS(H$2:H1225)*24-1),"m/yy"),") ",INDEX(Assessment!$N$1:$N$63184,ROWS(H$2:H1225)*24-1)),"")
)</f>
        <v/>
      </c>
      <c r="I1225" s="4" t="str" cm="1">
        <f t="array" ref="I1225">IF(INDEX(Assessment!$L$1:$L$63184,ROWS(I$2:I1225)*24-17)=0,"",INDEX(Assessment!$L$1:$L$63184,ROWS(I$2:I1225)*24-17))</f>
        <v/>
      </c>
    </row>
    <row r="1226" spans="1:9" s="4" customFormat="1" x14ac:dyDescent="0.25">
      <c r="A1226" s="4" t="str" cm="1">
        <f t="array" ref="A1226">IF(INDEX(Assessment!$C$1:$C$63184,ROWS(A$2:A1226)*24-22)=0,"",INDEX(Assessment!$C$1:$C$63184,ROWS(A$2:A1226)*24-22))</f>
        <v/>
      </c>
      <c r="B1226" s="4" t="str" cm="1">
        <f t="array" ref="B1226">IF(INDEX(Assessment!$C$1:$C$63184,ROWS(B$2:B1226)*24-21)=0,"",INDEX(Assessment!$C$1:$C$63184,ROWS(B$2:B1226)*24-21))</f>
        <v/>
      </c>
      <c r="C1226" s="4" t="str" cm="1">
        <f t="array" ref="C1226">IF(INDEX(Assessment!$C$1:$C$63184,ROWS(C$2:C1226)*24-20)="","",_xlfn.CONCAT(INDEX(Assessment!$C$1:$C$63184,ROWS(C$2:C1226)*24-20), " ==&gt; ", INDEX(Assessment!$C$1:$C$63184,ROWS(C$2:C1226)*24-19)))</f>
        <v/>
      </c>
      <c r="D1226" s="4" t="str" cm="1">
        <f t="array" ref="D1226">IF(INDEX(Assessment!$L$1:$L$63184,ROWS(D$2:D1226)*24-20)=0,"",INDEX(Assessment!$L$1:$L$63184,ROWS(D$2:D1226)*24-20))</f>
        <v/>
      </c>
      <c r="E1226" s="6" t="str" cm="1">
        <f t="array" ref="E1226">IF(INDEX(Assessment!$I$1:$I$63184,ROWS(E$2:E1226)*24-12)=0,"",INDEX(Assessment!$I$1:$I$63184,ROWS(E$2:E1226)*24-12))</f>
        <v/>
      </c>
      <c r="F1226" s="65" t="str" cm="1">
        <f t="array" ref="F1226">IF(INDEX(Assessment!$L$1:$L$63184,ROWS(F$2:F1226)*24-14)=0,"",INDEX(Assessment!$L$1:$L$63184,ROWS(F$2:F1226)*24-14))</f>
        <v/>
      </c>
      <c r="G1226" s="63" t="str" cm="1">
        <f t="array" ref="G1226">IF(INDEX(Assessment!$L$1:$L$63184,ROWS(G$2:G1226)*24-13)=0,"",INDEX(Assessment!$L$1:$L$63184,ROWS(G$2:G1226)*24-13))</f>
        <v/>
      </c>
      <c r="H1226" s="5" t="str" cm="1">
        <f t="array" ref="H1226">_xlfn.CONCAT(
IF(INDEX(Assessment!$L$1:$L$63184,ROWS(H$2:H1226)*24-8)&lt;&gt;FALSE, _xlfn.CONCAT(INDEX(Assessment!$L$1:$L$63184,ROWS(H$2:H1226)*24-8)," (",TEXT(INDEX(Assessment!$M$1:$M$63184,ROWS(H$2:H1226)*24-8),"m/yy"),") ",INDEX(Assessment!$N$1:$N$63184,ROWS(H$2:H1226)*24-8)),""),
IF(INDEX(Assessment!$L$1:$L$63184,ROWS(H$2:H1226)*24-7)&lt;&gt;FALSE, _xlfn.CONCAT(CHAR(10),INDEX(Assessment!$L$1:$L$63184,ROWS(H$2:H1226)*24-7)," (",TEXT(INDEX(Assessment!$M$1:$M$63184,ROWS(H$2:H1226)*24-7),"m/yy"),") ",INDEX(Assessment!$N$1:$N$63184,ROWS(H$2:H1226)*24-7)),""),
IF(INDEX(Assessment!$L$1:$L$63184,ROWS(H$2:H1226)*24-6)&lt;&gt;FALSE, _xlfn.CONCAT(CHAR(10),INDEX(Assessment!$L$1:$L$63184,ROWS(H$2:H1226)*24-6)," (",TEXT(INDEX(Assessment!$M$1:$M$63184,ROWS(H$2:H1226)*24-6),"m/yy"),") ",INDEX(Assessment!$N$1:$N$63184,ROWS(H$2:H1226)*24-6)),""),
IF(INDEX(Assessment!$L$1:$L$63184,ROWS(H$2:H1226)*24-5)&lt;&gt;FALSE, _xlfn.CONCAT(CHAR(10),INDEX(Assessment!$L$1:$L$63184,ROWS(H$2:H1226)*24-5)," (",TEXT(INDEX(Assessment!$M$1:$M$63184,ROWS(H$2:H1226)*24-5),"m/yy"),") ",INDEX(Assessment!$N$1:$N$63184,ROWS(H$2:H1226)*24-5)),""),
IF(INDEX(Assessment!$L$1:$L$63184,ROWS(H$2:H1226)*24-4)&lt;&gt;FALSE, _xlfn.CONCAT(CHAR(10),INDEX(Assessment!$L$1:$L$63184,ROWS(H$2:H1226)*24-4)," (",TEXT(INDEX(Assessment!$M$1:$M$63184,ROWS(H$2:H1226)*24-4),"m/yy"),") ",INDEX(Assessment!$N$1:$N$63184,ROWS(H$2:H1226)*24-4)),""),
IF(INDEX(Assessment!$L$1:$L$63184,ROWS(H$2:H1226)*24-3)&lt;&gt;FALSE, _xlfn.CONCAT(CHAR(10),INDEX(Assessment!$L$1:$L$63184,ROWS(H$2:H1226)*24-3)," (",TEXT(INDEX(Assessment!$M$1:$M$63184,ROWS(H$2:H1226)*24-3),"m/yy"),") ",INDEX(Assessment!$N$1:$N$63184,ROWS(H$2:H1226)*24-3)),""),
IF(INDEX(Assessment!$L$1:$L$63184,ROWS(H$2:H1226)*24-2)&lt;&gt;FALSE, _xlfn.CONCAT(CHAR(10),INDEX(Assessment!$L$1:$L$63184,ROWS(H$2:H1226)*24-2)," (",TEXT(INDEX(Assessment!$M$1:$M$63184,ROWS(H$2:H1226)*24-2),"m/yy"),") ",INDEX(Assessment!$N$1:$N$63184,ROWS(H$2:H1226)*24-2)),""),
IF(INDEX(Assessment!$L$1:$L$63184,ROWS(H$2:H1226)*24-1)&lt;&gt;FALSE, _xlfn.CONCAT(CHAR(10),INDEX(Assessment!$L$1:$L$63184,ROWS(H$2:H1226)*24-1),") ",TEXT(INDEX(Assessment!$M$1:$M$63184,ROWS(H$2:H1226)*24-1),"m/yy"),") ",INDEX(Assessment!$N$1:$N$63184,ROWS(H$2:H1226)*24-1)),"")
)</f>
        <v/>
      </c>
      <c r="I1226" s="4" t="str" cm="1">
        <f t="array" ref="I1226">IF(INDEX(Assessment!$L$1:$L$63184,ROWS(I$2:I1226)*24-17)=0,"",INDEX(Assessment!$L$1:$L$63184,ROWS(I$2:I1226)*24-17))</f>
        <v/>
      </c>
    </row>
    <row r="1227" spans="1:9" s="4" customFormat="1" x14ac:dyDescent="0.25">
      <c r="A1227" s="4" t="str" cm="1">
        <f t="array" ref="A1227">IF(INDEX(Assessment!$C$1:$C$63184,ROWS(A$2:A1227)*24-22)=0,"",INDEX(Assessment!$C$1:$C$63184,ROWS(A$2:A1227)*24-22))</f>
        <v/>
      </c>
      <c r="B1227" s="4" t="str" cm="1">
        <f t="array" ref="B1227">IF(INDEX(Assessment!$C$1:$C$63184,ROWS(B$2:B1227)*24-21)=0,"",INDEX(Assessment!$C$1:$C$63184,ROWS(B$2:B1227)*24-21))</f>
        <v/>
      </c>
      <c r="C1227" s="4" t="str" cm="1">
        <f t="array" ref="C1227">IF(INDEX(Assessment!$C$1:$C$63184,ROWS(C$2:C1227)*24-20)="","",_xlfn.CONCAT(INDEX(Assessment!$C$1:$C$63184,ROWS(C$2:C1227)*24-20), " ==&gt; ", INDEX(Assessment!$C$1:$C$63184,ROWS(C$2:C1227)*24-19)))</f>
        <v/>
      </c>
      <c r="D1227" s="4" t="str" cm="1">
        <f t="array" ref="D1227">IF(INDEX(Assessment!$L$1:$L$63184,ROWS(D$2:D1227)*24-20)=0,"",INDEX(Assessment!$L$1:$L$63184,ROWS(D$2:D1227)*24-20))</f>
        <v/>
      </c>
      <c r="E1227" s="6" t="str" cm="1">
        <f t="array" ref="E1227">IF(INDEX(Assessment!$I$1:$I$63184,ROWS(E$2:E1227)*24-12)=0,"",INDEX(Assessment!$I$1:$I$63184,ROWS(E$2:E1227)*24-12))</f>
        <v/>
      </c>
      <c r="F1227" s="65" t="str" cm="1">
        <f t="array" ref="F1227">IF(INDEX(Assessment!$L$1:$L$63184,ROWS(F$2:F1227)*24-14)=0,"",INDEX(Assessment!$L$1:$L$63184,ROWS(F$2:F1227)*24-14))</f>
        <v/>
      </c>
      <c r="G1227" s="63" t="str" cm="1">
        <f t="array" ref="G1227">IF(INDEX(Assessment!$L$1:$L$63184,ROWS(G$2:G1227)*24-13)=0,"",INDEX(Assessment!$L$1:$L$63184,ROWS(G$2:G1227)*24-13))</f>
        <v/>
      </c>
      <c r="H1227" s="5" t="str" cm="1">
        <f t="array" ref="H1227">_xlfn.CONCAT(
IF(INDEX(Assessment!$L$1:$L$63184,ROWS(H$2:H1227)*24-8)&lt;&gt;FALSE, _xlfn.CONCAT(INDEX(Assessment!$L$1:$L$63184,ROWS(H$2:H1227)*24-8)," (",TEXT(INDEX(Assessment!$M$1:$M$63184,ROWS(H$2:H1227)*24-8),"m/yy"),") ",INDEX(Assessment!$N$1:$N$63184,ROWS(H$2:H1227)*24-8)),""),
IF(INDEX(Assessment!$L$1:$L$63184,ROWS(H$2:H1227)*24-7)&lt;&gt;FALSE, _xlfn.CONCAT(CHAR(10),INDEX(Assessment!$L$1:$L$63184,ROWS(H$2:H1227)*24-7)," (",TEXT(INDEX(Assessment!$M$1:$M$63184,ROWS(H$2:H1227)*24-7),"m/yy"),") ",INDEX(Assessment!$N$1:$N$63184,ROWS(H$2:H1227)*24-7)),""),
IF(INDEX(Assessment!$L$1:$L$63184,ROWS(H$2:H1227)*24-6)&lt;&gt;FALSE, _xlfn.CONCAT(CHAR(10),INDEX(Assessment!$L$1:$L$63184,ROWS(H$2:H1227)*24-6)," (",TEXT(INDEX(Assessment!$M$1:$M$63184,ROWS(H$2:H1227)*24-6),"m/yy"),") ",INDEX(Assessment!$N$1:$N$63184,ROWS(H$2:H1227)*24-6)),""),
IF(INDEX(Assessment!$L$1:$L$63184,ROWS(H$2:H1227)*24-5)&lt;&gt;FALSE, _xlfn.CONCAT(CHAR(10),INDEX(Assessment!$L$1:$L$63184,ROWS(H$2:H1227)*24-5)," (",TEXT(INDEX(Assessment!$M$1:$M$63184,ROWS(H$2:H1227)*24-5),"m/yy"),") ",INDEX(Assessment!$N$1:$N$63184,ROWS(H$2:H1227)*24-5)),""),
IF(INDEX(Assessment!$L$1:$L$63184,ROWS(H$2:H1227)*24-4)&lt;&gt;FALSE, _xlfn.CONCAT(CHAR(10),INDEX(Assessment!$L$1:$L$63184,ROWS(H$2:H1227)*24-4)," (",TEXT(INDEX(Assessment!$M$1:$M$63184,ROWS(H$2:H1227)*24-4),"m/yy"),") ",INDEX(Assessment!$N$1:$N$63184,ROWS(H$2:H1227)*24-4)),""),
IF(INDEX(Assessment!$L$1:$L$63184,ROWS(H$2:H1227)*24-3)&lt;&gt;FALSE, _xlfn.CONCAT(CHAR(10),INDEX(Assessment!$L$1:$L$63184,ROWS(H$2:H1227)*24-3)," (",TEXT(INDEX(Assessment!$M$1:$M$63184,ROWS(H$2:H1227)*24-3),"m/yy"),") ",INDEX(Assessment!$N$1:$N$63184,ROWS(H$2:H1227)*24-3)),""),
IF(INDEX(Assessment!$L$1:$L$63184,ROWS(H$2:H1227)*24-2)&lt;&gt;FALSE, _xlfn.CONCAT(CHAR(10),INDEX(Assessment!$L$1:$L$63184,ROWS(H$2:H1227)*24-2)," (",TEXT(INDEX(Assessment!$M$1:$M$63184,ROWS(H$2:H1227)*24-2),"m/yy"),") ",INDEX(Assessment!$N$1:$N$63184,ROWS(H$2:H1227)*24-2)),""),
IF(INDEX(Assessment!$L$1:$L$63184,ROWS(H$2:H1227)*24-1)&lt;&gt;FALSE, _xlfn.CONCAT(CHAR(10),INDEX(Assessment!$L$1:$L$63184,ROWS(H$2:H1227)*24-1),") ",TEXT(INDEX(Assessment!$M$1:$M$63184,ROWS(H$2:H1227)*24-1),"m/yy"),") ",INDEX(Assessment!$N$1:$N$63184,ROWS(H$2:H1227)*24-1)),"")
)</f>
        <v/>
      </c>
      <c r="I1227" s="4" t="str" cm="1">
        <f t="array" ref="I1227">IF(INDEX(Assessment!$L$1:$L$63184,ROWS(I$2:I1227)*24-17)=0,"",INDEX(Assessment!$L$1:$L$63184,ROWS(I$2:I1227)*24-17))</f>
        <v/>
      </c>
    </row>
    <row r="1228" spans="1:9" s="4" customFormat="1" x14ac:dyDescent="0.25">
      <c r="A1228" s="4" t="str" cm="1">
        <f t="array" ref="A1228">IF(INDEX(Assessment!$C$1:$C$63184,ROWS(A$2:A1228)*24-22)=0,"",INDEX(Assessment!$C$1:$C$63184,ROWS(A$2:A1228)*24-22))</f>
        <v/>
      </c>
      <c r="B1228" s="4" t="str" cm="1">
        <f t="array" ref="B1228">IF(INDEX(Assessment!$C$1:$C$63184,ROWS(B$2:B1228)*24-21)=0,"",INDEX(Assessment!$C$1:$C$63184,ROWS(B$2:B1228)*24-21))</f>
        <v/>
      </c>
      <c r="C1228" s="4" t="str" cm="1">
        <f t="array" ref="C1228">IF(INDEX(Assessment!$C$1:$C$63184,ROWS(C$2:C1228)*24-20)="","",_xlfn.CONCAT(INDEX(Assessment!$C$1:$C$63184,ROWS(C$2:C1228)*24-20), " ==&gt; ", INDEX(Assessment!$C$1:$C$63184,ROWS(C$2:C1228)*24-19)))</f>
        <v/>
      </c>
      <c r="D1228" s="4" t="str" cm="1">
        <f t="array" ref="D1228">IF(INDEX(Assessment!$L$1:$L$63184,ROWS(D$2:D1228)*24-20)=0,"",INDEX(Assessment!$L$1:$L$63184,ROWS(D$2:D1228)*24-20))</f>
        <v/>
      </c>
      <c r="E1228" s="6" t="str" cm="1">
        <f t="array" ref="E1228">IF(INDEX(Assessment!$I$1:$I$63184,ROWS(E$2:E1228)*24-12)=0,"",INDEX(Assessment!$I$1:$I$63184,ROWS(E$2:E1228)*24-12))</f>
        <v/>
      </c>
      <c r="F1228" s="65" t="str" cm="1">
        <f t="array" ref="F1228">IF(INDEX(Assessment!$L$1:$L$63184,ROWS(F$2:F1228)*24-14)=0,"",INDEX(Assessment!$L$1:$L$63184,ROWS(F$2:F1228)*24-14))</f>
        <v/>
      </c>
      <c r="G1228" s="63" t="str" cm="1">
        <f t="array" ref="G1228">IF(INDEX(Assessment!$L$1:$L$63184,ROWS(G$2:G1228)*24-13)=0,"",INDEX(Assessment!$L$1:$L$63184,ROWS(G$2:G1228)*24-13))</f>
        <v/>
      </c>
      <c r="H1228" s="5" t="str" cm="1">
        <f t="array" ref="H1228">_xlfn.CONCAT(
IF(INDEX(Assessment!$L$1:$L$63184,ROWS(H$2:H1228)*24-8)&lt;&gt;FALSE, _xlfn.CONCAT(INDEX(Assessment!$L$1:$L$63184,ROWS(H$2:H1228)*24-8)," (",TEXT(INDEX(Assessment!$M$1:$M$63184,ROWS(H$2:H1228)*24-8),"m/yy"),") ",INDEX(Assessment!$N$1:$N$63184,ROWS(H$2:H1228)*24-8)),""),
IF(INDEX(Assessment!$L$1:$L$63184,ROWS(H$2:H1228)*24-7)&lt;&gt;FALSE, _xlfn.CONCAT(CHAR(10),INDEX(Assessment!$L$1:$L$63184,ROWS(H$2:H1228)*24-7)," (",TEXT(INDEX(Assessment!$M$1:$M$63184,ROWS(H$2:H1228)*24-7),"m/yy"),") ",INDEX(Assessment!$N$1:$N$63184,ROWS(H$2:H1228)*24-7)),""),
IF(INDEX(Assessment!$L$1:$L$63184,ROWS(H$2:H1228)*24-6)&lt;&gt;FALSE, _xlfn.CONCAT(CHAR(10),INDEX(Assessment!$L$1:$L$63184,ROWS(H$2:H1228)*24-6)," (",TEXT(INDEX(Assessment!$M$1:$M$63184,ROWS(H$2:H1228)*24-6),"m/yy"),") ",INDEX(Assessment!$N$1:$N$63184,ROWS(H$2:H1228)*24-6)),""),
IF(INDEX(Assessment!$L$1:$L$63184,ROWS(H$2:H1228)*24-5)&lt;&gt;FALSE, _xlfn.CONCAT(CHAR(10),INDEX(Assessment!$L$1:$L$63184,ROWS(H$2:H1228)*24-5)," (",TEXT(INDEX(Assessment!$M$1:$M$63184,ROWS(H$2:H1228)*24-5),"m/yy"),") ",INDEX(Assessment!$N$1:$N$63184,ROWS(H$2:H1228)*24-5)),""),
IF(INDEX(Assessment!$L$1:$L$63184,ROWS(H$2:H1228)*24-4)&lt;&gt;FALSE, _xlfn.CONCAT(CHAR(10),INDEX(Assessment!$L$1:$L$63184,ROWS(H$2:H1228)*24-4)," (",TEXT(INDEX(Assessment!$M$1:$M$63184,ROWS(H$2:H1228)*24-4),"m/yy"),") ",INDEX(Assessment!$N$1:$N$63184,ROWS(H$2:H1228)*24-4)),""),
IF(INDEX(Assessment!$L$1:$L$63184,ROWS(H$2:H1228)*24-3)&lt;&gt;FALSE, _xlfn.CONCAT(CHAR(10),INDEX(Assessment!$L$1:$L$63184,ROWS(H$2:H1228)*24-3)," (",TEXT(INDEX(Assessment!$M$1:$M$63184,ROWS(H$2:H1228)*24-3),"m/yy"),") ",INDEX(Assessment!$N$1:$N$63184,ROWS(H$2:H1228)*24-3)),""),
IF(INDEX(Assessment!$L$1:$L$63184,ROWS(H$2:H1228)*24-2)&lt;&gt;FALSE, _xlfn.CONCAT(CHAR(10),INDEX(Assessment!$L$1:$L$63184,ROWS(H$2:H1228)*24-2)," (",TEXT(INDEX(Assessment!$M$1:$M$63184,ROWS(H$2:H1228)*24-2),"m/yy"),") ",INDEX(Assessment!$N$1:$N$63184,ROWS(H$2:H1228)*24-2)),""),
IF(INDEX(Assessment!$L$1:$L$63184,ROWS(H$2:H1228)*24-1)&lt;&gt;FALSE, _xlfn.CONCAT(CHAR(10),INDEX(Assessment!$L$1:$L$63184,ROWS(H$2:H1228)*24-1),") ",TEXT(INDEX(Assessment!$M$1:$M$63184,ROWS(H$2:H1228)*24-1),"m/yy"),") ",INDEX(Assessment!$N$1:$N$63184,ROWS(H$2:H1228)*24-1)),"")
)</f>
        <v/>
      </c>
      <c r="I1228" s="4" t="str" cm="1">
        <f t="array" ref="I1228">IF(INDEX(Assessment!$L$1:$L$63184,ROWS(I$2:I1228)*24-17)=0,"",INDEX(Assessment!$L$1:$L$63184,ROWS(I$2:I1228)*24-17))</f>
        <v/>
      </c>
    </row>
    <row r="1229" spans="1:9" s="4" customFormat="1" x14ac:dyDescent="0.25">
      <c r="A1229" s="4" t="str" cm="1">
        <f t="array" ref="A1229">IF(INDEX(Assessment!$C$1:$C$63184,ROWS(A$2:A1229)*24-22)=0,"",INDEX(Assessment!$C$1:$C$63184,ROWS(A$2:A1229)*24-22))</f>
        <v/>
      </c>
      <c r="B1229" s="4" t="str" cm="1">
        <f t="array" ref="B1229">IF(INDEX(Assessment!$C$1:$C$63184,ROWS(B$2:B1229)*24-21)=0,"",INDEX(Assessment!$C$1:$C$63184,ROWS(B$2:B1229)*24-21))</f>
        <v/>
      </c>
      <c r="C1229" s="4" t="str" cm="1">
        <f t="array" ref="C1229">IF(INDEX(Assessment!$C$1:$C$63184,ROWS(C$2:C1229)*24-20)="","",_xlfn.CONCAT(INDEX(Assessment!$C$1:$C$63184,ROWS(C$2:C1229)*24-20), " ==&gt; ", INDEX(Assessment!$C$1:$C$63184,ROWS(C$2:C1229)*24-19)))</f>
        <v/>
      </c>
      <c r="D1229" s="4" t="str" cm="1">
        <f t="array" ref="D1229">IF(INDEX(Assessment!$L$1:$L$63184,ROWS(D$2:D1229)*24-20)=0,"",INDEX(Assessment!$L$1:$L$63184,ROWS(D$2:D1229)*24-20))</f>
        <v/>
      </c>
      <c r="E1229" s="6" t="str" cm="1">
        <f t="array" ref="E1229">IF(INDEX(Assessment!$I$1:$I$63184,ROWS(E$2:E1229)*24-12)=0,"",INDEX(Assessment!$I$1:$I$63184,ROWS(E$2:E1229)*24-12))</f>
        <v/>
      </c>
      <c r="F1229" s="65" t="str" cm="1">
        <f t="array" ref="F1229">IF(INDEX(Assessment!$L$1:$L$63184,ROWS(F$2:F1229)*24-14)=0,"",INDEX(Assessment!$L$1:$L$63184,ROWS(F$2:F1229)*24-14))</f>
        <v/>
      </c>
      <c r="G1229" s="63" t="str" cm="1">
        <f t="array" ref="G1229">IF(INDEX(Assessment!$L$1:$L$63184,ROWS(G$2:G1229)*24-13)=0,"",INDEX(Assessment!$L$1:$L$63184,ROWS(G$2:G1229)*24-13))</f>
        <v/>
      </c>
      <c r="H1229" s="5" t="str" cm="1">
        <f t="array" ref="H1229">_xlfn.CONCAT(
IF(INDEX(Assessment!$L$1:$L$63184,ROWS(H$2:H1229)*24-8)&lt;&gt;FALSE, _xlfn.CONCAT(INDEX(Assessment!$L$1:$L$63184,ROWS(H$2:H1229)*24-8)," (",TEXT(INDEX(Assessment!$M$1:$M$63184,ROWS(H$2:H1229)*24-8),"m/yy"),") ",INDEX(Assessment!$N$1:$N$63184,ROWS(H$2:H1229)*24-8)),""),
IF(INDEX(Assessment!$L$1:$L$63184,ROWS(H$2:H1229)*24-7)&lt;&gt;FALSE, _xlfn.CONCAT(CHAR(10),INDEX(Assessment!$L$1:$L$63184,ROWS(H$2:H1229)*24-7)," (",TEXT(INDEX(Assessment!$M$1:$M$63184,ROWS(H$2:H1229)*24-7),"m/yy"),") ",INDEX(Assessment!$N$1:$N$63184,ROWS(H$2:H1229)*24-7)),""),
IF(INDEX(Assessment!$L$1:$L$63184,ROWS(H$2:H1229)*24-6)&lt;&gt;FALSE, _xlfn.CONCAT(CHAR(10),INDEX(Assessment!$L$1:$L$63184,ROWS(H$2:H1229)*24-6)," (",TEXT(INDEX(Assessment!$M$1:$M$63184,ROWS(H$2:H1229)*24-6),"m/yy"),") ",INDEX(Assessment!$N$1:$N$63184,ROWS(H$2:H1229)*24-6)),""),
IF(INDEX(Assessment!$L$1:$L$63184,ROWS(H$2:H1229)*24-5)&lt;&gt;FALSE, _xlfn.CONCAT(CHAR(10),INDEX(Assessment!$L$1:$L$63184,ROWS(H$2:H1229)*24-5)," (",TEXT(INDEX(Assessment!$M$1:$M$63184,ROWS(H$2:H1229)*24-5),"m/yy"),") ",INDEX(Assessment!$N$1:$N$63184,ROWS(H$2:H1229)*24-5)),""),
IF(INDEX(Assessment!$L$1:$L$63184,ROWS(H$2:H1229)*24-4)&lt;&gt;FALSE, _xlfn.CONCAT(CHAR(10),INDEX(Assessment!$L$1:$L$63184,ROWS(H$2:H1229)*24-4)," (",TEXT(INDEX(Assessment!$M$1:$M$63184,ROWS(H$2:H1229)*24-4),"m/yy"),") ",INDEX(Assessment!$N$1:$N$63184,ROWS(H$2:H1229)*24-4)),""),
IF(INDEX(Assessment!$L$1:$L$63184,ROWS(H$2:H1229)*24-3)&lt;&gt;FALSE, _xlfn.CONCAT(CHAR(10),INDEX(Assessment!$L$1:$L$63184,ROWS(H$2:H1229)*24-3)," (",TEXT(INDEX(Assessment!$M$1:$M$63184,ROWS(H$2:H1229)*24-3),"m/yy"),") ",INDEX(Assessment!$N$1:$N$63184,ROWS(H$2:H1229)*24-3)),""),
IF(INDEX(Assessment!$L$1:$L$63184,ROWS(H$2:H1229)*24-2)&lt;&gt;FALSE, _xlfn.CONCAT(CHAR(10),INDEX(Assessment!$L$1:$L$63184,ROWS(H$2:H1229)*24-2)," (",TEXT(INDEX(Assessment!$M$1:$M$63184,ROWS(H$2:H1229)*24-2),"m/yy"),") ",INDEX(Assessment!$N$1:$N$63184,ROWS(H$2:H1229)*24-2)),""),
IF(INDEX(Assessment!$L$1:$L$63184,ROWS(H$2:H1229)*24-1)&lt;&gt;FALSE, _xlfn.CONCAT(CHAR(10),INDEX(Assessment!$L$1:$L$63184,ROWS(H$2:H1229)*24-1),") ",TEXT(INDEX(Assessment!$M$1:$M$63184,ROWS(H$2:H1229)*24-1),"m/yy"),") ",INDEX(Assessment!$N$1:$N$63184,ROWS(H$2:H1229)*24-1)),"")
)</f>
        <v/>
      </c>
      <c r="I1229" s="4" t="str" cm="1">
        <f t="array" ref="I1229">IF(INDEX(Assessment!$L$1:$L$63184,ROWS(I$2:I1229)*24-17)=0,"",INDEX(Assessment!$L$1:$L$63184,ROWS(I$2:I1229)*24-17))</f>
        <v/>
      </c>
    </row>
    <row r="1230" spans="1:9" s="4" customFormat="1" x14ac:dyDescent="0.25">
      <c r="A1230" s="4" t="str" cm="1">
        <f t="array" ref="A1230">IF(INDEX(Assessment!$C$1:$C$63184,ROWS(A$2:A1230)*24-22)=0,"",INDEX(Assessment!$C$1:$C$63184,ROWS(A$2:A1230)*24-22))</f>
        <v/>
      </c>
      <c r="B1230" s="4" t="str" cm="1">
        <f t="array" ref="B1230">IF(INDEX(Assessment!$C$1:$C$63184,ROWS(B$2:B1230)*24-21)=0,"",INDEX(Assessment!$C$1:$C$63184,ROWS(B$2:B1230)*24-21))</f>
        <v/>
      </c>
      <c r="C1230" s="4" t="str" cm="1">
        <f t="array" ref="C1230">IF(INDEX(Assessment!$C$1:$C$63184,ROWS(C$2:C1230)*24-20)="","",_xlfn.CONCAT(INDEX(Assessment!$C$1:$C$63184,ROWS(C$2:C1230)*24-20), " ==&gt; ", INDEX(Assessment!$C$1:$C$63184,ROWS(C$2:C1230)*24-19)))</f>
        <v/>
      </c>
      <c r="D1230" s="4" t="str" cm="1">
        <f t="array" ref="D1230">IF(INDEX(Assessment!$L$1:$L$63184,ROWS(D$2:D1230)*24-20)=0,"",INDEX(Assessment!$L$1:$L$63184,ROWS(D$2:D1230)*24-20))</f>
        <v/>
      </c>
      <c r="E1230" s="6" t="str" cm="1">
        <f t="array" ref="E1230">IF(INDEX(Assessment!$I$1:$I$63184,ROWS(E$2:E1230)*24-12)=0,"",INDEX(Assessment!$I$1:$I$63184,ROWS(E$2:E1230)*24-12))</f>
        <v/>
      </c>
      <c r="F1230" s="65" t="str" cm="1">
        <f t="array" ref="F1230">IF(INDEX(Assessment!$L$1:$L$63184,ROWS(F$2:F1230)*24-14)=0,"",INDEX(Assessment!$L$1:$L$63184,ROWS(F$2:F1230)*24-14))</f>
        <v/>
      </c>
      <c r="G1230" s="63" t="str" cm="1">
        <f t="array" ref="G1230">IF(INDEX(Assessment!$L$1:$L$63184,ROWS(G$2:G1230)*24-13)=0,"",INDEX(Assessment!$L$1:$L$63184,ROWS(G$2:G1230)*24-13))</f>
        <v/>
      </c>
      <c r="H1230" s="5" t="str" cm="1">
        <f t="array" ref="H1230">_xlfn.CONCAT(
IF(INDEX(Assessment!$L$1:$L$63184,ROWS(H$2:H1230)*24-8)&lt;&gt;FALSE, _xlfn.CONCAT(INDEX(Assessment!$L$1:$L$63184,ROWS(H$2:H1230)*24-8)," (",TEXT(INDEX(Assessment!$M$1:$M$63184,ROWS(H$2:H1230)*24-8),"m/yy"),") ",INDEX(Assessment!$N$1:$N$63184,ROWS(H$2:H1230)*24-8)),""),
IF(INDEX(Assessment!$L$1:$L$63184,ROWS(H$2:H1230)*24-7)&lt;&gt;FALSE, _xlfn.CONCAT(CHAR(10),INDEX(Assessment!$L$1:$L$63184,ROWS(H$2:H1230)*24-7)," (",TEXT(INDEX(Assessment!$M$1:$M$63184,ROWS(H$2:H1230)*24-7),"m/yy"),") ",INDEX(Assessment!$N$1:$N$63184,ROWS(H$2:H1230)*24-7)),""),
IF(INDEX(Assessment!$L$1:$L$63184,ROWS(H$2:H1230)*24-6)&lt;&gt;FALSE, _xlfn.CONCAT(CHAR(10),INDEX(Assessment!$L$1:$L$63184,ROWS(H$2:H1230)*24-6)," (",TEXT(INDEX(Assessment!$M$1:$M$63184,ROWS(H$2:H1230)*24-6),"m/yy"),") ",INDEX(Assessment!$N$1:$N$63184,ROWS(H$2:H1230)*24-6)),""),
IF(INDEX(Assessment!$L$1:$L$63184,ROWS(H$2:H1230)*24-5)&lt;&gt;FALSE, _xlfn.CONCAT(CHAR(10),INDEX(Assessment!$L$1:$L$63184,ROWS(H$2:H1230)*24-5)," (",TEXT(INDEX(Assessment!$M$1:$M$63184,ROWS(H$2:H1230)*24-5),"m/yy"),") ",INDEX(Assessment!$N$1:$N$63184,ROWS(H$2:H1230)*24-5)),""),
IF(INDEX(Assessment!$L$1:$L$63184,ROWS(H$2:H1230)*24-4)&lt;&gt;FALSE, _xlfn.CONCAT(CHAR(10),INDEX(Assessment!$L$1:$L$63184,ROWS(H$2:H1230)*24-4)," (",TEXT(INDEX(Assessment!$M$1:$M$63184,ROWS(H$2:H1230)*24-4),"m/yy"),") ",INDEX(Assessment!$N$1:$N$63184,ROWS(H$2:H1230)*24-4)),""),
IF(INDEX(Assessment!$L$1:$L$63184,ROWS(H$2:H1230)*24-3)&lt;&gt;FALSE, _xlfn.CONCAT(CHAR(10),INDEX(Assessment!$L$1:$L$63184,ROWS(H$2:H1230)*24-3)," (",TEXT(INDEX(Assessment!$M$1:$M$63184,ROWS(H$2:H1230)*24-3),"m/yy"),") ",INDEX(Assessment!$N$1:$N$63184,ROWS(H$2:H1230)*24-3)),""),
IF(INDEX(Assessment!$L$1:$L$63184,ROWS(H$2:H1230)*24-2)&lt;&gt;FALSE, _xlfn.CONCAT(CHAR(10),INDEX(Assessment!$L$1:$L$63184,ROWS(H$2:H1230)*24-2)," (",TEXT(INDEX(Assessment!$M$1:$M$63184,ROWS(H$2:H1230)*24-2),"m/yy"),") ",INDEX(Assessment!$N$1:$N$63184,ROWS(H$2:H1230)*24-2)),""),
IF(INDEX(Assessment!$L$1:$L$63184,ROWS(H$2:H1230)*24-1)&lt;&gt;FALSE, _xlfn.CONCAT(CHAR(10),INDEX(Assessment!$L$1:$L$63184,ROWS(H$2:H1230)*24-1),") ",TEXT(INDEX(Assessment!$M$1:$M$63184,ROWS(H$2:H1230)*24-1),"m/yy"),") ",INDEX(Assessment!$N$1:$N$63184,ROWS(H$2:H1230)*24-1)),"")
)</f>
        <v/>
      </c>
      <c r="I1230" s="4" t="str" cm="1">
        <f t="array" ref="I1230">IF(INDEX(Assessment!$L$1:$L$63184,ROWS(I$2:I1230)*24-17)=0,"",INDEX(Assessment!$L$1:$L$63184,ROWS(I$2:I1230)*24-17))</f>
        <v/>
      </c>
    </row>
    <row r="1231" spans="1:9" s="4" customFormat="1" x14ac:dyDescent="0.25">
      <c r="A1231" s="4" t="str" cm="1">
        <f t="array" ref="A1231">IF(INDEX(Assessment!$C$1:$C$63184,ROWS(A$2:A1231)*24-22)=0,"",INDEX(Assessment!$C$1:$C$63184,ROWS(A$2:A1231)*24-22))</f>
        <v/>
      </c>
      <c r="B1231" s="4" t="str" cm="1">
        <f t="array" ref="B1231">IF(INDEX(Assessment!$C$1:$C$63184,ROWS(B$2:B1231)*24-21)=0,"",INDEX(Assessment!$C$1:$C$63184,ROWS(B$2:B1231)*24-21))</f>
        <v/>
      </c>
      <c r="C1231" s="4" t="str" cm="1">
        <f t="array" ref="C1231">IF(INDEX(Assessment!$C$1:$C$63184,ROWS(C$2:C1231)*24-20)="","",_xlfn.CONCAT(INDEX(Assessment!$C$1:$C$63184,ROWS(C$2:C1231)*24-20), " ==&gt; ", INDEX(Assessment!$C$1:$C$63184,ROWS(C$2:C1231)*24-19)))</f>
        <v/>
      </c>
      <c r="D1231" s="4" t="str" cm="1">
        <f t="array" ref="D1231">IF(INDEX(Assessment!$L$1:$L$63184,ROWS(D$2:D1231)*24-20)=0,"",INDEX(Assessment!$L$1:$L$63184,ROWS(D$2:D1231)*24-20))</f>
        <v/>
      </c>
      <c r="E1231" s="6" t="str" cm="1">
        <f t="array" ref="E1231">IF(INDEX(Assessment!$I$1:$I$63184,ROWS(E$2:E1231)*24-12)=0,"",INDEX(Assessment!$I$1:$I$63184,ROWS(E$2:E1231)*24-12))</f>
        <v/>
      </c>
      <c r="F1231" s="65" t="str" cm="1">
        <f t="array" ref="F1231">IF(INDEX(Assessment!$L$1:$L$63184,ROWS(F$2:F1231)*24-14)=0,"",INDEX(Assessment!$L$1:$L$63184,ROWS(F$2:F1231)*24-14))</f>
        <v/>
      </c>
      <c r="G1231" s="63" t="str" cm="1">
        <f t="array" ref="G1231">IF(INDEX(Assessment!$L$1:$L$63184,ROWS(G$2:G1231)*24-13)=0,"",INDEX(Assessment!$L$1:$L$63184,ROWS(G$2:G1231)*24-13))</f>
        <v/>
      </c>
      <c r="H1231" s="5" t="str" cm="1">
        <f t="array" ref="H1231">_xlfn.CONCAT(
IF(INDEX(Assessment!$L$1:$L$63184,ROWS(H$2:H1231)*24-8)&lt;&gt;FALSE, _xlfn.CONCAT(INDEX(Assessment!$L$1:$L$63184,ROWS(H$2:H1231)*24-8)," (",TEXT(INDEX(Assessment!$M$1:$M$63184,ROWS(H$2:H1231)*24-8),"m/yy"),") ",INDEX(Assessment!$N$1:$N$63184,ROWS(H$2:H1231)*24-8)),""),
IF(INDEX(Assessment!$L$1:$L$63184,ROWS(H$2:H1231)*24-7)&lt;&gt;FALSE, _xlfn.CONCAT(CHAR(10),INDEX(Assessment!$L$1:$L$63184,ROWS(H$2:H1231)*24-7)," (",TEXT(INDEX(Assessment!$M$1:$M$63184,ROWS(H$2:H1231)*24-7),"m/yy"),") ",INDEX(Assessment!$N$1:$N$63184,ROWS(H$2:H1231)*24-7)),""),
IF(INDEX(Assessment!$L$1:$L$63184,ROWS(H$2:H1231)*24-6)&lt;&gt;FALSE, _xlfn.CONCAT(CHAR(10),INDEX(Assessment!$L$1:$L$63184,ROWS(H$2:H1231)*24-6)," (",TEXT(INDEX(Assessment!$M$1:$M$63184,ROWS(H$2:H1231)*24-6),"m/yy"),") ",INDEX(Assessment!$N$1:$N$63184,ROWS(H$2:H1231)*24-6)),""),
IF(INDEX(Assessment!$L$1:$L$63184,ROWS(H$2:H1231)*24-5)&lt;&gt;FALSE, _xlfn.CONCAT(CHAR(10),INDEX(Assessment!$L$1:$L$63184,ROWS(H$2:H1231)*24-5)," (",TEXT(INDEX(Assessment!$M$1:$M$63184,ROWS(H$2:H1231)*24-5),"m/yy"),") ",INDEX(Assessment!$N$1:$N$63184,ROWS(H$2:H1231)*24-5)),""),
IF(INDEX(Assessment!$L$1:$L$63184,ROWS(H$2:H1231)*24-4)&lt;&gt;FALSE, _xlfn.CONCAT(CHAR(10),INDEX(Assessment!$L$1:$L$63184,ROWS(H$2:H1231)*24-4)," (",TEXT(INDEX(Assessment!$M$1:$M$63184,ROWS(H$2:H1231)*24-4),"m/yy"),") ",INDEX(Assessment!$N$1:$N$63184,ROWS(H$2:H1231)*24-4)),""),
IF(INDEX(Assessment!$L$1:$L$63184,ROWS(H$2:H1231)*24-3)&lt;&gt;FALSE, _xlfn.CONCAT(CHAR(10),INDEX(Assessment!$L$1:$L$63184,ROWS(H$2:H1231)*24-3)," (",TEXT(INDEX(Assessment!$M$1:$M$63184,ROWS(H$2:H1231)*24-3),"m/yy"),") ",INDEX(Assessment!$N$1:$N$63184,ROWS(H$2:H1231)*24-3)),""),
IF(INDEX(Assessment!$L$1:$L$63184,ROWS(H$2:H1231)*24-2)&lt;&gt;FALSE, _xlfn.CONCAT(CHAR(10),INDEX(Assessment!$L$1:$L$63184,ROWS(H$2:H1231)*24-2)," (",TEXT(INDEX(Assessment!$M$1:$M$63184,ROWS(H$2:H1231)*24-2),"m/yy"),") ",INDEX(Assessment!$N$1:$N$63184,ROWS(H$2:H1231)*24-2)),""),
IF(INDEX(Assessment!$L$1:$L$63184,ROWS(H$2:H1231)*24-1)&lt;&gt;FALSE, _xlfn.CONCAT(CHAR(10),INDEX(Assessment!$L$1:$L$63184,ROWS(H$2:H1231)*24-1),") ",TEXT(INDEX(Assessment!$M$1:$M$63184,ROWS(H$2:H1231)*24-1),"m/yy"),") ",INDEX(Assessment!$N$1:$N$63184,ROWS(H$2:H1231)*24-1)),"")
)</f>
        <v/>
      </c>
      <c r="I1231" s="4" t="str" cm="1">
        <f t="array" ref="I1231">IF(INDEX(Assessment!$L$1:$L$63184,ROWS(I$2:I1231)*24-17)=0,"",INDEX(Assessment!$L$1:$L$63184,ROWS(I$2:I1231)*24-17))</f>
        <v/>
      </c>
    </row>
    <row r="1232" spans="1:9" s="4" customFormat="1" x14ac:dyDescent="0.25">
      <c r="A1232" s="4" t="str" cm="1">
        <f t="array" ref="A1232">IF(INDEX(Assessment!$C$1:$C$63184,ROWS(A$2:A1232)*24-22)=0,"",INDEX(Assessment!$C$1:$C$63184,ROWS(A$2:A1232)*24-22))</f>
        <v/>
      </c>
      <c r="B1232" s="4" t="str" cm="1">
        <f t="array" ref="B1232">IF(INDEX(Assessment!$C$1:$C$63184,ROWS(B$2:B1232)*24-21)=0,"",INDEX(Assessment!$C$1:$C$63184,ROWS(B$2:B1232)*24-21))</f>
        <v/>
      </c>
      <c r="C1232" s="4" t="str" cm="1">
        <f t="array" ref="C1232">IF(INDEX(Assessment!$C$1:$C$63184,ROWS(C$2:C1232)*24-20)="","",_xlfn.CONCAT(INDEX(Assessment!$C$1:$C$63184,ROWS(C$2:C1232)*24-20), " ==&gt; ", INDEX(Assessment!$C$1:$C$63184,ROWS(C$2:C1232)*24-19)))</f>
        <v/>
      </c>
      <c r="D1232" s="4" t="str" cm="1">
        <f t="array" ref="D1232">IF(INDEX(Assessment!$L$1:$L$63184,ROWS(D$2:D1232)*24-20)=0,"",INDEX(Assessment!$L$1:$L$63184,ROWS(D$2:D1232)*24-20))</f>
        <v/>
      </c>
      <c r="E1232" s="6" t="str" cm="1">
        <f t="array" ref="E1232">IF(INDEX(Assessment!$I$1:$I$63184,ROWS(E$2:E1232)*24-12)=0,"",INDEX(Assessment!$I$1:$I$63184,ROWS(E$2:E1232)*24-12))</f>
        <v/>
      </c>
      <c r="F1232" s="65" t="str" cm="1">
        <f t="array" ref="F1232">IF(INDEX(Assessment!$L$1:$L$63184,ROWS(F$2:F1232)*24-14)=0,"",INDEX(Assessment!$L$1:$L$63184,ROWS(F$2:F1232)*24-14))</f>
        <v/>
      </c>
      <c r="G1232" s="63" t="str" cm="1">
        <f t="array" ref="G1232">IF(INDEX(Assessment!$L$1:$L$63184,ROWS(G$2:G1232)*24-13)=0,"",INDEX(Assessment!$L$1:$L$63184,ROWS(G$2:G1232)*24-13))</f>
        <v/>
      </c>
      <c r="H1232" s="5" t="str" cm="1">
        <f t="array" ref="H1232">_xlfn.CONCAT(
IF(INDEX(Assessment!$L$1:$L$63184,ROWS(H$2:H1232)*24-8)&lt;&gt;FALSE, _xlfn.CONCAT(INDEX(Assessment!$L$1:$L$63184,ROWS(H$2:H1232)*24-8)," (",TEXT(INDEX(Assessment!$M$1:$M$63184,ROWS(H$2:H1232)*24-8),"m/yy"),") ",INDEX(Assessment!$N$1:$N$63184,ROWS(H$2:H1232)*24-8)),""),
IF(INDEX(Assessment!$L$1:$L$63184,ROWS(H$2:H1232)*24-7)&lt;&gt;FALSE, _xlfn.CONCAT(CHAR(10),INDEX(Assessment!$L$1:$L$63184,ROWS(H$2:H1232)*24-7)," (",TEXT(INDEX(Assessment!$M$1:$M$63184,ROWS(H$2:H1232)*24-7),"m/yy"),") ",INDEX(Assessment!$N$1:$N$63184,ROWS(H$2:H1232)*24-7)),""),
IF(INDEX(Assessment!$L$1:$L$63184,ROWS(H$2:H1232)*24-6)&lt;&gt;FALSE, _xlfn.CONCAT(CHAR(10),INDEX(Assessment!$L$1:$L$63184,ROWS(H$2:H1232)*24-6)," (",TEXT(INDEX(Assessment!$M$1:$M$63184,ROWS(H$2:H1232)*24-6),"m/yy"),") ",INDEX(Assessment!$N$1:$N$63184,ROWS(H$2:H1232)*24-6)),""),
IF(INDEX(Assessment!$L$1:$L$63184,ROWS(H$2:H1232)*24-5)&lt;&gt;FALSE, _xlfn.CONCAT(CHAR(10),INDEX(Assessment!$L$1:$L$63184,ROWS(H$2:H1232)*24-5)," (",TEXT(INDEX(Assessment!$M$1:$M$63184,ROWS(H$2:H1232)*24-5),"m/yy"),") ",INDEX(Assessment!$N$1:$N$63184,ROWS(H$2:H1232)*24-5)),""),
IF(INDEX(Assessment!$L$1:$L$63184,ROWS(H$2:H1232)*24-4)&lt;&gt;FALSE, _xlfn.CONCAT(CHAR(10),INDEX(Assessment!$L$1:$L$63184,ROWS(H$2:H1232)*24-4)," (",TEXT(INDEX(Assessment!$M$1:$M$63184,ROWS(H$2:H1232)*24-4),"m/yy"),") ",INDEX(Assessment!$N$1:$N$63184,ROWS(H$2:H1232)*24-4)),""),
IF(INDEX(Assessment!$L$1:$L$63184,ROWS(H$2:H1232)*24-3)&lt;&gt;FALSE, _xlfn.CONCAT(CHAR(10),INDEX(Assessment!$L$1:$L$63184,ROWS(H$2:H1232)*24-3)," (",TEXT(INDEX(Assessment!$M$1:$M$63184,ROWS(H$2:H1232)*24-3),"m/yy"),") ",INDEX(Assessment!$N$1:$N$63184,ROWS(H$2:H1232)*24-3)),""),
IF(INDEX(Assessment!$L$1:$L$63184,ROWS(H$2:H1232)*24-2)&lt;&gt;FALSE, _xlfn.CONCAT(CHAR(10),INDEX(Assessment!$L$1:$L$63184,ROWS(H$2:H1232)*24-2)," (",TEXT(INDEX(Assessment!$M$1:$M$63184,ROWS(H$2:H1232)*24-2),"m/yy"),") ",INDEX(Assessment!$N$1:$N$63184,ROWS(H$2:H1232)*24-2)),""),
IF(INDEX(Assessment!$L$1:$L$63184,ROWS(H$2:H1232)*24-1)&lt;&gt;FALSE, _xlfn.CONCAT(CHAR(10),INDEX(Assessment!$L$1:$L$63184,ROWS(H$2:H1232)*24-1),") ",TEXT(INDEX(Assessment!$M$1:$M$63184,ROWS(H$2:H1232)*24-1),"m/yy"),") ",INDEX(Assessment!$N$1:$N$63184,ROWS(H$2:H1232)*24-1)),"")
)</f>
        <v/>
      </c>
      <c r="I1232" s="4" t="str" cm="1">
        <f t="array" ref="I1232">IF(INDEX(Assessment!$L$1:$L$63184,ROWS(I$2:I1232)*24-17)=0,"",INDEX(Assessment!$L$1:$L$63184,ROWS(I$2:I1232)*24-17))</f>
        <v/>
      </c>
    </row>
    <row r="1233" spans="1:9" s="4" customFormat="1" x14ac:dyDescent="0.25">
      <c r="A1233" s="4" t="str" cm="1">
        <f t="array" ref="A1233">IF(INDEX(Assessment!$C$1:$C$63184,ROWS(A$2:A1233)*24-22)=0,"",INDEX(Assessment!$C$1:$C$63184,ROWS(A$2:A1233)*24-22))</f>
        <v/>
      </c>
      <c r="B1233" s="4" t="str" cm="1">
        <f t="array" ref="B1233">IF(INDEX(Assessment!$C$1:$C$63184,ROWS(B$2:B1233)*24-21)=0,"",INDEX(Assessment!$C$1:$C$63184,ROWS(B$2:B1233)*24-21))</f>
        <v/>
      </c>
      <c r="C1233" s="4" t="str" cm="1">
        <f t="array" ref="C1233">IF(INDEX(Assessment!$C$1:$C$63184,ROWS(C$2:C1233)*24-20)="","",_xlfn.CONCAT(INDEX(Assessment!$C$1:$C$63184,ROWS(C$2:C1233)*24-20), " ==&gt; ", INDEX(Assessment!$C$1:$C$63184,ROWS(C$2:C1233)*24-19)))</f>
        <v/>
      </c>
      <c r="D1233" s="4" t="str" cm="1">
        <f t="array" ref="D1233">IF(INDEX(Assessment!$L$1:$L$63184,ROWS(D$2:D1233)*24-20)=0,"",INDEX(Assessment!$L$1:$L$63184,ROWS(D$2:D1233)*24-20))</f>
        <v/>
      </c>
      <c r="E1233" s="6" t="str" cm="1">
        <f t="array" ref="E1233">IF(INDEX(Assessment!$I$1:$I$63184,ROWS(E$2:E1233)*24-12)=0,"",INDEX(Assessment!$I$1:$I$63184,ROWS(E$2:E1233)*24-12))</f>
        <v/>
      </c>
      <c r="F1233" s="65" t="str" cm="1">
        <f t="array" ref="F1233">IF(INDEX(Assessment!$L$1:$L$63184,ROWS(F$2:F1233)*24-14)=0,"",INDEX(Assessment!$L$1:$L$63184,ROWS(F$2:F1233)*24-14))</f>
        <v/>
      </c>
      <c r="G1233" s="63" t="str" cm="1">
        <f t="array" ref="G1233">IF(INDEX(Assessment!$L$1:$L$63184,ROWS(G$2:G1233)*24-13)=0,"",INDEX(Assessment!$L$1:$L$63184,ROWS(G$2:G1233)*24-13))</f>
        <v/>
      </c>
      <c r="H1233" s="5" t="str" cm="1">
        <f t="array" ref="H1233">_xlfn.CONCAT(
IF(INDEX(Assessment!$L$1:$L$63184,ROWS(H$2:H1233)*24-8)&lt;&gt;FALSE, _xlfn.CONCAT(INDEX(Assessment!$L$1:$L$63184,ROWS(H$2:H1233)*24-8)," (",TEXT(INDEX(Assessment!$M$1:$M$63184,ROWS(H$2:H1233)*24-8),"m/yy"),") ",INDEX(Assessment!$N$1:$N$63184,ROWS(H$2:H1233)*24-8)),""),
IF(INDEX(Assessment!$L$1:$L$63184,ROWS(H$2:H1233)*24-7)&lt;&gt;FALSE, _xlfn.CONCAT(CHAR(10),INDEX(Assessment!$L$1:$L$63184,ROWS(H$2:H1233)*24-7)," (",TEXT(INDEX(Assessment!$M$1:$M$63184,ROWS(H$2:H1233)*24-7),"m/yy"),") ",INDEX(Assessment!$N$1:$N$63184,ROWS(H$2:H1233)*24-7)),""),
IF(INDEX(Assessment!$L$1:$L$63184,ROWS(H$2:H1233)*24-6)&lt;&gt;FALSE, _xlfn.CONCAT(CHAR(10),INDEX(Assessment!$L$1:$L$63184,ROWS(H$2:H1233)*24-6)," (",TEXT(INDEX(Assessment!$M$1:$M$63184,ROWS(H$2:H1233)*24-6),"m/yy"),") ",INDEX(Assessment!$N$1:$N$63184,ROWS(H$2:H1233)*24-6)),""),
IF(INDEX(Assessment!$L$1:$L$63184,ROWS(H$2:H1233)*24-5)&lt;&gt;FALSE, _xlfn.CONCAT(CHAR(10),INDEX(Assessment!$L$1:$L$63184,ROWS(H$2:H1233)*24-5)," (",TEXT(INDEX(Assessment!$M$1:$M$63184,ROWS(H$2:H1233)*24-5),"m/yy"),") ",INDEX(Assessment!$N$1:$N$63184,ROWS(H$2:H1233)*24-5)),""),
IF(INDEX(Assessment!$L$1:$L$63184,ROWS(H$2:H1233)*24-4)&lt;&gt;FALSE, _xlfn.CONCAT(CHAR(10),INDEX(Assessment!$L$1:$L$63184,ROWS(H$2:H1233)*24-4)," (",TEXT(INDEX(Assessment!$M$1:$M$63184,ROWS(H$2:H1233)*24-4),"m/yy"),") ",INDEX(Assessment!$N$1:$N$63184,ROWS(H$2:H1233)*24-4)),""),
IF(INDEX(Assessment!$L$1:$L$63184,ROWS(H$2:H1233)*24-3)&lt;&gt;FALSE, _xlfn.CONCAT(CHAR(10),INDEX(Assessment!$L$1:$L$63184,ROWS(H$2:H1233)*24-3)," (",TEXT(INDEX(Assessment!$M$1:$M$63184,ROWS(H$2:H1233)*24-3),"m/yy"),") ",INDEX(Assessment!$N$1:$N$63184,ROWS(H$2:H1233)*24-3)),""),
IF(INDEX(Assessment!$L$1:$L$63184,ROWS(H$2:H1233)*24-2)&lt;&gt;FALSE, _xlfn.CONCAT(CHAR(10),INDEX(Assessment!$L$1:$L$63184,ROWS(H$2:H1233)*24-2)," (",TEXT(INDEX(Assessment!$M$1:$M$63184,ROWS(H$2:H1233)*24-2),"m/yy"),") ",INDEX(Assessment!$N$1:$N$63184,ROWS(H$2:H1233)*24-2)),""),
IF(INDEX(Assessment!$L$1:$L$63184,ROWS(H$2:H1233)*24-1)&lt;&gt;FALSE, _xlfn.CONCAT(CHAR(10),INDEX(Assessment!$L$1:$L$63184,ROWS(H$2:H1233)*24-1),") ",TEXT(INDEX(Assessment!$M$1:$M$63184,ROWS(H$2:H1233)*24-1),"m/yy"),") ",INDEX(Assessment!$N$1:$N$63184,ROWS(H$2:H1233)*24-1)),"")
)</f>
        <v/>
      </c>
      <c r="I1233" s="4" t="str" cm="1">
        <f t="array" ref="I1233">IF(INDEX(Assessment!$L$1:$L$63184,ROWS(I$2:I1233)*24-17)=0,"",INDEX(Assessment!$L$1:$L$63184,ROWS(I$2:I1233)*24-17))</f>
        <v/>
      </c>
    </row>
    <row r="1234" spans="1:9" s="4" customFormat="1" x14ac:dyDescent="0.25">
      <c r="A1234" s="4" t="str" cm="1">
        <f t="array" ref="A1234">IF(INDEX(Assessment!$C$1:$C$63184,ROWS(A$2:A1234)*24-22)=0,"",INDEX(Assessment!$C$1:$C$63184,ROWS(A$2:A1234)*24-22))</f>
        <v/>
      </c>
      <c r="B1234" s="4" t="str" cm="1">
        <f t="array" ref="B1234">IF(INDEX(Assessment!$C$1:$C$63184,ROWS(B$2:B1234)*24-21)=0,"",INDEX(Assessment!$C$1:$C$63184,ROWS(B$2:B1234)*24-21))</f>
        <v/>
      </c>
      <c r="C1234" s="4" t="str" cm="1">
        <f t="array" ref="C1234">IF(INDEX(Assessment!$C$1:$C$63184,ROWS(C$2:C1234)*24-20)="","",_xlfn.CONCAT(INDEX(Assessment!$C$1:$C$63184,ROWS(C$2:C1234)*24-20), " ==&gt; ", INDEX(Assessment!$C$1:$C$63184,ROWS(C$2:C1234)*24-19)))</f>
        <v/>
      </c>
      <c r="D1234" s="4" t="str" cm="1">
        <f t="array" ref="D1234">IF(INDEX(Assessment!$L$1:$L$63184,ROWS(D$2:D1234)*24-20)=0,"",INDEX(Assessment!$L$1:$L$63184,ROWS(D$2:D1234)*24-20))</f>
        <v/>
      </c>
      <c r="E1234" s="6" t="str" cm="1">
        <f t="array" ref="E1234">IF(INDEX(Assessment!$I$1:$I$63184,ROWS(E$2:E1234)*24-12)=0,"",INDEX(Assessment!$I$1:$I$63184,ROWS(E$2:E1234)*24-12))</f>
        <v/>
      </c>
      <c r="F1234" s="65" t="str" cm="1">
        <f t="array" ref="F1234">IF(INDEX(Assessment!$L$1:$L$63184,ROWS(F$2:F1234)*24-14)=0,"",INDEX(Assessment!$L$1:$L$63184,ROWS(F$2:F1234)*24-14))</f>
        <v/>
      </c>
      <c r="G1234" s="63" t="str" cm="1">
        <f t="array" ref="G1234">IF(INDEX(Assessment!$L$1:$L$63184,ROWS(G$2:G1234)*24-13)=0,"",INDEX(Assessment!$L$1:$L$63184,ROWS(G$2:G1234)*24-13))</f>
        <v/>
      </c>
      <c r="H1234" s="5" t="str" cm="1">
        <f t="array" ref="H1234">_xlfn.CONCAT(
IF(INDEX(Assessment!$L$1:$L$63184,ROWS(H$2:H1234)*24-8)&lt;&gt;FALSE, _xlfn.CONCAT(INDEX(Assessment!$L$1:$L$63184,ROWS(H$2:H1234)*24-8)," (",TEXT(INDEX(Assessment!$M$1:$M$63184,ROWS(H$2:H1234)*24-8),"m/yy"),") ",INDEX(Assessment!$N$1:$N$63184,ROWS(H$2:H1234)*24-8)),""),
IF(INDEX(Assessment!$L$1:$L$63184,ROWS(H$2:H1234)*24-7)&lt;&gt;FALSE, _xlfn.CONCAT(CHAR(10),INDEX(Assessment!$L$1:$L$63184,ROWS(H$2:H1234)*24-7)," (",TEXT(INDEX(Assessment!$M$1:$M$63184,ROWS(H$2:H1234)*24-7),"m/yy"),") ",INDEX(Assessment!$N$1:$N$63184,ROWS(H$2:H1234)*24-7)),""),
IF(INDEX(Assessment!$L$1:$L$63184,ROWS(H$2:H1234)*24-6)&lt;&gt;FALSE, _xlfn.CONCAT(CHAR(10),INDEX(Assessment!$L$1:$L$63184,ROWS(H$2:H1234)*24-6)," (",TEXT(INDEX(Assessment!$M$1:$M$63184,ROWS(H$2:H1234)*24-6),"m/yy"),") ",INDEX(Assessment!$N$1:$N$63184,ROWS(H$2:H1234)*24-6)),""),
IF(INDEX(Assessment!$L$1:$L$63184,ROWS(H$2:H1234)*24-5)&lt;&gt;FALSE, _xlfn.CONCAT(CHAR(10),INDEX(Assessment!$L$1:$L$63184,ROWS(H$2:H1234)*24-5)," (",TEXT(INDEX(Assessment!$M$1:$M$63184,ROWS(H$2:H1234)*24-5),"m/yy"),") ",INDEX(Assessment!$N$1:$N$63184,ROWS(H$2:H1234)*24-5)),""),
IF(INDEX(Assessment!$L$1:$L$63184,ROWS(H$2:H1234)*24-4)&lt;&gt;FALSE, _xlfn.CONCAT(CHAR(10),INDEX(Assessment!$L$1:$L$63184,ROWS(H$2:H1234)*24-4)," (",TEXT(INDEX(Assessment!$M$1:$M$63184,ROWS(H$2:H1234)*24-4),"m/yy"),") ",INDEX(Assessment!$N$1:$N$63184,ROWS(H$2:H1234)*24-4)),""),
IF(INDEX(Assessment!$L$1:$L$63184,ROWS(H$2:H1234)*24-3)&lt;&gt;FALSE, _xlfn.CONCAT(CHAR(10),INDEX(Assessment!$L$1:$L$63184,ROWS(H$2:H1234)*24-3)," (",TEXT(INDEX(Assessment!$M$1:$M$63184,ROWS(H$2:H1234)*24-3),"m/yy"),") ",INDEX(Assessment!$N$1:$N$63184,ROWS(H$2:H1234)*24-3)),""),
IF(INDEX(Assessment!$L$1:$L$63184,ROWS(H$2:H1234)*24-2)&lt;&gt;FALSE, _xlfn.CONCAT(CHAR(10),INDEX(Assessment!$L$1:$L$63184,ROWS(H$2:H1234)*24-2)," (",TEXT(INDEX(Assessment!$M$1:$M$63184,ROWS(H$2:H1234)*24-2),"m/yy"),") ",INDEX(Assessment!$N$1:$N$63184,ROWS(H$2:H1234)*24-2)),""),
IF(INDEX(Assessment!$L$1:$L$63184,ROWS(H$2:H1234)*24-1)&lt;&gt;FALSE, _xlfn.CONCAT(CHAR(10),INDEX(Assessment!$L$1:$L$63184,ROWS(H$2:H1234)*24-1),") ",TEXT(INDEX(Assessment!$M$1:$M$63184,ROWS(H$2:H1234)*24-1),"m/yy"),") ",INDEX(Assessment!$N$1:$N$63184,ROWS(H$2:H1234)*24-1)),"")
)</f>
        <v/>
      </c>
      <c r="I1234" s="4" t="str" cm="1">
        <f t="array" ref="I1234">IF(INDEX(Assessment!$L$1:$L$63184,ROWS(I$2:I1234)*24-17)=0,"",INDEX(Assessment!$L$1:$L$63184,ROWS(I$2:I1234)*24-17))</f>
        <v/>
      </c>
    </row>
    <row r="1235" spans="1:9" s="4" customFormat="1" x14ac:dyDescent="0.25">
      <c r="A1235" s="4" t="str" cm="1">
        <f t="array" ref="A1235">IF(INDEX(Assessment!$C$1:$C$63184,ROWS(A$2:A1235)*24-22)=0,"",INDEX(Assessment!$C$1:$C$63184,ROWS(A$2:A1235)*24-22))</f>
        <v/>
      </c>
      <c r="B1235" s="4" t="str" cm="1">
        <f t="array" ref="B1235">IF(INDEX(Assessment!$C$1:$C$63184,ROWS(B$2:B1235)*24-21)=0,"",INDEX(Assessment!$C$1:$C$63184,ROWS(B$2:B1235)*24-21))</f>
        <v/>
      </c>
      <c r="C1235" s="4" t="str" cm="1">
        <f t="array" ref="C1235">IF(INDEX(Assessment!$C$1:$C$63184,ROWS(C$2:C1235)*24-20)="","",_xlfn.CONCAT(INDEX(Assessment!$C$1:$C$63184,ROWS(C$2:C1235)*24-20), " ==&gt; ", INDEX(Assessment!$C$1:$C$63184,ROWS(C$2:C1235)*24-19)))</f>
        <v/>
      </c>
      <c r="D1235" s="4" t="str" cm="1">
        <f t="array" ref="D1235">IF(INDEX(Assessment!$L$1:$L$63184,ROWS(D$2:D1235)*24-20)=0,"",INDEX(Assessment!$L$1:$L$63184,ROWS(D$2:D1235)*24-20))</f>
        <v/>
      </c>
      <c r="E1235" s="6" t="str" cm="1">
        <f t="array" ref="E1235">IF(INDEX(Assessment!$I$1:$I$63184,ROWS(E$2:E1235)*24-12)=0,"",INDEX(Assessment!$I$1:$I$63184,ROWS(E$2:E1235)*24-12))</f>
        <v/>
      </c>
      <c r="F1235" s="65" t="str" cm="1">
        <f t="array" ref="F1235">IF(INDEX(Assessment!$L$1:$L$63184,ROWS(F$2:F1235)*24-14)=0,"",INDEX(Assessment!$L$1:$L$63184,ROWS(F$2:F1235)*24-14))</f>
        <v/>
      </c>
      <c r="G1235" s="63" t="str" cm="1">
        <f t="array" ref="G1235">IF(INDEX(Assessment!$L$1:$L$63184,ROWS(G$2:G1235)*24-13)=0,"",INDEX(Assessment!$L$1:$L$63184,ROWS(G$2:G1235)*24-13))</f>
        <v/>
      </c>
      <c r="H1235" s="5" t="str" cm="1">
        <f t="array" ref="H1235">_xlfn.CONCAT(
IF(INDEX(Assessment!$L$1:$L$63184,ROWS(H$2:H1235)*24-8)&lt;&gt;FALSE, _xlfn.CONCAT(INDEX(Assessment!$L$1:$L$63184,ROWS(H$2:H1235)*24-8)," (",TEXT(INDEX(Assessment!$M$1:$M$63184,ROWS(H$2:H1235)*24-8),"m/yy"),") ",INDEX(Assessment!$N$1:$N$63184,ROWS(H$2:H1235)*24-8)),""),
IF(INDEX(Assessment!$L$1:$L$63184,ROWS(H$2:H1235)*24-7)&lt;&gt;FALSE, _xlfn.CONCAT(CHAR(10),INDEX(Assessment!$L$1:$L$63184,ROWS(H$2:H1235)*24-7)," (",TEXT(INDEX(Assessment!$M$1:$M$63184,ROWS(H$2:H1235)*24-7),"m/yy"),") ",INDEX(Assessment!$N$1:$N$63184,ROWS(H$2:H1235)*24-7)),""),
IF(INDEX(Assessment!$L$1:$L$63184,ROWS(H$2:H1235)*24-6)&lt;&gt;FALSE, _xlfn.CONCAT(CHAR(10),INDEX(Assessment!$L$1:$L$63184,ROWS(H$2:H1235)*24-6)," (",TEXT(INDEX(Assessment!$M$1:$M$63184,ROWS(H$2:H1235)*24-6),"m/yy"),") ",INDEX(Assessment!$N$1:$N$63184,ROWS(H$2:H1235)*24-6)),""),
IF(INDEX(Assessment!$L$1:$L$63184,ROWS(H$2:H1235)*24-5)&lt;&gt;FALSE, _xlfn.CONCAT(CHAR(10),INDEX(Assessment!$L$1:$L$63184,ROWS(H$2:H1235)*24-5)," (",TEXT(INDEX(Assessment!$M$1:$M$63184,ROWS(H$2:H1235)*24-5),"m/yy"),") ",INDEX(Assessment!$N$1:$N$63184,ROWS(H$2:H1235)*24-5)),""),
IF(INDEX(Assessment!$L$1:$L$63184,ROWS(H$2:H1235)*24-4)&lt;&gt;FALSE, _xlfn.CONCAT(CHAR(10),INDEX(Assessment!$L$1:$L$63184,ROWS(H$2:H1235)*24-4)," (",TEXT(INDEX(Assessment!$M$1:$M$63184,ROWS(H$2:H1235)*24-4),"m/yy"),") ",INDEX(Assessment!$N$1:$N$63184,ROWS(H$2:H1235)*24-4)),""),
IF(INDEX(Assessment!$L$1:$L$63184,ROWS(H$2:H1235)*24-3)&lt;&gt;FALSE, _xlfn.CONCAT(CHAR(10),INDEX(Assessment!$L$1:$L$63184,ROWS(H$2:H1235)*24-3)," (",TEXT(INDEX(Assessment!$M$1:$M$63184,ROWS(H$2:H1235)*24-3),"m/yy"),") ",INDEX(Assessment!$N$1:$N$63184,ROWS(H$2:H1235)*24-3)),""),
IF(INDEX(Assessment!$L$1:$L$63184,ROWS(H$2:H1235)*24-2)&lt;&gt;FALSE, _xlfn.CONCAT(CHAR(10),INDEX(Assessment!$L$1:$L$63184,ROWS(H$2:H1235)*24-2)," (",TEXT(INDEX(Assessment!$M$1:$M$63184,ROWS(H$2:H1235)*24-2),"m/yy"),") ",INDEX(Assessment!$N$1:$N$63184,ROWS(H$2:H1235)*24-2)),""),
IF(INDEX(Assessment!$L$1:$L$63184,ROWS(H$2:H1235)*24-1)&lt;&gt;FALSE, _xlfn.CONCAT(CHAR(10),INDEX(Assessment!$L$1:$L$63184,ROWS(H$2:H1235)*24-1),") ",TEXT(INDEX(Assessment!$M$1:$M$63184,ROWS(H$2:H1235)*24-1),"m/yy"),") ",INDEX(Assessment!$N$1:$N$63184,ROWS(H$2:H1235)*24-1)),"")
)</f>
        <v/>
      </c>
      <c r="I1235" s="4" t="str" cm="1">
        <f t="array" ref="I1235">IF(INDEX(Assessment!$L$1:$L$63184,ROWS(I$2:I1235)*24-17)=0,"",INDEX(Assessment!$L$1:$L$63184,ROWS(I$2:I1235)*24-17))</f>
        <v/>
      </c>
    </row>
    <row r="1236" spans="1:9" s="4" customFormat="1" x14ac:dyDescent="0.25">
      <c r="A1236" s="4" t="str" cm="1">
        <f t="array" ref="A1236">IF(INDEX(Assessment!$C$1:$C$63184,ROWS(A$2:A1236)*24-22)=0,"",INDEX(Assessment!$C$1:$C$63184,ROWS(A$2:A1236)*24-22))</f>
        <v/>
      </c>
      <c r="B1236" s="4" t="str" cm="1">
        <f t="array" ref="B1236">IF(INDEX(Assessment!$C$1:$C$63184,ROWS(B$2:B1236)*24-21)=0,"",INDEX(Assessment!$C$1:$C$63184,ROWS(B$2:B1236)*24-21))</f>
        <v/>
      </c>
      <c r="C1236" s="4" t="str" cm="1">
        <f t="array" ref="C1236">IF(INDEX(Assessment!$C$1:$C$63184,ROWS(C$2:C1236)*24-20)="","",_xlfn.CONCAT(INDEX(Assessment!$C$1:$C$63184,ROWS(C$2:C1236)*24-20), " ==&gt; ", INDEX(Assessment!$C$1:$C$63184,ROWS(C$2:C1236)*24-19)))</f>
        <v/>
      </c>
      <c r="D1236" s="4" t="str" cm="1">
        <f t="array" ref="D1236">IF(INDEX(Assessment!$L$1:$L$63184,ROWS(D$2:D1236)*24-20)=0,"",INDEX(Assessment!$L$1:$L$63184,ROWS(D$2:D1236)*24-20))</f>
        <v/>
      </c>
      <c r="E1236" s="6" t="str" cm="1">
        <f t="array" ref="E1236">IF(INDEX(Assessment!$I$1:$I$63184,ROWS(E$2:E1236)*24-12)=0,"",INDEX(Assessment!$I$1:$I$63184,ROWS(E$2:E1236)*24-12))</f>
        <v/>
      </c>
      <c r="F1236" s="65" t="str" cm="1">
        <f t="array" ref="F1236">IF(INDEX(Assessment!$L$1:$L$63184,ROWS(F$2:F1236)*24-14)=0,"",INDEX(Assessment!$L$1:$L$63184,ROWS(F$2:F1236)*24-14))</f>
        <v/>
      </c>
      <c r="G1236" s="63" t="str" cm="1">
        <f t="array" ref="G1236">IF(INDEX(Assessment!$L$1:$L$63184,ROWS(G$2:G1236)*24-13)=0,"",INDEX(Assessment!$L$1:$L$63184,ROWS(G$2:G1236)*24-13))</f>
        <v/>
      </c>
      <c r="H1236" s="5" t="str" cm="1">
        <f t="array" ref="H1236">_xlfn.CONCAT(
IF(INDEX(Assessment!$L$1:$L$63184,ROWS(H$2:H1236)*24-8)&lt;&gt;FALSE, _xlfn.CONCAT(INDEX(Assessment!$L$1:$L$63184,ROWS(H$2:H1236)*24-8)," (",TEXT(INDEX(Assessment!$M$1:$M$63184,ROWS(H$2:H1236)*24-8),"m/yy"),") ",INDEX(Assessment!$N$1:$N$63184,ROWS(H$2:H1236)*24-8)),""),
IF(INDEX(Assessment!$L$1:$L$63184,ROWS(H$2:H1236)*24-7)&lt;&gt;FALSE, _xlfn.CONCAT(CHAR(10),INDEX(Assessment!$L$1:$L$63184,ROWS(H$2:H1236)*24-7)," (",TEXT(INDEX(Assessment!$M$1:$M$63184,ROWS(H$2:H1236)*24-7),"m/yy"),") ",INDEX(Assessment!$N$1:$N$63184,ROWS(H$2:H1236)*24-7)),""),
IF(INDEX(Assessment!$L$1:$L$63184,ROWS(H$2:H1236)*24-6)&lt;&gt;FALSE, _xlfn.CONCAT(CHAR(10),INDEX(Assessment!$L$1:$L$63184,ROWS(H$2:H1236)*24-6)," (",TEXT(INDEX(Assessment!$M$1:$M$63184,ROWS(H$2:H1236)*24-6),"m/yy"),") ",INDEX(Assessment!$N$1:$N$63184,ROWS(H$2:H1236)*24-6)),""),
IF(INDEX(Assessment!$L$1:$L$63184,ROWS(H$2:H1236)*24-5)&lt;&gt;FALSE, _xlfn.CONCAT(CHAR(10),INDEX(Assessment!$L$1:$L$63184,ROWS(H$2:H1236)*24-5)," (",TEXT(INDEX(Assessment!$M$1:$M$63184,ROWS(H$2:H1236)*24-5),"m/yy"),") ",INDEX(Assessment!$N$1:$N$63184,ROWS(H$2:H1236)*24-5)),""),
IF(INDEX(Assessment!$L$1:$L$63184,ROWS(H$2:H1236)*24-4)&lt;&gt;FALSE, _xlfn.CONCAT(CHAR(10),INDEX(Assessment!$L$1:$L$63184,ROWS(H$2:H1236)*24-4)," (",TEXT(INDEX(Assessment!$M$1:$M$63184,ROWS(H$2:H1236)*24-4),"m/yy"),") ",INDEX(Assessment!$N$1:$N$63184,ROWS(H$2:H1236)*24-4)),""),
IF(INDEX(Assessment!$L$1:$L$63184,ROWS(H$2:H1236)*24-3)&lt;&gt;FALSE, _xlfn.CONCAT(CHAR(10),INDEX(Assessment!$L$1:$L$63184,ROWS(H$2:H1236)*24-3)," (",TEXT(INDEX(Assessment!$M$1:$M$63184,ROWS(H$2:H1236)*24-3),"m/yy"),") ",INDEX(Assessment!$N$1:$N$63184,ROWS(H$2:H1236)*24-3)),""),
IF(INDEX(Assessment!$L$1:$L$63184,ROWS(H$2:H1236)*24-2)&lt;&gt;FALSE, _xlfn.CONCAT(CHAR(10),INDEX(Assessment!$L$1:$L$63184,ROWS(H$2:H1236)*24-2)," (",TEXT(INDEX(Assessment!$M$1:$M$63184,ROWS(H$2:H1236)*24-2),"m/yy"),") ",INDEX(Assessment!$N$1:$N$63184,ROWS(H$2:H1236)*24-2)),""),
IF(INDEX(Assessment!$L$1:$L$63184,ROWS(H$2:H1236)*24-1)&lt;&gt;FALSE, _xlfn.CONCAT(CHAR(10),INDEX(Assessment!$L$1:$L$63184,ROWS(H$2:H1236)*24-1),") ",TEXT(INDEX(Assessment!$M$1:$M$63184,ROWS(H$2:H1236)*24-1),"m/yy"),") ",INDEX(Assessment!$N$1:$N$63184,ROWS(H$2:H1236)*24-1)),"")
)</f>
        <v/>
      </c>
      <c r="I1236" s="4" t="str" cm="1">
        <f t="array" ref="I1236">IF(INDEX(Assessment!$L$1:$L$63184,ROWS(I$2:I1236)*24-17)=0,"",INDEX(Assessment!$L$1:$L$63184,ROWS(I$2:I1236)*24-17))</f>
        <v/>
      </c>
    </row>
    <row r="1237" spans="1:9" s="4" customFormat="1" x14ac:dyDescent="0.25">
      <c r="A1237" s="4" t="str" cm="1">
        <f t="array" ref="A1237">IF(INDEX(Assessment!$C$1:$C$63184,ROWS(A$2:A1237)*24-22)=0,"",INDEX(Assessment!$C$1:$C$63184,ROWS(A$2:A1237)*24-22))</f>
        <v/>
      </c>
      <c r="B1237" s="4" t="str" cm="1">
        <f t="array" ref="B1237">IF(INDEX(Assessment!$C$1:$C$63184,ROWS(B$2:B1237)*24-21)=0,"",INDEX(Assessment!$C$1:$C$63184,ROWS(B$2:B1237)*24-21))</f>
        <v/>
      </c>
      <c r="C1237" s="4" t="str" cm="1">
        <f t="array" ref="C1237">IF(INDEX(Assessment!$C$1:$C$63184,ROWS(C$2:C1237)*24-20)="","",_xlfn.CONCAT(INDEX(Assessment!$C$1:$C$63184,ROWS(C$2:C1237)*24-20), " ==&gt; ", INDEX(Assessment!$C$1:$C$63184,ROWS(C$2:C1237)*24-19)))</f>
        <v/>
      </c>
      <c r="D1237" s="4" t="str" cm="1">
        <f t="array" ref="D1237">IF(INDEX(Assessment!$L$1:$L$63184,ROWS(D$2:D1237)*24-20)=0,"",INDEX(Assessment!$L$1:$L$63184,ROWS(D$2:D1237)*24-20))</f>
        <v/>
      </c>
      <c r="E1237" s="6" t="str" cm="1">
        <f t="array" ref="E1237">IF(INDEX(Assessment!$I$1:$I$63184,ROWS(E$2:E1237)*24-12)=0,"",INDEX(Assessment!$I$1:$I$63184,ROWS(E$2:E1237)*24-12))</f>
        <v/>
      </c>
      <c r="F1237" s="65" t="str" cm="1">
        <f t="array" ref="F1237">IF(INDEX(Assessment!$L$1:$L$63184,ROWS(F$2:F1237)*24-14)=0,"",INDEX(Assessment!$L$1:$L$63184,ROWS(F$2:F1237)*24-14))</f>
        <v/>
      </c>
      <c r="G1237" s="63" t="str" cm="1">
        <f t="array" ref="G1237">IF(INDEX(Assessment!$L$1:$L$63184,ROWS(G$2:G1237)*24-13)=0,"",INDEX(Assessment!$L$1:$L$63184,ROWS(G$2:G1237)*24-13))</f>
        <v/>
      </c>
      <c r="H1237" s="5" t="str" cm="1">
        <f t="array" ref="H1237">_xlfn.CONCAT(
IF(INDEX(Assessment!$L$1:$L$63184,ROWS(H$2:H1237)*24-8)&lt;&gt;FALSE, _xlfn.CONCAT(INDEX(Assessment!$L$1:$L$63184,ROWS(H$2:H1237)*24-8)," (",TEXT(INDEX(Assessment!$M$1:$M$63184,ROWS(H$2:H1237)*24-8),"m/yy"),") ",INDEX(Assessment!$N$1:$N$63184,ROWS(H$2:H1237)*24-8)),""),
IF(INDEX(Assessment!$L$1:$L$63184,ROWS(H$2:H1237)*24-7)&lt;&gt;FALSE, _xlfn.CONCAT(CHAR(10),INDEX(Assessment!$L$1:$L$63184,ROWS(H$2:H1237)*24-7)," (",TEXT(INDEX(Assessment!$M$1:$M$63184,ROWS(H$2:H1237)*24-7),"m/yy"),") ",INDEX(Assessment!$N$1:$N$63184,ROWS(H$2:H1237)*24-7)),""),
IF(INDEX(Assessment!$L$1:$L$63184,ROWS(H$2:H1237)*24-6)&lt;&gt;FALSE, _xlfn.CONCAT(CHAR(10),INDEX(Assessment!$L$1:$L$63184,ROWS(H$2:H1237)*24-6)," (",TEXT(INDEX(Assessment!$M$1:$M$63184,ROWS(H$2:H1237)*24-6),"m/yy"),") ",INDEX(Assessment!$N$1:$N$63184,ROWS(H$2:H1237)*24-6)),""),
IF(INDEX(Assessment!$L$1:$L$63184,ROWS(H$2:H1237)*24-5)&lt;&gt;FALSE, _xlfn.CONCAT(CHAR(10),INDEX(Assessment!$L$1:$L$63184,ROWS(H$2:H1237)*24-5)," (",TEXT(INDEX(Assessment!$M$1:$M$63184,ROWS(H$2:H1237)*24-5),"m/yy"),") ",INDEX(Assessment!$N$1:$N$63184,ROWS(H$2:H1237)*24-5)),""),
IF(INDEX(Assessment!$L$1:$L$63184,ROWS(H$2:H1237)*24-4)&lt;&gt;FALSE, _xlfn.CONCAT(CHAR(10),INDEX(Assessment!$L$1:$L$63184,ROWS(H$2:H1237)*24-4)," (",TEXT(INDEX(Assessment!$M$1:$M$63184,ROWS(H$2:H1237)*24-4),"m/yy"),") ",INDEX(Assessment!$N$1:$N$63184,ROWS(H$2:H1237)*24-4)),""),
IF(INDEX(Assessment!$L$1:$L$63184,ROWS(H$2:H1237)*24-3)&lt;&gt;FALSE, _xlfn.CONCAT(CHAR(10),INDEX(Assessment!$L$1:$L$63184,ROWS(H$2:H1237)*24-3)," (",TEXT(INDEX(Assessment!$M$1:$M$63184,ROWS(H$2:H1237)*24-3),"m/yy"),") ",INDEX(Assessment!$N$1:$N$63184,ROWS(H$2:H1237)*24-3)),""),
IF(INDEX(Assessment!$L$1:$L$63184,ROWS(H$2:H1237)*24-2)&lt;&gt;FALSE, _xlfn.CONCAT(CHAR(10),INDEX(Assessment!$L$1:$L$63184,ROWS(H$2:H1237)*24-2)," (",TEXT(INDEX(Assessment!$M$1:$M$63184,ROWS(H$2:H1237)*24-2),"m/yy"),") ",INDEX(Assessment!$N$1:$N$63184,ROWS(H$2:H1237)*24-2)),""),
IF(INDEX(Assessment!$L$1:$L$63184,ROWS(H$2:H1237)*24-1)&lt;&gt;FALSE, _xlfn.CONCAT(CHAR(10),INDEX(Assessment!$L$1:$L$63184,ROWS(H$2:H1237)*24-1),") ",TEXT(INDEX(Assessment!$M$1:$M$63184,ROWS(H$2:H1237)*24-1),"m/yy"),") ",INDEX(Assessment!$N$1:$N$63184,ROWS(H$2:H1237)*24-1)),"")
)</f>
        <v/>
      </c>
      <c r="I1237" s="4" t="str" cm="1">
        <f t="array" ref="I1237">IF(INDEX(Assessment!$L$1:$L$63184,ROWS(I$2:I1237)*24-17)=0,"",INDEX(Assessment!$L$1:$L$63184,ROWS(I$2:I1237)*24-17))</f>
        <v/>
      </c>
    </row>
    <row r="1238" spans="1:9" s="4" customFormat="1" x14ac:dyDescent="0.25">
      <c r="A1238" s="4" t="str" cm="1">
        <f t="array" ref="A1238">IF(INDEX(Assessment!$C$1:$C$63184,ROWS(A$2:A1238)*24-22)=0,"",INDEX(Assessment!$C$1:$C$63184,ROWS(A$2:A1238)*24-22))</f>
        <v/>
      </c>
      <c r="B1238" s="4" t="str" cm="1">
        <f t="array" ref="B1238">IF(INDEX(Assessment!$C$1:$C$63184,ROWS(B$2:B1238)*24-21)=0,"",INDEX(Assessment!$C$1:$C$63184,ROWS(B$2:B1238)*24-21))</f>
        <v/>
      </c>
      <c r="C1238" s="4" t="str" cm="1">
        <f t="array" ref="C1238">IF(INDEX(Assessment!$C$1:$C$63184,ROWS(C$2:C1238)*24-20)="","",_xlfn.CONCAT(INDEX(Assessment!$C$1:$C$63184,ROWS(C$2:C1238)*24-20), " ==&gt; ", INDEX(Assessment!$C$1:$C$63184,ROWS(C$2:C1238)*24-19)))</f>
        <v/>
      </c>
      <c r="D1238" s="4" t="str" cm="1">
        <f t="array" ref="D1238">IF(INDEX(Assessment!$L$1:$L$63184,ROWS(D$2:D1238)*24-20)=0,"",INDEX(Assessment!$L$1:$L$63184,ROWS(D$2:D1238)*24-20))</f>
        <v/>
      </c>
      <c r="E1238" s="6" t="str" cm="1">
        <f t="array" ref="E1238">IF(INDEX(Assessment!$I$1:$I$63184,ROWS(E$2:E1238)*24-12)=0,"",INDEX(Assessment!$I$1:$I$63184,ROWS(E$2:E1238)*24-12))</f>
        <v/>
      </c>
      <c r="F1238" s="65" t="str" cm="1">
        <f t="array" ref="F1238">IF(INDEX(Assessment!$L$1:$L$63184,ROWS(F$2:F1238)*24-14)=0,"",INDEX(Assessment!$L$1:$L$63184,ROWS(F$2:F1238)*24-14))</f>
        <v/>
      </c>
      <c r="G1238" s="63" t="str" cm="1">
        <f t="array" ref="G1238">IF(INDEX(Assessment!$L$1:$L$63184,ROWS(G$2:G1238)*24-13)=0,"",INDEX(Assessment!$L$1:$L$63184,ROWS(G$2:G1238)*24-13))</f>
        <v/>
      </c>
      <c r="H1238" s="5" t="str" cm="1">
        <f t="array" ref="H1238">_xlfn.CONCAT(
IF(INDEX(Assessment!$L$1:$L$63184,ROWS(H$2:H1238)*24-8)&lt;&gt;FALSE, _xlfn.CONCAT(INDEX(Assessment!$L$1:$L$63184,ROWS(H$2:H1238)*24-8)," (",TEXT(INDEX(Assessment!$M$1:$M$63184,ROWS(H$2:H1238)*24-8),"m/yy"),") ",INDEX(Assessment!$N$1:$N$63184,ROWS(H$2:H1238)*24-8)),""),
IF(INDEX(Assessment!$L$1:$L$63184,ROWS(H$2:H1238)*24-7)&lt;&gt;FALSE, _xlfn.CONCAT(CHAR(10),INDEX(Assessment!$L$1:$L$63184,ROWS(H$2:H1238)*24-7)," (",TEXT(INDEX(Assessment!$M$1:$M$63184,ROWS(H$2:H1238)*24-7),"m/yy"),") ",INDEX(Assessment!$N$1:$N$63184,ROWS(H$2:H1238)*24-7)),""),
IF(INDEX(Assessment!$L$1:$L$63184,ROWS(H$2:H1238)*24-6)&lt;&gt;FALSE, _xlfn.CONCAT(CHAR(10),INDEX(Assessment!$L$1:$L$63184,ROWS(H$2:H1238)*24-6)," (",TEXT(INDEX(Assessment!$M$1:$M$63184,ROWS(H$2:H1238)*24-6),"m/yy"),") ",INDEX(Assessment!$N$1:$N$63184,ROWS(H$2:H1238)*24-6)),""),
IF(INDEX(Assessment!$L$1:$L$63184,ROWS(H$2:H1238)*24-5)&lt;&gt;FALSE, _xlfn.CONCAT(CHAR(10),INDEX(Assessment!$L$1:$L$63184,ROWS(H$2:H1238)*24-5)," (",TEXT(INDEX(Assessment!$M$1:$M$63184,ROWS(H$2:H1238)*24-5),"m/yy"),") ",INDEX(Assessment!$N$1:$N$63184,ROWS(H$2:H1238)*24-5)),""),
IF(INDEX(Assessment!$L$1:$L$63184,ROWS(H$2:H1238)*24-4)&lt;&gt;FALSE, _xlfn.CONCAT(CHAR(10),INDEX(Assessment!$L$1:$L$63184,ROWS(H$2:H1238)*24-4)," (",TEXT(INDEX(Assessment!$M$1:$M$63184,ROWS(H$2:H1238)*24-4),"m/yy"),") ",INDEX(Assessment!$N$1:$N$63184,ROWS(H$2:H1238)*24-4)),""),
IF(INDEX(Assessment!$L$1:$L$63184,ROWS(H$2:H1238)*24-3)&lt;&gt;FALSE, _xlfn.CONCAT(CHAR(10),INDEX(Assessment!$L$1:$L$63184,ROWS(H$2:H1238)*24-3)," (",TEXT(INDEX(Assessment!$M$1:$M$63184,ROWS(H$2:H1238)*24-3),"m/yy"),") ",INDEX(Assessment!$N$1:$N$63184,ROWS(H$2:H1238)*24-3)),""),
IF(INDEX(Assessment!$L$1:$L$63184,ROWS(H$2:H1238)*24-2)&lt;&gt;FALSE, _xlfn.CONCAT(CHAR(10),INDEX(Assessment!$L$1:$L$63184,ROWS(H$2:H1238)*24-2)," (",TEXT(INDEX(Assessment!$M$1:$M$63184,ROWS(H$2:H1238)*24-2),"m/yy"),") ",INDEX(Assessment!$N$1:$N$63184,ROWS(H$2:H1238)*24-2)),""),
IF(INDEX(Assessment!$L$1:$L$63184,ROWS(H$2:H1238)*24-1)&lt;&gt;FALSE, _xlfn.CONCAT(CHAR(10),INDEX(Assessment!$L$1:$L$63184,ROWS(H$2:H1238)*24-1),") ",TEXT(INDEX(Assessment!$M$1:$M$63184,ROWS(H$2:H1238)*24-1),"m/yy"),") ",INDEX(Assessment!$N$1:$N$63184,ROWS(H$2:H1238)*24-1)),"")
)</f>
        <v/>
      </c>
      <c r="I1238" s="4" t="str" cm="1">
        <f t="array" ref="I1238">IF(INDEX(Assessment!$L$1:$L$63184,ROWS(I$2:I1238)*24-17)=0,"",INDEX(Assessment!$L$1:$L$63184,ROWS(I$2:I1238)*24-17))</f>
        <v/>
      </c>
    </row>
    <row r="1239" spans="1:9" s="4" customFormat="1" x14ac:dyDescent="0.25">
      <c r="A1239" s="4" t="str" cm="1">
        <f t="array" ref="A1239">IF(INDEX(Assessment!$C$1:$C$63184,ROWS(A$2:A1239)*24-22)=0,"",INDEX(Assessment!$C$1:$C$63184,ROWS(A$2:A1239)*24-22))</f>
        <v/>
      </c>
      <c r="B1239" s="4" t="str" cm="1">
        <f t="array" ref="B1239">IF(INDEX(Assessment!$C$1:$C$63184,ROWS(B$2:B1239)*24-21)=0,"",INDEX(Assessment!$C$1:$C$63184,ROWS(B$2:B1239)*24-21))</f>
        <v/>
      </c>
      <c r="C1239" s="4" t="str" cm="1">
        <f t="array" ref="C1239">IF(INDEX(Assessment!$C$1:$C$63184,ROWS(C$2:C1239)*24-20)="","",_xlfn.CONCAT(INDEX(Assessment!$C$1:$C$63184,ROWS(C$2:C1239)*24-20), " ==&gt; ", INDEX(Assessment!$C$1:$C$63184,ROWS(C$2:C1239)*24-19)))</f>
        <v/>
      </c>
      <c r="D1239" s="4" t="str" cm="1">
        <f t="array" ref="D1239">IF(INDEX(Assessment!$L$1:$L$63184,ROWS(D$2:D1239)*24-20)=0,"",INDEX(Assessment!$L$1:$L$63184,ROWS(D$2:D1239)*24-20))</f>
        <v/>
      </c>
      <c r="E1239" s="6" t="str" cm="1">
        <f t="array" ref="E1239">IF(INDEX(Assessment!$I$1:$I$63184,ROWS(E$2:E1239)*24-12)=0,"",INDEX(Assessment!$I$1:$I$63184,ROWS(E$2:E1239)*24-12))</f>
        <v/>
      </c>
      <c r="F1239" s="65" t="str" cm="1">
        <f t="array" ref="F1239">IF(INDEX(Assessment!$L$1:$L$63184,ROWS(F$2:F1239)*24-14)=0,"",INDEX(Assessment!$L$1:$L$63184,ROWS(F$2:F1239)*24-14))</f>
        <v/>
      </c>
      <c r="G1239" s="63" t="str" cm="1">
        <f t="array" ref="G1239">IF(INDEX(Assessment!$L$1:$L$63184,ROWS(G$2:G1239)*24-13)=0,"",INDEX(Assessment!$L$1:$L$63184,ROWS(G$2:G1239)*24-13))</f>
        <v/>
      </c>
      <c r="H1239" s="5" t="str" cm="1">
        <f t="array" ref="H1239">_xlfn.CONCAT(
IF(INDEX(Assessment!$L$1:$L$63184,ROWS(H$2:H1239)*24-8)&lt;&gt;FALSE, _xlfn.CONCAT(INDEX(Assessment!$L$1:$L$63184,ROWS(H$2:H1239)*24-8)," (",TEXT(INDEX(Assessment!$M$1:$M$63184,ROWS(H$2:H1239)*24-8),"m/yy"),") ",INDEX(Assessment!$N$1:$N$63184,ROWS(H$2:H1239)*24-8)),""),
IF(INDEX(Assessment!$L$1:$L$63184,ROWS(H$2:H1239)*24-7)&lt;&gt;FALSE, _xlfn.CONCAT(CHAR(10),INDEX(Assessment!$L$1:$L$63184,ROWS(H$2:H1239)*24-7)," (",TEXT(INDEX(Assessment!$M$1:$M$63184,ROWS(H$2:H1239)*24-7),"m/yy"),") ",INDEX(Assessment!$N$1:$N$63184,ROWS(H$2:H1239)*24-7)),""),
IF(INDEX(Assessment!$L$1:$L$63184,ROWS(H$2:H1239)*24-6)&lt;&gt;FALSE, _xlfn.CONCAT(CHAR(10),INDEX(Assessment!$L$1:$L$63184,ROWS(H$2:H1239)*24-6)," (",TEXT(INDEX(Assessment!$M$1:$M$63184,ROWS(H$2:H1239)*24-6),"m/yy"),") ",INDEX(Assessment!$N$1:$N$63184,ROWS(H$2:H1239)*24-6)),""),
IF(INDEX(Assessment!$L$1:$L$63184,ROWS(H$2:H1239)*24-5)&lt;&gt;FALSE, _xlfn.CONCAT(CHAR(10),INDEX(Assessment!$L$1:$L$63184,ROWS(H$2:H1239)*24-5)," (",TEXT(INDEX(Assessment!$M$1:$M$63184,ROWS(H$2:H1239)*24-5),"m/yy"),") ",INDEX(Assessment!$N$1:$N$63184,ROWS(H$2:H1239)*24-5)),""),
IF(INDEX(Assessment!$L$1:$L$63184,ROWS(H$2:H1239)*24-4)&lt;&gt;FALSE, _xlfn.CONCAT(CHAR(10),INDEX(Assessment!$L$1:$L$63184,ROWS(H$2:H1239)*24-4)," (",TEXT(INDEX(Assessment!$M$1:$M$63184,ROWS(H$2:H1239)*24-4),"m/yy"),") ",INDEX(Assessment!$N$1:$N$63184,ROWS(H$2:H1239)*24-4)),""),
IF(INDEX(Assessment!$L$1:$L$63184,ROWS(H$2:H1239)*24-3)&lt;&gt;FALSE, _xlfn.CONCAT(CHAR(10),INDEX(Assessment!$L$1:$L$63184,ROWS(H$2:H1239)*24-3)," (",TEXT(INDEX(Assessment!$M$1:$M$63184,ROWS(H$2:H1239)*24-3),"m/yy"),") ",INDEX(Assessment!$N$1:$N$63184,ROWS(H$2:H1239)*24-3)),""),
IF(INDEX(Assessment!$L$1:$L$63184,ROWS(H$2:H1239)*24-2)&lt;&gt;FALSE, _xlfn.CONCAT(CHAR(10),INDEX(Assessment!$L$1:$L$63184,ROWS(H$2:H1239)*24-2)," (",TEXT(INDEX(Assessment!$M$1:$M$63184,ROWS(H$2:H1239)*24-2),"m/yy"),") ",INDEX(Assessment!$N$1:$N$63184,ROWS(H$2:H1239)*24-2)),""),
IF(INDEX(Assessment!$L$1:$L$63184,ROWS(H$2:H1239)*24-1)&lt;&gt;FALSE, _xlfn.CONCAT(CHAR(10),INDEX(Assessment!$L$1:$L$63184,ROWS(H$2:H1239)*24-1),") ",TEXT(INDEX(Assessment!$M$1:$M$63184,ROWS(H$2:H1239)*24-1),"m/yy"),") ",INDEX(Assessment!$N$1:$N$63184,ROWS(H$2:H1239)*24-1)),"")
)</f>
        <v/>
      </c>
      <c r="I1239" s="4" t="str" cm="1">
        <f t="array" ref="I1239">IF(INDEX(Assessment!$L$1:$L$63184,ROWS(I$2:I1239)*24-17)=0,"",INDEX(Assessment!$L$1:$L$63184,ROWS(I$2:I1239)*24-17))</f>
        <v/>
      </c>
    </row>
    <row r="1240" spans="1:9" s="4" customFormat="1" x14ac:dyDescent="0.25">
      <c r="A1240" s="4" t="str" cm="1">
        <f t="array" ref="A1240">IF(INDEX(Assessment!$C$1:$C$63184,ROWS(A$2:A1240)*24-22)=0,"",INDEX(Assessment!$C$1:$C$63184,ROWS(A$2:A1240)*24-22))</f>
        <v/>
      </c>
      <c r="B1240" s="4" t="str" cm="1">
        <f t="array" ref="B1240">IF(INDEX(Assessment!$C$1:$C$63184,ROWS(B$2:B1240)*24-21)=0,"",INDEX(Assessment!$C$1:$C$63184,ROWS(B$2:B1240)*24-21))</f>
        <v/>
      </c>
      <c r="C1240" s="4" t="str" cm="1">
        <f t="array" ref="C1240">IF(INDEX(Assessment!$C$1:$C$63184,ROWS(C$2:C1240)*24-20)="","",_xlfn.CONCAT(INDEX(Assessment!$C$1:$C$63184,ROWS(C$2:C1240)*24-20), " ==&gt; ", INDEX(Assessment!$C$1:$C$63184,ROWS(C$2:C1240)*24-19)))</f>
        <v/>
      </c>
      <c r="D1240" s="4" t="str" cm="1">
        <f t="array" ref="D1240">IF(INDEX(Assessment!$L$1:$L$63184,ROWS(D$2:D1240)*24-20)=0,"",INDEX(Assessment!$L$1:$L$63184,ROWS(D$2:D1240)*24-20))</f>
        <v/>
      </c>
      <c r="E1240" s="6" t="str" cm="1">
        <f t="array" ref="E1240">IF(INDEX(Assessment!$I$1:$I$63184,ROWS(E$2:E1240)*24-12)=0,"",INDEX(Assessment!$I$1:$I$63184,ROWS(E$2:E1240)*24-12))</f>
        <v/>
      </c>
      <c r="F1240" s="65" t="str" cm="1">
        <f t="array" ref="F1240">IF(INDEX(Assessment!$L$1:$L$63184,ROWS(F$2:F1240)*24-14)=0,"",INDEX(Assessment!$L$1:$L$63184,ROWS(F$2:F1240)*24-14))</f>
        <v/>
      </c>
      <c r="G1240" s="63" t="str" cm="1">
        <f t="array" ref="G1240">IF(INDEX(Assessment!$L$1:$L$63184,ROWS(G$2:G1240)*24-13)=0,"",INDEX(Assessment!$L$1:$L$63184,ROWS(G$2:G1240)*24-13))</f>
        <v/>
      </c>
      <c r="H1240" s="5" t="str" cm="1">
        <f t="array" ref="H1240">_xlfn.CONCAT(
IF(INDEX(Assessment!$L$1:$L$63184,ROWS(H$2:H1240)*24-8)&lt;&gt;FALSE, _xlfn.CONCAT(INDEX(Assessment!$L$1:$L$63184,ROWS(H$2:H1240)*24-8)," (",TEXT(INDEX(Assessment!$M$1:$M$63184,ROWS(H$2:H1240)*24-8),"m/yy"),") ",INDEX(Assessment!$N$1:$N$63184,ROWS(H$2:H1240)*24-8)),""),
IF(INDEX(Assessment!$L$1:$L$63184,ROWS(H$2:H1240)*24-7)&lt;&gt;FALSE, _xlfn.CONCAT(CHAR(10),INDEX(Assessment!$L$1:$L$63184,ROWS(H$2:H1240)*24-7)," (",TEXT(INDEX(Assessment!$M$1:$M$63184,ROWS(H$2:H1240)*24-7),"m/yy"),") ",INDEX(Assessment!$N$1:$N$63184,ROWS(H$2:H1240)*24-7)),""),
IF(INDEX(Assessment!$L$1:$L$63184,ROWS(H$2:H1240)*24-6)&lt;&gt;FALSE, _xlfn.CONCAT(CHAR(10),INDEX(Assessment!$L$1:$L$63184,ROWS(H$2:H1240)*24-6)," (",TEXT(INDEX(Assessment!$M$1:$M$63184,ROWS(H$2:H1240)*24-6),"m/yy"),") ",INDEX(Assessment!$N$1:$N$63184,ROWS(H$2:H1240)*24-6)),""),
IF(INDEX(Assessment!$L$1:$L$63184,ROWS(H$2:H1240)*24-5)&lt;&gt;FALSE, _xlfn.CONCAT(CHAR(10),INDEX(Assessment!$L$1:$L$63184,ROWS(H$2:H1240)*24-5)," (",TEXT(INDEX(Assessment!$M$1:$M$63184,ROWS(H$2:H1240)*24-5),"m/yy"),") ",INDEX(Assessment!$N$1:$N$63184,ROWS(H$2:H1240)*24-5)),""),
IF(INDEX(Assessment!$L$1:$L$63184,ROWS(H$2:H1240)*24-4)&lt;&gt;FALSE, _xlfn.CONCAT(CHAR(10),INDEX(Assessment!$L$1:$L$63184,ROWS(H$2:H1240)*24-4)," (",TEXT(INDEX(Assessment!$M$1:$M$63184,ROWS(H$2:H1240)*24-4),"m/yy"),") ",INDEX(Assessment!$N$1:$N$63184,ROWS(H$2:H1240)*24-4)),""),
IF(INDEX(Assessment!$L$1:$L$63184,ROWS(H$2:H1240)*24-3)&lt;&gt;FALSE, _xlfn.CONCAT(CHAR(10),INDEX(Assessment!$L$1:$L$63184,ROWS(H$2:H1240)*24-3)," (",TEXT(INDEX(Assessment!$M$1:$M$63184,ROWS(H$2:H1240)*24-3),"m/yy"),") ",INDEX(Assessment!$N$1:$N$63184,ROWS(H$2:H1240)*24-3)),""),
IF(INDEX(Assessment!$L$1:$L$63184,ROWS(H$2:H1240)*24-2)&lt;&gt;FALSE, _xlfn.CONCAT(CHAR(10),INDEX(Assessment!$L$1:$L$63184,ROWS(H$2:H1240)*24-2)," (",TEXT(INDEX(Assessment!$M$1:$M$63184,ROWS(H$2:H1240)*24-2),"m/yy"),") ",INDEX(Assessment!$N$1:$N$63184,ROWS(H$2:H1240)*24-2)),""),
IF(INDEX(Assessment!$L$1:$L$63184,ROWS(H$2:H1240)*24-1)&lt;&gt;FALSE, _xlfn.CONCAT(CHAR(10),INDEX(Assessment!$L$1:$L$63184,ROWS(H$2:H1240)*24-1),") ",TEXT(INDEX(Assessment!$M$1:$M$63184,ROWS(H$2:H1240)*24-1),"m/yy"),") ",INDEX(Assessment!$N$1:$N$63184,ROWS(H$2:H1240)*24-1)),"")
)</f>
        <v/>
      </c>
      <c r="I1240" s="4" t="str" cm="1">
        <f t="array" ref="I1240">IF(INDEX(Assessment!$L$1:$L$63184,ROWS(I$2:I1240)*24-17)=0,"",INDEX(Assessment!$L$1:$L$63184,ROWS(I$2:I1240)*24-17))</f>
        <v/>
      </c>
    </row>
    <row r="1241" spans="1:9" s="4" customFormat="1" x14ac:dyDescent="0.25">
      <c r="A1241" s="4" t="str" cm="1">
        <f t="array" ref="A1241">IF(INDEX(Assessment!$C$1:$C$63184,ROWS(A$2:A1241)*24-22)=0,"",INDEX(Assessment!$C$1:$C$63184,ROWS(A$2:A1241)*24-22))</f>
        <v/>
      </c>
      <c r="B1241" s="4" t="str" cm="1">
        <f t="array" ref="B1241">IF(INDEX(Assessment!$C$1:$C$63184,ROWS(B$2:B1241)*24-21)=0,"",INDEX(Assessment!$C$1:$C$63184,ROWS(B$2:B1241)*24-21))</f>
        <v/>
      </c>
      <c r="C1241" s="4" t="str" cm="1">
        <f t="array" ref="C1241">IF(INDEX(Assessment!$C$1:$C$63184,ROWS(C$2:C1241)*24-20)="","",_xlfn.CONCAT(INDEX(Assessment!$C$1:$C$63184,ROWS(C$2:C1241)*24-20), " ==&gt; ", INDEX(Assessment!$C$1:$C$63184,ROWS(C$2:C1241)*24-19)))</f>
        <v/>
      </c>
      <c r="D1241" s="4" t="str" cm="1">
        <f t="array" ref="D1241">IF(INDEX(Assessment!$L$1:$L$63184,ROWS(D$2:D1241)*24-20)=0,"",INDEX(Assessment!$L$1:$L$63184,ROWS(D$2:D1241)*24-20))</f>
        <v/>
      </c>
      <c r="E1241" s="6" t="str" cm="1">
        <f t="array" ref="E1241">IF(INDEX(Assessment!$I$1:$I$63184,ROWS(E$2:E1241)*24-12)=0,"",INDEX(Assessment!$I$1:$I$63184,ROWS(E$2:E1241)*24-12))</f>
        <v/>
      </c>
      <c r="F1241" s="65" t="str" cm="1">
        <f t="array" ref="F1241">IF(INDEX(Assessment!$L$1:$L$63184,ROWS(F$2:F1241)*24-14)=0,"",INDEX(Assessment!$L$1:$L$63184,ROWS(F$2:F1241)*24-14))</f>
        <v/>
      </c>
      <c r="G1241" s="63" t="str" cm="1">
        <f t="array" ref="G1241">IF(INDEX(Assessment!$L$1:$L$63184,ROWS(G$2:G1241)*24-13)=0,"",INDEX(Assessment!$L$1:$L$63184,ROWS(G$2:G1241)*24-13))</f>
        <v/>
      </c>
      <c r="H1241" s="5" t="str" cm="1">
        <f t="array" ref="H1241">_xlfn.CONCAT(
IF(INDEX(Assessment!$L$1:$L$63184,ROWS(H$2:H1241)*24-8)&lt;&gt;FALSE, _xlfn.CONCAT(INDEX(Assessment!$L$1:$L$63184,ROWS(H$2:H1241)*24-8)," (",TEXT(INDEX(Assessment!$M$1:$M$63184,ROWS(H$2:H1241)*24-8),"m/yy"),") ",INDEX(Assessment!$N$1:$N$63184,ROWS(H$2:H1241)*24-8)),""),
IF(INDEX(Assessment!$L$1:$L$63184,ROWS(H$2:H1241)*24-7)&lt;&gt;FALSE, _xlfn.CONCAT(CHAR(10),INDEX(Assessment!$L$1:$L$63184,ROWS(H$2:H1241)*24-7)," (",TEXT(INDEX(Assessment!$M$1:$M$63184,ROWS(H$2:H1241)*24-7),"m/yy"),") ",INDEX(Assessment!$N$1:$N$63184,ROWS(H$2:H1241)*24-7)),""),
IF(INDEX(Assessment!$L$1:$L$63184,ROWS(H$2:H1241)*24-6)&lt;&gt;FALSE, _xlfn.CONCAT(CHAR(10),INDEX(Assessment!$L$1:$L$63184,ROWS(H$2:H1241)*24-6)," (",TEXT(INDEX(Assessment!$M$1:$M$63184,ROWS(H$2:H1241)*24-6),"m/yy"),") ",INDEX(Assessment!$N$1:$N$63184,ROWS(H$2:H1241)*24-6)),""),
IF(INDEX(Assessment!$L$1:$L$63184,ROWS(H$2:H1241)*24-5)&lt;&gt;FALSE, _xlfn.CONCAT(CHAR(10),INDEX(Assessment!$L$1:$L$63184,ROWS(H$2:H1241)*24-5)," (",TEXT(INDEX(Assessment!$M$1:$M$63184,ROWS(H$2:H1241)*24-5),"m/yy"),") ",INDEX(Assessment!$N$1:$N$63184,ROWS(H$2:H1241)*24-5)),""),
IF(INDEX(Assessment!$L$1:$L$63184,ROWS(H$2:H1241)*24-4)&lt;&gt;FALSE, _xlfn.CONCAT(CHAR(10),INDEX(Assessment!$L$1:$L$63184,ROWS(H$2:H1241)*24-4)," (",TEXT(INDEX(Assessment!$M$1:$M$63184,ROWS(H$2:H1241)*24-4),"m/yy"),") ",INDEX(Assessment!$N$1:$N$63184,ROWS(H$2:H1241)*24-4)),""),
IF(INDEX(Assessment!$L$1:$L$63184,ROWS(H$2:H1241)*24-3)&lt;&gt;FALSE, _xlfn.CONCAT(CHAR(10),INDEX(Assessment!$L$1:$L$63184,ROWS(H$2:H1241)*24-3)," (",TEXT(INDEX(Assessment!$M$1:$M$63184,ROWS(H$2:H1241)*24-3),"m/yy"),") ",INDEX(Assessment!$N$1:$N$63184,ROWS(H$2:H1241)*24-3)),""),
IF(INDEX(Assessment!$L$1:$L$63184,ROWS(H$2:H1241)*24-2)&lt;&gt;FALSE, _xlfn.CONCAT(CHAR(10),INDEX(Assessment!$L$1:$L$63184,ROWS(H$2:H1241)*24-2)," (",TEXT(INDEX(Assessment!$M$1:$M$63184,ROWS(H$2:H1241)*24-2),"m/yy"),") ",INDEX(Assessment!$N$1:$N$63184,ROWS(H$2:H1241)*24-2)),""),
IF(INDEX(Assessment!$L$1:$L$63184,ROWS(H$2:H1241)*24-1)&lt;&gt;FALSE, _xlfn.CONCAT(CHAR(10),INDEX(Assessment!$L$1:$L$63184,ROWS(H$2:H1241)*24-1),") ",TEXT(INDEX(Assessment!$M$1:$M$63184,ROWS(H$2:H1241)*24-1),"m/yy"),") ",INDEX(Assessment!$N$1:$N$63184,ROWS(H$2:H1241)*24-1)),"")
)</f>
        <v/>
      </c>
      <c r="I1241" s="4" t="str" cm="1">
        <f t="array" ref="I1241">IF(INDEX(Assessment!$L$1:$L$63184,ROWS(I$2:I1241)*24-17)=0,"",INDEX(Assessment!$L$1:$L$63184,ROWS(I$2:I1241)*24-17))</f>
        <v/>
      </c>
    </row>
    <row r="1242" spans="1:9" s="4" customFormat="1" x14ac:dyDescent="0.25">
      <c r="A1242" s="4" t="str" cm="1">
        <f t="array" ref="A1242">IF(INDEX(Assessment!$C$1:$C$63184,ROWS(A$2:A1242)*24-22)=0,"",INDEX(Assessment!$C$1:$C$63184,ROWS(A$2:A1242)*24-22))</f>
        <v/>
      </c>
      <c r="B1242" s="4" t="str" cm="1">
        <f t="array" ref="B1242">IF(INDEX(Assessment!$C$1:$C$63184,ROWS(B$2:B1242)*24-21)=0,"",INDEX(Assessment!$C$1:$C$63184,ROWS(B$2:B1242)*24-21))</f>
        <v/>
      </c>
      <c r="C1242" s="4" t="str" cm="1">
        <f t="array" ref="C1242">IF(INDEX(Assessment!$C$1:$C$63184,ROWS(C$2:C1242)*24-20)="","",_xlfn.CONCAT(INDEX(Assessment!$C$1:$C$63184,ROWS(C$2:C1242)*24-20), " ==&gt; ", INDEX(Assessment!$C$1:$C$63184,ROWS(C$2:C1242)*24-19)))</f>
        <v/>
      </c>
      <c r="D1242" s="4" t="str" cm="1">
        <f t="array" ref="D1242">IF(INDEX(Assessment!$L$1:$L$63184,ROWS(D$2:D1242)*24-20)=0,"",INDEX(Assessment!$L$1:$L$63184,ROWS(D$2:D1242)*24-20))</f>
        <v/>
      </c>
      <c r="E1242" s="6" t="str" cm="1">
        <f t="array" ref="E1242">IF(INDEX(Assessment!$I$1:$I$63184,ROWS(E$2:E1242)*24-12)=0,"",INDEX(Assessment!$I$1:$I$63184,ROWS(E$2:E1242)*24-12))</f>
        <v/>
      </c>
      <c r="F1242" s="65" t="str" cm="1">
        <f t="array" ref="F1242">IF(INDEX(Assessment!$L$1:$L$63184,ROWS(F$2:F1242)*24-14)=0,"",INDEX(Assessment!$L$1:$L$63184,ROWS(F$2:F1242)*24-14))</f>
        <v/>
      </c>
      <c r="G1242" s="63" t="str" cm="1">
        <f t="array" ref="G1242">IF(INDEX(Assessment!$L$1:$L$63184,ROWS(G$2:G1242)*24-13)=0,"",INDEX(Assessment!$L$1:$L$63184,ROWS(G$2:G1242)*24-13))</f>
        <v/>
      </c>
      <c r="H1242" s="5" t="str" cm="1">
        <f t="array" ref="H1242">_xlfn.CONCAT(
IF(INDEX(Assessment!$L$1:$L$63184,ROWS(H$2:H1242)*24-8)&lt;&gt;FALSE, _xlfn.CONCAT(INDEX(Assessment!$L$1:$L$63184,ROWS(H$2:H1242)*24-8)," (",TEXT(INDEX(Assessment!$M$1:$M$63184,ROWS(H$2:H1242)*24-8),"m/yy"),") ",INDEX(Assessment!$N$1:$N$63184,ROWS(H$2:H1242)*24-8)),""),
IF(INDEX(Assessment!$L$1:$L$63184,ROWS(H$2:H1242)*24-7)&lt;&gt;FALSE, _xlfn.CONCAT(CHAR(10),INDEX(Assessment!$L$1:$L$63184,ROWS(H$2:H1242)*24-7)," (",TEXT(INDEX(Assessment!$M$1:$M$63184,ROWS(H$2:H1242)*24-7),"m/yy"),") ",INDEX(Assessment!$N$1:$N$63184,ROWS(H$2:H1242)*24-7)),""),
IF(INDEX(Assessment!$L$1:$L$63184,ROWS(H$2:H1242)*24-6)&lt;&gt;FALSE, _xlfn.CONCAT(CHAR(10),INDEX(Assessment!$L$1:$L$63184,ROWS(H$2:H1242)*24-6)," (",TEXT(INDEX(Assessment!$M$1:$M$63184,ROWS(H$2:H1242)*24-6),"m/yy"),") ",INDEX(Assessment!$N$1:$N$63184,ROWS(H$2:H1242)*24-6)),""),
IF(INDEX(Assessment!$L$1:$L$63184,ROWS(H$2:H1242)*24-5)&lt;&gt;FALSE, _xlfn.CONCAT(CHAR(10),INDEX(Assessment!$L$1:$L$63184,ROWS(H$2:H1242)*24-5)," (",TEXT(INDEX(Assessment!$M$1:$M$63184,ROWS(H$2:H1242)*24-5),"m/yy"),") ",INDEX(Assessment!$N$1:$N$63184,ROWS(H$2:H1242)*24-5)),""),
IF(INDEX(Assessment!$L$1:$L$63184,ROWS(H$2:H1242)*24-4)&lt;&gt;FALSE, _xlfn.CONCAT(CHAR(10),INDEX(Assessment!$L$1:$L$63184,ROWS(H$2:H1242)*24-4)," (",TEXT(INDEX(Assessment!$M$1:$M$63184,ROWS(H$2:H1242)*24-4),"m/yy"),") ",INDEX(Assessment!$N$1:$N$63184,ROWS(H$2:H1242)*24-4)),""),
IF(INDEX(Assessment!$L$1:$L$63184,ROWS(H$2:H1242)*24-3)&lt;&gt;FALSE, _xlfn.CONCAT(CHAR(10),INDEX(Assessment!$L$1:$L$63184,ROWS(H$2:H1242)*24-3)," (",TEXT(INDEX(Assessment!$M$1:$M$63184,ROWS(H$2:H1242)*24-3),"m/yy"),") ",INDEX(Assessment!$N$1:$N$63184,ROWS(H$2:H1242)*24-3)),""),
IF(INDEX(Assessment!$L$1:$L$63184,ROWS(H$2:H1242)*24-2)&lt;&gt;FALSE, _xlfn.CONCAT(CHAR(10),INDEX(Assessment!$L$1:$L$63184,ROWS(H$2:H1242)*24-2)," (",TEXT(INDEX(Assessment!$M$1:$M$63184,ROWS(H$2:H1242)*24-2),"m/yy"),") ",INDEX(Assessment!$N$1:$N$63184,ROWS(H$2:H1242)*24-2)),""),
IF(INDEX(Assessment!$L$1:$L$63184,ROWS(H$2:H1242)*24-1)&lt;&gt;FALSE, _xlfn.CONCAT(CHAR(10),INDEX(Assessment!$L$1:$L$63184,ROWS(H$2:H1242)*24-1),") ",TEXT(INDEX(Assessment!$M$1:$M$63184,ROWS(H$2:H1242)*24-1),"m/yy"),") ",INDEX(Assessment!$N$1:$N$63184,ROWS(H$2:H1242)*24-1)),"")
)</f>
        <v/>
      </c>
      <c r="I1242" s="4" t="str" cm="1">
        <f t="array" ref="I1242">IF(INDEX(Assessment!$L$1:$L$63184,ROWS(I$2:I1242)*24-17)=0,"",INDEX(Assessment!$L$1:$L$63184,ROWS(I$2:I1242)*24-17))</f>
        <v/>
      </c>
    </row>
    <row r="1243" spans="1:9" s="4" customFormat="1" x14ac:dyDescent="0.25">
      <c r="A1243" s="4" t="str" cm="1">
        <f t="array" ref="A1243">IF(INDEX(Assessment!$C$1:$C$63184,ROWS(A$2:A1243)*24-22)=0,"",INDEX(Assessment!$C$1:$C$63184,ROWS(A$2:A1243)*24-22))</f>
        <v/>
      </c>
      <c r="B1243" s="4" t="str" cm="1">
        <f t="array" ref="B1243">IF(INDEX(Assessment!$C$1:$C$63184,ROWS(B$2:B1243)*24-21)=0,"",INDEX(Assessment!$C$1:$C$63184,ROWS(B$2:B1243)*24-21))</f>
        <v/>
      </c>
      <c r="C1243" s="4" t="str" cm="1">
        <f t="array" ref="C1243">IF(INDEX(Assessment!$C$1:$C$63184,ROWS(C$2:C1243)*24-20)="","",_xlfn.CONCAT(INDEX(Assessment!$C$1:$C$63184,ROWS(C$2:C1243)*24-20), " ==&gt; ", INDEX(Assessment!$C$1:$C$63184,ROWS(C$2:C1243)*24-19)))</f>
        <v/>
      </c>
      <c r="D1243" s="4" t="str" cm="1">
        <f t="array" ref="D1243">IF(INDEX(Assessment!$L$1:$L$63184,ROWS(D$2:D1243)*24-20)=0,"",INDEX(Assessment!$L$1:$L$63184,ROWS(D$2:D1243)*24-20))</f>
        <v/>
      </c>
      <c r="E1243" s="6" t="str" cm="1">
        <f t="array" ref="E1243">IF(INDEX(Assessment!$I$1:$I$63184,ROWS(E$2:E1243)*24-12)=0,"",INDEX(Assessment!$I$1:$I$63184,ROWS(E$2:E1243)*24-12))</f>
        <v/>
      </c>
      <c r="F1243" s="65" t="str" cm="1">
        <f t="array" ref="F1243">IF(INDEX(Assessment!$L$1:$L$63184,ROWS(F$2:F1243)*24-14)=0,"",INDEX(Assessment!$L$1:$L$63184,ROWS(F$2:F1243)*24-14))</f>
        <v/>
      </c>
      <c r="G1243" s="63" t="str" cm="1">
        <f t="array" ref="G1243">IF(INDEX(Assessment!$L$1:$L$63184,ROWS(G$2:G1243)*24-13)=0,"",INDEX(Assessment!$L$1:$L$63184,ROWS(G$2:G1243)*24-13))</f>
        <v/>
      </c>
      <c r="H1243" s="5" t="str" cm="1">
        <f t="array" ref="H1243">_xlfn.CONCAT(
IF(INDEX(Assessment!$L$1:$L$63184,ROWS(H$2:H1243)*24-8)&lt;&gt;FALSE, _xlfn.CONCAT(INDEX(Assessment!$L$1:$L$63184,ROWS(H$2:H1243)*24-8)," (",TEXT(INDEX(Assessment!$M$1:$M$63184,ROWS(H$2:H1243)*24-8),"m/yy"),") ",INDEX(Assessment!$N$1:$N$63184,ROWS(H$2:H1243)*24-8)),""),
IF(INDEX(Assessment!$L$1:$L$63184,ROWS(H$2:H1243)*24-7)&lt;&gt;FALSE, _xlfn.CONCAT(CHAR(10),INDEX(Assessment!$L$1:$L$63184,ROWS(H$2:H1243)*24-7)," (",TEXT(INDEX(Assessment!$M$1:$M$63184,ROWS(H$2:H1243)*24-7),"m/yy"),") ",INDEX(Assessment!$N$1:$N$63184,ROWS(H$2:H1243)*24-7)),""),
IF(INDEX(Assessment!$L$1:$L$63184,ROWS(H$2:H1243)*24-6)&lt;&gt;FALSE, _xlfn.CONCAT(CHAR(10),INDEX(Assessment!$L$1:$L$63184,ROWS(H$2:H1243)*24-6)," (",TEXT(INDEX(Assessment!$M$1:$M$63184,ROWS(H$2:H1243)*24-6),"m/yy"),") ",INDEX(Assessment!$N$1:$N$63184,ROWS(H$2:H1243)*24-6)),""),
IF(INDEX(Assessment!$L$1:$L$63184,ROWS(H$2:H1243)*24-5)&lt;&gt;FALSE, _xlfn.CONCAT(CHAR(10),INDEX(Assessment!$L$1:$L$63184,ROWS(H$2:H1243)*24-5)," (",TEXT(INDEX(Assessment!$M$1:$M$63184,ROWS(H$2:H1243)*24-5),"m/yy"),") ",INDEX(Assessment!$N$1:$N$63184,ROWS(H$2:H1243)*24-5)),""),
IF(INDEX(Assessment!$L$1:$L$63184,ROWS(H$2:H1243)*24-4)&lt;&gt;FALSE, _xlfn.CONCAT(CHAR(10),INDEX(Assessment!$L$1:$L$63184,ROWS(H$2:H1243)*24-4)," (",TEXT(INDEX(Assessment!$M$1:$M$63184,ROWS(H$2:H1243)*24-4),"m/yy"),") ",INDEX(Assessment!$N$1:$N$63184,ROWS(H$2:H1243)*24-4)),""),
IF(INDEX(Assessment!$L$1:$L$63184,ROWS(H$2:H1243)*24-3)&lt;&gt;FALSE, _xlfn.CONCAT(CHAR(10),INDEX(Assessment!$L$1:$L$63184,ROWS(H$2:H1243)*24-3)," (",TEXT(INDEX(Assessment!$M$1:$M$63184,ROWS(H$2:H1243)*24-3),"m/yy"),") ",INDEX(Assessment!$N$1:$N$63184,ROWS(H$2:H1243)*24-3)),""),
IF(INDEX(Assessment!$L$1:$L$63184,ROWS(H$2:H1243)*24-2)&lt;&gt;FALSE, _xlfn.CONCAT(CHAR(10),INDEX(Assessment!$L$1:$L$63184,ROWS(H$2:H1243)*24-2)," (",TEXT(INDEX(Assessment!$M$1:$M$63184,ROWS(H$2:H1243)*24-2),"m/yy"),") ",INDEX(Assessment!$N$1:$N$63184,ROWS(H$2:H1243)*24-2)),""),
IF(INDEX(Assessment!$L$1:$L$63184,ROWS(H$2:H1243)*24-1)&lt;&gt;FALSE, _xlfn.CONCAT(CHAR(10),INDEX(Assessment!$L$1:$L$63184,ROWS(H$2:H1243)*24-1),") ",TEXT(INDEX(Assessment!$M$1:$M$63184,ROWS(H$2:H1243)*24-1),"m/yy"),") ",INDEX(Assessment!$N$1:$N$63184,ROWS(H$2:H1243)*24-1)),"")
)</f>
        <v/>
      </c>
      <c r="I1243" s="4" t="str" cm="1">
        <f t="array" ref="I1243">IF(INDEX(Assessment!$L$1:$L$63184,ROWS(I$2:I1243)*24-17)=0,"",INDEX(Assessment!$L$1:$L$63184,ROWS(I$2:I1243)*24-17))</f>
        <v/>
      </c>
    </row>
    <row r="1244" spans="1:9" s="4" customFormat="1" x14ac:dyDescent="0.25">
      <c r="A1244" s="4" t="str" cm="1">
        <f t="array" ref="A1244">IF(INDEX(Assessment!$C$1:$C$63184,ROWS(A$2:A1244)*24-22)=0,"",INDEX(Assessment!$C$1:$C$63184,ROWS(A$2:A1244)*24-22))</f>
        <v/>
      </c>
      <c r="B1244" s="4" t="str" cm="1">
        <f t="array" ref="B1244">IF(INDEX(Assessment!$C$1:$C$63184,ROWS(B$2:B1244)*24-21)=0,"",INDEX(Assessment!$C$1:$C$63184,ROWS(B$2:B1244)*24-21))</f>
        <v/>
      </c>
      <c r="C1244" s="4" t="str" cm="1">
        <f t="array" ref="C1244">IF(INDEX(Assessment!$C$1:$C$63184,ROWS(C$2:C1244)*24-20)="","",_xlfn.CONCAT(INDEX(Assessment!$C$1:$C$63184,ROWS(C$2:C1244)*24-20), " ==&gt; ", INDEX(Assessment!$C$1:$C$63184,ROWS(C$2:C1244)*24-19)))</f>
        <v/>
      </c>
      <c r="D1244" s="4" t="str" cm="1">
        <f t="array" ref="D1244">IF(INDEX(Assessment!$L$1:$L$63184,ROWS(D$2:D1244)*24-20)=0,"",INDEX(Assessment!$L$1:$L$63184,ROWS(D$2:D1244)*24-20))</f>
        <v/>
      </c>
      <c r="E1244" s="6" t="str" cm="1">
        <f t="array" ref="E1244">IF(INDEX(Assessment!$I$1:$I$63184,ROWS(E$2:E1244)*24-12)=0,"",INDEX(Assessment!$I$1:$I$63184,ROWS(E$2:E1244)*24-12))</f>
        <v/>
      </c>
      <c r="F1244" s="65" t="str" cm="1">
        <f t="array" ref="F1244">IF(INDEX(Assessment!$L$1:$L$63184,ROWS(F$2:F1244)*24-14)=0,"",INDEX(Assessment!$L$1:$L$63184,ROWS(F$2:F1244)*24-14))</f>
        <v/>
      </c>
      <c r="G1244" s="63" t="str" cm="1">
        <f t="array" ref="G1244">IF(INDEX(Assessment!$L$1:$L$63184,ROWS(G$2:G1244)*24-13)=0,"",INDEX(Assessment!$L$1:$L$63184,ROWS(G$2:G1244)*24-13))</f>
        <v/>
      </c>
      <c r="H1244" s="5" t="str" cm="1">
        <f t="array" ref="H1244">_xlfn.CONCAT(
IF(INDEX(Assessment!$L$1:$L$63184,ROWS(H$2:H1244)*24-8)&lt;&gt;FALSE, _xlfn.CONCAT(INDEX(Assessment!$L$1:$L$63184,ROWS(H$2:H1244)*24-8)," (",TEXT(INDEX(Assessment!$M$1:$M$63184,ROWS(H$2:H1244)*24-8),"m/yy"),") ",INDEX(Assessment!$N$1:$N$63184,ROWS(H$2:H1244)*24-8)),""),
IF(INDEX(Assessment!$L$1:$L$63184,ROWS(H$2:H1244)*24-7)&lt;&gt;FALSE, _xlfn.CONCAT(CHAR(10),INDEX(Assessment!$L$1:$L$63184,ROWS(H$2:H1244)*24-7)," (",TEXT(INDEX(Assessment!$M$1:$M$63184,ROWS(H$2:H1244)*24-7),"m/yy"),") ",INDEX(Assessment!$N$1:$N$63184,ROWS(H$2:H1244)*24-7)),""),
IF(INDEX(Assessment!$L$1:$L$63184,ROWS(H$2:H1244)*24-6)&lt;&gt;FALSE, _xlfn.CONCAT(CHAR(10),INDEX(Assessment!$L$1:$L$63184,ROWS(H$2:H1244)*24-6)," (",TEXT(INDEX(Assessment!$M$1:$M$63184,ROWS(H$2:H1244)*24-6),"m/yy"),") ",INDEX(Assessment!$N$1:$N$63184,ROWS(H$2:H1244)*24-6)),""),
IF(INDEX(Assessment!$L$1:$L$63184,ROWS(H$2:H1244)*24-5)&lt;&gt;FALSE, _xlfn.CONCAT(CHAR(10),INDEX(Assessment!$L$1:$L$63184,ROWS(H$2:H1244)*24-5)," (",TEXT(INDEX(Assessment!$M$1:$M$63184,ROWS(H$2:H1244)*24-5),"m/yy"),") ",INDEX(Assessment!$N$1:$N$63184,ROWS(H$2:H1244)*24-5)),""),
IF(INDEX(Assessment!$L$1:$L$63184,ROWS(H$2:H1244)*24-4)&lt;&gt;FALSE, _xlfn.CONCAT(CHAR(10),INDEX(Assessment!$L$1:$L$63184,ROWS(H$2:H1244)*24-4)," (",TEXT(INDEX(Assessment!$M$1:$M$63184,ROWS(H$2:H1244)*24-4),"m/yy"),") ",INDEX(Assessment!$N$1:$N$63184,ROWS(H$2:H1244)*24-4)),""),
IF(INDEX(Assessment!$L$1:$L$63184,ROWS(H$2:H1244)*24-3)&lt;&gt;FALSE, _xlfn.CONCAT(CHAR(10),INDEX(Assessment!$L$1:$L$63184,ROWS(H$2:H1244)*24-3)," (",TEXT(INDEX(Assessment!$M$1:$M$63184,ROWS(H$2:H1244)*24-3),"m/yy"),") ",INDEX(Assessment!$N$1:$N$63184,ROWS(H$2:H1244)*24-3)),""),
IF(INDEX(Assessment!$L$1:$L$63184,ROWS(H$2:H1244)*24-2)&lt;&gt;FALSE, _xlfn.CONCAT(CHAR(10),INDEX(Assessment!$L$1:$L$63184,ROWS(H$2:H1244)*24-2)," (",TEXT(INDEX(Assessment!$M$1:$M$63184,ROWS(H$2:H1244)*24-2),"m/yy"),") ",INDEX(Assessment!$N$1:$N$63184,ROWS(H$2:H1244)*24-2)),""),
IF(INDEX(Assessment!$L$1:$L$63184,ROWS(H$2:H1244)*24-1)&lt;&gt;FALSE, _xlfn.CONCAT(CHAR(10),INDEX(Assessment!$L$1:$L$63184,ROWS(H$2:H1244)*24-1),") ",TEXT(INDEX(Assessment!$M$1:$M$63184,ROWS(H$2:H1244)*24-1),"m/yy"),") ",INDEX(Assessment!$N$1:$N$63184,ROWS(H$2:H1244)*24-1)),"")
)</f>
        <v/>
      </c>
      <c r="I1244" s="4" t="str" cm="1">
        <f t="array" ref="I1244">IF(INDEX(Assessment!$L$1:$L$63184,ROWS(I$2:I1244)*24-17)=0,"",INDEX(Assessment!$L$1:$L$63184,ROWS(I$2:I1244)*24-17))</f>
        <v/>
      </c>
    </row>
    <row r="1245" spans="1:9" s="4" customFormat="1" x14ac:dyDescent="0.25">
      <c r="A1245" s="4" t="str" cm="1">
        <f t="array" ref="A1245">IF(INDEX(Assessment!$C$1:$C$63184,ROWS(A$2:A1245)*24-22)=0,"",INDEX(Assessment!$C$1:$C$63184,ROWS(A$2:A1245)*24-22))</f>
        <v/>
      </c>
      <c r="B1245" s="4" t="str" cm="1">
        <f t="array" ref="B1245">IF(INDEX(Assessment!$C$1:$C$63184,ROWS(B$2:B1245)*24-21)=0,"",INDEX(Assessment!$C$1:$C$63184,ROWS(B$2:B1245)*24-21))</f>
        <v/>
      </c>
      <c r="C1245" s="4" t="str" cm="1">
        <f t="array" ref="C1245">IF(INDEX(Assessment!$C$1:$C$63184,ROWS(C$2:C1245)*24-20)="","",_xlfn.CONCAT(INDEX(Assessment!$C$1:$C$63184,ROWS(C$2:C1245)*24-20), " ==&gt; ", INDEX(Assessment!$C$1:$C$63184,ROWS(C$2:C1245)*24-19)))</f>
        <v/>
      </c>
      <c r="D1245" s="4" t="str" cm="1">
        <f t="array" ref="D1245">IF(INDEX(Assessment!$L$1:$L$63184,ROWS(D$2:D1245)*24-20)=0,"",INDEX(Assessment!$L$1:$L$63184,ROWS(D$2:D1245)*24-20))</f>
        <v/>
      </c>
      <c r="E1245" s="6" t="str" cm="1">
        <f t="array" ref="E1245">IF(INDEX(Assessment!$I$1:$I$63184,ROWS(E$2:E1245)*24-12)=0,"",INDEX(Assessment!$I$1:$I$63184,ROWS(E$2:E1245)*24-12))</f>
        <v/>
      </c>
      <c r="F1245" s="65" t="str" cm="1">
        <f t="array" ref="F1245">IF(INDEX(Assessment!$L$1:$L$63184,ROWS(F$2:F1245)*24-14)=0,"",INDEX(Assessment!$L$1:$L$63184,ROWS(F$2:F1245)*24-14))</f>
        <v/>
      </c>
      <c r="G1245" s="63" t="str" cm="1">
        <f t="array" ref="G1245">IF(INDEX(Assessment!$L$1:$L$63184,ROWS(G$2:G1245)*24-13)=0,"",INDEX(Assessment!$L$1:$L$63184,ROWS(G$2:G1245)*24-13))</f>
        <v/>
      </c>
      <c r="H1245" s="5" t="str" cm="1">
        <f t="array" ref="H1245">_xlfn.CONCAT(
IF(INDEX(Assessment!$L$1:$L$63184,ROWS(H$2:H1245)*24-8)&lt;&gt;FALSE, _xlfn.CONCAT(INDEX(Assessment!$L$1:$L$63184,ROWS(H$2:H1245)*24-8)," (",TEXT(INDEX(Assessment!$M$1:$M$63184,ROWS(H$2:H1245)*24-8),"m/yy"),") ",INDEX(Assessment!$N$1:$N$63184,ROWS(H$2:H1245)*24-8)),""),
IF(INDEX(Assessment!$L$1:$L$63184,ROWS(H$2:H1245)*24-7)&lt;&gt;FALSE, _xlfn.CONCAT(CHAR(10),INDEX(Assessment!$L$1:$L$63184,ROWS(H$2:H1245)*24-7)," (",TEXT(INDEX(Assessment!$M$1:$M$63184,ROWS(H$2:H1245)*24-7),"m/yy"),") ",INDEX(Assessment!$N$1:$N$63184,ROWS(H$2:H1245)*24-7)),""),
IF(INDEX(Assessment!$L$1:$L$63184,ROWS(H$2:H1245)*24-6)&lt;&gt;FALSE, _xlfn.CONCAT(CHAR(10),INDEX(Assessment!$L$1:$L$63184,ROWS(H$2:H1245)*24-6)," (",TEXT(INDEX(Assessment!$M$1:$M$63184,ROWS(H$2:H1245)*24-6),"m/yy"),") ",INDEX(Assessment!$N$1:$N$63184,ROWS(H$2:H1245)*24-6)),""),
IF(INDEX(Assessment!$L$1:$L$63184,ROWS(H$2:H1245)*24-5)&lt;&gt;FALSE, _xlfn.CONCAT(CHAR(10),INDEX(Assessment!$L$1:$L$63184,ROWS(H$2:H1245)*24-5)," (",TEXT(INDEX(Assessment!$M$1:$M$63184,ROWS(H$2:H1245)*24-5),"m/yy"),") ",INDEX(Assessment!$N$1:$N$63184,ROWS(H$2:H1245)*24-5)),""),
IF(INDEX(Assessment!$L$1:$L$63184,ROWS(H$2:H1245)*24-4)&lt;&gt;FALSE, _xlfn.CONCAT(CHAR(10),INDEX(Assessment!$L$1:$L$63184,ROWS(H$2:H1245)*24-4)," (",TEXT(INDEX(Assessment!$M$1:$M$63184,ROWS(H$2:H1245)*24-4),"m/yy"),") ",INDEX(Assessment!$N$1:$N$63184,ROWS(H$2:H1245)*24-4)),""),
IF(INDEX(Assessment!$L$1:$L$63184,ROWS(H$2:H1245)*24-3)&lt;&gt;FALSE, _xlfn.CONCAT(CHAR(10),INDEX(Assessment!$L$1:$L$63184,ROWS(H$2:H1245)*24-3)," (",TEXT(INDEX(Assessment!$M$1:$M$63184,ROWS(H$2:H1245)*24-3),"m/yy"),") ",INDEX(Assessment!$N$1:$N$63184,ROWS(H$2:H1245)*24-3)),""),
IF(INDEX(Assessment!$L$1:$L$63184,ROWS(H$2:H1245)*24-2)&lt;&gt;FALSE, _xlfn.CONCAT(CHAR(10),INDEX(Assessment!$L$1:$L$63184,ROWS(H$2:H1245)*24-2)," (",TEXT(INDEX(Assessment!$M$1:$M$63184,ROWS(H$2:H1245)*24-2),"m/yy"),") ",INDEX(Assessment!$N$1:$N$63184,ROWS(H$2:H1245)*24-2)),""),
IF(INDEX(Assessment!$L$1:$L$63184,ROWS(H$2:H1245)*24-1)&lt;&gt;FALSE, _xlfn.CONCAT(CHAR(10),INDEX(Assessment!$L$1:$L$63184,ROWS(H$2:H1245)*24-1),") ",TEXT(INDEX(Assessment!$M$1:$M$63184,ROWS(H$2:H1245)*24-1),"m/yy"),") ",INDEX(Assessment!$N$1:$N$63184,ROWS(H$2:H1245)*24-1)),"")
)</f>
        <v/>
      </c>
      <c r="I1245" s="4" t="str" cm="1">
        <f t="array" ref="I1245">IF(INDEX(Assessment!$L$1:$L$63184,ROWS(I$2:I1245)*24-17)=0,"",INDEX(Assessment!$L$1:$L$63184,ROWS(I$2:I1245)*24-17))</f>
        <v/>
      </c>
    </row>
    <row r="1246" spans="1:9" s="4" customFormat="1" x14ac:dyDescent="0.25">
      <c r="A1246" s="4" t="str" cm="1">
        <f t="array" ref="A1246">IF(INDEX(Assessment!$C$1:$C$63184,ROWS(A$2:A1246)*24-22)=0,"",INDEX(Assessment!$C$1:$C$63184,ROWS(A$2:A1246)*24-22))</f>
        <v/>
      </c>
      <c r="B1246" s="4" t="str" cm="1">
        <f t="array" ref="B1246">IF(INDEX(Assessment!$C$1:$C$63184,ROWS(B$2:B1246)*24-21)=0,"",INDEX(Assessment!$C$1:$C$63184,ROWS(B$2:B1246)*24-21))</f>
        <v/>
      </c>
      <c r="C1246" s="4" t="str" cm="1">
        <f t="array" ref="C1246">IF(INDEX(Assessment!$C$1:$C$63184,ROWS(C$2:C1246)*24-20)="","",_xlfn.CONCAT(INDEX(Assessment!$C$1:$C$63184,ROWS(C$2:C1246)*24-20), " ==&gt; ", INDEX(Assessment!$C$1:$C$63184,ROWS(C$2:C1246)*24-19)))</f>
        <v/>
      </c>
      <c r="D1246" s="4" t="str" cm="1">
        <f t="array" ref="D1246">IF(INDEX(Assessment!$L$1:$L$63184,ROWS(D$2:D1246)*24-20)=0,"",INDEX(Assessment!$L$1:$L$63184,ROWS(D$2:D1246)*24-20))</f>
        <v/>
      </c>
      <c r="E1246" s="6" t="str" cm="1">
        <f t="array" ref="E1246">IF(INDEX(Assessment!$I$1:$I$63184,ROWS(E$2:E1246)*24-12)=0,"",INDEX(Assessment!$I$1:$I$63184,ROWS(E$2:E1246)*24-12))</f>
        <v/>
      </c>
      <c r="F1246" s="65" t="str" cm="1">
        <f t="array" ref="F1246">IF(INDEX(Assessment!$L$1:$L$63184,ROWS(F$2:F1246)*24-14)=0,"",INDEX(Assessment!$L$1:$L$63184,ROWS(F$2:F1246)*24-14))</f>
        <v/>
      </c>
      <c r="G1246" s="63" t="str" cm="1">
        <f t="array" ref="G1246">IF(INDEX(Assessment!$L$1:$L$63184,ROWS(G$2:G1246)*24-13)=0,"",INDEX(Assessment!$L$1:$L$63184,ROWS(G$2:G1246)*24-13))</f>
        <v/>
      </c>
      <c r="H1246" s="5" t="str" cm="1">
        <f t="array" ref="H1246">_xlfn.CONCAT(
IF(INDEX(Assessment!$L$1:$L$63184,ROWS(H$2:H1246)*24-8)&lt;&gt;FALSE, _xlfn.CONCAT(INDEX(Assessment!$L$1:$L$63184,ROWS(H$2:H1246)*24-8)," (",TEXT(INDEX(Assessment!$M$1:$M$63184,ROWS(H$2:H1246)*24-8),"m/yy"),") ",INDEX(Assessment!$N$1:$N$63184,ROWS(H$2:H1246)*24-8)),""),
IF(INDEX(Assessment!$L$1:$L$63184,ROWS(H$2:H1246)*24-7)&lt;&gt;FALSE, _xlfn.CONCAT(CHAR(10),INDEX(Assessment!$L$1:$L$63184,ROWS(H$2:H1246)*24-7)," (",TEXT(INDEX(Assessment!$M$1:$M$63184,ROWS(H$2:H1246)*24-7),"m/yy"),") ",INDEX(Assessment!$N$1:$N$63184,ROWS(H$2:H1246)*24-7)),""),
IF(INDEX(Assessment!$L$1:$L$63184,ROWS(H$2:H1246)*24-6)&lt;&gt;FALSE, _xlfn.CONCAT(CHAR(10),INDEX(Assessment!$L$1:$L$63184,ROWS(H$2:H1246)*24-6)," (",TEXT(INDEX(Assessment!$M$1:$M$63184,ROWS(H$2:H1246)*24-6),"m/yy"),") ",INDEX(Assessment!$N$1:$N$63184,ROWS(H$2:H1246)*24-6)),""),
IF(INDEX(Assessment!$L$1:$L$63184,ROWS(H$2:H1246)*24-5)&lt;&gt;FALSE, _xlfn.CONCAT(CHAR(10),INDEX(Assessment!$L$1:$L$63184,ROWS(H$2:H1246)*24-5)," (",TEXT(INDEX(Assessment!$M$1:$M$63184,ROWS(H$2:H1246)*24-5),"m/yy"),") ",INDEX(Assessment!$N$1:$N$63184,ROWS(H$2:H1246)*24-5)),""),
IF(INDEX(Assessment!$L$1:$L$63184,ROWS(H$2:H1246)*24-4)&lt;&gt;FALSE, _xlfn.CONCAT(CHAR(10),INDEX(Assessment!$L$1:$L$63184,ROWS(H$2:H1246)*24-4)," (",TEXT(INDEX(Assessment!$M$1:$M$63184,ROWS(H$2:H1246)*24-4),"m/yy"),") ",INDEX(Assessment!$N$1:$N$63184,ROWS(H$2:H1246)*24-4)),""),
IF(INDEX(Assessment!$L$1:$L$63184,ROWS(H$2:H1246)*24-3)&lt;&gt;FALSE, _xlfn.CONCAT(CHAR(10),INDEX(Assessment!$L$1:$L$63184,ROWS(H$2:H1246)*24-3)," (",TEXT(INDEX(Assessment!$M$1:$M$63184,ROWS(H$2:H1246)*24-3),"m/yy"),") ",INDEX(Assessment!$N$1:$N$63184,ROWS(H$2:H1246)*24-3)),""),
IF(INDEX(Assessment!$L$1:$L$63184,ROWS(H$2:H1246)*24-2)&lt;&gt;FALSE, _xlfn.CONCAT(CHAR(10),INDEX(Assessment!$L$1:$L$63184,ROWS(H$2:H1246)*24-2)," (",TEXT(INDEX(Assessment!$M$1:$M$63184,ROWS(H$2:H1246)*24-2),"m/yy"),") ",INDEX(Assessment!$N$1:$N$63184,ROWS(H$2:H1246)*24-2)),""),
IF(INDEX(Assessment!$L$1:$L$63184,ROWS(H$2:H1246)*24-1)&lt;&gt;FALSE, _xlfn.CONCAT(CHAR(10),INDEX(Assessment!$L$1:$L$63184,ROWS(H$2:H1246)*24-1),") ",TEXT(INDEX(Assessment!$M$1:$M$63184,ROWS(H$2:H1246)*24-1),"m/yy"),") ",INDEX(Assessment!$N$1:$N$63184,ROWS(H$2:H1246)*24-1)),"")
)</f>
        <v/>
      </c>
      <c r="I1246" s="4" t="str" cm="1">
        <f t="array" ref="I1246">IF(INDEX(Assessment!$L$1:$L$63184,ROWS(I$2:I1246)*24-17)=0,"",INDEX(Assessment!$L$1:$L$63184,ROWS(I$2:I1246)*24-17))</f>
        <v/>
      </c>
    </row>
    <row r="1247" spans="1:9" s="4" customFormat="1" x14ac:dyDescent="0.25">
      <c r="A1247" s="4" t="str" cm="1">
        <f t="array" ref="A1247">IF(INDEX(Assessment!$C$1:$C$63184,ROWS(A$2:A1247)*24-22)=0,"",INDEX(Assessment!$C$1:$C$63184,ROWS(A$2:A1247)*24-22))</f>
        <v/>
      </c>
      <c r="B1247" s="4" t="str" cm="1">
        <f t="array" ref="B1247">IF(INDEX(Assessment!$C$1:$C$63184,ROWS(B$2:B1247)*24-21)=0,"",INDEX(Assessment!$C$1:$C$63184,ROWS(B$2:B1247)*24-21))</f>
        <v/>
      </c>
      <c r="C1247" s="4" t="str" cm="1">
        <f t="array" ref="C1247">IF(INDEX(Assessment!$C$1:$C$63184,ROWS(C$2:C1247)*24-20)="","",_xlfn.CONCAT(INDEX(Assessment!$C$1:$C$63184,ROWS(C$2:C1247)*24-20), " ==&gt; ", INDEX(Assessment!$C$1:$C$63184,ROWS(C$2:C1247)*24-19)))</f>
        <v/>
      </c>
      <c r="D1247" s="4" t="str" cm="1">
        <f t="array" ref="D1247">IF(INDEX(Assessment!$L$1:$L$63184,ROWS(D$2:D1247)*24-20)=0,"",INDEX(Assessment!$L$1:$L$63184,ROWS(D$2:D1247)*24-20))</f>
        <v/>
      </c>
      <c r="E1247" s="6" t="str" cm="1">
        <f t="array" ref="E1247">IF(INDEX(Assessment!$I$1:$I$63184,ROWS(E$2:E1247)*24-12)=0,"",INDEX(Assessment!$I$1:$I$63184,ROWS(E$2:E1247)*24-12))</f>
        <v/>
      </c>
      <c r="F1247" s="65" t="str" cm="1">
        <f t="array" ref="F1247">IF(INDEX(Assessment!$L$1:$L$63184,ROWS(F$2:F1247)*24-14)=0,"",INDEX(Assessment!$L$1:$L$63184,ROWS(F$2:F1247)*24-14))</f>
        <v/>
      </c>
      <c r="G1247" s="63" t="str" cm="1">
        <f t="array" ref="G1247">IF(INDEX(Assessment!$L$1:$L$63184,ROWS(G$2:G1247)*24-13)=0,"",INDEX(Assessment!$L$1:$L$63184,ROWS(G$2:G1247)*24-13))</f>
        <v/>
      </c>
      <c r="H1247" s="5" t="str" cm="1">
        <f t="array" ref="H1247">_xlfn.CONCAT(
IF(INDEX(Assessment!$L$1:$L$63184,ROWS(H$2:H1247)*24-8)&lt;&gt;FALSE, _xlfn.CONCAT(INDEX(Assessment!$L$1:$L$63184,ROWS(H$2:H1247)*24-8)," (",TEXT(INDEX(Assessment!$M$1:$M$63184,ROWS(H$2:H1247)*24-8),"m/yy"),") ",INDEX(Assessment!$N$1:$N$63184,ROWS(H$2:H1247)*24-8)),""),
IF(INDEX(Assessment!$L$1:$L$63184,ROWS(H$2:H1247)*24-7)&lt;&gt;FALSE, _xlfn.CONCAT(CHAR(10),INDEX(Assessment!$L$1:$L$63184,ROWS(H$2:H1247)*24-7)," (",TEXT(INDEX(Assessment!$M$1:$M$63184,ROWS(H$2:H1247)*24-7),"m/yy"),") ",INDEX(Assessment!$N$1:$N$63184,ROWS(H$2:H1247)*24-7)),""),
IF(INDEX(Assessment!$L$1:$L$63184,ROWS(H$2:H1247)*24-6)&lt;&gt;FALSE, _xlfn.CONCAT(CHAR(10),INDEX(Assessment!$L$1:$L$63184,ROWS(H$2:H1247)*24-6)," (",TEXT(INDEX(Assessment!$M$1:$M$63184,ROWS(H$2:H1247)*24-6),"m/yy"),") ",INDEX(Assessment!$N$1:$N$63184,ROWS(H$2:H1247)*24-6)),""),
IF(INDEX(Assessment!$L$1:$L$63184,ROWS(H$2:H1247)*24-5)&lt;&gt;FALSE, _xlfn.CONCAT(CHAR(10),INDEX(Assessment!$L$1:$L$63184,ROWS(H$2:H1247)*24-5)," (",TEXT(INDEX(Assessment!$M$1:$M$63184,ROWS(H$2:H1247)*24-5),"m/yy"),") ",INDEX(Assessment!$N$1:$N$63184,ROWS(H$2:H1247)*24-5)),""),
IF(INDEX(Assessment!$L$1:$L$63184,ROWS(H$2:H1247)*24-4)&lt;&gt;FALSE, _xlfn.CONCAT(CHAR(10),INDEX(Assessment!$L$1:$L$63184,ROWS(H$2:H1247)*24-4)," (",TEXT(INDEX(Assessment!$M$1:$M$63184,ROWS(H$2:H1247)*24-4),"m/yy"),") ",INDEX(Assessment!$N$1:$N$63184,ROWS(H$2:H1247)*24-4)),""),
IF(INDEX(Assessment!$L$1:$L$63184,ROWS(H$2:H1247)*24-3)&lt;&gt;FALSE, _xlfn.CONCAT(CHAR(10),INDEX(Assessment!$L$1:$L$63184,ROWS(H$2:H1247)*24-3)," (",TEXT(INDEX(Assessment!$M$1:$M$63184,ROWS(H$2:H1247)*24-3),"m/yy"),") ",INDEX(Assessment!$N$1:$N$63184,ROWS(H$2:H1247)*24-3)),""),
IF(INDEX(Assessment!$L$1:$L$63184,ROWS(H$2:H1247)*24-2)&lt;&gt;FALSE, _xlfn.CONCAT(CHAR(10),INDEX(Assessment!$L$1:$L$63184,ROWS(H$2:H1247)*24-2)," (",TEXT(INDEX(Assessment!$M$1:$M$63184,ROWS(H$2:H1247)*24-2),"m/yy"),") ",INDEX(Assessment!$N$1:$N$63184,ROWS(H$2:H1247)*24-2)),""),
IF(INDEX(Assessment!$L$1:$L$63184,ROWS(H$2:H1247)*24-1)&lt;&gt;FALSE, _xlfn.CONCAT(CHAR(10),INDEX(Assessment!$L$1:$L$63184,ROWS(H$2:H1247)*24-1),") ",TEXT(INDEX(Assessment!$M$1:$M$63184,ROWS(H$2:H1247)*24-1),"m/yy"),") ",INDEX(Assessment!$N$1:$N$63184,ROWS(H$2:H1247)*24-1)),"")
)</f>
        <v/>
      </c>
      <c r="I1247" s="4" t="str" cm="1">
        <f t="array" ref="I1247">IF(INDEX(Assessment!$L$1:$L$63184,ROWS(I$2:I1247)*24-17)=0,"",INDEX(Assessment!$L$1:$L$63184,ROWS(I$2:I1247)*24-17))</f>
        <v/>
      </c>
    </row>
    <row r="1248" spans="1:9" s="4" customFormat="1" x14ac:dyDescent="0.25">
      <c r="A1248" s="4" t="str" cm="1">
        <f t="array" ref="A1248">IF(INDEX(Assessment!$C$1:$C$63184,ROWS(A$2:A1248)*24-22)=0,"",INDEX(Assessment!$C$1:$C$63184,ROWS(A$2:A1248)*24-22))</f>
        <v/>
      </c>
      <c r="B1248" s="4" t="str" cm="1">
        <f t="array" ref="B1248">IF(INDEX(Assessment!$C$1:$C$63184,ROWS(B$2:B1248)*24-21)=0,"",INDEX(Assessment!$C$1:$C$63184,ROWS(B$2:B1248)*24-21))</f>
        <v/>
      </c>
      <c r="C1248" s="4" t="str" cm="1">
        <f t="array" ref="C1248">IF(INDEX(Assessment!$C$1:$C$63184,ROWS(C$2:C1248)*24-20)="","",_xlfn.CONCAT(INDEX(Assessment!$C$1:$C$63184,ROWS(C$2:C1248)*24-20), " ==&gt; ", INDEX(Assessment!$C$1:$C$63184,ROWS(C$2:C1248)*24-19)))</f>
        <v/>
      </c>
      <c r="D1248" s="4" t="str" cm="1">
        <f t="array" ref="D1248">IF(INDEX(Assessment!$L$1:$L$63184,ROWS(D$2:D1248)*24-20)=0,"",INDEX(Assessment!$L$1:$L$63184,ROWS(D$2:D1248)*24-20))</f>
        <v/>
      </c>
      <c r="E1248" s="6" t="str" cm="1">
        <f t="array" ref="E1248">IF(INDEX(Assessment!$I$1:$I$63184,ROWS(E$2:E1248)*24-12)=0,"",INDEX(Assessment!$I$1:$I$63184,ROWS(E$2:E1248)*24-12))</f>
        <v/>
      </c>
      <c r="F1248" s="65" t="str" cm="1">
        <f t="array" ref="F1248">IF(INDEX(Assessment!$L$1:$L$63184,ROWS(F$2:F1248)*24-14)=0,"",INDEX(Assessment!$L$1:$L$63184,ROWS(F$2:F1248)*24-14))</f>
        <v/>
      </c>
      <c r="G1248" s="63" t="str" cm="1">
        <f t="array" ref="G1248">IF(INDEX(Assessment!$L$1:$L$63184,ROWS(G$2:G1248)*24-13)=0,"",INDEX(Assessment!$L$1:$L$63184,ROWS(G$2:G1248)*24-13))</f>
        <v/>
      </c>
      <c r="H1248" s="5" t="str" cm="1">
        <f t="array" ref="H1248">_xlfn.CONCAT(
IF(INDEX(Assessment!$L$1:$L$63184,ROWS(H$2:H1248)*24-8)&lt;&gt;FALSE, _xlfn.CONCAT(INDEX(Assessment!$L$1:$L$63184,ROWS(H$2:H1248)*24-8)," (",TEXT(INDEX(Assessment!$M$1:$M$63184,ROWS(H$2:H1248)*24-8),"m/yy"),") ",INDEX(Assessment!$N$1:$N$63184,ROWS(H$2:H1248)*24-8)),""),
IF(INDEX(Assessment!$L$1:$L$63184,ROWS(H$2:H1248)*24-7)&lt;&gt;FALSE, _xlfn.CONCAT(CHAR(10),INDEX(Assessment!$L$1:$L$63184,ROWS(H$2:H1248)*24-7)," (",TEXT(INDEX(Assessment!$M$1:$M$63184,ROWS(H$2:H1248)*24-7),"m/yy"),") ",INDEX(Assessment!$N$1:$N$63184,ROWS(H$2:H1248)*24-7)),""),
IF(INDEX(Assessment!$L$1:$L$63184,ROWS(H$2:H1248)*24-6)&lt;&gt;FALSE, _xlfn.CONCAT(CHAR(10),INDEX(Assessment!$L$1:$L$63184,ROWS(H$2:H1248)*24-6)," (",TEXT(INDEX(Assessment!$M$1:$M$63184,ROWS(H$2:H1248)*24-6),"m/yy"),") ",INDEX(Assessment!$N$1:$N$63184,ROWS(H$2:H1248)*24-6)),""),
IF(INDEX(Assessment!$L$1:$L$63184,ROWS(H$2:H1248)*24-5)&lt;&gt;FALSE, _xlfn.CONCAT(CHAR(10),INDEX(Assessment!$L$1:$L$63184,ROWS(H$2:H1248)*24-5)," (",TEXT(INDEX(Assessment!$M$1:$M$63184,ROWS(H$2:H1248)*24-5),"m/yy"),") ",INDEX(Assessment!$N$1:$N$63184,ROWS(H$2:H1248)*24-5)),""),
IF(INDEX(Assessment!$L$1:$L$63184,ROWS(H$2:H1248)*24-4)&lt;&gt;FALSE, _xlfn.CONCAT(CHAR(10),INDEX(Assessment!$L$1:$L$63184,ROWS(H$2:H1248)*24-4)," (",TEXT(INDEX(Assessment!$M$1:$M$63184,ROWS(H$2:H1248)*24-4),"m/yy"),") ",INDEX(Assessment!$N$1:$N$63184,ROWS(H$2:H1248)*24-4)),""),
IF(INDEX(Assessment!$L$1:$L$63184,ROWS(H$2:H1248)*24-3)&lt;&gt;FALSE, _xlfn.CONCAT(CHAR(10),INDEX(Assessment!$L$1:$L$63184,ROWS(H$2:H1248)*24-3)," (",TEXT(INDEX(Assessment!$M$1:$M$63184,ROWS(H$2:H1248)*24-3),"m/yy"),") ",INDEX(Assessment!$N$1:$N$63184,ROWS(H$2:H1248)*24-3)),""),
IF(INDEX(Assessment!$L$1:$L$63184,ROWS(H$2:H1248)*24-2)&lt;&gt;FALSE, _xlfn.CONCAT(CHAR(10),INDEX(Assessment!$L$1:$L$63184,ROWS(H$2:H1248)*24-2)," (",TEXT(INDEX(Assessment!$M$1:$M$63184,ROWS(H$2:H1248)*24-2),"m/yy"),") ",INDEX(Assessment!$N$1:$N$63184,ROWS(H$2:H1248)*24-2)),""),
IF(INDEX(Assessment!$L$1:$L$63184,ROWS(H$2:H1248)*24-1)&lt;&gt;FALSE, _xlfn.CONCAT(CHAR(10),INDEX(Assessment!$L$1:$L$63184,ROWS(H$2:H1248)*24-1),") ",TEXT(INDEX(Assessment!$M$1:$M$63184,ROWS(H$2:H1248)*24-1),"m/yy"),") ",INDEX(Assessment!$N$1:$N$63184,ROWS(H$2:H1248)*24-1)),"")
)</f>
        <v/>
      </c>
      <c r="I1248" s="4" t="str" cm="1">
        <f t="array" ref="I1248">IF(INDEX(Assessment!$L$1:$L$63184,ROWS(I$2:I1248)*24-17)=0,"",INDEX(Assessment!$L$1:$L$63184,ROWS(I$2:I1248)*24-17))</f>
        <v/>
      </c>
    </row>
    <row r="1249" spans="1:9" s="4" customFormat="1" x14ac:dyDescent="0.25">
      <c r="A1249" s="4" t="str" cm="1">
        <f t="array" ref="A1249">IF(INDEX(Assessment!$C$1:$C$63184,ROWS(A$2:A1249)*24-22)=0,"",INDEX(Assessment!$C$1:$C$63184,ROWS(A$2:A1249)*24-22))</f>
        <v/>
      </c>
      <c r="B1249" s="4" t="str" cm="1">
        <f t="array" ref="B1249">IF(INDEX(Assessment!$C$1:$C$63184,ROWS(B$2:B1249)*24-21)=0,"",INDEX(Assessment!$C$1:$C$63184,ROWS(B$2:B1249)*24-21))</f>
        <v/>
      </c>
      <c r="C1249" s="4" t="str" cm="1">
        <f t="array" ref="C1249">IF(INDEX(Assessment!$C$1:$C$63184,ROWS(C$2:C1249)*24-20)="","",_xlfn.CONCAT(INDEX(Assessment!$C$1:$C$63184,ROWS(C$2:C1249)*24-20), " ==&gt; ", INDEX(Assessment!$C$1:$C$63184,ROWS(C$2:C1249)*24-19)))</f>
        <v/>
      </c>
      <c r="D1249" s="4" t="str" cm="1">
        <f t="array" ref="D1249">IF(INDEX(Assessment!$L$1:$L$63184,ROWS(D$2:D1249)*24-20)=0,"",INDEX(Assessment!$L$1:$L$63184,ROWS(D$2:D1249)*24-20))</f>
        <v/>
      </c>
      <c r="E1249" s="6" t="str" cm="1">
        <f t="array" ref="E1249">IF(INDEX(Assessment!$I$1:$I$63184,ROWS(E$2:E1249)*24-12)=0,"",INDEX(Assessment!$I$1:$I$63184,ROWS(E$2:E1249)*24-12))</f>
        <v/>
      </c>
      <c r="F1249" s="65" t="str" cm="1">
        <f t="array" ref="F1249">IF(INDEX(Assessment!$L$1:$L$63184,ROWS(F$2:F1249)*24-14)=0,"",INDEX(Assessment!$L$1:$L$63184,ROWS(F$2:F1249)*24-14))</f>
        <v/>
      </c>
      <c r="G1249" s="63" t="str" cm="1">
        <f t="array" ref="G1249">IF(INDEX(Assessment!$L$1:$L$63184,ROWS(G$2:G1249)*24-13)=0,"",INDEX(Assessment!$L$1:$L$63184,ROWS(G$2:G1249)*24-13))</f>
        <v/>
      </c>
      <c r="H1249" s="5" t="str" cm="1">
        <f t="array" ref="H1249">_xlfn.CONCAT(
IF(INDEX(Assessment!$L$1:$L$63184,ROWS(H$2:H1249)*24-8)&lt;&gt;FALSE, _xlfn.CONCAT(INDEX(Assessment!$L$1:$L$63184,ROWS(H$2:H1249)*24-8)," (",TEXT(INDEX(Assessment!$M$1:$M$63184,ROWS(H$2:H1249)*24-8),"m/yy"),") ",INDEX(Assessment!$N$1:$N$63184,ROWS(H$2:H1249)*24-8)),""),
IF(INDEX(Assessment!$L$1:$L$63184,ROWS(H$2:H1249)*24-7)&lt;&gt;FALSE, _xlfn.CONCAT(CHAR(10),INDEX(Assessment!$L$1:$L$63184,ROWS(H$2:H1249)*24-7)," (",TEXT(INDEX(Assessment!$M$1:$M$63184,ROWS(H$2:H1249)*24-7),"m/yy"),") ",INDEX(Assessment!$N$1:$N$63184,ROWS(H$2:H1249)*24-7)),""),
IF(INDEX(Assessment!$L$1:$L$63184,ROWS(H$2:H1249)*24-6)&lt;&gt;FALSE, _xlfn.CONCAT(CHAR(10),INDEX(Assessment!$L$1:$L$63184,ROWS(H$2:H1249)*24-6)," (",TEXT(INDEX(Assessment!$M$1:$M$63184,ROWS(H$2:H1249)*24-6),"m/yy"),") ",INDEX(Assessment!$N$1:$N$63184,ROWS(H$2:H1249)*24-6)),""),
IF(INDEX(Assessment!$L$1:$L$63184,ROWS(H$2:H1249)*24-5)&lt;&gt;FALSE, _xlfn.CONCAT(CHAR(10),INDEX(Assessment!$L$1:$L$63184,ROWS(H$2:H1249)*24-5)," (",TEXT(INDEX(Assessment!$M$1:$M$63184,ROWS(H$2:H1249)*24-5),"m/yy"),") ",INDEX(Assessment!$N$1:$N$63184,ROWS(H$2:H1249)*24-5)),""),
IF(INDEX(Assessment!$L$1:$L$63184,ROWS(H$2:H1249)*24-4)&lt;&gt;FALSE, _xlfn.CONCAT(CHAR(10),INDEX(Assessment!$L$1:$L$63184,ROWS(H$2:H1249)*24-4)," (",TEXT(INDEX(Assessment!$M$1:$M$63184,ROWS(H$2:H1249)*24-4),"m/yy"),") ",INDEX(Assessment!$N$1:$N$63184,ROWS(H$2:H1249)*24-4)),""),
IF(INDEX(Assessment!$L$1:$L$63184,ROWS(H$2:H1249)*24-3)&lt;&gt;FALSE, _xlfn.CONCAT(CHAR(10),INDEX(Assessment!$L$1:$L$63184,ROWS(H$2:H1249)*24-3)," (",TEXT(INDEX(Assessment!$M$1:$M$63184,ROWS(H$2:H1249)*24-3),"m/yy"),") ",INDEX(Assessment!$N$1:$N$63184,ROWS(H$2:H1249)*24-3)),""),
IF(INDEX(Assessment!$L$1:$L$63184,ROWS(H$2:H1249)*24-2)&lt;&gt;FALSE, _xlfn.CONCAT(CHAR(10),INDEX(Assessment!$L$1:$L$63184,ROWS(H$2:H1249)*24-2)," (",TEXT(INDEX(Assessment!$M$1:$M$63184,ROWS(H$2:H1249)*24-2),"m/yy"),") ",INDEX(Assessment!$N$1:$N$63184,ROWS(H$2:H1249)*24-2)),""),
IF(INDEX(Assessment!$L$1:$L$63184,ROWS(H$2:H1249)*24-1)&lt;&gt;FALSE, _xlfn.CONCAT(CHAR(10),INDEX(Assessment!$L$1:$L$63184,ROWS(H$2:H1249)*24-1),") ",TEXT(INDEX(Assessment!$M$1:$M$63184,ROWS(H$2:H1249)*24-1),"m/yy"),") ",INDEX(Assessment!$N$1:$N$63184,ROWS(H$2:H1249)*24-1)),"")
)</f>
        <v/>
      </c>
      <c r="I1249" s="4" t="str" cm="1">
        <f t="array" ref="I1249">IF(INDEX(Assessment!$L$1:$L$63184,ROWS(I$2:I1249)*24-17)=0,"",INDEX(Assessment!$L$1:$L$63184,ROWS(I$2:I1249)*24-17))</f>
        <v/>
      </c>
    </row>
    <row r="1250" spans="1:9" s="4" customFormat="1" x14ac:dyDescent="0.25">
      <c r="A1250" s="4" t="str" cm="1">
        <f t="array" ref="A1250">IF(INDEX(Assessment!$C$1:$C$63184,ROWS(A$2:A1250)*24-22)=0,"",INDEX(Assessment!$C$1:$C$63184,ROWS(A$2:A1250)*24-22))</f>
        <v/>
      </c>
      <c r="B1250" s="4" t="str" cm="1">
        <f t="array" ref="B1250">IF(INDEX(Assessment!$C$1:$C$63184,ROWS(B$2:B1250)*24-21)=0,"",INDEX(Assessment!$C$1:$C$63184,ROWS(B$2:B1250)*24-21))</f>
        <v/>
      </c>
      <c r="C1250" s="4" t="str" cm="1">
        <f t="array" ref="C1250">IF(INDEX(Assessment!$C$1:$C$63184,ROWS(C$2:C1250)*24-20)="","",_xlfn.CONCAT(INDEX(Assessment!$C$1:$C$63184,ROWS(C$2:C1250)*24-20), " ==&gt; ", INDEX(Assessment!$C$1:$C$63184,ROWS(C$2:C1250)*24-19)))</f>
        <v/>
      </c>
      <c r="D1250" s="4" t="str" cm="1">
        <f t="array" ref="D1250">IF(INDEX(Assessment!$L$1:$L$63184,ROWS(D$2:D1250)*24-20)=0,"",INDEX(Assessment!$L$1:$L$63184,ROWS(D$2:D1250)*24-20))</f>
        <v/>
      </c>
      <c r="E1250" s="6" t="str" cm="1">
        <f t="array" ref="E1250">IF(INDEX(Assessment!$I$1:$I$63184,ROWS(E$2:E1250)*24-12)=0,"",INDEX(Assessment!$I$1:$I$63184,ROWS(E$2:E1250)*24-12))</f>
        <v/>
      </c>
      <c r="F1250" s="65" t="str" cm="1">
        <f t="array" ref="F1250">IF(INDEX(Assessment!$L$1:$L$63184,ROWS(F$2:F1250)*24-14)=0,"",INDEX(Assessment!$L$1:$L$63184,ROWS(F$2:F1250)*24-14))</f>
        <v/>
      </c>
      <c r="G1250" s="63" t="str" cm="1">
        <f t="array" ref="G1250">IF(INDEX(Assessment!$L$1:$L$63184,ROWS(G$2:G1250)*24-13)=0,"",INDEX(Assessment!$L$1:$L$63184,ROWS(G$2:G1250)*24-13))</f>
        <v/>
      </c>
      <c r="H1250" s="5" t="str" cm="1">
        <f t="array" ref="H1250">_xlfn.CONCAT(
IF(INDEX(Assessment!$L$1:$L$63184,ROWS(H$2:H1250)*24-8)&lt;&gt;FALSE, _xlfn.CONCAT(INDEX(Assessment!$L$1:$L$63184,ROWS(H$2:H1250)*24-8)," (",TEXT(INDEX(Assessment!$M$1:$M$63184,ROWS(H$2:H1250)*24-8),"m/yy"),") ",INDEX(Assessment!$N$1:$N$63184,ROWS(H$2:H1250)*24-8)),""),
IF(INDEX(Assessment!$L$1:$L$63184,ROWS(H$2:H1250)*24-7)&lt;&gt;FALSE, _xlfn.CONCAT(CHAR(10),INDEX(Assessment!$L$1:$L$63184,ROWS(H$2:H1250)*24-7)," (",TEXT(INDEX(Assessment!$M$1:$M$63184,ROWS(H$2:H1250)*24-7),"m/yy"),") ",INDEX(Assessment!$N$1:$N$63184,ROWS(H$2:H1250)*24-7)),""),
IF(INDEX(Assessment!$L$1:$L$63184,ROWS(H$2:H1250)*24-6)&lt;&gt;FALSE, _xlfn.CONCAT(CHAR(10),INDEX(Assessment!$L$1:$L$63184,ROWS(H$2:H1250)*24-6)," (",TEXT(INDEX(Assessment!$M$1:$M$63184,ROWS(H$2:H1250)*24-6),"m/yy"),") ",INDEX(Assessment!$N$1:$N$63184,ROWS(H$2:H1250)*24-6)),""),
IF(INDEX(Assessment!$L$1:$L$63184,ROWS(H$2:H1250)*24-5)&lt;&gt;FALSE, _xlfn.CONCAT(CHAR(10),INDEX(Assessment!$L$1:$L$63184,ROWS(H$2:H1250)*24-5)," (",TEXT(INDEX(Assessment!$M$1:$M$63184,ROWS(H$2:H1250)*24-5),"m/yy"),") ",INDEX(Assessment!$N$1:$N$63184,ROWS(H$2:H1250)*24-5)),""),
IF(INDEX(Assessment!$L$1:$L$63184,ROWS(H$2:H1250)*24-4)&lt;&gt;FALSE, _xlfn.CONCAT(CHAR(10),INDEX(Assessment!$L$1:$L$63184,ROWS(H$2:H1250)*24-4)," (",TEXT(INDEX(Assessment!$M$1:$M$63184,ROWS(H$2:H1250)*24-4),"m/yy"),") ",INDEX(Assessment!$N$1:$N$63184,ROWS(H$2:H1250)*24-4)),""),
IF(INDEX(Assessment!$L$1:$L$63184,ROWS(H$2:H1250)*24-3)&lt;&gt;FALSE, _xlfn.CONCAT(CHAR(10),INDEX(Assessment!$L$1:$L$63184,ROWS(H$2:H1250)*24-3)," (",TEXT(INDEX(Assessment!$M$1:$M$63184,ROWS(H$2:H1250)*24-3),"m/yy"),") ",INDEX(Assessment!$N$1:$N$63184,ROWS(H$2:H1250)*24-3)),""),
IF(INDEX(Assessment!$L$1:$L$63184,ROWS(H$2:H1250)*24-2)&lt;&gt;FALSE, _xlfn.CONCAT(CHAR(10),INDEX(Assessment!$L$1:$L$63184,ROWS(H$2:H1250)*24-2)," (",TEXT(INDEX(Assessment!$M$1:$M$63184,ROWS(H$2:H1250)*24-2),"m/yy"),") ",INDEX(Assessment!$N$1:$N$63184,ROWS(H$2:H1250)*24-2)),""),
IF(INDEX(Assessment!$L$1:$L$63184,ROWS(H$2:H1250)*24-1)&lt;&gt;FALSE, _xlfn.CONCAT(CHAR(10),INDEX(Assessment!$L$1:$L$63184,ROWS(H$2:H1250)*24-1),") ",TEXT(INDEX(Assessment!$M$1:$M$63184,ROWS(H$2:H1250)*24-1),"m/yy"),") ",INDEX(Assessment!$N$1:$N$63184,ROWS(H$2:H1250)*24-1)),"")
)</f>
        <v/>
      </c>
      <c r="I1250" s="4" t="str" cm="1">
        <f t="array" ref="I1250">IF(INDEX(Assessment!$L$1:$L$63184,ROWS(I$2:I1250)*24-17)=0,"",INDEX(Assessment!$L$1:$L$63184,ROWS(I$2:I1250)*24-17))</f>
        <v/>
      </c>
    </row>
    <row r="1251" spans="1:9" s="4" customFormat="1" x14ac:dyDescent="0.25">
      <c r="A1251" s="4" t="str" cm="1">
        <f t="array" ref="A1251">IF(INDEX(Assessment!$C$1:$C$63184,ROWS(A$2:A1251)*24-22)=0,"",INDEX(Assessment!$C$1:$C$63184,ROWS(A$2:A1251)*24-22))</f>
        <v/>
      </c>
      <c r="B1251" s="4" t="str" cm="1">
        <f t="array" ref="B1251">IF(INDEX(Assessment!$C$1:$C$63184,ROWS(B$2:B1251)*24-21)=0,"",INDEX(Assessment!$C$1:$C$63184,ROWS(B$2:B1251)*24-21))</f>
        <v/>
      </c>
      <c r="C1251" s="4" t="str" cm="1">
        <f t="array" ref="C1251">IF(INDEX(Assessment!$C$1:$C$63184,ROWS(C$2:C1251)*24-20)="","",_xlfn.CONCAT(INDEX(Assessment!$C$1:$C$63184,ROWS(C$2:C1251)*24-20), " ==&gt; ", INDEX(Assessment!$C$1:$C$63184,ROWS(C$2:C1251)*24-19)))</f>
        <v/>
      </c>
      <c r="D1251" s="4" t="str" cm="1">
        <f t="array" ref="D1251">IF(INDEX(Assessment!$L$1:$L$63184,ROWS(D$2:D1251)*24-20)=0,"",INDEX(Assessment!$L$1:$L$63184,ROWS(D$2:D1251)*24-20))</f>
        <v/>
      </c>
      <c r="E1251" s="6" t="str" cm="1">
        <f t="array" ref="E1251">IF(INDEX(Assessment!$I$1:$I$63184,ROWS(E$2:E1251)*24-12)=0,"",INDEX(Assessment!$I$1:$I$63184,ROWS(E$2:E1251)*24-12))</f>
        <v/>
      </c>
      <c r="F1251" s="65" t="str" cm="1">
        <f t="array" ref="F1251">IF(INDEX(Assessment!$L$1:$L$63184,ROWS(F$2:F1251)*24-14)=0,"",INDEX(Assessment!$L$1:$L$63184,ROWS(F$2:F1251)*24-14))</f>
        <v/>
      </c>
      <c r="G1251" s="63" t="str" cm="1">
        <f t="array" ref="G1251">IF(INDEX(Assessment!$L$1:$L$63184,ROWS(G$2:G1251)*24-13)=0,"",INDEX(Assessment!$L$1:$L$63184,ROWS(G$2:G1251)*24-13))</f>
        <v/>
      </c>
      <c r="H1251" s="5" t="str" cm="1">
        <f t="array" ref="H1251">_xlfn.CONCAT(
IF(INDEX(Assessment!$L$1:$L$63184,ROWS(H$2:H1251)*24-8)&lt;&gt;FALSE, _xlfn.CONCAT(INDEX(Assessment!$L$1:$L$63184,ROWS(H$2:H1251)*24-8)," (",TEXT(INDEX(Assessment!$M$1:$M$63184,ROWS(H$2:H1251)*24-8),"m/yy"),") ",INDEX(Assessment!$N$1:$N$63184,ROWS(H$2:H1251)*24-8)),""),
IF(INDEX(Assessment!$L$1:$L$63184,ROWS(H$2:H1251)*24-7)&lt;&gt;FALSE, _xlfn.CONCAT(CHAR(10),INDEX(Assessment!$L$1:$L$63184,ROWS(H$2:H1251)*24-7)," (",TEXT(INDEX(Assessment!$M$1:$M$63184,ROWS(H$2:H1251)*24-7),"m/yy"),") ",INDEX(Assessment!$N$1:$N$63184,ROWS(H$2:H1251)*24-7)),""),
IF(INDEX(Assessment!$L$1:$L$63184,ROWS(H$2:H1251)*24-6)&lt;&gt;FALSE, _xlfn.CONCAT(CHAR(10),INDEX(Assessment!$L$1:$L$63184,ROWS(H$2:H1251)*24-6)," (",TEXT(INDEX(Assessment!$M$1:$M$63184,ROWS(H$2:H1251)*24-6),"m/yy"),") ",INDEX(Assessment!$N$1:$N$63184,ROWS(H$2:H1251)*24-6)),""),
IF(INDEX(Assessment!$L$1:$L$63184,ROWS(H$2:H1251)*24-5)&lt;&gt;FALSE, _xlfn.CONCAT(CHAR(10),INDEX(Assessment!$L$1:$L$63184,ROWS(H$2:H1251)*24-5)," (",TEXT(INDEX(Assessment!$M$1:$M$63184,ROWS(H$2:H1251)*24-5),"m/yy"),") ",INDEX(Assessment!$N$1:$N$63184,ROWS(H$2:H1251)*24-5)),""),
IF(INDEX(Assessment!$L$1:$L$63184,ROWS(H$2:H1251)*24-4)&lt;&gt;FALSE, _xlfn.CONCAT(CHAR(10),INDEX(Assessment!$L$1:$L$63184,ROWS(H$2:H1251)*24-4)," (",TEXT(INDEX(Assessment!$M$1:$M$63184,ROWS(H$2:H1251)*24-4),"m/yy"),") ",INDEX(Assessment!$N$1:$N$63184,ROWS(H$2:H1251)*24-4)),""),
IF(INDEX(Assessment!$L$1:$L$63184,ROWS(H$2:H1251)*24-3)&lt;&gt;FALSE, _xlfn.CONCAT(CHAR(10),INDEX(Assessment!$L$1:$L$63184,ROWS(H$2:H1251)*24-3)," (",TEXT(INDEX(Assessment!$M$1:$M$63184,ROWS(H$2:H1251)*24-3),"m/yy"),") ",INDEX(Assessment!$N$1:$N$63184,ROWS(H$2:H1251)*24-3)),""),
IF(INDEX(Assessment!$L$1:$L$63184,ROWS(H$2:H1251)*24-2)&lt;&gt;FALSE, _xlfn.CONCAT(CHAR(10),INDEX(Assessment!$L$1:$L$63184,ROWS(H$2:H1251)*24-2)," (",TEXT(INDEX(Assessment!$M$1:$M$63184,ROWS(H$2:H1251)*24-2),"m/yy"),") ",INDEX(Assessment!$N$1:$N$63184,ROWS(H$2:H1251)*24-2)),""),
IF(INDEX(Assessment!$L$1:$L$63184,ROWS(H$2:H1251)*24-1)&lt;&gt;FALSE, _xlfn.CONCAT(CHAR(10),INDEX(Assessment!$L$1:$L$63184,ROWS(H$2:H1251)*24-1),") ",TEXT(INDEX(Assessment!$M$1:$M$63184,ROWS(H$2:H1251)*24-1),"m/yy"),") ",INDEX(Assessment!$N$1:$N$63184,ROWS(H$2:H1251)*24-1)),"")
)</f>
        <v/>
      </c>
      <c r="I1251" s="4" t="str" cm="1">
        <f t="array" ref="I1251">IF(INDEX(Assessment!$L$1:$L$63184,ROWS(I$2:I1251)*24-17)=0,"",INDEX(Assessment!$L$1:$L$63184,ROWS(I$2:I1251)*24-17))</f>
        <v/>
      </c>
    </row>
    <row r="1252" spans="1:9" s="4" customFormat="1" x14ac:dyDescent="0.25">
      <c r="A1252" s="4" t="str" cm="1">
        <f t="array" ref="A1252">IF(INDEX(Assessment!$C$1:$C$63184,ROWS(A$2:A1252)*24-22)=0,"",INDEX(Assessment!$C$1:$C$63184,ROWS(A$2:A1252)*24-22))</f>
        <v/>
      </c>
      <c r="B1252" s="4" t="str" cm="1">
        <f t="array" ref="B1252">IF(INDEX(Assessment!$C$1:$C$63184,ROWS(B$2:B1252)*24-21)=0,"",INDEX(Assessment!$C$1:$C$63184,ROWS(B$2:B1252)*24-21))</f>
        <v/>
      </c>
      <c r="C1252" s="4" t="str" cm="1">
        <f t="array" ref="C1252">IF(INDEX(Assessment!$C$1:$C$63184,ROWS(C$2:C1252)*24-20)="","",_xlfn.CONCAT(INDEX(Assessment!$C$1:$C$63184,ROWS(C$2:C1252)*24-20), " ==&gt; ", INDEX(Assessment!$C$1:$C$63184,ROWS(C$2:C1252)*24-19)))</f>
        <v/>
      </c>
      <c r="D1252" s="4" t="str" cm="1">
        <f t="array" ref="D1252">IF(INDEX(Assessment!$L$1:$L$63184,ROWS(D$2:D1252)*24-20)=0,"",INDEX(Assessment!$L$1:$L$63184,ROWS(D$2:D1252)*24-20))</f>
        <v/>
      </c>
      <c r="E1252" s="6" t="str" cm="1">
        <f t="array" ref="E1252">IF(INDEX(Assessment!$I$1:$I$63184,ROWS(E$2:E1252)*24-12)=0,"",INDEX(Assessment!$I$1:$I$63184,ROWS(E$2:E1252)*24-12))</f>
        <v/>
      </c>
      <c r="F1252" s="65" t="str" cm="1">
        <f t="array" ref="F1252">IF(INDEX(Assessment!$L$1:$L$63184,ROWS(F$2:F1252)*24-14)=0,"",INDEX(Assessment!$L$1:$L$63184,ROWS(F$2:F1252)*24-14))</f>
        <v/>
      </c>
      <c r="G1252" s="63" t="str" cm="1">
        <f t="array" ref="G1252">IF(INDEX(Assessment!$L$1:$L$63184,ROWS(G$2:G1252)*24-13)=0,"",INDEX(Assessment!$L$1:$L$63184,ROWS(G$2:G1252)*24-13))</f>
        <v/>
      </c>
      <c r="H1252" s="5" t="str" cm="1">
        <f t="array" ref="H1252">_xlfn.CONCAT(
IF(INDEX(Assessment!$L$1:$L$63184,ROWS(H$2:H1252)*24-8)&lt;&gt;FALSE, _xlfn.CONCAT(INDEX(Assessment!$L$1:$L$63184,ROWS(H$2:H1252)*24-8)," (",TEXT(INDEX(Assessment!$M$1:$M$63184,ROWS(H$2:H1252)*24-8),"m/yy"),") ",INDEX(Assessment!$N$1:$N$63184,ROWS(H$2:H1252)*24-8)),""),
IF(INDEX(Assessment!$L$1:$L$63184,ROWS(H$2:H1252)*24-7)&lt;&gt;FALSE, _xlfn.CONCAT(CHAR(10),INDEX(Assessment!$L$1:$L$63184,ROWS(H$2:H1252)*24-7)," (",TEXT(INDEX(Assessment!$M$1:$M$63184,ROWS(H$2:H1252)*24-7),"m/yy"),") ",INDEX(Assessment!$N$1:$N$63184,ROWS(H$2:H1252)*24-7)),""),
IF(INDEX(Assessment!$L$1:$L$63184,ROWS(H$2:H1252)*24-6)&lt;&gt;FALSE, _xlfn.CONCAT(CHAR(10),INDEX(Assessment!$L$1:$L$63184,ROWS(H$2:H1252)*24-6)," (",TEXT(INDEX(Assessment!$M$1:$M$63184,ROWS(H$2:H1252)*24-6),"m/yy"),") ",INDEX(Assessment!$N$1:$N$63184,ROWS(H$2:H1252)*24-6)),""),
IF(INDEX(Assessment!$L$1:$L$63184,ROWS(H$2:H1252)*24-5)&lt;&gt;FALSE, _xlfn.CONCAT(CHAR(10),INDEX(Assessment!$L$1:$L$63184,ROWS(H$2:H1252)*24-5)," (",TEXT(INDEX(Assessment!$M$1:$M$63184,ROWS(H$2:H1252)*24-5),"m/yy"),") ",INDEX(Assessment!$N$1:$N$63184,ROWS(H$2:H1252)*24-5)),""),
IF(INDEX(Assessment!$L$1:$L$63184,ROWS(H$2:H1252)*24-4)&lt;&gt;FALSE, _xlfn.CONCAT(CHAR(10),INDEX(Assessment!$L$1:$L$63184,ROWS(H$2:H1252)*24-4)," (",TEXT(INDEX(Assessment!$M$1:$M$63184,ROWS(H$2:H1252)*24-4),"m/yy"),") ",INDEX(Assessment!$N$1:$N$63184,ROWS(H$2:H1252)*24-4)),""),
IF(INDEX(Assessment!$L$1:$L$63184,ROWS(H$2:H1252)*24-3)&lt;&gt;FALSE, _xlfn.CONCAT(CHAR(10),INDEX(Assessment!$L$1:$L$63184,ROWS(H$2:H1252)*24-3)," (",TEXT(INDEX(Assessment!$M$1:$M$63184,ROWS(H$2:H1252)*24-3),"m/yy"),") ",INDEX(Assessment!$N$1:$N$63184,ROWS(H$2:H1252)*24-3)),""),
IF(INDEX(Assessment!$L$1:$L$63184,ROWS(H$2:H1252)*24-2)&lt;&gt;FALSE, _xlfn.CONCAT(CHAR(10),INDEX(Assessment!$L$1:$L$63184,ROWS(H$2:H1252)*24-2)," (",TEXT(INDEX(Assessment!$M$1:$M$63184,ROWS(H$2:H1252)*24-2),"m/yy"),") ",INDEX(Assessment!$N$1:$N$63184,ROWS(H$2:H1252)*24-2)),""),
IF(INDEX(Assessment!$L$1:$L$63184,ROWS(H$2:H1252)*24-1)&lt;&gt;FALSE, _xlfn.CONCAT(CHAR(10),INDEX(Assessment!$L$1:$L$63184,ROWS(H$2:H1252)*24-1),") ",TEXT(INDEX(Assessment!$M$1:$M$63184,ROWS(H$2:H1252)*24-1),"m/yy"),") ",INDEX(Assessment!$N$1:$N$63184,ROWS(H$2:H1252)*24-1)),"")
)</f>
        <v/>
      </c>
      <c r="I1252" s="4" t="str" cm="1">
        <f t="array" ref="I1252">IF(INDEX(Assessment!$L$1:$L$63184,ROWS(I$2:I1252)*24-17)=0,"",INDEX(Assessment!$L$1:$L$63184,ROWS(I$2:I1252)*24-17))</f>
        <v/>
      </c>
    </row>
    <row r="1253" spans="1:9" s="4" customFormat="1" x14ac:dyDescent="0.25">
      <c r="A1253" s="4" t="str" cm="1">
        <f t="array" ref="A1253">IF(INDEX(Assessment!$C$1:$C$63184,ROWS(A$2:A1253)*24-22)=0,"",INDEX(Assessment!$C$1:$C$63184,ROWS(A$2:A1253)*24-22))</f>
        <v/>
      </c>
      <c r="B1253" s="4" t="str" cm="1">
        <f t="array" ref="B1253">IF(INDEX(Assessment!$C$1:$C$63184,ROWS(B$2:B1253)*24-21)=0,"",INDEX(Assessment!$C$1:$C$63184,ROWS(B$2:B1253)*24-21))</f>
        <v/>
      </c>
      <c r="C1253" s="4" t="str" cm="1">
        <f t="array" ref="C1253">IF(INDEX(Assessment!$C$1:$C$63184,ROWS(C$2:C1253)*24-20)="","",_xlfn.CONCAT(INDEX(Assessment!$C$1:$C$63184,ROWS(C$2:C1253)*24-20), " ==&gt; ", INDEX(Assessment!$C$1:$C$63184,ROWS(C$2:C1253)*24-19)))</f>
        <v/>
      </c>
      <c r="D1253" s="4" t="str" cm="1">
        <f t="array" ref="D1253">IF(INDEX(Assessment!$L$1:$L$63184,ROWS(D$2:D1253)*24-20)=0,"",INDEX(Assessment!$L$1:$L$63184,ROWS(D$2:D1253)*24-20))</f>
        <v/>
      </c>
      <c r="E1253" s="6" t="str" cm="1">
        <f t="array" ref="E1253">IF(INDEX(Assessment!$I$1:$I$63184,ROWS(E$2:E1253)*24-12)=0,"",INDEX(Assessment!$I$1:$I$63184,ROWS(E$2:E1253)*24-12))</f>
        <v/>
      </c>
      <c r="F1253" s="65" t="str" cm="1">
        <f t="array" ref="F1253">IF(INDEX(Assessment!$L$1:$L$63184,ROWS(F$2:F1253)*24-14)=0,"",INDEX(Assessment!$L$1:$L$63184,ROWS(F$2:F1253)*24-14))</f>
        <v/>
      </c>
      <c r="G1253" s="63" t="str" cm="1">
        <f t="array" ref="G1253">IF(INDEX(Assessment!$L$1:$L$63184,ROWS(G$2:G1253)*24-13)=0,"",INDEX(Assessment!$L$1:$L$63184,ROWS(G$2:G1253)*24-13))</f>
        <v/>
      </c>
      <c r="H1253" s="5" t="str" cm="1">
        <f t="array" ref="H1253">_xlfn.CONCAT(
IF(INDEX(Assessment!$L$1:$L$63184,ROWS(H$2:H1253)*24-8)&lt;&gt;FALSE, _xlfn.CONCAT(INDEX(Assessment!$L$1:$L$63184,ROWS(H$2:H1253)*24-8)," (",TEXT(INDEX(Assessment!$M$1:$M$63184,ROWS(H$2:H1253)*24-8),"m/yy"),") ",INDEX(Assessment!$N$1:$N$63184,ROWS(H$2:H1253)*24-8)),""),
IF(INDEX(Assessment!$L$1:$L$63184,ROWS(H$2:H1253)*24-7)&lt;&gt;FALSE, _xlfn.CONCAT(CHAR(10),INDEX(Assessment!$L$1:$L$63184,ROWS(H$2:H1253)*24-7)," (",TEXT(INDEX(Assessment!$M$1:$M$63184,ROWS(H$2:H1253)*24-7),"m/yy"),") ",INDEX(Assessment!$N$1:$N$63184,ROWS(H$2:H1253)*24-7)),""),
IF(INDEX(Assessment!$L$1:$L$63184,ROWS(H$2:H1253)*24-6)&lt;&gt;FALSE, _xlfn.CONCAT(CHAR(10),INDEX(Assessment!$L$1:$L$63184,ROWS(H$2:H1253)*24-6)," (",TEXT(INDEX(Assessment!$M$1:$M$63184,ROWS(H$2:H1253)*24-6),"m/yy"),") ",INDEX(Assessment!$N$1:$N$63184,ROWS(H$2:H1253)*24-6)),""),
IF(INDEX(Assessment!$L$1:$L$63184,ROWS(H$2:H1253)*24-5)&lt;&gt;FALSE, _xlfn.CONCAT(CHAR(10),INDEX(Assessment!$L$1:$L$63184,ROWS(H$2:H1253)*24-5)," (",TEXT(INDEX(Assessment!$M$1:$M$63184,ROWS(H$2:H1253)*24-5),"m/yy"),") ",INDEX(Assessment!$N$1:$N$63184,ROWS(H$2:H1253)*24-5)),""),
IF(INDEX(Assessment!$L$1:$L$63184,ROWS(H$2:H1253)*24-4)&lt;&gt;FALSE, _xlfn.CONCAT(CHAR(10),INDEX(Assessment!$L$1:$L$63184,ROWS(H$2:H1253)*24-4)," (",TEXT(INDEX(Assessment!$M$1:$M$63184,ROWS(H$2:H1253)*24-4),"m/yy"),") ",INDEX(Assessment!$N$1:$N$63184,ROWS(H$2:H1253)*24-4)),""),
IF(INDEX(Assessment!$L$1:$L$63184,ROWS(H$2:H1253)*24-3)&lt;&gt;FALSE, _xlfn.CONCAT(CHAR(10),INDEX(Assessment!$L$1:$L$63184,ROWS(H$2:H1253)*24-3)," (",TEXT(INDEX(Assessment!$M$1:$M$63184,ROWS(H$2:H1253)*24-3),"m/yy"),") ",INDEX(Assessment!$N$1:$N$63184,ROWS(H$2:H1253)*24-3)),""),
IF(INDEX(Assessment!$L$1:$L$63184,ROWS(H$2:H1253)*24-2)&lt;&gt;FALSE, _xlfn.CONCAT(CHAR(10),INDEX(Assessment!$L$1:$L$63184,ROWS(H$2:H1253)*24-2)," (",TEXT(INDEX(Assessment!$M$1:$M$63184,ROWS(H$2:H1253)*24-2),"m/yy"),") ",INDEX(Assessment!$N$1:$N$63184,ROWS(H$2:H1253)*24-2)),""),
IF(INDEX(Assessment!$L$1:$L$63184,ROWS(H$2:H1253)*24-1)&lt;&gt;FALSE, _xlfn.CONCAT(CHAR(10),INDEX(Assessment!$L$1:$L$63184,ROWS(H$2:H1253)*24-1),") ",TEXT(INDEX(Assessment!$M$1:$M$63184,ROWS(H$2:H1253)*24-1),"m/yy"),") ",INDEX(Assessment!$N$1:$N$63184,ROWS(H$2:H1253)*24-1)),"")
)</f>
        <v/>
      </c>
      <c r="I1253" s="4" t="str" cm="1">
        <f t="array" ref="I1253">IF(INDEX(Assessment!$L$1:$L$63184,ROWS(I$2:I1253)*24-17)=0,"",INDEX(Assessment!$L$1:$L$63184,ROWS(I$2:I1253)*24-17))</f>
        <v/>
      </c>
    </row>
    <row r="1254" spans="1:9" s="4" customFormat="1" x14ac:dyDescent="0.25">
      <c r="A1254" s="4" t="str" cm="1">
        <f t="array" ref="A1254">IF(INDEX(Assessment!$C$1:$C$63184,ROWS(A$2:A1254)*24-22)=0,"",INDEX(Assessment!$C$1:$C$63184,ROWS(A$2:A1254)*24-22))</f>
        <v/>
      </c>
      <c r="B1254" s="4" t="str" cm="1">
        <f t="array" ref="B1254">IF(INDEX(Assessment!$C$1:$C$63184,ROWS(B$2:B1254)*24-21)=0,"",INDEX(Assessment!$C$1:$C$63184,ROWS(B$2:B1254)*24-21))</f>
        <v/>
      </c>
      <c r="C1254" s="4" t="str" cm="1">
        <f t="array" ref="C1254">IF(INDEX(Assessment!$C$1:$C$63184,ROWS(C$2:C1254)*24-20)="","",_xlfn.CONCAT(INDEX(Assessment!$C$1:$C$63184,ROWS(C$2:C1254)*24-20), " ==&gt; ", INDEX(Assessment!$C$1:$C$63184,ROWS(C$2:C1254)*24-19)))</f>
        <v/>
      </c>
      <c r="D1254" s="4" t="str" cm="1">
        <f t="array" ref="D1254">IF(INDEX(Assessment!$L$1:$L$63184,ROWS(D$2:D1254)*24-20)=0,"",INDEX(Assessment!$L$1:$L$63184,ROWS(D$2:D1254)*24-20))</f>
        <v/>
      </c>
      <c r="E1254" s="6" t="str" cm="1">
        <f t="array" ref="E1254">IF(INDEX(Assessment!$I$1:$I$63184,ROWS(E$2:E1254)*24-12)=0,"",INDEX(Assessment!$I$1:$I$63184,ROWS(E$2:E1254)*24-12))</f>
        <v/>
      </c>
      <c r="F1254" s="65" t="str" cm="1">
        <f t="array" ref="F1254">IF(INDEX(Assessment!$L$1:$L$63184,ROWS(F$2:F1254)*24-14)=0,"",INDEX(Assessment!$L$1:$L$63184,ROWS(F$2:F1254)*24-14))</f>
        <v/>
      </c>
      <c r="G1254" s="63" t="str" cm="1">
        <f t="array" ref="G1254">IF(INDEX(Assessment!$L$1:$L$63184,ROWS(G$2:G1254)*24-13)=0,"",INDEX(Assessment!$L$1:$L$63184,ROWS(G$2:G1254)*24-13))</f>
        <v/>
      </c>
      <c r="H1254" s="5" t="str" cm="1">
        <f t="array" ref="H1254">_xlfn.CONCAT(
IF(INDEX(Assessment!$L$1:$L$63184,ROWS(H$2:H1254)*24-8)&lt;&gt;FALSE, _xlfn.CONCAT(INDEX(Assessment!$L$1:$L$63184,ROWS(H$2:H1254)*24-8)," (",TEXT(INDEX(Assessment!$M$1:$M$63184,ROWS(H$2:H1254)*24-8),"m/yy"),") ",INDEX(Assessment!$N$1:$N$63184,ROWS(H$2:H1254)*24-8)),""),
IF(INDEX(Assessment!$L$1:$L$63184,ROWS(H$2:H1254)*24-7)&lt;&gt;FALSE, _xlfn.CONCAT(CHAR(10),INDEX(Assessment!$L$1:$L$63184,ROWS(H$2:H1254)*24-7)," (",TEXT(INDEX(Assessment!$M$1:$M$63184,ROWS(H$2:H1254)*24-7),"m/yy"),") ",INDEX(Assessment!$N$1:$N$63184,ROWS(H$2:H1254)*24-7)),""),
IF(INDEX(Assessment!$L$1:$L$63184,ROWS(H$2:H1254)*24-6)&lt;&gt;FALSE, _xlfn.CONCAT(CHAR(10),INDEX(Assessment!$L$1:$L$63184,ROWS(H$2:H1254)*24-6)," (",TEXT(INDEX(Assessment!$M$1:$M$63184,ROWS(H$2:H1254)*24-6),"m/yy"),") ",INDEX(Assessment!$N$1:$N$63184,ROWS(H$2:H1254)*24-6)),""),
IF(INDEX(Assessment!$L$1:$L$63184,ROWS(H$2:H1254)*24-5)&lt;&gt;FALSE, _xlfn.CONCAT(CHAR(10),INDEX(Assessment!$L$1:$L$63184,ROWS(H$2:H1254)*24-5)," (",TEXT(INDEX(Assessment!$M$1:$M$63184,ROWS(H$2:H1254)*24-5),"m/yy"),") ",INDEX(Assessment!$N$1:$N$63184,ROWS(H$2:H1254)*24-5)),""),
IF(INDEX(Assessment!$L$1:$L$63184,ROWS(H$2:H1254)*24-4)&lt;&gt;FALSE, _xlfn.CONCAT(CHAR(10),INDEX(Assessment!$L$1:$L$63184,ROWS(H$2:H1254)*24-4)," (",TEXT(INDEX(Assessment!$M$1:$M$63184,ROWS(H$2:H1254)*24-4),"m/yy"),") ",INDEX(Assessment!$N$1:$N$63184,ROWS(H$2:H1254)*24-4)),""),
IF(INDEX(Assessment!$L$1:$L$63184,ROWS(H$2:H1254)*24-3)&lt;&gt;FALSE, _xlfn.CONCAT(CHAR(10),INDEX(Assessment!$L$1:$L$63184,ROWS(H$2:H1254)*24-3)," (",TEXT(INDEX(Assessment!$M$1:$M$63184,ROWS(H$2:H1254)*24-3),"m/yy"),") ",INDEX(Assessment!$N$1:$N$63184,ROWS(H$2:H1254)*24-3)),""),
IF(INDEX(Assessment!$L$1:$L$63184,ROWS(H$2:H1254)*24-2)&lt;&gt;FALSE, _xlfn.CONCAT(CHAR(10),INDEX(Assessment!$L$1:$L$63184,ROWS(H$2:H1254)*24-2)," (",TEXT(INDEX(Assessment!$M$1:$M$63184,ROWS(H$2:H1254)*24-2),"m/yy"),") ",INDEX(Assessment!$N$1:$N$63184,ROWS(H$2:H1254)*24-2)),""),
IF(INDEX(Assessment!$L$1:$L$63184,ROWS(H$2:H1254)*24-1)&lt;&gt;FALSE, _xlfn.CONCAT(CHAR(10),INDEX(Assessment!$L$1:$L$63184,ROWS(H$2:H1254)*24-1),") ",TEXT(INDEX(Assessment!$M$1:$M$63184,ROWS(H$2:H1254)*24-1),"m/yy"),") ",INDEX(Assessment!$N$1:$N$63184,ROWS(H$2:H1254)*24-1)),"")
)</f>
        <v/>
      </c>
      <c r="I1254" s="4" t="str" cm="1">
        <f t="array" ref="I1254">IF(INDEX(Assessment!$L$1:$L$63184,ROWS(I$2:I1254)*24-17)=0,"",INDEX(Assessment!$L$1:$L$63184,ROWS(I$2:I1254)*24-17))</f>
        <v/>
      </c>
    </row>
    <row r="1255" spans="1:9" s="4" customFormat="1" x14ac:dyDescent="0.25">
      <c r="A1255" s="4" t="str" cm="1">
        <f t="array" ref="A1255">IF(INDEX(Assessment!$C$1:$C$63184,ROWS(A$2:A1255)*24-22)=0,"",INDEX(Assessment!$C$1:$C$63184,ROWS(A$2:A1255)*24-22))</f>
        <v/>
      </c>
      <c r="B1255" s="4" t="str" cm="1">
        <f t="array" ref="B1255">IF(INDEX(Assessment!$C$1:$C$63184,ROWS(B$2:B1255)*24-21)=0,"",INDEX(Assessment!$C$1:$C$63184,ROWS(B$2:B1255)*24-21))</f>
        <v/>
      </c>
      <c r="C1255" s="4" t="str" cm="1">
        <f t="array" ref="C1255">IF(INDEX(Assessment!$C$1:$C$63184,ROWS(C$2:C1255)*24-20)="","",_xlfn.CONCAT(INDEX(Assessment!$C$1:$C$63184,ROWS(C$2:C1255)*24-20), " ==&gt; ", INDEX(Assessment!$C$1:$C$63184,ROWS(C$2:C1255)*24-19)))</f>
        <v/>
      </c>
      <c r="D1255" s="4" t="str" cm="1">
        <f t="array" ref="D1255">IF(INDEX(Assessment!$L$1:$L$63184,ROWS(D$2:D1255)*24-20)=0,"",INDEX(Assessment!$L$1:$L$63184,ROWS(D$2:D1255)*24-20))</f>
        <v/>
      </c>
      <c r="E1255" s="6" t="str" cm="1">
        <f t="array" ref="E1255">IF(INDEX(Assessment!$I$1:$I$63184,ROWS(E$2:E1255)*24-12)=0,"",INDEX(Assessment!$I$1:$I$63184,ROWS(E$2:E1255)*24-12))</f>
        <v/>
      </c>
      <c r="F1255" s="65" t="str" cm="1">
        <f t="array" ref="F1255">IF(INDEX(Assessment!$L$1:$L$63184,ROWS(F$2:F1255)*24-14)=0,"",INDEX(Assessment!$L$1:$L$63184,ROWS(F$2:F1255)*24-14))</f>
        <v/>
      </c>
      <c r="G1255" s="63" t="str" cm="1">
        <f t="array" ref="G1255">IF(INDEX(Assessment!$L$1:$L$63184,ROWS(G$2:G1255)*24-13)=0,"",INDEX(Assessment!$L$1:$L$63184,ROWS(G$2:G1255)*24-13))</f>
        <v/>
      </c>
      <c r="H1255" s="5" t="str" cm="1">
        <f t="array" ref="H1255">_xlfn.CONCAT(
IF(INDEX(Assessment!$L$1:$L$63184,ROWS(H$2:H1255)*24-8)&lt;&gt;FALSE, _xlfn.CONCAT(INDEX(Assessment!$L$1:$L$63184,ROWS(H$2:H1255)*24-8)," (",TEXT(INDEX(Assessment!$M$1:$M$63184,ROWS(H$2:H1255)*24-8),"m/yy"),") ",INDEX(Assessment!$N$1:$N$63184,ROWS(H$2:H1255)*24-8)),""),
IF(INDEX(Assessment!$L$1:$L$63184,ROWS(H$2:H1255)*24-7)&lt;&gt;FALSE, _xlfn.CONCAT(CHAR(10),INDEX(Assessment!$L$1:$L$63184,ROWS(H$2:H1255)*24-7)," (",TEXT(INDEX(Assessment!$M$1:$M$63184,ROWS(H$2:H1255)*24-7),"m/yy"),") ",INDEX(Assessment!$N$1:$N$63184,ROWS(H$2:H1255)*24-7)),""),
IF(INDEX(Assessment!$L$1:$L$63184,ROWS(H$2:H1255)*24-6)&lt;&gt;FALSE, _xlfn.CONCAT(CHAR(10),INDEX(Assessment!$L$1:$L$63184,ROWS(H$2:H1255)*24-6)," (",TEXT(INDEX(Assessment!$M$1:$M$63184,ROWS(H$2:H1255)*24-6),"m/yy"),") ",INDEX(Assessment!$N$1:$N$63184,ROWS(H$2:H1255)*24-6)),""),
IF(INDEX(Assessment!$L$1:$L$63184,ROWS(H$2:H1255)*24-5)&lt;&gt;FALSE, _xlfn.CONCAT(CHAR(10),INDEX(Assessment!$L$1:$L$63184,ROWS(H$2:H1255)*24-5)," (",TEXT(INDEX(Assessment!$M$1:$M$63184,ROWS(H$2:H1255)*24-5),"m/yy"),") ",INDEX(Assessment!$N$1:$N$63184,ROWS(H$2:H1255)*24-5)),""),
IF(INDEX(Assessment!$L$1:$L$63184,ROWS(H$2:H1255)*24-4)&lt;&gt;FALSE, _xlfn.CONCAT(CHAR(10),INDEX(Assessment!$L$1:$L$63184,ROWS(H$2:H1255)*24-4)," (",TEXT(INDEX(Assessment!$M$1:$M$63184,ROWS(H$2:H1255)*24-4),"m/yy"),") ",INDEX(Assessment!$N$1:$N$63184,ROWS(H$2:H1255)*24-4)),""),
IF(INDEX(Assessment!$L$1:$L$63184,ROWS(H$2:H1255)*24-3)&lt;&gt;FALSE, _xlfn.CONCAT(CHAR(10),INDEX(Assessment!$L$1:$L$63184,ROWS(H$2:H1255)*24-3)," (",TEXT(INDEX(Assessment!$M$1:$M$63184,ROWS(H$2:H1255)*24-3),"m/yy"),") ",INDEX(Assessment!$N$1:$N$63184,ROWS(H$2:H1255)*24-3)),""),
IF(INDEX(Assessment!$L$1:$L$63184,ROWS(H$2:H1255)*24-2)&lt;&gt;FALSE, _xlfn.CONCAT(CHAR(10),INDEX(Assessment!$L$1:$L$63184,ROWS(H$2:H1255)*24-2)," (",TEXT(INDEX(Assessment!$M$1:$M$63184,ROWS(H$2:H1255)*24-2),"m/yy"),") ",INDEX(Assessment!$N$1:$N$63184,ROWS(H$2:H1255)*24-2)),""),
IF(INDEX(Assessment!$L$1:$L$63184,ROWS(H$2:H1255)*24-1)&lt;&gt;FALSE, _xlfn.CONCAT(CHAR(10),INDEX(Assessment!$L$1:$L$63184,ROWS(H$2:H1255)*24-1),") ",TEXT(INDEX(Assessment!$M$1:$M$63184,ROWS(H$2:H1255)*24-1),"m/yy"),") ",INDEX(Assessment!$N$1:$N$63184,ROWS(H$2:H1255)*24-1)),"")
)</f>
        <v/>
      </c>
      <c r="I1255" s="4" t="str" cm="1">
        <f t="array" ref="I1255">IF(INDEX(Assessment!$L$1:$L$63184,ROWS(I$2:I1255)*24-17)=0,"",INDEX(Assessment!$L$1:$L$63184,ROWS(I$2:I1255)*24-17))</f>
        <v/>
      </c>
    </row>
    <row r="1256" spans="1:9" s="4" customFormat="1" x14ac:dyDescent="0.25">
      <c r="A1256" s="4" t="str" cm="1">
        <f t="array" ref="A1256">IF(INDEX(Assessment!$C$1:$C$63184,ROWS(A$2:A1256)*24-22)=0,"",INDEX(Assessment!$C$1:$C$63184,ROWS(A$2:A1256)*24-22))</f>
        <v/>
      </c>
      <c r="B1256" s="4" t="str" cm="1">
        <f t="array" ref="B1256">IF(INDEX(Assessment!$C$1:$C$63184,ROWS(B$2:B1256)*24-21)=0,"",INDEX(Assessment!$C$1:$C$63184,ROWS(B$2:B1256)*24-21))</f>
        <v/>
      </c>
      <c r="C1256" s="4" t="str" cm="1">
        <f t="array" ref="C1256">IF(INDEX(Assessment!$C$1:$C$63184,ROWS(C$2:C1256)*24-20)="","",_xlfn.CONCAT(INDEX(Assessment!$C$1:$C$63184,ROWS(C$2:C1256)*24-20), " ==&gt; ", INDEX(Assessment!$C$1:$C$63184,ROWS(C$2:C1256)*24-19)))</f>
        <v/>
      </c>
      <c r="D1256" s="4" t="str" cm="1">
        <f t="array" ref="D1256">IF(INDEX(Assessment!$L$1:$L$63184,ROWS(D$2:D1256)*24-20)=0,"",INDEX(Assessment!$L$1:$L$63184,ROWS(D$2:D1256)*24-20))</f>
        <v/>
      </c>
      <c r="E1256" s="6" t="str" cm="1">
        <f t="array" ref="E1256">IF(INDEX(Assessment!$I$1:$I$63184,ROWS(E$2:E1256)*24-12)=0,"",INDEX(Assessment!$I$1:$I$63184,ROWS(E$2:E1256)*24-12))</f>
        <v/>
      </c>
      <c r="F1256" s="65" t="str" cm="1">
        <f t="array" ref="F1256">IF(INDEX(Assessment!$L$1:$L$63184,ROWS(F$2:F1256)*24-14)=0,"",INDEX(Assessment!$L$1:$L$63184,ROWS(F$2:F1256)*24-14))</f>
        <v/>
      </c>
      <c r="G1256" s="63" t="str" cm="1">
        <f t="array" ref="G1256">IF(INDEX(Assessment!$L$1:$L$63184,ROWS(G$2:G1256)*24-13)=0,"",INDEX(Assessment!$L$1:$L$63184,ROWS(G$2:G1256)*24-13))</f>
        <v/>
      </c>
      <c r="H1256" s="5" t="str" cm="1">
        <f t="array" ref="H1256">_xlfn.CONCAT(
IF(INDEX(Assessment!$L$1:$L$63184,ROWS(H$2:H1256)*24-8)&lt;&gt;FALSE, _xlfn.CONCAT(INDEX(Assessment!$L$1:$L$63184,ROWS(H$2:H1256)*24-8)," (",TEXT(INDEX(Assessment!$M$1:$M$63184,ROWS(H$2:H1256)*24-8),"m/yy"),") ",INDEX(Assessment!$N$1:$N$63184,ROWS(H$2:H1256)*24-8)),""),
IF(INDEX(Assessment!$L$1:$L$63184,ROWS(H$2:H1256)*24-7)&lt;&gt;FALSE, _xlfn.CONCAT(CHAR(10),INDEX(Assessment!$L$1:$L$63184,ROWS(H$2:H1256)*24-7)," (",TEXT(INDEX(Assessment!$M$1:$M$63184,ROWS(H$2:H1256)*24-7),"m/yy"),") ",INDEX(Assessment!$N$1:$N$63184,ROWS(H$2:H1256)*24-7)),""),
IF(INDEX(Assessment!$L$1:$L$63184,ROWS(H$2:H1256)*24-6)&lt;&gt;FALSE, _xlfn.CONCAT(CHAR(10),INDEX(Assessment!$L$1:$L$63184,ROWS(H$2:H1256)*24-6)," (",TEXT(INDEX(Assessment!$M$1:$M$63184,ROWS(H$2:H1256)*24-6),"m/yy"),") ",INDEX(Assessment!$N$1:$N$63184,ROWS(H$2:H1256)*24-6)),""),
IF(INDEX(Assessment!$L$1:$L$63184,ROWS(H$2:H1256)*24-5)&lt;&gt;FALSE, _xlfn.CONCAT(CHAR(10),INDEX(Assessment!$L$1:$L$63184,ROWS(H$2:H1256)*24-5)," (",TEXT(INDEX(Assessment!$M$1:$M$63184,ROWS(H$2:H1256)*24-5),"m/yy"),") ",INDEX(Assessment!$N$1:$N$63184,ROWS(H$2:H1256)*24-5)),""),
IF(INDEX(Assessment!$L$1:$L$63184,ROWS(H$2:H1256)*24-4)&lt;&gt;FALSE, _xlfn.CONCAT(CHAR(10),INDEX(Assessment!$L$1:$L$63184,ROWS(H$2:H1256)*24-4)," (",TEXT(INDEX(Assessment!$M$1:$M$63184,ROWS(H$2:H1256)*24-4),"m/yy"),") ",INDEX(Assessment!$N$1:$N$63184,ROWS(H$2:H1256)*24-4)),""),
IF(INDEX(Assessment!$L$1:$L$63184,ROWS(H$2:H1256)*24-3)&lt;&gt;FALSE, _xlfn.CONCAT(CHAR(10),INDEX(Assessment!$L$1:$L$63184,ROWS(H$2:H1256)*24-3)," (",TEXT(INDEX(Assessment!$M$1:$M$63184,ROWS(H$2:H1256)*24-3),"m/yy"),") ",INDEX(Assessment!$N$1:$N$63184,ROWS(H$2:H1256)*24-3)),""),
IF(INDEX(Assessment!$L$1:$L$63184,ROWS(H$2:H1256)*24-2)&lt;&gt;FALSE, _xlfn.CONCAT(CHAR(10),INDEX(Assessment!$L$1:$L$63184,ROWS(H$2:H1256)*24-2)," (",TEXT(INDEX(Assessment!$M$1:$M$63184,ROWS(H$2:H1256)*24-2),"m/yy"),") ",INDEX(Assessment!$N$1:$N$63184,ROWS(H$2:H1256)*24-2)),""),
IF(INDEX(Assessment!$L$1:$L$63184,ROWS(H$2:H1256)*24-1)&lt;&gt;FALSE, _xlfn.CONCAT(CHAR(10),INDEX(Assessment!$L$1:$L$63184,ROWS(H$2:H1256)*24-1),") ",TEXT(INDEX(Assessment!$M$1:$M$63184,ROWS(H$2:H1256)*24-1),"m/yy"),") ",INDEX(Assessment!$N$1:$N$63184,ROWS(H$2:H1256)*24-1)),"")
)</f>
        <v/>
      </c>
      <c r="I1256" s="4" t="str" cm="1">
        <f t="array" ref="I1256">IF(INDEX(Assessment!$L$1:$L$63184,ROWS(I$2:I1256)*24-17)=0,"",INDEX(Assessment!$L$1:$L$63184,ROWS(I$2:I1256)*24-17))</f>
        <v/>
      </c>
    </row>
    <row r="1257" spans="1:9" s="4" customFormat="1" x14ac:dyDescent="0.25">
      <c r="A1257" s="4" t="str" cm="1">
        <f t="array" ref="A1257">IF(INDEX(Assessment!$C$1:$C$63184,ROWS(A$2:A1257)*24-22)=0,"",INDEX(Assessment!$C$1:$C$63184,ROWS(A$2:A1257)*24-22))</f>
        <v/>
      </c>
      <c r="B1257" s="4" t="str" cm="1">
        <f t="array" ref="B1257">IF(INDEX(Assessment!$C$1:$C$63184,ROWS(B$2:B1257)*24-21)=0,"",INDEX(Assessment!$C$1:$C$63184,ROWS(B$2:B1257)*24-21))</f>
        <v/>
      </c>
      <c r="C1257" s="4" t="str" cm="1">
        <f t="array" ref="C1257">IF(INDEX(Assessment!$C$1:$C$63184,ROWS(C$2:C1257)*24-20)="","",_xlfn.CONCAT(INDEX(Assessment!$C$1:$C$63184,ROWS(C$2:C1257)*24-20), " ==&gt; ", INDEX(Assessment!$C$1:$C$63184,ROWS(C$2:C1257)*24-19)))</f>
        <v/>
      </c>
      <c r="D1257" s="4" t="str" cm="1">
        <f t="array" ref="D1257">IF(INDEX(Assessment!$L$1:$L$63184,ROWS(D$2:D1257)*24-20)=0,"",INDEX(Assessment!$L$1:$L$63184,ROWS(D$2:D1257)*24-20))</f>
        <v/>
      </c>
      <c r="E1257" s="6" t="str" cm="1">
        <f t="array" ref="E1257">IF(INDEX(Assessment!$I$1:$I$63184,ROWS(E$2:E1257)*24-12)=0,"",INDEX(Assessment!$I$1:$I$63184,ROWS(E$2:E1257)*24-12))</f>
        <v/>
      </c>
      <c r="F1257" s="65" t="str" cm="1">
        <f t="array" ref="F1257">IF(INDEX(Assessment!$L$1:$L$63184,ROWS(F$2:F1257)*24-14)=0,"",INDEX(Assessment!$L$1:$L$63184,ROWS(F$2:F1257)*24-14))</f>
        <v/>
      </c>
      <c r="G1257" s="63" t="str" cm="1">
        <f t="array" ref="G1257">IF(INDEX(Assessment!$L$1:$L$63184,ROWS(G$2:G1257)*24-13)=0,"",INDEX(Assessment!$L$1:$L$63184,ROWS(G$2:G1257)*24-13))</f>
        <v/>
      </c>
      <c r="H1257" s="5" t="str" cm="1">
        <f t="array" ref="H1257">_xlfn.CONCAT(
IF(INDEX(Assessment!$L$1:$L$63184,ROWS(H$2:H1257)*24-8)&lt;&gt;FALSE, _xlfn.CONCAT(INDEX(Assessment!$L$1:$L$63184,ROWS(H$2:H1257)*24-8)," (",TEXT(INDEX(Assessment!$M$1:$M$63184,ROWS(H$2:H1257)*24-8),"m/yy"),") ",INDEX(Assessment!$N$1:$N$63184,ROWS(H$2:H1257)*24-8)),""),
IF(INDEX(Assessment!$L$1:$L$63184,ROWS(H$2:H1257)*24-7)&lt;&gt;FALSE, _xlfn.CONCAT(CHAR(10),INDEX(Assessment!$L$1:$L$63184,ROWS(H$2:H1257)*24-7)," (",TEXT(INDEX(Assessment!$M$1:$M$63184,ROWS(H$2:H1257)*24-7),"m/yy"),") ",INDEX(Assessment!$N$1:$N$63184,ROWS(H$2:H1257)*24-7)),""),
IF(INDEX(Assessment!$L$1:$L$63184,ROWS(H$2:H1257)*24-6)&lt;&gt;FALSE, _xlfn.CONCAT(CHAR(10),INDEX(Assessment!$L$1:$L$63184,ROWS(H$2:H1257)*24-6)," (",TEXT(INDEX(Assessment!$M$1:$M$63184,ROWS(H$2:H1257)*24-6),"m/yy"),") ",INDEX(Assessment!$N$1:$N$63184,ROWS(H$2:H1257)*24-6)),""),
IF(INDEX(Assessment!$L$1:$L$63184,ROWS(H$2:H1257)*24-5)&lt;&gt;FALSE, _xlfn.CONCAT(CHAR(10),INDEX(Assessment!$L$1:$L$63184,ROWS(H$2:H1257)*24-5)," (",TEXT(INDEX(Assessment!$M$1:$M$63184,ROWS(H$2:H1257)*24-5),"m/yy"),") ",INDEX(Assessment!$N$1:$N$63184,ROWS(H$2:H1257)*24-5)),""),
IF(INDEX(Assessment!$L$1:$L$63184,ROWS(H$2:H1257)*24-4)&lt;&gt;FALSE, _xlfn.CONCAT(CHAR(10),INDEX(Assessment!$L$1:$L$63184,ROWS(H$2:H1257)*24-4)," (",TEXT(INDEX(Assessment!$M$1:$M$63184,ROWS(H$2:H1257)*24-4),"m/yy"),") ",INDEX(Assessment!$N$1:$N$63184,ROWS(H$2:H1257)*24-4)),""),
IF(INDEX(Assessment!$L$1:$L$63184,ROWS(H$2:H1257)*24-3)&lt;&gt;FALSE, _xlfn.CONCAT(CHAR(10),INDEX(Assessment!$L$1:$L$63184,ROWS(H$2:H1257)*24-3)," (",TEXT(INDEX(Assessment!$M$1:$M$63184,ROWS(H$2:H1257)*24-3),"m/yy"),") ",INDEX(Assessment!$N$1:$N$63184,ROWS(H$2:H1257)*24-3)),""),
IF(INDEX(Assessment!$L$1:$L$63184,ROWS(H$2:H1257)*24-2)&lt;&gt;FALSE, _xlfn.CONCAT(CHAR(10),INDEX(Assessment!$L$1:$L$63184,ROWS(H$2:H1257)*24-2)," (",TEXT(INDEX(Assessment!$M$1:$M$63184,ROWS(H$2:H1257)*24-2),"m/yy"),") ",INDEX(Assessment!$N$1:$N$63184,ROWS(H$2:H1257)*24-2)),""),
IF(INDEX(Assessment!$L$1:$L$63184,ROWS(H$2:H1257)*24-1)&lt;&gt;FALSE, _xlfn.CONCAT(CHAR(10),INDEX(Assessment!$L$1:$L$63184,ROWS(H$2:H1257)*24-1),") ",TEXT(INDEX(Assessment!$M$1:$M$63184,ROWS(H$2:H1257)*24-1),"m/yy"),") ",INDEX(Assessment!$N$1:$N$63184,ROWS(H$2:H1257)*24-1)),"")
)</f>
        <v/>
      </c>
      <c r="I1257" s="4" t="str" cm="1">
        <f t="array" ref="I1257">IF(INDEX(Assessment!$L$1:$L$63184,ROWS(I$2:I1257)*24-17)=0,"",INDEX(Assessment!$L$1:$L$63184,ROWS(I$2:I1257)*24-17))</f>
        <v/>
      </c>
    </row>
    <row r="1258" spans="1:9" s="4" customFormat="1" x14ac:dyDescent="0.25">
      <c r="A1258" s="4" t="str" cm="1">
        <f t="array" ref="A1258">IF(INDEX(Assessment!$C$1:$C$63184,ROWS(A$2:A1258)*24-22)=0,"",INDEX(Assessment!$C$1:$C$63184,ROWS(A$2:A1258)*24-22))</f>
        <v/>
      </c>
      <c r="B1258" s="4" t="str" cm="1">
        <f t="array" ref="B1258">IF(INDEX(Assessment!$C$1:$C$63184,ROWS(B$2:B1258)*24-21)=0,"",INDEX(Assessment!$C$1:$C$63184,ROWS(B$2:B1258)*24-21))</f>
        <v/>
      </c>
      <c r="C1258" s="4" t="str" cm="1">
        <f t="array" ref="C1258">IF(INDEX(Assessment!$C$1:$C$63184,ROWS(C$2:C1258)*24-20)="","",_xlfn.CONCAT(INDEX(Assessment!$C$1:$C$63184,ROWS(C$2:C1258)*24-20), " ==&gt; ", INDEX(Assessment!$C$1:$C$63184,ROWS(C$2:C1258)*24-19)))</f>
        <v/>
      </c>
      <c r="D1258" s="4" t="str" cm="1">
        <f t="array" ref="D1258">IF(INDEX(Assessment!$L$1:$L$63184,ROWS(D$2:D1258)*24-20)=0,"",INDEX(Assessment!$L$1:$L$63184,ROWS(D$2:D1258)*24-20))</f>
        <v/>
      </c>
      <c r="E1258" s="6" t="str" cm="1">
        <f t="array" ref="E1258">IF(INDEX(Assessment!$I$1:$I$63184,ROWS(E$2:E1258)*24-12)=0,"",INDEX(Assessment!$I$1:$I$63184,ROWS(E$2:E1258)*24-12))</f>
        <v/>
      </c>
      <c r="F1258" s="65" t="str" cm="1">
        <f t="array" ref="F1258">IF(INDEX(Assessment!$L$1:$L$63184,ROWS(F$2:F1258)*24-14)=0,"",INDEX(Assessment!$L$1:$L$63184,ROWS(F$2:F1258)*24-14))</f>
        <v/>
      </c>
      <c r="G1258" s="63" t="str" cm="1">
        <f t="array" ref="G1258">IF(INDEX(Assessment!$L$1:$L$63184,ROWS(G$2:G1258)*24-13)=0,"",INDEX(Assessment!$L$1:$L$63184,ROWS(G$2:G1258)*24-13))</f>
        <v/>
      </c>
      <c r="H1258" s="5" t="str" cm="1">
        <f t="array" ref="H1258">_xlfn.CONCAT(
IF(INDEX(Assessment!$L$1:$L$63184,ROWS(H$2:H1258)*24-8)&lt;&gt;FALSE, _xlfn.CONCAT(INDEX(Assessment!$L$1:$L$63184,ROWS(H$2:H1258)*24-8)," (",TEXT(INDEX(Assessment!$M$1:$M$63184,ROWS(H$2:H1258)*24-8),"m/yy"),") ",INDEX(Assessment!$N$1:$N$63184,ROWS(H$2:H1258)*24-8)),""),
IF(INDEX(Assessment!$L$1:$L$63184,ROWS(H$2:H1258)*24-7)&lt;&gt;FALSE, _xlfn.CONCAT(CHAR(10),INDEX(Assessment!$L$1:$L$63184,ROWS(H$2:H1258)*24-7)," (",TEXT(INDEX(Assessment!$M$1:$M$63184,ROWS(H$2:H1258)*24-7),"m/yy"),") ",INDEX(Assessment!$N$1:$N$63184,ROWS(H$2:H1258)*24-7)),""),
IF(INDEX(Assessment!$L$1:$L$63184,ROWS(H$2:H1258)*24-6)&lt;&gt;FALSE, _xlfn.CONCAT(CHAR(10),INDEX(Assessment!$L$1:$L$63184,ROWS(H$2:H1258)*24-6)," (",TEXT(INDEX(Assessment!$M$1:$M$63184,ROWS(H$2:H1258)*24-6),"m/yy"),") ",INDEX(Assessment!$N$1:$N$63184,ROWS(H$2:H1258)*24-6)),""),
IF(INDEX(Assessment!$L$1:$L$63184,ROWS(H$2:H1258)*24-5)&lt;&gt;FALSE, _xlfn.CONCAT(CHAR(10),INDEX(Assessment!$L$1:$L$63184,ROWS(H$2:H1258)*24-5)," (",TEXT(INDEX(Assessment!$M$1:$M$63184,ROWS(H$2:H1258)*24-5),"m/yy"),") ",INDEX(Assessment!$N$1:$N$63184,ROWS(H$2:H1258)*24-5)),""),
IF(INDEX(Assessment!$L$1:$L$63184,ROWS(H$2:H1258)*24-4)&lt;&gt;FALSE, _xlfn.CONCAT(CHAR(10),INDEX(Assessment!$L$1:$L$63184,ROWS(H$2:H1258)*24-4)," (",TEXT(INDEX(Assessment!$M$1:$M$63184,ROWS(H$2:H1258)*24-4),"m/yy"),") ",INDEX(Assessment!$N$1:$N$63184,ROWS(H$2:H1258)*24-4)),""),
IF(INDEX(Assessment!$L$1:$L$63184,ROWS(H$2:H1258)*24-3)&lt;&gt;FALSE, _xlfn.CONCAT(CHAR(10),INDEX(Assessment!$L$1:$L$63184,ROWS(H$2:H1258)*24-3)," (",TEXT(INDEX(Assessment!$M$1:$M$63184,ROWS(H$2:H1258)*24-3),"m/yy"),") ",INDEX(Assessment!$N$1:$N$63184,ROWS(H$2:H1258)*24-3)),""),
IF(INDEX(Assessment!$L$1:$L$63184,ROWS(H$2:H1258)*24-2)&lt;&gt;FALSE, _xlfn.CONCAT(CHAR(10),INDEX(Assessment!$L$1:$L$63184,ROWS(H$2:H1258)*24-2)," (",TEXT(INDEX(Assessment!$M$1:$M$63184,ROWS(H$2:H1258)*24-2),"m/yy"),") ",INDEX(Assessment!$N$1:$N$63184,ROWS(H$2:H1258)*24-2)),""),
IF(INDEX(Assessment!$L$1:$L$63184,ROWS(H$2:H1258)*24-1)&lt;&gt;FALSE, _xlfn.CONCAT(CHAR(10),INDEX(Assessment!$L$1:$L$63184,ROWS(H$2:H1258)*24-1),") ",TEXT(INDEX(Assessment!$M$1:$M$63184,ROWS(H$2:H1258)*24-1),"m/yy"),") ",INDEX(Assessment!$N$1:$N$63184,ROWS(H$2:H1258)*24-1)),"")
)</f>
        <v/>
      </c>
      <c r="I1258" s="4" t="str" cm="1">
        <f t="array" ref="I1258">IF(INDEX(Assessment!$L$1:$L$63184,ROWS(I$2:I1258)*24-17)=0,"",INDEX(Assessment!$L$1:$L$63184,ROWS(I$2:I1258)*24-17))</f>
        <v/>
      </c>
    </row>
    <row r="1259" spans="1:9" s="4" customFormat="1" x14ac:dyDescent="0.25">
      <c r="A1259" s="4" t="str" cm="1">
        <f t="array" ref="A1259">IF(INDEX(Assessment!$C$1:$C$63184,ROWS(A$2:A1259)*24-22)=0,"",INDEX(Assessment!$C$1:$C$63184,ROWS(A$2:A1259)*24-22))</f>
        <v/>
      </c>
      <c r="B1259" s="4" t="str" cm="1">
        <f t="array" ref="B1259">IF(INDEX(Assessment!$C$1:$C$63184,ROWS(B$2:B1259)*24-21)=0,"",INDEX(Assessment!$C$1:$C$63184,ROWS(B$2:B1259)*24-21))</f>
        <v/>
      </c>
      <c r="C1259" s="4" t="str" cm="1">
        <f t="array" ref="C1259">IF(INDEX(Assessment!$C$1:$C$63184,ROWS(C$2:C1259)*24-20)="","",_xlfn.CONCAT(INDEX(Assessment!$C$1:$C$63184,ROWS(C$2:C1259)*24-20), " ==&gt; ", INDEX(Assessment!$C$1:$C$63184,ROWS(C$2:C1259)*24-19)))</f>
        <v/>
      </c>
      <c r="D1259" s="4" t="str" cm="1">
        <f t="array" ref="D1259">IF(INDEX(Assessment!$L$1:$L$63184,ROWS(D$2:D1259)*24-20)=0,"",INDEX(Assessment!$L$1:$L$63184,ROWS(D$2:D1259)*24-20))</f>
        <v/>
      </c>
      <c r="E1259" s="6" t="str" cm="1">
        <f t="array" ref="E1259">IF(INDEX(Assessment!$I$1:$I$63184,ROWS(E$2:E1259)*24-12)=0,"",INDEX(Assessment!$I$1:$I$63184,ROWS(E$2:E1259)*24-12))</f>
        <v/>
      </c>
      <c r="F1259" s="65" t="str" cm="1">
        <f t="array" ref="F1259">IF(INDEX(Assessment!$L$1:$L$63184,ROWS(F$2:F1259)*24-14)=0,"",INDEX(Assessment!$L$1:$L$63184,ROWS(F$2:F1259)*24-14))</f>
        <v/>
      </c>
      <c r="G1259" s="63" t="str" cm="1">
        <f t="array" ref="G1259">IF(INDEX(Assessment!$L$1:$L$63184,ROWS(G$2:G1259)*24-13)=0,"",INDEX(Assessment!$L$1:$L$63184,ROWS(G$2:G1259)*24-13))</f>
        <v/>
      </c>
      <c r="H1259" s="5" t="str" cm="1">
        <f t="array" ref="H1259">_xlfn.CONCAT(
IF(INDEX(Assessment!$L$1:$L$63184,ROWS(H$2:H1259)*24-8)&lt;&gt;FALSE, _xlfn.CONCAT(INDEX(Assessment!$L$1:$L$63184,ROWS(H$2:H1259)*24-8)," (",TEXT(INDEX(Assessment!$M$1:$M$63184,ROWS(H$2:H1259)*24-8),"m/yy"),") ",INDEX(Assessment!$N$1:$N$63184,ROWS(H$2:H1259)*24-8)),""),
IF(INDEX(Assessment!$L$1:$L$63184,ROWS(H$2:H1259)*24-7)&lt;&gt;FALSE, _xlfn.CONCAT(CHAR(10),INDEX(Assessment!$L$1:$L$63184,ROWS(H$2:H1259)*24-7)," (",TEXT(INDEX(Assessment!$M$1:$M$63184,ROWS(H$2:H1259)*24-7),"m/yy"),") ",INDEX(Assessment!$N$1:$N$63184,ROWS(H$2:H1259)*24-7)),""),
IF(INDEX(Assessment!$L$1:$L$63184,ROWS(H$2:H1259)*24-6)&lt;&gt;FALSE, _xlfn.CONCAT(CHAR(10),INDEX(Assessment!$L$1:$L$63184,ROWS(H$2:H1259)*24-6)," (",TEXT(INDEX(Assessment!$M$1:$M$63184,ROWS(H$2:H1259)*24-6),"m/yy"),") ",INDEX(Assessment!$N$1:$N$63184,ROWS(H$2:H1259)*24-6)),""),
IF(INDEX(Assessment!$L$1:$L$63184,ROWS(H$2:H1259)*24-5)&lt;&gt;FALSE, _xlfn.CONCAT(CHAR(10),INDEX(Assessment!$L$1:$L$63184,ROWS(H$2:H1259)*24-5)," (",TEXT(INDEX(Assessment!$M$1:$M$63184,ROWS(H$2:H1259)*24-5),"m/yy"),") ",INDEX(Assessment!$N$1:$N$63184,ROWS(H$2:H1259)*24-5)),""),
IF(INDEX(Assessment!$L$1:$L$63184,ROWS(H$2:H1259)*24-4)&lt;&gt;FALSE, _xlfn.CONCAT(CHAR(10),INDEX(Assessment!$L$1:$L$63184,ROWS(H$2:H1259)*24-4)," (",TEXT(INDEX(Assessment!$M$1:$M$63184,ROWS(H$2:H1259)*24-4),"m/yy"),") ",INDEX(Assessment!$N$1:$N$63184,ROWS(H$2:H1259)*24-4)),""),
IF(INDEX(Assessment!$L$1:$L$63184,ROWS(H$2:H1259)*24-3)&lt;&gt;FALSE, _xlfn.CONCAT(CHAR(10),INDEX(Assessment!$L$1:$L$63184,ROWS(H$2:H1259)*24-3)," (",TEXT(INDEX(Assessment!$M$1:$M$63184,ROWS(H$2:H1259)*24-3),"m/yy"),") ",INDEX(Assessment!$N$1:$N$63184,ROWS(H$2:H1259)*24-3)),""),
IF(INDEX(Assessment!$L$1:$L$63184,ROWS(H$2:H1259)*24-2)&lt;&gt;FALSE, _xlfn.CONCAT(CHAR(10),INDEX(Assessment!$L$1:$L$63184,ROWS(H$2:H1259)*24-2)," (",TEXT(INDEX(Assessment!$M$1:$M$63184,ROWS(H$2:H1259)*24-2),"m/yy"),") ",INDEX(Assessment!$N$1:$N$63184,ROWS(H$2:H1259)*24-2)),""),
IF(INDEX(Assessment!$L$1:$L$63184,ROWS(H$2:H1259)*24-1)&lt;&gt;FALSE, _xlfn.CONCAT(CHAR(10),INDEX(Assessment!$L$1:$L$63184,ROWS(H$2:H1259)*24-1),") ",TEXT(INDEX(Assessment!$M$1:$M$63184,ROWS(H$2:H1259)*24-1),"m/yy"),") ",INDEX(Assessment!$N$1:$N$63184,ROWS(H$2:H1259)*24-1)),"")
)</f>
        <v/>
      </c>
      <c r="I1259" s="4" t="str" cm="1">
        <f t="array" ref="I1259">IF(INDEX(Assessment!$L$1:$L$63184,ROWS(I$2:I1259)*24-17)=0,"",INDEX(Assessment!$L$1:$L$63184,ROWS(I$2:I1259)*24-17))</f>
        <v/>
      </c>
    </row>
    <row r="1260" spans="1:9" s="4" customFormat="1" x14ac:dyDescent="0.25">
      <c r="A1260" s="4" t="str" cm="1">
        <f t="array" ref="A1260">IF(INDEX(Assessment!$C$1:$C$63184,ROWS(A$2:A1260)*24-22)=0,"",INDEX(Assessment!$C$1:$C$63184,ROWS(A$2:A1260)*24-22))</f>
        <v/>
      </c>
      <c r="B1260" s="4" t="str" cm="1">
        <f t="array" ref="B1260">IF(INDEX(Assessment!$C$1:$C$63184,ROWS(B$2:B1260)*24-21)=0,"",INDEX(Assessment!$C$1:$C$63184,ROWS(B$2:B1260)*24-21))</f>
        <v/>
      </c>
      <c r="C1260" s="4" t="str" cm="1">
        <f t="array" ref="C1260">IF(INDEX(Assessment!$C$1:$C$63184,ROWS(C$2:C1260)*24-20)="","",_xlfn.CONCAT(INDEX(Assessment!$C$1:$C$63184,ROWS(C$2:C1260)*24-20), " ==&gt; ", INDEX(Assessment!$C$1:$C$63184,ROWS(C$2:C1260)*24-19)))</f>
        <v/>
      </c>
      <c r="D1260" s="4" t="str" cm="1">
        <f t="array" ref="D1260">IF(INDEX(Assessment!$L$1:$L$63184,ROWS(D$2:D1260)*24-20)=0,"",INDEX(Assessment!$L$1:$L$63184,ROWS(D$2:D1260)*24-20))</f>
        <v/>
      </c>
      <c r="E1260" s="6" t="str" cm="1">
        <f t="array" ref="E1260">IF(INDEX(Assessment!$I$1:$I$63184,ROWS(E$2:E1260)*24-12)=0,"",INDEX(Assessment!$I$1:$I$63184,ROWS(E$2:E1260)*24-12))</f>
        <v/>
      </c>
      <c r="F1260" s="65" t="str" cm="1">
        <f t="array" ref="F1260">IF(INDEX(Assessment!$L$1:$L$63184,ROWS(F$2:F1260)*24-14)=0,"",INDEX(Assessment!$L$1:$L$63184,ROWS(F$2:F1260)*24-14))</f>
        <v/>
      </c>
      <c r="G1260" s="63" t="str" cm="1">
        <f t="array" ref="G1260">IF(INDEX(Assessment!$L$1:$L$63184,ROWS(G$2:G1260)*24-13)=0,"",INDEX(Assessment!$L$1:$L$63184,ROWS(G$2:G1260)*24-13))</f>
        <v/>
      </c>
      <c r="H1260" s="5" t="str" cm="1">
        <f t="array" ref="H1260">_xlfn.CONCAT(
IF(INDEX(Assessment!$L$1:$L$63184,ROWS(H$2:H1260)*24-8)&lt;&gt;FALSE, _xlfn.CONCAT(INDEX(Assessment!$L$1:$L$63184,ROWS(H$2:H1260)*24-8)," (",TEXT(INDEX(Assessment!$M$1:$M$63184,ROWS(H$2:H1260)*24-8),"m/yy"),") ",INDEX(Assessment!$N$1:$N$63184,ROWS(H$2:H1260)*24-8)),""),
IF(INDEX(Assessment!$L$1:$L$63184,ROWS(H$2:H1260)*24-7)&lt;&gt;FALSE, _xlfn.CONCAT(CHAR(10),INDEX(Assessment!$L$1:$L$63184,ROWS(H$2:H1260)*24-7)," (",TEXT(INDEX(Assessment!$M$1:$M$63184,ROWS(H$2:H1260)*24-7),"m/yy"),") ",INDEX(Assessment!$N$1:$N$63184,ROWS(H$2:H1260)*24-7)),""),
IF(INDEX(Assessment!$L$1:$L$63184,ROWS(H$2:H1260)*24-6)&lt;&gt;FALSE, _xlfn.CONCAT(CHAR(10),INDEX(Assessment!$L$1:$L$63184,ROWS(H$2:H1260)*24-6)," (",TEXT(INDEX(Assessment!$M$1:$M$63184,ROWS(H$2:H1260)*24-6),"m/yy"),") ",INDEX(Assessment!$N$1:$N$63184,ROWS(H$2:H1260)*24-6)),""),
IF(INDEX(Assessment!$L$1:$L$63184,ROWS(H$2:H1260)*24-5)&lt;&gt;FALSE, _xlfn.CONCAT(CHAR(10),INDEX(Assessment!$L$1:$L$63184,ROWS(H$2:H1260)*24-5)," (",TEXT(INDEX(Assessment!$M$1:$M$63184,ROWS(H$2:H1260)*24-5),"m/yy"),") ",INDEX(Assessment!$N$1:$N$63184,ROWS(H$2:H1260)*24-5)),""),
IF(INDEX(Assessment!$L$1:$L$63184,ROWS(H$2:H1260)*24-4)&lt;&gt;FALSE, _xlfn.CONCAT(CHAR(10),INDEX(Assessment!$L$1:$L$63184,ROWS(H$2:H1260)*24-4)," (",TEXT(INDEX(Assessment!$M$1:$M$63184,ROWS(H$2:H1260)*24-4),"m/yy"),") ",INDEX(Assessment!$N$1:$N$63184,ROWS(H$2:H1260)*24-4)),""),
IF(INDEX(Assessment!$L$1:$L$63184,ROWS(H$2:H1260)*24-3)&lt;&gt;FALSE, _xlfn.CONCAT(CHAR(10),INDEX(Assessment!$L$1:$L$63184,ROWS(H$2:H1260)*24-3)," (",TEXT(INDEX(Assessment!$M$1:$M$63184,ROWS(H$2:H1260)*24-3),"m/yy"),") ",INDEX(Assessment!$N$1:$N$63184,ROWS(H$2:H1260)*24-3)),""),
IF(INDEX(Assessment!$L$1:$L$63184,ROWS(H$2:H1260)*24-2)&lt;&gt;FALSE, _xlfn.CONCAT(CHAR(10),INDEX(Assessment!$L$1:$L$63184,ROWS(H$2:H1260)*24-2)," (",TEXT(INDEX(Assessment!$M$1:$M$63184,ROWS(H$2:H1260)*24-2),"m/yy"),") ",INDEX(Assessment!$N$1:$N$63184,ROWS(H$2:H1260)*24-2)),""),
IF(INDEX(Assessment!$L$1:$L$63184,ROWS(H$2:H1260)*24-1)&lt;&gt;FALSE, _xlfn.CONCAT(CHAR(10),INDEX(Assessment!$L$1:$L$63184,ROWS(H$2:H1260)*24-1),") ",TEXT(INDEX(Assessment!$M$1:$M$63184,ROWS(H$2:H1260)*24-1),"m/yy"),") ",INDEX(Assessment!$N$1:$N$63184,ROWS(H$2:H1260)*24-1)),"")
)</f>
        <v/>
      </c>
      <c r="I1260" s="4" t="str" cm="1">
        <f t="array" ref="I1260">IF(INDEX(Assessment!$L$1:$L$63184,ROWS(I$2:I1260)*24-17)=0,"",INDEX(Assessment!$L$1:$L$63184,ROWS(I$2:I1260)*24-17))</f>
        <v/>
      </c>
    </row>
    <row r="1261" spans="1:9" s="4" customFormat="1" x14ac:dyDescent="0.25">
      <c r="A1261" s="4" t="str" cm="1">
        <f t="array" ref="A1261">IF(INDEX(Assessment!$C$1:$C$63184,ROWS(A$2:A1261)*24-22)=0,"",INDEX(Assessment!$C$1:$C$63184,ROWS(A$2:A1261)*24-22))</f>
        <v/>
      </c>
      <c r="B1261" s="4" t="str" cm="1">
        <f t="array" ref="B1261">IF(INDEX(Assessment!$C$1:$C$63184,ROWS(B$2:B1261)*24-21)=0,"",INDEX(Assessment!$C$1:$C$63184,ROWS(B$2:B1261)*24-21))</f>
        <v/>
      </c>
      <c r="C1261" s="4" t="str" cm="1">
        <f t="array" ref="C1261">IF(INDEX(Assessment!$C$1:$C$63184,ROWS(C$2:C1261)*24-20)="","",_xlfn.CONCAT(INDEX(Assessment!$C$1:$C$63184,ROWS(C$2:C1261)*24-20), " ==&gt; ", INDEX(Assessment!$C$1:$C$63184,ROWS(C$2:C1261)*24-19)))</f>
        <v/>
      </c>
      <c r="D1261" s="4" t="str" cm="1">
        <f t="array" ref="D1261">IF(INDEX(Assessment!$L$1:$L$63184,ROWS(D$2:D1261)*24-20)=0,"",INDEX(Assessment!$L$1:$L$63184,ROWS(D$2:D1261)*24-20))</f>
        <v/>
      </c>
      <c r="E1261" s="6" t="str" cm="1">
        <f t="array" ref="E1261">IF(INDEX(Assessment!$I$1:$I$63184,ROWS(E$2:E1261)*24-12)=0,"",INDEX(Assessment!$I$1:$I$63184,ROWS(E$2:E1261)*24-12))</f>
        <v/>
      </c>
      <c r="F1261" s="65" t="str" cm="1">
        <f t="array" ref="F1261">IF(INDEX(Assessment!$L$1:$L$63184,ROWS(F$2:F1261)*24-14)=0,"",INDEX(Assessment!$L$1:$L$63184,ROWS(F$2:F1261)*24-14))</f>
        <v/>
      </c>
      <c r="G1261" s="63" t="str" cm="1">
        <f t="array" ref="G1261">IF(INDEX(Assessment!$L$1:$L$63184,ROWS(G$2:G1261)*24-13)=0,"",INDEX(Assessment!$L$1:$L$63184,ROWS(G$2:G1261)*24-13))</f>
        <v/>
      </c>
      <c r="H1261" s="5" t="str" cm="1">
        <f t="array" ref="H1261">_xlfn.CONCAT(
IF(INDEX(Assessment!$L$1:$L$63184,ROWS(H$2:H1261)*24-8)&lt;&gt;FALSE, _xlfn.CONCAT(INDEX(Assessment!$L$1:$L$63184,ROWS(H$2:H1261)*24-8)," (",TEXT(INDEX(Assessment!$M$1:$M$63184,ROWS(H$2:H1261)*24-8),"m/yy"),") ",INDEX(Assessment!$N$1:$N$63184,ROWS(H$2:H1261)*24-8)),""),
IF(INDEX(Assessment!$L$1:$L$63184,ROWS(H$2:H1261)*24-7)&lt;&gt;FALSE, _xlfn.CONCAT(CHAR(10),INDEX(Assessment!$L$1:$L$63184,ROWS(H$2:H1261)*24-7)," (",TEXT(INDEX(Assessment!$M$1:$M$63184,ROWS(H$2:H1261)*24-7),"m/yy"),") ",INDEX(Assessment!$N$1:$N$63184,ROWS(H$2:H1261)*24-7)),""),
IF(INDEX(Assessment!$L$1:$L$63184,ROWS(H$2:H1261)*24-6)&lt;&gt;FALSE, _xlfn.CONCAT(CHAR(10),INDEX(Assessment!$L$1:$L$63184,ROWS(H$2:H1261)*24-6)," (",TEXT(INDEX(Assessment!$M$1:$M$63184,ROWS(H$2:H1261)*24-6),"m/yy"),") ",INDEX(Assessment!$N$1:$N$63184,ROWS(H$2:H1261)*24-6)),""),
IF(INDEX(Assessment!$L$1:$L$63184,ROWS(H$2:H1261)*24-5)&lt;&gt;FALSE, _xlfn.CONCAT(CHAR(10),INDEX(Assessment!$L$1:$L$63184,ROWS(H$2:H1261)*24-5)," (",TEXT(INDEX(Assessment!$M$1:$M$63184,ROWS(H$2:H1261)*24-5),"m/yy"),") ",INDEX(Assessment!$N$1:$N$63184,ROWS(H$2:H1261)*24-5)),""),
IF(INDEX(Assessment!$L$1:$L$63184,ROWS(H$2:H1261)*24-4)&lt;&gt;FALSE, _xlfn.CONCAT(CHAR(10),INDEX(Assessment!$L$1:$L$63184,ROWS(H$2:H1261)*24-4)," (",TEXT(INDEX(Assessment!$M$1:$M$63184,ROWS(H$2:H1261)*24-4),"m/yy"),") ",INDEX(Assessment!$N$1:$N$63184,ROWS(H$2:H1261)*24-4)),""),
IF(INDEX(Assessment!$L$1:$L$63184,ROWS(H$2:H1261)*24-3)&lt;&gt;FALSE, _xlfn.CONCAT(CHAR(10),INDEX(Assessment!$L$1:$L$63184,ROWS(H$2:H1261)*24-3)," (",TEXT(INDEX(Assessment!$M$1:$M$63184,ROWS(H$2:H1261)*24-3),"m/yy"),") ",INDEX(Assessment!$N$1:$N$63184,ROWS(H$2:H1261)*24-3)),""),
IF(INDEX(Assessment!$L$1:$L$63184,ROWS(H$2:H1261)*24-2)&lt;&gt;FALSE, _xlfn.CONCAT(CHAR(10),INDEX(Assessment!$L$1:$L$63184,ROWS(H$2:H1261)*24-2)," (",TEXT(INDEX(Assessment!$M$1:$M$63184,ROWS(H$2:H1261)*24-2),"m/yy"),") ",INDEX(Assessment!$N$1:$N$63184,ROWS(H$2:H1261)*24-2)),""),
IF(INDEX(Assessment!$L$1:$L$63184,ROWS(H$2:H1261)*24-1)&lt;&gt;FALSE, _xlfn.CONCAT(CHAR(10),INDEX(Assessment!$L$1:$L$63184,ROWS(H$2:H1261)*24-1),") ",TEXT(INDEX(Assessment!$M$1:$M$63184,ROWS(H$2:H1261)*24-1),"m/yy"),") ",INDEX(Assessment!$N$1:$N$63184,ROWS(H$2:H1261)*24-1)),"")
)</f>
        <v/>
      </c>
      <c r="I1261" s="4" t="str" cm="1">
        <f t="array" ref="I1261">IF(INDEX(Assessment!$L$1:$L$63184,ROWS(I$2:I1261)*24-17)=0,"",INDEX(Assessment!$L$1:$L$63184,ROWS(I$2:I1261)*24-17))</f>
        <v/>
      </c>
    </row>
    <row r="1262" spans="1:9" s="4" customFormat="1" x14ac:dyDescent="0.25">
      <c r="A1262" s="4" t="str" cm="1">
        <f t="array" ref="A1262">IF(INDEX(Assessment!$C$1:$C$63184,ROWS(A$2:A1262)*24-22)=0,"",INDEX(Assessment!$C$1:$C$63184,ROWS(A$2:A1262)*24-22))</f>
        <v/>
      </c>
      <c r="B1262" s="4" t="str" cm="1">
        <f t="array" ref="B1262">IF(INDEX(Assessment!$C$1:$C$63184,ROWS(B$2:B1262)*24-21)=0,"",INDEX(Assessment!$C$1:$C$63184,ROWS(B$2:B1262)*24-21))</f>
        <v/>
      </c>
      <c r="C1262" s="4" t="str" cm="1">
        <f t="array" ref="C1262">IF(INDEX(Assessment!$C$1:$C$63184,ROWS(C$2:C1262)*24-20)="","",_xlfn.CONCAT(INDEX(Assessment!$C$1:$C$63184,ROWS(C$2:C1262)*24-20), " ==&gt; ", INDEX(Assessment!$C$1:$C$63184,ROWS(C$2:C1262)*24-19)))</f>
        <v/>
      </c>
      <c r="D1262" s="4" t="str" cm="1">
        <f t="array" ref="D1262">IF(INDEX(Assessment!$L$1:$L$63184,ROWS(D$2:D1262)*24-20)=0,"",INDEX(Assessment!$L$1:$L$63184,ROWS(D$2:D1262)*24-20))</f>
        <v/>
      </c>
      <c r="E1262" s="6" t="str" cm="1">
        <f t="array" ref="E1262">IF(INDEX(Assessment!$I$1:$I$63184,ROWS(E$2:E1262)*24-12)=0,"",INDEX(Assessment!$I$1:$I$63184,ROWS(E$2:E1262)*24-12))</f>
        <v/>
      </c>
      <c r="F1262" s="65" t="str" cm="1">
        <f t="array" ref="F1262">IF(INDEX(Assessment!$L$1:$L$63184,ROWS(F$2:F1262)*24-14)=0,"",INDEX(Assessment!$L$1:$L$63184,ROWS(F$2:F1262)*24-14))</f>
        <v/>
      </c>
      <c r="G1262" s="63" t="str" cm="1">
        <f t="array" ref="G1262">IF(INDEX(Assessment!$L$1:$L$63184,ROWS(G$2:G1262)*24-13)=0,"",INDEX(Assessment!$L$1:$L$63184,ROWS(G$2:G1262)*24-13))</f>
        <v/>
      </c>
      <c r="H1262" s="5" t="str" cm="1">
        <f t="array" ref="H1262">_xlfn.CONCAT(
IF(INDEX(Assessment!$L$1:$L$63184,ROWS(H$2:H1262)*24-8)&lt;&gt;FALSE, _xlfn.CONCAT(INDEX(Assessment!$L$1:$L$63184,ROWS(H$2:H1262)*24-8)," (",TEXT(INDEX(Assessment!$M$1:$M$63184,ROWS(H$2:H1262)*24-8),"m/yy"),") ",INDEX(Assessment!$N$1:$N$63184,ROWS(H$2:H1262)*24-8)),""),
IF(INDEX(Assessment!$L$1:$L$63184,ROWS(H$2:H1262)*24-7)&lt;&gt;FALSE, _xlfn.CONCAT(CHAR(10),INDEX(Assessment!$L$1:$L$63184,ROWS(H$2:H1262)*24-7)," (",TEXT(INDEX(Assessment!$M$1:$M$63184,ROWS(H$2:H1262)*24-7),"m/yy"),") ",INDEX(Assessment!$N$1:$N$63184,ROWS(H$2:H1262)*24-7)),""),
IF(INDEX(Assessment!$L$1:$L$63184,ROWS(H$2:H1262)*24-6)&lt;&gt;FALSE, _xlfn.CONCAT(CHAR(10),INDEX(Assessment!$L$1:$L$63184,ROWS(H$2:H1262)*24-6)," (",TEXT(INDEX(Assessment!$M$1:$M$63184,ROWS(H$2:H1262)*24-6),"m/yy"),") ",INDEX(Assessment!$N$1:$N$63184,ROWS(H$2:H1262)*24-6)),""),
IF(INDEX(Assessment!$L$1:$L$63184,ROWS(H$2:H1262)*24-5)&lt;&gt;FALSE, _xlfn.CONCAT(CHAR(10),INDEX(Assessment!$L$1:$L$63184,ROWS(H$2:H1262)*24-5)," (",TEXT(INDEX(Assessment!$M$1:$M$63184,ROWS(H$2:H1262)*24-5),"m/yy"),") ",INDEX(Assessment!$N$1:$N$63184,ROWS(H$2:H1262)*24-5)),""),
IF(INDEX(Assessment!$L$1:$L$63184,ROWS(H$2:H1262)*24-4)&lt;&gt;FALSE, _xlfn.CONCAT(CHAR(10),INDEX(Assessment!$L$1:$L$63184,ROWS(H$2:H1262)*24-4)," (",TEXT(INDEX(Assessment!$M$1:$M$63184,ROWS(H$2:H1262)*24-4),"m/yy"),") ",INDEX(Assessment!$N$1:$N$63184,ROWS(H$2:H1262)*24-4)),""),
IF(INDEX(Assessment!$L$1:$L$63184,ROWS(H$2:H1262)*24-3)&lt;&gt;FALSE, _xlfn.CONCAT(CHAR(10),INDEX(Assessment!$L$1:$L$63184,ROWS(H$2:H1262)*24-3)," (",TEXT(INDEX(Assessment!$M$1:$M$63184,ROWS(H$2:H1262)*24-3),"m/yy"),") ",INDEX(Assessment!$N$1:$N$63184,ROWS(H$2:H1262)*24-3)),""),
IF(INDEX(Assessment!$L$1:$L$63184,ROWS(H$2:H1262)*24-2)&lt;&gt;FALSE, _xlfn.CONCAT(CHAR(10),INDEX(Assessment!$L$1:$L$63184,ROWS(H$2:H1262)*24-2)," (",TEXT(INDEX(Assessment!$M$1:$M$63184,ROWS(H$2:H1262)*24-2),"m/yy"),") ",INDEX(Assessment!$N$1:$N$63184,ROWS(H$2:H1262)*24-2)),""),
IF(INDEX(Assessment!$L$1:$L$63184,ROWS(H$2:H1262)*24-1)&lt;&gt;FALSE, _xlfn.CONCAT(CHAR(10),INDEX(Assessment!$L$1:$L$63184,ROWS(H$2:H1262)*24-1),") ",TEXT(INDEX(Assessment!$M$1:$M$63184,ROWS(H$2:H1262)*24-1),"m/yy"),") ",INDEX(Assessment!$N$1:$N$63184,ROWS(H$2:H1262)*24-1)),"")
)</f>
        <v/>
      </c>
      <c r="I1262" s="4" t="str" cm="1">
        <f t="array" ref="I1262">IF(INDEX(Assessment!$L$1:$L$63184,ROWS(I$2:I1262)*24-17)=0,"",INDEX(Assessment!$L$1:$L$63184,ROWS(I$2:I1262)*24-17))</f>
        <v/>
      </c>
    </row>
    <row r="1263" spans="1:9" s="4" customFormat="1" x14ac:dyDescent="0.25">
      <c r="A1263" s="4" t="str" cm="1">
        <f t="array" ref="A1263">IF(INDEX(Assessment!$C$1:$C$63184,ROWS(A$2:A1263)*24-22)=0,"",INDEX(Assessment!$C$1:$C$63184,ROWS(A$2:A1263)*24-22))</f>
        <v/>
      </c>
      <c r="B1263" s="4" t="str" cm="1">
        <f t="array" ref="B1263">IF(INDEX(Assessment!$C$1:$C$63184,ROWS(B$2:B1263)*24-21)=0,"",INDEX(Assessment!$C$1:$C$63184,ROWS(B$2:B1263)*24-21))</f>
        <v/>
      </c>
      <c r="C1263" s="4" t="str" cm="1">
        <f t="array" ref="C1263">IF(INDEX(Assessment!$C$1:$C$63184,ROWS(C$2:C1263)*24-20)="","",_xlfn.CONCAT(INDEX(Assessment!$C$1:$C$63184,ROWS(C$2:C1263)*24-20), " ==&gt; ", INDEX(Assessment!$C$1:$C$63184,ROWS(C$2:C1263)*24-19)))</f>
        <v/>
      </c>
      <c r="D1263" s="4" t="str" cm="1">
        <f t="array" ref="D1263">IF(INDEX(Assessment!$L$1:$L$63184,ROWS(D$2:D1263)*24-20)=0,"",INDEX(Assessment!$L$1:$L$63184,ROWS(D$2:D1263)*24-20))</f>
        <v/>
      </c>
      <c r="E1263" s="6" t="str" cm="1">
        <f t="array" ref="E1263">IF(INDEX(Assessment!$I$1:$I$63184,ROWS(E$2:E1263)*24-12)=0,"",INDEX(Assessment!$I$1:$I$63184,ROWS(E$2:E1263)*24-12))</f>
        <v/>
      </c>
      <c r="F1263" s="65" t="str" cm="1">
        <f t="array" ref="F1263">IF(INDEX(Assessment!$L$1:$L$63184,ROWS(F$2:F1263)*24-14)=0,"",INDEX(Assessment!$L$1:$L$63184,ROWS(F$2:F1263)*24-14))</f>
        <v/>
      </c>
      <c r="G1263" s="63" t="str" cm="1">
        <f t="array" ref="G1263">IF(INDEX(Assessment!$L$1:$L$63184,ROWS(G$2:G1263)*24-13)=0,"",INDEX(Assessment!$L$1:$L$63184,ROWS(G$2:G1263)*24-13))</f>
        <v/>
      </c>
      <c r="H1263" s="5" t="str" cm="1">
        <f t="array" ref="H1263">_xlfn.CONCAT(
IF(INDEX(Assessment!$L$1:$L$63184,ROWS(H$2:H1263)*24-8)&lt;&gt;FALSE, _xlfn.CONCAT(INDEX(Assessment!$L$1:$L$63184,ROWS(H$2:H1263)*24-8)," (",TEXT(INDEX(Assessment!$M$1:$M$63184,ROWS(H$2:H1263)*24-8),"m/yy"),") ",INDEX(Assessment!$N$1:$N$63184,ROWS(H$2:H1263)*24-8)),""),
IF(INDEX(Assessment!$L$1:$L$63184,ROWS(H$2:H1263)*24-7)&lt;&gt;FALSE, _xlfn.CONCAT(CHAR(10),INDEX(Assessment!$L$1:$L$63184,ROWS(H$2:H1263)*24-7)," (",TEXT(INDEX(Assessment!$M$1:$M$63184,ROWS(H$2:H1263)*24-7),"m/yy"),") ",INDEX(Assessment!$N$1:$N$63184,ROWS(H$2:H1263)*24-7)),""),
IF(INDEX(Assessment!$L$1:$L$63184,ROWS(H$2:H1263)*24-6)&lt;&gt;FALSE, _xlfn.CONCAT(CHAR(10),INDEX(Assessment!$L$1:$L$63184,ROWS(H$2:H1263)*24-6)," (",TEXT(INDEX(Assessment!$M$1:$M$63184,ROWS(H$2:H1263)*24-6),"m/yy"),") ",INDEX(Assessment!$N$1:$N$63184,ROWS(H$2:H1263)*24-6)),""),
IF(INDEX(Assessment!$L$1:$L$63184,ROWS(H$2:H1263)*24-5)&lt;&gt;FALSE, _xlfn.CONCAT(CHAR(10),INDEX(Assessment!$L$1:$L$63184,ROWS(H$2:H1263)*24-5)," (",TEXT(INDEX(Assessment!$M$1:$M$63184,ROWS(H$2:H1263)*24-5),"m/yy"),") ",INDEX(Assessment!$N$1:$N$63184,ROWS(H$2:H1263)*24-5)),""),
IF(INDEX(Assessment!$L$1:$L$63184,ROWS(H$2:H1263)*24-4)&lt;&gt;FALSE, _xlfn.CONCAT(CHAR(10),INDEX(Assessment!$L$1:$L$63184,ROWS(H$2:H1263)*24-4)," (",TEXT(INDEX(Assessment!$M$1:$M$63184,ROWS(H$2:H1263)*24-4),"m/yy"),") ",INDEX(Assessment!$N$1:$N$63184,ROWS(H$2:H1263)*24-4)),""),
IF(INDEX(Assessment!$L$1:$L$63184,ROWS(H$2:H1263)*24-3)&lt;&gt;FALSE, _xlfn.CONCAT(CHAR(10),INDEX(Assessment!$L$1:$L$63184,ROWS(H$2:H1263)*24-3)," (",TEXT(INDEX(Assessment!$M$1:$M$63184,ROWS(H$2:H1263)*24-3),"m/yy"),") ",INDEX(Assessment!$N$1:$N$63184,ROWS(H$2:H1263)*24-3)),""),
IF(INDEX(Assessment!$L$1:$L$63184,ROWS(H$2:H1263)*24-2)&lt;&gt;FALSE, _xlfn.CONCAT(CHAR(10),INDEX(Assessment!$L$1:$L$63184,ROWS(H$2:H1263)*24-2)," (",TEXT(INDEX(Assessment!$M$1:$M$63184,ROWS(H$2:H1263)*24-2),"m/yy"),") ",INDEX(Assessment!$N$1:$N$63184,ROWS(H$2:H1263)*24-2)),""),
IF(INDEX(Assessment!$L$1:$L$63184,ROWS(H$2:H1263)*24-1)&lt;&gt;FALSE, _xlfn.CONCAT(CHAR(10),INDEX(Assessment!$L$1:$L$63184,ROWS(H$2:H1263)*24-1),") ",TEXT(INDEX(Assessment!$M$1:$M$63184,ROWS(H$2:H1263)*24-1),"m/yy"),") ",INDEX(Assessment!$N$1:$N$63184,ROWS(H$2:H1263)*24-1)),"")
)</f>
        <v/>
      </c>
      <c r="I1263" s="4" t="str" cm="1">
        <f t="array" ref="I1263">IF(INDEX(Assessment!$L$1:$L$63184,ROWS(I$2:I1263)*24-17)=0,"",INDEX(Assessment!$L$1:$L$63184,ROWS(I$2:I1263)*24-17))</f>
        <v/>
      </c>
    </row>
    <row r="1264" spans="1:9" s="4" customFormat="1" x14ac:dyDescent="0.25">
      <c r="A1264" s="4" t="str" cm="1">
        <f t="array" ref="A1264">IF(INDEX(Assessment!$C$1:$C$63184,ROWS(A$2:A1264)*24-22)=0,"",INDEX(Assessment!$C$1:$C$63184,ROWS(A$2:A1264)*24-22))</f>
        <v/>
      </c>
      <c r="B1264" s="4" t="str" cm="1">
        <f t="array" ref="B1264">IF(INDEX(Assessment!$C$1:$C$63184,ROWS(B$2:B1264)*24-21)=0,"",INDEX(Assessment!$C$1:$C$63184,ROWS(B$2:B1264)*24-21))</f>
        <v/>
      </c>
      <c r="C1264" s="4" t="str" cm="1">
        <f t="array" ref="C1264">IF(INDEX(Assessment!$C$1:$C$63184,ROWS(C$2:C1264)*24-20)="","",_xlfn.CONCAT(INDEX(Assessment!$C$1:$C$63184,ROWS(C$2:C1264)*24-20), " ==&gt; ", INDEX(Assessment!$C$1:$C$63184,ROWS(C$2:C1264)*24-19)))</f>
        <v/>
      </c>
      <c r="D1264" s="4" t="str" cm="1">
        <f t="array" ref="D1264">IF(INDEX(Assessment!$L$1:$L$63184,ROWS(D$2:D1264)*24-20)=0,"",INDEX(Assessment!$L$1:$L$63184,ROWS(D$2:D1264)*24-20))</f>
        <v/>
      </c>
      <c r="E1264" s="6" t="str" cm="1">
        <f t="array" ref="E1264">IF(INDEX(Assessment!$I$1:$I$63184,ROWS(E$2:E1264)*24-12)=0,"",INDEX(Assessment!$I$1:$I$63184,ROWS(E$2:E1264)*24-12))</f>
        <v/>
      </c>
      <c r="F1264" s="65" t="str" cm="1">
        <f t="array" ref="F1264">IF(INDEX(Assessment!$L$1:$L$63184,ROWS(F$2:F1264)*24-14)=0,"",INDEX(Assessment!$L$1:$L$63184,ROWS(F$2:F1264)*24-14))</f>
        <v/>
      </c>
      <c r="G1264" s="63" t="str" cm="1">
        <f t="array" ref="G1264">IF(INDEX(Assessment!$L$1:$L$63184,ROWS(G$2:G1264)*24-13)=0,"",INDEX(Assessment!$L$1:$L$63184,ROWS(G$2:G1264)*24-13))</f>
        <v/>
      </c>
      <c r="H1264" s="5" t="str" cm="1">
        <f t="array" ref="H1264">_xlfn.CONCAT(
IF(INDEX(Assessment!$L$1:$L$63184,ROWS(H$2:H1264)*24-8)&lt;&gt;FALSE, _xlfn.CONCAT(INDEX(Assessment!$L$1:$L$63184,ROWS(H$2:H1264)*24-8)," (",TEXT(INDEX(Assessment!$M$1:$M$63184,ROWS(H$2:H1264)*24-8),"m/yy"),") ",INDEX(Assessment!$N$1:$N$63184,ROWS(H$2:H1264)*24-8)),""),
IF(INDEX(Assessment!$L$1:$L$63184,ROWS(H$2:H1264)*24-7)&lt;&gt;FALSE, _xlfn.CONCAT(CHAR(10),INDEX(Assessment!$L$1:$L$63184,ROWS(H$2:H1264)*24-7)," (",TEXT(INDEX(Assessment!$M$1:$M$63184,ROWS(H$2:H1264)*24-7),"m/yy"),") ",INDEX(Assessment!$N$1:$N$63184,ROWS(H$2:H1264)*24-7)),""),
IF(INDEX(Assessment!$L$1:$L$63184,ROWS(H$2:H1264)*24-6)&lt;&gt;FALSE, _xlfn.CONCAT(CHAR(10),INDEX(Assessment!$L$1:$L$63184,ROWS(H$2:H1264)*24-6)," (",TEXT(INDEX(Assessment!$M$1:$M$63184,ROWS(H$2:H1264)*24-6),"m/yy"),") ",INDEX(Assessment!$N$1:$N$63184,ROWS(H$2:H1264)*24-6)),""),
IF(INDEX(Assessment!$L$1:$L$63184,ROWS(H$2:H1264)*24-5)&lt;&gt;FALSE, _xlfn.CONCAT(CHAR(10),INDEX(Assessment!$L$1:$L$63184,ROWS(H$2:H1264)*24-5)," (",TEXT(INDEX(Assessment!$M$1:$M$63184,ROWS(H$2:H1264)*24-5),"m/yy"),") ",INDEX(Assessment!$N$1:$N$63184,ROWS(H$2:H1264)*24-5)),""),
IF(INDEX(Assessment!$L$1:$L$63184,ROWS(H$2:H1264)*24-4)&lt;&gt;FALSE, _xlfn.CONCAT(CHAR(10),INDEX(Assessment!$L$1:$L$63184,ROWS(H$2:H1264)*24-4)," (",TEXT(INDEX(Assessment!$M$1:$M$63184,ROWS(H$2:H1264)*24-4),"m/yy"),") ",INDEX(Assessment!$N$1:$N$63184,ROWS(H$2:H1264)*24-4)),""),
IF(INDEX(Assessment!$L$1:$L$63184,ROWS(H$2:H1264)*24-3)&lt;&gt;FALSE, _xlfn.CONCAT(CHAR(10),INDEX(Assessment!$L$1:$L$63184,ROWS(H$2:H1264)*24-3)," (",TEXT(INDEX(Assessment!$M$1:$M$63184,ROWS(H$2:H1264)*24-3),"m/yy"),") ",INDEX(Assessment!$N$1:$N$63184,ROWS(H$2:H1264)*24-3)),""),
IF(INDEX(Assessment!$L$1:$L$63184,ROWS(H$2:H1264)*24-2)&lt;&gt;FALSE, _xlfn.CONCAT(CHAR(10),INDEX(Assessment!$L$1:$L$63184,ROWS(H$2:H1264)*24-2)," (",TEXT(INDEX(Assessment!$M$1:$M$63184,ROWS(H$2:H1264)*24-2),"m/yy"),") ",INDEX(Assessment!$N$1:$N$63184,ROWS(H$2:H1264)*24-2)),""),
IF(INDEX(Assessment!$L$1:$L$63184,ROWS(H$2:H1264)*24-1)&lt;&gt;FALSE, _xlfn.CONCAT(CHAR(10),INDEX(Assessment!$L$1:$L$63184,ROWS(H$2:H1264)*24-1),") ",TEXT(INDEX(Assessment!$M$1:$M$63184,ROWS(H$2:H1264)*24-1),"m/yy"),") ",INDEX(Assessment!$N$1:$N$63184,ROWS(H$2:H1264)*24-1)),"")
)</f>
        <v/>
      </c>
      <c r="I1264" s="4" t="str" cm="1">
        <f t="array" ref="I1264">IF(INDEX(Assessment!$L$1:$L$63184,ROWS(I$2:I1264)*24-17)=0,"",INDEX(Assessment!$L$1:$L$63184,ROWS(I$2:I1264)*24-17))</f>
        <v/>
      </c>
    </row>
    <row r="1265" spans="1:9" s="4" customFormat="1" x14ac:dyDescent="0.25">
      <c r="A1265" s="4" t="str" cm="1">
        <f t="array" ref="A1265">IF(INDEX(Assessment!$C$1:$C$63184,ROWS(A$2:A1265)*24-22)=0,"",INDEX(Assessment!$C$1:$C$63184,ROWS(A$2:A1265)*24-22))</f>
        <v/>
      </c>
      <c r="B1265" s="4" t="str" cm="1">
        <f t="array" ref="B1265">IF(INDEX(Assessment!$C$1:$C$63184,ROWS(B$2:B1265)*24-21)=0,"",INDEX(Assessment!$C$1:$C$63184,ROWS(B$2:B1265)*24-21))</f>
        <v/>
      </c>
      <c r="C1265" s="4" t="str" cm="1">
        <f t="array" ref="C1265">IF(INDEX(Assessment!$C$1:$C$63184,ROWS(C$2:C1265)*24-20)="","",_xlfn.CONCAT(INDEX(Assessment!$C$1:$C$63184,ROWS(C$2:C1265)*24-20), " ==&gt; ", INDEX(Assessment!$C$1:$C$63184,ROWS(C$2:C1265)*24-19)))</f>
        <v/>
      </c>
      <c r="D1265" s="4" t="str" cm="1">
        <f t="array" ref="D1265">IF(INDEX(Assessment!$L$1:$L$63184,ROWS(D$2:D1265)*24-20)=0,"",INDEX(Assessment!$L$1:$L$63184,ROWS(D$2:D1265)*24-20))</f>
        <v/>
      </c>
      <c r="E1265" s="6" t="str" cm="1">
        <f t="array" ref="E1265">IF(INDEX(Assessment!$I$1:$I$63184,ROWS(E$2:E1265)*24-12)=0,"",INDEX(Assessment!$I$1:$I$63184,ROWS(E$2:E1265)*24-12))</f>
        <v/>
      </c>
      <c r="F1265" s="65" t="str" cm="1">
        <f t="array" ref="F1265">IF(INDEX(Assessment!$L$1:$L$63184,ROWS(F$2:F1265)*24-14)=0,"",INDEX(Assessment!$L$1:$L$63184,ROWS(F$2:F1265)*24-14))</f>
        <v/>
      </c>
      <c r="G1265" s="63" t="str" cm="1">
        <f t="array" ref="G1265">IF(INDEX(Assessment!$L$1:$L$63184,ROWS(G$2:G1265)*24-13)=0,"",INDEX(Assessment!$L$1:$L$63184,ROWS(G$2:G1265)*24-13))</f>
        <v/>
      </c>
      <c r="H1265" s="5" t="str" cm="1">
        <f t="array" ref="H1265">_xlfn.CONCAT(
IF(INDEX(Assessment!$L$1:$L$63184,ROWS(H$2:H1265)*24-8)&lt;&gt;FALSE, _xlfn.CONCAT(INDEX(Assessment!$L$1:$L$63184,ROWS(H$2:H1265)*24-8)," (",TEXT(INDEX(Assessment!$M$1:$M$63184,ROWS(H$2:H1265)*24-8),"m/yy"),") ",INDEX(Assessment!$N$1:$N$63184,ROWS(H$2:H1265)*24-8)),""),
IF(INDEX(Assessment!$L$1:$L$63184,ROWS(H$2:H1265)*24-7)&lt;&gt;FALSE, _xlfn.CONCAT(CHAR(10),INDEX(Assessment!$L$1:$L$63184,ROWS(H$2:H1265)*24-7)," (",TEXT(INDEX(Assessment!$M$1:$M$63184,ROWS(H$2:H1265)*24-7),"m/yy"),") ",INDEX(Assessment!$N$1:$N$63184,ROWS(H$2:H1265)*24-7)),""),
IF(INDEX(Assessment!$L$1:$L$63184,ROWS(H$2:H1265)*24-6)&lt;&gt;FALSE, _xlfn.CONCAT(CHAR(10),INDEX(Assessment!$L$1:$L$63184,ROWS(H$2:H1265)*24-6)," (",TEXT(INDEX(Assessment!$M$1:$M$63184,ROWS(H$2:H1265)*24-6),"m/yy"),") ",INDEX(Assessment!$N$1:$N$63184,ROWS(H$2:H1265)*24-6)),""),
IF(INDEX(Assessment!$L$1:$L$63184,ROWS(H$2:H1265)*24-5)&lt;&gt;FALSE, _xlfn.CONCAT(CHAR(10),INDEX(Assessment!$L$1:$L$63184,ROWS(H$2:H1265)*24-5)," (",TEXT(INDEX(Assessment!$M$1:$M$63184,ROWS(H$2:H1265)*24-5),"m/yy"),") ",INDEX(Assessment!$N$1:$N$63184,ROWS(H$2:H1265)*24-5)),""),
IF(INDEX(Assessment!$L$1:$L$63184,ROWS(H$2:H1265)*24-4)&lt;&gt;FALSE, _xlfn.CONCAT(CHAR(10),INDEX(Assessment!$L$1:$L$63184,ROWS(H$2:H1265)*24-4)," (",TEXT(INDEX(Assessment!$M$1:$M$63184,ROWS(H$2:H1265)*24-4),"m/yy"),") ",INDEX(Assessment!$N$1:$N$63184,ROWS(H$2:H1265)*24-4)),""),
IF(INDEX(Assessment!$L$1:$L$63184,ROWS(H$2:H1265)*24-3)&lt;&gt;FALSE, _xlfn.CONCAT(CHAR(10),INDEX(Assessment!$L$1:$L$63184,ROWS(H$2:H1265)*24-3)," (",TEXT(INDEX(Assessment!$M$1:$M$63184,ROWS(H$2:H1265)*24-3),"m/yy"),") ",INDEX(Assessment!$N$1:$N$63184,ROWS(H$2:H1265)*24-3)),""),
IF(INDEX(Assessment!$L$1:$L$63184,ROWS(H$2:H1265)*24-2)&lt;&gt;FALSE, _xlfn.CONCAT(CHAR(10),INDEX(Assessment!$L$1:$L$63184,ROWS(H$2:H1265)*24-2)," (",TEXT(INDEX(Assessment!$M$1:$M$63184,ROWS(H$2:H1265)*24-2),"m/yy"),") ",INDEX(Assessment!$N$1:$N$63184,ROWS(H$2:H1265)*24-2)),""),
IF(INDEX(Assessment!$L$1:$L$63184,ROWS(H$2:H1265)*24-1)&lt;&gt;FALSE, _xlfn.CONCAT(CHAR(10),INDEX(Assessment!$L$1:$L$63184,ROWS(H$2:H1265)*24-1),") ",TEXT(INDEX(Assessment!$M$1:$M$63184,ROWS(H$2:H1265)*24-1),"m/yy"),") ",INDEX(Assessment!$N$1:$N$63184,ROWS(H$2:H1265)*24-1)),"")
)</f>
        <v/>
      </c>
      <c r="I1265" s="4" t="str" cm="1">
        <f t="array" ref="I1265">IF(INDEX(Assessment!$L$1:$L$63184,ROWS(I$2:I1265)*24-17)=0,"",INDEX(Assessment!$L$1:$L$63184,ROWS(I$2:I1265)*24-17))</f>
        <v/>
      </c>
    </row>
    <row r="1266" spans="1:9" s="4" customFormat="1" x14ac:dyDescent="0.25">
      <c r="A1266" s="4" t="str" cm="1">
        <f t="array" ref="A1266">IF(INDEX(Assessment!$C$1:$C$63184,ROWS(A$2:A1266)*24-22)=0,"",INDEX(Assessment!$C$1:$C$63184,ROWS(A$2:A1266)*24-22))</f>
        <v/>
      </c>
      <c r="B1266" s="4" t="str" cm="1">
        <f t="array" ref="B1266">IF(INDEX(Assessment!$C$1:$C$63184,ROWS(B$2:B1266)*24-21)=0,"",INDEX(Assessment!$C$1:$C$63184,ROWS(B$2:B1266)*24-21))</f>
        <v/>
      </c>
      <c r="C1266" s="4" t="str" cm="1">
        <f t="array" ref="C1266">IF(INDEX(Assessment!$C$1:$C$63184,ROWS(C$2:C1266)*24-20)="","",_xlfn.CONCAT(INDEX(Assessment!$C$1:$C$63184,ROWS(C$2:C1266)*24-20), " ==&gt; ", INDEX(Assessment!$C$1:$C$63184,ROWS(C$2:C1266)*24-19)))</f>
        <v/>
      </c>
      <c r="D1266" s="4" t="str" cm="1">
        <f t="array" ref="D1266">IF(INDEX(Assessment!$L$1:$L$63184,ROWS(D$2:D1266)*24-20)=0,"",INDEX(Assessment!$L$1:$L$63184,ROWS(D$2:D1266)*24-20))</f>
        <v/>
      </c>
      <c r="E1266" s="6" t="str" cm="1">
        <f t="array" ref="E1266">IF(INDEX(Assessment!$I$1:$I$63184,ROWS(E$2:E1266)*24-12)=0,"",INDEX(Assessment!$I$1:$I$63184,ROWS(E$2:E1266)*24-12))</f>
        <v/>
      </c>
      <c r="F1266" s="65" t="str" cm="1">
        <f t="array" ref="F1266">IF(INDEX(Assessment!$L$1:$L$63184,ROWS(F$2:F1266)*24-14)=0,"",INDEX(Assessment!$L$1:$L$63184,ROWS(F$2:F1266)*24-14))</f>
        <v/>
      </c>
      <c r="G1266" s="63" t="str" cm="1">
        <f t="array" ref="G1266">IF(INDEX(Assessment!$L$1:$L$63184,ROWS(G$2:G1266)*24-13)=0,"",INDEX(Assessment!$L$1:$L$63184,ROWS(G$2:G1266)*24-13))</f>
        <v/>
      </c>
      <c r="H1266" s="5" t="str" cm="1">
        <f t="array" ref="H1266">_xlfn.CONCAT(
IF(INDEX(Assessment!$L$1:$L$63184,ROWS(H$2:H1266)*24-8)&lt;&gt;FALSE, _xlfn.CONCAT(INDEX(Assessment!$L$1:$L$63184,ROWS(H$2:H1266)*24-8)," (",TEXT(INDEX(Assessment!$M$1:$M$63184,ROWS(H$2:H1266)*24-8),"m/yy"),") ",INDEX(Assessment!$N$1:$N$63184,ROWS(H$2:H1266)*24-8)),""),
IF(INDEX(Assessment!$L$1:$L$63184,ROWS(H$2:H1266)*24-7)&lt;&gt;FALSE, _xlfn.CONCAT(CHAR(10),INDEX(Assessment!$L$1:$L$63184,ROWS(H$2:H1266)*24-7)," (",TEXT(INDEX(Assessment!$M$1:$M$63184,ROWS(H$2:H1266)*24-7),"m/yy"),") ",INDEX(Assessment!$N$1:$N$63184,ROWS(H$2:H1266)*24-7)),""),
IF(INDEX(Assessment!$L$1:$L$63184,ROWS(H$2:H1266)*24-6)&lt;&gt;FALSE, _xlfn.CONCAT(CHAR(10),INDEX(Assessment!$L$1:$L$63184,ROWS(H$2:H1266)*24-6)," (",TEXT(INDEX(Assessment!$M$1:$M$63184,ROWS(H$2:H1266)*24-6),"m/yy"),") ",INDEX(Assessment!$N$1:$N$63184,ROWS(H$2:H1266)*24-6)),""),
IF(INDEX(Assessment!$L$1:$L$63184,ROWS(H$2:H1266)*24-5)&lt;&gt;FALSE, _xlfn.CONCAT(CHAR(10),INDEX(Assessment!$L$1:$L$63184,ROWS(H$2:H1266)*24-5)," (",TEXT(INDEX(Assessment!$M$1:$M$63184,ROWS(H$2:H1266)*24-5),"m/yy"),") ",INDEX(Assessment!$N$1:$N$63184,ROWS(H$2:H1266)*24-5)),""),
IF(INDEX(Assessment!$L$1:$L$63184,ROWS(H$2:H1266)*24-4)&lt;&gt;FALSE, _xlfn.CONCAT(CHAR(10),INDEX(Assessment!$L$1:$L$63184,ROWS(H$2:H1266)*24-4)," (",TEXT(INDEX(Assessment!$M$1:$M$63184,ROWS(H$2:H1266)*24-4),"m/yy"),") ",INDEX(Assessment!$N$1:$N$63184,ROWS(H$2:H1266)*24-4)),""),
IF(INDEX(Assessment!$L$1:$L$63184,ROWS(H$2:H1266)*24-3)&lt;&gt;FALSE, _xlfn.CONCAT(CHAR(10),INDEX(Assessment!$L$1:$L$63184,ROWS(H$2:H1266)*24-3)," (",TEXT(INDEX(Assessment!$M$1:$M$63184,ROWS(H$2:H1266)*24-3),"m/yy"),") ",INDEX(Assessment!$N$1:$N$63184,ROWS(H$2:H1266)*24-3)),""),
IF(INDEX(Assessment!$L$1:$L$63184,ROWS(H$2:H1266)*24-2)&lt;&gt;FALSE, _xlfn.CONCAT(CHAR(10),INDEX(Assessment!$L$1:$L$63184,ROWS(H$2:H1266)*24-2)," (",TEXT(INDEX(Assessment!$M$1:$M$63184,ROWS(H$2:H1266)*24-2),"m/yy"),") ",INDEX(Assessment!$N$1:$N$63184,ROWS(H$2:H1266)*24-2)),""),
IF(INDEX(Assessment!$L$1:$L$63184,ROWS(H$2:H1266)*24-1)&lt;&gt;FALSE, _xlfn.CONCAT(CHAR(10),INDEX(Assessment!$L$1:$L$63184,ROWS(H$2:H1266)*24-1),") ",TEXT(INDEX(Assessment!$M$1:$M$63184,ROWS(H$2:H1266)*24-1),"m/yy"),") ",INDEX(Assessment!$N$1:$N$63184,ROWS(H$2:H1266)*24-1)),"")
)</f>
        <v/>
      </c>
      <c r="I1266" s="4" t="str" cm="1">
        <f t="array" ref="I1266">IF(INDEX(Assessment!$L$1:$L$63184,ROWS(I$2:I1266)*24-17)=0,"",INDEX(Assessment!$L$1:$L$63184,ROWS(I$2:I1266)*24-17))</f>
        <v/>
      </c>
    </row>
    <row r="1267" spans="1:9" s="4" customFormat="1" x14ac:dyDescent="0.25">
      <c r="A1267" s="4" t="str" cm="1">
        <f t="array" ref="A1267">IF(INDEX(Assessment!$C$1:$C$63184,ROWS(A$2:A1267)*24-22)=0,"",INDEX(Assessment!$C$1:$C$63184,ROWS(A$2:A1267)*24-22))</f>
        <v/>
      </c>
      <c r="B1267" s="4" t="str" cm="1">
        <f t="array" ref="B1267">IF(INDEX(Assessment!$C$1:$C$63184,ROWS(B$2:B1267)*24-21)=0,"",INDEX(Assessment!$C$1:$C$63184,ROWS(B$2:B1267)*24-21))</f>
        <v/>
      </c>
      <c r="C1267" s="4" t="str" cm="1">
        <f t="array" ref="C1267">IF(INDEX(Assessment!$C$1:$C$63184,ROWS(C$2:C1267)*24-20)="","",_xlfn.CONCAT(INDEX(Assessment!$C$1:$C$63184,ROWS(C$2:C1267)*24-20), " ==&gt; ", INDEX(Assessment!$C$1:$C$63184,ROWS(C$2:C1267)*24-19)))</f>
        <v/>
      </c>
      <c r="D1267" s="4" t="str" cm="1">
        <f t="array" ref="D1267">IF(INDEX(Assessment!$L$1:$L$63184,ROWS(D$2:D1267)*24-20)=0,"",INDEX(Assessment!$L$1:$L$63184,ROWS(D$2:D1267)*24-20))</f>
        <v/>
      </c>
      <c r="E1267" s="6" t="str" cm="1">
        <f t="array" ref="E1267">IF(INDEX(Assessment!$I$1:$I$63184,ROWS(E$2:E1267)*24-12)=0,"",INDEX(Assessment!$I$1:$I$63184,ROWS(E$2:E1267)*24-12))</f>
        <v/>
      </c>
      <c r="F1267" s="65" t="str" cm="1">
        <f t="array" ref="F1267">IF(INDEX(Assessment!$L$1:$L$63184,ROWS(F$2:F1267)*24-14)=0,"",INDEX(Assessment!$L$1:$L$63184,ROWS(F$2:F1267)*24-14))</f>
        <v/>
      </c>
      <c r="G1267" s="63" t="str" cm="1">
        <f t="array" ref="G1267">IF(INDEX(Assessment!$L$1:$L$63184,ROWS(G$2:G1267)*24-13)=0,"",INDEX(Assessment!$L$1:$L$63184,ROWS(G$2:G1267)*24-13))</f>
        <v/>
      </c>
      <c r="H1267" s="5" t="str" cm="1">
        <f t="array" ref="H1267">_xlfn.CONCAT(
IF(INDEX(Assessment!$L$1:$L$63184,ROWS(H$2:H1267)*24-8)&lt;&gt;FALSE, _xlfn.CONCAT(INDEX(Assessment!$L$1:$L$63184,ROWS(H$2:H1267)*24-8)," (",TEXT(INDEX(Assessment!$M$1:$M$63184,ROWS(H$2:H1267)*24-8),"m/yy"),") ",INDEX(Assessment!$N$1:$N$63184,ROWS(H$2:H1267)*24-8)),""),
IF(INDEX(Assessment!$L$1:$L$63184,ROWS(H$2:H1267)*24-7)&lt;&gt;FALSE, _xlfn.CONCAT(CHAR(10),INDEX(Assessment!$L$1:$L$63184,ROWS(H$2:H1267)*24-7)," (",TEXT(INDEX(Assessment!$M$1:$M$63184,ROWS(H$2:H1267)*24-7),"m/yy"),") ",INDEX(Assessment!$N$1:$N$63184,ROWS(H$2:H1267)*24-7)),""),
IF(INDEX(Assessment!$L$1:$L$63184,ROWS(H$2:H1267)*24-6)&lt;&gt;FALSE, _xlfn.CONCAT(CHAR(10),INDEX(Assessment!$L$1:$L$63184,ROWS(H$2:H1267)*24-6)," (",TEXT(INDEX(Assessment!$M$1:$M$63184,ROWS(H$2:H1267)*24-6),"m/yy"),") ",INDEX(Assessment!$N$1:$N$63184,ROWS(H$2:H1267)*24-6)),""),
IF(INDEX(Assessment!$L$1:$L$63184,ROWS(H$2:H1267)*24-5)&lt;&gt;FALSE, _xlfn.CONCAT(CHAR(10),INDEX(Assessment!$L$1:$L$63184,ROWS(H$2:H1267)*24-5)," (",TEXT(INDEX(Assessment!$M$1:$M$63184,ROWS(H$2:H1267)*24-5),"m/yy"),") ",INDEX(Assessment!$N$1:$N$63184,ROWS(H$2:H1267)*24-5)),""),
IF(INDEX(Assessment!$L$1:$L$63184,ROWS(H$2:H1267)*24-4)&lt;&gt;FALSE, _xlfn.CONCAT(CHAR(10),INDEX(Assessment!$L$1:$L$63184,ROWS(H$2:H1267)*24-4)," (",TEXT(INDEX(Assessment!$M$1:$M$63184,ROWS(H$2:H1267)*24-4),"m/yy"),") ",INDEX(Assessment!$N$1:$N$63184,ROWS(H$2:H1267)*24-4)),""),
IF(INDEX(Assessment!$L$1:$L$63184,ROWS(H$2:H1267)*24-3)&lt;&gt;FALSE, _xlfn.CONCAT(CHAR(10),INDEX(Assessment!$L$1:$L$63184,ROWS(H$2:H1267)*24-3)," (",TEXT(INDEX(Assessment!$M$1:$M$63184,ROWS(H$2:H1267)*24-3),"m/yy"),") ",INDEX(Assessment!$N$1:$N$63184,ROWS(H$2:H1267)*24-3)),""),
IF(INDEX(Assessment!$L$1:$L$63184,ROWS(H$2:H1267)*24-2)&lt;&gt;FALSE, _xlfn.CONCAT(CHAR(10),INDEX(Assessment!$L$1:$L$63184,ROWS(H$2:H1267)*24-2)," (",TEXT(INDEX(Assessment!$M$1:$M$63184,ROWS(H$2:H1267)*24-2),"m/yy"),") ",INDEX(Assessment!$N$1:$N$63184,ROWS(H$2:H1267)*24-2)),""),
IF(INDEX(Assessment!$L$1:$L$63184,ROWS(H$2:H1267)*24-1)&lt;&gt;FALSE, _xlfn.CONCAT(CHAR(10),INDEX(Assessment!$L$1:$L$63184,ROWS(H$2:H1267)*24-1),") ",TEXT(INDEX(Assessment!$M$1:$M$63184,ROWS(H$2:H1267)*24-1),"m/yy"),") ",INDEX(Assessment!$N$1:$N$63184,ROWS(H$2:H1267)*24-1)),"")
)</f>
        <v/>
      </c>
      <c r="I1267" s="4" t="str" cm="1">
        <f t="array" ref="I1267">IF(INDEX(Assessment!$L$1:$L$63184,ROWS(I$2:I1267)*24-17)=0,"",INDEX(Assessment!$L$1:$L$63184,ROWS(I$2:I1267)*24-17))</f>
        <v/>
      </c>
    </row>
    <row r="1268" spans="1:9" s="4" customFormat="1" x14ac:dyDescent="0.25">
      <c r="A1268" s="4" t="str" cm="1">
        <f t="array" ref="A1268">IF(INDEX(Assessment!$C$1:$C$63184,ROWS(A$2:A1268)*24-22)=0,"",INDEX(Assessment!$C$1:$C$63184,ROWS(A$2:A1268)*24-22))</f>
        <v/>
      </c>
      <c r="B1268" s="4" t="str" cm="1">
        <f t="array" ref="B1268">IF(INDEX(Assessment!$C$1:$C$63184,ROWS(B$2:B1268)*24-21)=0,"",INDEX(Assessment!$C$1:$C$63184,ROWS(B$2:B1268)*24-21))</f>
        <v/>
      </c>
      <c r="C1268" s="4" t="str" cm="1">
        <f t="array" ref="C1268">IF(INDEX(Assessment!$C$1:$C$63184,ROWS(C$2:C1268)*24-20)="","",_xlfn.CONCAT(INDEX(Assessment!$C$1:$C$63184,ROWS(C$2:C1268)*24-20), " ==&gt; ", INDEX(Assessment!$C$1:$C$63184,ROWS(C$2:C1268)*24-19)))</f>
        <v/>
      </c>
      <c r="D1268" s="4" t="str" cm="1">
        <f t="array" ref="D1268">IF(INDEX(Assessment!$L$1:$L$63184,ROWS(D$2:D1268)*24-20)=0,"",INDEX(Assessment!$L$1:$L$63184,ROWS(D$2:D1268)*24-20))</f>
        <v/>
      </c>
      <c r="E1268" s="6" t="str" cm="1">
        <f t="array" ref="E1268">IF(INDEX(Assessment!$I$1:$I$63184,ROWS(E$2:E1268)*24-12)=0,"",INDEX(Assessment!$I$1:$I$63184,ROWS(E$2:E1268)*24-12))</f>
        <v/>
      </c>
      <c r="F1268" s="65" t="str" cm="1">
        <f t="array" ref="F1268">IF(INDEX(Assessment!$L$1:$L$63184,ROWS(F$2:F1268)*24-14)=0,"",INDEX(Assessment!$L$1:$L$63184,ROWS(F$2:F1268)*24-14))</f>
        <v/>
      </c>
      <c r="G1268" s="63" t="str" cm="1">
        <f t="array" ref="G1268">IF(INDEX(Assessment!$L$1:$L$63184,ROWS(G$2:G1268)*24-13)=0,"",INDEX(Assessment!$L$1:$L$63184,ROWS(G$2:G1268)*24-13))</f>
        <v/>
      </c>
      <c r="H1268" s="5" t="str" cm="1">
        <f t="array" ref="H1268">_xlfn.CONCAT(
IF(INDEX(Assessment!$L$1:$L$63184,ROWS(H$2:H1268)*24-8)&lt;&gt;FALSE, _xlfn.CONCAT(INDEX(Assessment!$L$1:$L$63184,ROWS(H$2:H1268)*24-8)," (",TEXT(INDEX(Assessment!$M$1:$M$63184,ROWS(H$2:H1268)*24-8),"m/yy"),") ",INDEX(Assessment!$N$1:$N$63184,ROWS(H$2:H1268)*24-8)),""),
IF(INDEX(Assessment!$L$1:$L$63184,ROWS(H$2:H1268)*24-7)&lt;&gt;FALSE, _xlfn.CONCAT(CHAR(10),INDEX(Assessment!$L$1:$L$63184,ROWS(H$2:H1268)*24-7)," (",TEXT(INDEX(Assessment!$M$1:$M$63184,ROWS(H$2:H1268)*24-7),"m/yy"),") ",INDEX(Assessment!$N$1:$N$63184,ROWS(H$2:H1268)*24-7)),""),
IF(INDEX(Assessment!$L$1:$L$63184,ROWS(H$2:H1268)*24-6)&lt;&gt;FALSE, _xlfn.CONCAT(CHAR(10),INDEX(Assessment!$L$1:$L$63184,ROWS(H$2:H1268)*24-6)," (",TEXT(INDEX(Assessment!$M$1:$M$63184,ROWS(H$2:H1268)*24-6),"m/yy"),") ",INDEX(Assessment!$N$1:$N$63184,ROWS(H$2:H1268)*24-6)),""),
IF(INDEX(Assessment!$L$1:$L$63184,ROWS(H$2:H1268)*24-5)&lt;&gt;FALSE, _xlfn.CONCAT(CHAR(10),INDEX(Assessment!$L$1:$L$63184,ROWS(H$2:H1268)*24-5)," (",TEXT(INDEX(Assessment!$M$1:$M$63184,ROWS(H$2:H1268)*24-5),"m/yy"),") ",INDEX(Assessment!$N$1:$N$63184,ROWS(H$2:H1268)*24-5)),""),
IF(INDEX(Assessment!$L$1:$L$63184,ROWS(H$2:H1268)*24-4)&lt;&gt;FALSE, _xlfn.CONCAT(CHAR(10),INDEX(Assessment!$L$1:$L$63184,ROWS(H$2:H1268)*24-4)," (",TEXT(INDEX(Assessment!$M$1:$M$63184,ROWS(H$2:H1268)*24-4),"m/yy"),") ",INDEX(Assessment!$N$1:$N$63184,ROWS(H$2:H1268)*24-4)),""),
IF(INDEX(Assessment!$L$1:$L$63184,ROWS(H$2:H1268)*24-3)&lt;&gt;FALSE, _xlfn.CONCAT(CHAR(10),INDEX(Assessment!$L$1:$L$63184,ROWS(H$2:H1268)*24-3)," (",TEXT(INDEX(Assessment!$M$1:$M$63184,ROWS(H$2:H1268)*24-3),"m/yy"),") ",INDEX(Assessment!$N$1:$N$63184,ROWS(H$2:H1268)*24-3)),""),
IF(INDEX(Assessment!$L$1:$L$63184,ROWS(H$2:H1268)*24-2)&lt;&gt;FALSE, _xlfn.CONCAT(CHAR(10),INDEX(Assessment!$L$1:$L$63184,ROWS(H$2:H1268)*24-2)," (",TEXT(INDEX(Assessment!$M$1:$M$63184,ROWS(H$2:H1268)*24-2),"m/yy"),") ",INDEX(Assessment!$N$1:$N$63184,ROWS(H$2:H1268)*24-2)),""),
IF(INDEX(Assessment!$L$1:$L$63184,ROWS(H$2:H1268)*24-1)&lt;&gt;FALSE, _xlfn.CONCAT(CHAR(10),INDEX(Assessment!$L$1:$L$63184,ROWS(H$2:H1268)*24-1),") ",TEXT(INDEX(Assessment!$M$1:$M$63184,ROWS(H$2:H1268)*24-1),"m/yy"),") ",INDEX(Assessment!$N$1:$N$63184,ROWS(H$2:H1268)*24-1)),"")
)</f>
        <v/>
      </c>
      <c r="I1268" s="4" t="str" cm="1">
        <f t="array" ref="I1268">IF(INDEX(Assessment!$L$1:$L$63184,ROWS(I$2:I1268)*24-17)=0,"",INDEX(Assessment!$L$1:$L$63184,ROWS(I$2:I1268)*24-17))</f>
        <v/>
      </c>
    </row>
    <row r="1269" spans="1:9" s="4" customFormat="1" x14ac:dyDescent="0.25">
      <c r="A1269" s="4" t="str" cm="1">
        <f t="array" ref="A1269">IF(INDEX(Assessment!$C$1:$C$63184,ROWS(A$2:A1269)*24-22)=0,"",INDEX(Assessment!$C$1:$C$63184,ROWS(A$2:A1269)*24-22))</f>
        <v/>
      </c>
      <c r="B1269" s="4" t="str" cm="1">
        <f t="array" ref="B1269">IF(INDEX(Assessment!$C$1:$C$63184,ROWS(B$2:B1269)*24-21)=0,"",INDEX(Assessment!$C$1:$C$63184,ROWS(B$2:B1269)*24-21))</f>
        <v/>
      </c>
      <c r="C1269" s="4" t="str" cm="1">
        <f t="array" ref="C1269">IF(INDEX(Assessment!$C$1:$C$63184,ROWS(C$2:C1269)*24-20)="","",_xlfn.CONCAT(INDEX(Assessment!$C$1:$C$63184,ROWS(C$2:C1269)*24-20), " ==&gt; ", INDEX(Assessment!$C$1:$C$63184,ROWS(C$2:C1269)*24-19)))</f>
        <v/>
      </c>
      <c r="D1269" s="4" t="str" cm="1">
        <f t="array" ref="D1269">IF(INDEX(Assessment!$L$1:$L$63184,ROWS(D$2:D1269)*24-20)=0,"",INDEX(Assessment!$L$1:$L$63184,ROWS(D$2:D1269)*24-20))</f>
        <v/>
      </c>
      <c r="E1269" s="6" t="str" cm="1">
        <f t="array" ref="E1269">IF(INDEX(Assessment!$I$1:$I$63184,ROWS(E$2:E1269)*24-12)=0,"",INDEX(Assessment!$I$1:$I$63184,ROWS(E$2:E1269)*24-12))</f>
        <v/>
      </c>
      <c r="F1269" s="65" t="str" cm="1">
        <f t="array" ref="F1269">IF(INDEX(Assessment!$L$1:$L$63184,ROWS(F$2:F1269)*24-14)=0,"",INDEX(Assessment!$L$1:$L$63184,ROWS(F$2:F1269)*24-14))</f>
        <v/>
      </c>
      <c r="G1269" s="63" t="str" cm="1">
        <f t="array" ref="G1269">IF(INDEX(Assessment!$L$1:$L$63184,ROWS(G$2:G1269)*24-13)=0,"",INDEX(Assessment!$L$1:$L$63184,ROWS(G$2:G1269)*24-13))</f>
        <v/>
      </c>
      <c r="H1269" s="5" t="str" cm="1">
        <f t="array" ref="H1269">_xlfn.CONCAT(
IF(INDEX(Assessment!$L$1:$L$63184,ROWS(H$2:H1269)*24-8)&lt;&gt;FALSE, _xlfn.CONCAT(INDEX(Assessment!$L$1:$L$63184,ROWS(H$2:H1269)*24-8)," (",TEXT(INDEX(Assessment!$M$1:$M$63184,ROWS(H$2:H1269)*24-8),"m/yy"),") ",INDEX(Assessment!$N$1:$N$63184,ROWS(H$2:H1269)*24-8)),""),
IF(INDEX(Assessment!$L$1:$L$63184,ROWS(H$2:H1269)*24-7)&lt;&gt;FALSE, _xlfn.CONCAT(CHAR(10),INDEX(Assessment!$L$1:$L$63184,ROWS(H$2:H1269)*24-7)," (",TEXT(INDEX(Assessment!$M$1:$M$63184,ROWS(H$2:H1269)*24-7),"m/yy"),") ",INDEX(Assessment!$N$1:$N$63184,ROWS(H$2:H1269)*24-7)),""),
IF(INDEX(Assessment!$L$1:$L$63184,ROWS(H$2:H1269)*24-6)&lt;&gt;FALSE, _xlfn.CONCAT(CHAR(10),INDEX(Assessment!$L$1:$L$63184,ROWS(H$2:H1269)*24-6)," (",TEXT(INDEX(Assessment!$M$1:$M$63184,ROWS(H$2:H1269)*24-6),"m/yy"),") ",INDEX(Assessment!$N$1:$N$63184,ROWS(H$2:H1269)*24-6)),""),
IF(INDEX(Assessment!$L$1:$L$63184,ROWS(H$2:H1269)*24-5)&lt;&gt;FALSE, _xlfn.CONCAT(CHAR(10),INDEX(Assessment!$L$1:$L$63184,ROWS(H$2:H1269)*24-5)," (",TEXT(INDEX(Assessment!$M$1:$M$63184,ROWS(H$2:H1269)*24-5),"m/yy"),") ",INDEX(Assessment!$N$1:$N$63184,ROWS(H$2:H1269)*24-5)),""),
IF(INDEX(Assessment!$L$1:$L$63184,ROWS(H$2:H1269)*24-4)&lt;&gt;FALSE, _xlfn.CONCAT(CHAR(10),INDEX(Assessment!$L$1:$L$63184,ROWS(H$2:H1269)*24-4)," (",TEXT(INDEX(Assessment!$M$1:$M$63184,ROWS(H$2:H1269)*24-4),"m/yy"),") ",INDEX(Assessment!$N$1:$N$63184,ROWS(H$2:H1269)*24-4)),""),
IF(INDEX(Assessment!$L$1:$L$63184,ROWS(H$2:H1269)*24-3)&lt;&gt;FALSE, _xlfn.CONCAT(CHAR(10),INDEX(Assessment!$L$1:$L$63184,ROWS(H$2:H1269)*24-3)," (",TEXT(INDEX(Assessment!$M$1:$M$63184,ROWS(H$2:H1269)*24-3),"m/yy"),") ",INDEX(Assessment!$N$1:$N$63184,ROWS(H$2:H1269)*24-3)),""),
IF(INDEX(Assessment!$L$1:$L$63184,ROWS(H$2:H1269)*24-2)&lt;&gt;FALSE, _xlfn.CONCAT(CHAR(10),INDEX(Assessment!$L$1:$L$63184,ROWS(H$2:H1269)*24-2)," (",TEXT(INDEX(Assessment!$M$1:$M$63184,ROWS(H$2:H1269)*24-2),"m/yy"),") ",INDEX(Assessment!$N$1:$N$63184,ROWS(H$2:H1269)*24-2)),""),
IF(INDEX(Assessment!$L$1:$L$63184,ROWS(H$2:H1269)*24-1)&lt;&gt;FALSE, _xlfn.CONCAT(CHAR(10),INDEX(Assessment!$L$1:$L$63184,ROWS(H$2:H1269)*24-1),") ",TEXT(INDEX(Assessment!$M$1:$M$63184,ROWS(H$2:H1269)*24-1),"m/yy"),") ",INDEX(Assessment!$N$1:$N$63184,ROWS(H$2:H1269)*24-1)),"")
)</f>
        <v/>
      </c>
      <c r="I1269" s="4" t="str" cm="1">
        <f t="array" ref="I1269">IF(INDEX(Assessment!$L$1:$L$63184,ROWS(I$2:I1269)*24-17)=0,"",INDEX(Assessment!$L$1:$L$63184,ROWS(I$2:I1269)*24-17))</f>
        <v/>
      </c>
    </row>
    <row r="1270" spans="1:9" s="4" customFormat="1" x14ac:dyDescent="0.25">
      <c r="A1270" s="4" t="str" cm="1">
        <f t="array" ref="A1270">IF(INDEX(Assessment!$C$1:$C$63184,ROWS(A$2:A1270)*24-22)=0,"",INDEX(Assessment!$C$1:$C$63184,ROWS(A$2:A1270)*24-22))</f>
        <v/>
      </c>
      <c r="B1270" s="4" t="str" cm="1">
        <f t="array" ref="B1270">IF(INDEX(Assessment!$C$1:$C$63184,ROWS(B$2:B1270)*24-21)=0,"",INDEX(Assessment!$C$1:$C$63184,ROWS(B$2:B1270)*24-21))</f>
        <v/>
      </c>
      <c r="C1270" s="4" t="str" cm="1">
        <f t="array" ref="C1270">IF(INDEX(Assessment!$C$1:$C$63184,ROWS(C$2:C1270)*24-20)="","",_xlfn.CONCAT(INDEX(Assessment!$C$1:$C$63184,ROWS(C$2:C1270)*24-20), " ==&gt; ", INDEX(Assessment!$C$1:$C$63184,ROWS(C$2:C1270)*24-19)))</f>
        <v/>
      </c>
      <c r="D1270" s="4" t="str" cm="1">
        <f t="array" ref="D1270">IF(INDEX(Assessment!$L$1:$L$63184,ROWS(D$2:D1270)*24-20)=0,"",INDEX(Assessment!$L$1:$L$63184,ROWS(D$2:D1270)*24-20))</f>
        <v/>
      </c>
      <c r="E1270" s="6" t="str" cm="1">
        <f t="array" ref="E1270">IF(INDEX(Assessment!$I$1:$I$63184,ROWS(E$2:E1270)*24-12)=0,"",INDEX(Assessment!$I$1:$I$63184,ROWS(E$2:E1270)*24-12))</f>
        <v/>
      </c>
      <c r="F1270" s="65" t="str" cm="1">
        <f t="array" ref="F1270">IF(INDEX(Assessment!$L$1:$L$63184,ROWS(F$2:F1270)*24-14)=0,"",INDEX(Assessment!$L$1:$L$63184,ROWS(F$2:F1270)*24-14))</f>
        <v/>
      </c>
      <c r="G1270" s="63" t="str" cm="1">
        <f t="array" ref="G1270">IF(INDEX(Assessment!$L$1:$L$63184,ROWS(G$2:G1270)*24-13)=0,"",INDEX(Assessment!$L$1:$L$63184,ROWS(G$2:G1270)*24-13))</f>
        <v/>
      </c>
      <c r="H1270" s="5" t="str" cm="1">
        <f t="array" ref="H1270">_xlfn.CONCAT(
IF(INDEX(Assessment!$L$1:$L$63184,ROWS(H$2:H1270)*24-8)&lt;&gt;FALSE, _xlfn.CONCAT(INDEX(Assessment!$L$1:$L$63184,ROWS(H$2:H1270)*24-8)," (",TEXT(INDEX(Assessment!$M$1:$M$63184,ROWS(H$2:H1270)*24-8),"m/yy"),") ",INDEX(Assessment!$N$1:$N$63184,ROWS(H$2:H1270)*24-8)),""),
IF(INDEX(Assessment!$L$1:$L$63184,ROWS(H$2:H1270)*24-7)&lt;&gt;FALSE, _xlfn.CONCAT(CHAR(10),INDEX(Assessment!$L$1:$L$63184,ROWS(H$2:H1270)*24-7)," (",TEXT(INDEX(Assessment!$M$1:$M$63184,ROWS(H$2:H1270)*24-7),"m/yy"),") ",INDEX(Assessment!$N$1:$N$63184,ROWS(H$2:H1270)*24-7)),""),
IF(INDEX(Assessment!$L$1:$L$63184,ROWS(H$2:H1270)*24-6)&lt;&gt;FALSE, _xlfn.CONCAT(CHAR(10),INDEX(Assessment!$L$1:$L$63184,ROWS(H$2:H1270)*24-6)," (",TEXT(INDEX(Assessment!$M$1:$M$63184,ROWS(H$2:H1270)*24-6),"m/yy"),") ",INDEX(Assessment!$N$1:$N$63184,ROWS(H$2:H1270)*24-6)),""),
IF(INDEX(Assessment!$L$1:$L$63184,ROWS(H$2:H1270)*24-5)&lt;&gt;FALSE, _xlfn.CONCAT(CHAR(10),INDEX(Assessment!$L$1:$L$63184,ROWS(H$2:H1270)*24-5)," (",TEXT(INDEX(Assessment!$M$1:$M$63184,ROWS(H$2:H1270)*24-5),"m/yy"),") ",INDEX(Assessment!$N$1:$N$63184,ROWS(H$2:H1270)*24-5)),""),
IF(INDEX(Assessment!$L$1:$L$63184,ROWS(H$2:H1270)*24-4)&lt;&gt;FALSE, _xlfn.CONCAT(CHAR(10),INDEX(Assessment!$L$1:$L$63184,ROWS(H$2:H1270)*24-4)," (",TEXT(INDEX(Assessment!$M$1:$M$63184,ROWS(H$2:H1270)*24-4),"m/yy"),") ",INDEX(Assessment!$N$1:$N$63184,ROWS(H$2:H1270)*24-4)),""),
IF(INDEX(Assessment!$L$1:$L$63184,ROWS(H$2:H1270)*24-3)&lt;&gt;FALSE, _xlfn.CONCAT(CHAR(10),INDEX(Assessment!$L$1:$L$63184,ROWS(H$2:H1270)*24-3)," (",TEXT(INDEX(Assessment!$M$1:$M$63184,ROWS(H$2:H1270)*24-3),"m/yy"),") ",INDEX(Assessment!$N$1:$N$63184,ROWS(H$2:H1270)*24-3)),""),
IF(INDEX(Assessment!$L$1:$L$63184,ROWS(H$2:H1270)*24-2)&lt;&gt;FALSE, _xlfn.CONCAT(CHAR(10),INDEX(Assessment!$L$1:$L$63184,ROWS(H$2:H1270)*24-2)," (",TEXT(INDEX(Assessment!$M$1:$M$63184,ROWS(H$2:H1270)*24-2),"m/yy"),") ",INDEX(Assessment!$N$1:$N$63184,ROWS(H$2:H1270)*24-2)),""),
IF(INDEX(Assessment!$L$1:$L$63184,ROWS(H$2:H1270)*24-1)&lt;&gt;FALSE, _xlfn.CONCAT(CHAR(10),INDEX(Assessment!$L$1:$L$63184,ROWS(H$2:H1270)*24-1),") ",TEXT(INDEX(Assessment!$M$1:$M$63184,ROWS(H$2:H1270)*24-1),"m/yy"),") ",INDEX(Assessment!$N$1:$N$63184,ROWS(H$2:H1270)*24-1)),"")
)</f>
        <v/>
      </c>
      <c r="I1270" s="4" t="str" cm="1">
        <f t="array" ref="I1270">IF(INDEX(Assessment!$L$1:$L$63184,ROWS(I$2:I1270)*24-17)=0,"",INDEX(Assessment!$L$1:$L$63184,ROWS(I$2:I1270)*24-17))</f>
        <v/>
      </c>
    </row>
    <row r="1271" spans="1:9" s="4" customFormat="1" x14ac:dyDescent="0.25">
      <c r="A1271" s="4" t="str" cm="1">
        <f t="array" ref="A1271">IF(INDEX(Assessment!$C$1:$C$63184,ROWS(A$2:A1271)*24-22)=0,"",INDEX(Assessment!$C$1:$C$63184,ROWS(A$2:A1271)*24-22))</f>
        <v/>
      </c>
      <c r="B1271" s="4" t="str" cm="1">
        <f t="array" ref="B1271">IF(INDEX(Assessment!$C$1:$C$63184,ROWS(B$2:B1271)*24-21)=0,"",INDEX(Assessment!$C$1:$C$63184,ROWS(B$2:B1271)*24-21))</f>
        <v/>
      </c>
      <c r="C1271" s="4" t="str" cm="1">
        <f t="array" ref="C1271">IF(INDEX(Assessment!$C$1:$C$63184,ROWS(C$2:C1271)*24-20)="","",_xlfn.CONCAT(INDEX(Assessment!$C$1:$C$63184,ROWS(C$2:C1271)*24-20), " ==&gt; ", INDEX(Assessment!$C$1:$C$63184,ROWS(C$2:C1271)*24-19)))</f>
        <v/>
      </c>
      <c r="D1271" s="4" t="str" cm="1">
        <f t="array" ref="D1271">IF(INDEX(Assessment!$L$1:$L$63184,ROWS(D$2:D1271)*24-20)=0,"",INDEX(Assessment!$L$1:$L$63184,ROWS(D$2:D1271)*24-20))</f>
        <v/>
      </c>
      <c r="E1271" s="6" t="str" cm="1">
        <f t="array" ref="E1271">IF(INDEX(Assessment!$I$1:$I$63184,ROWS(E$2:E1271)*24-12)=0,"",INDEX(Assessment!$I$1:$I$63184,ROWS(E$2:E1271)*24-12))</f>
        <v/>
      </c>
      <c r="F1271" s="65" t="str" cm="1">
        <f t="array" ref="F1271">IF(INDEX(Assessment!$L$1:$L$63184,ROWS(F$2:F1271)*24-14)=0,"",INDEX(Assessment!$L$1:$L$63184,ROWS(F$2:F1271)*24-14))</f>
        <v/>
      </c>
      <c r="G1271" s="63" t="str" cm="1">
        <f t="array" ref="G1271">IF(INDEX(Assessment!$L$1:$L$63184,ROWS(G$2:G1271)*24-13)=0,"",INDEX(Assessment!$L$1:$L$63184,ROWS(G$2:G1271)*24-13))</f>
        <v/>
      </c>
      <c r="H1271" s="5" t="str" cm="1">
        <f t="array" ref="H1271">_xlfn.CONCAT(
IF(INDEX(Assessment!$L$1:$L$63184,ROWS(H$2:H1271)*24-8)&lt;&gt;FALSE, _xlfn.CONCAT(INDEX(Assessment!$L$1:$L$63184,ROWS(H$2:H1271)*24-8)," (",TEXT(INDEX(Assessment!$M$1:$M$63184,ROWS(H$2:H1271)*24-8),"m/yy"),") ",INDEX(Assessment!$N$1:$N$63184,ROWS(H$2:H1271)*24-8)),""),
IF(INDEX(Assessment!$L$1:$L$63184,ROWS(H$2:H1271)*24-7)&lt;&gt;FALSE, _xlfn.CONCAT(CHAR(10),INDEX(Assessment!$L$1:$L$63184,ROWS(H$2:H1271)*24-7)," (",TEXT(INDEX(Assessment!$M$1:$M$63184,ROWS(H$2:H1271)*24-7),"m/yy"),") ",INDEX(Assessment!$N$1:$N$63184,ROWS(H$2:H1271)*24-7)),""),
IF(INDEX(Assessment!$L$1:$L$63184,ROWS(H$2:H1271)*24-6)&lt;&gt;FALSE, _xlfn.CONCAT(CHAR(10),INDEX(Assessment!$L$1:$L$63184,ROWS(H$2:H1271)*24-6)," (",TEXT(INDEX(Assessment!$M$1:$M$63184,ROWS(H$2:H1271)*24-6),"m/yy"),") ",INDEX(Assessment!$N$1:$N$63184,ROWS(H$2:H1271)*24-6)),""),
IF(INDEX(Assessment!$L$1:$L$63184,ROWS(H$2:H1271)*24-5)&lt;&gt;FALSE, _xlfn.CONCAT(CHAR(10),INDEX(Assessment!$L$1:$L$63184,ROWS(H$2:H1271)*24-5)," (",TEXT(INDEX(Assessment!$M$1:$M$63184,ROWS(H$2:H1271)*24-5),"m/yy"),") ",INDEX(Assessment!$N$1:$N$63184,ROWS(H$2:H1271)*24-5)),""),
IF(INDEX(Assessment!$L$1:$L$63184,ROWS(H$2:H1271)*24-4)&lt;&gt;FALSE, _xlfn.CONCAT(CHAR(10),INDEX(Assessment!$L$1:$L$63184,ROWS(H$2:H1271)*24-4)," (",TEXT(INDEX(Assessment!$M$1:$M$63184,ROWS(H$2:H1271)*24-4),"m/yy"),") ",INDEX(Assessment!$N$1:$N$63184,ROWS(H$2:H1271)*24-4)),""),
IF(INDEX(Assessment!$L$1:$L$63184,ROWS(H$2:H1271)*24-3)&lt;&gt;FALSE, _xlfn.CONCAT(CHAR(10),INDEX(Assessment!$L$1:$L$63184,ROWS(H$2:H1271)*24-3)," (",TEXT(INDEX(Assessment!$M$1:$M$63184,ROWS(H$2:H1271)*24-3),"m/yy"),") ",INDEX(Assessment!$N$1:$N$63184,ROWS(H$2:H1271)*24-3)),""),
IF(INDEX(Assessment!$L$1:$L$63184,ROWS(H$2:H1271)*24-2)&lt;&gt;FALSE, _xlfn.CONCAT(CHAR(10),INDEX(Assessment!$L$1:$L$63184,ROWS(H$2:H1271)*24-2)," (",TEXT(INDEX(Assessment!$M$1:$M$63184,ROWS(H$2:H1271)*24-2),"m/yy"),") ",INDEX(Assessment!$N$1:$N$63184,ROWS(H$2:H1271)*24-2)),""),
IF(INDEX(Assessment!$L$1:$L$63184,ROWS(H$2:H1271)*24-1)&lt;&gt;FALSE, _xlfn.CONCAT(CHAR(10),INDEX(Assessment!$L$1:$L$63184,ROWS(H$2:H1271)*24-1),") ",TEXT(INDEX(Assessment!$M$1:$M$63184,ROWS(H$2:H1271)*24-1),"m/yy"),") ",INDEX(Assessment!$N$1:$N$63184,ROWS(H$2:H1271)*24-1)),"")
)</f>
        <v/>
      </c>
      <c r="I1271" s="4" t="str" cm="1">
        <f t="array" ref="I1271">IF(INDEX(Assessment!$L$1:$L$63184,ROWS(I$2:I1271)*24-17)=0,"",INDEX(Assessment!$L$1:$L$63184,ROWS(I$2:I1271)*24-17))</f>
        <v/>
      </c>
    </row>
    <row r="1272" spans="1:9" s="4" customFormat="1" x14ac:dyDescent="0.25">
      <c r="A1272" s="4" t="str" cm="1">
        <f t="array" ref="A1272">IF(INDEX(Assessment!$C$1:$C$63184,ROWS(A$2:A1272)*24-22)=0,"",INDEX(Assessment!$C$1:$C$63184,ROWS(A$2:A1272)*24-22))</f>
        <v/>
      </c>
      <c r="B1272" s="4" t="str" cm="1">
        <f t="array" ref="B1272">IF(INDEX(Assessment!$C$1:$C$63184,ROWS(B$2:B1272)*24-21)=0,"",INDEX(Assessment!$C$1:$C$63184,ROWS(B$2:B1272)*24-21))</f>
        <v/>
      </c>
      <c r="C1272" s="4" t="str" cm="1">
        <f t="array" ref="C1272">IF(INDEX(Assessment!$C$1:$C$63184,ROWS(C$2:C1272)*24-20)="","",_xlfn.CONCAT(INDEX(Assessment!$C$1:$C$63184,ROWS(C$2:C1272)*24-20), " ==&gt; ", INDEX(Assessment!$C$1:$C$63184,ROWS(C$2:C1272)*24-19)))</f>
        <v/>
      </c>
      <c r="D1272" s="4" t="str" cm="1">
        <f t="array" ref="D1272">IF(INDEX(Assessment!$L$1:$L$63184,ROWS(D$2:D1272)*24-20)=0,"",INDEX(Assessment!$L$1:$L$63184,ROWS(D$2:D1272)*24-20))</f>
        <v/>
      </c>
      <c r="E1272" s="6" t="str" cm="1">
        <f t="array" ref="E1272">IF(INDEX(Assessment!$I$1:$I$63184,ROWS(E$2:E1272)*24-12)=0,"",INDEX(Assessment!$I$1:$I$63184,ROWS(E$2:E1272)*24-12))</f>
        <v/>
      </c>
      <c r="F1272" s="65" t="str" cm="1">
        <f t="array" ref="F1272">IF(INDEX(Assessment!$L$1:$L$63184,ROWS(F$2:F1272)*24-14)=0,"",INDEX(Assessment!$L$1:$L$63184,ROWS(F$2:F1272)*24-14))</f>
        <v/>
      </c>
      <c r="G1272" s="63" t="str" cm="1">
        <f t="array" ref="G1272">IF(INDEX(Assessment!$L$1:$L$63184,ROWS(G$2:G1272)*24-13)=0,"",INDEX(Assessment!$L$1:$L$63184,ROWS(G$2:G1272)*24-13))</f>
        <v/>
      </c>
      <c r="H1272" s="5" t="str" cm="1">
        <f t="array" ref="H1272">_xlfn.CONCAT(
IF(INDEX(Assessment!$L$1:$L$63184,ROWS(H$2:H1272)*24-8)&lt;&gt;FALSE, _xlfn.CONCAT(INDEX(Assessment!$L$1:$L$63184,ROWS(H$2:H1272)*24-8)," (",TEXT(INDEX(Assessment!$M$1:$M$63184,ROWS(H$2:H1272)*24-8),"m/yy"),") ",INDEX(Assessment!$N$1:$N$63184,ROWS(H$2:H1272)*24-8)),""),
IF(INDEX(Assessment!$L$1:$L$63184,ROWS(H$2:H1272)*24-7)&lt;&gt;FALSE, _xlfn.CONCAT(CHAR(10),INDEX(Assessment!$L$1:$L$63184,ROWS(H$2:H1272)*24-7)," (",TEXT(INDEX(Assessment!$M$1:$M$63184,ROWS(H$2:H1272)*24-7),"m/yy"),") ",INDEX(Assessment!$N$1:$N$63184,ROWS(H$2:H1272)*24-7)),""),
IF(INDEX(Assessment!$L$1:$L$63184,ROWS(H$2:H1272)*24-6)&lt;&gt;FALSE, _xlfn.CONCAT(CHAR(10),INDEX(Assessment!$L$1:$L$63184,ROWS(H$2:H1272)*24-6)," (",TEXT(INDEX(Assessment!$M$1:$M$63184,ROWS(H$2:H1272)*24-6),"m/yy"),") ",INDEX(Assessment!$N$1:$N$63184,ROWS(H$2:H1272)*24-6)),""),
IF(INDEX(Assessment!$L$1:$L$63184,ROWS(H$2:H1272)*24-5)&lt;&gt;FALSE, _xlfn.CONCAT(CHAR(10),INDEX(Assessment!$L$1:$L$63184,ROWS(H$2:H1272)*24-5)," (",TEXT(INDEX(Assessment!$M$1:$M$63184,ROWS(H$2:H1272)*24-5),"m/yy"),") ",INDEX(Assessment!$N$1:$N$63184,ROWS(H$2:H1272)*24-5)),""),
IF(INDEX(Assessment!$L$1:$L$63184,ROWS(H$2:H1272)*24-4)&lt;&gt;FALSE, _xlfn.CONCAT(CHAR(10),INDEX(Assessment!$L$1:$L$63184,ROWS(H$2:H1272)*24-4)," (",TEXT(INDEX(Assessment!$M$1:$M$63184,ROWS(H$2:H1272)*24-4),"m/yy"),") ",INDEX(Assessment!$N$1:$N$63184,ROWS(H$2:H1272)*24-4)),""),
IF(INDEX(Assessment!$L$1:$L$63184,ROWS(H$2:H1272)*24-3)&lt;&gt;FALSE, _xlfn.CONCAT(CHAR(10),INDEX(Assessment!$L$1:$L$63184,ROWS(H$2:H1272)*24-3)," (",TEXT(INDEX(Assessment!$M$1:$M$63184,ROWS(H$2:H1272)*24-3),"m/yy"),") ",INDEX(Assessment!$N$1:$N$63184,ROWS(H$2:H1272)*24-3)),""),
IF(INDEX(Assessment!$L$1:$L$63184,ROWS(H$2:H1272)*24-2)&lt;&gt;FALSE, _xlfn.CONCAT(CHAR(10),INDEX(Assessment!$L$1:$L$63184,ROWS(H$2:H1272)*24-2)," (",TEXT(INDEX(Assessment!$M$1:$M$63184,ROWS(H$2:H1272)*24-2),"m/yy"),") ",INDEX(Assessment!$N$1:$N$63184,ROWS(H$2:H1272)*24-2)),""),
IF(INDEX(Assessment!$L$1:$L$63184,ROWS(H$2:H1272)*24-1)&lt;&gt;FALSE, _xlfn.CONCAT(CHAR(10),INDEX(Assessment!$L$1:$L$63184,ROWS(H$2:H1272)*24-1),") ",TEXT(INDEX(Assessment!$M$1:$M$63184,ROWS(H$2:H1272)*24-1),"m/yy"),") ",INDEX(Assessment!$N$1:$N$63184,ROWS(H$2:H1272)*24-1)),"")
)</f>
        <v/>
      </c>
      <c r="I1272" s="4" t="str" cm="1">
        <f t="array" ref="I1272">IF(INDEX(Assessment!$L$1:$L$63184,ROWS(I$2:I1272)*24-17)=0,"",INDEX(Assessment!$L$1:$L$63184,ROWS(I$2:I1272)*24-17))</f>
        <v/>
      </c>
    </row>
    <row r="1273" spans="1:9" s="4" customFormat="1" x14ac:dyDescent="0.25">
      <c r="A1273" s="4" t="str" cm="1">
        <f t="array" ref="A1273">IF(INDEX(Assessment!$C$1:$C$63184,ROWS(A$2:A1273)*24-22)=0,"",INDEX(Assessment!$C$1:$C$63184,ROWS(A$2:A1273)*24-22))</f>
        <v/>
      </c>
      <c r="B1273" s="4" t="str" cm="1">
        <f t="array" ref="B1273">IF(INDEX(Assessment!$C$1:$C$63184,ROWS(B$2:B1273)*24-21)=0,"",INDEX(Assessment!$C$1:$C$63184,ROWS(B$2:B1273)*24-21))</f>
        <v/>
      </c>
      <c r="C1273" s="4" t="str" cm="1">
        <f t="array" ref="C1273">IF(INDEX(Assessment!$C$1:$C$63184,ROWS(C$2:C1273)*24-20)="","",_xlfn.CONCAT(INDEX(Assessment!$C$1:$C$63184,ROWS(C$2:C1273)*24-20), " ==&gt; ", INDEX(Assessment!$C$1:$C$63184,ROWS(C$2:C1273)*24-19)))</f>
        <v/>
      </c>
      <c r="D1273" s="4" t="str" cm="1">
        <f t="array" ref="D1273">IF(INDEX(Assessment!$L$1:$L$63184,ROWS(D$2:D1273)*24-20)=0,"",INDEX(Assessment!$L$1:$L$63184,ROWS(D$2:D1273)*24-20))</f>
        <v/>
      </c>
      <c r="E1273" s="6" t="str" cm="1">
        <f t="array" ref="E1273">IF(INDEX(Assessment!$I$1:$I$63184,ROWS(E$2:E1273)*24-12)=0,"",INDEX(Assessment!$I$1:$I$63184,ROWS(E$2:E1273)*24-12))</f>
        <v/>
      </c>
      <c r="F1273" s="65" t="str" cm="1">
        <f t="array" ref="F1273">IF(INDEX(Assessment!$L$1:$L$63184,ROWS(F$2:F1273)*24-14)=0,"",INDEX(Assessment!$L$1:$L$63184,ROWS(F$2:F1273)*24-14))</f>
        <v/>
      </c>
      <c r="G1273" s="63" t="str" cm="1">
        <f t="array" ref="G1273">IF(INDEX(Assessment!$L$1:$L$63184,ROWS(G$2:G1273)*24-13)=0,"",INDEX(Assessment!$L$1:$L$63184,ROWS(G$2:G1273)*24-13))</f>
        <v/>
      </c>
      <c r="H1273" s="5" t="str" cm="1">
        <f t="array" ref="H1273">_xlfn.CONCAT(
IF(INDEX(Assessment!$L$1:$L$63184,ROWS(H$2:H1273)*24-8)&lt;&gt;FALSE, _xlfn.CONCAT(INDEX(Assessment!$L$1:$L$63184,ROWS(H$2:H1273)*24-8)," (",TEXT(INDEX(Assessment!$M$1:$M$63184,ROWS(H$2:H1273)*24-8),"m/yy"),") ",INDEX(Assessment!$N$1:$N$63184,ROWS(H$2:H1273)*24-8)),""),
IF(INDEX(Assessment!$L$1:$L$63184,ROWS(H$2:H1273)*24-7)&lt;&gt;FALSE, _xlfn.CONCAT(CHAR(10),INDEX(Assessment!$L$1:$L$63184,ROWS(H$2:H1273)*24-7)," (",TEXT(INDEX(Assessment!$M$1:$M$63184,ROWS(H$2:H1273)*24-7),"m/yy"),") ",INDEX(Assessment!$N$1:$N$63184,ROWS(H$2:H1273)*24-7)),""),
IF(INDEX(Assessment!$L$1:$L$63184,ROWS(H$2:H1273)*24-6)&lt;&gt;FALSE, _xlfn.CONCAT(CHAR(10),INDEX(Assessment!$L$1:$L$63184,ROWS(H$2:H1273)*24-6)," (",TEXT(INDEX(Assessment!$M$1:$M$63184,ROWS(H$2:H1273)*24-6),"m/yy"),") ",INDEX(Assessment!$N$1:$N$63184,ROWS(H$2:H1273)*24-6)),""),
IF(INDEX(Assessment!$L$1:$L$63184,ROWS(H$2:H1273)*24-5)&lt;&gt;FALSE, _xlfn.CONCAT(CHAR(10),INDEX(Assessment!$L$1:$L$63184,ROWS(H$2:H1273)*24-5)," (",TEXT(INDEX(Assessment!$M$1:$M$63184,ROWS(H$2:H1273)*24-5),"m/yy"),") ",INDEX(Assessment!$N$1:$N$63184,ROWS(H$2:H1273)*24-5)),""),
IF(INDEX(Assessment!$L$1:$L$63184,ROWS(H$2:H1273)*24-4)&lt;&gt;FALSE, _xlfn.CONCAT(CHAR(10),INDEX(Assessment!$L$1:$L$63184,ROWS(H$2:H1273)*24-4)," (",TEXT(INDEX(Assessment!$M$1:$M$63184,ROWS(H$2:H1273)*24-4),"m/yy"),") ",INDEX(Assessment!$N$1:$N$63184,ROWS(H$2:H1273)*24-4)),""),
IF(INDEX(Assessment!$L$1:$L$63184,ROWS(H$2:H1273)*24-3)&lt;&gt;FALSE, _xlfn.CONCAT(CHAR(10),INDEX(Assessment!$L$1:$L$63184,ROWS(H$2:H1273)*24-3)," (",TEXT(INDEX(Assessment!$M$1:$M$63184,ROWS(H$2:H1273)*24-3),"m/yy"),") ",INDEX(Assessment!$N$1:$N$63184,ROWS(H$2:H1273)*24-3)),""),
IF(INDEX(Assessment!$L$1:$L$63184,ROWS(H$2:H1273)*24-2)&lt;&gt;FALSE, _xlfn.CONCAT(CHAR(10),INDEX(Assessment!$L$1:$L$63184,ROWS(H$2:H1273)*24-2)," (",TEXT(INDEX(Assessment!$M$1:$M$63184,ROWS(H$2:H1273)*24-2),"m/yy"),") ",INDEX(Assessment!$N$1:$N$63184,ROWS(H$2:H1273)*24-2)),""),
IF(INDEX(Assessment!$L$1:$L$63184,ROWS(H$2:H1273)*24-1)&lt;&gt;FALSE, _xlfn.CONCAT(CHAR(10),INDEX(Assessment!$L$1:$L$63184,ROWS(H$2:H1273)*24-1),") ",TEXT(INDEX(Assessment!$M$1:$M$63184,ROWS(H$2:H1273)*24-1),"m/yy"),") ",INDEX(Assessment!$N$1:$N$63184,ROWS(H$2:H1273)*24-1)),"")
)</f>
        <v/>
      </c>
      <c r="I1273" s="4" t="str" cm="1">
        <f t="array" ref="I1273">IF(INDEX(Assessment!$L$1:$L$63184,ROWS(I$2:I1273)*24-17)=0,"",INDEX(Assessment!$L$1:$L$63184,ROWS(I$2:I1273)*24-17))</f>
        <v/>
      </c>
    </row>
    <row r="1274" spans="1:9" s="4" customFormat="1" x14ac:dyDescent="0.25">
      <c r="A1274" s="4" t="str" cm="1">
        <f t="array" ref="A1274">IF(INDEX(Assessment!$C$1:$C$63184,ROWS(A$2:A1274)*24-22)=0,"",INDEX(Assessment!$C$1:$C$63184,ROWS(A$2:A1274)*24-22))</f>
        <v/>
      </c>
      <c r="B1274" s="4" t="str" cm="1">
        <f t="array" ref="B1274">IF(INDEX(Assessment!$C$1:$C$63184,ROWS(B$2:B1274)*24-21)=0,"",INDEX(Assessment!$C$1:$C$63184,ROWS(B$2:B1274)*24-21))</f>
        <v/>
      </c>
      <c r="C1274" s="4" t="str" cm="1">
        <f t="array" ref="C1274">IF(INDEX(Assessment!$C$1:$C$63184,ROWS(C$2:C1274)*24-20)="","",_xlfn.CONCAT(INDEX(Assessment!$C$1:$C$63184,ROWS(C$2:C1274)*24-20), " ==&gt; ", INDEX(Assessment!$C$1:$C$63184,ROWS(C$2:C1274)*24-19)))</f>
        <v/>
      </c>
      <c r="D1274" s="4" t="str" cm="1">
        <f t="array" ref="D1274">IF(INDEX(Assessment!$L$1:$L$63184,ROWS(D$2:D1274)*24-20)=0,"",INDEX(Assessment!$L$1:$L$63184,ROWS(D$2:D1274)*24-20))</f>
        <v/>
      </c>
      <c r="E1274" s="6" t="str" cm="1">
        <f t="array" ref="E1274">IF(INDEX(Assessment!$I$1:$I$63184,ROWS(E$2:E1274)*24-12)=0,"",INDEX(Assessment!$I$1:$I$63184,ROWS(E$2:E1274)*24-12))</f>
        <v/>
      </c>
      <c r="F1274" s="65" t="str" cm="1">
        <f t="array" ref="F1274">IF(INDEX(Assessment!$L$1:$L$63184,ROWS(F$2:F1274)*24-14)=0,"",INDEX(Assessment!$L$1:$L$63184,ROWS(F$2:F1274)*24-14))</f>
        <v/>
      </c>
      <c r="G1274" s="63" t="str" cm="1">
        <f t="array" ref="G1274">IF(INDEX(Assessment!$L$1:$L$63184,ROWS(G$2:G1274)*24-13)=0,"",INDEX(Assessment!$L$1:$L$63184,ROWS(G$2:G1274)*24-13))</f>
        <v/>
      </c>
      <c r="H1274" s="5" t="str" cm="1">
        <f t="array" ref="H1274">_xlfn.CONCAT(
IF(INDEX(Assessment!$L$1:$L$63184,ROWS(H$2:H1274)*24-8)&lt;&gt;FALSE, _xlfn.CONCAT(INDEX(Assessment!$L$1:$L$63184,ROWS(H$2:H1274)*24-8)," (",TEXT(INDEX(Assessment!$M$1:$M$63184,ROWS(H$2:H1274)*24-8),"m/yy"),") ",INDEX(Assessment!$N$1:$N$63184,ROWS(H$2:H1274)*24-8)),""),
IF(INDEX(Assessment!$L$1:$L$63184,ROWS(H$2:H1274)*24-7)&lt;&gt;FALSE, _xlfn.CONCAT(CHAR(10),INDEX(Assessment!$L$1:$L$63184,ROWS(H$2:H1274)*24-7)," (",TEXT(INDEX(Assessment!$M$1:$M$63184,ROWS(H$2:H1274)*24-7),"m/yy"),") ",INDEX(Assessment!$N$1:$N$63184,ROWS(H$2:H1274)*24-7)),""),
IF(INDEX(Assessment!$L$1:$L$63184,ROWS(H$2:H1274)*24-6)&lt;&gt;FALSE, _xlfn.CONCAT(CHAR(10),INDEX(Assessment!$L$1:$L$63184,ROWS(H$2:H1274)*24-6)," (",TEXT(INDEX(Assessment!$M$1:$M$63184,ROWS(H$2:H1274)*24-6),"m/yy"),") ",INDEX(Assessment!$N$1:$N$63184,ROWS(H$2:H1274)*24-6)),""),
IF(INDEX(Assessment!$L$1:$L$63184,ROWS(H$2:H1274)*24-5)&lt;&gt;FALSE, _xlfn.CONCAT(CHAR(10),INDEX(Assessment!$L$1:$L$63184,ROWS(H$2:H1274)*24-5)," (",TEXT(INDEX(Assessment!$M$1:$M$63184,ROWS(H$2:H1274)*24-5),"m/yy"),") ",INDEX(Assessment!$N$1:$N$63184,ROWS(H$2:H1274)*24-5)),""),
IF(INDEX(Assessment!$L$1:$L$63184,ROWS(H$2:H1274)*24-4)&lt;&gt;FALSE, _xlfn.CONCAT(CHAR(10),INDEX(Assessment!$L$1:$L$63184,ROWS(H$2:H1274)*24-4)," (",TEXT(INDEX(Assessment!$M$1:$M$63184,ROWS(H$2:H1274)*24-4),"m/yy"),") ",INDEX(Assessment!$N$1:$N$63184,ROWS(H$2:H1274)*24-4)),""),
IF(INDEX(Assessment!$L$1:$L$63184,ROWS(H$2:H1274)*24-3)&lt;&gt;FALSE, _xlfn.CONCAT(CHAR(10),INDEX(Assessment!$L$1:$L$63184,ROWS(H$2:H1274)*24-3)," (",TEXT(INDEX(Assessment!$M$1:$M$63184,ROWS(H$2:H1274)*24-3),"m/yy"),") ",INDEX(Assessment!$N$1:$N$63184,ROWS(H$2:H1274)*24-3)),""),
IF(INDEX(Assessment!$L$1:$L$63184,ROWS(H$2:H1274)*24-2)&lt;&gt;FALSE, _xlfn.CONCAT(CHAR(10),INDEX(Assessment!$L$1:$L$63184,ROWS(H$2:H1274)*24-2)," (",TEXT(INDEX(Assessment!$M$1:$M$63184,ROWS(H$2:H1274)*24-2),"m/yy"),") ",INDEX(Assessment!$N$1:$N$63184,ROWS(H$2:H1274)*24-2)),""),
IF(INDEX(Assessment!$L$1:$L$63184,ROWS(H$2:H1274)*24-1)&lt;&gt;FALSE, _xlfn.CONCAT(CHAR(10),INDEX(Assessment!$L$1:$L$63184,ROWS(H$2:H1274)*24-1),") ",TEXT(INDEX(Assessment!$M$1:$M$63184,ROWS(H$2:H1274)*24-1),"m/yy"),") ",INDEX(Assessment!$N$1:$N$63184,ROWS(H$2:H1274)*24-1)),"")
)</f>
        <v/>
      </c>
      <c r="I1274" s="4" t="str" cm="1">
        <f t="array" ref="I1274">IF(INDEX(Assessment!$L$1:$L$63184,ROWS(I$2:I1274)*24-17)=0,"",INDEX(Assessment!$L$1:$L$63184,ROWS(I$2:I1274)*24-17))</f>
        <v/>
      </c>
    </row>
    <row r="1275" spans="1:9" s="4" customFormat="1" x14ac:dyDescent="0.25">
      <c r="A1275" s="4" t="str" cm="1">
        <f t="array" ref="A1275">IF(INDEX(Assessment!$C$1:$C$63184,ROWS(A$2:A1275)*24-22)=0,"",INDEX(Assessment!$C$1:$C$63184,ROWS(A$2:A1275)*24-22))</f>
        <v/>
      </c>
      <c r="B1275" s="4" t="str" cm="1">
        <f t="array" ref="B1275">IF(INDEX(Assessment!$C$1:$C$63184,ROWS(B$2:B1275)*24-21)=0,"",INDEX(Assessment!$C$1:$C$63184,ROWS(B$2:B1275)*24-21))</f>
        <v/>
      </c>
      <c r="C1275" s="4" t="str" cm="1">
        <f t="array" ref="C1275">IF(INDEX(Assessment!$C$1:$C$63184,ROWS(C$2:C1275)*24-20)="","",_xlfn.CONCAT(INDEX(Assessment!$C$1:$C$63184,ROWS(C$2:C1275)*24-20), " ==&gt; ", INDEX(Assessment!$C$1:$C$63184,ROWS(C$2:C1275)*24-19)))</f>
        <v/>
      </c>
      <c r="D1275" s="4" t="str" cm="1">
        <f t="array" ref="D1275">IF(INDEX(Assessment!$L$1:$L$63184,ROWS(D$2:D1275)*24-20)=0,"",INDEX(Assessment!$L$1:$L$63184,ROWS(D$2:D1275)*24-20))</f>
        <v/>
      </c>
      <c r="E1275" s="6" t="str" cm="1">
        <f t="array" ref="E1275">IF(INDEX(Assessment!$I$1:$I$63184,ROWS(E$2:E1275)*24-12)=0,"",INDEX(Assessment!$I$1:$I$63184,ROWS(E$2:E1275)*24-12))</f>
        <v/>
      </c>
      <c r="F1275" s="65" t="str" cm="1">
        <f t="array" ref="F1275">IF(INDEX(Assessment!$L$1:$L$63184,ROWS(F$2:F1275)*24-14)=0,"",INDEX(Assessment!$L$1:$L$63184,ROWS(F$2:F1275)*24-14))</f>
        <v/>
      </c>
      <c r="G1275" s="63" t="str" cm="1">
        <f t="array" ref="G1275">IF(INDEX(Assessment!$L$1:$L$63184,ROWS(G$2:G1275)*24-13)=0,"",INDEX(Assessment!$L$1:$L$63184,ROWS(G$2:G1275)*24-13))</f>
        <v/>
      </c>
      <c r="H1275" s="5" t="str" cm="1">
        <f t="array" ref="H1275">_xlfn.CONCAT(
IF(INDEX(Assessment!$L$1:$L$63184,ROWS(H$2:H1275)*24-8)&lt;&gt;FALSE, _xlfn.CONCAT(INDEX(Assessment!$L$1:$L$63184,ROWS(H$2:H1275)*24-8)," (",TEXT(INDEX(Assessment!$M$1:$M$63184,ROWS(H$2:H1275)*24-8),"m/yy"),") ",INDEX(Assessment!$N$1:$N$63184,ROWS(H$2:H1275)*24-8)),""),
IF(INDEX(Assessment!$L$1:$L$63184,ROWS(H$2:H1275)*24-7)&lt;&gt;FALSE, _xlfn.CONCAT(CHAR(10),INDEX(Assessment!$L$1:$L$63184,ROWS(H$2:H1275)*24-7)," (",TEXT(INDEX(Assessment!$M$1:$M$63184,ROWS(H$2:H1275)*24-7),"m/yy"),") ",INDEX(Assessment!$N$1:$N$63184,ROWS(H$2:H1275)*24-7)),""),
IF(INDEX(Assessment!$L$1:$L$63184,ROWS(H$2:H1275)*24-6)&lt;&gt;FALSE, _xlfn.CONCAT(CHAR(10),INDEX(Assessment!$L$1:$L$63184,ROWS(H$2:H1275)*24-6)," (",TEXT(INDEX(Assessment!$M$1:$M$63184,ROWS(H$2:H1275)*24-6),"m/yy"),") ",INDEX(Assessment!$N$1:$N$63184,ROWS(H$2:H1275)*24-6)),""),
IF(INDEX(Assessment!$L$1:$L$63184,ROWS(H$2:H1275)*24-5)&lt;&gt;FALSE, _xlfn.CONCAT(CHAR(10),INDEX(Assessment!$L$1:$L$63184,ROWS(H$2:H1275)*24-5)," (",TEXT(INDEX(Assessment!$M$1:$M$63184,ROWS(H$2:H1275)*24-5),"m/yy"),") ",INDEX(Assessment!$N$1:$N$63184,ROWS(H$2:H1275)*24-5)),""),
IF(INDEX(Assessment!$L$1:$L$63184,ROWS(H$2:H1275)*24-4)&lt;&gt;FALSE, _xlfn.CONCAT(CHAR(10),INDEX(Assessment!$L$1:$L$63184,ROWS(H$2:H1275)*24-4)," (",TEXT(INDEX(Assessment!$M$1:$M$63184,ROWS(H$2:H1275)*24-4),"m/yy"),") ",INDEX(Assessment!$N$1:$N$63184,ROWS(H$2:H1275)*24-4)),""),
IF(INDEX(Assessment!$L$1:$L$63184,ROWS(H$2:H1275)*24-3)&lt;&gt;FALSE, _xlfn.CONCAT(CHAR(10),INDEX(Assessment!$L$1:$L$63184,ROWS(H$2:H1275)*24-3)," (",TEXT(INDEX(Assessment!$M$1:$M$63184,ROWS(H$2:H1275)*24-3),"m/yy"),") ",INDEX(Assessment!$N$1:$N$63184,ROWS(H$2:H1275)*24-3)),""),
IF(INDEX(Assessment!$L$1:$L$63184,ROWS(H$2:H1275)*24-2)&lt;&gt;FALSE, _xlfn.CONCAT(CHAR(10),INDEX(Assessment!$L$1:$L$63184,ROWS(H$2:H1275)*24-2)," (",TEXT(INDEX(Assessment!$M$1:$M$63184,ROWS(H$2:H1275)*24-2),"m/yy"),") ",INDEX(Assessment!$N$1:$N$63184,ROWS(H$2:H1275)*24-2)),""),
IF(INDEX(Assessment!$L$1:$L$63184,ROWS(H$2:H1275)*24-1)&lt;&gt;FALSE, _xlfn.CONCAT(CHAR(10),INDEX(Assessment!$L$1:$L$63184,ROWS(H$2:H1275)*24-1),") ",TEXT(INDEX(Assessment!$M$1:$M$63184,ROWS(H$2:H1275)*24-1),"m/yy"),") ",INDEX(Assessment!$N$1:$N$63184,ROWS(H$2:H1275)*24-1)),"")
)</f>
        <v/>
      </c>
      <c r="I1275" s="4" t="str" cm="1">
        <f t="array" ref="I1275">IF(INDEX(Assessment!$L$1:$L$63184,ROWS(I$2:I1275)*24-17)=0,"",INDEX(Assessment!$L$1:$L$63184,ROWS(I$2:I1275)*24-17))</f>
        <v/>
      </c>
    </row>
    <row r="1276" spans="1:9" s="4" customFormat="1" x14ac:dyDescent="0.25">
      <c r="A1276" s="4" t="str" cm="1">
        <f t="array" ref="A1276">IF(INDEX(Assessment!$C$1:$C$63184,ROWS(A$2:A1276)*24-22)=0,"",INDEX(Assessment!$C$1:$C$63184,ROWS(A$2:A1276)*24-22))</f>
        <v/>
      </c>
      <c r="B1276" s="4" t="str" cm="1">
        <f t="array" ref="B1276">IF(INDEX(Assessment!$C$1:$C$63184,ROWS(B$2:B1276)*24-21)=0,"",INDEX(Assessment!$C$1:$C$63184,ROWS(B$2:B1276)*24-21))</f>
        <v/>
      </c>
      <c r="C1276" s="4" t="str" cm="1">
        <f t="array" ref="C1276">IF(INDEX(Assessment!$C$1:$C$63184,ROWS(C$2:C1276)*24-20)="","",_xlfn.CONCAT(INDEX(Assessment!$C$1:$C$63184,ROWS(C$2:C1276)*24-20), " ==&gt; ", INDEX(Assessment!$C$1:$C$63184,ROWS(C$2:C1276)*24-19)))</f>
        <v/>
      </c>
      <c r="D1276" s="4" t="str" cm="1">
        <f t="array" ref="D1276">IF(INDEX(Assessment!$L$1:$L$63184,ROWS(D$2:D1276)*24-20)=0,"",INDEX(Assessment!$L$1:$L$63184,ROWS(D$2:D1276)*24-20))</f>
        <v/>
      </c>
      <c r="E1276" s="6" t="str" cm="1">
        <f t="array" ref="E1276">IF(INDEX(Assessment!$I$1:$I$63184,ROWS(E$2:E1276)*24-12)=0,"",INDEX(Assessment!$I$1:$I$63184,ROWS(E$2:E1276)*24-12))</f>
        <v/>
      </c>
      <c r="F1276" s="65" t="str" cm="1">
        <f t="array" ref="F1276">IF(INDEX(Assessment!$L$1:$L$63184,ROWS(F$2:F1276)*24-14)=0,"",INDEX(Assessment!$L$1:$L$63184,ROWS(F$2:F1276)*24-14))</f>
        <v/>
      </c>
      <c r="G1276" s="63" t="str" cm="1">
        <f t="array" ref="G1276">IF(INDEX(Assessment!$L$1:$L$63184,ROWS(G$2:G1276)*24-13)=0,"",INDEX(Assessment!$L$1:$L$63184,ROWS(G$2:G1276)*24-13))</f>
        <v/>
      </c>
      <c r="H1276" s="5" t="str" cm="1">
        <f t="array" ref="H1276">_xlfn.CONCAT(
IF(INDEX(Assessment!$L$1:$L$63184,ROWS(H$2:H1276)*24-8)&lt;&gt;FALSE, _xlfn.CONCAT(INDEX(Assessment!$L$1:$L$63184,ROWS(H$2:H1276)*24-8)," (",TEXT(INDEX(Assessment!$M$1:$M$63184,ROWS(H$2:H1276)*24-8),"m/yy"),") ",INDEX(Assessment!$N$1:$N$63184,ROWS(H$2:H1276)*24-8)),""),
IF(INDEX(Assessment!$L$1:$L$63184,ROWS(H$2:H1276)*24-7)&lt;&gt;FALSE, _xlfn.CONCAT(CHAR(10),INDEX(Assessment!$L$1:$L$63184,ROWS(H$2:H1276)*24-7)," (",TEXT(INDEX(Assessment!$M$1:$M$63184,ROWS(H$2:H1276)*24-7),"m/yy"),") ",INDEX(Assessment!$N$1:$N$63184,ROWS(H$2:H1276)*24-7)),""),
IF(INDEX(Assessment!$L$1:$L$63184,ROWS(H$2:H1276)*24-6)&lt;&gt;FALSE, _xlfn.CONCAT(CHAR(10),INDEX(Assessment!$L$1:$L$63184,ROWS(H$2:H1276)*24-6)," (",TEXT(INDEX(Assessment!$M$1:$M$63184,ROWS(H$2:H1276)*24-6),"m/yy"),") ",INDEX(Assessment!$N$1:$N$63184,ROWS(H$2:H1276)*24-6)),""),
IF(INDEX(Assessment!$L$1:$L$63184,ROWS(H$2:H1276)*24-5)&lt;&gt;FALSE, _xlfn.CONCAT(CHAR(10),INDEX(Assessment!$L$1:$L$63184,ROWS(H$2:H1276)*24-5)," (",TEXT(INDEX(Assessment!$M$1:$M$63184,ROWS(H$2:H1276)*24-5),"m/yy"),") ",INDEX(Assessment!$N$1:$N$63184,ROWS(H$2:H1276)*24-5)),""),
IF(INDEX(Assessment!$L$1:$L$63184,ROWS(H$2:H1276)*24-4)&lt;&gt;FALSE, _xlfn.CONCAT(CHAR(10),INDEX(Assessment!$L$1:$L$63184,ROWS(H$2:H1276)*24-4)," (",TEXT(INDEX(Assessment!$M$1:$M$63184,ROWS(H$2:H1276)*24-4),"m/yy"),") ",INDEX(Assessment!$N$1:$N$63184,ROWS(H$2:H1276)*24-4)),""),
IF(INDEX(Assessment!$L$1:$L$63184,ROWS(H$2:H1276)*24-3)&lt;&gt;FALSE, _xlfn.CONCAT(CHAR(10),INDEX(Assessment!$L$1:$L$63184,ROWS(H$2:H1276)*24-3)," (",TEXT(INDEX(Assessment!$M$1:$M$63184,ROWS(H$2:H1276)*24-3),"m/yy"),") ",INDEX(Assessment!$N$1:$N$63184,ROWS(H$2:H1276)*24-3)),""),
IF(INDEX(Assessment!$L$1:$L$63184,ROWS(H$2:H1276)*24-2)&lt;&gt;FALSE, _xlfn.CONCAT(CHAR(10),INDEX(Assessment!$L$1:$L$63184,ROWS(H$2:H1276)*24-2)," (",TEXT(INDEX(Assessment!$M$1:$M$63184,ROWS(H$2:H1276)*24-2),"m/yy"),") ",INDEX(Assessment!$N$1:$N$63184,ROWS(H$2:H1276)*24-2)),""),
IF(INDEX(Assessment!$L$1:$L$63184,ROWS(H$2:H1276)*24-1)&lt;&gt;FALSE, _xlfn.CONCAT(CHAR(10),INDEX(Assessment!$L$1:$L$63184,ROWS(H$2:H1276)*24-1),") ",TEXT(INDEX(Assessment!$M$1:$M$63184,ROWS(H$2:H1276)*24-1),"m/yy"),") ",INDEX(Assessment!$N$1:$N$63184,ROWS(H$2:H1276)*24-1)),"")
)</f>
        <v/>
      </c>
      <c r="I1276" s="4" t="str" cm="1">
        <f t="array" ref="I1276">IF(INDEX(Assessment!$L$1:$L$63184,ROWS(I$2:I1276)*24-17)=0,"",INDEX(Assessment!$L$1:$L$63184,ROWS(I$2:I1276)*24-17))</f>
        <v/>
      </c>
    </row>
    <row r="1277" spans="1:9" s="4" customFormat="1" x14ac:dyDescent="0.25">
      <c r="A1277" s="4" t="str" cm="1">
        <f t="array" ref="A1277">IF(INDEX(Assessment!$C$1:$C$63184,ROWS(A$2:A1277)*24-22)=0,"",INDEX(Assessment!$C$1:$C$63184,ROWS(A$2:A1277)*24-22))</f>
        <v/>
      </c>
      <c r="B1277" s="4" t="str" cm="1">
        <f t="array" ref="B1277">IF(INDEX(Assessment!$C$1:$C$63184,ROWS(B$2:B1277)*24-21)=0,"",INDEX(Assessment!$C$1:$C$63184,ROWS(B$2:B1277)*24-21))</f>
        <v/>
      </c>
      <c r="C1277" s="4" t="str" cm="1">
        <f t="array" ref="C1277">IF(INDEX(Assessment!$C$1:$C$63184,ROWS(C$2:C1277)*24-20)="","",_xlfn.CONCAT(INDEX(Assessment!$C$1:$C$63184,ROWS(C$2:C1277)*24-20), " ==&gt; ", INDEX(Assessment!$C$1:$C$63184,ROWS(C$2:C1277)*24-19)))</f>
        <v/>
      </c>
      <c r="D1277" s="4" t="str" cm="1">
        <f t="array" ref="D1277">IF(INDEX(Assessment!$L$1:$L$63184,ROWS(D$2:D1277)*24-20)=0,"",INDEX(Assessment!$L$1:$L$63184,ROWS(D$2:D1277)*24-20))</f>
        <v/>
      </c>
      <c r="E1277" s="6" t="str" cm="1">
        <f t="array" ref="E1277">IF(INDEX(Assessment!$I$1:$I$63184,ROWS(E$2:E1277)*24-12)=0,"",INDEX(Assessment!$I$1:$I$63184,ROWS(E$2:E1277)*24-12))</f>
        <v/>
      </c>
      <c r="F1277" s="65" t="str" cm="1">
        <f t="array" ref="F1277">IF(INDEX(Assessment!$L$1:$L$63184,ROWS(F$2:F1277)*24-14)=0,"",INDEX(Assessment!$L$1:$L$63184,ROWS(F$2:F1277)*24-14))</f>
        <v/>
      </c>
      <c r="G1277" s="63" t="str" cm="1">
        <f t="array" ref="G1277">IF(INDEX(Assessment!$L$1:$L$63184,ROWS(G$2:G1277)*24-13)=0,"",INDEX(Assessment!$L$1:$L$63184,ROWS(G$2:G1277)*24-13))</f>
        <v/>
      </c>
      <c r="H1277" s="5" t="str" cm="1">
        <f t="array" ref="H1277">_xlfn.CONCAT(
IF(INDEX(Assessment!$L$1:$L$63184,ROWS(H$2:H1277)*24-8)&lt;&gt;FALSE, _xlfn.CONCAT(INDEX(Assessment!$L$1:$L$63184,ROWS(H$2:H1277)*24-8)," (",TEXT(INDEX(Assessment!$M$1:$M$63184,ROWS(H$2:H1277)*24-8),"m/yy"),") ",INDEX(Assessment!$N$1:$N$63184,ROWS(H$2:H1277)*24-8)),""),
IF(INDEX(Assessment!$L$1:$L$63184,ROWS(H$2:H1277)*24-7)&lt;&gt;FALSE, _xlfn.CONCAT(CHAR(10),INDEX(Assessment!$L$1:$L$63184,ROWS(H$2:H1277)*24-7)," (",TEXT(INDEX(Assessment!$M$1:$M$63184,ROWS(H$2:H1277)*24-7),"m/yy"),") ",INDEX(Assessment!$N$1:$N$63184,ROWS(H$2:H1277)*24-7)),""),
IF(INDEX(Assessment!$L$1:$L$63184,ROWS(H$2:H1277)*24-6)&lt;&gt;FALSE, _xlfn.CONCAT(CHAR(10),INDEX(Assessment!$L$1:$L$63184,ROWS(H$2:H1277)*24-6)," (",TEXT(INDEX(Assessment!$M$1:$M$63184,ROWS(H$2:H1277)*24-6),"m/yy"),") ",INDEX(Assessment!$N$1:$N$63184,ROWS(H$2:H1277)*24-6)),""),
IF(INDEX(Assessment!$L$1:$L$63184,ROWS(H$2:H1277)*24-5)&lt;&gt;FALSE, _xlfn.CONCAT(CHAR(10),INDEX(Assessment!$L$1:$L$63184,ROWS(H$2:H1277)*24-5)," (",TEXT(INDEX(Assessment!$M$1:$M$63184,ROWS(H$2:H1277)*24-5),"m/yy"),") ",INDEX(Assessment!$N$1:$N$63184,ROWS(H$2:H1277)*24-5)),""),
IF(INDEX(Assessment!$L$1:$L$63184,ROWS(H$2:H1277)*24-4)&lt;&gt;FALSE, _xlfn.CONCAT(CHAR(10),INDEX(Assessment!$L$1:$L$63184,ROWS(H$2:H1277)*24-4)," (",TEXT(INDEX(Assessment!$M$1:$M$63184,ROWS(H$2:H1277)*24-4),"m/yy"),") ",INDEX(Assessment!$N$1:$N$63184,ROWS(H$2:H1277)*24-4)),""),
IF(INDEX(Assessment!$L$1:$L$63184,ROWS(H$2:H1277)*24-3)&lt;&gt;FALSE, _xlfn.CONCAT(CHAR(10),INDEX(Assessment!$L$1:$L$63184,ROWS(H$2:H1277)*24-3)," (",TEXT(INDEX(Assessment!$M$1:$M$63184,ROWS(H$2:H1277)*24-3),"m/yy"),") ",INDEX(Assessment!$N$1:$N$63184,ROWS(H$2:H1277)*24-3)),""),
IF(INDEX(Assessment!$L$1:$L$63184,ROWS(H$2:H1277)*24-2)&lt;&gt;FALSE, _xlfn.CONCAT(CHAR(10),INDEX(Assessment!$L$1:$L$63184,ROWS(H$2:H1277)*24-2)," (",TEXT(INDEX(Assessment!$M$1:$M$63184,ROWS(H$2:H1277)*24-2),"m/yy"),") ",INDEX(Assessment!$N$1:$N$63184,ROWS(H$2:H1277)*24-2)),""),
IF(INDEX(Assessment!$L$1:$L$63184,ROWS(H$2:H1277)*24-1)&lt;&gt;FALSE, _xlfn.CONCAT(CHAR(10),INDEX(Assessment!$L$1:$L$63184,ROWS(H$2:H1277)*24-1),") ",TEXT(INDEX(Assessment!$M$1:$M$63184,ROWS(H$2:H1277)*24-1),"m/yy"),") ",INDEX(Assessment!$N$1:$N$63184,ROWS(H$2:H1277)*24-1)),"")
)</f>
        <v/>
      </c>
      <c r="I1277" s="4" t="str" cm="1">
        <f t="array" ref="I1277">IF(INDEX(Assessment!$L$1:$L$63184,ROWS(I$2:I1277)*24-17)=0,"",INDEX(Assessment!$L$1:$L$63184,ROWS(I$2:I1277)*24-17))</f>
        <v/>
      </c>
    </row>
    <row r="1278" spans="1:9" s="4" customFormat="1" x14ac:dyDescent="0.25">
      <c r="A1278" s="4" t="str" cm="1">
        <f t="array" ref="A1278">IF(INDEX(Assessment!$C$1:$C$63184,ROWS(A$2:A1278)*24-22)=0,"",INDEX(Assessment!$C$1:$C$63184,ROWS(A$2:A1278)*24-22))</f>
        <v/>
      </c>
      <c r="B1278" s="4" t="str" cm="1">
        <f t="array" ref="B1278">IF(INDEX(Assessment!$C$1:$C$63184,ROWS(B$2:B1278)*24-21)=0,"",INDEX(Assessment!$C$1:$C$63184,ROWS(B$2:B1278)*24-21))</f>
        <v/>
      </c>
      <c r="C1278" s="4" t="str" cm="1">
        <f t="array" ref="C1278">IF(INDEX(Assessment!$C$1:$C$63184,ROWS(C$2:C1278)*24-20)="","",_xlfn.CONCAT(INDEX(Assessment!$C$1:$C$63184,ROWS(C$2:C1278)*24-20), " ==&gt; ", INDEX(Assessment!$C$1:$C$63184,ROWS(C$2:C1278)*24-19)))</f>
        <v/>
      </c>
      <c r="D1278" s="4" t="str" cm="1">
        <f t="array" ref="D1278">IF(INDEX(Assessment!$L$1:$L$63184,ROWS(D$2:D1278)*24-20)=0,"",INDEX(Assessment!$L$1:$L$63184,ROWS(D$2:D1278)*24-20))</f>
        <v/>
      </c>
      <c r="E1278" s="6" t="str" cm="1">
        <f t="array" ref="E1278">IF(INDEX(Assessment!$I$1:$I$63184,ROWS(E$2:E1278)*24-12)=0,"",INDEX(Assessment!$I$1:$I$63184,ROWS(E$2:E1278)*24-12))</f>
        <v/>
      </c>
      <c r="F1278" s="65" t="str" cm="1">
        <f t="array" ref="F1278">IF(INDEX(Assessment!$L$1:$L$63184,ROWS(F$2:F1278)*24-14)=0,"",INDEX(Assessment!$L$1:$L$63184,ROWS(F$2:F1278)*24-14))</f>
        <v/>
      </c>
      <c r="G1278" s="63" t="str" cm="1">
        <f t="array" ref="G1278">IF(INDEX(Assessment!$L$1:$L$63184,ROWS(G$2:G1278)*24-13)=0,"",INDEX(Assessment!$L$1:$L$63184,ROWS(G$2:G1278)*24-13))</f>
        <v/>
      </c>
      <c r="H1278" s="5" t="str" cm="1">
        <f t="array" ref="H1278">_xlfn.CONCAT(
IF(INDEX(Assessment!$L$1:$L$63184,ROWS(H$2:H1278)*24-8)&lt;&gt;FALSE, _xlfn.CONCAT(INDEX(Assessment!$L$1:$L$63184,ROWS(H$2:H1278)*24-8)," (",TEXT(INDEX(Assessment!$M$1:$M$63184,ROWS(H$2:H1278)*24-8),"m/yy"),") ",INDEX(Assessment!$N$1:$N$63184,ROWS(H$2:H1278)*24-8)),""),
IF(INDEX(Assessment!$L$1:$L$63184,ROWS(H$2:H1278)*24-7)&lt;&gt;FALSE, _xlfn.CONCAT(CHAR(10),INDEX(Assessment!$L$1:$L$63184,ROWS(H$2:H1278)*24-7)," (",TEXT(INDEX(Assessment!$M$1:$M$63184,ROWS(H$2:H1278)*24-7),"m/yy"),") ",INDEX(Assessment!$N$1:$N$63184,ROWS(H$2:H1278)*24-7)),""),
IF(INDEX(Assessment!$L$1:$L$63184,ROWS(H$2:H1278)*24-6)&lt;&gt;FALSE, _xlfn.CONCAT(CHAR(10),INDEX(Assessment!$L$1:$L$63184,ROWS(H$2:H1278)*24-6)," (",TEXT(INDEX(Assessment!$M$1:$M$63184,ROWS(H$2:H1278)*24-6),"m/yy"),") ",INDEX(Assessment!$N$1:$N$63184,ROWS(H$2:H1278)*24-6)),""),
IF(INDEX(Assessment!$L$1:$L$63184,ROWS(H$2:H1278)*24-5)&lt;&gt;FALSE, _xlfn.CONCAT(CHAR(10),INDEX(Assessment!$L$1:$L$63184,ROWS(H$2:H1278)*24-5)," (",TEXT(INDEX(Assessment!$M$1:$M$63184,ROWS(H$2:H1278)*24-5),"m/yy"),") ",INDEX(Assessment!$N$1:$N$63184,ROWS(H$2:H1278)*24-5)),""),
IF(INDEX(Assessment!$L$1:$L$63184,ROWS(H$2:H1278)*24-4)&lt;&gt;FALSE, _xlfn.CONCAT(CHAR(10),INDEX(Assessment!$L$1:$L$63184,ROWS(H$2:H1278)*24-4)," (",TEXT(INDEX(Assessment!$M$1:$M$63184,ROWS(H$2:H1278)*24-4),"m/yy"),") ",INDEX(Assessment!$N$1:$N$63184,ROWS(H$2:H1278)*24-4)),""),
IF(INDEX(Assessment!$L$1:$L$63184,ROWS(H$2:H1278)*24-3)&lt;&gt;FALSE, _xlfn.CONCAT(CHAR(10),INDEX(Assessment!$L$1:$L$63184,ROWS(H$2:H1278)*24-3)," (",TEXT(INDEX(Assessment!$M$1:$M$63184,ROWS(H$2:H1278)*24-3),"m/yy"),") ",INDEX(Assessment!$N$1:$N$63184,ROWS(H$2:H1278)*24-3)),""),
IF(INDEX(Assessment!$L$1:$L$63184,ROWS(H$2:H1278)*24-2)&lt;&gt;FALSE, _xlfn.CONCAT(CHAR(10),INDEX(Assessment!$L$1:$L$63184,ROWS(H$2:H1278)*24-2)," (",TEXT(INDEX(Assessment!$M$1:$M$63184,ROWS(H$2:H1278)*24-2),"m/yy"),") ",INDEX(Assessment!$N$1:$N$63184,ROWS(H$2:H1278)*24-2)),""),
IF(INDEX(Assessment!$L$1:$L$63184,ROWS(H$2:H1278)*24-1)&lt;&gt;FALSE, _xlfn.CONCAT(CHAR(10),INDEX(Assessment!$L$1:$L$63184,ROWS(H$2:H1278)*24-1),") ",TEXT(INDEX(Assessment!$M$1:$M$63184,ROWS(H$2:H1278)*24-1),"m/yy"),") ",INDEX(Assessment!$N$1:$N$63184,ROWS(H$2:H1278)*24-1)),"")
)</f>
        <v/>
      </c>
      <c r="I1278" s="4" t="str" cm="1">
        <f t="array" ref="I1278">IF(INDEX(Assessment!$L$1:$L$63184,ROWS(I$2:I1278)*24-17)=0,"",INDEX(Assessment!$L$1:$L$63184,ROWS(I$2:I1278)*24-17))</f>
        <v/>
      </c>
    </row>
    <row r="1279" spans="1:9" s="4" customFormat="1" x14ac:dyDescent="0.25">
      <c r="A1279" s="4" t="str" cm="1">
        <f t="array" ref="A1279">IF(INDEX(Assessment!$C$1:$C$63184,ROWS(A$2:A1279)*24-22)=0,"",INDEX(Assessment!$C$1:$C$63184,ROWS(A$2:A1279)*24-22))</f>
        <v/>
      </c>
      <c r="B1279" s="4" t="str" cm="1">
        <f t="array" ref="B1279">IF(INDEX(Assessment!$C$1:$C$63184,ROWS(B$2:B1279)*24-21)=0,"",INDEX(Assessment!$C$1:$C$63184,ROWS(B$2:B1279)*24-21))</f>
        <v/>
      </c>
      <c r="C1279" s="4" t="str" cm="1">
        <f t="array" ref="C1279">IF(INDEX(Assessment!$C$1:$C$63184,ROWS(C$2:C1279)*24-20)="","",_xlfn.CONCAT(INDEX(Assessment!$C$1:$C$63184,ROWS(C$2:C1279)*24-20), " ==&gt; ", INDEX(Assessment!$C$1:$C$63184,ROWS(C$2:C1279)*24-19)))</f>
        <v/>
      </c>
      <c r="D1279" s="4" t="str" cm="1">
        <f t="array" ref="D1279">IF(INDEX(Assessment!$L$1:$L$63184,ROWS(D$2:D1279)*24-20)=0,"",INDEX(Assessment!$L$1:$L$63184,ROWS(D$2:D1279)*24-20))</f>
        <v/>
      </c>
      <c r="E1279" s="6" t="str" cm="1">
        <f t="array" ref="E1279">IF(INDEX(Assessment!$I$1:$I$63184,ROWS(E$2:E1279)*24-12)=0,"",INDEX(Assessment!$I$1:$I$63184,ROWS(E$2:E1279)*24-12))</f>
        <v/>
      </c>
      <c r="F1279" s="65" t="str" cm="1">
        <f t="array" ref="F1279">IF(INDEX(Assessment!$L$1:$L$63184,ROWS(F$2:F1279)*24-14)=0,"",INDEX(Assessment!$L$1:$L$63184,ROWS(F$2:F1279)*24-14))</f>
        <v/>
      </c>
      <c r="G1279" s="63" t="str" cm="1">
        <f t="array" ref="G1279">IF(INDEX(Assessment!$L$1:$L$63184,ROWS(G$2:G1279)*24-13)=0,"",INDEX(Assessment!$L$1:$L$63184,ROWS(G$2:G1279)*24-13))</f>
        <v/>
      </c>
      <c r="H1279" s="5" t="str" cm="1">
        <f t="array" ref="H1279">_xlfn.CONCAT(
IF(INDEX(Assessment!$L$1:$L$63184,ROWS(H$2:H1279)*24-8)&lt;&gt;FALSE, _xlfn.CONCAT(INDEX(Assessment!$L$1:$L$63184,ROWS(H$2:H1279)*24-8)," (",TEXT(INDEX(Assessment!$M$1:$M$63184,ROWS(H$2:H1279)*24-8),"m/yy"),") ",INDEX(Assessment!$N$1:$N$63184,ROWS(H$2:H1279)*24-8)),""),
IF(INDEX(Assessment!$L$1:$L$63184,ROWS(H$2:H1279)*24-7)&lt;&gt;FALSE, _xlfn.CONCAT(CHAR(10),INDEX(Assessment!$L$1:$L$63184,ROWS(H$2:H1279)*24-7)," (",TEXT(INDEX(Assessment!$M$1:$M$63184,ROWS(H$2:H1279)*24-7),"m/yy"),") ",INDEX(Assessment!$N$1:$N$63184,ROWS(H$2:H1279)*24-7)),""),
IF(INDEX(Assessment!$L$1:$L$63184,ROWS(H$2:H1279)*24-6)&lt;&gt;FALSE, _xlfn.CONCAT(CHAR(10),INDEX(Assessment!$L$1:$L$63184,ROWS(H$2:H1279)*24-6)," (",TEXT(INDEX(Assessment!$M$1:$M$63184,ROWS(H$2:H1279)*24-6),"m/yy"),") ",INDEX(Assessment!$N$1:$N$63184,ROWS(H$2:H1279)*24-6)),""),
IF(INDEX(Assessment!$L$1:$L$63184,ROWS(H$2:H1279)*24-5)&lt;&gt;FALSE, _xlfn.CONCAT(CHAR(10),INDEX(Assessment!$L$1:$L$63184,ROWS(H$2:H1279)*24-5)," (",TEXT(INDEX(Assessment!$M$1:$M$63184,ROWS(H$2:H1279)*24-5),"m/yy"),") ",INDEX(Assessment!$N$1:$N$63184,ROWS(H$2:H1279)*24-5)),""),
IF(INDEX(Assessment!$L$1:$L$63184,ROWS(H$2:H1279)*24-4)&lt;&gt;FALSE, _xlfn.CONCAT(CHAR(10),INDEX(Assessment!$L$1:$L$63184,ROWS(H$2:H1279)*24-4)," (",TEXT(INDEX(Assessment!$M$1:$M$63184,ROWS(H$2:H1279)*24-4),"m/yy"),") ",INDEX(Assessment!$N$1:$N$63184,ROWS(H$2:H1279)*24-4)),""),
IF(INDEX(Assessment!$L$1:$L$63184,ROWS(H$2:H1279)*24-3)&lt;&gt;FALSE, _xlfn.CONCAT(CHAR(10),INDEX(Assessment!$L$1:$L$63184,ROWS(H$2:H1279)*24-3)," (",TEXT(INDEX(Assessment!$M$1:$M$63184,ROWS(H$2:H1279)*24-3),"m/yy"),") ",INDEX(Assessment!$N$1:$N$63184,ROWS(H$2:H1279)*24-3)),""),
IF(INDEX(Assessment!$L$1:$L$63184,ROWS(H$2:H1279)*24-2)&lt;&gt;FALSE, _xlfn.CONCAT(CHAR(10),INDEX(Assessment!$L$1:$L$63184,ROWS(H$2:H1279)*24-2)," (",TEXT(INDEX(Assessment!$M$1:$M$63184,ROWS(H$2:H1279)*24-2),"m/yy"),") ",INDEX(Assessment!$N$1:$N$63184,ROWS(H$2:H1279)*24-2)),""),
IF(INDEX(Assessment!$L$1:$L$63184,ROWS(H$2:H1279)*24-1)&lt;&gt;FALSE, _xlfn.CONCAT(CHAR(10),INDEX(Assessment!$L$1:$L$63184,ROWS(H$2:H1279)*24-1),") ",TEXT(INDEX(Assessment!$M$1:$M$63184,ROWS(H$2:H1279)*24-1),"m/yy"),") ",INDEX(Assessment!$N$1:$N$63184,ROWS(H$2:H1279)*24-1)),"")
)</f>
        <v/>
      </c>
      <c r="I1279" s="4" t="str" cm="1">
        <f t="array" ref="I1279">IF(INDEX(Assessment!$L$1:$L$63184,ROWS(I$2:I1279)*24-17)=0,"",INDEX(Assessment!$L$1:$L$63184,ROWS(I$2:I1279)*24-17))</f>
        <v/>
      </c>
    </row>
    <row r="1280" spans="1:9" s="4" customFormat="1" x14ac:dyDescent="0.25">
      <c r="A1280" s="4" t="str" cm="1">
        <f t="array" ref="A1280">IF(INDEX(Assessment!$C$1:$C$63184,ROWS(A$2:A1280)*24-22)=0,"",INDEX(Assessment!$C$1:$C$63184,ROWS(A$2:A1280)*24-22))</f>
        <v/>
      </c>
      <c r="B1280" s="4" t="str" cm="1">
        <f t="array" ref="B1280">IF(INDEX(Assessment!$C$1:$C$63184,ROWS(B$2:B1280)*24-21)=0,"",INDEX(Assessment!$C$1:$C$63184,ROWS(B$2:B1280)*24-21))</f>
        <v/>
      </c>
      <c r="C1280" s="4" t="str" cm="1">
        <f t="array" ref="C1280">IF(INDEX(Assessment!$C$1:$C$63184,ROWS(C$2:C1280)*24-20)="","",_xlfn.CONCAT(INDEX(Assessment!$C$1:$C$63184,ROWS(C$2:C1280)*24-20), " ==&gt; ", INDEX(Assessment!$C$1:$C$63184,ROWS(C$2:C1280)*24-19)))</f>
        <v/>
      </c>
      <c r="D1280" s="4" t="str" cm="1">
        <f t="array" ref="D1280">IF(INDEX(Assessment!$L$1:$L$63184,ROWS(D$2:D1280)*24-20)=0,"",INDEX(Assessment!$L$1:$L$63184,ROWS(D$2:D1280)*24-20))</f>
        <v/>
      </c>
      <c r="E1280" s="6" t="str" cm="1">
        <f t="array" ref="E1280">IF(INDEX(Assessment!$I$1:$I$63184,ROWS(E$2:E1280)*24-12)=0,"",INDEX(Assessment!$I$1:$I$63184,ROWS(E$2:E1280)*24-12))</f>
        <v/>
      </c>
      <c r="F1280" s="65" t="str" cm="1">
        <f t="array" ref="F1280">IF(INDEX(Assessment!$L$1:$L$63184,ROWS(F$2:F1280)*24-14)=0,"",INDEX(Assessment!$L$1:$L$63184,ROWS(F$2:F1280)*24-14))</f>
        <v/>
      </c>
      <c r="G1280" s="63" t="str" cm="1">
        <f t="array" ref="G1280">IF(INDEX(Assessment!$L$1:$L$63184,ROWS(G$2:G1280)*24-13)=0,"",INDEX(Assessment!$L$1:$L$63184,ROWS(G$2:G1280)*24-13))</f>
        <v/>
      </c>
      <c r="H1280" s="5" t="str" cm="1">
        <f t="array" ref="H1280">_xlfn.CONCAT(
IF(INDEX(Assessment!$L$1:$L$63184,ROWS(H$2:H1280)*24-8)&lt;&gt;FALSE, _xlfn.CONCAT(INDEX(Assessment!$L$1:$L$63184,ROWS(H$2:H1280)*24-8)," (",TEXT(INDEX(Assessment!$M$1:$M$63184,ROWS(H$2:H1280)*24-8),"m/yy"),") ",INDEX(Assessment!$N$1:$N$63184,ROWS(H$2:H1280)*24-8)),""),
IF(INDEX(Assessment!$L$1:$L$63184,ROWS(H$2:H1280)*24-7)&lt;&gt;FALSE, _xlfn.CONCAT(CHAR(10),INDEX(Assessment!$L$1:$L$63184,ROWS(H$2:H1280)*24-7)," (",TEXT(INDEX(Assessment!$M$1:$M$63184,ROWS(H$2:H1280)*24-7),"m/yy"),") ",INDEX(Assessment!$N$1:$N$63184,ROWS(H$2:H1280)*24-7)),""),
IF(INDEX(Assessment!$L$1:$L$63184,ROWS(H$2:H1280)*24-6)&lt;&gt;FALSE, _xlfn.CONCAT(CHAR(10),INDEX(Assessment!$L$1:$L$63184,ROWS(H$2:H1280)*24-6)," (",TEXT(INDEX(Assessment!$M$1:$M$63184,ROWS(H$2:H1280)*24-6),"m/yy"),") ",INDEX(Assessment!$N$1:$N$63184,ROWS(H$2:H1280)*24-6)),""),
IF(INDEX(Assessment!$L$1:$L$63184,ROWS(H$2:H1280)*24-5)&lt;&gt;FALSE, _xlfn.CONCAT(CHAR(10),INDEX(Assessment!$L$1:$L$63184,ROWS(H$2:H1280)*24-5)," (",TEXT(INDEX(Assessment!$M$1:$M$63184,ROWS(H$2:H1280)*24-5),"m/yy"),") ",INDEX(Assessment!$N$1:$N$63184,ROWS(H$2:H1280)*24-5)),""),
IF(INDEX(Assessment!$L$1:$L$63184,ROWS(H$2:H1280)*24-4)&lt;&gt;FALSE, _xlfn.CONCAT(CHAR(10),INDEX(Assessment!$L$1:$L$63184,ROWS(H$2:H1280)*24-4)," (",TEXT(INDEX(Assessment!$M$1:$M$63184,ROWS(H$2:H1280)*24-4),"m/yy"),") ",INDEX(Assessment!$N$1:$N$63184,ROWS(H$2:H1280)*24-4)),""),
IF(INDEX(Assessment!$L$1:$L$63184,ROWS(H$2:H1280)*24-3)&lt;&gt;FALSE, _xlfn.CONCAT(CHAR(10),INDEX(Assessment!$L$1:$L$63184,ROWS(H$2:H1280)*24-3)," (",TEXT(INDEX(Assessment!$M$1:$M$63184,ROWS(H$2:H1280)*24-3),"m/yy"),") ",INDEX(Assessment!$N$1:$N$63184,ROWS(H$2:H1280)*24-3)),""),
IF(INDEX(Assessment!$L$1:$L$63184,ROWS(H$2:H1280)*24-2)&lt;&gt;FALSE, _xlfn.CONCAT(CHAR(10),INDEX(Assessment!$L$1:$L$63184,ROWS(H$2:H1280)*24-2)," (",TEXT(INDEX(Assessment!$M$1:$M$63184,ROWS(H$2:H1280)*24-2),"m/yy"),") ",INDEX(Assessment!$N$1:$N$63184,ROWS(H$2:H1280)*24-2)),""),
IF(INDEX(Assessment!$L$1:$L$63184,ROWS(H$2:H1280)*24-1)&lt;&gt;FALSE, _xlfn.CONCAT(CHAR(10),INDEX(Assessment!$L$1:$L$63184,ROWS(H$2:H1280)*24-1),") ",TEXT(INDEX(Assessment!$M$1:$M$63184,ROWS(H$2:H1280)*24-1),"m/yy"),") ",INDEX(Assessment!$N$1:$N$63184,ROWS(H$2:H1280)*24-1)),"")
)</f>
        <v/>
      </c>
      <c r="I1280" s="4" t="str" cm="1">
        <f t="array" ref="I1280">IF(INDEX(Assessment!$L$1:$L$63184,ROWS(I$2:I1280)*24-17)=0,"",INDEX(Assessment!$L$1:$L$63184,ROWS(I$2:I1280)*24-17))</f>
        <v/>
      </c>
    </row>
    <row r="1281" spans="1:9" s="4" customFormat="1" x14ac:dyDescent="0.25">
      <c r="A1281" s="4" t="str" cm="1">
        <f t="array" ref="A1281">IF(INDEX(Assessment!$C$1:$C$63184,ROWS(A$2:A1281)*24-22)=0,"",INDEX(Assessment!$C$1:$C$63184,ROWS(A$2:A1281)*24-22))</f>
        <v/>
      </c>
      <c r="B1281" s="4" t="str" cm="1">
        <f t="array" ref="B1281">IF(INDEX(Assessment!$C$1:$C$63184,ROWS(B$2:B1281)*24-21)=0,"",INDEX(Assessment!$C$1:$C$63184,ROWS(B$2:B1281)*24-21))</f>
        <v/>
      </c>
      <c r="C1281" s="4" t="str" cm="1">
        <f t="array" ref="C1281">IF(INDEX(Assessment!$C$1:$C$63184,ROWS(C$2:C1281)*24-20)="","",_xlfn.CONCAT(INDEX(Assessment!$C$1:$C$63184,ROWS(C$2:C1281)*24-20), " ==&gt; ", INDEX(Assessment!$C$1:$C$63184,ROWS(C$2:C1281)*24-19)))</f>
        <v/>
      </c>
      <c r="D1281" s="4" t="str" cm="1">
        <f t="array" ref="D1281">IF(INDEX(Assessment!$L$1:$L$63184,ROWS(D$2:D1281)*24-20)=0,"",INDEX(Assessment!$L$1:$L$63184,ROWS(D$2:D1281)*24-20))</f>
        <v/>
      </c>
      <c r="E1281" s="6" t="str" cm="1">
        <f t="array" ref="E1281">IF(INDEX(Assessment!$I$1:$I$63184,ROWS(E$2:E1281)*24-12)=0,"",INDEX(Assessment!$I$1:$I$63184,ROWS(E$2:E1281)*24-12))</f>
        <v/>
      </c>
      <c r="F1281" s="65" t="str" cm="1">
        <f t="array" ref="F1281">IF(INDEX(Assessment!$L$1:$L$63184,ROWS(F$2:F1281)*24-14)=0,"",INDEX(Assessment!$L$1:$L$63184,ROWS(F$2:F1281)*24-14))</f>
        <v/>
      </c>
      <c r="G1281" s="63" t="str" cm="1">
        <f t="array" ref="G1281">IF(INDEX(Assessment!$L$1:$L$63184,ROWS(G$2:G1281)*24-13)=0,"",INDEX(Assessment!$L$1:$L$63184,ROWS(G$2:G1281)*24-13))</f>
        <v/>
      </c>
      <c r="H1281" s="5" t="str" cm="1">
        <f t="array" ref="H1281">_xlfn.CONCAT(
IF(INDEX(Assessment!$L$1:$L$63184,ROWS(H$2:H1281)*24-8)&lt;&gt;FALSE, _xlfn.CONCAT(INDEX(Assessment!$L$1:$L$63184,ROWS(H$2:H1281)*24-8)," (",TEXT(INDEX(Assessment!$M$1:$M$63184,ROWS(H$2:H1281)*24-8),"m/yy"),") ",INDEX(Assessment!$N$1:$N$63184,ROWS(H$2:H1281)*24-8)),""),
IF(INDEX(Assessment!$L$1:$L$63184,ROWS(H$2:H1281)*24-7)&lt;&gt;FALSE, _xlfn.CONCAT(CHAR(10),INDEX(Assessment!$L$1:$L$63184,ROWS(H$2:H1281)*24-7)," (",TEXT(INDEX(Assessment!$M$1:$M$63184,ROWS(H$2:H1281)*24-7),"m/yy"),") ",INDEX(Assessment!$N$1:$N$63184,ROWS(H$2:H1281)*24-7)),""),
IF(INDEX(Assessment!$L$1:$L$63184,ROWS(H$2:H1281)*24-6)&lt;&gt;FALSE, _xlfn.CONCAT(CHAR(10),INDEX(Assessment!$L$1:$L$63184,ROWS(H$2:H1281)*24-6)," (",TEXT(INDEX(Assessment!$M$1:$M$63184,ROWS(H$2:H1281)*24-6),"m/yy"),") ",INDEX(Assessment!$N$1:$N$63184,ROWS(H$2:H1281)*24-6)),""),
IF(INDEX(Assessment!$L$1:$L$63184,ROWS(H$2:H1281)*24-5)&lt;&gt;FALSE, _xlfn.CONCAT(CHAR(10),INDEX(Assessment!$L$1:$L$63184,ROWS(H$2:H1281)*24-5)," (",TEXT(INDEX(Assessment!$M$1:$M$63184,ROWS(H$2:H1281)*24-5),"m/yy"),") ",INDEX(Assessment!$N$1:$N$63184,ROWS(H$2:H1281)*24-5)),""),
IF(INDEX(Assessment!$L$1:$L$63184,ROWS(H$2:H1281)*24-4)&lt;&gt;FALSE, _xlfn.CONCAT(CHAR(10),INDEX(Assessment!$L$1:$L$63184,ROWS(H$2:H1281)*24-4)," (",TEXT(INDEX(Assessment!$M$1:$M$63184,ROWS(H$2:H1281)*24-4),"m/yy"),") ",INDEX(Assessment!$N$1:$N$63184,ROWS(H$2:H1281)*24-4)),""),
IF(INDEX(Assessment!$L$1:$L$63184,ROWS(H$2:H1281)*24-3)&lt;&gt;FALSE, _xlfn.CONCAT(CHAR(10),INDEX(Assessment!$L$1:$L$63184,ROWS(H$2:H1281)*24-3)," (",TEXT(INDEX(Assessment!$M$1:$M$63184,ROWS(H$2:H1281)*24-3),"m/yy"),") ",INDEX(Assessment!$N$1:$N$63184,ROWS(H$2:H1281)*24-3)),""),
IF(INDEX(Assessment!$L$1:$L$63184,ROWS(H$2:H1281)*24-2)&lt;&gt;FALSE, _xlfn.CONCAT(CHAR(10),INDEX(Assessment!$L$1:$L$63184,ROWS(H$2:H1281)*24-2)," (",TEXT(INDEX(Assessment!$M$1:$M$63184,ROWS(H$2:H1281)*24-2),"m/yy"),") ",INDEX(Assessment!$N$1:$N$63184,ROWS(H$2:H1281)*24-2)),""),
IF(INDEX(Assessment!$L$1:$L$63184,ROWS(H$2:H1281)*24-1)&lt;&gt;FALSE, _xlfn.CONCAT(CHAR(10),INDEX(Assessment!$L$1:$L$63184,ROWS(H$2:H1281)*24-1),") ",TEXT(INDEX(Assessment!$M$1:$M$63184,ROWS(H$2:H1281)*24-1),"m/yy"),") ",INDEX(Assessment!$N$1:$N$63184,ROWS(H$2:H1281)*24-1)),"")
)</f>
        <v/>
      </c>
      <c r="I1281" s="4" t="str" cm="1">
        <f t="array" ref="I1281">IF(INDEX(Assessment!$L$1:$L$63184,ROWS(I$2:I1281)*24-17)=0,"",INDEX(Assessment!$L$1:$L$63184,ROWS(I$2:I1281)*24-17))</f>
        <v/>
      </c>
    </row>
    <row r="1282" spans="1:9" s="4" customFormat="1" x14ac:dyDescent="0.25">
      <c r="A1282" s="4" t="str" cm="1">
        <f t="array" ref="A1282">IF(INDEX(Assessment!$C$1:$C$63184,ROWS(A$2:A1282)*24-22)=0,"",INDEX(Assessment!$C$1:$C$63184,ROWS(A$2:A1282)*24-22))</f>
        <v/>
      </c>
      <c r="B1282" s="4" t="str" cm="1">
        <f t="array" ref="B1282">IF(INDEX(Assessment!$C$1:$C$63184,ROWS(B$2:B1282)*24-21)=0,"",INDEX(Assessment!$C$1:$C$63184,ROWS(B$2:B1282)*24-21))</f>
        <v/>
      </c>
      <c r="C1282" s="4" t="str" cm="1">
        <f t="array" ref="C1282">IF(INDEX(Assessment!$C$1:$C$63184,ROWS(C$2:C1282)*24-20)="","",_xlfn.CONCAT(INDEX(Assessment!$C$1:$C$63184,ROWS(C$2:C1282)*24-20), " ==&gt; ", INDEX(Assessment!$C$1:$C$63184,ROWS(C$2:C1282)*24-19)))</f>
        <v/>
      </c>
      <c r="D1282" s="4" t="str" cm="1">
        <f t="array" ref="D1282">IF(INDEX(Assessment!$L$1:$L$63184,ROWS(D$2:D1282)*24-20)=0,"",INDEX(Assessment!$L$1:$L$63184,ROWS(D$2:D1282)*24-20))</f>
        <v/>
      </c>
      <c r="E1282" s="6" t="str" cm="1">
        <f t="array" ref="E1282">IF(INDEX(Assessment!$I$1:$I$63184,ROWS(E$2:E1282)*24-12)=0,"",INDEX(Assessment!$I$1:$I$63184,ROWS(E$2:E1282)*24-12))</f>
        <v/>
      </c>
      <c r="F1282" s="65" t="str" cm="1">
        <f t="array" ref="F1282">IF(INDEX(Assessment!$L$1:$L$63184,ROWS(F$2:F1282)*24-14)=0,"",INDEX(Assessment!$L$1:$L$63184,ROWS(F$2:F1282)*24-14))</f>
        <v/>
      </c>
      <c r="G1282" s="63" t="str" cm="1">
        <f t="array" ref="G1282">IF(INDEX(Assessment!$L$1:$L$63184,ROWS(G$2:G1282)*24-13)=0,"",INDEX(Assessment!$L$1:$L$63184,ROWS(G$2:G1282)*24-13))</f>
        <v/>
      </c>
      <c r="H1282" s="5" t="str" cm="1">
        <f t="array" ref="H1282">_xlfn.CONCAT(
IF(INDEX(Assessment!$L$1:$L$63184,ROWS(H$2:H1282)*24-8)&lt;&gt;FALSE, _xlfn.CONCAT(INDEX(Assessment!$L$1:$L$63184,ROWS(H$2:H1282)*24-8)," (",TEXT(INDEX(Assessment!$M$1:$M$63184,ROWS(H$2:H1282)*24-8),"m/yy"),") ",INDEX(Assessment!$N$1:$N$63184,ROWS(H$2:H1282)*24-8)),""),
IF(INDEX(Assessment!$L$1:$L$63184,ROWS(H$2:H1282)*24-7)&lt;&gt;FALSE, _xlfn.CONCAT(CHAR(10),INDEX(Assessment!$L$1:$L$63184,ROWS(H$2:H1282)*24-7)," (",TEXT(INDEX(Assessment!$M$1:$M$63184,ROWS(H$2:H1282)*24-7),"m/yy"),") ",INDEX(Assessment!$N$1:$N$63184,ROWS(H$2:H1282)*24-7)),""),
IF(INDEX(Assessment!$L$1:$L$63184,ROWS(H$2:H1282)*24-6)&lt;&gt;FALSE, _xlfn.CONCAT(CHAR(10),INDEX(Assessment!$L$1:$L$63184,ROWS(H$2:H1282)*24-6)," (",TEXT(INDEX(Assessment!$M$1:$M$63184,ROWS(H$2:H1282)*24-6),"m/yy"),") ",INDEX(Assessment!$N$1:$N$63184,ROWS(H$2:H1282)*24-6)),""),
IF(INDEX(Assessment!$L$1:$L$63184,ROWS(H$2:H1282)*24-5)&lt;&gt;FALSE, _xlfn.CONCAT(CHAR(10),INDEX(Assessment!$L$1:$L$63184,ROWS(H$2:H1282)*24-5)," (",TEXT(INDEX(Assessment!$M$1:$M$63184,ROWS(H$2:H1282)*24-5),"m/yy"),") ",INDEX(Assessment!$N$1:$N$63184,ROWS(H$2:H1282)*24-5)),""),
IF(INDEX(Assessment!$L$1:$L$63184,ROWS(H$2:H1282)*24-4)&lt;&gt;FALSE, _xlfn.CONCAT(CHAR(10),INDEX(Assessment!$L$1:$L$63184,ROWS(H$2:H1282)*24-4)," (",TEXT(INDEX(Assessment!$M$1:$M$63184,ROWS(H$2:H1282)*24-4),"m/yy"),") ",INDEX(Assessment!$N$1:$N$63184,ROWS(H$2:H1282)*24-4)),""),
IF(INDEX(Assessment!$L$1:$L$63184,ROWS(H$2:H1282)*24-3)&lt;&gt;FALSE, _xlfn.CONCAT(CHAR(10),INDEX(Assessment!$L$1:$L$63184,ROWS(H$2:H1282)*24-3)," (",TEXT(INDEX(Assessment!$M$1:$M$63184,ROWS(H$2:H1282)*24-3),"m/yy"),") ",INDEX(Assessment!$N$1:$N$63184,ROWS(H$2:H1282)*24-3)),""),
IF(INDEX(Assessment!$L$1:$L$63184,ROWS(H$2:H1282)*24-2)&lt;&gt;FALSE, _xlfn.CONCAT(CHAR(10),INDEX(Assessment!$L$1:$L$63184,ROWS(H$2:H1282)*24-2)," (",TEXT(INDEX(Assessment!$M$1:$M$63184,ROWS(H$2:H1282)*24-2),"m/yy"),") ",INDEX(Assessment!$N$1:$N$63184,ROWS(H$2:H1282)*24-2)),""),
IF(INDEX(Assessment!$L$1:$L$63184,ROWS(H$2:H1282)*24-1)&lt;&gt;FALSE, _xlfn.CONCAT(CHAR(10),INDEX(Assessment!$L$1:$L$63184,ROWS(H$2:H1282)*24-1),") ",TEXT(INDEX(Assessment!$M$1:$M$63184,ROWS(H$2:H1282)*24-1),"m/yy"),") ",INDEX(Assessment!$N$1:$N$63184,ROWS(H$2:H1282)*24-1)),"")
)</f>
        <v/>
      </c>
      <c r="I1282" s="4" t="str" cm="1">
        <f t="array" ref="I1282">IF(INDEX(Assessment!$L$1:$L$63184,ROWS(I$2:I1282)*24-17)=0,"",INDEX(Assessment!$L$1:$L$63184,ROWS(I$2:I1282)*24-17))</f>
        <v/>
      </c>
    </row>
    <row r="1283" spans="1:9" s="4" customFormat="1" x14ac:dyDescent="0.25">
      <c r="A1283" s="4" t="str" cm="1">
        <f t="array" ref="A1283">IF(INDEX(Assessment!$C$1:$C$63184,ROWS(A$2:A1283)*24-22)=0,"",INDEX(Assessment!$C$1:$C$63184,ROWS(A$2:A1283)*24-22))</f>
        <v/>
      </c>
      <c r="B1283" s="4" t="str" cm="1">
        <f t="array" ref="B1283">IF(INDEX(Assessment!$C$1:$C$63184,ROWS(B$2:B1283)*24-21)=0,"",INDEX(Assessment!$C$1:$C$63184,ROWS(B$2:B1283)*24-21))</f>
        <v/>
      </c>
      <c r="C1283" s="4" t="str" cm="1">
        <f t="array" ref="C1283">IF(INDEX(Assessment!$C$1:$C$63184,ROWS(C$2:C1283)*24-20)="","",_xlfn.CONCAT(INDEX(Assessment!$C$1:$C$63184,ROWS(C$2:C1283)*24-20), " ==&gt; ", INDEX(Assessment!$C$1:$C$63184,ROWS(C$2:C1283)*24-19)))</f>
        <v/>
      </c>
      <c r="D1283" s="4" t="str" cm="1">
        <f t="array" ref="D1283">IF(INDEX(Assessment!$L$1:$L$63184,ROWS(D$2:D1283)*24-20)=0,"",INDEX(Assessment!$L$1:$L$63184,ROWS(D$2:D1283)*24-20))</f>
        <v/>
      </c>
      <c r="E1283" s="6" t="str" cm="1">
        <f t="array" ref="E1283">IF(INDEX(Assessment!$I$1:$I$63184,ROWS(E$2:E1283)*24-12)=0,"",INDEX(Assessment!$I$1:$I$63184,ROWS(E$2:E1283)*24-12))</f>
        <v/>
      </c>
      <c r="F1283" s="65" t="str" cm="1">
        <f t="array" ref="F1283">IF(INDEX(Assessment!$L$1:$L$63184,ROWS(F$2:F1283)*24-14)=0,"",INDEX(Assessment!$L$1:$L$63184,ROWS(F$2:F1283)*24-14))</f>
        <v/>
      </c>
      <c r="G1283" s="63" t="str" cm="1">
        <f t="array" ref="G1283">IF(INDEX(Assessment!$L$1:$L$63184,ROWS(G$2:G1283)*24-13)=0,"",INDEX(Assessment!$L$1:$L$63184,ROWS(G$2:G1283)*24-13))</f>
        <v/>
      </c>
      <c r="H1283" s="5" t="str" cm="1">
        <f t="array" ref="H1283">_xlfn.CONCAT(
IF(INDEX(Assessment!$L$1:$L$63184,ROWS(H$2:H1283)*24-8)&lt;&gt;FALSE, _xlfn.CONCAT(INDEX(Assessment!$L$1:$L$63184,ROWS(H$2:H1283)*24-8)," (",TEXT(INDEX(Assessment!$M$1:$M$63184,ROWS(H$2:H1283)*24-8),"m/yy"),") ",INDEX(Assessment!$N$1:$N$63184,ROWS(H$2:H1283)*24-8)),""),
IF(INDEX(Assessment!$L$1:$L$63184,ROWS(H$2:H1283)*24-7)&lt;&gt;FALSE, _xlfn.CONCAT(CHAR(10),INDEX(Assessment!$L$1:$L$63184,ROWS(H$2:H1283)*24-7)," (",TEXT(INDEX(Assessment!$M$1:$M$63184,ROWS(H$2:H1283)*24-7),"m/yy"),") ",INDEX(Assessment!$N$1:$N$63184,ROWS(H$2:H1283)*24-7)),""),
IF(INDEX(Assessment!$L$1:$L$63184,ROWS(H$2:H1283)*24-6)&lt;&gt;FALSE, _xlfn.CONCAT(CHAR(10),INDEX(Assessment!$L$1:$L$63184,ROWS(H$2:H1283)*24-6)," (",TEXT(INDEX(Assessment!$M$1:$M$63184,ROWS(H$2:H1283)*24-6),"m/yy"),") ",INDEX(Assessment!$N$1:$N$63184,ROWS(H$2:H1283)*24-6)),""),
IF(INDEX(Assessment!$L$1:$L$63184,ROWS(H$2:H1283)*24-5)&lt;&gt;FALSE, _xlfn.CONCAT(CHAR(10),INDEX(Assessment!$L$1:$L$63184,ROWS(H$2:H1283)*24-5)," (",TEXT(INDEX(Assessment!$M$1:$M$63184,ROWS(H$2:H1283)*24-5),"m/yy"),") ",INDEX(Assessment!$N$1:$N$63184,ROWS(H$2:H1283)*24-5)),""),
IF(INDEX(Assessment!$L$1:$L$63184,ROWS(H$2:H1283)*24-4)&lt;&gt;FALSE, _xlfn.CONCAT(CHAR(10),INDEX(Assessment!$L$1:$L$63184,ROWS(H$2:H1283)*24-4)," (",TEXT(INDEX(Assessment!$M$1:$M$63184,ROWS(H$2:H1283)*24-4),"m/yy"),") ",INDEX(Assessment!$N$1:$N$63184,ROWS(H$2:H1283)*24-4)),""),
IF(INDEX(Assessment!$L$1:$L$63184,ROWS(H$2:H1283)*24-3)&lt;&gt;FALSE, _xlfn.CONCAT(CHAR(10),INDEX(Assessment!$L$1:$L$63184,ROWS(H$2:H1283)*24-3)," (",TEXT(INDEX(Assessment!$M$1:$M$63184,ROWS(H$2:H1283)*24-3),"m/yy"),") ",INDEX(Assessment!$N$1:$N$63184,ROWS(H$2:H1283)*24-3)),""),
IF(INDEX(Assessment!$L$1:$L$63184,ROWS(H$2:H1283)*24-2)&lt;&gt;FALSE, _xlfn.CONCAT(CHAR(10),INDEX(Assessment!$L$1:$L$63184,ROWS(H$2:H1283)*24-2)," (",TEXT(INDEX(Assessment!$M$1:$M$63184,ROWS(H$2:H1283)*24-2),"m/yy"),") ",INDEX(Assessment!$N$1:$N$63184,ROWS(H$2:H1283)*24-2)),""),
IF(INDEX(Assessment!$L$1:$L$63184,ROWS(H$2:H1283)*24-1)&lt;&gt;FALSE, _xlfn.CONCAT(CHAR(10),INDEX(Assessment!$L$1:$L$63184,ROWS(H$2:H1283)*24-1),") ",TEXT(INDEX(Assessment!$M$1:$M$63184,ROWS(H$2:H1283)*24-1),"m/yy"),") ",INDEX(Assessment!$N$1:$N$63184,ROWS(H$2:H1283)*24-1)),"")
)</f>
        <v/>
      </c>
      <c r="I1283" s="4" t="str" cm="1">
        <f t="array" ref="I1283">IF(INDEX(Assessment!$L$1:$L$63184,ROWS(I$2:I1283)*24-17)=0,"",INDEX(Assessment!$L$1:$L$63184,ROWS(I$2:I1283)*24-17))</f>
        <v/>
      </c>
    </row>
    <row r="1284" spans="1:9" s="4" customFormat="1" x14ac:dyDescent="0.25">
      <c r="A1284" s="4" t="str" cm="1">
        <f t="array" ref="A1284">IF(INDEX(Assessment!$C$1:$C$63184,ROWS(A$2:A1284)*24-22)=0,"",INDEX(Assessment!$C$1:$C$63184,ROWS(A$2:A1284)*24-22))</f>
        <v/>
      </c>
      <c r="B1284" s="4" t="str" cm="1">
        <f t="array" ref="B1284">IF(INDEX(Assessment!$C$1:$C$63184,ROWS(B$2:B1284)*24-21)=0,"",INDEX(Assessment!$C$1:$C$63184,ROWS(B$2:B1284)*24-21))</f>
        <v/>
      </c>
      <c r="C1284" s="4" t="str" cm="1">
        <f t="array" ref="C1284">IF(INDEX(Assessment!$C$1:$C$63184,ROWS(C$2:C1284)*24-20)="","",_xlfn.CONCAT(INDEX(Assessment!$C$1:$C$63184,ROWS(C$2:C1284)*24-20), " ==&gt; ", INDEX(Assessment!$C$1:$C$63184,ROWS(C$2:C1284)*24-19)))</f>
        <v/>
      </c>
      <c r="D1284" s="4" t="str" cm="1">
        <f t="array" ref="D1284">IF(INDEX(Assessment!$L$1:$L$63184,ROWS(D$2:D1284)*24-20)=0,"",INDEX(Assessment!$L$1:$L$63184,ROWS(D$2:D1284)*24-20))</f>
        <v/>
      </c>
      <c r="E1284" s="6" t="str" cm="1">
        <f t="array" ref="E1284">IF(INDEX(Assessment!$I$1:$I$63184,ROWS(E$2:E1284)*24-12)=0,"",INDEX(Assessment!$I$1:$I$63184,ROWS(E$2:E1284)*24-12))</f>
        <v/>
      </c>
      <c r="F1284" s="65" t="str" cm="1">
        <f t="array" ref="F1284">IF(INDEX(Assessment!$L$1:$L$63184,ROWS(F$2:F1284)*24-14)=0,"",INDEX(Assessment!$L$1:$L$63184,ROWS(F$2:F1284)*24-14))</f>
        <v/>
      </c>
      <c r="G1284" s="63" t="str" cm="1">
        <f t="array" ref="G1284">IF(INDEX(Assessment!$L$1:$L$63184,ROWS(G$2:G1284)*24-13)=0,"",INDEX(Assessment!$L$1:$L$63184,ROWS(G$2:G1284)*24-13))</f>
        <v/>
      </c>
      <c r="H1284" s="5" t="str" cm="1">
        <f t="array" ref="H1284">_xlfn.CONCAT(
IF(INDEX(Assessment!$L$1:$L$63184,ROWS(H$2:H1284)*24-8)&lt;&gt;FALSE, _xlfn.CONCAT(INDEX(Assessment!$L$1:$L$63184,ROWS(H$2:H1284)*24-8)," (",TEXT(INDEX(Assessment!$M$1:$M$63184,ROWS(H$2:H1284)*24-8),"m/yy"),") ",INDEX(Assessment!$N$1:$N$63184,ROWS(H$2:H1284)*24-8)),""),
IF(INDEX(Assessment!$L$1:$L$63184,ROWS(H$2:H1284)*24-7)&lt;&gt;FALSE, _xlfn.CONCAT(CHAR(10),INDEX(Assessment!$L$1:$L$63184,ROWS(H$2:H1284)*24-7)," (",TEXT(INDEX(Assessment!$M$1:$M$63184,ROWS(H$2:H1284)*24-7),"m/yy"),") ",INDEX(Assessment!$N$1:$N$63184,ROWS(H$2:H1284)*24-7)),""),
IF(INDEX(Assessment!$L$1:$L$63184,ROWS(H$2:H1284)*24-6)&lt;&gt;FALSE, _xlfn.CONCAT(CHAR(10),INDEX(Assessment!$L$1:$L$63184,ROWS(H$2:H1284)*24-6)," (",TEXT(INDEX(Assessment!$M$1:$M$63184,ROWS(H$2:H1284)*24-6),"m/yy"),") ",INDEX(Assessment!$N$1:$N$63184,ROWS(H$2:H1284)*24-6)),""),
IF(INDEX(Assessment!$L$1:$L$63184,ROWS(H$2:H1284)*24-5)&lt;&gt;FALSE, _xlfn.CONCAT(CHAR(10),INDEX(Assessment!$L$1:$L$63184,ROWS(H$2:H1284)*24-5)," (",TEXT(INDEX(Assessment!$M$1:$M$63184,ROWS(H$2:H1284)*24-5),"m/yy"),") ",INDEX(Assessment!$N$1:$N$63184,ROWS(H$2:H1284)*24-5)),""),
IF(INDEX(Assessment!$L$1:$L$63184,ROWS(H$2:H1284)*24-4)&lt;&gt;FALSE, _xlfn.CONCAT(CHAR(10),INDEX(Assessment!$L$1:$L$63184,ROWS(H$2:H1284)*24-4)," (",TEXT(INDEX(Assessment!$M$1:$M$63184,ROWS(H$2:H1284)*24-4),"m/yy"),") ",INDEX(Assessment!$N$1:$N$63184,ROWS(H$2:H1284)*24-4)),""),
IF(INDEX(Assessment!$L$1:$L$63184,ROWS(H$2:H1284)*24-3)&lt;&gt;FALSE, _xlfn.CONCAT(CHAR(10),INDEX(Assessment!$L$1:$L$63184,ROWS(H$2:H1284)*24-3)," (",TEXT(INDEX(Assessment!$M$1:$M$63184,ROWS(H$2:H1284)*24-3),"m/yy"),") ",INDEX(Assessment!$N$1:$N$63184,ROWS(H$2:H1284)*24-3)),""),
IF(INDEX(Assessment!$L$1:$L$63184,ROWS(H$2:H1284)*24-2)&lt;&gt;FALSE, _xlfn.CONCAT(CHAR(10),INDEX(Assessment!$L$1:$L$63184,ROWS(H$2:H1284)*24-2)," (",TEXT(INDEX(Assessment!$M$1:$M$63184,ROWS(H$2:H1284)*24-2),"m/yy"),") ",INDEX(Assessment!$N$1:$N$63184,ROWS(H$2:H1284)*24-2)),""),
IF(INDEX(Assessment!$L$1:$L$63184,ROWS(H$2:H1284)*24-1)&lt;&gt;FALSE, _xlfn.CONCAT(CHAR(10),INDEX(Assessment!$L$1:$L$63184,ROWS(H$2:H1284)*24-1),") ",TEXT(INDEX(Assessment!$M$1:$M$63184,ROWS(H$2:H1284)*24-1),"m/yy"),") ",INDEX(Assessment!$N$1:$N$63184,ROWS(H$2:H1284)*24-1)),"")
)</f>
        <v/>
      </c>
      <c r="I1284" s="4" t="str" cm="1">
        <f t="array" ref="I1284">IF(INDEX(Assessment!$L$1:$L$63184,ROWS(I$2:I1284)*24-17)=0,"",INDEX(Assessment!$L$1:$L$63184,ROWS(I$2:I1284)*24-17))</f>
        <v/>
      </c>
    </row>
    <row r="1285" spans="1:9" s="4" customFormat="1" x14ac:dyDescent="0.25">
      <c r="A1285" s="4" t="str" cm="1">
        <f t="array" ref="A1285">IF(INDEX(Assessment!$C$1:$C$63184,ROWS(A$2:A1285)*24-22)=0,"",INDEX(Assessment!$C$1:$C$63184,ROWS(A$2:A1285)*24-22))</f>
        <v/>
      </c>
      <c r="B1285" s="4" t="str" cm="1">
        <f t="array" ref="B1285">IF(INDEX(Assessment!$C$1:$C$63184,ROWS(B$2:B1285)*24-21)=0,"",INDEX(Assessment!$C$1:$C$63184,ROWS(B$2:B1285)*24-21))</f>
        <v/>
      </c>
      <c r="C1285" s="4" t="str" cm="1">
        <f t="array" ref="C1285">IF(INDEX(Assessment!$C$1:$C$63184,ROWS(C$2:C1285)*24-20)="","",_xlfn.CONCAT(INDEX(Assessment!$C$1:$C$63184,ROWS(C$2:C1285)*24-20), " ==&gt; ", INDEX(Assessment!$C$1:$C$63184,ROWS(C$2:C1285)*24-19)))</f>
        <v/>
      </c>
      <c r="D1285" s="4" t="str" cm="1">
        <f t="array" ref="D1285">IF(INDEX(Assessment!$L$1:$L$63184,ROWS(D$2:D1285)*24-20)=0,"",INDEX(Assessment!$L$1:$L$63184,ROWS(D$2:D1285)*24-20))</f>
        <v/>
      </c>
      <c r="E1285" s="6" t="str" cm="1">
        <f t="array" ref="E1285">IF(INDEX(Assessment!$I$1:$I$63184,ROWS(E$2:E1285)*24-12)=0,"",INDEX(Assessment!$I$1:$I$63184,ROWS(E$2:E1285)*24-12))</f>
        <v/>
      </c>
      <c r="F1285" s="65" t="str" cm="1">
        <f t="array" ref="F1285">IF(INDEX(Assessment!$L$1:$L$63184,ROWS(F$2:F1285)*24-14)=0,"",INDEX(Assessment!$L$1:$L$63184,ROWS(F$2:F1285)*24-14))</f>
        <v/>
      </c>
      <c r="G1285" s="63" t="str" cm="1">
        <f t="array" ref="G1285">IF(INDEX(Assessment!$L$1:$L$63184,ROWS(G$2:G1285)*24-13)=0,"",INDEX(Assessment!$L$1:$L$63184,ROWS(G$2:G1285)*24-13))</f>
        <v/>
      </c>
      <c r="H1285" s="5" t="str" cm="1">
        <f t="array" ref="H1285">_xlfn.CONCAT(
IF(INDEX(Assessment!$L$1:$L$63184,ROWS(H$2:H1285)*24-8)&lt;&gt;FALSE, _xlfn.CONCAT(INDEX(Assessment!$L$1:$L$63184,ROWS(H$2:H1285)*24-8)," (",TEXT(INDEX(Assessment!$M$1:$M$63184,ROWS(H$2:H1285)*24-8),"m/yy"),") ",INDEX(Assessment!$N$1:$N$63184,ROWS(H$2:H1285)*24-8)),""),
IF(INDEX(Assessment!$L$1:$L$63184,ROWS(H$2:H1285)*24-7)&lt;&gt;FALSE, _xlfn.CONCAT(CHAR(10),INDEX(Assessment!$L$1:$L$63184,ROWS(H$2:H1285)*24-7)," (",TEXT(INDEX(Assessment!$M$1:$M$63184,ROWS(H$2:H1285)*24-7),"m/yy"),") ",INDEX(Assessment!$N$1:$N$63184,ROWS(H$2:H1285)*24-7)),""),
IF(INDEX(Assessment!$L$1:$L$63184,ROWS(H$2:H1285)*24-6)&lt;&gt;FALSE, _xlfn.CONCAT(CHAR(10),INDEX(Assessment!$L$1:$L$63184,ROWS(H$2:H1285)*24-6)," (",TEXT(INDEX(Assessment!$M$1:$M$63184,ROWS(H$2:H1285)*24-6),"m/yy"),") ",INDEX(Assessment!$N$1:$N$63184,ROWS(H$2:H1285)*24-6)),""),
IF(INDEX(Assessment!$L$1:$L$63184,ROWS(H$2:H1285)*24-5)&lt;&gt;FALSE, _xlfn.CONCAT(CHAR(10),INDEX(Assessment!$L$1:$L$63184,ROWS(H$2:H1285)*24-5)," (",TEXT(INDEX(Assessment!$M$1:$M$63184,ROWS(H$2:H1285)*24-5),"m/yy"),") ",INDEX(Assessment!$N$1:$N$63184,ROWS(H$2:H1285)*24-5)),""),
IF(INDEX(Assessment!$L$1:$L$63184,ROWS(H$2:H1285)*24-4)&lt;&gt;FALSE, _xlfn.CONCAT(CHAR(10),INDEX(Assessment!$L$1:$L$63184,ROWS(H$2:H1285)*24-4)," (",TEXT(INDEX(Assessment!$M$1:$M$63184,ROWS(H$2:H1285)*24-4),"m/yy"),") ",INDEX(Assessment!$N$1:$N$63184,ROWS(H$2:H1285)*24-4)),""),
IF(INDEX(Assessment!$L$1:$L$63184,ROWS(H$2:H1285)*24-3)&lt;&gt;FALSE, _xlfn.CONCAT(CHAR(10),INDEX(Assessment!$L$1:$L$63184,ROWS(H$2:H1285)*24-3)," (",TEXT(INDEX(Assessment!$M$1:$M$63184,ROWS(H$2:H1285)*24-3),"m/yy"),") ",INDEX(Assessment!$N$1:$N$63184,ROWS(H$2:H1285)*24-3)),""),
IF(INDEX(Assessment!$L$1:$L$63184,ROWS(H$2:H1285)*24-2)&lt;&gt;FALSE, _xlfn.CONCAT(CHAR(10),INDEX(Assessment!$L$1:$L$63184,ROWS(H$2:H1285)*24-2)," (",TEXT(INDEX(Assessment!$M$1:$M$63184,ROWS(H$2:H1285)*24-2),"m/yy"),") ",INDEX(Assessment!$N$1:$N$63184,ROWS(H$2:H1285)*24-2)),""),
IF(INDEX(Assessment!$L$1:$L$63184,ROWS(H$2:H1285)*24-1)&lt;&gt;FALSE, _xlfn.CONCAT(CHAR(10),INDEX(Assessment!$L$1:$L$63184,ROWS(H$2:H1285)*24-1),") ",TEXT(INDEX(Assessment!$M$1:$M$63184,ROWS(H$2:H1285)*24-1),"m/yy"),") ",INDEX(Assessment!$N$1:$N$63184,ROWS(H$2:H1285)*24-1)),"")
)</f>
        <v/>
      </c>
      <c r="I1285" s="4" t="str" cm="1">
        <f t="array" ref="I1285">IF(INDEX(Assessment!$L$1:$L$63184,ROWS(I$2:I1285)*24-17)=0,"",INDEX(Assessment!$L$1:$L$63184,ROWS(I$2:I1285)*24-17))</f>
        <v/>
      </c>
    </row>
    <row r="1286" spans="1:9" s="4" customFormat="1" x14ac:dyDescent="0.25">
      <c r="A1286" s="4" t="str" cm="1">
        <f t="array" ref="A1286">IF(INDEX(Assessment!$C$1:$C$63184,ROWS(A$2:A1286)*24-22)=0,"",INDEX(Assessment!$C$1:$C$63184,ROWS(A$2:A1286)*24-22))</f>
        <v/>
      </c>
      <c r="B1286" s="4" t="str" cm="1">
        <f t="array" ref="B1286">IF(INDEX(Assessment!$C$1:$C$63184,ROWS(B$2:B1286)*24-21)=0,"",INDEX(Assessment!$C$1:$C$63184,ROWS(B$2:B1286)*24-21))</f>
        <v/>
      </c>
      <c r="C1286" s="4" t="str" cm="1">
        <f t="array" ref="C1286">IF(INDEX(Assessment!$C$1:$C$63184,ROWS(C$2:C1286)*24-20)="","",_xlfn.CONCAT(INDEX(Assessment!$C$1:$C$63184,ROWS(C$2:C1286)*24-20), " ==&gt; ", INDEX(Assessment!$C$1:$C$63184,ROWS(C$2:C1286)*24-19)))</f>
        <v/>
      </c>
      <c r="D1286" s="4" t="str" cm="1">
        <f t="array" ref="D1286">IF(INDEX(Assessment!$L$1:$L$63184,ROWS(D$2:D1286)*24-20)=0,"",INDEX(Assessment!$L$1:$L$63184,ROWS(D$2:D1286)*24-20))</f>
        <v/>
      </c>
      <c r="E1286" s="6" t="str" cm="1">
        <f t="array" ref="E1286">IF(INDEX(Assessment!$I$1:$I$63184,ROWS(E$2:E1286)*24-12)=0,"",INDEX(Assessment!$I$1:$I$63184,ROWS(E$2:E1286)*24-12))</f>
        <v/>
      </c>
      <c r="F1286" s="65" t="str" cm="1">
        <f t="array" ref="F1286">IF(INDEX(Assessment!$L$1:$L$63184,ROWS(F$2:F1286)*24-14)=0,"",INDEX(Assessment!$L$1:$L$63184,ROWS(F$2:F1286)*24-14))</f>
        <v/>
      </c>
      <c r="G1286" s="63" t="str" cm="1">
        <f t="array" ref="G1286">IF(INDEX(Assessment!$L$1:$L$63184,ROWS(G$2:G1286)*24-13)=0,"",INDEX(Assessment!$L$1:$L$63184,ROWS(G$2:G1286)*24-13))</f>
        <v/>
      </c>
      <c r="H1286" s="5" t="str" cm="1">
        <f t="array" ref="H1286">_xlfn.CONCAT(
IF(INDEX(Assessment!$L$1:$L$63184,ROWS(H$2:H1286)*24-8)&lt;&gt;FALSE, _xlfn.CONCAT(INDEX(Assessment!$L$1:$L$63184,ROWS(H$2:H1286)*24-8)," (",TEXT(INDEX(Assessment!$M$1:$M$63184,ROWS(H$2:H1286)*24-8),"m/yy"),") ",INDEX(Assessment!$N$1:$N$63184,ROWS(H$2:H1286)*24-8)),""),
IF(INDEX(Assessment!$L$1:$L$63184,ROWS(H$2:H1286)*24-7)&lt;&gt;FALSE, _xlfn.CONCAT(CHAR(10),INDEX(Assessment!$L$1:$L$63184,ROWS(H$2:H1286)*24-7)," (",TEXT(INDEX(Assessment!$M$1:$M$63184,ROWS(H$2:H1286)*24-7),"m/yy"),") ",INDEX(Assessment!$N$1:$N$63184,ROWS(H$2:H1286)*24-7)),""),
IF(INDEX(Assessment!$L$1:$L$63184,ROWS(H$2:H1286)*24-6)&lt;&gt;FALSE, _xlfn.CONCAT(CHAR(10),INDEX(Assessment!$L$1:$L$63184,ROWS(H$2:H1286)*24-6)," (",TEXT(INDEX(Assessment!$M$1:$M$63184,ROWS(H$2:H1286)*24-6),"m/yy"),") ",INDEX(Assessment!$N$1:$N$63184,ROWS(H$2:H1286)*24-6)),""),
IF(INDEX(Assessment!$L$1:$L$63184,ROWS(H$2:H1286)*24-5)&lt;&gt;FALSE, _xlfn.CONCAT(CHAR(10),INDEX(Assessment!$L$1:$L$63184,ROWS(H$2:H1286)*24-5)," (",TEXT(INDEX(Assessment!$M$1:$M$63184,ROWS(H$2:H1286)*24-5),"m/yy"),") ",INDEX(Assessment!$N$1:$N$63184,ROWS(H$2:H1286)*24-5)),""),
IF(INDEX(Assessment!$L$1:$L$63184,ROWS(H$2:H1286)*24-4)&lt;&gt;FALSE, _xlfn.CONCAT(CHAR(10),INDEX(Assessment!$L$1:$L$63184,ROWS(H$2:H1286)*24-4)," (",TEXT(INDEX(Assessment!$M$1:$M$63184,ROWS(H$2:H1286)*24-4),"m/yy"),") ",INDEX(Assessment!$N$1:$N$63184,ROWS(H$2:H1286)*24-4)),""),
IF(INDEX(Assessment!$L$1:$L$63184,ROWS(H$2:H1286)*24-3)&lt;&gt;FALSE, _xlfn.CONCAT(CHAR(10),INDEX(Assessment!$L$1:$L$63184,ROWS(H$2:H1286)*24-3)," (",TEXT(INDEX(Assessment!$M$1:$M$63184,ROWS(H$2:H1286)*24-3),"m/yy"),") ",INDEX(Assessment!$N$1:$N$63184,ROWS(H$2:H1286)*24-3)),""),
IF(INDEX(Assessment!$L$1:$L$63184,ROWS(H$2:H1286)*24-2)&lt;&gt;FALSE, _xlfn.CONCAT(CHAR(10),INDEX(Assessment!$L$1:$L$63184,ROWS(H$2:H1286)*24-2)," (",TEXT(INDEX(Assessment!$M$1:$M$63184,ROWS(H$2:H1286)*24-2),"m/yy"),") ",INDEX(Assessment!$N$1:$N$63184,ROWS(H$2:H1286)*24-2)),""),
IF(INDEX(Assessment!$L$1:$L$63184,ROWS(H$2:H1286)*24-1)&lt;&gt;FALSE, _xlfn.CONCAT(CHAR(10),INDEX(Assessment!$L$1:$L$63184,ROWS(H$2:H1286)*24-1),") ",TEXT(INDEX(Assessment!$M$1:$M$63184,ROWS(H$2:H1286)*24-1),"m/yy"),") ",INDEX(Assessment!$N$1:$N$63184,ROWS(H$2:H1286)*24-1)),"")
)</f>
        <v/>
      </c>
      <c r="I1286" s="4" t="str" cm="1">
        <f t="array" ref="I1286">IF(INDEX(Assessment!$L$1:$L$63184,ROWS(I$2:I1286)*24-17)=0,"",INDEX(Assessment!$L$1:$L$63184,ROWS(I$2:I1286)*24-17))</f>
        <v/>
      </c>
    </row>
    <row r="1287" spans="1:9" s="4" customFormat="1" x14ac:dyDescent="0.25">
      <c r="A1287" s="4" t="str" cm="1">
        <f t="array" ref="A1287">IF(INDEX(Assessment!$C$1:$C$63184,ROWS(A$2:A1287)*24-22)=0,"",INDEX(Assessment!$C$1:$C$63184,ROWS(A$2:A1287)*24-22))</f>
        <v/>
      </c>
      <c r="B1287" s="4" t="str" cm="1">
        <f t="array" ref="B1287">IF(INDEX(Assessment!$C$1:$C$63184,ROWS(B$2:B1287)*24-21)=0,"",INDEX(Assessment!$C$1:$C$63184,ROWS(B$2:B1287)*24-21))</f>
        <v/>
      </c>
      <c r="C1287" s="4" t="str" cm="1">
        <f t="array" ref="C1287">IF(INDEX(Assessment!$C$1:$C$63184,ROWS(C$2:C1287)*24-20)="","",_xlfn.CONCAT(INDEX(Assessment!$C$1:$C$63184,ROWS(C$2:C1287)*24-20), " ==&gt; ", INDEX(Assessment!$C$1:$C$63184,ROWS(C$2:C1287)*24-19)))</f>
        <v/>
      </c>
      <c r="D1287" s="4" t="str" cm="1">
        <f t="array" ref="D1287">IF(INDEX(Assessment!$L$1:$L$63184,ROWS(D$2:D1287)*24-20)=0,"",INDEX(Assessment!$L$1:$L$63184,ROWS(D$2:D1287)*24-20))</f>
        <v/>
      </c>
      <c r="E1287" s="6" t="str" cm="1">
        <f t="array" ref="E1287">IF(INDEX(Assessment!$I$1:$I$63184,ROWS(E$2:E1287)*24-12)=0,"",INDEX(Assessment!$I$1:$I$63184,ROWS(E$2:E1287)*24-12))</f>
        <v/>
      </c>
      <c r="F1287" s="65" t="str" cm="1">
        <f t="array" ref="F1287">IF(INDEX(Assessment!$L$1:$L$63184,ROWS(F$2:F1287)*24-14)=0,"",INDEX(Assessment!$L$1:$L$63184,ROWS(F$2:F1287)*24-14))</f>
        <v/>
      </c>
      <c r="G1287" s="63" t="str" cm="1">
        <f t="array" ref="G1287">IF(INDEX(Assessment!$L$1:$L$63184,ROWS(G$2:G1287)*24-13)=0,"",INDEX(Assessment!$L$1:$L$63184,ROWS(G$2:G1287)*24-13))</f>
        <v/>
      </c>
      <c r="H1287" s="5" t="str" cm="1">
        <f t="array" ref="H1287">_xlfn.CONCAT(
IF(INDEX(Assessment!$L$1:$L$63184,ROWS(H$2:H1287)*24-8)&lt;&gt;FALSE, _xlfn.CONCAT(INDEX(Assessment!$L$1:$L$63184,ROWS(H$2:H1287)*24-8)," (",TEXT(INDEX(Assessment!$M$1:$M$63184,ROWS(H$2:H1287)*24-8),"m/yy"),") ",INDEX(Assessment!$N$1:$N$63184,ROWS(H$2:H1287)*24-8)),""),
IF(INDEX(Assessment!$L$1:$L$63184,ROWS(H$2:H1287)*24-7)&lt;&gt;FALSE, _xlfn.CONCAT(CHAR(10),INDEX(Assessment!$L$1:$L$63184,ROWS(H$2:H1287)*24-7)," (",TEXT(INDEX(Assessment!$M$1:$M$63184,ROWS(H$2:H1287)*24-7),"m/yy"),") ",INDEX(Assessment!$N$1:$N$63184,ROWS(H$2:H1287)*24-7)),""),
IF(INDEX(Assessment!$L$1:$L$63184,ROWS(H$2:H1287)*24-6)&lt;&gt;FALSE, _xlfn.CONCAT(CHAR(10),INDEX(Assessment!$L$1:$L$63184,ROWS(H$2:H1287)*24-6)," (",TEXT(INDEX(Assessment!$M$1:$M$63184,ROWS(H$2:H1287)*24-6),"m/yy"),") ",INDEX(Assessment!$N$1:$N$63184,ROWS(H$2:H1287)*24-6)),""),
IF(INDEX(Assessment!$L$1:$L$63184,ROWS(H$2:H1287)*24-5)&lt;&gt;FALSE, _xlfn.CONCAT(CHAR(10),INDEX(Assessment!$L$1:$L$63184,ROWS(H$2:H1287)*24-5)," (",TEXT(INDEX(Assessment!$M$1:$M$63184,ROWS(H$2:H1287)*24-5),"m/yy"),") ",INDEX(Assessment!$N$1:$N$63184,ROWS(H$2:H1287)*24-5)),""),
IF(INDEX(Assessment!$L$1:$L$63184,ROWS(H$2:H1287)*24-4)&lt;&gt;FALSE, _xlfn.CONCAT(CHAR(10),INDEX(Assessment!$L$1:$L$63184,ROWS(H$2:H1287)*24-4)," (",TEXT(INDEX(Assessment!$M$1:$M$63184,ROWS(H$2:H1287)*24-4),"m/yy"),") ",INDEX(Assessment!$N$1:$N$63184,ROWS(H$2:H1287)*24-4)),""),
IF(INDEX(Assessment!$L$1:$L$63184,ROWS(H$2:H1287)*24-3)&lt;&gt;FALSE, _xlfn.CONCAT(CHAR(10),INDEX(Assessment!$L$1:$L$63184,ROWS(H$2:H1287)*24-3)," (",TEXT(INDEX(Assessment!$M$1:$M$63184,ROWS(H$2:H1287)*24-3),"m/yy"),") ",INDEX(Assessment!$N$1:$N$63184,ROWS(H$2:H1287)*24-3)),""),
IF(INDEX(Assessment!$L$1:$L$63184,ROWS(H$2:H1287)*24-2)&lt;&gt;FALSE, _xlfn.CONCAT(CHAR(10),INDEX(Assessment!$L$1:$L$63184,ROWS(H$2:H1287)*24-2)," (",TEXT(INDEX(Assessment!$M$1:$M$63184,ROWS(H$2:H1287)*24-2),"m/yy"),") ",INDEX(Assessment!$N$1:$N$63184,ROWS(H$2:H1287)*24-2)),""),
IF(INDEX(Assessment!$L$1:$L$63184,ROWS(H$2:H1287)*24-1)&lt;&gt;FALSE, _xlfn.CONCAT(CHAR(10),INDEX(Assessment!$L$1:$L$63184,ROWS(H$2:H1287)*24-1),") ",TEXT(INDEX(Assessment!$M$1:$M$63184,ROWS(H$2:H1287)*24-1),"m/yy"),") ",INDEX(Assessment!$N$1:$N$63184,ROWS(H$2:H1287)*24-1)),"")
)</f>
        <v/>
      </c>
      <c r="I1287" s="4" t="str" cm="1">
        <f t="array" ref="I1287">IF(INDEX(Assessment!$L$1:$L$63184,ROWS(I$2:I1287)*24-17)=0,"",INDEX(Assessment!$L$1:$L$63184,ROWS(I$2:I1287)*24-17))</f>
        <v/>
      </c>
    </row>
    <row r="1288" spans="1:9" s="4" customFormat="1" x14ac:dyDescent="0.25">
      <c r="A1288" s="4" t="str" cm="1">
        <f t="array" ref="A1288">IF(INDEX(Assessment!$C$1:$C$63184,ROWS(A$2:A1288)*24-22)=0,"",INDEX(Assessment!$C$1:$C$63184,ROWS(A$2:A1288)*24-22))</f>
        <v/>
      </c>
      <c r="B1288" s="4" t="str" cm="1">
        <f t="array" ref="B1288">IF(INDEX(Assessment!$C$1:$C$63184,ROWS(B$2:B1288)*24-21)=0,"",INDEX(Assessment!$C$1:$C$63184,ROWS(B$2:B1288)*24-21))</f>
        <v/>
      </c>
      <c r="C1288" s="4" t="str" cm="1">
        <f t="array" ref="C1288">IF(INDEX(Assessment!$C$1:$C$63184,ROWS(C$2:C1288)*24-20)="","",_xlfn.CONCAT(INDEX(Assessment!$C$1:$C$63184,ROWS(C$2:C1288)*24-20), " ==&gt; ", INDEX(Assessment!$C$1:$C$63184,ROWS(C$2:C1288)*24-19)))</f>
        <v/>
      </c>
      <c r="D1288" s="4" t="str" cm="1">
        <f t="array" ref="D1288">IF(INDEX(Assessment!$L$1:$L$63184,ROWS(D$2:D1288)*24-20)=0,"",INDEX(Assessment!$L$1:$L$63184,ROWS(D$2:D1288)*24-20))</f>
        <v/>
      </c>
      <c r="E1288" s="6" t="str" cm="1">
        <f t="array" ref="E1288">IF(INDEX(Assessment!$I$1:$I$63184,ROWS(E$2:E1288)*24-12)=0,"",INDEX(Assessment!$I$1:$I$63184,ROWS(E$2:E1288)*24-12))</f>
        <v/>
      </c>
      <c r="F1288" s="65" t="str" cm="1">
        <f t="array" ref="F1288">IF(INDEX(Assessment!$L$1:$L$63184,ROWS(F$2:F1288)*24-14)=0,"",INDEX(Assessment!$L$1:$L$63184,ROWS(F$2:F1288)*24-14))</f>
        <v/>
      </c>
      <c r="G1288" s="63" t="str" cm="1">
        <f t="array" ref="G1288">IF(INDEX(Assessment!$L$1:$L$63184,ROWS(G$2:G1288)*24-13)=0,"",INDEX(Assessment!$L$1:$L$63184,ROWS(G$2:G1288)*24-13))</f>
        <v/>
      </c>
      <c r="H1288" s="5" t="str" cm="1">
        <f t="array" ref="H1288">_xlfn.CONCAT(
IF(INDEX(Assessment!$L$1:$L$63184,ROWS(H$2:H1288)*24-8)&lt;&gt;FALSE, _xlfn.CONCAT(INDEX(Assessment!$L$1:$L$63184,ROWS(H$2:H1288)*24-8)," (",TEXT(INDEX(Assessment!$M$1:$M$63184,ROWS(H$2:H1288)*24-8),"m/yy"),") ",INDEX(Assessment!$N$1:$N$63184,ROWS(H$2:H1288)*24-8)),""),
IF(INDEX(Assessment!$L$1:$L$63184,ROWS(H$2:H1288)*24-7)&lt;&gt;FALSE, _xlfn.CONCAT(CHAR(10),INDEX(Assessment!$L$1:$L$63184,ROWS(H$2:H1288)*24-7)," (",TEXT(INDEX(Assessment!$M$1:$M$63184,ROWS(H$2:H1288)*24-7),"m/yy"),") ",INDEX(Assessment!$N$1:$N$63184,ROWS(H$2:H1288)*24-7)),""),
IF(INDEX(Assessment!$L$1:$L$63184,ROWS(H$2:H1288)*24-6)&lt;&gt;FALSE, _xlfn.CONCAT(CHAR(10),INDEX(Assessment!$L$1:$L$63184,ROWS(H$2:H1288)*24-6)," (",TEXT(INDEX(Assessment!$M$1:$M$63184,ROWS(H$2:H1288)*24-6),"m/yy"),") ",INDEX(Assessment!$N$1:$N$63184,ROWS(H$2:H1288)*24-6)),""),
IF(INDEX(Assessment!$L$1:$L$63184,ROWS(H$2:H1288)*24-5)&lt;&gt;FALSE, _xlfn.CONCAT(CHAR(10),INDEX(Assessment!$L$1:$L$63184,ROWS(H$2:H1288)*24-5)," (",TEXT(INDEX(Assessment!$M$1:$M$63184,ROWS(H$2:H1288)*24-5),"m/yy"),") ",INDEX(Assessment!$N$1:$N$63184,ROWS(H$2:H1288)*24-5)),""),
IF(INDEX(Assessment!$L$1:$L$63184,ROWS(H$2:H1288)*24-4)&lt;&gt;FALSE, _xlfn.CONCAT(CHAR(10),INDEX(Assessment!$L$1:$L$63184,ROWS(H$2:H1288)*24-4)," (",TEXT(INDEX(Assessment!$M$1:$M$63184,ROWS(H$2:H1288)*24-4),"m/yy"),") ",INDEX(Assessment!$N$1:$N$63184,ROWS(H$2:H1288)*24-4)),""),
IF(INDEX(Assessment!$L$1:$L$63184,ROWS(H$2:H1288)*24-3)&lt;&gt;FALSE, _xlfn.CONCAT(CHAR(10),INDEX(Assessment!$L$1:$L$63184,ROWS(H$2:H1288)*24-3)," (",TEXT(INDEX(Assessment!$M$1:$M$63184,ROWS(H$2:H1288)*24-3),"m/yy"),") ",INDEX(Assessment!$N$1:$N$63184,ROWS(H$2:H1288)*24-3)),""),
IF(INDEX(Assessment!$L$1:$L$63184,ROWS(H$2:H1288)*24-2)&lt;&gt;FALSE, _xlfn.CONCAT(CHAR(10),INDEX(Assessment!$L$1:$L$63184,ROWS(H$2:H1288)*24-2)," (",TEXT(INDEX(Assessment!$M$1:$M$63184,ROWS(H$2:H1288)*24-2),"m/yy"),") ",INDEX(Assessment!$N$1:$N$63184,ROWS(H$2:H1288)*24-2)),""),
IF(INDEX(Assessment!$L$1:$L$63184,ROWS(H$2:H1288)*24-1)&lt;&gt;FALSE, _xlfn.CONCAT(CHAR(10),INDEX(Assessment!$L$1:$L$63184,ROWS(H$2:H1288)*24-1),") ",TEXT(INDEX(Assessment!$M$1:$M$63184,ROWS(H$2:H1288)*24-1),"m/yy"),") ",INDEX(Assessment!$N$1:$N$63184,ROWS(H$2:H1288)*24-1)),"")
)</f>
        <v/>
      </c>
      <c r="I1288" s="4" t="str" cm="1">
        <f t="array" ref="I1288">IF(INDEX(Assessment!$L$1:$L$63184,ROWS(I$2:I1288)*24-17)=0,"",INDEX(Assessment!$L$1:$L$63184,ROWS(I$2:I1288)*24-17))</f>
        <v/>
      </c>
    </row>
    <row r="1289" spans="1:9" s="4" customFormat="1" x14ac:dyDescent="0.25">
      <c r="A1289" s="4" t="str" cm="1">
        <f t="array" ref="A1289">IF(INDEX(Assessment!$C$1:$C$63184,ROWS(A$2:A1289)*24-22)=0,"",INDEX(Assessment!$C$1:$C$63184,ROWS(A$2:A1289)*24-22))</f>
        <v/>
      </c>
      <c r="B1289" s="4" t="str" cm="1">
        <f t="array" ref="B1289">IF(INDEX(Assessment!$C$1:$C$63184,ROWS(B$2:B1289)*24-21)=0,"",INDEX(Assessment!$C$1:$C$63184,ROWS(B$2:B1289)*24-21))</f>
        <v/>
      </c>
      <c r="C1289" s="4" t="str" cm="1">
        <f t="array" ref="C1289">IF(INDEX(Assessment!$C$1:$C$63184,ROWS(C$2:C1289)*24-20)="","",_xlfn.CONCAT(INDEX(Assessment!$C$1:$C$63184,ROWS(C$2:C1289)*24-20), " ==&gt; ", INDEX(Assessment!$C$1:$C$63184,ROWS(C$2:C1289)*24-19)))</f>
        <v/>
      </c>
      <c r="D1289" s="4" t="str" cm="1">
        <f t="array" ref="D1289">IF(INDEX(Assessment!$L$1:$L$63184,ROWS(D$2:D1289)*24-20)=0,"",INDEX(Assessment!$L$1:$L$63184,ROWS(D$2:D1289)*24-20))</f>
        <v/>
      </c>
      <c r="E1289" s="6" t="str" cm="1">
        <f t="array" ref="E1289">IF(INDEX(Assessment!$I$1:$I$63184,ROWS(E$2:E1289)*24-12)=0,"",INDEX(Assessment!$I$1:$I$63184,ROWS(E$2:E1289)*24-12))</f>
        <v/>
      </c>
      <c r="F1289" s="65" t="str" cm="1">
        <f t="array" ref="F1289">IF(INDEX(Assessment!$L$1:$L$63184,ROWS(F$2:F1289)*24-14)=0,"",INDEX(Assessment!$L$1:$L$63184,ROWS(F$2:F1289)*24-14))</f>
        <v/>
      </c>
      <c r="G1289" s="63" t="str" cm="1">
        <f t="array" ref="G1289">IF(INDEX(Assessment!$L$1:$L$63184,ROWS(G$2:G1289)*24-13)=0,"",INDEX(Assessment!$L$1:$L$63184,ROWS(G$2:G1289)*24-13))</f>
        <v/>
      </c>
      <c r="H1289" s="5" t="str" cm="1">
        <f t="array" ref="H1289">_xlfn.CONCAT(
IF(INDEX(Assessment!$L$1:$L$63184,ROWS(H$2:H1289)*24-8)&lt;&gt;FALSE, _xlfn.CONCAT(INDEX(Assessment!$L$1:$L$63184,ROWS(H$2:H1289)*24-8)," (",TEXT(INDEX(Assessment!$M$1:$M$63184,ROWS(H$2:H1289)*24-8),"m/yy"),") ",INDEX(Assessment!$N$1:$N$63184,ROWS(H$2:H1289)*24-8)),""),
IF(INDEX(Assessment!$L$1:$L$63184,ROWS(H$2:H1289)*24-7)&lt;&gt;FALSE, _xlfn.CONCAT(CHAR(10),INDEX(Assessment!$L$1:$L$63184,ROWS(H$2:H1289)*24-7)," (",TEXT(INDEX(Assessment!$M$1:$M$63184,ROWS(H$2:H1289)*24-7),"m/yy"),") ",INDEX(Assessment!$N$1:$N$63184,ROWS(H$2:H1289)*24-7)),""),
IF(INDEX(Assessment!$L$1:$L$63184,ROWS(H$2:H1289)*24-6)&lt;&gt;FALSE, _xlfn.CONCAT(CHAR(10),INDEX(Assessment!$L$1:$L$63184,ROWS(H$2:H1289)*24-6)," (",TEXT(INDEX(Assessment!$M$1:$M$63184,ROWS(H$2:H1289)*24-6),"m/yy"),") ",INDEX(Assessment!$N$1:$N$63184,ROWS(H$2:H1289)*24-6)),""),
IF(INDEX(Assessment!$L$1:$L$63184,ROWS(H$2:H1289)*24-5)&lt;&gt;FALSE, _xlfn.CONCAT(CHAR(10),INDEX(Assessment!$L$1:$L$63184,ROWS(H$2:H1289)*24-5)," (",TEXT(INDEX(Assessment!$M$1:$M$63184,ROWS(H$2:H1289)*24-5),"m/yy"),") ",INDEX(Assessment!$N$1:$N$63184,ROWS(H$2:H1289)*24-5)),""),
IF(INDEX(Assessment!$L$1:$L$63184,ROWS(H$2:H1289)*24-4)&lt;&gt;FALSE, _xlfn.CONCAT(CHAR(10),INDEX(Assessment!$L$1:$L$63184,ROWS(H$2:H1289)*24-4)," (",TEXT(INDEX(Assessment!$M$1:$M$63184,ROWS(H$2:H1289)*24-4),"m/yy"),") ",INDEX(Assessment!$N$1:$N$63184,ROWS(H$2:H1289)*24-4)),""),
IF(INDEX(Assessment!$L$1:$L$63184,ROWS(H$2:H1289)*24-3)&lt;&gt;FALSE, _xlfn.CONCAT(CHAR(10),INDEX(Assessment!$L$1:$L$63184,ROWS(H$2:H1289)*24-3)," (",TEXT(INDEX(Assessment!$M$1:$M$63184,ROWS(H$2:H1289)*24-3),"m/yy"),") ",INDEX(Assessment!$N$1:$N$63184,ROWS(H$2:H1289)*24-3)),""),
IF(INDEX(Assessment!$L$1:$L$63184,ROWS(H$2:H1289)*24-2)&lt;&gt;FALSE, _xlfn.CONCAT(CHAR(10),INDEX(Assessment!$L$1:$L$63184,ROWS(H$2:H1289)*24-2)," (",TEXT(INDEX(Assessment!$M$1:$M$63184,ROWS(H$2:H1289)*24-2),"m/yy"),") ",INDEX(Assessment!$N$1:$N$63184,ROWS(H$2:H1289)*24-2)),""),
IF(INDEX(Assessment!$L$1:$L$63184,ROWS(H$2:H1289)*24-1)&lt;&gt;FALSE, _xlfn.CONCAT(CHAR(10),INDEX(Assessment!$L$1:$L$63184,ROWS(H$2:H1289)*24-1),") ",TEXT(INDEX(Assessment!$M$1:$M$63184,ROWS(H$2:H1289)*24-1),"m/yy"),") ",INDEX(Assessment!$N$1:$N$63184,ROWS(H$2:H1289)*24-1)),"")
)</f>
        <v/>
      </c>
      <c r="I1289" s="4" t="str" cm="1">
        <f t="array" ref="I1289">IF(INDEX(Assessment!$L$1:$L$63184,ROWS(I$2:I1289)*24-17)=0,"",INDEX(Assessment!$L$1:$L$63184,ROWS(I$2:I1289)*24-17))</f>
        <v/>
      </c>
    </row>
    <row r="1290" spans="1:9" s="4" customFormat="1" x14ac:dyDescent="0.25">
      <c r="A1290" s="4" t="str" cm="1">
        <f t="array" ref="A1290">IF(INDEX(Assessment!$C$1:$C$63184,ROWS(A$2:A1290)*24-22)=0,"",INDEX(Assessment!$C$1:$C$63184,ROWS(A$2:A1290)*24-22))</f>
        <v/>
      </c>
      <c r="B1290" s="4" t="str" cm="1">
        <f t="array" ref="B1290">IF(INDEX(Assessment!$C$1:$C$63184,ROWS(B$2:B1290)*24-21)=0,"",INDEX(Assessment!$C$1:$C$63184,ROWS(B$2:B1290)*24-21))</f>
        <v/>
      </c>
      <c r="C1290" s="4" t="str" cm="1">
        <f t="array" ref="C1290">IF(INDEX(Assessment!$C$1:$C$63184,ROWS(C$2:C1290)*24-20)="","",_xlfn.CONCAT(INDEX(Assessment!$C$1:$C$63184,ROWS(C$2:C1290)*24-20), " ==&gt; ", INDEX(Assessment!$C$1:$C$63184,ROWS(C$2:C1290)*24-19)))</f>
        <v/>
      </c>
      <c r="D1290" s="4" t="str" cm="1">
        <f t="array" ref="D1290">IF(INDEX(Assessment!$L$1:$L$63184,ROWS(D$2:D1290)*24-20)=0,"",INDEX(Assessment!$L$1:$L$63184,ROWS(D$2:D1290)*24-20))</f>
        <v/>
      </c>
      <c r="E1290" s="6" t="str" cm="1">
        <f t="array" ref="E1290">IF(INDEX(Assessment!$I$1:$I$63184,ROWS(E$2:E1290)*24-12)=0,"",INDEX(Assessment!$I$1:$I$63184,ROWS(E$2:E1290)*24-12))</f>
        <v/>
      </c>
      <c r="F1290" s="65" t="str" cm="1">
        <f t="array" ref="F1290">IF(INDEX(Assessment!$L$1:$L$63184,ROWS(F$2:F1290)*24-14)=0,"",INDEX(Assessment!$L$1:$L$63184,ROWS(F$2:F1290)*24-14))</f>
        <v/>
      </c>
      <c r="G1290" s="63" t="str" cm="1">
        <f t="array" ref="G1290">IF(INDEX(Assessment!$L$1:$L$63184,ROWS(G$2:G1290)*24-13)=0,"",INDEX(Assessment!$L$1:$L$63184,ROWS(G$2:G1290)*24-13))</f>
        <v/>
      </c>
      <c r="H1290" s="5" t="str" cm="1">
        <f t="array" ref="H1290">_xlfn.CONCAT(
IF(INDEX(Assessment!$L$1:$L$63184,ROWS(H$2:H1290)*24-8)&lt;&gt;FALSE, _xlfn.CONCAT(INDEX(Assessment!$L$1:$L$63184,ROWS(H$2:H1290)*24-8)," (",TEXT(INDEX(Assessment!$M$1:$M$63184,ROWS(H$2:H1290)*24-8),"m/yy"),") ",INDEX(Assessment!$N$1:$N$63184,ROWS(H$2:H1290)*24-8)),""),
IF(INDEX(Assessment!$L$1:$L$63184,ROWS(H$2:H1290)*24-7)&lt;&gt;FALSE, _xlfn.CONCAT(CHAR(10),INDEX(Assessment!$L$1:$L$63184,ROWS(H$2:H1290)*24-7)," (",TEXT(INDEX(Assessment!$M$1:$M$63184,ROWS(H$2:H1290)*24-7),"m/yy"),") ",INDEX(Assessment!$N$1:$N$63184,ROWS(H$2:H1290)*24-7)),""),
IF(INDEX(Assessment!$L$1:$L$63184,ROWS(H$2:H1290)*24-6)&lt;&gt;FALSE, _xlfn.CONCAT(CHAR(10),INDEX(Assessment!$L$1:$L$63184,ROWS(H$2:H1290)*24-6)," (",TEXT(INDEX(Assessment!$M$1:$M$63184,ROWS(H$2:H1290)*24-6),"m/yy"),") ",INDEX(Assessment!$N$1:$N$63184,ROWS(H$2:H1290)*24-6)),""),
IF(INDEX(Assessment!$L$1:$L$63184,ROWS(H$2:H1290)*24-5)&lt;&gt;FALSE, _xlfn.CONCAT(CHAR(10),INDEX(Assessment!$L$1:$L$63184,ROWS(H$2:H1290)*24-5)," (",TEXT(INDEX(Assessment!$M$1:$M$63184,ROWS(H$2:H1290)*24-5),"m/yy"),") ",INDEX(Assessment!$N$1:$N$63184,ROWS(H$2:H1290)*24-5)),""),
IF(INDEX(Assessment!$L$1:$L$63184,ROWS(H$2:H1290)*24-4)&lt;&gt;FALSE, _xlfn.CONCAT(CHAR(10),INDEX(Assessment!$L$1:$L$63184,ROWS(H$2:H1290)*24-4)," (",TEXT(INDEX(Assessment!$M$1:$M$63184,ROWS(H$2:H1290)*24-4),"m/yy"),") ",INDEX(Assessment!$N$1:$N$63184,ROWS(H$2:H1290)*24-4)),""),
IF(INDEX(Assessment!$L$1:$L$63184,ROWS(H$2:H1290)*24-3)&lt;&gt;FALSE, _xlfn.CONCAT(CHAR(10),INDEX(Assessment!$L$1:$L$63184,ROWS(H$2:H1290)*24-3)," (",TEXT(INDEX(Assessment!$M$1:$M$63184,ROWS(H$2:H1290)*24-3),"m/yy"),") ",INDEX(Assessment!$N$1:$N$63184,ROWS(H$2:H1290)*24-3)),""),
IF(INDEX(Assessment!$L$1:$L$63184,ROWS(H$2:H1290)*24-2)&lt;&gt;FALSE, _xlfn.CONCAT(CHAR(10),INDEX(Assessment!$L$1:$L$63184,ROWS(H$2:H1290)*24-2)," (",TEXT(INDEX(Assessment!$M$1:$M$63184,ROWS(H$2:H1290)*24-2),"m/yy"),") ",INDEX(Assessment!$N$1:$N$63184,ROWS(H$2:H1290)*24-2)),""),
IF(INDEX(Assessment!$L$1:$L$63184,ROWS(H$2:H1290)*24-1)&lt;&gt;FALSE, _xlfn.CONCAT(CHAR(10),INDEX(Assessment!$L$1:$L$63184,ROWS(H$2:H1290)*24-1),") ",TEXT(INDEX(Assessment!$M$1:$M$63184,ROWS(H$2:H1290)*24-1),"m/yy"),") ",INDEX(Assessment!$N$1:$N$63184,ROWS(H$2:H1290)*24-1)),"")
)</f>
        <v/>
      </c>
      <c r="I1290" s="4" t="str" cm="1">
        <f t="array" ref="I1290">IF(INDEX(Assessment!$L$1:$L$63184,ROWS(I$2:I1290)*24-17)=0,"",INDEX(Assessment!$L$1:$L$63184,ROWS(I$2:I1290)*24-17))</f>
        <v/>
      </c>
    </row>
    <row r="1291" spans="1:9" s="4" customFormat="1" x14ac:dyDescent="0.25">
      <c r="A1291" s="4" t="str" cm="1">
        <f t="array" ref="A1291">IF(INDEX(Assessment!$C$1:$C$63184,ROWS(A$2:A1291)*24-22)=0,"",INDEX(Assessment!$C$1:$C$63184,ROWS(A$2:A1291)*24-22))</f>
        <v/>
      </c>
      <c r="B1291" s="4" t="str" cm="1">
        <f t="array" ref="B1291">IF(INDEX(Assessment!$C$1:$C$63184,ROWS(B$2:B1291)*24-21)=0,"",INDEX(Assessment!$C$1:$C$63184,ROWS(B$2:B1291)*24-21))</f>
        <v/>
      </c>
      <c r="C1291" s="4" t="str" cm="1">
        <f t="array" ref="C1291">IF(INDEX(Assessment!$C$1:$C$63184,ROWS(C$2:C1291)*24-20)="","",_xlfn.CONCAT(INDEX(Assessment!$C$1:$C$63184,ROWS(C$2:C1291)*24-20), " ==&gt; ", INDEX(Assessment!$C$1:$C$63184,ROWS(C$2:C1291)*24-19)))</f>
        <v/>
      </c>
      <c r="D1291" s="4" t="str" cm="1">
        <f t="array" ref="D1291">IF(INDEX(Assessment!$L$1:$L$63184,ROWS(D$2:D1291)*24-20)=0,"",INDEX(Assessment!$L$1:$L$63184,ROWS(D$2:D1291)*24-20))</f>
        <v/>
      </c>
      <c r="E1291" s="6" t="str" cm="1">
        <f t="array" ref="E1291">IF(INDEX(Assessment!$I$1:$I$63184,ROWS(E$2:E1291)*24-12)=0,"",INDEX(Assessment!$I$1:$I$63184,ROWS(E$2:E1291)*24-12))</f>
        <v/>
      </c>
      <c r="F1291" s="65" t="str" cm="1">
        <f t="array" ref="F1291">IF(INDEX(Assessment!$L$1:$L$63184,ROWS(F$2:F1291)*24-14)=0,"",INDEX(Assessment!$L$1:$L$63184,ROWS(F$2:F1291)*24-14))</f>
        <v/>
      </c>
      <c r="G1291" s="63" t="str" cm="1">
        <f t="array" ref="G1291">IF(INDEX(Assessment!$L$1:$L$63184,ROWS(G$2:G1291)*24-13)=0,"",INDEX(Assessment!$L$1:$L$63184,ROWS(G$2:G1291)*24-13))</f>
        <v/>
      </c>
      <c r="H1291" s="5" t="str" cm="1">
        <f t="array" ref="H1291">_xlfn.CONCAT(
IF(INDEX(Assessment!$L$1:$L$63184,ROWS(H$2:H1291)*24-8)&lt;&gt;FALSE, _xlfn.CONCAT(INDEX(Assessment!$L$1:$L$63184,ROWS(H$2:H1291)*24-8)," (",TEXT(INDEX(Assessment!$M$1:$M$63184,ROWS(H$2:H1291)*24-8),"m/yy"),") ",INDEX(Assessment!$N$1:$N$63184,ROWS(H$2:H1291)*24-8)),""),
IF(INDEX(Assessment!$L$1:$L$63184,ROWS(H$2:H1291)*24-7)&lt;&gt;FALSE, _xlfn.CONCAT(CHAR(10),INDEX(Assessment!$L$1:$L$63184,ROWS(H$2:H1291)*24-7)," (",TEXT(INDEX(Assessment!$M$1:$M$63184,ROWS(H$2:H1291)*24-7),"m/yy"),") ",INDEX(Assessment!$N$1:$N$63184,ROWS(H$2:H1291)*24-7)),""),
IF(INDEX(Assessment!$L$1:$L$63184,ROWS(H$2:H1291)*24-6)&lt;&gt;FALSE, _xlfn.CONCAT(CHAR(10),INDEX(Assessment!$L$1:$L$63184,ROWS(H$2:H1291)*24-6)," (",TEXT(INDEX(Assessment!$M$1:$M$63184,ROWS(H$2:H1291)*24-6),"m/yy"),") ",INDEX(Assessment!$N$1:$N$63184,ROWS(H$2:H1291)*24-6)),""),
IF(INDEX(Assessment!$L$1:$L$63184,ROWS(H$2:H1291)*24-5)&lt;&gt;FALSE, _xlfn.CONCAT(CHAR(10),INDEX(Assessment!$L$1:$L$63184,ROWS(H$2:H1291)*24-5)," (",TEXT(INDEX(Assessment!$M$1:$M$63184,ROWS(H$2:H1291)*24-5),"m/yy"),") ",INDEX(Assessment!$N$1:$N$63184,ROWS(H$2:H1291)*24-5)),""),
IF(INDEX(Assessment!$L$1:$L$63184,ROWS(H$2:H1291)*24-4)&lt;&gt;FALSE, _xlfn.CONCAT(CHAR(10),INDEX(Assessment!$L$1:$L$63184,ROWS(H$2:H1291)*24-4)," (",TEXT(INDEX(Assessment!$M$1:$M$63184,ROWS(H$2:H1291)*24-4),"m/yy"),") ",INDEX(Assessment!$N$1:$N$63184,ROWS(H$2:H1291)*24-4)),""),
IF(INDEX(Assessment!$L$1:$L$63184,ROWS(H$2:H1291)*24-3)&lt;&gt;FALSE, _xlfn.CONCAT(CHAR(10),INDEX(Assessment!$L$1:$L$63184,ROWS(H$2:H1291)*24-3)," (",TEXT(INDEX(Assessment!$M$1:$M$63184,ROWS(H$2:H1291)*24-3),"m/yy"),") ",INDEX(Assessment!$N$1:$N$63184,ROWS(H$2:H1291)*24-3)),""),
IF(INDEX(Assessment!$L$1:$L$63184,ROWS(H$2:H1291)*24-2)&lt;&gt;FALSE, _xlfn.CONCAT(CHAR(10),INDEX(Assessment!$L$1:$L$63184,ROWS(H$2:H1291)*24-2)," (",TEXT(INDEX(Assessment!$M$1:$M$63184,ROWS(H$2:H1291)*24-2),"m/yy"),") ",INDEX(Assessment!$N$1:$N$63184,ROWS(H$2:H1291)*24-2)),""),
IF(INDEX(Assessment!$L$1:$L$63184,ROWS(H$2:H1291)*24-1)&lt;&gt;FALSE, _xlfn.CONCAT(CHAR(10),INDEX(Assessment!$L$1:$L$63184,ROWS(H$2:H1291)*24-1),") ",TEXT(INDEX(Assessment!$M$1:$M$63184,ROWS(H$2:H1291)*24-1),"m/yy"),") ",INDEX(Assessment!$N$1:$N$63184,ROWS(H$2:H1291)*24-1)),"")
)</f>
        <v/>
      </c>
      <c r="I1291" s="4" t="str" cm="1">
        <f t="array" ref="I1291">IF(INDEX(Assessment!$L$1:$L$63184,ROWS(I$2:I1291)*24-17)=0,"",INDEX(Assessment!$L$1:$L$63184,ROWS(I$2:I1291)*24-17))</f>
        <v/>
      </c>
    </row>
    <row r="1292" spans="1:9" s="4" customFormat="1" x14ac:dyDescent="0.25">
      <c r="A1292" s="4" t="str" cm="1">
        <f t="array" ref="A1292">IF(INDEX(Assessment!$C$1:$C$63184,ROWS(A$2:A1292)*24-22)=0,"",INDEX(Assessment!$C$1:$C$63184,ROWS(A$2:A1292)*24-22))</f>
        <v/>
      </c>
      <c r="B1292" s="4" t="str" cm="1">
        <f t="array" ref="B1292">IF(INDEX(Assessment!$C$1:$C$63184,ROWS(B$2:B1292)*24-21)=0,"",INDEX(Assessment!$C$1:$C$63184,ROWS(B$2:B1292)*24-21))</f>
        <v/>
      </c>
      <c r="C1292" s="4" t="str" cm="1">
        <f t="array" ref="C1292">IF(INDEX(Assessment!$C$1:$C$63184,ROWS(C$2:C1292)*24-20)="","",_xlfn.CONCAT(INDEX(Assessment!$C$1:$C$63184,ROWS(C$2:C1292)*24-20), " ==&gt; ", INDEX(Assessment!$C$1:$C$63184,ROWS(C$2:C1292)*24-19)))</f>
        <v/>
      </c>
      <c r="D1292" s="4" t="str" cm="1">
        <f t="array" ref="D1292">IF(INDEX(Assessment!$L$1:$L$63184,ROWS(D$2:D1292)*24-20)=0,"",INDEX(Assessment!$L$1:$L$63184,ROWS(D$2:D1292)*24-20))</f>
        <v/>
      </c>
      <c r="E1292" s="6" t="str" cm="1">
        <f t="array" ref="E1292">IF(INDEX(Assessment!$I$1:$I$63184,ROWS(E$2:E1292)*24-12)=0,"",INDEX(Assessment!$I$1:$I$63184,ROWS(E$2:E1292)*24-12))</f>
        <v/>
      </c>
      <c r="F1292" s="65" t="str" cm="1">
        <f t="array" ref="F1292">IF(INDEX(Assessment!$L$1:$L$63184,ROWS(F$2:F1292)*24-14)=0,"",INDEX(Assessment!$L$1:$L$63184,ROWS(F$2:F1292)*24-14))</f>
        <v/>
      </c>
      <c r="G1292" s="63" t="str" cm="1">
        <f t="array" ref="G1292">IF(INDEX(Assessment!$L$1:$L$63184,ROWS(G$2:G1292)*24-13)=0,"",INDEX(Assessment!$L$1:$L$63184,ROWS(G$2:G1292)*24-13))</f>
        <v/>
      </c>
      <c r="H1292" s="5" t="str" cm="1">
        <f t="array" ref="H1292">_xlfn.CONCAT(
IF(INDEX(Assessment!$L$1:$L$63184,ROWS(H$2:H1292)*24-8)&lt;&gt;FALSE, _xlfn.CONCAT(INDEX(Assessment!$L$1:$L$63184,ROWS(H$2:H1292)*24-8)," (",TEXT(INDEX(Assessment!$M$1:$M$63184,ROWS(H$2:H1292)*24-8),"m/yy"),") ",INDEX(Assessment!$N$1:$N$63184,ROWS(H$2:H1292)*24-8)),""),
IF(INDEX(Assessment!$L$1:$L$63184,ROWS(H$2:H1292)*24-7)&lt;&gt;FALSE, _xlfn.CONCAT(CHAR(10),INDEX(Assessment!$L$1:$L$63184,ROWS(H$2:H1292)*24-7)," (",TEXT(INDEX(Assessment!$M$1:$M$63184,ROWS(H$2:H1292)*24-7),"m/yy"),") ",INDEX(Assessment!$N$1:$N$63184,ROWS(H$2:H1292)*24-7)),""),
IF(INDEX(Assessment!$L$1:$L$63184,ROWS(H$2:H1292)*24-6)&lt;&gt;FALSE, _xlfn.CONCAT(CHAR(10),INDEX(Assessment!$L$1:$L$63184,ROWS(H$2:H1292)*24-6)," (",TEXT(INDEX(Assessment!$M$1:$M$63184,ROWS(H$2:H1292)*24-6),"m/yy"),") ",INDEX(Assessment!$N$1:$N$63184,ROWS(H$2:H1292)*24-6)),""),
IF(INDEX(Assessment!$L$1:$L$63184,ROWS(H$2:H1292)*24-5)&lt;&gt;FALSE, _xlfn.CONCAT(CHAR(10),INDEX(Assessment!$L$1:$L$63184,ROWS(H$2:H1292)*24-5)," (",TEXT(INDEX(Assessment!$M$1:$M$63184,ROWS(H$2:H1292)*24-5),"m/yy"),") ",INDEX(Assessment!$N$1:$N$63184,ROWS(H$2:H1292)*24-5)),""),
IF(INDEX(Assessment!$L$1:$L$63184,ROWS(H$2:H1292)*24-4)&lt;&gt;FALSE, _xlfn.CONCAT(CHAR(10),INDEX(Assessment!$L$1:$L$63184,ROWS(H$2:H1292)*24-4)," (",TEXT(INDEX(Assessment!$M$1:$M$63184,ROWS(H$2:H1292)*24-4),"m/yy"),") ",INDEX(Assessment!$N$1:$N$63184,ROWS(H$2:H1292)*24-4)),""),
IF(INDEX(Assessment!$L$1:$L$63184,ROWS(H$2:H1292)*24-3)&lt;&gt;FALSE, _xlfn.CONCAT(CHAR(10),INDEX(Assessment!$L$1:$L$63184,ROWS(H$2:H1292)*24-3)," (",TEXT(INDEX(Assessment!$M$1:$M$63184,ROWS(H$2:H1292)*24-3),"m/yy"),") ",INDEX(Assessment!$N$1:$N$63184,ROWS(H$2:H1292)*24-3)),""),
IF(INDEX(Assessment!$L$1:$L$63184,ROWS(H$2:H1292)*24-2)&lt;&gt;FALSE, _xlfn.CONCAT(CHAR(10),INDEX(Assessment!$L$1:$L$63184,ROWS(H$2:H1292)*24-2)," (",TEXT(INDEX(Assessment!$M$1:$M$63184,ROWS(H$2:H1292)*24-2),"m/yy"),") ",INDEX(Assessment!$N$1:$N$63184,ROWS(H$2:H1292)*24-2)),""),
IF(INDEX(Assessment!$L$1:$L$63184,ROWS(H$2:H1292)*24-1)&lt;&gt;FALSE, _xlfn.CONCAT(CHAR(10),INDEX(Assessment!$L$1:$L$63184,ROWS(H$2:H1292)*24-1),") ",TEXT(INDEX(Assessment!$M$1:$M$63184,ROWS(H$2:H1292)*24-1),"m/yy"),") ",INDEX(Assessment!$N$1:$N$63184,ROWS(H$2:H1292)*24-1)),"")
)</f>
        <v/>
      </c>
      <c r="I1292" s="4" t="str" cm="1">
        <f t="array" ref="I1292">IF(INDEX(Assessment!$L$1:$L$63184,ROWS(I$2:I1292)*24-17)=0,"",INDEX(Assessment!$L$1:$L$63184,ROWS(I$2:I1292)*24-17))</f>
        <v/>
      </c>
    </row>
    <row r="1293" spans="1:9" s="4" customFormat="1" x14ac:dyDescent="0.25">
      <c r="A1293" s="4" t="str" cm="1">
        <f t="array" ref="A1293">IF(INDEX(Assessment!$C$1:$C$63184,ROWS(A$2:A1293)*24-22)=0,"",INDEX(Assessment!$C$1:$C$63184,ROWS(A$2:A1293)*24-22))</f>
        <v/>
      </c>
      <c r="B1293" s="4" t="str" cm="1">
        <f t="array" ref="B1293">IF(INDEX(Assessment!$C$1:$C$63184,ROWS(B$2:B1293)*24-21)=0,"",INDEX(Assessment!$C$1:$C$63184,ROWS(B$2:B1293)*24-21))</f>
        <v/>
      </c>
      <c r="C1293" s="4" t="str" cm="1">
        <f t="array" ref="C1293">IF(INDEX(Assessment!$C$1:$C$63184,ROWS(C$2:C1293)*24-20)="","",_xlfn.CONCAT(INDEX(Assessment!$C$1:$C$63184,ROWS(C$2:C1293)*24-20), " ==&gt; ", INDEX(Assessment!$C$1:$C$63184,ROWS(C$2:C1293)*24-19)))</f>
        <v/>
      </c>
      <c r="D1293" s="4" t="str" cm="1">
        <f t="array" ref="D1293">IF(INDEX(Assessment!$L$1:$L$63184,ROWS(D$2:D1293)*24-20)=0,"",INDEX(Assessment!$L$1:$L$63184,ROWS(D$2:D1293)*24-20))</f>
        <v/>
      </c>
      <c r="E1293" s="6" t="str" cm="1">
        <f t="array" ref="E1293">IF(INDEX(Assessment!$I$1:$I$63184,ROWS(E$2:E1293)*24-12)=0,"",INDEX(Assessment!$I$1:$I$63184,ROWS(E$2:E1293)*24-12))</f>
        <v/>
      </c>
      <c r="F1293" s="65" t="str" cm="1">
        <f t="array" ref="F1293">IF(INDEX(Assessment!$L$1:$L$63184,ROWS(F$2:F1293)*24-14)=0,"",INDEX(Assessment!$L$1:$L$63184,ROWS(F$2:F1293)*24-14))</f>
        <v/>
      </c>
      <c r="G1293" s="63" t="str" cm="1">
        <f t="array" ref="G1293">IF(INDEX(Assessment!$L$1:$L$63184,ROWS(G$2:G1293)*24-13)=0,"",INDEX(Assessment!$L$1:$L$63184,ROWS(G$2:G1293)*24-13))</f>
        <v/>
      </c>
      <c r="H1293" s="5" t="str" cm="1">
        <f t="array" ref="H1293">_xlfn.CONCAT(
IF(INDEX(Assessment!$L$1:$L$63184,ROWS(H$2:H1293)*24-8)&lt;&gt;FALSE, _xlfn.CONCAT(INDEX(Assessment!$L$1:$L$63184,ROWS(H$2:H1293)*24-8)," (",TEXT(INDEX(Assessment!$M$1:$M$63184,ROWS(H$2:H1293)*24-8),"m/yy"),") ",INDEX(Assessment!$N$1:$N$63184,ROWS(H$2:H1293)*24-8)),""),
IF(INDEX(Assessment!$L$1:$L$63184,ROWS(H$2:H1293)*24-7)&lt;&gt;FALSE, _xlfn.CONCAT(CHAR(10),INDEX(Assessment!$L$1:$L$63184,ROWS(H$2:H1293)*24-7)," (",TEXT(INDEX(Assessment!$M$1:$M$63184,ROWS(H$2:H1293)*24-7),"m/yy"),") ",INDEX(Assessment!$N$1:$N$63184,ROWS(H$2:H1293)*24-7)),""),
IF(INDEX(Assessment!$L$1:$L$63184,ROWS(H$2:H1293)*24-6)&lt;&gt;FALSE, _xlfn.CONCAT(CHAR(10),INDEX(Assessment!$L$1:$L$63184,ROWS(H$2:H1293)*24-6)," (",TEXT(INDEX(Assessment!$M$1:$M$63184,ROWS(H$2:H1293)*24-6),"m/yy"),") ",INDEX(Assessment!$N$1:$N$63184,ROWS(H$2:H1293)*24-6)),""),
IF(INDEX(Assessment!$L$1:$L$63184,ROWS(H$2:H1293)*24-5)&lt;&gt;FALSE, _xlfn.CONCAT(CHAR(10),INDEX(Assessment!$L$1:$L$63184,ROWS(H$2:H1293)*24-5)," (",TEXT(INDEX(Assessment!$M$1:$M$63184,ROWS(H$2:H1293)*24-5),"m/yy"),") ",INDEX(Assessment!$N$1:$N$63184,ROWS(H$2:H1293)*24-5)),""),
IF(INDEX(Assessment!$L$1:$L$63184,ROWS(H$2:H1293)*24-4)&lt;&gt;FALSE, _xlfn.CONCAT(CHAR(10),INDEX(Assessment!$L$1:$L$63184,ROWS(H$2:H1293)*24-4)," (",TEXT(INDEX(Assessment!$M$1:$M$63184,ROWS(H$2:H1293)*24-4),"m/yy"),") ",INDEX(Assessment!$N$1:$N$63184,ROWS(H$2:H1293)*24-4)),""),
IF(INDEX(Assessment!$L$1:$L$63184,ROWS(H$2:H1293)*24-3)&lt;&gt;FALSE, _xlfn.CONCAT(CHAR(10),INDEX(Assessment!$L$1:$L$63184,ROWS(H$2:H1293)*24-3)," (",TEXT(INDEX(Assessment!$M$1:$M$63184,ROWS(H$2:H1293)*24-3),"m/yy"),") ",INDEX(Assessment!$N$1:$N$63184,ROWS(H$2:H1293)*24-3)),""),
IF(INDEX(Assessment!$L$1:$L$63184,ROWS(H$2:H1293)*24-2)&lt;&gt;FALSE, _xlfn.CONCAT(CHAR(10),INDEX(Assessment!$L$1:$L$63184,ROWS(H$2:H1293)*24-2)," (",TEXT(INDEX(Assessment!$M$1:$M$63184,ROWS(H$2:H1293)*24-2),"m/yy"),") ",INDEX(Assessment!$N$1:$N$63184,ROWS(H$2:H1293)*24-2)),""),
IF(INDEX(Assessment!$L$1:$L$63184,ROWS(H$2:H1293)*24-1)&lt;&gt;FALSE, _xlfn.CONCAT(CHAR(10),INDEX(Assessment!$L$1:$L$63184,ROWS(H$2:H1293)*24-1),") ",TEXT(INDEX(Assessment!$M$1:$M$63184,ROWS(H$2:H1293)*24-1),"m/yy"),") ",INDEX(Assessment!$N$1:$N$63184,ROWS(H$2:H1293)*24-1)),"")
)</f>
        <v/>
      </c>
      <c r="I1293" s="4" t="str" cm="1">
        <f t="array" ref="I1293">IF(INDEX(Assessment!$L$1:$L$63184,ROWS(I$2:I1293)*24-17)=0,"",INDEX(Assessment!$L$1:$L$63184,ROWS(I$2:I1293)*24-17))</f>
        <v/>
      </c>
    </row>
    <row r="1294" spans="1:9" s="4" customFormat="1" x14ac:dyDescent="0.25">
      <c r="A1294" s="4" t="str" cm="1">
        <f t="array" ref="A1294">IF(INDEX(Assessment!$C$1:$C$63184,ROWS(A$2:A1294)*24-22)=0,"",INDEX(Assessment!$C$1:$C$63184,ROWS(A$2:A1294)*24-22))</f>
        <v/>
      </c>
      <c r="B1294" s="4" t="str" cm="1">
        <f t="array" ref="B1294">IF(INDEX(Assessment!$C$1:$C$63184,ROWS(B$2:B1294)*24-21)=0,"",INDEX(Assessment!$C$1:$C$63184,ROWS(B$2:B1294)*24-21))</f>
        <v/>
      </c>
      <c r="C1294" s="4" t="str" cm="1">
        <f t="array" ref="C1294">IF(INDEX(Assessment!$C$1:$C$63184,ROWS(C$2:C1294)*24-20)="","",_xlfn.CONCAT(INDEX(Assessment!$C$1:$C$63184,ROWS(C$2:C1294)*24-20), " ==&gt; ", INDEX(Assessment!$C$1:$C$63184,ROWS(C$2:C1294)*24-19)))</f>
        <v/>
      </c>
      <c r="D1294" s="4" t="str" cm="1">
        <f t="array" ref="D1294">IF(INDEX(Assessment!$L$1:$L$63184,ROWS(D$2:D1294)*24-20)=0,"",INDEX(Assessment!$L$1:$L$63184,ROWS(D$2:D1294)*24-20))</f>
        <v/>
      </c>
      <c r="E1294" s="6" t="str" cm="1">
        <f t="array" ref="E1294">IF(INDEX(Assessment!$I$1:$I$63184,ROWS(E$2:E1294)*24-12)=0,"",INDEX(Assessment!$I$1:$I$63184,ROWS(E$2:E1294)*24-12))</f>
        <v/>
      </c>
      <c r="F1294" s="65" t="str" cm="1">
        <f t="array" ref="F1294">IF(INDEX(Assessment!$L$1:$L$63184,ROWS(F$2:F1294)*24-14)=0,"",INDEX(Assessment!$L$1:$L$63184,ROWS(F$2:F1294)*24-14))</f>
        <v/>
      </c>
      <c r="G1294" s="63" t="str" cm="1">
        <f t="array" ref="G1294">IF(INDEX(Assessment!$L$1:$L$63184,ROWS(G$2:G1294)*24-13)=0,"",INDEX(Assessment!$L$1:$L$63184,ROWS(G$2:G1294)*24-13))</f>
        <v/>
      </c>
      <c r="H1294" s="5" t="str" cm="1">
        <f t="array" ref="H1294">_xlfn.CONCAT(
IF(INDEX(Assessment!$L$1:$L$63184,ROWS(H$2:H1294)*24-8)&lt;&gt;FALSE, _xlfn.CONCAT(INDEX(Assessment!$L$1:$L$63184,ROWS(H$2:H1294)*24-8)," (",TEXT(INDEX(Assessment!$M$1:$M$63184,ROWS(H$2:H1294)*24-8),"m/yy"),") ",INDEX(Assessment!$N$1:$N$63184,ROWS(H$2:H1294)*24-8)),""),
IF(INDEX(Assessment!$L$1:$L$63184,ROWS(H$2:H1294)*24-7)&lt;&gt;FALSE, _xlfn.CONCAT(CHAR(10),INDEX(Assessment!$L$1:$L$63184,ROWS(H$2:H1294)*24-7)," (",TEXT(INDEX(Assessment!$M$1:$M$63184,ROWS(H$2:H1294)*24-7),"m/yy"),") ",INDEX(Assessment!$N$1:$N$63184,ROWS(H$2:H1294)*24-7)),""),
IF(INDEX(Assessment!$L$1:$L$63184,ROWS(H$2:H1294)*24-6)&lt;&gt;FALSE, _xlfn.CONCAT(CHAR(10),INDEX(Assessment!$L$1:$L$63184,ROWS(H$2:H1294)*24-6)," (",TEXT(INDEX(Assessment!$M$1:$M$63184,ROWS(H$2:H1294)*24-6),"m/yy"),") ",INDEX(Assessment!$N$1:$N$63184,ROWS(H$2:H1294)*24-6)),""),
IF(INDEX(Assessment!$L$1:$L$63184,ROWS(H$2:H1294)*24-5)&lt;&gt;FALSE, _xlfn.CONCAT(CHAR(10),INDEX(Assessment!$L$1:$L$63184,ROWS(H$2:H1294)*24-5)," (",TEXT(INDEX(Assessment!$M$1:$M$63184,ROWS(H$2:H1294)*24-5),"m/yy"),") ",INDEX(Assessment!$N$1:$N$63184,ROWS(H$2:H1294)*24-5)),""),
IF(INDEX(Assessment!$L$1:$L$63184,ROWS(H$2:H1294)*24-4)&lt;&gt;FALSE, _xlfn.CONCAT(CHAR(10),INDEX(Assessment!$L$1:$L$63184,ROWS(H$2:H1294)*24-4)," (",TEXT(INDEX(Assessment!$M$1:$M$63184,ROWS(H$2:H1294)*24-4),"m/yy"),") ",INDEX(Assessment!$N$1:$N$63184,ROWS(H$2:H1294)*24-4)),""),
IF(INDEX(Assessment!$L$1:$L$63184,ROWS(H$2:H1294)*24-3)&lt;&gt;FALSE, _xlfn.CONCAT(CHAR(10),INDEX(Assessment!$L$1:$L$63184,ROWS(H$2:H1294)*24-3)," (",TEXT(INDEX(Assessment!$M$1:$M$63184,ROWS(H$2:H1294)*24-3),"m/yy"),") ",INDEX(Assessment!$N$1:$N$63184,ROWS(H$2:H1294)*24-3)),""),
IF(INDEX(Assessment!$L$1:$L$63184,ROWS(H$2:H1294)*24-2)&lt;&gt;FALSE, _xlfn.CONCAT(CHAR(10),INDEX(Assessment!$L$1:$L$63184,ROWS(H$2:H1294)*24-2)," (",TEXT(INDEX(Assessment!$M$1:$M$63184,ROWS(H$2:H1294)*24-2),"m/yy"),") ",INDEX(Assessment!$N$1:$N$63184,ROWS(H$2:H1294)*24-2)),""),
IF(INDEX(Assessment!$L$1:$L$63184,ROWS(H$2:H1294)*24-1)&lt;&gt;FALSE, _xlfn.CONCAT(CHAR(10),INDEX(Assessment!$L$1:$L$63184,ROWS(H$2:H1294)*24-1),") ",TEXT(INDEX(Assessment!$M$1:$M$63184,ROWS(H$2:H1294)*24-1),"m/yy"),") ",INDEX(Assessment!$N$1:$N$63184,ROWS(H$2:H1294)*24-1)),"")
)</f>
        <v/>
      </c>
      <c r="I1294" s="4" t="str" cm="1">
        <f t="array" ref="I1294">IF(INDEX(Assessment!$L$1:$L$63184,ROWS(I$2:I1294)*24-17)=0,"",INDEX(Assessment!$L$1:$L$63184,ROWS(I$2:I1294)*24-17))</f>
        <v/>
      </c>
    </row>
    <row r="1295" spans="1:9" s="4" customFormat="1" x14ac:dyDescent="0.25">
      <c r="A1295" s="4" t="str" cm="1">
        <f t="array" ref="A1295">IF(INDEX(Assessment!$C$1:$C$63184,ROWS(A$2:A1295)*24-22)=0,"",INDEX(Assessment!$C$1:$C$63184,ROWS(A$2:A1295)*24-22))</f>
        <v/>
      </c>
      <c r="B1295" s="4" t="str" cm="1">
        <f t="array" ref="B1295">IF(INDEX(Assessment!$C$1:$C$63184,ROWS(B$2:B1295)*24-21)=0,"",INDEX(Assessment!$C$1:$C$63184,ROWS(B$2:B1295)*24-21))</f>
        <v/>
      </c>
      <c r="C1295" s="4" t="str" cm="1">
        <f t="array" ref="C1295">IF(INDEX(Assessment!$C$1:$C$63184,ROWS(C$2:C1295)*24-20)="","",_xlfn.CONCAT(INDEX(Assessment!$C$1:$C$63184,ROWS(C$2:C1295)*24-20), " ==&gt; ", INDEX(Assessment!$C$1:$C$63184,ROWS(C$2:C1295)*24-19)))</f>
        <v/>
      </c>
      <c r="D1295" s="4" t="str" cm="1">
        <f t="array" ref="D1295">IF(INDEX(Assessment!$L$1:$L$63184,ROWS(D$2:D1295)*24-20)=0,"",INDEX(Assessment!$L$1:$L$63184,ROWS(D$2:D1295)*24-20))</f>
        <v/>
      </c>
      <c r="E1295" s="6" t="str" cm="1">
        <f t="array" ref="E1295">IF(INDEX(Assessment!$I$1:$I$63184,ROWS(E$2:E1295)*24-12)=0,"",INDEX(Assessment!$I$1:$I$63184,ROWS(E$2:E1295)*24-12))</f>
        <v/>
      </c>
      <c r="F1295" s="65" t="str" cm="1">
        <f t="array" ref="F1295">IF(INDEX(Assessment!$L$1:$L$63184,ROWS(F$2:F1295)*24-14)=0,"",INDEX(Assessment!$L$1:$L$63184,ROWS(F$2:F1295)*24-14))</f>
        <v/>
      </c>
      <c r="G1295" s="63" t="str" cm="1">
        <f t="array" ref="G1295">IF(INDEX(Assessment!$L$1:$L$63184,ROWS(G$2:G1295)*24-13)=0,"",INDEX(Assessment!$L$1:$L$63184,ROWS(G$2:G1295)*24-13))</f>
        <v/>
      </c>
      <c r="H1295" s="5" t="str" cm="1">
        <f t="array" ref="H1295">_xlfn.CONCAT(
IF(INDEX(Assessment!$L$1:$L$63184,ROWS(H$2:H1295)*24-8)&lt;&gt;FALSE, _xlfn.CONCAT(INDEX(Assessment!$L$1:$L$63184,ROWS(H$2:H1295)*24-8)," (",TEXT(INDEX(Assessment!$M$1:$M$63184,ROWS(H$2:H1295)*24-8),"m/yy"),") ",INDEX(Assessment!$N$1:$N$63184,ROWS(H$2:H1295)*24-8)),""),
IF(INDEX(Assessment!$L$1:$L$63184,ROWS(H$2:H1295)*24-7)&lt;&gt;FALSE, _xlfn.CONCAT(CHAR(10),INDEX(Assessment!$L$1:$L$63184,ROWS(H$2:H1295)*24-7)," (",TEXT(INDEX(Assessment!$M$1:$M$63184,ROWS(H$2:H1295)*24-7),"m/yy"),") ",INDEX(Assessment!$N$1:$N$63184,ROWS(H$2:H1295)*24-7)),""),
IF(INDEX(Assessment!$L$1:$L$63184,ROWS(H$2:H1295)*24-6)&lt;&gt;FALSE, _xlfn.CONCAT(CHAR(10),INDEX(Assessment!$L$1:$L$63184,ROWS(H$2:H1295)*24-6)," (",TEXT(INDEX(Assessment!$M$1:$M$63184,ROWS(H$2:H1295)*24-6),"m/yy"),") ",INDEX(Assessment!$N$1:$N$63184,ROWS(H$2:H1295)*24-6)),""),
IF(INDEX(Assessment!$L$1:$L$63184,ROWS(H$2:H1295)*24-5)&lt;&gt;FALSE, _xlfn.CONCAT(CHAR(10),INDEX(Assessment!$L$1:$L$63184,ROWS(H$2:H1295)*24-5)," (",TEXT(INDEX(Assessment!$M$1:$M$63184,ROWS(H$2:H1295)*24-5),"m/yy"),") ",INDEX(Assessment!$N$1:$N$63184,ROWS(H$2:H1295)*24-5)),""),
IF(INDEX(Assessment!$L$1:$L$63184,ROWS(H$2:H1295)*24-4)&lt;&gt;FALSE, _xlfn.CONCAT(CHAR(10),INDEX(Assessment!$L$1:$L$63184,ROWS(H$2:H1295)*24-4)," (",TEXT(INDEX(Assessment!$M$1:$M$63184,ROWS(H$2:H1295)*24-4),"m/yy"),") ",INDEX(Assessment!$N$1:$N$63184,ROWS(H$2:H1295)*24-4)),""),
IF(INDEX(Assessment!$L$1:$L$63184,ROWS(H$2:H1295)*24-3)&lt;&gt;FALSE, _xlfn.CONCAT(CHAR(10),INDEX(Assessment!$L$1:$L$63184,ROWS(H$2:H1295)*24-3)," (",TEXT(INDEX(Assessment!$M$1:$M$63184,ROWS(H$2:H1295)*24-3),"m/yy"),") ",INDEX(Assessment!$N$1:$N$63184,ROWS(H$2:H1295)*24-3)),""),
IF(INDEX(Assessment!$L$1:$L$63184,ROWS(H$2:H1295)*24-2)&lt;&gt;FALSE, _xlfn.CONCAT(CHAR(10),INDEX(Assessment!$L$1:$L$63184,ROWS(H$2:H1295)*24-2)," (",TEXT(INDEX(Assessment!$M$1:$M$63184,ROWS(H$2:H1295)*24-2),"m/yy"),") ",INDEX(Assessment!$N$1:$N$63184,ROWS(H$2:H1295)*24-2)),""),
IF(INDEX(Assessment!$L$1:$L$63184,ROWS(H$2:H1295)*24-1)&lt;&gt;FALSE, _xlfn.CONCAT(CHAR(10),INDEX(Assessment!$L$1:$L$63184,ROWS(H$2:H1295)*24-1),") ",TEXT(INDEX(Assessment!$M$1:$M$63184,ROWS(H$2:H1295)*24-1),"m/yy"),") ",INDEX(Assessment!$N$1:$N$63184,ROWS(H$2:H1295)*24-1)),"")
)</f>
        <v/>
      </c>
      <c r="I1295" s="4" t="str" cm="1">
        <f t="array" ref="I1295">IF(INDEX(Assessment!$L$1:$L$63184,ROWS(I$2:I1295)*24-17)=0,"",INDEX(Assessment!$L$1:$L$63184,ROWS(I$2:I1295)*24-17))</f>
        <v/>
      </c>
    </row>
    <row r="1296" spans="1:9" s="4" customFormat="1" x14ac:dyDescent="0.25">
      <c r="A1296" s="4" t="str" cm="1">
        <f t="array" ref="A1296">IF(INDEX(Assessment!$C$1:$C$63184,ROWS(A$2:A1296)*24-22)=0,"",INDEX(Assessment!$C$1:$C$63184,ROWS(A$2:A1296)*24-22))</f>
        <v/>
      </c>
      <c r="B1296" s="4" t="str" cm="1">
        <f t="array" ref="B1296">IF(INDEX(Assessment!$C$1:$C$63184,ROWS(B$2:B1296)*24-21)=0,"",INDEX(Assessment!$C$1:$C$63184,ROWS(B$2:B1296)*24-21))</f>
        <v/>
      </c>
      <c r="C1296" s="4" t="str" cm="1">
        <f t="array" ref="C1296">IF(INDEX(Assessment!$C$1:$C$63184,ROWS(C$2:C1296)*24-20)="","",_xlfn.CONCAT(INDEX(Assessment!$C$1:$C$63184,ROWS(C$2:C1296)*24-20), " ==&gt; ", INDEX(Assessment!$C$1:$C$63184,ROWS(C$2:C1296)*24-19)))</f>
        <v/>
      </c>
      <c r="D1296" s="4" t="str" cm="1">
        <f t="array" ref="D1296">IF(INDEX(Assessment!$L$1:$L$63184,ROWS(D$2:D1296)*24-20)=0,"",INDEX(Assessment!$L$1:$L$63184,ROWS(D$2:D1296)*24-20))</f>
        <v/>
      </c>
      <c r="E1296" s="6" t="str" cm="1">
        <f t="array" ref="E1296">IF(INDEX(Assessment!$I$1:$I$63184,ROWS(E$2:E1296)*24-12)=0,"",INDEX(Assessment!$I$1:$I$63184,ROWS(E$2:E1296)*24-12))</f>
        <v/>
      </c>
      <c r="F1296" s="65" t="str" cm="1">
        <f t="array" ref="F1296">IF(INDEX(Assessment!$L$1:$L$63184,ROWS(F$2:F1296)*24-14)=0,"",INDEX(Assessment!$L$1:$L$63184,ROWS(F$2:F1296)*24-14))</f>
        <v/>
      </c>
      <c r="G1296" s="63" t="str" cm="1">
        <f t="array" ref="G1296">IF(INDEX(Assessment!$L$1:$L$63184,ROWS(G$2:G1296)*24-13)=0,"",INDEX(Assessment!$L$1:$L$63184,ROWS(G$2:G1296)*24-13))</f>
        <v/>
      </c>
      <c r="H1296" s="5" t="str" cm="1">
        <f t="array" ref="H1296">_xlfn.CONCAT(
IF(INDEX(Assessment!$L$1:$L$63184,ROWS(H$2:H1296)*24-8)&lt;&gt;FALSE, _xlfn.CONCAT(INDEX(Assessment!$L$1:$L$63184,ROWS(H$2:H1296)*24-8)," (",TEXT(INDEX(Assessment!$M$1:$M$63184,ROWS(H$2:H1296)*24-8),"m/yy"),") ",INDEX(Assessment!$N$1:$N$63184,ROWS(H$2:H1296)*24-8)),""),
IF(INDEX(Assessment!$L$1:$L$63184,ROWS(H$2:H1296)*24-7)&lt;&gt;FALSE, _xlfn.CONCAT(CHAR(10),INDEX(Assessment!$L$1:$L$63184,ROWS(H$2:H1296)*24-7)," (",TEXT(INDEX(Assessment!$M$1:$M$63184,ROWS(H$2:H1296)*24-7),"m/yy"),") ",INDEX(Assessment!$N$1:$N$63184,ROWS(H$2:H1296)*24-7)),""),
IF(INDEX(Assessment!$L$1:$L$63184,ROWS(H$2:H1296)*24-6)&lt;&gt;FALSE, _xlfn.CONCAT(CHAR(10),INDEX(Assessment!$L$1:$L$63184,ROWS(H$2:H1296)*24-6)," (",TEXT(INDEX(Assessment!$M$1:$M$63184,ROWS(H$2:H1296)*24-6),"m/yy"),") ",INDEX(Assessment!$N$1:$N$63184,ROWS(H$2:H1296)*24-6)),""),
IF(INDEX(Assessment!$L$1:$L$63184,ROWS(H$2:H1296)*24-5)&lt;&gt;FALSE, _xlfn.CONCAT(CHAR(10),INDEX(Assessment!$L$1:$L$63184,ROWS(H$2:H1296)*24-5)," (",TEXT(INDEX(Assessment!$M$1:$M$63184,ROWS(H$2:H1296)*24-5),"m/yy"),") ",INDEX(Assessment!$N$1:$N$63184,ROWS(H$2:H1296)*24-5)),""),
IF(INDEX(Assessment!$L$1:$L$63184,ROWS(H$2:H1296)*24-4)&lt;&gt;FALSE, _xlfn.CONCAT(CHAR(10),INDEX(Assessment!$L$1:$L$63184,ROWS(H$2:H1296)*24-4)," (",TEXT(INDEX(Assessment!$M$1:$M$63184,ROWS(H$2:H1296)*24-4),"m/yy"),") ",INDEX(Assessment!$N$1:$N$63184,ROWS(H$2:H1296)*24-4)),""),
IF(INDEX(Assessment!$L$1:$L$63184,ROWS(H$2:H1296)*24-3)&lt;&gt;FALSE, _xlfn.CONCAT(CHAR(10),INDEX(Assessment!$L$1:$L$63184,ROWS(H$2:H1296)*24-3)," (",TEXT(INDEX(Assessment!$M$1:$M$63184,ROWS(H$2:H1296)*24-3),"m/yy"),") ",INDEX(Assessment!$N$1:$N$63184,ROWS(H$2:H1296)*24-3)),""),
IF(INDEX(Assessment!$L$1:$L$63184,ROWS(H$2:H1296)*24-2)&lt;&gt;FALSE, _xlfn.CONCAT(CHAR(10),INDEX(Assessment!$L$1:$L$63184,ROWS(H$2:H1296)*24-2)," (",TEXT(INDEX(Assessment!$M$1:$M$63184,ROWS(H$2:H1296)*24-2),"m/yy"),") ",INDEX(Assessment!$N$1:$N$63184,ROWS(H$2:H1296)*24-2)),""),
IF(INDEX(Assessment!$L$1:$L$63184,ROWS(H$2:H1296)*24-1)&lt;&gt;FALSE, _xlfn.CONCAT(CHAR(10),INDEX(Assessment!$L$1:$L$63184,ROWS(H$2:H1296)*24-1),") ",TEXT(INDEX(Assessment!$M$1:$M$63184,ROWS(H$2:H1296)*24-1),"m/yy"),") ",INDEX(Assessment!$N$1:$N$63184,ROWS(H$2:H1296)*24-1)),"")
)</f>
        <v/>
      </c>
      <c r="I1296" s="4" t="str" cm="1">
        <f t="array" ref="I1296">IF(INDEX(Assessment!$L$1:$L$63184,ROWS(I$2:I1296)*24-17)=0,"",INDEX(Assessment!$L$1:$L$63184,ROWS(I$2:I1296)*24-17))</f>
        <v/>
      </c>
    </row>
    <row r="1297" spans="1:9" s="4" customFormat="1" x14ac:dyDescent="0.25">
      <c r="A1297" s="4" t="str" cm="1">
        <f t="array" ref="A1297">IF(INDEX(Assessment!$C$1:$C$63184,ROWS(A$2:A1297)*24-22)=0,"",INDEX(Assessment!$C$1:$C$63184,ROWS(A$2:A1297)*24-22))</f>
        <v/>
      </c>
      <c r="B1297" s="4" t="str" cm="1">
        <f t="array" ref="B1297">IF(INDEX(Assessment!$C$1:$C$63184,ROWS(B$2:B1297)*24-21)=0,"",INDEX(Assessment!$C$1:$C$63184,ROWS(B$2:B1297)*24-21))</f>
        <v/>
      </c>
      <c r="C1297" s="4" t="str" cm="1">
        <f t="array" ref="C1297">IF(INDEX(Assessment!$C$1:$C$63184,ROWS(C$2:C1297)*24-20)="","",_xlfn.CONCAT(INDEX(Assessment!$C$1:$C$63184,ROWS(C$2:C1297)*24-20), " ==&gt; ", INDEX(Assessment!$C$1:$C$63184,ROWS(C$2:C1297)*24-19)))</f>
        <v/>
      </c>
      <c r="D1297" s="4" t="str" cm="1">
        <f t="array" ref="D1297">IF(INDEX(Assessment!$L$1:$L$63184,ROWS(D$2:D1297)*24-20)=0,"",INDEX(Assessment!$L$1:$L$63184,ROWS(D$2:D1297)*24-20))</f>
        <v/>
      </c>
      <c r="E1297" s="6" t="str" cm="1">
        <f t="array" ref="E1297">IF(INDEX(Assessment!$I$1:$I$63184,ROWS(E$2:E1297)*24-12)=0,"",INDEX(Assessment!$I$1:$I$63184,ROWS(E$2:E1297)*24-12))</f>
        <v/>
      </c>
      <c r="F1297" s="65" t="str" cm="1">
        <f t="array" ref="F1297">IF(INDEX(Assessment!$L$1:$L$63184,ROWS(F$2:F1297)*24-14)=0,"",INDEX(Assessment!$L$1:$L$63184,ROWS(F$2:F1297)*24-14))</f>
        <v/>
      </c>
      <c r="G1297" s="63" t="str" cm="1">
        <f t="array" ref="G1297">IF(INDEX(Assessment!$L$1:$L$63184,ROWS(G$2:G1297)*24-13)=0,"",INDEX(Assessment!$L$1:$L$63184,ROWS(G$2:G1297)*24-13))</f>
        <v/>
      </c>
      <c r="H1297" s="5" t="str" cm="1">
        <f t="array" ref="H1297">_xlfn.CONCAT(
IF(INDEX(Assessment!$L$1:$L$63184,ROWS(H$2:H1297)*24-8)&lt;&gt;FALSE, _xlfn.CONCAT(INDEX(Assessment!$L$1:$L$63184,ROWS(H$2:H1297)*24-8)," (",TEXT(INDEX(Assessment!$M$1:$M$63184,ROWS(H$2:H1297)*24-8),"m/yy"),") ",INDEX(Assessment!$N$1:$N$63184,ROWS(H$2:H1297)*24-8)),""),
IF(INDEX(Assessment!$L$1:$L$63184,ROWS(H$2:H1297)*24-7)&lt;&gt;FALSE, _xlfn.CONCAT(CHAR(10),INDEX(Assessment!$L$1:$L$63184,ROWS(H$2:H1297)*24-7)," (",TEXT(INDEX(Assessment!$M$1:$M$63184,ROWS(H$2:H1297)*24-7),"m/yy"),") ",INDEX(Assessment!$N$1:$N$63184,ROWS(H$2:H1297)*24-7)),""),
IF(INDEX(Assessment!$L$1:$L$63184,ROWS(H$2:H1297)*24-6)&lt;&gt;FALSE, _xlfn.CONCAT(CHAR(10),INDEX(Assessment!$L$1:$L$63184,ROWS(H$2:H1297)*24-6)," (",TEXT(INDEX(Assessment!$M$1:$M$63184,ROWS(H$2:H1297)*24-6),"m/yy"),") ",INDEX(Assessment!$N$1:$N$63184,ROWS(H$2:H1297)*24-6)),""),
IF(INDEX(Assessment!$L$1:$L$63184,ROWS(H$2:H1297)*24-5)&lt;&gt;FALSE, _xlfn.CONCAT(CHAR(10),INDEX(Assessment!$L$1:$L$63184,ROWS(H$2:H1297)*24-5)," (",TEXT(INDEX(Assessment!$M$1:$M$63184,ROWS(H$2:H1297)*24-5),"m/yy"),") ",INDEX(Assessment!$N$1:$N$63184,ROWS(H$2:H1297)*24-5)),""),
IF(INDEX(Assessment!$L$1:$L$63184,ROWS(H$2:H1297)*24-4)&lt;&gt;FALSE, _xlfn.CONCAT(CHAR(10),INDEX(Assessment!$L$1:$L$63184,ROWS(H$2:H1297)*24-4)," (",TEXT(INDEX(Assessment!$M$1:$M$63184,ROWS(H$2:H1297)*24-4),"m/yy"),") ",INDEX(Assessment!$N$1:$N$63184,ROWS(H$2:H1297)*24-4)),""),
IF(INDEX(Assessment!$L$1:$L$63184,ROWS(H$2:H1297)*24-3)&lt;&gt;FALSE, _xlfn.CONCAT(CHAR(10),INDEX(Assessment!$L$1:$L$63184,ROWS(H$2:H1297)*24-3)," (",TEXT(INDEX(Assessment!$M$1:$M$63184,ROWS(H$2:H1297)*24-3),"m/yy"),") ",INDEX(Assessment!$N$1:$N$63184,ROWS(H$2:H1297)*24-3)),""),
IF(INDEX(Assessment!$L$1:$L$63184,ROWS(H$2:H1297)*24-2)&lt;&gt;FALSE, _xlfn.CONCAT(CHAR(10),INDEX(Assessment!$L$1:$L$63184,ROWS(H$2:H1297)*24-2)," (",TEXT(INDEX(Assessment!$M$1:$M$63184,ROWS(H$2:H1297)*24-2),"m/yy"),") ",INDEX(Assessment!$N$1:$N$63184,ROWS(H$2:H1297)*24-2)),""),
IF(INDEX(Assessment!$L$1:$L$63184,ROWS(H$2:H1297)*24-1)&lt;&gt;FALSE, _xlfn.CONCAT(CHAR(10),INDEX(Assessment!$L$1:$L$63184,ROWS(H$2:H1297)*24-1),") ",TEXT(INDEX(Assessment!$M$1:$M$63184,ROWS(H$2:H1297)*24-1),"m/yy"),") ",INDEX(Assessment!$N$1:$N$63184,ROWS(H$2:H1297)*24-1)),"")
)</f>
        <v/>
      </c>
      <c r="I1297" s="4" t="str" cm="1">
        <f t="array" ref="I1297">IF(INDEX(Assessment!$L$1:$L$63184,ROWS(I$2:I1297)*24-17)=0,"",INDEX(Assessment!$L$1:$L$63184,ROWS(I$2:I1297)*24-17))</f>
        <v/>
      </c>
    </row>
    <row r="1298" spans="1:9" s="4" customFormat="1" x14ac:dyDescent="0.25">
      <c r="A1298" s="4" t="str" cm="1">
        <f t="array" ref="A1298">IF(INDEX(Assessment!$C$1:$C$63184,ROWS(A$2:A1298)*24-22)=0,"",INDEX(Assessment!$C$1:$C$63184,ROWS(A$2:A1298)*24-22))</f>
        <v/>
      </c>
      <c r="B1298" s="4" t="str" cm="1">
        <f t="array" ref="B1298">IF(INDEX(Assessment!$C$1:$C$63184,ROWS(B$2:B1298)*24-21)=0,"",INDEX(Assessment!$C$1:$C$63184,ROWS(B$2:B1298)*24-21))</f>
        <v/>
      </c>
      <c r="C1298" s="4" t="str" cm="1">
        <f t="array" ref="C1298">IF(INDEX(Assessment!$C$1:$C$63184,ROWS(C$2:C1298)*24-20)="","",_xlfn.CONCAT(INDEX(Assessment!$C$1:$C$63184,ROWS(C$2:C1298)*24-20), " ==&gt; ", INDEX(Assessment!$C$1:$C$63184,ROWS(C$2:C1298)*24-19)))</f>
        <v/>
      </c>
      <c r="D1298" s="4" t="str" cm="1">
        <f t="array" ref="D1298">IF(INDEX(Assessment!$L$1:$L$63184,ROWS(D$2:D1298)*24-20)=0,"",INDEX(Assessment!$L$1:$L$63184,ROWS(D$2:D1298)*24-20))</f>
        <v/>
      </c>
      <c r="E1298" s="6" t="str" cm="1">
        <f t="array" ref="E1298">IF(INDEX(Assessment!$I$1:$I$63184,ROWS(E$2:E1298)*24-12)=0,"",INDEX(Assessment!$I$1:$I$63184,ROWS(E$2:E1298)*24-12))</f>
        <v/>
      </c>
      <c r="F1298" s="65" t="str" cm="1">
        <f t="array" ref="F1298">IF(INDEX(Assessment!$L$1:$L$63184,ROWS(F$2:F1298)*24-14)=0,"",INDEX(Assessment!$L$1:$L$63184,ROWS(F$2:F1298)*24-14))</f>
        <v/>
      </c>
      <c r="G1298" s="63" t="str" cm="1">
        <f t="array" ref="G1298">IF(INDEX(Assessment!$L$1:$L$63184,ROWS(G$2:G1298)*24-13)=0,"",INDEX(Assessment!$L$1:$L$63184,ROWS(G$2:G1298)*24-13))</f>
        <v/>
      </c>
      <c r="H1298" s="5" t="str" cm="1">
        <f t="array" ref="H1298">_xlfn.CONCAT(
IF(INDEX(Assessment!$L$1:$L$63184,ROWS(H$2:H1298)*24-8)&lt;&gt;FALSE, _xlfn.CONCAT(INDEX(Assessment!$L$1:$L$63184,ROWS(H$2:H1298)*24-8)," (",TEXT(INDEX(Assessment!$M$1:$M$63184,ROWS(H$2:H1298)*24-8),"m/yy"),") ",INDEX(Assessment!$N$1:$N$63184,ROWS(H$2:H1298)*24-8)),""),
IF(INDEX(Assessment!$L$1:$L$63184,ROWS(H$2:H1298)*24-7)&lt;&gt;FALSE, _xlfn.CONCAT(CHAR(10),INDEX(Assessment!$L$1:$L$63184,ROWS(H$2:H1298)*24-7)," (",TEXT(INDEX(Assessment!$M$1:$M$63184,ROWS(H$2:H1298)*24-7),"m/yy"),") ",INDEX(Assessment!$N$1:$N$63184,ROWS(H$2:H1298)*24-7)),""),
IF(INDEX(Assessment!$L$1:$L$63184,ROWS(H$2:H1298)*24-6)&lt;&gt;FALSE, _xlfn.CONCAT(CHAR(10),INDEX(Assessment!$L$1:$L$63184,ROWS(H$2:H1298)*24-6)," (",TEXT(INDEX(Assessment!$M$1:$M$63184,ROWS(H$2:H1298)*24-6),"m/yy"),") ",INDEX(Assessment!$N$1:$N$63184,ROWS(H$2:H1298)*24-6)),""),
IF(INDEX(Assessment!$L$1:$L$63184,ROWS(H$2:H1298)*24-5)&lt;&gt;FALSE, _xlfn.CONCAT(CHAR(10),INDEX(Assessment!$L$1:$L$63184,ROWS(H$2:H1298)*24-5)," (",TEXT(INDEX(Assessment!$M$1:$M$63184,ROWS(H$2:H1298)*24-5),"m/yy"),") ",INDEX(Assessment!$N$1:$N$63184,ROWS(H$2:H1298)*24-5)),""),
IF(INDEX(Assessment!$L$1:$L$63184,ROWS(H$2:H1298)*24-4)&lt;&gt;FALSE, _xlfn.CONCAT(CHAR(10),INDEX(Assessment!$L$1:$L$63184,ROWS(H$2:H1298)*24-4)," (",TEXT(INDEX(Assessment!$M$1:$M$63184,ROWS(H$2:H1298)*24-4),"m/yy"),") ",INDEX(Assessment!$N$1:$N$63184,ROWS(H$2:H1298)*24-4)),""),
IF(INDEX(Assessment!$L$1:$L$63184,ROWS(H$2:H1298)*24-3)&lt;&gt;FALSE, _xlfn.CONCAT(CHAR(10),INDEX(Assessment!$L$1:$L$63184,ROWS(H$2:H1298)*24-3)," (",TEXT(INDEX(Assessment!$M$1:$M$63184,ROWS(H$2:H1298)*24-3),"m/yy"),") ",INDEX(Assessment!$N$1:$N$63184,ROWS(H$2:H1298)*24-3)),""),
IF(INDEX(Assessment!$L$1:$L$63184,ROWS(H$2:H1298)*24-2)&lt;&gt;FALSE, _xlfn.CONCAT(CHAR(10),INDEX(Assessment!$L$1:$L$63184,ROWS(H$2:H1298)*24-2)," (",TEXT(INDEX(Assessment!$M$1:$M$63184,ROWS(H$2:H1298)*24-2),"m/yy"),") ",INDEX(Assessment!$N$1:$N$63184,ROWS(H$2:H1298)*24-2)),""),
IF(INDEX(Assessment!$L$1:$L$63184,ROWS(H$2:H1298)*24-1)&lt;&gt;FALSE, _xlfn.CONCAT(CHAR(10),INDEX(Assessment!$L$1:$L$63184,ROWS(H$2:H1298)*24-1),") ",TEXT(INDEX(Assessment!$M$1:$M$63184,ROWS(H$2:H1298)*24-1),"m/yy"),") ",INDEX(Assessment!$N$1:$N$63184,ROWS(H$2:H1298)*24-1)),"")
)</f>
        <v/>
      </c>
      <c r="I1298" s="4" t="str" cm="1">
        <f t="array" ref="I1298">IF(INDEX(Assessment!$L$1:$L$63184,ROWS(I$2:I1298)*24-17)=0,"",INDEX(Assessment!$L$1:$L$63184,ROWS(I$2:I1298)*24-17))</f>
        <v/>
      </c>
    </row>
    <row r="1299" spans="1:9" s="4" customFormat="1" x14ac:dyDescent="0.25">
      <c r="A1299" s="4" t="str" cm="1">
        <f t="array" ref="A1299">IF(INDEX(Assessment!$C$1:$C$63184,ROWS(A$2:A1299)*24-22)=0,"",INDEX(Assessment!$C$1:$C$63184,ROWS(A$2:A1299)*24-22))</f>
        <v/>
      </c>
      <c r="B1299" s="4" t="str" cm="1">
        <f t="array" ref="B1299">IF(INDEX(Assessment!$C$1:$C$63184,ROWS(B$2:B1299)*24-21)=0,"",INDEX(Assessment!$C$1:$C$63184,ROWS(B$2:B1299)*24-21))</f>
        <v/>
      </c>
      <c r="C1299" s="4" t="str" cm="1">
        <f t="array" ref="C1299">IF(INDEX(Assessment!$C$1:$C$63184,ROWS(C$2:C1299)*24-20)="","",_xlfn.CONCAT(INDEX(Assessment!$C$1:$C$63184,ROWS(C$2:C1299)*24-20), " ==&gt; ", INDEX(Assessment!$C$1:$C$63184,ROWS(C$2:C1299)*24-19)))</f>
        <v/>
      </c>
      <c r="D1299" s="4" t="str" cm="1">
        <f t="array" ref="D1299">IF(INDEX(Assessment!$L$1:$L$63184,ROWS(D$2:D1299)*24-20)=0,"",INDEX(Assessment!$L$1:$L$63184,ROWS(D$2:D1299)*24-20))</f>
        <v/>
      </c>
      <c r="E1299" s="6" t="str" cm="1">
        <f t="array" ref="E1299">IF(INDEX(Assessment!$I$1:$I$63184,ROWS(E$2:E1299)*24-12)=0,"",INDEX(Assessment!$I$1:$I$63184,ROWS(E$2:E1299)*24-12))</f>
        <v/>
      </c>
      <c r="F1299" s="65" t="str" cm="1">
        <f t="array" ref="F1299">IF(INDEX(Assessment!$L$1:$L$63184,ROWS(F$2:F1299)*24-14)=0,"",INDEX(Assessment!$L$1:$L$63184,ROWS(F$2:F1299)*24-14))</f>
        <v/>
      </c>
      <c r="G1299" s="63" t="str" cm="1">
        <f t="array" ref="G1299">IF(INDEX(Assessment!$L$1:$L$63184,ROWS(G$2:G1299)*24-13)=0,"",INDEX(Assessment!$L$1:$L$63184,ROWS(G$2:G1299)*24-13))</f>
        <v/>
      </c>
      <c r="H1299" s="5" t="str" cm="1">
        <f t="array" ref="H1299">_xlfn.CONCAT(
IF(INDEX(Assessment!$L$1:$L$63184,ROWS(H$2:H1299)*24-8)&lt;&gt;FALSE, _xlfn.CONCAT(INDEX(Assessment!$L$1:$L$63184,ROWS(H$2:H1299)*24-8)," (",TEXT(INDEX(Assessment!$M$1:$M$63184,ROWS(H$2:H1299)*24-8),"m/yy"),") ",INDEX(Assessment!$N$1:$N$63184,ROWS(H$2:H1299)*24-8)),""),
IF(INDEX(Assessment!$L$1:$L$63184,ROWS(H$2:H1299)*24-7)&lt;&gt;FALSE, _xlfn.CONCAT(CHAR(10),INDEX(Assessment!$L$1:$L$63184,ROWS(H$2:H1299)*24-7)," (",TEXT(INDEX(Assessment!$M$1:$M$63184,ROWS(H$2:H1299)*24-7),"m/yy"),") ",INDEX(Assessment!$N$1:$N$63184,ROWS(H$2:H1299)*24-7)),""),
IF(INDEX(Assessment!$L$1:$L$63184,ROWS(H$2:H1299)*24-6)&lt;&gt;FALSE, _xlfn.CONCAT(CHAR(10),INDEX(Assessment!$L$1:$L$63184,ROWS(H$2:H1299)*24-6)," (",TEXT(INDEX(Assessment!$M$1:$M$63184,ROWS(H$2:H1299)*24-6),"m/yy"),") ",INDEX(Assessment!$N$1:$N$63184,ROWS(H$2:H1299)*24-6)),""),
IF(INDEX(Assessment!$L$1:$L$63184,ROWS(H$2:H1299)*24-5)&lt;&gt;FALSE, _xlfn.CONCAT(CHAR(10),INDEX(Assessment!$L$1:$L$63184,ROWS(H$2:H1299)*24-5)," (",TEXT(INDEX(Assessment!$M$1:$M$63184,ROWS(H$2:H1299)*24-5),"m/yy"),") ",INDEX(Assessment!$N$1:$N$63184,ROWS(H$2:H1299)*24-5)),""),
IF(INDEX(Assessment!$L$1:$L$63184,ROWS(H$2:H1299)*24-4)&lt;&gt;FALSE, _xlfn.CONCAT(CHAR(10),INDEX(Assessment!$L$1:$L$63184,ROWS(H$2:H1299)*24-4)," (",TEXT(INDEX(Assessment!$M$1:$M$63184,ROWS(H$2:H1299)*24-4),"m/yy"),") ",INDEX(Assessment!$N$1:$N$63184,ROWS(H$2:H1299)*24-4)),""),
IF(INDEX(Assessment!$L$1:$L$63184,ROWS(H$2:H1299)*24-3)&lt;&gt;FALSE, _xlfn.CONCAT(CHAR(10),INDEX(Assessment!$L$1:$L$63184,ROWS(H$2:H1299)*24-3)," (",TEXT(INDEX(Assessment!$M$1:$M$63184,ROWS(H$2:H1299)*24-3),"m/yy"),") ",INDEX(Assessment!$N$1:$N$63184,ROWS(H$2:H1299)*24-3)),""),
IF(INDEX(Assessment!$L$1:$L$63184,ROWS(H$2:H1299)*24-2)&lt;&gt;FALSE, _xlfn.CONCAT(CHAR(10),INDEX(Assessment!$L$1:$L$63184,ROWS(H$2:H1299)*24-2)," (",TEXT(INDEX(Assessment!$M$1:$M$63184,ROWS(H$2:H1299)*24-2),"m/yy"),") ",INDEX(Assessment!$N$1:$N$63184,ROWS(H$2:H1299)*24-2)),""),
IF(INDEX(Assessment!$L$1:$L$63184,ROWS(H$2:H1299)*24-1)&lt;&gt;FALSE, _xlfn.CONCAT(CHAR(10),INDEX(Assessment!$L$1:$L$63184,ROWS(H$2:H1299)*24-1),") ",TEXT(INDEX(Assessment!$M$1:$M$63184,ROWS(H$2:H1299)*24-1),"m/yy"),") ",INDEX(Assessment!$N$1:$N$63184,ROWS(H$2:H1299)*24-1)),"")
)</f>
        <v/>
      </c>
      <c r="I1299" s="4" t="str" cm="1">
        <f t="array" ref="I1299">IF(INDEX(Assessment!$L$1:$L$63184,ROWS(I$2:I1299)*24-17)=0,"",INDEX(Assessment!$L$1:$L$63184,ROWS(I$2:I1299)*24-17))</f>
        <v/>
      </c>
    </row>
    <row r="1300" spans="1:9" s="4" customFormat="1" x14ac:dyDescent="0.25">
      <c r="A1300" s="4" t="str" cm="1">
        <f t="array" ref="A1300">IF(INDEX(Assessment!$C$1:$C$63184,ROWS(A$2:A1300)*24-22)=0,"",INDEX(Assessment!$C$1:$C$63184,ROWS(A$2:A1300)*24-22))</f>
        <v/>
      </c>
      <c r="B1300" s="4" t="str" cm="1">
        <f t="array" ref="B1300">IF(INDEX(Assessment!$C$1:$C$63184,ROWS(B$2:B1300)*24-21)=0,"",INDEX(Assessment!$C$1:$C$63184,ROWS(B$2:B1300)*24-21))</f>
        <v/>
      </c>
      <c r="C1300" s="4" t="str" cm="1">
        <f t="array" ref="C1300">IF(INDEX(Assessment!$C$1:$C$63184,ROWS(C$2:C1300)*24-20)="","",_xlfn.CONCAT(INDEX(Assessment!$C$1:$C$63184,ROWS(C$2:C1300)*24-20), " ==&gt; ", INDEX(Assessment!$C$1:$C$63184,ROWS(C$2:C1300)*24-19)))</f>
        <v/>
      </c>
      <c r="D1300" s="4" t="str" cm="1">
        <f t="array" ref="D1300">IF(INDEX(Assessment!$L$1:$L$63184,ROWS(D$2:D1300)*24-20)=0,"",INDEX(Assessment!$L$1:$L$63184,ROWS(D$2:D1300)*24-20))</f>
        <v/>
      </c>
      <c r="E1300" s="6" t="str" cm="1">
        <f t="array" ref="E1300">IF(INDEX(Assessment!$I$1:$I$63184,ROWS(E$2:E1300)*24-12)=0,"",INDEX(Assessment!$I$1:$I$63184,ROWS(E$2:E1300)*24-12))</f>
        <v/>
      </c>
      <c r="F1300" s="65" t="str" cm="1">
        <f t="array" ref="F1300">IF(INDEX(Assessment!$L$1:$L$63184,ROWS(F$2:F1300)*24-14)=0,"",INDEX(Assessment!$L$1:$L$63184,ROWS(F$2:F1300)*24-14))</f>
        <v/>
      </c>
      <c r="G1300" s="63" t="str" cm="1">
        <f t="array" ref="G1300">IF(INDEX(Assessment!$L$1:$L$63184,ROWS(G$2:G1300)*24-13)=0,"",INDEX(Assessment!$L$1:$L$63184,ROWS(G$2:G1300)*24-13))</f>
        <v/>
      </c>
      <c r="H1300" s="5" t="str" cm="1">
        <f t="array" ref="H1300">_xlfn.CONCAT(
IF(INDEX(Assessment!$L$1:$L$63184,ROWS(H$2:H1300)*24-8)&lt;&gt;FALSE, _xlfn.CONCAT(INDEX(Assessment!$L$1:$L$63184,ROWS(H$2:H1300)*24-8)," (",TEXT(INDEX(Assessment!$M$1:$M$63184,ROWS(H$2:H1300)*24-8),"m/yy"),") ",INDEX(Assessment!$N$1:$N$63184,ROWS(H$2:H1300)*24-8)),""),
IF(INDEX(Assessment!$L$1:$L$63184,ROWS(H$2:H1300)*24-7)&lt;&gt;FALSE, _xlfn.CONCAT(CHAR(10),INDEX(Assessment!$L$1:$L$63184,ROWS(H$2:H1300)*24-7)," (",TEXT(INDEX(Assessment!$M$1:$M$63184,ROWS(H$2:H1300)*24-7),"m/yy"),") ",INDEX(Assessment!$N$1:$N$63184,ROWS(H$2:H1300)*24-7)),""),
IF(INDEX(Assessment!$L$1:$L$63184,ROWS(H$2:H1300)*24-6)&lt;&gt;FALSE, _xlfn.CONCAT(CHAR(10),INDEX(Assessment!$L$1:$L$63184,ROWS(H$2:H1300)*24-6)," (",TEXT(INDEX(Assessment!$M$1:$M$63184,ROWS(H$2:H1300)*24-6),"m/yy"),") ",INDEX(Assessment!$N$1:$N$63184,ROWS(H$2:H1300)*24-6)),""),
IF(INDEX(Assessment!$L$1:$L$63184,ROWS(H$2:H1300)*24-5)&lt;&gt;FALSE, _xlfn.CONCAT(CHAR(10),INDEX(Assessment!$L$1:$L$63184,ROWS(H$2:H1300)*24-5)," (",TEXT(INDEX(Assessment!$M$1:$M$63184,ROWS(H$2:H1300)*24-5),"m/yy"),") ",INDEX(Assessment!$N$1:$N$63184,ROWS(H$2:H1300)*24-5)),""),
IF(INDEX(Assessment!$L$1:$L$63184,ROWS(H$2:H1300)*24-4)&lt;&gt;FALSE, _xlfn.CONCAT(CHAR(10),INDEX(Assessment!$L$1:$L$63184,ROWS(H$2:H1300)*24-4)," (",TEXT(INDEX(Assessment!$M$1:$M$63184,ROWS(H$2:H1300)*24-4),"m/yy"),") ",INDEX(Assessment!$N$1:$N$63184,ROWS(H$2:H1300)*24-4)),""),
IF(INDEX(Assessment!$L$1:$L$63184,ROWS(H$2:H1300)*24-3)&lt;&gt;FALSE, _xlfn.CONCAT(CHAR(10),INDEX(Assessment!$L$1:$L$63184,ROWS(H$2:H1300)*24-3)," (",TEXT(INDEX(Assessment!$M$1:$M$63184,ROWS(H$2:H1300)*24-3),"m/yy"),") ",INDEX(Assessment!$N$1:$N$63184,ROWS(H$2:H1300)*24-3)),""),
IF(INDEX(Assessment!$L$1:$L$63184,ROWS(H$2:H1300)*24-2)&lt;&gt;FALSE, _xlfn.CONCAT(CHAR(10),INDEX(Assessment!$L$1:$L$63184,ROWS(H$2:H1300)*24-2)," (",TEXT(INDEX(Assessment!$M$1:$M$63184,ROWS(H$2:H1300)*24-2),"m/yy"),") ",INDEX(Assessment!$N$1:$N$63184,ROWS(H$2:H1300)*24-2)),""),
IF(INDEX(Assessment!$L$1:$L$63184,ROWS(H$2:H1300)*24-1)&lt;&gt;FALSE, _xlfn.CONCAT(CHAR(10),INDEX(Assessment!$L$1:$L$63184,ROWS(H$2:H1300)*24-1),") ",TEXT(INDEX(Assessment!$M$1:$M$63184,ROWS(H$2:H1300)*24-1),"m/yy"),") ",INDEX(Assessment!$N$1:$N$63184,ROWS(H$2:H1300)*24-1)),"")
)</f>
        <v/>
      </c>
      <c r="I1300" s="4" t="str" cm="1">
        <f t="array" ref="I1300">IF(INDEX(Assessment!$L$1:$L$63184,ROWS(I$2:I1300)*24-17)=0,"",INDEX(Assessment!$L$1:$L$63184,ROWS(I$2:I1300)*24-17))</f>
        <v/>
      </c>
    </row>
    <row r="1301" spans="1:9" s="4" customFormat="1" x14ac:dyDescent="0.25">
      <c r="A1301" s="4" t="str" cm="1">
        <f t="array" ref="A1301">IF(INDEX(Assessment!$C$1:$C$63184,ROWS(A$2:A1301)*24-22)=0,"",INDEX(Assessment!$C$1:$C$63184,ROWS(A$2:A1301)*24-22))</f>
        <v/>
      </c>
      <c r="B1301" s="4" t="str" cm="1">
        <f t="array" ref="B1301">IF(INDEX(Assessment!$C$1:$C$63184,ROWS(B$2:B1301)*24-21)=0,"",INDEX(Assessment!$C$1:$C$63184,ROWS(B$2:B1301)*24-21))</f>
        <v/>
      </c>
      <c r="C1301" s="4" t="str" cm="1">
        <f t="array" ref="C1301">IF(INDEX(Assessment!$C$1:$C$63184,ROWS(C$2:C1301)*24-20)="","",_xlfn.CONCAT(INDEX(Assessment!$C$1:$C$63184,ROWS(C$2:C1301)*24-20), " ==&gt; ", INDEX(Assessment!$C$1:$C$63184,ROWS(C$2:C1301)*24-19)))</f>
        <v/>
      </c>
      <c r="D1301" s="4" t="str" cm="1">
        <f t="array" ref="D1301">IF(INDEX(Assessment!$L$1:$L$63184,ROWS(D$2:D1301)*24-20)=0,"",INDEX(Assessment!$L$1:$L$63184,ROWS(D$2:D1301)*24-20))</f>
        <v/>
      </c>
      <c r="E1301" s="6" t="str" cm="1">
        <f t="array" ref="E1301">IF(INDEX(Assessment!$I$1:$I$63184,ROWS(E$2:E1301)*24-12)=0,"",INDEX(Assessment!$I$1:$I$63184,ROWS(E$2:E1301)*24-12))</f>
        <v/>
      </c>
      <c r="F1301" s="65" t="str" cm="1">
        <f t="array" ref="F1301">IF(INDEX(Assessment!$L$1:$L$63184,ROWS(F$2:F1301)*24-14)=0,"",INDEX(Assessment!$L$1:$L$63184,ROWS(F$2:F1301)*24-14))</f>
        <v/>
      </c>
      <c r="G1301" s="63" t="str" cm="1">
        <f t="array" ref="G1301">IF(INDEX(Assessment!$L$1:$L$63184,ROWS(G$2:G1301)*24-13)=0,"",INDEX(Assessment!$L$1:$L$63184,ROWS(G$2:G1301)*24-13))</f>
        <v/>
      </c>
      <c r="H1301" s="5" t="str" cm="1">
        <f t="array" ref="H1301">_xlfn.CONCAT(
IF(INDEX(Assessment!$L$1:$L$63184,ROWS(H$2:H1301)*24-8)&lt;&gt;FALSE, _xlfn.CONCAT(INDEX(Assessment!$L$1:$L$63184,ROWS(H$2:H1301)*24-8)," (",TEXT(INDEX(Assessment!$M$1:$M$63184,ROWS(H$2:H1301)*24-8),"m/yy"),") ",INDEX(Assessment!$N$1:$N$63184,ROWS(H$2:H1301)*24-8)),""),
IF(INDEX(Assessment!$L$1:$L$63184,ROWS(H$2:H1301)*24-7)&lt;&gt;FALSE, _xlfn.CONCAT(CHAR(10),INDEX(Assessment!$L$1:$L$63184,ROWS(H$2:H1301)*24-7)," (",TEXT(INDEX(Assessment!$M$1:$M$63184,ROWS(H$2:H1301)*24-7),"m/yy"),") ",INDEX(Assessment!$N$1:$N$63184,ROWS(H$2:H1301)*24-7)),""),
IF(INDEX(Assessment!$L$1:$L$63184,ROWS(H$2:H1301)*24-6)&lt;&gt;FALSE, _xlfn.CONCAT(CHAR(10),INDEX(Assessment!$L$1:$L$63184,ROWS(H$2:H1301)*24-6)," (",TEXT(INDEX(Assessment!$M$1:$M$63184,ROWS(H$2:H1301)*24-6),"m/yy"),") ",INDEX(Assessment!$N$1:$N$63184,ROWS(H$2:H1301)*24-6)),""),
IF(INDEX(Assessment!$L$1:$L$63184,ROWS(H$2:H1301)*24-5)&lt;&gt;FALSE, _xlfn.CONCAT(CHAR(10),INDEX(Assessment!$L$1:$L$63184,ROWS(H$2:H1301)*24-5)," (",TEXT(INDEX(Assessment!$M$1:$M$63184,ROWS(H$2:H1301)*24-5),"m/yy"),") ",INDEX(Assessment!$N$1:$N$63184,ROWS(H$2:H1301)*24-5)),""),
IF(INDEX(Assessment!$L$1:$L$63184,ROWS(H$2:H1301)*24-4)&lt;&gt;FALSE, _xlfn.CONCAT(CHAR(10),INDEX(Assessment!$L$1:$L$63184,ROWS(H$2:H1301)*24-4)," (",TEXT(INDEX(Assessment!$M$1:$M$63184,ROWS(H$2:H1301)*24-4),"m/yy"),") ",INDEX(Assessment!$N$1:$N$63184,ROWS(H$2:H1301)*24-4)),""),
IF(INDEX(Assessment!$L$1:$L$63184,ROWS(H$2:H1301)*24-3)&lt;&gt;FALSE, _xlfn.CONCAT(CHAR(10),INDEX(Assessment!$L$1:$L$63184,ROWS(H$2:H1301)*24-3)," (",TEXT(INDEX(Assessment!$M$1:$M$63184,ROWS(H$2:H1301)*24-3),"m/yy"),") ",INDEX(Assessment!$N$1:$N$63184,ROWS(H$2:H1301)*24-3)),""),
IF(INDEX(Assessment!$L$1:$L$63184,ROWS(H$2:H1301)*24-2)&lt;&gt;FALSE, _xlfn.CONCAT(CHAR(10),INDEX(Assessment!$L$1:$L$63184,ROWS(H$2:H1301)*24-2)," (",TEXT(INDEX(Assessment!$M$1:$M$63184,ROWS(H$2:H1301)*24-2),"m/yy"),") ",INDEX(Assessment!$N$1:$N$63184,ROWS(H$2:H1301)*24-2)),""),
IF(INDEX(Assessment!$L$1:$L$63184,ROWS(H$2:H1301)*24-1)&lt;&gt;FALSE, _xlfn.CONCAT(CHAR(10),INDEX(Assessment!$L$1:$L$63184,ROWS(H$2:H1301)*24-1),") ",TEXT(INDEX(Assessment!$M$1:$M$63184,ROWS(H$2:H1301)*24-1),"m/yy"),") ",INDEX(Assessment!$N$1:$N$63184,ROWS(H$2:H1301)*24-1)),"")
)</f>
        <v/>
      </c>
      <c r="I1301" s="4" t="str" cm="1">
        <f t="array" ref="I1301">IF(INDEX(Assessment!$L$1:$L$63184,ROWS(I$2:I1301)*24-17)=0,"",INDEX(Assessment!$L$1:$L$63184,ROWS(I$2:I1301)*24-17))</f>
        <v/>
      </c>
    </row>
    <row r="1302" spans="1:9" s="4" customFormat="1" x14ac:dyDescent="0.25">
      <c r="A1302" s="4" t="str" cm="1">
        <f t="array" ref="A1302">IF(INDEX(Assessment!$C$1:$C$63184,ROWS(A$2:A1302)*24-22)=0,"",INDEX(Assessment!$C$1:$C$63184,ROWS(A$2:A1302)*24-22))</f>
        <v/>
      </c>
      <c r="B1302" s="4" t="str" cm="1">
        <f t="array" ref="B1302">IF(INDEX(Assessment!$C$1:$C$63184,ROWS(B$2:B1302)*24-21)=0,"",INDEX(Assessment!$C$1:$C$63184,ROWS(B$2:B1302)*24-21))</f>
        <v/>
      </c>
      <c r="C1302" s="4" t="str" cm="1">
        <f t="array" ref="C1302">IF(INDEX(Assessment!$C$1:$C$63184,ROWS(C$2:C1302)*24-20)="","",_xlfn.CONCAT(INDEX(Assessment!$C$1:$C$63184,ROWS(C$2:C1302)*24-20), " ==&gt; ", INDEX(Assessment!$C$1:$C$63184,ROWS(C$2:C1302)*24-19)))</f>
        <v/>
      </c>
      <c r="D1302" s="4" t="str" cm="1">
        <f t="array" ref="D1302">IF(INDEX(Assessment!$L$1:$L$63184,ROWS(D$2:D1302)*24-20)=0,"",INDEX(Assessment!$L$1:$L$63184,ROWS(D$2:D1302)*24-20))</f>
        <v/>
      </c>
      <c r="E1302" s="6" t="str" cm="1">
        <f t="array" ref="E1302">IF(INDEX(Assessment!$I$1:$I$63184,ROWS(E$2:E1302)*24-12)=0,"",INDEX(Assessment!$I$1:$I$63184,ROWS(E$2:E1302)*24-12))</f>
        <v/>
      </c>
      <c r="F1302" s="65" t="str" cm="1">
        <f t="array" ref="F1302">IF(INDEX(Assessment!$L$1:$L$63184,ROWS(F$2:F1302)*24-14)=0,"",INDEX(Assessment!$L$1:$L$63184,ROWS(F$2:F1302)*24-14))</f>
        <v/>
      </c>
      <c r="G1302" s="63" t="str" cm="1">
        <f t="array" ref="G1302">IF(INDEX(Assessment!$L$1:$L$63184,ROWS(G$2:G1302)*24-13)=0,"",INDEX(Assessment!$L$1:$L$63184,ROWS(G$2:G1302)*24-13))</f>
        <v/>
      </c>
      <c r="H1302" s="5" t="str" cm="1">
        <f t="array" ref="H1302">_xlfn.CONCAT(
IF(INDEX(Assessment!$L$1:$L$63184,ROWS(H$2:H1302)*24-8)&lt;&gt;FALSE, _xlfn.CONCAT(INDEX(Assessment!$L$1:$L$63184,ROWS(H$2:H1302)*24-8)," (",TEXT(INDEX(Assessment!$M$1:$M$63184,ROWS(H$2:H1302)*24-8),"m/yy"),") ",INDEX(Assessment!$N$1:$N$63184,ROWS(H$2:H1302)*24-8)),""),
IF(INDEX(Assessment!$L$1:$L$63184,ROWS(H$2:H1302)*24-7)&lt;&gt;FALSE, _xlfn.CONCAT(CHAR(10),INDEX(Assessment!$L$1:$L$63184,ROWS(H$2:H1302)*24-7)," (",TEXT(INDEX(Assessment!$M$1:$M$63184,ROWS(H$2:H1302)*24-7),"m/yy"),") ",INDEX(Assessment!$N$1:$N$63184,ROWS(H$2:H1302)*24-7)),""),
IF(INDEX(Assessment!$L$1:$L$63184,ROWS(H$2:H1302)*24-6)&lt;&gt;FALSE, _xlfn.CONCAT(CHAR(10),INDEX(Assessment!$L$1:$L$63184,ROWS(H$2:H1302)*24-6)," (",TEXT(INDEX(Assessment!$M$1:$M$63184,ROWS(H$2:H1302)*24-6),"m/yy"),") ",INDEX(Assessment!$N$1:$N$63184,ROWS(H$2:H1302)*24-6)),""),
IF(INDEX(Assessment!$L$1:$L$63184,ROWS(H$2:H1302)*24-5)&lt;&gt;FALSE, _xlfn.CONCAT(CHAR(10),INDEX(Assessment!$L$1:$L$63184,ROWS(H$2:H1302)*24-5)," (",TEXT(INDEX(Assessment!$M$1:$M$63184,ROWS(H$2:H1302)*24-5),"m/yy"),") ",INDEX(Assessment!$N$1:$N$63184,ROWS(H$2:H1302)*24-5)),""),
IF(INDEX(Assessment!$L$1:$L$63184,ROWS(H$2:H1302)*24-4)&lt;&gt;FALSE, _xlfn.CONCAT(CHAR(10),INDEX(Assessment!$L$1:$L$63184,ROWS(H$2:H1302)*24-4)," (",TEXT(INDEX(Assessment!$M$1:$M$63184,ROWS(H$2:H1302)*24-4),"m/yy"),") ",INDEX(Assessment!$N$1:$N$63184,ROWS(H$2:H1302)*24-4)),""),
IF(INDEX(Assessment!$L$1:$L$63184,ROWS(H$2:H1302)*24-3)&lt;&gt;FALSE, _xlfn.CONCAT(CHAR(10),INDEX(Assessment!$L$1:$L$63184,ROWS(H$2:H1302)*24-3)," (",TEXT(INDEX(Assessment!$M$1:$M$63184,ROWS(H$2:H1302)*24-3),"m/yy"),") ",INDEX(Assessment!$N$1:$N$63184,ROWS(H$2:H1302)*24-3)),""),
IF(INDEX(Assessment!$L$1:$L$63184,ROWS(H$2:H1302)*24-2)&lt;&gt;FALSE, _xlfn.CONCAT(CHAR(10),INDEX(Assessment!$L$1:$L$63184,ROWS(H$2:H1302)*24-2)," (",TEXT(INDEX(Assessment!$M$1:$M$63184,ROWS(H$2:H1302)*24-2),"m/yy"),") ",INDEX(Assessment!$N$1:$N$63184,ROWS(H$2:H1302)*24-2)),""),
IF(INDEX(Assessment!$L$1:$L$63184,ROWS(H$2:H1302)*24-1)&lt;&gt;FALSE, _xlfn.CONCAT(CHAR(10),INDEX(Assessment!$L$1:$L$63184,ROWS(H$2:H1302)*24-1),") ",TEXT(INDEX(Assessment!$M$1:$M$63184,ROWS(H$2:H1302)*24-1),"m/yy"),") ",INDEX(Assessment!$N$1:$N$63184,ROWS(H$2:H1302)*24-1)),"")
)</f>
        <v/>
      </c>
      <c r="I1302" s="4" t="str" cm="1">
        <f t="array" ref="I1302">IF(INDEX(Assessment!$L$1:$L$63184,ROWS(I$2:I1302)*24-17)=0,"",INDEX(Assessment!$L$1:$L$63184,ROWS(I$2:I1302)*24-17))</f>
        <v/>
      </c>
    </row>
    <row r="1303" spans="1:9" s="4" customFormat="1" x14ac:dyDescent="0.25">
      <c r="A1303" s="4" t="str" cm="1">
        <f t="array" ref="A1303">IF(INDEX(Assessment!$C$1:$C$63184,ROWS(A$2:A1303)*24-22)=0,"",INDEX(Assessment!$C$1:$C$63184,ROWS(A$2:A1303)*24-22))</f>
        <v/>
      </c>
      <c r="B1303" s="4" t="str" cm="1">
        <f t="array" ref="B1303">IF(INDEX(Assessment!$C$1:$C$63184,ROWS(B$2:B1303)*24-21)=0,"",INDEX(Assessment!$C$1:$C$63184,ROWS(B$2:B1303)*24-21))</f>
        <v/>
      </c>
      <c r="C1303" s="4" t="str" cm="1">
        <f t="array" ref="C1303">IF(INDEX(Assessment!$C$1:$C$63184,ROWS(C$2:C1303)*24-20)="","",_xlfn.CONCAT(INDEX(Assessment!$C$1:$C$63184,ROWS(C$2:C1303)*24-20), " ==&gt; ", INDEX(Assessment!$C$1:$C$63184,ROWS(C$2:C1303)*24-19)))</f>
        <v/>
      </c>
      <c r="D1303" s="4" t="str" cm="1">
        <f t="array" ref="D1303">IF(INDEX(Assessment!$L$1:$L$63184,ROWS(D$2:D1303)*24-20)=0,"",INDEX(Assessment!$L$1:$L$63184,ROWS(D$2:D1303)*24-20))</f>
        <v/>
      </c>
      <c r="E1303" s="6" t="str" cm="1">
        <f t="array" ref="E1303">IF(INDEX(Assessment!$I$1:$I$63184,ROWS(E$2:E1303)*24-12)=0,"",INDEX(Assessment!$I$1:$I$63184,ROWS(E$2:E1303)*24-12))</f>
        <v/>
      </c>
      <c r="F1303" s="65" t="str" cm="1">
        <f t="array" ref="F1303">IF(INDEX(Assessment!$L$1:$L$63184,ROWS(F$2:F1303)*24-14)=0,"",INDEX(Assessment!$L$1:$L$63184,ROWS(F$2:F1303)*24-14))</f>
        <v/>
      </c>
      <c r="G1303" s="63" t="str" cm="1">
        <f t="array" ref="G1303">IF(INDEX(Assessment!$L$1:$L$63184,ROWS(G$2:G1303)*24-13)=0,"",INDEX(Assessment!$L$1:$L$63184,ROWS(G$2:G1303)*24-13))</f>
        <v/>
      </c>
      <c r="H1303" s="5" t="str" cm="1">
        <f t="array" ref="H1303">_xlfn.CONCAT(
IF(INDEX(Assessment!$L$1:$L$63184,ROWS(H$2:H1303)*24-8)&lt;&gt;FALSE, _xlfn.CONCAT(INDEX(Assessment!$L$1:$L$63184,ROWS(H$2:H1303)*24-8)," (",TEXT(INDEX(Assessment!$M$1:$M$63184,ROWS(H$2:H1303)*24-8),"m/yy"),") ",INDEX(Assessment!$N$1:$N$63184,ROWS(H$2:H1303)*24-8)),""),
IF(INDEX(Assessment!$L$1:$L$63184,ROWS(H$2:H1303)*24-7)&lt;&gt;FALSE, _xlfn.CONCAT(CHAR(10),INDEX(Assessment!$L$1:$L$63184,ROWS(H$2:H1303)*24-7)," (",TEXT(INDEX(Assessment!$M$1:$M$63184,ROWS(H$2:H1303)*24-7),"m/yy"),") ",INDEX(Assessment!$N$1:$N$63184,ROWS(H$2:H1303)*24-7)),""),
IF(INDEX(Assessment!$L$1:$L$63184,ROWS(H$2:H1303)*24-6)&lt;&gt;FALSE, _xlfn.CONCAT(CHAR(10),INDEX(Assessment!$L$1:$L$63184,ROWS(H$2:H1303)*24-6)," (",TEXT(INDEX(Assessment!$M$1:$M$63184,ROWS(H$2:H1303)*24-6),"m/yy"),") ",INDEX(Assessment!$N$1:$N$63184,ROWS(H$2:H1303)*24-6)),""),
IF(INDEX(Assessment!$L$1:$L$63184,ROWS(H$2:H1303)*24-5)&lt;&gt;FALSE, _xlfn.CONCAT(CHAR(10),INDEX(Assessment!$L$1:$L$63184,ROWS(H$2:H1303)*24-5)," (",TEXT(INDEX(Assessment!$M$1:$M$63184,ROWS(H$2:H1303)*24-5),"m/yy"),") ",INDEX(Assessment!$N$1:$N$63184,ROWS(H$2:H1303)*24-5)),""),
IF(INDEX(Assessment!$L$1:$L$63184,ROWS(H$2:H1303)*24-4)&lt;&gt;FALSE, _xlfn.CONCAT(CHAR(10),INDEX(Assessment!$L$1:$L$63184,ROWS(H$2:H1303)*24-4)," (",TEXT(INDEX(Assessment!$M$1:$M$63184,ROWS(H$2:H1303)*24-4),"m/yy"),") ",INDEX(Assessment!$N$1:$N$63184,ROWS(H$2:H1303)*24-4)),""),
IF(INDEX(Assessment!$L$1:$L$63184,ROWS(H$2:H1303)*24-3)&lt;&gt;FALSE, _xlfn.CONCAT(CHAR(10),INDEX(Assessment!$L$1:$L$63184,ROWS(H$2:H1303)*24-3)," (",TEXT(INDEX(Assessment!$M$1:$M$63184,ROWS(H$2:H1303)*24-3),"m/yy"),") ",INDEX(Assessment!$N$1:$N$63184,ROWS(H$2:H1303)*24-3)),""),
IF(INDEX(Assessment!$L$1:$L$63184,ROWS(H$2:H1303)*24-2)&lt;&gt;FALSE, _xlfn.CONCAT(CHAR(10),INDEX(Assessment!$L$1:$L$63184,ROWS(H$2:H1303)*24-2)," (",TEXT(INDEX(Assessment!$M$1:$M$63184,ROWS(H$2:H1303)*24-2),"m/yy"),") ",INDEX(Assessment!$N$1:$N$63184,ROWS(H$2:H1303)*24-2)),""),
IF(INDEX(Assessment!$L$1:$L$63184,ROWS(H$2:H1303)*24-1)&lt;&gt;FALSE, _xlfn.CONCAT(CHAR(10),INDEX(Assessment!$L$1:$L$63184,ROWS(H$2:H1303)*24-1),") ",TEXT(INDEX(Assessment!$M$1:$M$63184,ROWS(H$2:H1303)*24-1),"m/yy"),") ",INDEX(Assessment!$N$1:$N$63184,ROWS(H$2:H1303)*24-1)),"")
)</f>
        <v/>
      </c>
      <c r="I1303" s="4" t="str" cm="1">
        <f t="array" ref="I1303">IF(INDEX(Assessment!$L$1:$L$63184,ROWS(I$2:I1303)*24-17)=0,"",INDEX(Assessment!$L$1:$L$63184,ROWS(I$2:I1303)*24-17))</f>
        <v/>
      </c>
    </row>
    <row r="1304" spans="1:9" s="4" customFormat="1" x14ac:dyDescent="0.25">
      <c r="A1304" s="4" t="str" cm="1">
        <f t="array" ref="A1304">IF(INDEX(Assessment!$C$1:$C$63184,ROWS(A$2:A1304)*24-22)=0,"",INDEX(Assessment!$C$1:$C$63184,ROWS(A$2:A1304)*24-22))</f>
        <v/>
      </c>
      <c r="B1304" s="4" t="str" cm="1">
        <f t="array" ref="B1304">IF(INDEX(Assessment!$C$1:$C$63184,ROWS(B$2:B1304)*24-21)=0,"",INDEX(Assessment!$C$1:$C$63184,ROWS(B$2:B1304)*24-21))</f>
        <v/>
      </c>
      <c r="C1304" s="4" t="str" cm="1">
        <f t="array" ref="C1304">IF(INDEX(Assessment!$C$1:$C$63184,ROWS(C$2:C1304)*24-20)="","",_xlfn.CONCAT(INDEX(Assessment!$C$1:$C$63184,ROWS(C$2:C1304)*24-20), " ==&gt; ", INDEX(Assessment!$C$1:$C$63184,ROWS(C$2:C1304)*24-19)))</f>
        <v/>
      </c>
      <c r="D1304" s="4" t="str" cm="1">
        <f t="array" ref="D1304">IF(INDEX(Assessment!$L$1:$L$63184,ROWS(D$2:D1304)*24-20)=0,"",INDEX(Assessment!$L$1:$L$63184,ROWS(D$2:D1304)*24-20))</f>
        <v/>
      </c>
      <c r="E1304" s="6" t="str" cm="1">
        <f t="array" ref="E1304">IF(INDEX(Assessment!$I$1:$I$63184,ROWS(E$2:E1304)*24-12)=0,"",INDEX(Assessment!$I$1:$I$63184,ROWS(E$2:E1304)*24-12))</f>
        <v/>
      </c>
      <c r="F1304" s="65" t="str" cm="1">
        <f t="array" ref="F1304">IF(INDEX(Assessment!$L$1:$L$63184,ROWS(F$2:F1304)*24-14)=0,"",INDEX(Assessment!$L$1:$L$63184,ROWS(F$2:F1304)*24-14))</f>
        <v/>
      </c>
      <c r="G1304" s="63" t="str" cm="1">
        <f t="array" ref="G1304">IF(INDEX(Assessment!$L$1:$L$63184,ROWS(G$2:G1304)*24-13)=0,"",INDEX(Assessment!$L$1:$L$63184,ROWS(G$2:G1304)*24-13))</f>
        <v/>
      </c>
      <c r="H1304" s="5" t="str" cm="1">
        <f t="array" ref="H1304">_xlfn.CONCAT(
IF(INDEX(Assessment!$L$1:$L$63184,ROWS(H$2:H1304)*24-8)&lt;&gt;FALSE, _xlfn.CONCAT(INDEX(Assessment!$L$1:$L$63184,ROWS(H$2:H1304)*24-8)," (",TEXT(INDEX(Assessment!$M$1:$M$63184,ROWS(H$2:H1304)*24-8),"m/yy"),") ",INDEX(Assessment!$N$1:$N$63184,ROWS(H$2:H1304)*24-8)),""),
IF(INDEX(Assessment!$L$1:$L$63184,ROWS(H$2:H1304)*24-7)&lt;&gt;FALSE, _xlfn.CONCAT(CHAR(10),INDEX(Assessment!$L$1:$L$63184,ROWS(H$2:H1304)*24-7)," (",TEXT(INDEX(Assessment!$M$1:$M$63184,ROWS(H$2:H1304)*24-7),"m/yy"),") ",INDEX(Assessment!$N$1:$N$63184,ROWS(H$2:H1304)*24-7)),""),
IF(INDEX(Assessment!$L$1:$L$63184,ROWS(H$2:H1304)*24-6)&lt;&gt;FALSE, _xlfn.CONCAT(CHAR(10),INDEX(Assessment!$L$1:$L$63184,ROWS(H$2:H1304)*24-6)," (",TEXT(INDEX(Assessment!$M$1:$M$63184,ROWS(H$2:H1304)*24-6),"m/yy"),") ",INDEX(Assessment!$N$1:$N$63184,ROWS(H$2:H1304)*24-6)),""),
IF(INDEX(Assessment!$L$1:$L$63184,ROWS(H$2:H1304)*24-5)&lt;&gt;FALSE, _xlfn.CONCAT(CHAR(10),INDEX(Assessment!$L$1:$L$63184,ROWS(H$2:H1304)*24-5)," (",TEXT(INDEX(Assessment!$M$1:$M$63184,ROWS(H$2:H1304)*24-5),"m/yy"),") ",INDEX(Assessment!$N$1:$N$63184,ROWS(H$2:H1304)*24-5)),""),
IF(INDEX(Assessment!$L$1:$L$63184,ROWS(H$2:H1304)*24-4)&lt;&gt;FALSE, _xlfn.CONCAT(CHAR(10),INDEX(Assessment!$L$1:$L$63184,ROWS(H$2:H1304)*24-4)," (",TEXT(INDEX(Assessment!$M$1:$M$63184,ROWS(H$2:H1304)*24-4),"m/yy"),") ",INDEX(Assessment!$N$1:$N$63184,ROWS(H$2:H1304)*24-4)),""),
IF(INDEX(Assessment!$L$1:$L$63184,ROWS(H$2:H1304)*24-3)&lt;&gt;FALSE, _xlfn.CONCAT(CHAR(10),INDEX(Assessment!$L$1:$L$63184,ROWS(H$2:H1304)*24-3)," (",TEXT(INDEX(Assessment!$M$1:$M$63184,ROWS(H$2:H1304)*24-3),"m/yy"),") ",INDEX(Assessment!$N$1:$N$63184,ROWS(H$2:H1304)*24-3)),""),
IF(INDEX(Assessment!$L$1:$L$63184,ROWS(H$2:H1304)*24-2)&lt;&gt;FALSE, _xlfn.CONCAT(CHAR(10),INDEX(Assessment!$L$1:$L$63184,ROWS(H$2:H1304)*24-2)," (",TEXT(INDEX(Assessment!$M$1:$M$63184,ROWS(H$2:H1304)*24-2),"m/yy"),") ",INDEX(Assessment!$N$1:$N$63184,ROWS(H$2:H1304)*24-2)),""),
IF(INDEX(Assessment!$L$1:$L$63184,ROWS(H$2:H1304)*24-1)&lt;&gt;FALSE, _xlfn.CONCAT(CHAR(10),INDEX(Assessment!$L$1:$L$63184,ROWS(H$2:H1304)*24-1),") ",TEXT(INDEX(Assessment!$M$1:$M$63184,ROWS(H$2:H1304)*24-1),"m/yy"),") ",INDEX(Assessment!$N$1:$N$63184,ROWS(H$2:H1304)*24-1)),"")
)</f>
        <v/>
      </c>
      <c r="I1304" s="4" t="str" cm="1">
        <f t="array" ref="I1304">IF(INDEX(Assessment!$L$1:$L$63184,ROWS(I$2:I1304)*24-17)=0,"",INDEX(Assessment!$L$1:$L$63184,ROWS(I$2:I1304)*24-17))</f>
        <v/>
      </c>
    </row>
    <row r="1305" spans="1:9" s="4" customFormat="1" x14ac:dyDescent="0.25">
      <c r="A1305" s="4" t="str" cm="1">
        <f t="array" ref="A1305">IF(INDEX(Assessment!$C$1:$C$63184,ROWS(A$2:A1305)*24-22)=0,"",INDEX(Assessment!$C$1:$C$63184,ROWS(A$2:A1305)*24-22))</f>
        <v/>
      </c>
      <c r="B1305" s="4" t="str" cm="1">
        <f t="array" ref="B1305">IF(INDEX(Assessment!$C$1:$C$63184,ROWS(B$2:B1305)*24-21)=0,"",INDEX(Assessment!$C$1:$C$63184,ROWS(B$2:B1305)*24-21))</f>
        <v/>
      </c>
      <c r="C1305" s="4" t="str" cm="1">
        <f t="array" ref="C1305">IF(INDEX(Assessment!$C$1:$C$63184,ROWS(C$2:C1305)*24-20)="","",_xlfn.CONCAT(INDEX(Assessment!$C$1:$C$63184,ROWS(C$2:C1305)*24-20), " ==&gt; ", INDEX(Assessment!$C$1:$C$63184,ROWS(C$2:C1305)*24-19)))</f>
        <v/>
      </c>
      <c r="D1305" s="4" t="str" cm="1">
        <f t="array" ref="D1305">IF(INDEX(Assessment!$L$1:$L$63184,ROWS(D$2:D1305)*24-20)=0,"",INDEX(Assessment!$L$1:$L$63184,ROWS(D$2:D1305)*24-20))</f>
        <v/>
      </c>
      <c r="E1305" s="6" t="str" cm="1">
        <f t="array" ref="E1305">IF(INDEX(Assessment!$I$1:$I$63184,ROWS(E$2:E1305)*24-12)=0,"",INDEX(Assessment!$I$1:$I$63184,ROWS(E$2:E1305)*24-12))</f>
        <v/>
      </c>
      <c r="F1305" s="65" t="str" cm="1">
        <f t="array" ref="F1305">IF(INDEX(Assessment!$L$1:$L$63184,ROWS(F$2:F1305)*24-14)=0,"",INDEX(Assessment!$L$1:$L$63184,ROWS(F$2:F1305)*24-14))</f>
        <v/>
      </c>
      <c r="G1305" s="63" t="str" cm="1">
        <f t="array" ref="G1305">IF(INDEX(Assessment!$L$1:$L$63184,ROWS(G$2:G1305)*24-13)=0,"",INDEX(Assessment!$L$1:$L$63184,ROWS(G$2:G1305)*24-13))</f>
        <v/>
      </c>
      <c r="H1305" s="5" t="str" cm="1">
        <f t="array" ref="H1305">_xlfn.CONCAT(
IF(INDEX(Assessment!$L$1:$L$63184,ROWS(H$2:H1305)*24-8)&lt;&gt;FALSE, _xlfn.CONCAT(INDEX(Assessment!$L$1:$L$63184,ROWS(H$2:H1305)*24-8)," (",TEXT(INDEX(Assessment!$M$1:$M$63184,ROWS(H$2:H1305)*24-8),"m/yy"),") ",INDEX(Assessment!$N$1:$N$63184,ROWS(H$2:H1305)*24-8)),""),
IF(INDEX(Assessment!$L$1:$L$63184,ROWS(H$2:H1305)*24-7)&lt;&gt;FALSE, _xlfn.CONCAT(CHAR(10),INDEX(Assessment!$L$1:$L$63184,ROWS(H$2:H1305)*24-7)," (",TEXT(INDEX(Assessment!$M$1:$M$63184,ROWS(H$2:H1305)*24-7),"m/yy"),") ",INDEX(Assessment!$N$1:$N$63184,ROWS(H$2:H1305)*24-7)),""),
IF(INDEX(Assessment!$L$1:$L$63184,ROWS(H$2:H1305)*24-6)&lt;&gt;FALSE, _xlfn.CONCAT(CHAR(10),INDEX(Assessment!$L$1:$L$63184,ROWS(H$2:H1305)*24-6)," (",TEXT(INDEX(Assessment!$M$1:$M$63184,ROWS(H$2:H1305)*24-6),"m/yy"),") ",INDEX(Assessment!$N$1:$N$63184,ROWS(H$2:H1305)*24-6)),""),
IF(INDEX(Assessment!$L$1:$L$63184,ROWS(H$2:H1305)*24-5)&lt;&gt;FALSE, _xlfn.CONCAT(CHAR(10),INDEX(Assessment!$L$1:$L$63184,ROWS(H$2:H1305)*24-5)," (",TEXT(INDEX(Assessment!$M$1:$M$63184,ROWS(H$2:H1305)*24-5),"m/yy"),") ",INDEX(Assessment!$N$1:$N$63184,ROWS(H$2:H1305)*24-5)),""),
IF(INDEX(Assessment!$L$1:$L$63184,ROWS(H$2:H1305)*24-4)&lt;&gt;FALSE, _xlfn.CONCAT(CHAR(10),INDEX(Assessment!$L$1:$L$63184,ROWS(H$2:H1305)*24-4)," (",TEXT(INDEX(Assessment!$M$1:$M$63184,ROWS(H$2:H1305)*24-4),"m/yy"),") ",INDEX(Assessment!$N$1:$N$63184,ROWS(H$2:H1305)*24-4)),""),
IF(INDEX(Assessment!$L$1:$L$63184,ROWS(H$2:H1305)*24-3)&lt;&gt;FALSE, _xlfn.CONCAT(CHAR(10),INDEX(Assessment!$L$1:$L$63184,ROWS(H$2:H1305)*24-3)," (",TEXT(INDEX(Assessment!$M$1:$M$63184,ROWS(H$2:H1305)*24-3),"m/yy"),") ",INDEX(Assessment!$N$1:$N$63184,ROWS(H$2:H1305)*24-3)),""),
IF(INDEX(Assessment!$L$1:$L$63184,ROWS(H$2:H1305)*24-2)&lt;&gt;FALSE, _xlfn.CONCAT(CHAR(10),INDEX(Assessment!$L$1:$L$63184,ROWS(H$2:H1305)*24-2)," (",TEXT(INDEX(Assessment!$M$1:$M$63184,ROWS(H$2:H1305)*24-2),"m/yy"),") ",INDEX(Assessment!$N$1:$N$63184,ROWS(H$2:H1305)*24-2)),""),
IF(INDEX(Assessment!$L$1:$L$63184,ROWS(H$2:H1305)*24-1)&lt;&gt;FALSE, _xlfn.CONCAT(CHAR(10),INDEX(Assessment!$L$1:$L$63184,ROWS(H$2:H1305)*24-1),") ",TEXT(INDEX(Assessment!$M$1:$M$63184,ROWS(H$2:H1305)*24-1),"m/yy"),") ",INDEX(Assessment!$N$1:$N$63184,ROWS(H$2:H1305)*24-1)),"")
)</f>
        <v/>
      </c>
      <c r="I1305" s="4" t="str" cm="1">
        <f t="array" ref="I1305">IF(INDEX(Assessment!$L$1:$L$63184,ROWS(I$2:I1305)*24-17)=0,"",INDEX(Assessment!$L$1:$L$63184,ROWS(I$2:I1305)*24-17))</f>
        <v/>
      </c>
    </row>
    <row r="1306" spans="1:9" s="4" customFormat="1" x14ac:dyDescent="0.25">
      <c r="A1306" s="4" t="str" cm="1">
        <f t="array" ref="A1306">IF(INDEX(Assessment!$C$1:$C$63184,ROWS(A$2:A1306)*24-22)=0,"",INDEX(Assessment!$C$1:$C$63184,ROWS(A$2:A1306)*24-22))</f>
        <v/>
      </c>
      <c r="B1306" s="4" t="str" cm="1">
        <f t="array" ref="B1306">IF(INDEX(Assessment!$C$1:$C$63184,ROWS(B$2:B1306)*24-21)=0,"",INDEX(Assessment!$C$1:$C$63184,ROWS(B$2:B1306)*24-21))</f>
        <v/>
      </c>
      <c r="C1306" s="4" t="str" cm="1">
        <f t="array" ref="C1306">IF(INDEX(Assessment!$C$1:$C$63184,ROWS(C$2:C1306)*24-20)="","",_xlfn.CONCAT(INDEX(Assessment!$C$1:$C$63184,ROWS(C$2:C1306)*24-20), " ==&gt; ", INDEX(Assessment!$C$1:$C$63184,ROWS(C$2:C1306)*24-19)))</f>
        <v/>
      </c>
      <c r="D1306" s="4" t="str" cm="1">
        <f t="array" ref="D1306">IF(INDEX(Assessment!$L$1:$L$63184,ROWS(D$2:D1306)*24-20)=0,"",INDEX(Assessment!$L$1:$L$63184,ROWS(D$2:D1306)*24-20))</f>
        <v/>
      </c>
      <c r="E1306" s="6" t="str" cm="1">
        <f t="array" ref="E1306">IF(INDEX(Assessment!$I$1:$I$63184,ROWS(E$2:E1306)*24-12)=0,"",INDEX(Assessment!$I$1:$I$63184,ROWS(E$2:E1306)*24-12))</f>
        <v/>
      </c>
      <c r="F1306" s="65" t="str" cm="1">
        <f t="array" ref="F1306">IF(INDEX(Assessment!$L$1:$L$63184,ROWS(F$2:F1306)*24-14)=0,"",INDEX(Assessment!$L$1:$L$63184,ROWS(F$2:F1306)*24-14))</f>
        <v/>
      </c>
      <c r="G1306" s="63" t="str" cm="1">
        <f t="array" ref="G1306">IF(INDEX(Assessment!$L$1:$L$63184,ROWS(G$2:G1306)*24-13)=0,"",INDEX(Assessment!$L$1:$L$63184,ROWS(G$2:G1306)*24-13))</f>
        <v/>
      </c>
      <c r="H1306" s="5" t="str" cm="1">
        <f t="array" ref="H1306">_xlfn.CONCAT(
IF(INDEX(Assessment!$L$1:$L$63184,ROWS(H$2:H1306)*24-8)&lt;&gt;FALSE, _xlfn.CONCAT(INDEX(Assessment!$L$1:$L$63184,ROWS(H$2:H1306)*24-8)," (",TEXT(INDEX(Assessment!$M$1:$M$63184,ROWS(H$2:H1306)*24-8),"m/yy"),") ",INDEX(Assessment!$N$1:$N$63184,ROWS(H$2:H1306)*24-8)),""),
IF(INDEX(Assessment!$L$1:$L$63184,ROWS(H$2:H1306)*24-7)&lt;&gt;FALSE, _xlfn.CONCAT(CHAR(10),INDEX(Assessment!$L$1:$L$63184,ROWS(H$2:H1306)*24-7)," (",TEXT(INDEX(Assessment!$M$1:$M$63184,ROWS(H$2:H1306)*24-7),"m/yy"),") ",INDEX(Assessment!$N$1:$N$63184,ROWS(H$2:H1306)*24-7)),""),
IF(INDEX(Assessment!$L$1:$L$63184,ROWS(H$2:H1306)*24-6)&lt;&gt;FALSE, _xlfn.CONCAT(CHAR(10),INDEX(Assessment!$L$1:$L$63184,ROWS(H$2:H1306)*24-6)," (",TEXT(INDEX(Assessment!$M$1:$M$63184,ROWS(H$2:H1306)*24-6),"m/yy"),") ",INDEX(Assessment!$N$1:$N$63184,ROWS(H$2:H1306)*24-6)),""),
IF(INDEX(Assessment!$L$1:$L$63184,ROWS(H$2:H1306)*24-5)&lt;&gt;FALSE, _xlfn.CONCAT(CHAR(10),INDEX(Assessment!$L$1:$L$63184,ROWS(H$2:H1306)*24-5)," (",TEXT(INDEX(Assessment!$M$1:$M$63184,ROWS(H$2:H1306)*24-5),"m/yy"),") ",INDEX(Assessment!$N$1:$N$63184,ROWS(H$2:H1306)*24-5)),""),
IF(INDEX(Assessment!$L$1:$L$63184,ROWS(H$2:H1306)*24-4)&lt;&gt;FALSE, _xlfn.CONCAT(CHAR(10),INDEX(Assessment!$L$1:$L$63184,ROWS(H$2:H1306)*24-4)," (",TEXT(INDEX(Assessment!$M$1:$M$63184,ROWS(H$2:H1306)*24-4),"m/yy"),") ",INDEX(Assessment!$N$1:$N$63184,ROWS(H$2:H1306)*24-4)),""),
IF(INDEX(Assessment!$L$1:$L$63184,ROWS(H$2:H1306)*24-3)&lt;&gt;FALSE, _xlfn.CONCAT(CHAR(10),INDEX(Assessment!$L$1:$L$63184,ROWS(H$2:H1306)*24-3)," (",TEXT(INDEX(Assessment!$M$1:$M$63184,ROWS(H$2:H1306)*24-3),"m/yy"),") ",INDEX(Assessment!$N$1:$N$63184,ROWS(H$2:H1306)*24-3)),""),
IF(INDEX(Assessment!$L$1:$L$63184,ROWS(H$2:H1306)*24-2)&lt;&gt;FALSE, _xlfn.CONCAT(CHAR(10),INDEX(Assessment!$L$1:$L$63184,ROWS(H$2:H1306)*24-2)," (",TEXT(INDEX(Assessment!$M$1:$M$63184,ROWS(H$2:H1306)*24-2),"m/yy"),") ",INDEX(Assessment!$N$1:$N$63184,ROWS(H$2:H1306)*24-2)),""),
IF(INDEX(Assessment!$L$1:$L$63184,ROWS(H$2:H1306)*24-1)&lt;&gt;FALSE, _xlfn.CONCAT(CHAR(10),INDEX(Assessment!$L$1:$L$63184,ROWS(H$2:H1306)*24-1),") ",TEXT(INDEX(Assessment!$M$1:$M$63184,ROWS(H$2:H1306)*24-1),"m/yy"),") ",INDEX(Assessment!$N$1:$N$63184,ROWS(H$2:H1306)*24-1)),"")
)</f>
        <v/>
      </c>
      <c r="I1306" s="4" t="str" cm="1">
        <f t="array" ref="I1306">IF(INDEX(Assessment!$L$1:$L$63184,ROWS(I$2:I1306)*24-17)=0,"",INDEX(Assessment!$L$1:$L$63184,ROWS(I$2:I1306)*24-17))</f>
        <v/>
      </c>
    </row>
    <row r="1307" spans="1:9" s="4" customFormat="1" x14ac:dyDescent="0.25">
      <c r="A1307" s="4" t="str" cm="1">
        <f t="array" ref="A1307">IF(INDEX(Assessment!$C$1:$C$63184,ROWS(A$2:A1307)*24-22)=0,"",INDEX(Assessment!$C$1:$C$63184,ROWS(A$2:A1307)*24-22))</f>
        <v/>
      </c>
      <c r="B1307" s="4" t="str" cm="1">
        <f t="array" ref="B1307">IF(INDEX(Assessment!$C$1:$C$63184,ROWS(B$2:B1307)*24-21)=0,"",INDEX(Assessment!$C$1:$C$63184,ROWS(B$2:B1307)*24-21))</f>
        <v/>
      </c>
      <c r="C1307" s="4" t="str" cm="1">
        <f t="array" ref="C1307">IF(INDEX(Assessment!$C$1:$C$63184,ROWS(C$2:C1307)*24-20)="","",_xlfn.CONCAT(INDEX(Assessment!$C$1:$C$63184,ROWS(C$2:C1307)*24-20), " ==&gt; ", INDEX(Assessment!$C$1:$C$63184,ROWS(C$2:C1307)*24-19)))</f>
        <v/>
      </c>
      <c r="D1307" s="4" t="str" cm="1">
        <f t="array" ref="D1307">IF(INDEX(Assessment!$L$1:$L$63184,ROWS(D$2:D1307)*24-20)=0,"",INDEX(Assessment!$L$1:$L$63184,ROWS(D$2:D1307)*24-20))</f>
        <v/>
      </c>
      <c r="E1307" s="6" t="str" cm="1">
        <f t="array" ref="E1307">IF(INDEX(Assessment!$I$1:$I$63184,ROWS(E$2:E1307)*24-12)=0,"",INDEX(Assessment!$I$1:$I$63184,ROWS(E$2:E1307)*24-12))</f>
        <v/>
      </c>
      <c r="F1307" s="65" t="str" cm="1">
        <f t="array" ref="F1307">IF(INDEX(Assessment!$L$1:$L$63184,ROWS(F$2:F1307)*24-14)=0,"",INDEX(Assessment!$L$1:$L$63184,ROWS(F$2:F1307)*24-14))</f>
        <v/>
      </c>
      <c r="G1307" s="63" t="str" cm="1">
        <f t="array" ref="G1307">IF(INDEX(Assessment!$L$1:$L$63184,ROWS(G$2:G1307)*24-13)=0,"",INDEX(Assessment!$L$1:$L$63184,ROWS(G$2:G1307)*24-13))</f>
        <v/>
      </c>
      <c r="H1307" s="5" t="str" cm="1">
        <f t="array" ref="H1307">_xlfn.CONCAT(
IF(INDEX(Assessment!$L$1:$L$63184,ROWS(H$2:H1307)*24-8)&lt;&gt;FALSE, _xlfn.CONCAT(INDEX(Assessment!$L$1:$L$63184,ROWS(H$2:H1307)*24-8)," (",TEXT(INDEX(Assessment!$M$1:$M$63184,ROWS(H$2:H1307)*24-8),"m/yy"),") ",INDEX(Assessment!$N$1:$N$63184,ROWS(H$2:H1307)*24-8)),""),
IF(INDEX(Assessment!$L$1:$L$63184,ROWS(H$2:H1307)*24-7)&lt;&gt;FALSE, _xlfn.CONCAT(CHAR(10),INDEX(Assessment!$L$1:$L$63184,ROWS(H$2:H1307)*24-7)," (",TEXT(INDEX(Assessment!$M$1:$M$63184,ROWS(H$2:H1307)*24-7),"m/yy"),") ",INDEX(Assessment!$N$1:$N$63184,ROWS(H$2:H1307)*24-7)),""),
IF(INDEX(Assessment!$L$1:$L$63184,ROWS(H$2:H1307)*24-6)&lt;&gt;FALSE, _xlfn.CONCAT(CHAR(10),INDEX(Assessment!$L$1:$L$63184,ROWS(H$2:H1307)*24-6)," (",TEXT(INDEX(Assessment!$M$1:$M$63184,ROWS(H$2:H1307)*24-6),"m/yy"),") ",INDEX(Assessment!$N$1:$N$63184,ROWS(H$2:H1307)*24-6)),""),
IF(INDEX(Assessment!$L$1:$L$63184,ROWS(H$2:H1307)*24-5)&lt;&gt;FALSE, _xlfn.CONCAT(CHAR(10),INDEX(Assessment!$L$1:$L$63184,ROWS(H$2:H1307)*24-5)," (",TEXT(INDEX(Assessment!$M$1:$M$63184,ROWS(H$2:H1307)*24-5),"m/yy"),") ",INDEX(Assessment!$N$1:$N$63184,ROWS(H$2:H1307)*24-5)),""),
IF(INDEX(Assessment!$L$1:$L$63184,ROWS(H$2:H1307)*24-4)&lt;&gt;FALSE, _xlfn.CONCAT(CHAR(10),INDEX(Assessment!$L$1:$L$63184,ROWS(H$2:H1307)*24-4)," (",TEXT(INDEX(Assessment!$M$1:$M$63184,ROWS(H$2:H1307)*24-4),"m/yy"),") ",INDEX(Assessment!$N$1:$N$63184,ROWS(H$2:H1307)*24-4)),""),
IF(INDEX(Assessment!$L$1:$L$63184,ROWS(H$2:H1307)*24-3)&lt;&gt;FALSE, _xlfn.CONCAT(CHAR(10),INDEX(Assessment!$L$1:$L$63184,ROWS(H$2:H1307)*24-3)," (",TEXT(INDEX(Assessment!$M$1:$M$63184,ROWS(H$2:H1307)*24-3),"m/yy"),") ",INDEX(Assessment!$N$1:$N$63184,ROWS(H$2:H1307)*24-3)),""),
IF(INDEX(Assessment!$L$1:$L$63184,ROWS(H$2:H1307)*24-2)&lt;&gt;FALSE, _xlfn.CONCAT(CHAR(10),INDEX(Assessment!$L$1:$L$63184,ROWS(H$2:H1307)*24-2)," (",TEXT(INDEX(Assessment!$M$1:$M$63184,ROWS(H$2:H1307)*24-2),"m/yy"),") ",INDEX(Assessment!$N$1:$N$63184,ROWS(H$2:H1307)*24-2)),""),
IF(INDEX(Assessment!$L$1:$L$63184,ROWS(H$2:H1307)*24-1)&lt;&gt;FALSE, _xlfn.CONCAT(CHAR(10),INDEX(Assessment!$L$1:$L$63184,ROWS(H$2:H1307)*24-1),") ",TEXT(INDEX(Assessment!$M$1:$M$63184,ROWS(H$2:H1307)*24-1),"m/yy"),") ",INDEX(Assessment!$N$1:$N$63184,ROWS(H$2:H1307)*24-1)),"")
)</f>
        <v/>
      </c>
      <c r="I1307" s="4" t="str" cm="1">
        <f t="array" ref="I1307">IF(INDEX(Assessment!$L$1:$L$63184,ROWS(I$2:I1307)*24-17)=0,"",INDEX(Assessment!$L$1:$L$63184,ROWS(I$2:I1307)*24-17))</f>
        <v/>
      </c>
    </row>
    <row r="1308" spans="1:9" s="4" customFormat="1" x14ac:dyDescent="0.25">
      <c r="A1308" s="4" t="str" cm="1">
        <f t="array" ref="A1308">IF(INDEX(Assessment!$C$1:$C$63184,ROWS(A$2:A1308)*24-22)=0,"",INDEX(Assessment!$C$1:$C$63184,ROWS(A$2:A1308)*24-22))</f>
        <v/>
      </c>
      <c r="B1308" s="4" t="str" cm="1">
        <f t="array" ref="B1308">IF(INDEX(Assessment!$C$1:$C$63184,ROWS(B$2:B1308)*24-21)=0,"",INDEX(Assessment!$C$1:$C$63184,ROWS(B$2:B1308)*24-21))</f>
        <v/>
      </c>
      <c r="C1308" s="4" t="str" cm="1">
        <f t="array" ref="C1308">IF(INDEX(Assessment!$C$1:$C$63184,ROWS(C$2:C1308)*24-20)="","",_xlfn.CONCAT(INDEX(Assessment!$C$1:$C$63184,ROWS(C$2:C1308)*24-20), " ==&gt; ", INDEX(Assessment!$C$1:$C$63184,ROWS(C$2:C1308)*24-19)))</f>
        <v/>
      </c>
      <c r="D1308" s="4" t="str" cm="1">
        <f t="array" ref="D1308">IF(INDEX(Assessment!$L$1:$L$63184,ROWS(D$2:D1308)*24-20)=0,"",INDEX(Assessment!$L$1:$L$63184,ROWS(D$2:D1308)*24-20))</f>
        <v/>
      </c>
      <c r="E1308" s="6" t="str" cm="1">
        <f t="array" ref="E1308">IF(INDEX(Assessment!$I$1:$I$63184,ROWS(E$2:E1308)*24-12)=0,"",INDEX(Assessment!$I$1:$I$63184,ROWS(E$2:E1308)*24-12))</f>
        <v/>
      </c>
      <c r="F1308" s="65" t="str" cm="1">
        <f t="array" ref="F1308">IF(INDEX(Assessment!$L$1:$L$63184,ROWS(F$2:F1308)*24-14)=0,"",INDEX(Assessment!$L$1:$L$63184,ROWS(F$2:F1308)*24-14))</f>
        <v/>
      </c>
      <c r="G1308" s="63" t="str" cm="1">
        <f t="array" ref="G1308">IF(INDEX(Assessment!$L$1:$L$63184,ROWS(G$2:G1308)*24-13)=0,"",INDEX(Assessment!$L$1:$L$63184,ROWS(G$2:G1308)*24-13))</f>
        <v/>
      </c>
      <c r="H1308" s="5" t="str" cm="1">
        <f t="array" ref="H1308">_xlfn.CONCAT(
IF(INDEX(Assessment!$L$1:$L$63184,ROWS(H$2:H1308)*24-8)&lt;&gt;FALSE, _xlfn.CONCAT(INDEX(Assessment!$L$1:$L$63184,ROWS(H$2:H1308)*24-8)," (",TEXT(INDEX(Assessment!$M$1:$M$63184,ROWS(H$2:H1308)*24-8),"m/yy"),") ",INDEX(Assessment!$N$1:$N$63184,ROWS(H$2:H1308)*24-8)),""),
IF(INDEX(Assessment!$L$1:$L$63184,ROWS(H$2:H1308)*24-7)&lt;&gt;FALSE, _xlfn.CONCAT(CHAR(10),INDEX(Assessment!$L$1:$L$63184,ROWS(H$2:H1308)*24-7)," (",TEXT(INDEX(Assessment!$M$1:$M$63184,ROWS(H$2:H1308)*24-7),"m/yy"),") ",INDEX(Assessment!$N$1:$N$63184,ROWS(H$2:H1308)*24-7)),""),
IF(INDEX(Assessment!$L$1:$L$63184,ROWS(H$2:H1308)*24-6)&lt;&gt;FALSE, _xlfn.CONCAT(CHAR(10),INDEX(Assessment!$L$1:$L$63184,ROWS(H$2:H1308)*24-6)," (",TEXT(INDEX(Assessment!$M$1:$M$63184,ROWS(H$2:H1308)*24-6),"m/yy"),") ",INDEX(Assessment!$N$1:$N$63184,ROWS(H$2:H1308)*24-6)),""),
IF(INDEX(Assessment!$L$1:$L$63184,ROWS(H$2:H1308)*24-5)&lt;&gt;FALSE, _xlfn.CONCAT(CHAR(10),INDEX(Assessment!$L$1:$L$63184,ROWS(H$2:H1308)*24-5)," (",TEXT(INDEX(Assessment!$M$1:$M$63184,ROWS(H$2:H1308)*24-5),"m/yy"),") ",INDEX(Assessment!$N$1:$N$63184,ROWS(H$2:H1308)*24-5)),""),
IF(INDEX(Assessment!$L$1:$L$63184,ROWS(H$2:H1308)*24-4)&lt;&gt;FALSE, _xlfn.CONCAT(CHAR(10),INDEX(Assessment!$L$1:$L$63184,ROWS(H$2:H1308)*24-4)," (",TEXT(INDEX(Assessment!$M$1:$M$63184,ROWS(H$2:H1308)*24-4),"m/yy"),") ",INDEX(Assessment!$N$1:$N$63184,ROWS(H$2:H1308)*24-4)),""),
IF(INDEX(Assessment!$L$1:$L$63184,ROWS(H$2:H1308)*24-3)&lt;&gt;FALSE, _xlfn.CONCAT(CHAR(10),INDEX(Assessment!$L$1:$L$63184,ROWS(H$2:H1308)*24-3)," (",TEXT(INDEX(Assessment!$M$1:$M$63184,ROWS(H$2:H1308)*24-3),"m/yy"),") ",INDEX(Assessment!$N$1:$N$63184,ROWS(H$2:H1308)*24-3)),""),
IF(INDEX(Assessment!$L$1:$L$63184,ROWS(H$2:H1308)*24-2)&lt;&gt;FALSE, _xlfn.CONCAT(CHAR(10),INDEX(Assessment!$L$1:$L$63184,ROWS(H$2:H1308)*24-2)," (",TEXT(INDEX(Assessment!$M$1:$M$63184,ROWS(H$2:H1308)*24-2),"m/yy"),") ",INDEX(Assessment!$N$1:$N$63184,ROWS(H$2:H1308)*24-2)),""),
IF(INDEX(Assessment!$L$1:$L$63184,ROWS(H$2:H1308)*24-1)&lt;&gt;FALSE, _xlfn.CONCAT(CHAR(10),INDEX(Assessment!$L$1:$L$63184,ROWS(H$2:H1308)*24-1),") ",TEXT(INDEX(Assessment!$M$1:$M$63184,ROWS(H$2:H1308)*24-1),"m/yy"),") ",INDEX(Assessment!$N$1:$N$63184,ROWS(H$2:H1308)*24-1)),"")
)</f>
        <v/>
      </c>
      <c r="I1308" s="4" t="str" cm="1">
        <f t="array" ref="I1308">IF(INDEX(Assessment!$L$1:$L$63184,ROWS(I$2:I1308)*24-17)=0,"",INDEX(Assessment!$L$1:$L$63184,ROWS(I$2:I1308)*24-17))</f>
        <v/>
      </c>
    </row>
    <row r="1309" spans="1:9" s="4" customFormat="1" x14ac:dyDescent="0.25">
      <c r="A1309" s="4" t="str" cm="1">
        <f t="array" ref="A1309">IF(INDEX(Assessment!$C$1:$C$63184,ROWS(A$2:A1309)*24-22)=0,"",INDEX(Assessment!$C$1:$C$63184,ROWS(A$2:A1309)*24-22))</f>
        <v/>
      </c>
      <c r="B1309" s="4" t="str" cm="1">
        <f t="array" ref="B1309">IF(INDEX(Assessment!$C$1:$C$63184,ROWS(B$2:B1309)*24-21)=0,"",INDEX(Assessment!$C$1:$C$63184,ROWS(B$2:B1309)*24-21))</f>
        <v/>
      </c>
      <c r="C1309" s="4" t="str" cm="1">
        <f t="array" ref="C1309">IF(INDEX(Assessment!$C$1:$C$63184,ROWS(C$2:C1309)*24-20)="","",_xlfn.CONCAT(INDEX(Assessment!$C$1:$C$63184,ROWS(C$2:C1309)*24-20), " ==&gt; ", INDEX(Assessment!$C$1:$C$63184,ROWS(C$2:C1309)*24-19)))</f>
        <v/>
      </c>
      <c r="D1309" s="4" t="str" cm="1">
        <f t="array" ref="D1309">IF(INDEX(Assessment!$L$1:$L$63184,ROWS(D$2:D1309)*24-20)=0,"",INDEX(Assessment!$L$1:$L$63184,ROWS(D$2:D1309)*24-20))</f>
        <v/>
      </c>
      <c r="E1309" s="6" t="str" cm="1">
        <f t="array" ref="E1309">IF(INDEX(Assessment!$I$1:$I$63184,ROWS(E$2:E1309)*24-12)=0,"",INDEX(Assessment!$I$1:$I$63184,ROWS(E$2:E1309)*24-12))</f>
        <v/>
      </c>
      <c r="F1309" s="65" t="str" cm="1">
        <f t="array" ref="F1309">IF(INDEX(Assessment!$L$1:$L$63184,ROWS(F$2:F1309)*24-14)=0,"",INDEX(Assessment!$L$1:$L$63184,ROWS(F$2:F1309)*24-14))</f>
        <v/>
      </c>
      <c r="G1309" s="63" t="str" cm="1">
        <f t="array" ref="G1309">IF(INDEX(Assessment!$L$1:$L$63184,ROWS(G$2:G1309)*24-13)=0,"",INDEX(Assessment!$L$1:$L$63184,ROWS(G$2:G1309)*24-13))</f>
        <v/>
      </c>
      <c r="H1309" s="5" t="str" cm="1">
        <f t="array" ref="H1309">_xlfn.CONCAT(
IF(INDEX(Assessment!$L$1:$L$63184,ROWS(H$2:H1309)*24-8)&lt;&gt;FALSE, _xlfn.CONCAT(INDEX(Assessment!$L$1:$L$63184,ROWS(H$2:H1309)*24-8)," (",TEXT(INDEX(Assessment!$M$1:$M$63184,ROWS(H$2:H1309)*24-8),"m/yy"),") ",INDEX(Assessment!$N$1:$N$63184,ROWS(H$2:H1309)*24-8)),""),
IF(INDEX(Assessment!$L$1:$L$63184,ROWS(H$2:H1309)*24-7)&lt;&gt;FALSE, _xlfn.CONCAT(CHAR(10),INDEX(Assessment!$L$1:$L$63184,ROWS(H$2:H1309)*24-7)," (",TEXT(INDEX(Assessment!$M$1:$M$63184,ROWS(H$2:H1309)*24-7),"m/yy"),") ",INDEX(Assessment!$N$1:$N$63184,ROWS(H$2:H1309)*24-7)),""),
IF(INDEX(Assessment!$L$1:$L$63184,ROWS(H$2:H1309)*24-6)&lt;&gt;FALSE, _xlfn.CONCAT(CHAR(10),INDEX(Assessment!$L$1:$L$63184,ROWS(H$2:H1309)*24-6)," (",TEXT(INDEX(Assessment!$M$1:$M$63184,ROWS(H$2:H1309)*24-6),"m/yy"),") ",INDEX(Assessment!$N$1:$N$63184,ROWS(H$2:H1309)*24-6)),""),
IF(INDEX(Assessment!$L$1:$L$63184,ROWS(H$2:H1309)*24-5)&lt;&gt;FALSE, _xlfn.CONCAT(CHAR(10),INDEX(Assessment!$L$1:$L$63184,ROWS(H$2:H1309)*24-5)," (",TEXT(INDEX(Assessment!$M$1:$M$63184,ROWS(H$2:H1309)*24-5),"m/yy"),") ",INDEX(Assessment!$N$1:$N$63184,ROWS(H$2:H1309)*24-5)),""),
IF(INDEX(Assessment!$L$1:$L$63184,ROWS(H$2:H1309)*24-4)&lt;&gt;FALSE, _xlfn.CONCAT(CHAR(10),INDEX(Assessment!$L$1:$L$63184,ROWS(H$2:H1309)*24-4)," (",TEXT(INDEX(Assessment!$M$1:$M$63184,ROWS(H$2:H1309)*24-4),"m/yy"),") ",INDEX(Assessment!$N$1:$N$63184,ROWS(H$2:H1309)*24-4)),""),
IF(INDEX(Assessment!$L$1:$L$63184,ROWS(H$2:H1309)*24-3)&lt;&gt;FALSE, _xlfn.CONCAT(CHAR(10),INDEX(Assessment!$L$1:$L$63184,ROWS(H$2:H1309)*24-3)," (",TEXT(INDEX(Assessment!$M$1:$M$63184,ROWS(H$2:H1309)*24-3),"m/yy"),") ",INDEX(Assessment!$N$1:$N$63184,ROWS(H$2:H1309)*24-3)),""),
IF(INDEX(Assessment!$L$1:$L$63184,ROWS(H$2:H1309)*24-2)&lt;&gt;FALSE, _xlfn.CONCAT(CHAR(10),INDEX(Assessment!$L$1:$L$63184,ROWS(H$2:H1309)*24-2)," (",TEXT(INDEX(Assessment!$M$1:$M$63184,ROWS(H$2:H1309)*24-2),"m/yy"),") ",INDEX(Assessment!$N$1:$N$63184,ROWS(H$2:H1309)*24-2)),""),
IF(INDEX(Assessment!$L$1:$L$63184,ROWS(H$2:H1309)*24-1)&lt;&gt;FALSE, _xlfn.CONCAT(CHAR(10),INDEX(Assessment!$L$1:$L$63184,ROWS(H$2:H1309)*24-1),") ",TEXT(INDEX(Assessment!$M$1:$M$63184,ROWS(H$2:H1309)*24-1),"m/yy"),") ",INDEX(Assessment!$N$1:$N$63184,ROWS(H$2:H1309)*24-1)),"")
)</f>
        <v/>
      </c>
      <c r="I1309" s="4" t="str" cm="1">
        <f t="array" ref="I1309">IF(INDEX(Assessment!$L$1:$L$63184,ROWS(I$2:I1309)*24-17)=0,"",INDEX(Assessment!$L$1:$L$63184,ROWS(I$2:I1309)*24-17))</f>
        <v/>
      </c>
    </row>
    <row r="1310" spans="1:9" s="4" customFormat="1" x14ac:dyDescent="0.25">
      <c r="A1310" s="4" t="str" cm="1">
        <f t="array" ref="A1310">IF(INDEX(Assessment!$C$1:$C$63184,ROWS(A$2:A1310)*24-22)=0,"",INDEX(Assessment!$C$1:$C$63184,ROWS(A$2:A1310)*24-22))</f>
        <v/>
      </c>
      <c r="B1310" s="4" t="str" cm="1">
        <f t="array" ref="B1310">IF(INDEX(Assessment!$C$1:$C$63184,ROWS(B$2:B1310)*24-21)=0,"",INDEX(Assessment!$C$1:$C$63184,ROWS(B$2:B1310)*24-21))</f>
        <v/>
      </c>
      <c r="C1310" s="4" t="str" cm="1">
        <f t="array" ref="C1310">IF(INDEX(Assessment!$C$1:$C$63184,ROWS(C$2:C1310)*24-20)="","",_xlfn.CONCAT(INDEX(Assessment!$C$1:$C$63184,ROWS(C$2:C1310)*24-20), " ==&gt; ", INDEX(Assessment!$C$1:$C$63184,ROWS(C$2:C1310)*24-19)))</f>
        <v/>
      </c>
      <c r="D1310" s="4" t="str" cm="1">
        <f t="array" ref="D1310">IF(INDEX(Assessment!$L$1:$L$63184,ROWS(D$2:D1310)*24-20)=0,"",INDEX(Assessment!$L$1:$L$63184,ROWS(D$2:D1310)*24-20))</f>
        <v/>
      </c>
      <c r="E1310" s="6" t="str" cm="1">
        <f t="array" ref="E1310">IF(INDEX(Assessment!$I$1:$I$63184,ROWS(E$2:E1310)*24-12)=0,"",INDEX(Assessment!$I$1:$I$63184,ROWS(E$2:E1310)*24-12))</f>
        <v/>
      </c>
      <c r="F1310" s="65" t="str" cm="1">
        <f t="array" ref="F1310">IF(INDEX(Assessment!$L$1:$L$63184,ROWS(F$2:F1310)*24-14)=0,"",INDEX(Assessment!$L$1:$L$63184,ROWS(F$2:F1310)*24-14))</f>
        <v/>
      </c>
      <c r="G1310" s="63" t="str" cm="1">
        <f t="array" ref="G1310">IF(INDEX(Assessment!$L$1:$L$63184,ROWS(G$2:G1310)*24-13)=0,"",INDEX(Assessment!$L$1:$L$63184,ROWS(G$2:G1310)*24-13))</f>
        <v/>
      </c>
      <c r="H1310" s="5" t="str" cm="1">
        <f t="array" ref="H1310">_xlfn.CONCAT(
IF(INDEX(Assessment!$L$1:$L$63184,ROWS(H$2:H1310)*24-8)&lt;&gt;FALSE, _xlfn.CONCAT(INDEX(Assessment!$L$1:$L$63184,ROWS(H$2:H1310)*24-8)," (",TEXT(INDEX(Assessment!$M$1:$M$63184,ROWS(H$2:H1310)*24-8),"m/yy"),") ",INDEX(Assessment!$N$1:$N$63184,ROWS(H$2:H1310)*24-8)),""),
IF(INDEX(Assessment!$L$1:$L$63184,ROWS(H$2:H1310)*24-7)&lt;&gt;FALSE, _xlfn.CONCAT(CHAR(10),INDEX(Assessment!$L$1:$L$63184,ROWS(H$2:H1310)*24-7)," (",TEXT(INDEX(Assessment!$M$1:$M$63184,ROWS(H$2:H1310)*24-7),"m/yy"),") ",INDEX(Assessment!$N$1:$N$63184,ROWS(H$2:H1310)*24-7)),""),
IF(INDEX(Assessment!$L$1:$L$63184,ROWS(H$2:H1310)*24-6)&lt;&gt;FALSE, _xlfn.CONCAT(CHAR(10),INDEX(Assessment!$L$1:$L$63184,ROWS(H$2:H1310)*24-6)," (",TEXT(INDEX(Assessment!$M$1:$M$63184,ROWS(H$2:H1310)*24-6),"m/yy"),") ",INDEX(Assessment!$N$1:$N$63184,ROWS(H$2:H1310)*24-6)),""),
IF(INDEX(Assessment!$L$1:$L$63184,ROWS(H$2:H1310)*24-5)&lt;&gt;FALSE, _xlfn.CONCAT(CHAR(10),INDEX(Assessment!$L$1:$L$63184,ROWS(H$2:H1310)*24-5)," (",TEXT(INDEX(Assessment!$M$1:$M$63184,ROWS(H$2:H1310)*24-5),"m/yy"),") ",INDEX(Assessment!$N$1:$N$63184,ROWS(H$2:H1310)*24-5)),""),
IF(INDEX(Assessment!$L$1:$L$63184,ROWS(H$2:H1310)*24-4)&lt;&gt;FALSE, _xlfn.CONCAT(CHAR(10),INDEX(Assessment!$L$1:$L$63184,ROWS(H$2:H1310)*24-4)," (",TEXT(INDEX(Assessment!$M$1:$M$63184,ROWS(H$2:H1310)*24-4),"m/yy"),") ",INDEX(Assessment!$N$1:$N$63184,ROWS(H$2:H1310)*24-4)),""),
IF(INDEX(Assessment!$L$1:$L$63184,ROWS(H$2:H1310)*24-3)&lt;&gt;FALSE, _xlfn.CONCAT(CHAR(10),INDEX(Assessment!$L$1:$L$63184,ROWS(H$2:H1310)*24-3)," (",TEXT(INDEX(Assessment!$M$1:$M$63184,ROWS(H$2:H1310)*24-3),"m/yy"),") ",INDEX(Assessment!$N$1:$N$63184,ROWS(H$2:H1310)*24-3)),""),
IF(INDEX(Assessment!$L$1:$L$63184,ROWS(H$2:H1310)*24-2)&lt;&gt;FALSE, _xlfn.CONCAT(CHAR(10),INDEX(Assessment!$L$1:$L$63184,ROWS(H$2:H1310)*24-2)," (",TEXT(INDEX(Assessment!$M$1:$M$63184,ROWS(H$2:H1310)*24-2),"m/yy"),") ",INDEX(Assessment!$N$1:$N$63184,ROWS(H$2:H1310)*24-2)),""),
IF(INDEX(Assessment!$L$1:$L$63184,ROWS(H$2:H1310)*24-1)&lt;&gt;FALSE, _xlfn.CONCAT(CHAR(10),INDEX(Assessment!$L$1:$L$63184,ROWS(H$2:H1310)*24-1),") ",TEXT(INDEX(Assessment!$M$1:$M$63184,ROWS(H$2:H1310)*24-1),"m/yy"),") ",INDEX(Assessment!$N$1:$N$63184,ROWS(H$2:H1310)*24-1)),"")
)</f>
        <v/>
      </c>
      <c r="I1310" s="4" t="str" cm="1">
        <f t="array" ref="I1310">IF(INDEX(Assessment!$L$1:$L$63184,ROWS(I$2:I1310)*24-17)=0,"",INDEX(Assessment!$L$1:$L$63184,ROWS(I$2:I1310)*24-17))</f>
        <v/>
      </c>
    </row>
    <row r="1311" spans="1:9" s="4" customFormat="1" x14ac:dyDescent="0.25">
      <c r="A1311" s="4" t="str" cm="1">
        <f t="array" ref="A1311">IF(INDEX(Assessment!$C$1:$C$63184,ROWS(A$2:A1311)*24-22)=0,"",INDEX(Assessment!$C$1:$C$63184,ROWS(A$2:A1311)*24-22))</f>
        <v/>
      </c>
      <c r="B1311" s="4" t="str" cm="1">
        <f t="array" ref="B1311">IF(INDEX(Assessment!$C$1:$C$63184,ROWS(B$2:B1311)*24-21)=0,"",INDEX(Assessment!$C$1:$C$63184,ROWS(B$2:B1311)*24-21))</f>
        <v/>
      </c>
      <c r="C1311" s="4" t="str" cm="1">
        <f t="array" ref="C1311">IF(INDEX(Assessment!$C$1:$C$63184,ROWS(C$2:C1311)*24-20)="","",_xlfn.CONCAT(INDEX(Assessment!$C$1:$C$63184,ROWS(C$2:C1311)*24-20), " ==&gt; ", INDEX(Assessment!$C$1:$C$63184,ROWS(C$2:C1311)*24-19)))</f>
        <v/>
      </c>
      <c r="D1311" s="4" t="str" cm="1">
        <f t="array" ref="D1311">IF(INDEX(Assessment!$L$1:$L$63184,ROWS(D$2:D1311)*24-20)=0,"",INDEX(Assessment!$L$1:$L$63184,ROWS(D$2:D1311)*24-20))</f>
        <v/>
      </c>
      <c r="E1311" s="6" t="str" cm="1">
        <f t="array" ref="E1311">IF(INDEX(Assessment!$I$1:$I$63184,ROWS(E$2:E1311)*24-12)=0,"",INDEX(Assessment!$I$1:$I$63184,ROWS(E$2:E1311)*24-12))</f>
        <v/>
      </c>
      <c r="F1311" s="65" t="str" cm="1">
        <f t="array" ref="F1311">IF(INDEX(Assessment!$L$1:$L$63184,ROWS(F$2:F1311)*24-14)=0,"",INDEX(Assessment!$L$1:$L$63184,ROWS(F$2:F1311)*24-14))</f>
        <v/>
      </c>
      <c r="G1311" s="63" t="str" cm="1">
        <f t="array" ref="G1311">IF(INDEX(Assessment!$L$1:$L$63184,ROWS(G$2:G1311)*24-13)=0,"",INDEX(Assessment!$L$1:$L$63184,ROWS(G$2:G1311)*24-13))</f>
        <v/>
      </c>
      <c r="H1311" s="5" t="str" cm="1">
        <f t="array" ref="H1311">_xlfn.CONCAT(
IF(INDEX(Assessment!$L$1:$L$63184,ROWS(H$2:H1311)*24-8)&lt;&gt;FALSE, _xlfn.CONCAT(INDEX(Assessment!$L$1:$L$63184,ROWS(H$2:H1311)*24-8)," (",TEXT(INDEX(Assessment!$M$1:$M$63184,ROWS(H$2:H1311)*24-8),"m/yy"),") ",INDEX(Assessment!$N$1:$N$63184,ROWS(H$2:H1311)*24-8)),""),
IF(INDEX(Assessment!$L$1:$L$63184,ROWS(H$2:H1311)*24-7)&lt;&gt;FALSE, _xlfn.CONCAT(CHAR(10),INDEX(Assessment!$L$1:$L$63184,ROWS(H$2:H1311)*24-7)," (",TEXT(INDEX(Assessment!$M$1:$M$63184,ROWS(H$2:H1311)*24-7),"m/yy"),") ",INDEX(Assessment!$N$1:$N$63184,ROWS(H$2:H1311)*24-7)),""),
IF(INDEX(Assessment!$L$1:$L$63184,ROWS(H$2:H1311)*24-6)&lt;&gt;FALSE, _xlfn.CONCAT(CHAR(10),INDEX(Assessment!$L$1:$L$63184,ROWS(H$2:H1311)*24-6)," (",TEXT(INDEX(Assessment!$M$1:$M$63184,ROWS(H$2:H1311)*24-6),"m/yy"),") ",INDEX(Assessment!$N$1:$N$63184,ROWS(H$2:H1311)*24-6)),""),
IF(INDEX(Assessment!$L$1:$L$63184,ROWS(H$2:H1311)*24-5)&lt;&gt;FALSE, _xlfn.CONCAT(CHAR(10),INDEX(Assessment!$L$1:$L$63184,ROWS(H$2:H1311)*24-5)," (",TEXT(INDEX(Assessment!$M$1:$M$63184,ROWS(H$2:H1311)*24-5),"m/yy"),") ",INDEX(Assessment!$N$1:$N$63184,ROWS(H$2:H1311)*24-5)),""),
IF(INDEX(Assessment!$L$1:$L$63184,ROWS(H$2:H1311)*24-4)&lt;&gt;FALSE, _xlfn.CONCAT(CHAR(10),INDEX(Assessment!$L$1:$L$63184,ROWS(H$2:H1311)*24-4)," (",TEXT(INDEX(Assessment!$M$1:$M$63184,ROWS(H$2:H1311)*24-4),"m/yy"),") ",INDEX(Assessment!$N$1:$N$63184,ROWS(H$2:H1311)*24-4)),""),
IF(INDEX(Assessment!$L$1:$L$63184,ROWS(H$2:H1311)*24-3)&lt;&gt;FALSE, _xlfn.CONCAT(CHAR(10),INDEX(Assessment!$L$1:$L$63184,ROWS(H$2:H1311)*24-3)," (",TEXT(INDEX(Assessment!$M$1:$M$63184,ROWS(H$2:H1311)*24-3),"m/yy"),") ",INDEX(Assessment!$N$1:$N$63184,ROWS(H$2:H1311)*24-3)),""),
IF(INDEX(Assessment!$L$1:$L$63184,ROWS(H$2:H1311)*24-2)&lt;&gt;FALSE, _xlfn.CONCAT(CHAR(10),INDEX(Assessment!$L$1:$L$63184,ROWS(H$2:H1311)*24-2)," (",TEXT(INDEX(Assessment!$M$1:$M$63184,ROWS(H$2:H1311)*24-2),"m/yy"),") ",INDEX(Assessment!$N$1:$N$63184,ROWS(H$2:H1311)*24-2)),""),
IF(INDEX(Assessment!$L$1:$L$63184,ROWS(H$2:H1311)*24-1)&lt;&gt;FALSE, _xlfn.CONCAT(CHAR(10),INDEX(Assessment!$L$1:$L$63184,ROWS(H$2:H1311)*24-1),") ",TEXT(INDEX(Assessment!$M$1:$M$63184,ROWS(H$2:H1311)*24-1),"m/yy"),") ",INDEX(Assessment!$N$1:$N$63184,ROWS(H$2:H1311)*24-1)),"")
)</f>
        <v/>
      </c>
      <c r="I1311" s="4" t="str" cm="1">
        <f t="array" ref="I1311">IF(INDEX(Assessment!$L$1:$L$63184,ROWS(I$2:I1311)*24-17)=0,"",INDEX(Assessment!$L$1:$L$63184,ROWS(I$2:I1311)*24-17))</f>
        <v/>
      </c>
    </row>
    <row r="1312" spans="1:9" s="4" customFormat="1" x14ac:dyDescent="0.25">
      <c r="A1312" s="4" t="str" cm="1">
        <f t="array" ref="A1312">IF(INDEX(Assessment!$C$1:$C$63184,ROWS(A$2:A1312)*24-22)=0,"",INDEX(Assessment!$C$1:$C$63184,ROWS(A$2:A1312)*24-22))</f>
        <v/>
      </c>
      <c r="B1312" s="4" t="str" cm="1">
        <f t="array" ref="B1312">IF(INDEX(Assessment!$C$1:$C$63184,ROWS(B$2:B1312)*24-21)=0,"",INDEX(Assessment!$C$1:$C$63184,ROWS(B$2:B1312)*24-21))</f>
        <v/>
      </c>
      <c r="C1312" s="4" t="str" cm="1">
        <f t="array" ref="C1312">IF(INDEX(Assessment!$C$1:$C$63184,ROWS(C$2:C1312)*24-20)="","",_xlfn.CONCAT(INDEX(Assessment!$C$1:$C$63184,ROWS(C$2:C1312)*24-20), " ==&gt; ", INDEX(Assessment!$C$1:$C$63184,ROWS(C$2:C1312)*24-19)))</f>
        <v/>
      </c>
      <c r="D1312" s="4" t="str" cm="1">
        <f t="array" ref="D1312">IF(INDEX(Assessment!$L$1:$L$63184,ROWS(D$2:D1312)*24-20)=0,"",INDEX(Assessment!$L$1:$L$63184,ROWS(D$2:D1312)*24-20))</f>
        <v/>
      </c>
      <c r="E1312" s="6" t="str" cm="1">
        <f t="array" ref="E1312">IF(INDEX(Assessment!$I$1:$I$63184,ROWS(E$2:E1312)*24-12)=0,"",INDEX(Assessment!$I$1:$I$63184,ROWS(E$2:E1312)*24-12))</f>
        <v/>
      </c>
      <c r="F1312" s="65" t="str" cm="1">
        <f t="array" ref="F1312">IF(INDEX(Assessment!$L$1:$L$63184,ROWS(F$2:F1312)*24-14)=0,"",INDEX(Assessment!$L$1:$L$63184,ROWS(F$2:F1312)*24-14))</f>
        <v/>
      </c>
      <c r="G1312" s="63" t="str" cm="1">
        <f t="array" ref="G1312">IF(INDEX(Assessment!$L$1:$L$63184,ROWS(G$2:G1312)*24-13)=0,"",INDEX(Assessment!$L$1:$L$63184,ROWS(G$2:G1312)*24-13))</f>
        <v/>
      </c>
      <c r="H1312" s="5" t="str" cm="1">
        <f t="array" ref="H1312">_xlfn.CONCAT(
IF(INDEX(Assessment!$L$1:$L$63184,ROWS(H$2:H1312)*24-8)&lt;&gt;FALSE, _xlfn.CONCAT(INDEX(Assessment!$L$1:$L$63184,ROWS(H$2:H1312)*24-8)," (",TEXT(INDEX(Assessment!$M$1:$M$63184,ROWS(H$2:H1312)*24-8),"m/yy"),") ",INDEX(Assessment!$N$1:$N$63184,ROWS(H$2:H1312)*24-8)),""),
IF(INDEX(Assessment!$L$1:$L$63184,ROWS(H$2:H1312)*24-7)&lt;&gt;FALSE, _xlfn.CONCAT(CHAR(10),INDEX(Assessment!$L$1:$L$63184,ROWS(H$2:H1312)*24-7)," (",TEXT(INDEX(Assessment!$M$1:$M$63184,ROWS(H$2:H1312)*24-7),"m/yy"),") ",INDEX(Assessment!$N$1:$N$63184,ROWS(H$2:H1312)*24-7)),""),
IF(INDEX(Assessment!$L$1:$L$63184,ROWS(H$2:H1312)*24-6)&lt;&gt;FALSE, _xlfn.CONCAT(CHAR(10),INDEX(Assessment!$L$1:$L$63184,ROWS(H$2:H1312)*24-6)," (",TEXT(INDEX(Assessment!$M$1:$M$63184,ROWS(H$2:H1312)*24-6),"m/yy"),") ",INDEX(Assessment!$N$1:$N$63184,ROWS(H$2:H1312)*24-6)),""),
IF(INDEX(Assessment!$L$1:$L$63184,ROWS(H$2:H1312)*24-5)&lt;&gt;FALSE, _xlfn.CONCAT(CHAR(10),INDEX(Assessment!$L$1:$L$63184,ROWS(H$2:H1312)*24-5)," (",TEXT(INDEX(Assessment!$M$1:$M$63184,ROWS(H$2:H1312)*24-5),"m/yy"),") ",INDEX(Assessment!$N$1:$N$63184,ROWS(H$2:H1312)*24-5)),""),
IF(INDEX(Assessment!$L$1:$L$63184,ROWS(H$2:H1312)*24-4)&lt;&gt;FALSE, _xlfn.CONCAT(CHAR(10),INDEX(Assessment!$L$1:$L$63184,ROWS(H$2:H1312)*24-4)," (",TEXT(INDEX(Assessment!$M$1:$M$63184,ROWS(H$2:H1312)*24-4),"m/yy"),") ",INDEX(Assessment!$N$1:$N$63184,ROWS(H$2:H1312)*24-4)),""),
IF(INDEX(Assessment!$L$1:$L$63184,ROWS(H$2:H1312)*24-3)&lt;&gt;FALSE, _xlfn.CONCAT(CHAR(10),INDEX(Assessment!$L$1:$L$63184,ROWS(H$2:H1312)*24-3)," (",TEXT(INDEX(Assessment!$M$1:$M$63184,ROWS(H$2:H1312)*24-3),"m/yy"),") ",INDEX(Assessment!$N$1:$N$63184,ROWS(H$2:H1312)*24-3)),""),
IF(INDEX(Assessment!$L$1:$L$63184,ROWS(H$2:H1312)*24-2)&lt;&gt;FALSE, _xlfn.CONCAT(CHAR(10),INDEX(Assessment!$L$1:$L$63184,ROWS(H$2:H1312)*24-2)," (",TEXT(INDEX(Assessment!$M$1:$M$63184,ROWS(H$2:H1312)*24-2),"m/yy"),") ",INDEX(Assessment!$N$1:$N$63184,ROWS(H$2:H1312)*24-2)),""),
IF(INDEX(Assessment!$L$1:$L$63184,ROWS(H$2:H1312)*24-1)&lt;&gt;FALSE, _xlfn.CONCAT(CHAR(10),INDEX(Assessment!$L$1:$L$63184,ROWS(H$2:H1312)*24-1),") ",TEXT(INDEX(Assessment!$M$1:$M$63184,ROWS(H$2:H1312)*24-1),"m/yy"),") ",INDEX(Assessment!$N$1:$N$63184,ROWS(H$2:H1312)*24-1)),"")
)</f>
        <v/>
      </c>
      <c r="I1312" s="4" t="str" cm="1">
        <f t="array" ref="I1312">IF(INDEX(Assessment!$L$1:$L$63184,ROWS(I$2:I1312)*24-17)=0,"",INDEX(Assessment!$L$1:$L$63184,ROWS(I$2:I1312)*24-17))</f>
        <v/>
      </c>
    </row>
    <row r="1313" spans="1:9" s="4" customFormat="1" x14ac:dyDescent="0.25">
      <c r="A1313" s="4" t="str" cm="1">
        <f t="array" ref="A1313">IF(INDEX(Assessment!$C$1:$C$63184,ROWS(A$2:A1313)*24-22)=0,"",INDEX(Assessment!$C$1:$C$63184,ROWS(A$2:A1313)*24-22))</f>
        <v/>
      </c>
      <c r="B1313" s="4" t="str" cm="1">
        <f t="array" ref="B1313">IF(INDEX(Assessment!$C$1:$C$63184,ROWS(B$2:B1313)*24-21)=0,"",INDEX(Assessment!$C$1:$C$63184,ROWS(B$2:B1313)*24-21))</f>
        <v/>
      </c>
      <c r="C1313" s="4" t="str" cm="1">
        <f t="array" ref="C1313">IF(INDEX(Assessment!$C$1:$C$63184,ROWS(C$2:C1313)*24-20)="","",_xlfn.CONCAT(INDEX(Assessment!$C$1:$C$63184,ROWS(C$2:C1313)*24-20), " ==&gt; ", INDEX(Assessment!$C$1:$C$63184,ROWS(C$2:C1313)*24-19)))</f>
        <v/>
      </c>
      <c r="D1313" s="4" t="str" cm="1">
        <f t="array" ref="D1313">IF(INDEX(Assessment!$L$1:$L$63184,ROWS(D$2:D1313)*24-20)=0,"",INDEX(Assessment!$L$1:$L$63184,ROWS(D$2:D1313)*24-20))</f>
        <v/>
      </c>
      <c r="E1313" s="6" t="str" cm="1">
        <f t="array" ref="E1313">IF(INDEX(Assessment!$I$1:$I$63184,ROWS(E$2:E1313)*24-12)=0,"",INDEX(Assessment!$I$1:$I$63184,ROWS(E$2:E1313)*24-12))</f>
        <v/>
      </c>
      <c r="F1313" s="65" t="str" cm="1">
        <f t="array" ref="F1313">IF(INDEX(Assessment!$L$1:$L$63184,ROWS(F$2:F1313)*24-14)=0,"",INDEX(Assessment!$L$1:$L$63184,ROWS(F$2:F1313)*24-14))</f>
        <v/>
      </c>
      <c r="G1313" s="63" t="str" cm="1">
        <f t="array" ref="G1313">IF(INDEX(Assessment!$L$1:$L$63184,ROWS(G$2:G1313)*24-13)=0,"",INDEX(Assessment!$L$1:$L$63184,ROWS(G$2:G1313)*24-13))</f>
        <v/>
      </c>
      <c r="H1313" s="5" t="str" cm="1">
        <f t="array" ref="H1313">_xlfn.CONCAT(
IF(INDEX(Assessment!$L$1:$L$63184,ROWS(H$2:H1313)*24-8)&lt;&gt;FALSE, _xlfn.CONCAT(INDEX(Assessment!$L$1:$L$63184,ROWS(H$2:H1313)*24-8)," (",TEXT(INDEX(Assessment!$M$1:$M$63184,ROWS(H$2:H1313)*24-8),"m/yy"),") ",INDEX(Assessment!$N$1:$N$63184,ROWS(H$2:H1313)*24-8)),""),
IF(INDEX(Assessment!$L$1:$L$63184,ROWS(H$2:H1313)*24-7)&lt;&gt;FALSE, _xlfn.CONCAT(CHAR(10),INDEX(Assessment!$L$1:$L$63184,ROWS(H$2:H1313)*24-7)," (",TEXT(INDEX(Assessment!$M$1:$M$63184,ROWS(H$2:H1313)*24-7),"m/yy"),") ",INDEX(Assessment!$N$1:$N$63184,ROWS(H$2:H1313)*24-7)),""),
IF(INDEX(Assessment!$L$1:$L$63184,ROWS(H$2:H1313)*24-6)&lt;&gt;FALSE, _xlfn.CONCAT(CHAR(10),INDEX(Assessment!$L$1:$L$63184,ROWS(H$2:H1313)*24-6)," (",TEXT(INDEX(Assessment!$M$1:$M$63184,ROWS(H$2:H1313)*24-6),"m/yy"),") ",INDEX(Assessment!$N$1:$N$63184,ROWS(H$2:H1313)*24-6)),""),
IF(INDEX(Assessment!$L$1:$L$63184,ROWS(H$2:H1313)*24-5)&lt;&gt;FALSE, _xlfn.CONCAT(CHAR(10),INDEX(Assessment!$L$1:$L$63184,ROWS(H$2:H1313)*24-5)," (",TEXT(INDEX(Assessment!$M$1:$M$63184,ROWS(H$2:H1313)*24-5),"m/yy"),") ",INDEX(Assessment!$N$1:$N$63184,ROWS(H$2:H1313)*24-5)),""),
IF(INDEX(Assessment!$L$1:$L$63184,ROWS(H$2:H1313)*24-4)&lt;&gt;FALSE, _xlfn.CONCAT(CHAR(10),INDEX(Assessment!$L$1:$L$63184,ROWS(H$2:H1313)*24-4)," (",TEXT(INDEX(Assessment!$M$1:$M$63184,ROWS(H$2:H1313)*24-4),"m/yy"),") ",INDEX(Assessment!$N$1:$N$63184,ROWS(H$2:H1313)*24-4)),""),
IF(INDEX(Assessment!$L$1:$L$63184,ROWS(H$2:H1313)*24-3)&lt;&gt;FALSE, _xlfn.CONCAT(CHAR(10),INDEX(Assessment!$L$1:$L$63184,ROWS(H$2:H1313)*24-3)," (",TEXT(INDEX(Assessment!$M$1:$M$63184,ROWS(H$2:H1313)*24-3),"m/yy"),") ",INDEX(Assessment!$N$1:$N$63184,ROWS(H$2:H1313)*24-3)),""),
IF(INDEX(Assessment!$L$1:$L$63184,ROWS(H$2:H1313)*24-2)&lt;&gt;FALSE, _xlfn.CONCAT(CHAR(10),INDEX(Assessment!$L$1:$L$63184,ROWS(H$2:H1313)*24-2)," (",TEXT(INDEX(Assessment!$M$1:$M$63184,ROWS(H$2:H1313)*24-2),"m/yy"),") ",INDEX(Assessment!$N$1:$N$63184,ROWS(H$2:H1313)*24-2)),""),
IF(INDEX(Assessment!$L$1:$L$63184,ROWS(H$2:H1313)*24-1)&lt;&gt;FALSE, _xlfn.CONCAT(CHAR(10),INDEX(Assessment!$L$1:$L$63184,ROWS(H$2:H1313)*24-1),") ",TEXT(INDEX(Assessment!$M$1:$M$63184,ROWS(H$2:H1313)*24-1),"m/yy"),") ",INDEX(Assessment!$N$1:$N$63184,ROWS(H$2:H1313)*24-1)),"")
)</f>
        <v/>
      </c>
      <c r="I1313" s="4" t="str" cm="1">
        <f t="array" ref="I1313">IF(INDEX(Assessment!$L$1:$L$63184,ROWS(I$2:I1313)*24-17)=0,"",INDEX(Assessment!$L$1:$L$63184,ROWS(I$2:I1313)*24-17))</f>
        <v/>
      </c>
    </row>
    <row r="1314" spans="1:9" s="4" customFormat="1" x14ac:dyDescent="0.25">
      <c r="A1314" s="4" t="str" cm="1">
        <f t="array" ref="A1314">IF(INDEX(Assessment!$C$1:$C$63184,ROWS(A$2:A1314)*24-22)=0,"",INDEX(Assessment!$C$1:$C$63184,ROWS(A$2:A1314)*24-22))</f>
        <v/>
      </c>
      <c r="B1314" s="4" t="str" cm="1">
        <f t="array" ref="B1314">IF(INDEX(Assessment!$C$1:$C$63184,ROWS(B$2:B1314)*24-21)=0,"",INDEX(Assessment!$C$1:$C$63184,ROWS(B$2:B1314)*24-21))</f>
        <v/>
      </c>
      <c r="C1314" s="4" t="str" cm="1">
        <f t="array" ref="C1314">IF(INDEX(Assessment!$C$1:$C$63184,ROWS(C$2:C1314)*24-20)="","",_xlfn.CONCAT(INDEX(Assessment!$C$1:$C$63184,ROWS(C$2:C1314)*24-20), " ==&gt; ", INDEX(Assessment!$C$1:$C$63184,ROWS(C$2:C1314)*24-19)))</f>
        <v/>
      </c>
      <c r="D1314" s="4" t="str" cm="1">
        <f t="array" ref="D1314">IF(INDEX(Assessment!$L$1:$L$63184,ROWS(D$2:D1314)*24-20)=0,"",INDEX(Assessment!$L$1:$L$63184,ROWS(D$2:D1314)*24-20))</f>
        <v/>
      </c>
      <c r="E1314" s="6" t="str" cm="1">
        <f t="array" ref="E1314">IF(INDEX(Assessment!$I$1:$I$63184,ROWS(E$2:E1314)*24-12)=0,"",INDEX(Assessment!$I$1:$I$63184,ROWS(E$2:E1314)*24-12))</f>
        <v/>
      </c>
      <c r="F1314" s="65" t="str" cm="1">
        <f t="array" ref="F1314">IF(INDEX(Assessment!$L$1:$L$63184,ROWS(F$2:F1314)*24-14)=0,"",INDEX(Assessment!$L$1:$L$63184,ROWS(F$2:F1314)*24-14))</f>
        <v/>
      </c>
      <c r="G1314" s="63" t="str" cm="1">
        <f t="array" ref="G1314">IF(INDEX(Assessment!$L$1:$L$63184,ROWS(G$2:G1314)*24-13)=0,"",INDEX(Assessment!$L$1:$L$63184,ROWS(G$2:G1314)*24-13))</f>
        <v/>
      </c>
      <c r="H1314" s="5" t="str" cm="1">
        <f t="array" ref="H1314">_xlfn.CONCAT(
IF(INDEX(Assessment!$L$1:$L$63184,ROWS(H$2:H1314)*24-8)&lt;&gt;FALSE, _xlfn.CONCAT(INDEX(Assessment!$L$1:$L$63184,ROWS(H$2:H1314)*24-8)," (",TEXT(INDEX(Assessment!$M$1:$M$63184,ROWS(H$2:H1314)*24-8),"m/yy"),") ",INDEX(Assessment!$N$1:$N$63184,ROWS(H$2:H1314)*24-8)),""),
IF(INDEX(Assessment!$L$1:$L$63184,ROWS(H$2:H1314)*24-7)&lt;&gt;FALSE, _xlfn.CONCAT(CHAR(10),INDEX(Assessment!$L$1:$L$63184,ROWS(H$2:H1314)*24-7)," (",TEXT(INDEX(Assessment!$M$1:$M$63184,ROWS(H$2:H1314)*24-7),"m/yy"),") ",INDEX(Assessment!$N$1:$N$63184,ROWS(H$2:H1314)*24-7)),""),
IF(INDEX(Assessment!$L$1:$L$63184,ROWS(H$2:H1314)*24-6)&lt;&gt;FALSE, _xlfn.CONCAT(CHAR(10),INDEX(Assessment!$L$1:$L$63184,ROWS(H$2:H1314)*24-6)," (",TEXT(INDEX(Assessment!$M$1:$M$63184,ROWS(H$2:H1314)*24-6),"m/yy"),") ",INDEX(Assessment!$N$1:$N$63184,ROWS(H$2:H1314)*24-6)),""),
IF(INDEX(Assessment!$L$1:$L$63184,ROWS(H$2:H1314)*24-5)&lt;&gt;FALSE, _xlfn.CONCAT(CHAR(10),INDEX(Assessment!$L$1:$L$63184,ROWS(H$2:H1314)*24-5)," (",TEXT(INDEX(Assessment!$M$1:$M$63184,ROWS(H$2:H1314)*24-5),"m/yy"),") ",INDEX(Assessment!$N$1:$N$63184,ROWS(H$2:H1314)*24-5)),""),
IF(INDEX(Assessment!$L$1:$L$63184,ROWS(H$2:H1314)*24-4)&lt;&gt;FALSE, _xlfn.CONCAT(CHAR(10),INDEX(Assessment!$L$1:$L$63184,ROWS(H$2:H1314)*24-4)," (",TEXT(INDEX(Assessment!$M$1:$M$63184,ROWS(H$2:H1314)*24-4),"m/yy"),") ",INDEX(Assessment!$N$1:$N$63184,ROWS(H$2:H1314)*24-4)),""),
IF(INDEX(Assessment!$L$1:$L$63184,ROWS(H$2:H1314)*24-3)&lt;&gt;FALSE, _xlfn.CONCAT(CHAR(10),INDEX(Assessment!$L$1:$L$63184,ROWS(H$2:H1314)*24-3)," (",TEXT(INDEX(Assessment!$M$1:$M$63184,ROWS(H$2:H1314)*24-3),"m/yy"),") ",INDEX(Assessment!$N$1:$N$63184,ROWS(H$2:H1314)*24-3)),""),
IF(INDEX(Assessment!$L$1:$L$63184,ROWS(H$2:H1314)*24-2)&lt;&gt;FALSE, _xlfn.CONCAT(CHAR(10),INDEX(Assessment!$L$1:$L$63184,ROWS(H$2:H1314)*24-2)," (",TEXT(INDEX(Assessment!$M$1:$M$63184,ROWS(H$2:H1314)*24-2),"m/yy"),") ",INDEX(Assessment!$N$1:$N$63184,ROWS(H$2:H1314)*24-2)),""),
IF(INDEX(Assessment!$L$1:$L$63184,ROWS(H$2:H1314)*24-1)&lt;&gt;FALSE, _xlfn.CONCAT(CHAR(10),INDEX(Assessment!$L$1:$L$63184,ROWS(H$2:H1314)*24-1),") ",TEXT(INDEX(Assessment!$M$1:$M$63184,ROWS(H$2:H1314)*24-1),"m/yy"),") ",INDEX(Assessment!$N$1:$N$63184,ROWS(H$2:H1314)*24-1)),"")
)</f>
        <v/>
      </c>
      <c r="I1314" s="4" t="str" cm="1">
        <f t="array" ref="I1314">IF(INDEX(Assessment!$L$1:$L$63184,ROWS(I$2:I1314)*24-17)=0,"",INDEX(Assessment!$L$1:$L$63184,ROWS(I$2:I1314)*24-17))</f>
        <v/>
      </c>
    </row>
    <row r="1315" spans="1:9" s="4" customFormat="1" x14ac:dyDescent="0.25">
      <c r="A1315" s="4" t="str" cm="1">
        <f t="array" ref="A1315">IF(INDEX(Assessment!$C$1:$C$63184,ROWS(A$2:A1315)*24-22)=0,"",INDEX(Assessment!$C$1:$C$63184,ROWS(A$2:A1315)*24-22))</f>
        <v/>
      </c>
      <c r="B1315" s="4" t="str" cm="1">
        <f t="array" ref="B1315">IF(INDEX(Assessment!$C$1:$C$63184,ROWS(B$2:B1315)*24-21)=0,"",INDEX(Assessment!$C$1:$C$63184,ROWS(B$2:B1315)*24-21))</f>
        <v/>
      </c>
      <c r="C1315" s="4" t="str" cm="1">
        <f t="array" ref="C1315">IF(INDEX(Assessment!$C$1:$C$63184,ROWS(C$2:C1315)*24-20)="","",_xlfn.CONCAT(INDEX(Assessment!$C$1:$C$63184,ROWS(C$2:C1315)*24-20), " ==&gt; ", INDEX(Assessment!$C$1:$C$63184,ROWS(C$2:C1315)*24-19)))</f>
        <v/>
      </c>
      <c r="D1315" s="4" t="str" cm="1">
        <f t="array" ref="D1315">IF(INDEX(Assessment!$L$1:$L$63184,ROWS(D$2:D1315)*24-20)=0,"",INDEX(Assessment!$L$1:$L$63184,ROWS(D$2:D1315)*24-20))</f>
        <v/>
      </c>
      <c r="E1315" s="6" t="str" cm="1">
        <f t="array" ref="E1315">IF(INDEX(Assessment!$I$1:$I$63184,ROWS(E$2:E1315)*24-12)=0,"",INDEX(Assessment!$I$1:$I$63184,ROWS(E$2:E1315)*24-12))</f>
        <v/>
      </c>
      <c r="F1315" s="65" t="str" cm="1">
        <f t="array" ref="F1315">IF(INDEX(Assessment!$L$1:$L$63184,ROWS(F$2:F1315)*24-14)=0,"",INDEX(Assessment!$L$1:$L$63184,ROWS(F$2:F1315)*24-14))</f>
        <v/>
      </c>
      <c r="G1315" s="63" t="str" cm="1">
        <f t="array" ref="G1315">IF(INDEX(Assessment!$L$1:$L$63184,ROWS(G$2:G1315)*24-13)=0,"",INDEX(Assessment!$L$1:$L$63184,ROWS(G$2:G1315)*24-13))</f>
        <v/>
      </c>
      <c r="H1315" s="5" t="str" cm="1">
        <f t="array" ref="H1315">_xlfn.CONCAT(
IF(INDEX(Assessment!$L$1:$L$63184,ROWS(H$2:H1315)*24-8)&lt;&gt;FALSE, _xlfn.CONCAT(INDEX(Assessment!$L$1:$L$63184,ROWS(H$2:H1315)*24-8)," (",TEXT(INDEX(Assessment!$M$1:$M$63184,ROWS(H$2:H1315)*24-8),"m/yy"),") ",INDEX(Assessment!$N$1:$N$63184,ROWS(H$2:H1315)*24-8)),""),
IF(INDEX(Assessment!$L$1:$L$63184,ROWS(H$2:H1315)*24-7)&lt;&gt;FALSE, _xlfn.CONCAT(CHAR(10),INDEX(Assessment!$L$1:$L$63184,ROWS(H$2:H1315)*24-7)," (",TEXT(INDEX(Assessment!$M$1:$M$63184,ROWS(H$2:H1315)*24-7),"m/yy"),") ",INDEX(Assessment!$N$1:$N$63184,ROWS(H$2:H1315)*24-7)),""),
IF(INDEX(Assessment!$L$1:$L$63184,ROWS(H$2:H1315)*24-6)&lt;&gt;FALSE, _xlfn.CONCAT(CHAR(10),INDEX(Assessment!$L$1:$L$63184,ROWS(H$2:H1315)*24-6)," (",TEXT(INDEX(Assessment!$M$1:$M$63184,ROWS(H$2:H1315)*24-6),"m/yy"),") ",INDEX(Assessment!$N$1:$N$63184,ROWS(H$2:H1315)*24-6)),""),
IF(INDEX(Assessment!$L$1:$L$63184,ROWS(H$2:H1315)*24-5)&lt;&gt;FALSE, _xlfn.CONCAT(CHAR(10),INDEX(Assessment!$L$1:$L$63184,ROWS(H$2:H1315)*24-5)," (",TEXT(INDEX(Assessment!$M$1:$M$63184,ROWS(H$2:H1315)*24-5),"m/yy"),") ",INDEX(Assessment!$N$1:$N$63184,ROWS(H$2:H1315)*24-5)),""),
IF(INDEX(Assessment!$L$1:$L$63184,ROWS(H$2:H1315)*24-4)&lt;&gt;FALSE, _xlfn.CONCAT(CHAR(10),INDEX(Assessment!$L$1:$L$63184,ROWS(H$2:H1315)*24-4)," (",TEXT(INDEX(Assessment!$M$1:$M$63184,ROWS(H$2:H1315)*24-4),"m/yy"),") ",INDEX(Assessment!$N$1:$N$63184,ROWS(H$2:H1315)*24-4)),""),
IF(INDEX(Assessment!$L$1:$L$63184,ROWS(H$2:H1315)*24-3)&lt;&gt;FALSE, _xlfn.CONCAT(CHAR(10),INDEX(Assessment!$L$1:$L$63184,ROWS(H$2:H1315)*24-3)," (",TEXT(INDEX(Assessment!$M$1:$M$63184,ROWS(H$2:H1315)*24-3),"m/yy"),") ",INDEX(Assessment!$N$1:$N$63184,ROWS(H$2:H1315)*24-3)),""),
IF(INDEX(Assessment!$L$1:$L$63184,ROWS(H$2:H1315)*24-2)&lt;&gt;FALSE, _xlfn.CONCAT(CHAR(10),INDEX(Assessment!$L$1:$L$63184,ROWS(H$2:H1315)*24-2)," (",TEXT(INDEX(Assessment!$M$1:$M$63184,ROWS(H$2:H1315)*24-2),"m/yy"),") ",INDEX(Assessment!$N$1:$N$63184,ROWS(H$2:H1315)*24-2)),""),
IF(INDEX(Assessment!$L$1:$L$63184,ROWS(H$2:H1315)*24-1)&lt;&gt;FALSE, _xlfn.CONCAT(CHAR(10),INDEX(Assessment!$L$1:$L$63184,ROWS(H$2:H1315)*24-1),") ",TEXT(INDEX(Assessment!$M$1:$M$63184,ROWS(H$2:H1315)*24-1),"m/yy"),") ",INDEX(Assessment!$N$1:$N$63184,ROWS(H$2:H1315)*24-1)),"")
)</f>
        <v/>
      </c>
      <c r="I1315" s="4" t="str" cm="1">
        <f t="array" ref="I1315">IF(INDEX(Assessment!$L$1:$L$63184,ROWS(I$2:I1315)*24-17)=0,"",INDEX(Assessment!$L$1:$L$63184,ROWS(I$2:I1315)*24-17))</f>
        <v/>
      </c>
    </row>
    <row r="1316" spans="1:9" s="4" customFormat="1" x14ac:dyDescent="0.25">
      <c r="A1316" s="4" t="str" cm="1">
        <f t="array" ref="A1316">IF(INDEX(Assessment!$C$1:$C$63184,ROWS(A$2:A1316)*24-22)=0,"",INDEX(Assessment!$C$1:$C$63184,ROWS(A$2:A1316)*24-22))</f>
        <v/>
      </c>
      <c r="B1316" s="4" t="str" cm="1">
        <f t="array" ref="B1316">IF(INDEX(Assessment!$C$1:$C$63184,ROWS(B$2:B1316)*24-21)=0,"",INDEX(Assessment!$C$1:$C$63184,ROWS(B$2:B1316)*24-21))</f>
        <v/>
      </c>
      <c r="C1316" s="4" t="str" cm="1">
        <f t="array" ref="C1316">IF(INDEX(Assessment!$C$1:$C$63184,ROWS(C$2:C1316)*24-20)="","",_xlfn.CONCAT(INDEX(Assessment!$C$1:$C$63184,ROWS(C$2:C1316)*24-20), " ==&gt; ", INDEX(Assessment!$C$1:$C$63184,ROWS(C$2:C1316)*24-19)))</f>
        <v/>
      </c>
      <c r="D1316" s="4" t="str" cm="1">
        <f t="array" ref="D1316">IF(INDEX(Assessment!$L$1:$L$63184,ROWS(D$2:D1316)*24-20)=0,"",INDEX(Assessment!$L$1:$L$63184,ROWS(D$2:D1316)*24-20))</f>
        <v/>
      </c>
      <c r="E1316" s="6" t="str" cm="1">
        <f t="array" ref="E1316">IF(INDEX(Assessment!$I$1:$I$63184,ROWS(E$2:E1316)*24-12)=0,"",INDEX(Assessment!$I$1:$I$63184,ROWS(E$2:E1316)*24-12))</f>
        <v/>
      </c>
      <c r="F1316" s="65" t="str" cm="1">
        <f t="array" ref="F1316">IF(INDEX(Assessment!$L$1:$L$63184,ROWS(F$2:F1316)*24-14)=0,"",INDEX(Assessment!$L$1:$L$63184,ROWS(F$2:F1316)*24-14))</f>
        <v/>
      </c>
      <c r="G1316" s="63" t="str" cm="1">
        <f t="array" ref="G1316">IF(INDEX(Assessment!$L$1:$L$63184,ROWS(G$2:G1316)*24-13)=0,"",INDEX(Assessment!$L$1:$L$63184,ROWS(G$2:G1316)*24-13))</f>
        <v/>
      </c>
      <c r="H1316" s="5" t="str" cm="1">
        <f t="array" ref="H1316">_xlfn.CONCAT(
IF(INDEX(Assessment!$L$1:$L$63184,ROWS(H$2:H1316)*24-8)&lt;&gt;FALSE, _xlfn.CONCAT(INDEX(Assessment!$L$1:$L$63184,ROWS(H$2:H1316)*24-8)," (",TEXT(INDEX(Assessment!$M$1:$M$63184,ROWS(H$2:H1316)*24-8),"m/yy"),") ",INDEX(Assessment!$N$1:$N$63184,ROWS(H$2:H1316)*24-8)),""),
IF(INDEX(Assessment!$L$1:$L$63184,ROWS(H$2:H1316)*24-7)&lt;&gt;FALSE, _xlfn.CONCAT(CHAR(10),INDEX(Assessment!$L$1:$L$63184,ROWS(H$2:H1316)*24-7)," (",TEXT(INDEX(Assessment!$M$1:$M$63184,ROWS(H$2:H1316)*24-7),"m/yy"),") ",INDEX(Assessment!$N$1:$N$63184,ROWS(H$2:H1316)*24-7)),""),
IF(INDEX(Assessment!$L$1:$L$63184,ROWS(H$2:H1316)*24-6)&lt;&gt;FALSE, _xlfn.CONCAT(CHAR(10),INDEX(Assessment!$L$1:$L$63184,ROWS(H$2:H1316)*24-6)," (",TEXT(INDEX(Assessment!$M$1:$M$63184,ROWS(H$2:H1316)*24-6),"m/yy"),") ",INDEX(Assessment!$N$1:$N$63184,ROWS(H$2:H1316)*24-6)),""),
IF(INDEX(Assessment!$L$1:$L$63184,ROWS(H$2:H1316)*24-5)&lt;&gt;FALSE, _xlfn.CONCAT(CHAR(10),INDEX(Assessment!$L$1:$L$63184,ROWS(H$2:H1316)*24-5)," (",TEXT(INDEX(Assessment!$M$1:$M$63184,ROWS(H$2:H1316)*24-5),"m/yy"),") ",INDEX(Assessment!$N$1:$N$63184,ROWS(H$2:H1316)*24-5)),""),
IF(INDEX(Assessment!$L$1:$L$63184,ROWS(H$2:H1316)*24-4)&lt;&gt;FALSE, _xlfn.CONCAT(CHAR(10),INDEX(Assessment!$L$1:$L$63184,ROWS(H$2:H1316)*24-4)," (",TEXT(INDEX(Assessment!$M$1:$M$63184,ROWS(H$2:H1316)*24-4),"m/yy"),") ",INDEX(Assessment!$N$1:$N$63184,ROWS(H$2:H1316)*24-4)),""),
IF(INDEX(Assessment!$L$1:$L$63184,ROWS(H$2:H1316)*24-3)&lt;&gt;FALSE, _xlfn.CONCAT(CHAR(10),INDEX(Assessment!$L$1:$L$63184,ROWS(H$2:H1316)*24-3)," (",TEXT(INDEX(Assessment!$M$1:$M$63184,ROWS(H$2:H1316)*24-3),"m/yy"),") ",INDEX(Assessment!$N$1:$N$63184,ROWS(H$2:H1316)*24-3)),""),
IF(INDEX(Assessment!$L$1:$L$63184,ROWS(H$2:H1316)*24-2)&lt;&gt;FALSE, _xlfn.CONCAT(CHAR(10),INDEX(Assessment!$L$1:$L$63184,ROWS(H$2:H1316)*24-2)," (",TEXT(INDEX(Assessment!$M$1:$M$63184,ROWS(H$2:H1316)*24-2),"m/yy"),") ",INDEX(Assessment!$N$1:$N$63184,ROWS(H$2:H1316)*24-2)),""),
IF(INDEX(Assessment!$L$1:$L$63184,ROWS(H$2:H1316)*24-1)&lt;&gt;FALSE, _xlfn.CONCAT(CHAR(10),INDEX(Assessment!$L$1:$L$63184,ROWS(H$2:H1316)*24-1),") ",TEXT(INDEX(Assessment!$M$1:$M$63184,ROWS(H$2:H1316)*24-1),"m/yy"),") ",INDEX(Assessment!$N$1:$N$63184,ROWS(H$2:H1316)*24-1)),"")
)</f>
        <v/>
      </c>
      <c r="I1316" s="4" t="str" cm="1">
        <f t="array" ref="I1316">IF(INDEX(Assessment!$L$1:$L$63184,ROWS(I$2:I1316)*24-17)=0,"",INDEX(Assessment!$L$1:$L$63184,ROWS(I$2:I1316)*24-17))</f>
        <v/>
      </c>
    </row>
    <row r="1317" spans="1:9" s="4" customFormat="1" x14ac:dyDescent="0.25">
      <c r="A1317" s="4" t="str" cm="1">
        <f t="array" ref="A1317">IF(INDEX(Assessment!$C$1:$C$63184,ROWS(A$2:A1317)*24-22)=0,"",INDEX(Assessment!$C$1:$C$63184,ROWS(A$2:A1317)*24-22))</f>
        <v/>
      </c>
      <c r="B1317" s="4" t="str" cm="1">
        <f t="array" ref="B1317">IF(INDEX(Assessment!$C$1:$C$63184,ROWS(B$2:B1317)*24-21)=0,"",INDEX(Assessment!$C$1:$C$63184,ROWS(B$2:B1317)*24-21))</f>
        <v/>
      </c>
      <c r="C1317" s="4" t="str" cm="1">
        <f t="array" ref="C1317">IF(INDEX(Assessment!$C$1:$C$63184,ROWS(C$2:C1317)*24-20)="","",_xlfn.CONCAT(INDEX(Assessment!$C$1:$C$63184,ROWS(C$2:C1317)*24-20), " ==&gt; ", INDEX(Assessment!$C$1:$C$63184,ROWS(C$2:C1317)*24-19)))</f>
        <v/>
      </c>
      <c r="D1317" s="4" t="str" cm="1">
        <f t="array" ref="D1317">IF(INDEX(Assessment!$L$1:$L$63184,ROWS(D$2:D1317)*24-20)=0,"",INDEX(Assessment!$L$1:$L$63184,ROWS(D$2:D1317)*24-20))</f>
        <v/>
      </c>
      <c r="E1317" s="6" t="str" cm="1">
        <f t="array" ref="E1317">IF(INDEX(Assessment!$I$1:$I$63184,ROWS(E$2:E1317)*24-12)=0,"",INDEX(Assessment!$I$1:$I$63184,ROWS(E$2:E1317)*24-12))</f>
        <v/>
      </c>
      <c r="F1317" s="65" t="str" cm="1">
        <f t="array" ref="F1317">IF(INDEX(Assessment!$L$1:$L$63184,ROWS(F$2:F1317)*24-14)=0,"",INDEX(Assessment!$L$1:$L$63184,ROWS(F$2:F1317)*24-14))</f>
        <v/>
      </c>
      <c r="G1317" s="63" t="str" cm="1">
        <f t="array" ref="G1317">IF(INDEX(Assessment!$L$1:$L$63184,ROWS(G$2:G1317)*24-13)=0,"",INDEX(Assessment!$L$1:$L$63184,ROWS(G$2:G1317)*24-13))</f>
        <v/>
      </c>
      <c r="H1317" s="5" t="str" cm="1">
        <f t="array" ref="H1317">_xlfn.CONCAT(
IF(INDEX(Assessment!$L$1:$L$63184,ROWS(H$2:H1317)*24-8)&lt;&gt;FALSE, _xlfn.CONCAT(INDEX(Assessment!$L$1:$L$63184,ROWS(H$2:H1317)*24-8)," (",TEXT(INDEX(Assessment!$M$1:$M$63184,ROWS(H$2:H1317)*24-8),"m/yy"),") ",INDEX(Assessment!$N$1:$N$63184,ROWS(H$2:H1317)*24-8)),""),
IF(INDEX(Assessment!$L$1:$L$63184,ROWS(H$2:H1317)*24-7)&lt;&gt;FALSE, _xlfn.CONCAT(CHAR(10),INDEX(Assessment!$L$1:$L$63184,ROWS(H$2:H1317)*24-7)," (",TEXT(INDEX(Assessment!$M$1:$M$63184,ROWS(H$2:H1317)*24-7),"m/yy"),") ",INDEX(Assessment!$N$1:$N$63184,ROWS(H$2:H1317)*24-7)),""),
IF(INDEX(Assessment!$L$1:$L$63184,ROWS(H$2:H1317)*24-6)&lt;&gt;FALSE, _xlfn.CONCAT(CHAR(10),INDEX(Assessment!$L$1:$L$63184,ROWS(H$2:H1317)*24-6)," (",TEXT(INDEX(Assessment!$M$1:$M$63184,ROWS(H$2:H1317)*24-6),"m/yy"),") ",INDEX(Assessment!$N$1:$N$63184,ROWS(H$2:H1317)*24-6)),""),
IF(INDEX(Assessment!$L$1:$L$63184,ROWS(H$2:H1317)*24-5)&lt;&gt;FALSE, _xlfn.CONCAT(CHAR(10),INDEX(Assessment!$L$1:$L$63184,ROWS(H$2:H1317)*24-5)," (",TEXT(INDEX(Assessment!$M$1:$M$63184,ROWS(H$2:H1317)*24-5),"m/yy"),") ",INDEX(Assessment!$N$1:$N$63184,ROWS(H$2:H1317)*24-5)),""),
IF(INDEX(Assessment!$L$1:$L$63184,ROWS(H$2:H1317)*24-4)&lt;&gt;FALSE, _xlfn.CONCAT(CHAR(10),INDEX(Assessment!$L$1:$L$63184,ROWS(H$2:H1317)*24-4)," (",TEXT(INDEX(Assessment!$M$1:$M$63184,ROWS(H$2:H1317)*24-4),"m/yy"),") ",INDEX(Assessment!$N$1:$N$63184,ROWS(H$2:H1317)*24-4)),""),
IF(INDEX(Assessment!$L$1:$L$63184,ROWS(H$2:H1317)*24-3)&lt;&gt;FALSE, _xlfn.CONCAT(CHAR(10),INDEX(Assessment!$L$1:$L$63184,ROWS(H$2:H1317)*24-3)," (",TEXT(INDEX(Assessment!$M$1:$M$63184,ROWS(H$2:H1317)*24-3),"m/yy"),") ",INDEX(Assessment!$N$1:$N$63184,ROWS(H$2:H1317)*24-3)),""),
IF(INDEX(Assessment!$L$1:$L$63184,ROWS(H$2:H1317)*24-2)&lt;&gt;FALSE, _xlfn.CONCAT(CHAR(10),INDEX(Assessment!$L$1:$L$63184,ROWS(H$2:H1317)*24-2)," (",TEXT(INDEX(Assessment!$M$1:$M$63184,ROWS(H$2:H1317)*24-2),"m/yy"),") ",INDEX(Assessment!$N$1:$N$63184,ROWS(H$2:H1317)*24-2)),""),
IF(INDEX(Assessment!$L$1:$L$63184,ROWS(H$2:H1317)*24-1)&lt;&gt;FALSE, _xlfn.CONCAT(CHAR(10),INDEX(Assessment!$L$1:$L$63184,ROWS(H$2:H1317)*24-1),") ",TEXT(INDEX(Assessment!$M$1:$M$63184,ROWS(H$2:H1317)*24-1),"m/yy"),") ",INDEX(Assessment!$N$1:$N$63184,ROWS(H$2:H1317)*24-1)),"")
)</f>
        <v/>
      </c>
      <c r="I1317" s="4" t="str" cm="1">
        <f t="array" ref="I1317">IF(INDEX(Assessment!$L$1:$L$63184,ROWS(I$2:I1317)*24-17)=0,"",INDEX(Assessment!$L$1:$L$63184,ROWS(I$2:I1317)*24-17))</f>
        <v/>
      </c>
    </row>
    <row r="1318" spans="1:9" s="4" customFormat="1" x14ac:dyDescent="0.25">
      <c r="A1318" s="4" t="str" cm="1">
        <f t="array" ref="A1318">IF(INDEX(Assessment!$C$1:$C$63184,ROWS(A$2:A1318)*24-22)=0,"",INDEX(Assessment!$C$1:$C$63184,ROWS(A$2:A1318)*24-22))</f>
        <v/>
      </c>
      <c r="B1318" s="4" t="str" cm="1">
        <f t="array" ref="B1318">IF(INDEX(Assessment!$C$1:$C$63184,ROWS(B$2:B1318)*24-21)=0,"",INDEX(Assessment!$C$1:$C$63184,ROWS(B$2:B1318)*24-21))</f>
        <v/>
      </c>
      <c r="C1318" s="4" t="str" cm="1">
        <f t="array" ref="C1318">IF(INDEX(Assessment!$C$1:$C$63184,ROWS(C$2:C1318)*24-20)="","",_xlfn.CONCAT(INDEX(Assessment!$C$1:$C$63184,ROWS(C$2:C1318)*24-20), " ==&gt; ", INDEX(Assessment!$C$1:$C$63184,ROWS(C$2:C1318)*24-19)))</f>
        <v/>
      </c>
      <c r="D1318" s="4" t="str" cm="1">
        <f t="array" ref="D1318">IF(INDEX(Assessment!$L$1:$L$63184,ROWS(D$2:D1318)*24-20)=0,"",INDEX(Assessment!$L$1:$L$63184,ROWS(D$2:D1318)*24-20))</f>
        <v/>
      </c>
      <c r="E1318" s="6" t="str" cm="1">
        <f t="array" ref="E1318">IF(INDEX(Assessment!$I$1:$I$63184,ROWS(E$2:E1318)*24-12)=0,"",INDEX(Assessment!$I$1:$I$63184,ROWS(E$2:E1318)*24-12))</f>
        <v/>
      </c>
      <c r="F1318" s="65" t="str" cm="1">
        <f t="array" ref="F1318">IF(INDEX(Assessment!$L$1:$L$63184,ROWS(F$2:F1318)*24-14)=0,"",INDEX(Assessment!$L$1:$L$63184,ROWS(F$2:F1318)*24-14))</f>
        <v/>
      </c>
      <c r="G1318" s="63" t="str" cm="1">
        <f t="array" ref="G1318">IF(INDEX(Assessment!$L$1:$L$63184,ROWS(G$2:G1318)*24-13)=0,"",INDEX(Assessment!$L$1:$L$63184,ROWS(G$2:G1318)*24-13))</f>
        <v/>
      </c>
      <c r="H1318" s="5" t="str" cm="1">
        <f t="array" ref="H1318">_xlfn.CONCAT(
IF(INDEX(Assessment!$L$1:$L$63184,ROWS(H$2:H1318)*24-8)&lt;&gt;FALSE, _xlfn.CONCAT(INDEX(Assessment!$L$1:$L$63184,ROWS(H$2:H1318)*24-8)," (",TEXT(INDEX(Assessment!$M$1:$M$63184,ROWS(H$2:H1318)*24-8),"m/yy"),") ",INDEX(Assessment!$N$1:$N$63184,ROWS(H$2:H1318)*24-8)),""),
IF(INDEX(Assessment!$L$1:$L$63184,ROWS(H$2:H1318)*24-7)&lt;&gt;FALSE, _xlfn.CONCAT(CHAR(10),INDEX(Assessment!$L$1:$L$63184,ROWS(H$2:H1318)*24-7)," (",TEXT(INDEX(Assessment!$M$1:$M$63184,ROWS(H$2:H1318)*24-7),"m/yy"),") ",INDEX(Assessment!$N$1:$N$63184,ROWS(H$2:H1318)*24-7)),""),
IF(INDEX(Assessment!$L$1:$L$63184,ROWS(H$2:H1318)*24-6)&lt;&gt;FALSE, _xlfn.CONCAT(CHAR(10),INDEX(Assessment!$L$1:$L$63184,ROWS(H$2:H1318)*24-6)," (",TEXT(INDEX(Assessment!$M$1:$M$63184,ROWS(H$2:H1318)*24-6),"m/yy"),") ",INDEX(Assessment!$N$1:$N$63184,ROWS(H$2:H1318)*24-6)),""),
IF(INDEX(Assessment!$L$1:$L$63184,ROWS(H$2:H1318)*24-5)&lt;&gt;FALSE, _xlfn.CONCAT(CHAR(10),INDEX(Assessment!$L$1:$L$63184,ROWS(H$2:H1318)*24-5)," (",TEXT(INDEX(Assessment!$M$1:$M$63184,ROWS(H$2:H1318)*24-5),"m/yy"),") ",INDEX(Assessment!$N$1:$N$63184,ROWS(H$2:H1318)*24-5)),""),
IF(INDEX(Assessment!$L$1:$L$63184,ROWS(H$2:H1318)*24-4)&lt;&gt;FALSE, _xlfn.CONCAT(CHAR(10),INDEX(Assessment!$L$1:$L$63184,ROWS(H$2:H1318)*24-4)," (",TEXT(INDEX(Assessment!$M$1:$M$63184,ROWS(H$2:H1318)*24-4),"m/yy"),") ",INDEX(Assessment!$N$1:$N$63184,ROWS(H$2:H1318)*24-4)),""),
IF(INDEX(Assessment!$L$1:$L$63184,ROWS(H$2:H1318)*24-3)&lt;&gt;FALSE, _xlfn.CONCAT(CHAR(10),INDEX(Assessment!$L$1:$L$63184,ROWS(H$2:H1318)*24-3)," (",TEXT(INDEX(Assessment!$M$1:$M$63184,ROWS(H$2:H1318)*24-3),"m/yy"),") ",INDEX(Assessment!$N$1:$N$63184,ROWS(H$2:H1318)*24-3)),""),
IF(INDEX(Assessment!$L$1:$L$63184,ROWS(H$2:H1318)*24-2)&lt;&gt;FALSE, _xlfn.CONCAT(CHAR(10),INDEX(Assessment!$L$1:$L$63184,ROWS(H$2:H1318)*24-2)," (",TEXT(INDEX(Assessment!$M$1:$M$63184,ROWS(H$2:H1318)*24-2),"m/yy"),") ",INDEX(Assessment!$N$1:$N$63184,ROWS(H$2:H1318)*24-2)),""),
IF(INDEX(Assessment!$L$1:$L$63184,ROWS(H$2:H1318)*24-1)&lt;&gt;FALSE, _xlfn.CONCAT(CHAR(10),INDEX(Assessment!$L$1:$L$63184,ROWS(H$2:H1318)*24-1),") ",TEXT(INDEX(Assessment!$M$1:$M$63184,ROWS(H$2:H1318)*24-1),"m/yy"),") ",INDEX(Assessment!$N$1:$N$63184,ROWS(H$2:H1318)*24-1)),"")
)</f>
        <v/>
      </c>
      <c r="I1318" s="4" t="str" cm="1">
        <f t="array" ref="I1318">IF(INDEX(Assessment!$L$1:$L$63184,ROWS(I$2:I1318)*24-17)=0,"",INDEX(Assessment!$L$1:$L$63184,ROWS(I$2:I1318)*24-17))</f>
        <v/>
      </c>
    </row>
    <row r="1319" spans="1:9" s="4" customFormat="1" x14ac:dyDescent="0.25">
      <c r="A1319" s="4" t="str" cm="1">
        <f t="array" ref="A1319">IF(INDEX(Assessment!$C$1:$C$63184,ROWS(A$2:A1319)*24-22)=0,"",INDEX(Assessment!$C$1:$C$63184,ROWS(A$2:A1319)*24-22))</f>
        <v/>
      </c>
      <c r="B1319" s="4" t="str" cm="1">
        <f t="array" ref="B1319">IF(INDEX(Assessment!$C$1:$C$63184,ROWS(B$2:B1319)*24-21)=0,"",INDEX(Assessment!$C$1:$C$63184,ROWS(B$2:B1319)*24-21))</f>
        <v/>
      </c>
      <c r="C1319" s="4" t="str" cm="1">
        <f t="array" ref="C1319">IF(INDEX(Assessment!$C$1:$C$63184,ROWS(C$2:C1319)*24-20)="","",_xlfn.CONCAT(INDEX(Assessment!$C$1:$C$63184,ROWS(C$2:C1319)*24-20), " ==&gt; ", INDEX(Assessment!$C$1:$C$63184,ROWS(C$2:C1319)*24-19)))</f>
        <v/>
      </c>
      <c r="D1319" s="4" t="str" cm="1">
        <f t="array" ref="D1319">IF(INDEX(Assessment!$L$1:$L$63184,ROWS(D$2:D1319)*24-20)=0,"",INDEX(Assessment!$L$1:$L$63184,ROWS(D$2:D1319)*24-20))</f>
        <v/>
      </c>
      <c r="E1319" s="6" t="str" cm="1">
        <f t="array" ref="E1319">IF(INDEX(Assessment!$I$1:$I$63184,ROWS(E$2:E1319)*24-12)=0,"",INDEX(Assessment!$I$1:$I$63184,ROWS(E$2:E1319)*24-12))</f>
        <v/>
      </c>
      <c r="F1319" s="65" t="str" cm="1">
        <f t="array" ref="F1319">IF(INDEX(Assessment!$L$1:$L$63184,ROWS(F$2:F1319)*24-14)=0,"",INDEX(Assessment!$L$1:$L$63184,ROWS(F$2:F1319)*24-14))</f>
        <v/>
      </c>
      <c r="G1319" s="63" t="str" cm="1">
        <f t="array" ref="G1319">IF(INDEX(Assessment!$L$1:$L$63184,ROWS(G$2:G1319)*24-13)=0,"",INDEX(Assessment!$L$1:$L$63184,ROWS(G$2:G1319)*24-13))</f>
        <v/>
      </c>
      <c r="H1319" s="5" t="str" cm="1">
        <f t="array" ref="H1319">_xlfn.CONCAT(
IF(INDEX(Assessment!$L$1:$L$63184,ROWS(H$2:H1319)*24-8)&lt;&gt;FALSE, _xlfn.CONCAT(INDEX(Assessment!$L$1:$L$63184,ROWS(H$2:H1319)*24-8)," (",TEXT(INDEX(Assessment!$M$1:$M$63184,ROWS(H$2:H1319)*24-8),"m/yy"),") ",INDEX(Assessment!$N$1:$N$63184,ROWS(H$2:H1319)*24-8)),""),
IF(INDEX(Assessment!$L$1:$L$63184,ROWS(H$2:H1319)*24-7)&lt;&gt;FALSE, _xlfn.CONCAT(CHAR(10),INDEX(Assessment!$L$1:$L$63184,ROWS(H$2:H1319)*24-7)," (",TEXT(INDEX(Assessment!$M$1:$M$63184,ROWS(H$2:H1319)*24-7),"m/yy"),") ",INDEX(Assessment!$N$1:$N$63184,ROWS(H$2:H1319)*24-7)),""),
IF(INDEX(Assessment!$L$1:$L$63184,ROWS(H$2:H1319)*24-6)&lt;&gt;FALSE, _xlfn.CONCAT(CHAR(10),INDEX(Assessment!$L$1:$L$63184,ROWS(H$2:H1319)*24-6)," (",TEXT(INDEX(Assessment!$M$1:$M$63184,ROWS(H$2:H1319)*24-6),"m/yy"),") ",INDEX(Assessment!$N$1:$N$63184,ROWS(H$2:H1319)*24-6)),""),
IF(INDEX(Assessment!$L$1:$L$63184,ROWS(H$2:H1319)*24-5)&lt;&gt;FALSE, _xlfn.CONCAT(CHAR(10),INDEX(Assessment!$L$1:$L$63184,ROWS(H$2:H1319)*24-5)," (",TEXT(INDEX(Assessment!$M$1:$M$63184,ROWS(H$2:H1319)*24-5),"m/yy"),") ",INDEX(Assessment!$N$1:$N$63184,ROWS(H$2:H1319)*24-5)),""),
IF(INDEX(Assessment!$L$1:$L$63184,ROWS(H$2:H1319)*24-4)&lt;&gt;FALSE, _xlfn.CONCAT(CHAR(10),INDEX(Assessment!$L$1:$L$63184,ROWS(H$2:H1319)*24-4)," (",TEXT(INDEX(Assessment!$M$1:$M$63184,ROWS(H$2:H1319)*24-4),"m/yy"),") ",INDEX(Assessment!$N$1:$N$63184,ROWS(H$2:H1319)*24-4)),""),
IF(INDEX(Assessment!$L$1:$L$63184,ROWS(H$2:H1319)*24-3)&lt;&gt;FALSE, _xlfn.CONCAT(CHAR(10),INDEX(Assessment!$L$1:$L$63184,ROWS(H$2:H1319)*24-3)," (",TEXT(INDEX(Assessment!$M$1:$M$63184,ROWS(H$2:H1319)*24-3),"m/yy"),") ",INDEX(Assessment!$N$1:$N$63184,ROWS(H$2:H1319)*24-3)),""),
IF(INDEX(Assessment!$L$1:$L$63184,ROWS(H$2:H1319)*24-2)&lt;&gt;FALSE, _xlfn.CONCAT(CHAR(10),INDEX(Assessment!$L$1:$L$63184,ROWS(H$2:H1319)*24-2)," (",TEXT(INDEX(Assessment!$M$1:$M$63184,ROWS(H$2:H1319)*24-2),"m/yy"),") ",INDEX(Assessment!$N$1:$N$63184,ROWS(H$2:H1319)*24-2)),""),
IF(INDEX(Assessment!$L$1:$L$63184,ROWS(H$2:H1319)*24-1)&lt;&gt;FALSE, _xlfn.CONCAT(CHAR(10),INDEX(Assessment!$L$1:$L$63184,ROWS(H$2:H1319)*24-1),") ",TEXT(INDEX(Assessment!$M$1:$M$63184,ROWS(H$2:H1319)*24-1),"m/yy"),") ",INDEX(Assessment!$N$1:$N$63184,ROWS(H$2:H1319)*24-1)),"")
)</f>
        <v/>
      </c>
      <c r="I1319" s="4" t="str" cm="1">
        <f t="array" ref="I1319">IF(INDEX(Assessment!$L$1:$L$63184,ROWS(I$2:I1319)*24-17)=0,"",INDEX(Assessment!$L$1:$L$63184,ROWS(I$2:I1319)*24-17))</f>
        <v/>
      </c>
    </row>
    <row r="1320" spans="1:9" s="4" customFormat="1" x14ac:dyDescent="0.25">
      <c r="A1320" s="4" t="str" cm="1">
        <f t="array" ref="A1320">IF(INDEX(Assessment!$C$1:$C$63184,ROWS(A$2:A1320)*24-22)=0,"",INDEX(Assessment!$C$1:$C$63184,ROWS(A$2:A1320)*24-22))</f>
        <v/>
      </c>
      <c r="B1320" s="4" t="str" cm="1">
        <f t="array" ref="B1320">IF(INDEX(Assessment!$C$1:$C$63184,ROWS(B$2:B1320)*24-21)=0,"",INDEX(Assessment!$C$1:$C$63184,ROWS(B$2:B1320)*24-21))</f>
        <v/>
      </c>
      <c r="C1320" s="4" t="str" cm="1">
        <f t="array" ref="C1320">IF(INDEX(Assessment!$C$1:$C$63184,ROWS(C$2:C1320)*24-20)="","",_xlfn.CONCAT(INDEX(Assessment!$C$1:$C$63184,ROWS(C$2:C1320)*24-20), " ==&gt; ", INDEX(Assessment!$C$1:$C$63184,ROWS(C$2:C1320)*24-19)))</f>
        <v/>
      </c>
      <c r="D1320" s="4" t="str" cm="1">
        <f t="array" ref="D1320">IF(INDEX(Assessment!$L$1:$L$63184,ROWS(D$2:D1320)*24-20)=0,"",INDEX(Assessment!$L$1:$L$63184,ROWS(D$2:D1320)*24-20))</f>
        <v/>
      </c>
      <c r="E1320" s="6" t="str" cm="1">
        <f t="array" ref="E1320">IF(INDEX(Assessment!$I$1:$I$63184,ROWS(E$2:E1320)*24-12)=0,"",INDEX(Assessment!$I$1:$I$63184,ROWS(E$2:E1320)*24-12))</f>
        <v/>
      </c>
      <c r="F1320" s="65" t="str" cm="1">
        <f t="array" ref="F1320">IF(INDEX(Assessment!$L$1:$L$63184,ROWS(F$2:F1320)*24-14)=0,"",INDEX(Assessment!$L$1:$L$63184,ROWS(F$2:F1320)*24-14))</f>
        <v/>
      </c>
      <c r="G1320" s="63" t="str" cm="1">
        <f t="array" ref="G1320">IF(INDEX(Assessment!$L$1:$L$63184,ROWS(G$2:G1320)*24-13)=0,"",INDEX(Assessment!$L$1:$L$63184,ROWS(G$2:G1320)*24-13))</f>
        <v/>
      </c>
      <c r="H1320" s="5" t="str" cm="1">
        <f t="array" ref="H1320">_xlfn.CONCAT(
IF(INDEX(Assessment!$L$1:$L$63184,ROWS(H$2:H1320)*24-8)&lt;&gt;FALSE, _xlfn.CONCAT(INDEX(Assessment!$L$1:$L$63184,ROWS(H$2:H1320)*24-8)," (",TEXT(INDEX(Assessment!$M$1:$M$63184,ROWS(H$2:H1320)*24-8),"m/yy"),") ",INDEX(Assessment!$N$1:$N$63184,ROWS(H$2:H1320)*24-8)),""),
IF(INDEX(Assessment!$L$1:$L$63184,ROWS(H$2:H1320)*24-7)&lt;&gt;FALSE, _xlfn.CONCAT(CHAR(10),INDEX(Assessment!$L$1:$L$63184,ROWS(H$2:H1320)*24-7)," (",TEXT(INDEX(Assessment!$M$1:$M$63184,ROWS(H$2:H1320)*24-7),"m/yy"),") ",INDEX(Assessment!$N$1:$N$63184,ROWS(H$2:H1320)*24-7)),""),
IF(INDEX(Assessment!$L$1:$L$63184,ROWS(H$2:H1320)*24-6)&lt;&gt;FALSE, _xlfn.CONCAT(CHAR(10),INDEX(Assessment!$L$1:$L$63184,ROWS(H$2:H1320)*24-6)," (",TEXT(INDEX(Assessment!$M$1:$M$63184,ROWS(H$2:H1320)*24-6),"m/yy"),") ",INDEX(Assessment!$N$1:$N$63184,ROWS(H$2:H1320)*24-6)),""),
IF(INDEX(Assessment!$L$1:$L$63184,ROWS(H$2:H1320)*24-5)&lt;&gt;FALSE, _xlfn.CONCAT(CHAR(10),INDEX(Assessment!$L$1:$L$63184,ROWS(H$2:H1320)*24-5)," (",TEXT(INDEX(Assessment!$M$1:$M$63184,ROWS(H$2:H1320)*24-5),"m/yy"),") ",INDEX(Assessment!$N$1:$N$63184,ROWS(H$2:H1320)*24-5)),""),
IF(INDEX(Assessment!$L$1:$L$63184,ROWS(H$2:H1320)*24-4)&lt;&gt;FALSE, _xlfn.CONCAT(CHAR(10),INDEX(Assessment!$L$1:$L$63184,ROWS(H$2:H1320)*24-4)," (",TEXT(INDEX(Assessment!$M$1:$M$63184,ROWS(H$2:H1320)*24-4),"m/yy"),") ",INDEX(Assessment!$N$1:$N$63184,ROWS(H$2:H1320)*24-4)),""),
IF(INDEX(Assessment!$L$1:$L$63184,ROWS(H$2:H1320)*24-3)&lt;&gt;FALSE, _xlfn.CONCAT(CHAR(10),INDEX(Assessment!$L$1:$L$63184,ROWS(H$2:H1320)*24-3)," (",TEXT(INDEX(Assessment!$M$1:$M$63184,ROWS(H$2:H1320)*24-3),"m/yy"),") ",INDEX(Assessment!$N$1:$N$63184,ROWS(H$2:H1320)*24-3)),""),
IF(INDEX(Assessment!$L$1:$L$63184,ROWS(H$2:H1320)*24-2)&lt;&gt;FALSE, _xlfn.CONCAT(CHAR(10),INDEX(Assessment!$L$1:$L$63184,ROWS(H$2:H1320)*24-2)," (",TEXT(INDEX(Assessment!$M$1:$M$63184,ROWS(H$2:H1320)*24-2),"m/yy"),") ",INDEX(Assessment!$N$1:$N$63184,ROWS(H$2:H1320)*24-2)),""),
IF(INDEX(Assessment!$L$1:$L$63184,ROWS(H$2:H1320)*24-1)&lt;&gt;FALSE, _xlfn.CONCAT(CHAR(10),INDEX(Assessment!$L$1:$L$63184,ROWS(H$2:H1320)*24-1),") ",TEXT(INDEX(Assessment!$M$1:$M$63184,ROWS(H$2:H1320)*24-1),"m/yy"),") ",INDEX(Assessment!$N$1:$N$63184,ROWS(H$2:H1320)*24-1)),"")
)</f>
        <v/>
      </c>
      <c r="I1320" s="4" t="str" cm="1">
        <f t="array" ref="I1320">IF(INDEX(Assessment!$L$1:$L$63184,ROWS(I$2:I1320)*24-17)=0,"",INDEX(Assessment!$L$1:$L$63184,ROWS(I$2:I1320)*24-17))</f>
        <v/>
      </c>
    </row>
    <row r="1321" spans="1:9" s="4" customFormat="1" x14ac:dyDescent="0.25">
      <c r="A1321" s="4" t="str" cm="1">
        <f t="array" ref="A1321">IF(INDEX(Assessment!$C$1:$C$63184,ROWS(A$2:A1321)*24-22)=0,"",INDEX(Assessment!$C$1:$C$63184,ROWS(A$2:A1321)*24-22))</f>
        <v/>
      </c>
      <c r="B1321" s="4" t="str" cm="1">
        <f t="array" ref="B1321">IF(INDEX(Assessment!$C$1:$C$63184,ROWS(B$2:B1321)*24-21)=0,"",INDEX(Assessment!$C$1:$C$63184,ROWS(B$2:B1321)*24-21))</f>
        <v/>
      </c>
      <c r="C1321" s="4" t="str" cm="1">
        <f t="array" ref="C1321">IF(INDEX(Assessment!$C$1:$C$63184,ROWS(C$2:C1321)*24-20)="","",_xlfn.CONCAT(INDEX(Assessment!$C$1:$C$63184,ROWS(C$2:C1321)*24-20), " ==&gt; ", INDEX(Assessment!$C$1:$C$63184,ROWS(C$2:C1321)*24-19)))</f>
        <v/>
      </c>
      <c r="D1321" s="4" t="str" cm="1">
        <f t="array" ref="D1321">IF(INDEX(Assessment!$L$1:$L$63184,ROWS(D$2:D1321)*24-20)=0,"",INDEX(Assessment!$L$1:$L$63184,ROWS(D$2:D1321)*24-20))</f>
        <v/>
      </c>
      <c r="E1321" s="6" t="str" cm="1">
        <f t="array" ref="E1321">IF(INDEX(Assessment!$I$1:$I$63184,ROWS(E$2:E1321)*24-12)=0,"",INDEX(Assessment!$I$1:$I$63184,ROWS(E$2:E1321)*24-12))</f>
        <v/>
      </c>
      <c r="F1321" s="65" t="str" cm="1">
        <f t="array" ref="F1321">IF(INDEX(Assessment!$L$1:$L$63184,ROWS(F$2:F1321)*24-14)=0,"",INDEX(Assessment!$L$1:$L$63184,ROWS(F$2:F1321)*24-14))</f>
        <v/>
      </c>
      <c r="G1321" s="63" t="str" cm="1">
        <f t="array" ref="G1321">IF(INDEX(Assessment!$L$1:$L$63184,ROWS(G$2:G1321)*24-13)=0,"",INDEX(Assessment!$L$1:$L$63184,ROWS(G$2:G1321)*24-13))</f>
        <v/>
      </c>
      <c r="H1321" s="5" t="str" cm="1">
        <f t="array" ref="H1321">_xlfn.CONCAT(
IF(INDEX(Assessment!$L$1:$L$63184,ROWS(H$2:H1321)*24-8)&lt;&gt;FALSE, _xlfn.CONCAT(INDEX(Assessment!$L$1:$L$63184,ROWS(H$2:H1321)*24-8)," (",TEXT(INDEX(Assessment!$M$1:$M$63184,ROWS(H$2:H1321)*24-8),"m/yy"),") ",INDEX(Assessment!$N$1:$N$63184,ROWS(H$2:H1321)*24-8)),""),
IF(INDEX(Assessment!$L$1:$L$63184,ROWS(H$2:H1321)*24-7)&lt;&gt;FALSE, _xlfn.CONCAT(CHAR(10),INDEX(Assessment!$L$1:$L$63184,ROWS(H$2:H1321)*24-7)," (",TEXT(INDEX(Assessment!$M$1:$M$63184,ROWS(H$2:H1321)*24-7),"m/yy"),") ",INDEX(Assessment!$N$1:$N$63184,ROWS(H$2:H1321)*24-7)),""),
IF(INDEX(Assessment!$L$1:$L$63184,ROWS(H$2:H1321)*24-6)&lt;&gt;FALSE, _xlfn.CONCAT(CHAR(10),INDEX(Assessment!$L$1:$L$63184,ROWS(H$2:H1321)*24-6)," (",TEXT(INDEX(Assessment!$M$1:$M$63184,ROWS(H$2:H1321)*24-6),"m/yy"),") ",INDEX(Assessment!$N$1:$N$63184,ROWS(H$2:H1321)*24-6)),""),
IF(INDEX(Assessment!$L$1:$L$63184,ROWS(H$2:H1321)*24-5)&lt;&gt;FALSE, _xlfn.CONCAT(CHAR(10),INDEX(Assessment!$L$1:$L$63184,ROWS(H$2:H1321)*24-5)," (",TEXT(INDEX(Assessment!$M$1:$M$63184,ROWS(H$2:H1321)*24-5),"m/yy"),") ",INDEX(Assessment!$N$1:$N$63184,ROWS(H$2:H1321)*24-5)),""),
IF(INDEX(Assessment!$L$1:$L$63184,ROWS(H$2:H1321)*24-4)&lt;&gt;FALSE, _xlfn.CONCAT(CHAR(10),INDEX(Assessment!$L$1:$L$63184,ROWS(H$2:H1321)*24-4)," (",TEXT(INDEX(Assessment!$M$1:$M$63184,ROWS(H$2:H1321)*24-4),"m/yy"),") ",INDEX(Assessment!$N$1:$N$63184,ROWS(H$2:H1321)*24-4)),""),
IF(INDEX(Assessment!$L$1:$L$63184,ROWS(H$2:H1321)*24-3)&lt;&gt;FALSE, _xlfn.CONCAT(CHAR(10),INDEX(Assessment!$L$1:$L$63184,ROWS(H$2:H1321)*24-3)," (",TEXT(INDEX(Assessment!$M$1:$M$63184,ROWS(H$2:H1321)*24-3),"m/yy"),") ",INDEX(Assessment!$N$1:$N$63184,ROWS(H$2:H1321)*24-3)),""),
IF(INDEX(Assessment!$L$1:$L$63184,ROWS(H$2:H1321)*24-2)&lt;&gt;FALSE, _xlfn.CONCAT(CHAR(10),INDEX(Assessment!$L$1:$L$63184,ROWS(H$2:H1321)*24-2)," (",TEXT(INDEX(Assessment!$M$1:$M$63184,ROWS(H$2:H1321)*24-2),"m/yy"),") ",INDEX(Assessment!$N$1:$N$63184,ROWS(H$2:H1321)*24-2)),""),
IF(INDEX(Assessment!$L$1:$L$63184,ROWS(H$2:H1321)*24-1)&lt;&gt;FALSE, _xlfn.CONCAT(CHAR(10),INDEX(Assessment!$L$1:$L$63184,ROWS(H$2:H1321)*24-1),") ",TEXT(INDEX(Assessment!$M$1:$M$63184,ROWS(H$2:H1321)*24-1),"m/yy"),") ",INDEX(Assessment!$N$1:$N$63184,ROWS(H$2:H1321)*24-1)),"")
)</f>
        <v/>
      </c>
      <c r="I1321" s="4" t="str" cm="1">
        <f t="array" ref="I1321">IF(INDEX(Assessment!$L$1:$L$63184,ROWS(I$2:I1321)*24-17)=0,"",INDEX(Assessment!$L$1:$L$63184,ROWS(I$2:I1321)*24-17))</f>
        <v/>
      </c>
    </row>
    <row r="1322" spans="1:9" s="4" customFormat="1" x14ac:dyDescent="0.25">
      <c r="A1322" s="4" t="str" cm="1">
        <f t="array" ref="A1322">IF(INDEX(Assessment!$C$1:$C$63184,ROWS(A$2:A1322)*24-22)=0,"",INDEX(Assessment!$C$1:$C$63184,ROWS(A$2:A1322)*24-22))</f>
        <v/>
      </c>
      <c r="B1322" s="4" t="str" cm="1">
        <f t="array" ref="B1322">IF(INDEX(Assessment!$C$1:$C$63184,ROWS(B$2:B1322)*24-21)=0,"",INDEX(Assessment!$C$1:$C$63184,ROWS(B$2:B1322)*24-21))</f>
        <v/>
      </c>
      <c r="C1322" s="4" t="str" cm="1">
        <f t="array" ref="C1322">IF(INDEX(Assessment!$C$1:$C$63184,ROWS(C$2:C1322)*24-20)="","",_xlfn.CONCAT(INDEX(Assessment!$C$1:$C$63184,ROWS(C$2:C1322)*24-20), " ==&gt; ", INDEX(Assessment!$C$1:$C$63184,ROWS(C$2:C1322)*24-19)))</f>
        <v/>
      </c>
      <c r="D1322" s="4" t="str" cm="1">
        <f t="array" ref="D1322">IF(INDEX(Assessment!$L$1:$L$63184,ROWS(D$2:D1322)*24-20)=0,"",INDEX(Assessment!$L$1:$L$63184,ROWS(D$2:D1322)*24-20))</f>
        <v/>
      </c>
      <c r="E1322" s="6" t="str" cm="1">
        <f t="array" ref="E1322">IF(INDEX(Assessment!$I$1:$I$63184,ROWS(E$2:E1322)*24-12)=0,"",INDEX(Assessment!$I$1:$I$63184,ROWS(E$2:E1322)*24-12))</f>
        <v/>
      </c>
      <c r="F1322" s="65" t="str" cm="1">
        <f t="array" ref="F1322">IF(INDEX(Assessment!$L$1:$L$63184,ROWS(F$2:F1322)*24-14)=0,"",INDEX(Assessment!$L$1:$L$63184,ROWS(F$2:F1322)*24-14))</f>
        <v/>
      </c>
      <c r="G1322" s="63" t="str" cm="1">
        <f t="array" ref="G1322">IF(INDEX(Assessment!$L$1:$L$63184,ROWS(G$2:G1322)*24-13)=0,"",INDEX(Assessment!$L$1:$L$63184,ROWS(G$2:G1322)*24-13))</f>
        <v/>
      </c>
      <c r="H1322" s="5" t="str" cm="1">
        <f t="array" ref="H1322">_xlfn.CONCAT(
IF(INDEX(Assessment!$L$1:$L$63184,ROWS(H$2:H1322)*24-8)&lt;&gt;FALSE, _xlfn.CONCAT(INDEX(Assessment!$L$1:$L$63184,ROWS(H$2:H1322)*24-8)," (",TEXT(INDEX(Assessment!$M$1:$M$63184,ROWS(H$2:H1322)*24-8),"m/yy"),") ",INDEX(Assessment!$N$1:$N$63184,ROWS(H$2:H1322)*24-8)),""),
IF(INDEX(Assessment!$L$1:$L$63184,ROWS(H$2:H1322)*24-7)&lt;&gt;FALSE, _xlfn.CONCAT(CHAR(10),INDEX(Assessment!$L$1:$L$63184,ROWS(H$2:H1322)*24-7)," (",TEXT(INDEX(Assessment!$M$1:$M$63184,ROWS(H$2:H1322)*24-7),"m/yy"),") ",INDEX(Assessment!$N$1:$N$63184,ROWS(H$2:H1322)*24-7)),""),
IF(INDEX(Assessment!$L$1:$L$63184,ROWS(H$2:H1322)*24-6)&lt;&gt;FALSE, _xlfn.CONCAT(CHAR(10),INDEX(Assessment!$L$1:$L$63184,ROWS(H$2:H1322)*24-6)," (",TEXT(INDEX(Assessment!$M$1:$M$63184,ROWS(H$2:H1322)*24-6),"m/yy"),") ",INDEX(Assessment!$N$1:$N$63184,ROWS(H$2:H1322)*24-6)),""),
IF(INDEX(Assessment!$L$1:$L$63184,ROWS(H$2:H1322)*24-5)&lt;&gt;FALSE, _xlfn.CONCAT(CHAR(10),INDEX(Assessment!$L$1:$L$63184,ROWS(H$2:H1322)*24-5)," (",TEXT(INDEX(Assessment!$M$1:$M$63184,ROWS(H$2:H1322)*24-5),"m/yy"),") ",INDEX(Assessment!$N$1:$N$63184,ROWS(H$2:H1322)*24-5)),""),
IF(INDEX(Assessment!$L$1:$L$63184,ROWS(H$2:H1322)*24-4)&lt;&gt;FALSE, _xlfn.CONCAT(CHAR(10),INDEX(Assessment!$L$1:$L$63184,ROWS(H$2:H1322)*24-4)," (",TEXT(INDEX(Assessment!$M$1:$M$63184,ROWS(H$2:H1322)*24-4),"m/yy"),") ",INDEX(Assessment!$N$1:$N$63184,ROWS(H$2:H1322)*24-4)),""),
IF(INDEX(Assessment!$L$1:$L$63184,ROWS(H$2:H1322)*24-3)&lt;&gt;FALSE, _xlfn.CONCAT(CHAR(10),INDEX(Assessment!$L$1:$L$63184,ROWS(H$2:H1322)*24-3)," (",TEXT(INDEX(Assessment!$M$1:$M$63184,ROWS(H$2:H1322)*24-3),"m/yy"),") ",INDEX(Assessment!$N$1:$N$63184,ROWS(H$2:H1322)*24-3)),""),
IF(INDEX(Assessment!$L$1:$L$63184,ROWS(H$2:H1322)*24-2)&lt;&gt;FALSE, _xlfn.CONCAT(CHAR(10),INDEX(Assessment!$L$1:$L$63184,ROWS(H$2:H1322)*24-2)," (",TEXT(INDEX(Assessment!$M$1:$M$63184,ROWS(H$2:H1322)*24-2),"m/yy"),") ",INDEX(Assessment!$N$1:$N$63184,ROWS(H$2:H1322)*24-2)),""),
IF(INDEX(Assessment!$L$1:$L$63184,ROWS(H$2:H1322)*24-1)&lt;&gt;FALSE, _xlfn.CONCAT(CHAR(10),INDEX(Assessment!$L$1:$L$63184,ROWS(H$2:H1322)*24-1),") ",TEXT(INDEX(Assessment!$M$1:$M$63184,ROWS(H$2:H1322)*24-1),"m/yy"),") ",INDEX(Assessment!$N$1:$N$63184,ROWS(H$2:H1322)*24-1)),"")
)</f>
        <v/>
      </c>
      <c r="I1322" s="4" t="str" cm="1">
        <f t="array" ref="I1322">IF(INDEX(Assessment!$L$1:$L$63184,ROWS(I$2:I1322)*24-17)=0,"",INDEX(Assessment!$L$1:$L$63184,ROWS(I$2:I1322)*24-17))</f>
        <v/>
      </c>
    </row>
    <row r="1323" spans="1:9" s="4" customFormat="1" x14ac:dyDescent="0.25">
      <c r="A1323" s="4" t="str" cm="1">
        <f t="array" ref="A1323">IF(INDEX(Assessment!$C$1:$C$63184,ROWS(A$2:A1323)*24-22)=0,"",INDEX(Assessment!$C$1:$C$63184,ROWS(A$2:A1323)*24-22))</f>
        <v/>
      </c>
      <c r="B1323" s="4" t="str" cm="1">
        <f t="array" ref="B1323">IF(INDEX(Assessment!$C$1:$C$63184,ROWS(B$2:B1323)*24-21)=0,"",INDEX(Assessment!$C$1:$C$63184,ROWS(B$2:B1323)*24-21))</f>
        <v/>
      </c>
      <c r="C1323" s="4" t="str" cm="1">
        <f t="array" ref="C1323">IF(INDEX(Assessment!$C$1:$C$63184,ROWS(C$2:C1323)*24-20)="","",_xlfn.CONCAT(INDEX(Assessment!$C$1:$C$63184,ROWS(C$2:C1323)*24-20), " ==&gt; ", INDEX(Assessment!$C$1:$C$63184,ROWS(C$2:C1323)*24-19)))</f>
        <v/>
      </c>
      <c r="D1323" s="4" t="str" cm="1">
        <f t="array" ref="D1323">IF(INDEX(Assessment!$L$1:$L$63184,ROWS(D$2:D1323)*24-20)=0,"",INDEX(Assessment!$L$1:$L$63184,ROWS(D$2:D1323)*24-20))</f>
        <v/>
      </c>
      <c r="E1323" s="6" t="str" cm="1">
        <f t="array" ref="E1323">IF(INDEX(Assessment!$I$1:$I$63184,ROWS(E$2:E1323)*24-12)=0,"",INDEX(Assessment!$I$1:$I$63184,ROWS(E$2:E1323)*24-12))</f>
        <v/>
      </c>
      <c r="F1323" s="65" t="str" cm="1">
        <f t="array" ref="F1323">IF(INDEX(Assessment!$L$1:$L$63184,ROWS(F$2:F1323)*24-14)=0,"",INDEX(Assessment!$L$1:$L$63184,ROWS(F$2:F1323)*24-14))</f>
        <v/>
      </c>
      <c r="G1323" s="63" t="str" cm="1">
        <f t="array" ref="G1323">IF(INDEX(Assessment!$L$1:$L$63184,ROWS(G$2:G1323)*24-13)=0,"",INDEX(Assessment!$L$1:$L$63184,ROWS(G$2:G1323)*24-13))</f>
        <v/>
      </c>
      <c r="H1323" s="5" t="str" cm="1">
        <f t="array" ref="H1323">_xlfn.CONCAT(
IF(INDEX(Assessment!$L$1:$L$63184,ROWS(H$2:H1323)*24-8)&lt;&gt;FALSE, _xlfn.CONCAT(INDEX(Assessment!$L$1:$L$63184,ROWS(H$2:H1323)*24-8)," (",TEXT(INDEX(Assessment!$M$1:$M$63184,ROWS(H$2:H1323)*24-8),"m/yy"),") ",INDEX(Assessment!$N$1:$N$63184,ROWS(H$2:H1323)*24-8)),""),
IF(INDEX(Assessment!$L$1:$L$63184,ROWS(H$2:H1323)*24-7)&lt;&gt;FALSE, _xlfn.CONCAT(CHAR(10),INDEX(Assessment!$L$1:$L$63184,ROWS(H$2:H1323)*24-7)," (",TEXT(INDEX(Assessment!$M$1:$M$63184,ROWS(H$2:H1323)*24-7),"m/yy"),") ",INDEX(Assessment!$N$1:$N$63184,ROWS(H$2:H1323)*24-7)),""),
IF(INDEX(Assessment!$L$1:$L$63184,ROWS(H$2:H1323)*24-6)&lt;&gt;FALSE, _xlfn.CONCAT(CHAR(10),INDEX(Assessment!$L$1:$L$63184,ROWS(H$2:H1323)*24-6)," (",TEXT(INDEX(Assessment!$M$1:$M$63184,ROWS(H$2:H1323)*24-6),"m/yy"),") ",INDEX(Assessment!$N$1:$N$63184,ROWS(H$2:H1323)*24-6)),""),
IF(INDEX(Assessment!$L$1:$L$63184,ROWS(H$2:H1323)*24-5)&lt;&gt;FALSE, _xlfn.CONCAT(CHAR(10),INDEX(Assessment!$L$1:$L$63184,ROWS(H$2:H1323)*24-5)," (",TEXT(INDEX(Assessment!$M$1:$M$63184,ROWS(H$2:H1323)*24-5),"m/yy"),") ",INDEX(Assessment!$N$1:$N$63184,ROWS(H$2:H1323)*24-5)),""),
IF(INDEX(Assessment!$L$1:$L$63184,ROWS(H$2:H1323)*24-4)&lt;&gt;FALSE, _xlfn.CONCAT(CHAR(10),INDEX(Assessment!$L$1:$L$63184,ROWS(H$2:H1323)*24-4)," (",TEXT(INDEX(Assessment!$M$1:$M$63184,ROWS(H$2:H1323)*24-4),"m/yy"),") ",INDEX(Assessment!$N$1:$N$63184,ROWS(H$2:H1323)*24-4)),""),
IF(INDEX(Assessment!$L$1:$L$63184,ROWS(H$2:H1323)*24-3)&lt;&gt;FALSE, _xlfn.CONCAT(CHAR(10),INDEX(Assessment!$L$1:$L$63184,ROWS(H$2:H1323)*24-3)," (",TEXT(INDEX(Assessment!$M$1:$M$63184,ROWS(H$2:H1323)*24-3),"m/yy"),") ",INDEX(Assessment!$N$1:$N$63184,ROWS(H$2:H1323)*24-3)),""),
IF(INDEX(Assessment!$L$1:$L$63184,ROWS(H$2:H1323)*24-2)&lt;&gt;FALSE, _xlfn.CONCAT(CHAR(10),INDEX(Assessment!$L$1:$L$63184,ROWS(H$2:H1323)*24-2)," (",TEXT(INDEX(Assessment!$M$1:$M$63184,ROWS(H$2:H1323)*24-2),"m/yy"),") ",INDEX(Assessment!$N$1:$N$63184,ROWS(H$2:H1323)*24-2)),""),
IF(INDEX(Assessment!$L$1:$L$63184,ROWS(H$2:H1323)*24-1)&lt;&gt;FALSE, _xlfn.CONCAT(CHAR(10),INDEX(Assessment!$L$1:$L$63184,ROWS(H$2:H1323)*24-1),") ",TEXT(INDEX(Assessment!$M$1:$M$63184,ROWS(H$2:H1323)*24-1),"m/yy"),") ",INDEX(Assessment!$N$1:$N$63184,ROWS(H$2:H1323)*24-1)),"")
)</f>
        <v/>
      </c>
      <c r="I1323" s="4" t="str" cm="1">
        <f t="array" ref="I1323">IF(INDEX(Assessment!$L$1:$L$63184,ROWS(I$2:I1323)*24-17)=0,"",INDEX(Assessment!$L$1:$L$63184,ROWS(I$2:I1323)*24-17))</f>
        <v/>
      </c>
    </row>
    <row r="1324" spans="1:9" s="4" customFormat="1" x14ac:dyDescent="0.25">
      <c r="A1324" s="4" t="str" cm="1">
        <f t="array" ref="A1324">IF(INDEX(Assessment!$C$1:$C$63184,ROWS(A$2:A1324)*24-22)=0,"",INDEX(Assessment!$C$1:$C$63184,ROWS(A$2:A1324)*24-22))</f>
        <v/>
      </c>
      <c r="B1324" s="4" t="str" cm="1">
        <f t="array" ref="B1324">IF(INDEX(Assessment!$C$1:$C$63184,ROWS(B$2:B1324)*24-21)=0,"",INDEX(Assessment!$C$1:$C$63184,ROWS(B$2:B1324)*24-21))</f>
        <v/>
      </c>
      <c r="C1324" s="4" t="str" cm="1">
        <f t="array" ref="C1324">IF(INDEX(Assessment!$C$1:$C$63184,ROWS(C$2:C1324)*24-20)="","",_xlfn.CONCAT(INDEX(Assessment!$C$1:$C$63184,ROWS(C$2:C1324)*24-20), " ==&gt; ", INDEX(Assessment!$C$1:$C$63184,ROWS(C$2:C1324)*24-19)))</f>
        <v/>
      </c>
      <c r="D1324" s="4" t="str" cm="1">
        <f t="array" ref="D1324">IF(INDEX(Assessment!$L$1:$L$63184,ROWS(D$2:D1324)*24-20)=0,"",INDEX(Assessment!$L$1:$L$63184,ROWS(D$2:D1324)*24-20))</f>
        <v/>
      </c>
      <c r="E1324" s="6" t="str" cm="1">
        <f t="array" ref="E1324">IF(INDEX(Assessment!$I$1:$I$63184,ROWS(E$2:E1324)*24-12)=0,"",INDEX(Assessment!$I$1:$I$63184,ROWS(E$2:E1324)*24-12))</f>
        <v/>
      </c>
      <c r="F1324" s="65" t="str" cm="1">
        <f t="array" ref="F1324">IF(INDEX(Assessment!$L$1:$L$63184,ROWS(F$2:F1324)*24-14)=0,"",INDEX(Assessment!$L$1:$L$63184,ROWS(F$2:F1324)*24-14))</f>
        <v/>
      </c>
      <c r="G1324" s="63" t="str" cm="1">
        <f t="array" ref="G1324">IF(INDEX(Assessment!$L$1:$L$63184,ROWS(G$2:G1324)*24-13)=0,"",INDEX(Assessment!$L$1:$L$63184,ROWS(G$2:G1324)*24-13))</f>
        <v/>
      </c>
      <c r="H1324" s="5" t="str" cm="1">
        <f t="array" ref="H1324">_xlfn.CONCAT(
IF(INDEX(Assessment!$L$1:$L$63184,ROWS(H$2:H1324)*24-8)&lt;&gt;FALSE, _xlfn.CONCAT(INDEX(Assessment!$L$1:$L$63184,ROWS(H$2:H1324)*24-8)," (",TEXT(INDEX(Assessment!$M$1:$M$63184,ROWS(H$2:H1324)*24-8),"m/yy"),") ",INDEX(Assessment!$N$1:$N$63184,ROWS(H$2:H1324)*24-8)),""),
IF(INDEX(Assessment!$L$1:$L$63184,ROWS(H$2:H1324)*24-7)&lt;&gt;FALSE, _xlfn.CONCAT(CHAR(10),INDEX(Assessment!$L$1:$L$63184,ROWS(H$2:H1324)*24-7)," (",TEXT(INDEX(Assessment!$M$1:$M$63184,ROWS(H$2:H1324)*24-7),"m/yy"),") ",INDEX(Assessment!$N$1:$N$63184,ROWS(H$2:H1324)*24-7)),""),
IF(INDEX(Assessment!$L$1:$L$63184,ROWS(H$2:H1324)*24-6)&lt;&gt;FALSE, _xlfn.CONCAT(CHAR(10),INDEX(Assessment!$L$1:$L$63184,ROWS(H$2:H1324)*24-6)," (",TEXT(INDEX(Assessment!$M$1:$M$63184,ROWS(H$2:H1324)*24-6),"m/yy"),") ",INDEX(Assessment!$N$1:$N$63184,ROWS(H$2:H1324)*24-6)),""),
IF(INDEX(Assessment!$L$1:$L$63184,ROWS(H$2:H1324)*24-5)&lt;&gt;FALSE, _xlfn.CONCAT(CHAR(10),INDEX(Assessment!$L$1:$L$63184,ROWS(H$2:H1324)*24-5)," (",TEXT(INDEX(Assessment!$M$1:$M$63184,ROWS(H$2:H1324)*24-5),"m/yy"),") ",INDEX(Assessment!$N$1:$N$63184,ROWS(H$2:H1324)*24-5)),""),
IF(INDEX(Assessment!$L$1:$L$63184,ROWS(H$2:H1324)*24-4)&lt;&gt;FALSE, _xlfn.CONCAT(CHAR(10),INDEX(Assessment!$L$1:$L$63184,ROWS(H$2:H1324)*24-4)," (",TEXT(INDEX(Assessment!$M$1:$M$63184,ROWS(H$2:H1324)*24-4),"m/yy"),") ",INDEX(Assessment!$N$1:$N$63184,ROWS(H$2:H1324)*24-4)),""),
IF(INDEX(Assessment!$L$1:$L$63184,ROWS(H$2:H1324)*24-3)&lt;&gt;FALSE, _xlfn.CONCAT(CHAR(10),INDEX(Assessment!$L$1:$L$63184,ROWS(H$2:H1324)*24-3)," (",TEXT(INDEX(Assessment!$M$1:$M$63184,ROWS(H$2:H1324)*24-3),"m/yy"),") ",INDEX(Assessment!$N$1:$N$63184,ROWS(H$2:H1324)*24-3)),""),
IF(INDEX(Assessment!$L$1:$L$63184,ROWS(H$2:H1324)*24-2)&lt;&gt;FALSE, _xlfn.CONCAT(CHAR(10),INDEX(Assessment!$L$1:$L$63184,ROWS(H$2:H1324)*24-2)," (",TEXT(INDEX(Assessment!$M$1:$M$63184,ROWS(H$2:H1324)*24-2),"m/yy"),") ",INDEX(Assessment!$N$1:$N$63184,ROWS(H$2:H1324)*24-2)),""),
IF(INDEX(Assessment!$L$1:$L$63184,ROWS(H$2:H1324)*24-1)&lt;&gt;FALSE, _xlfn.CONCAT(CHAR(10),INDEX(Assessment!$L$1:$L$63184,ROWS(H$2:H1324)*24-1),") ",TEXT(INDEX(Assessment!$M$1:$M$63184,ROWS(H$2:H1324)*24-1),"m/yy"),") ",INDEX(Assessment!$N$1:$N$63184,ROWS(H$2:H1324)*24-1)),"")
)</f>
        <v/>
      </c>
      <c r="I1324" s="4" t="str" cm="1">
        <f t="array" ref="I1324">IF(INDEX(Assessment!$L$1:$L$63184,ROWS(I$2:I1324)*24-17)=0,"",INDEX(Assessment!$L$1:$L$63184,ROWS(I$2:I1324)*24-17))</f>
        <v/>
      </c>
    </row>
    <row r="1325" spans="1:9" s="4" customFormat="1" x14ac:dyDescent="0.25">
      <c r="A1325" s="4" t="str" cm="1">
        <f t="array" ref="A1325">IF(INDEX(Assessment!$C$1:$C$63184,ROWS(A$2:A1325)*24-22)=0,"",INDEX(Assessment!$C$1:$C$63184,ROWS(A$2:A1325)*24-22))</f>
        <v/>
      </c>
      <c r="B1325" s="4" t="str" cm="1">
        <f t="array" ref="B1325">IF(INDEX(Assessment!$C$1:$C$63184,ROWS(B$2:B1325)*24-21)=0,"",INDEX(Assessment!$C$1:$C$63184,ROWS(B$2:B1325)*24-21))</f>
        <v/>
      </c>
      <c r="C1325" s="4" t="str" cm="1">
        <f t="array" ref="C1325">IF(INDEX(Assessment!$C$1:$C$63184,ROWS(C$2:C1325)*24-20)="","",_xlfn.CONCAT(INDEX(Assessment!$C$1:$C$63184,ROWS(C$2:C1325)*24-20), " ==&gt; ", INDEX(Assessment!$C$1:$C$63184,ROWS(C$2:C1325)*24-19)))</f>
        <v/>
      </c>
      <c r="D1325" s="4" t="str" cm="1">
        <f t="array" ref="D1325">IF(INDEX(Assessment!$L$1:$L$63184,ROWS(D$2:D1325)*24-20)=0,"",INDEX(Assessment!$L$1:$L$63184,ROWS(D$2:D1325)*24-20))</f>
        <v/>
      </c>
      <c r="E1325" s="6" t="str" cm="1">
        <f t="array" ref="E1325">IF(INDEX(Assessment!$I$1:$I$63184,ROWS(E$2:E1325)*24-12)=0,"",INDEX(Assessment!$I$1:$I$63184,ROWS(E$2:E1325)*24-12))</f>
        <v/>
      </c>
      <c r="F1325" s="65" t="str" cm="1">
        <f t="array" ref="F1325">IF(INDEX(Assessment!$L$1:$L$63184,ROWS(F$2:F1325)*24-14)=0,"",INDEX(Assessment!$L$1:$L$63184,ROWS(F$2:F1325)*24-14))</f>
        <v/>
      </c>
      <c r="G1325" s="63" t="str" cm="1">
        <f t="array" ref="G1325">IF(INDEX(Assessment!$L$1:$L$63184,ROWS(G$2:G1325)*24-13)=0,"",INDEX(Assessment!$L$1:$L$63184,ROWS(G$2:G1325)*24-13))</f>
        <v/>
      </c>
      <c r="H1325" s="5" t="str" cm="1">
        <f t="array" ref="H1325">_xlfn.CONCAT(
IF(INDEX(Assessment!$L$1:$L$63184,ROWS(H$2:H1325)*24-8)&lt;&gt;FALSE, _xlfn.CONCAT(INDEX(Assessment!$L$1:$L$63184,ROWS(H$2:H1325)*24-8)," (",TEXT(INDEX(Assessment!$M$1:$M$63184,ROWS(H$2:H1325)*24-8),"m/yy"),") ",INDEX(Assessment!$N$1:$N$63184,ROWS(H$2:H1325)*24-8)),""),
IF(INDEX(Assessment!$L$1:$L$63184,ROWS(H$2:H1325)*24-7)&lt;&gt;FALSE, _xlfn.CONCAT(CHAR(10),INDEX(Assessment!$L$1:$L$63184,ROWS(H$2:H1325)*24-7)," (",TEXT(INDEX(Assessment!$M$1:$M$63184,ROWS(H$2:H1325)*24-7),"m/yy"),") ",INDEX(Assessment!$N$1:$N$63184,ROWS(H$2:H1325)*24-7)),""),
IF(INDEX(Assessment!$L$1:$L$63184,ROWS(H$2:H1325)*24-6)&lt;&gt;FALSE, _xlfn.CONCAT(CHAR(10),INDEX(Assessment!$L$1:$L$63184,ROWS(H$2:H1325)*24-6)," (",TEXT(INDEX(Assessment!$M$1:$M$63184,ROWS(H$2:H1325)*24-6),"m/yy"),") ",INDEX(Assessment!$N$1:$N$63184,ROWS(H$2:H1325)*24-6)),""),
IF(INDEX(Assessment!$L$1:$L$63184,ROWS(H$2:H1325)*24-5)&lt;&gt;FALSE, _xlfn.CONCAT(CHAR(10),INDEX(Assessment!$L$1:$L$63184,ROWS(H$2:H1325)*24-5)," (",TEXT(INDEX(Assessment!$M$1:$M$63184,ROWS(H$2:H1325)*24-5),"m/yy"),") ",INDEX(Assessment!$N$1:$N$63184,ROWS(H$2:H1325)*24-5)),""),
IF(INDEX(Assessment!$L$1:$L$63184,ROWS(H$2:H1325)*24-4)&lt;&gt;FALSE, _xlfn.CONCAT(CHAR(10),INDEX(Assessment!$L$1:$L$63184,ROWS(H$2:H1325)*24-4)," (",TEXT(INDEX(Assessment!$M$1:$M$63184,ROWS(H$2:H1325)*24-4),"m/yy"),") ",INDEX(Assessment!$N$1:$N$63184,ROWS(H$2:H1325)*24-4)),""),
IF(INDEX(Assessment!$L$1:$L$63184,ROWS(H$2:H1325)*24-3)&lt;&gt;FALSE, _xlfn.CONCAT(CHAR(10),INDEX(Assessment!$L$1:$L$63184,ROWS(H$2:H1325)*24-3)," (",TEXT(INDEX(Assessment!$M$1:$M$63184,ROWS(H$2:H1325)*24-3),"m/yy"),") ",INDEX(Assessment!$N$1:$N$63184,ROWS(H$2:H1325)*24-3)),""),
IF(INDEX(Assessment!$L$1:$L$63184,ROWS(H$2:H1325)*24-2)&lt;&gt;FALSE, _xlfn.CONCAT(CHAR(10),INDEX(Assessment!$L$1:$L$63184,ROWS(H$2:H1325)*24-2)," (",TEXT(INDEX(Assessment!$M$1:$M$63184,ROWS(H$2:H1325)*24-2),"m/yy"),") ",INDEX(Assessment!$N$1:$N$63184,ROWS(H$2:H1325)*24-2)),""),
IF(INDEX(Assessment!$L$1:$L$63184,ROWS(H$2:H1325)*24-1)&lt;&gt;FALSE, _xlfn.CONCAT(CHAR(10),INDEX(Assessment!$L$1:$L$63184,ROWS(H$2:H1325)*24-1),") ",TEXT(INDEX(Assessment!$M$1:$M$63184,ROWS(H$2:H1325)*24-1),"m/yy"),") ",INDEX(Assessment!$N$1:$N$63184,ROWS(H$2:H1325)*24-1)),"")
)</f>
        <v/>
      </c>
      <c r="I1325" s="4" t="str" cm="1">
        <f t="array" ref="I1325">IF(INDEX(Assessment!$L$1:$L$63184,ROWS(I$2:I1325)*24-17)=0,"",INDEX(Assessment!$L$1:$L$63184,ROWS(I$2:I1325)*24-17))</f>
        <v/>
      </c>
    </row>
    <row r="1326" spans="1:9" s="4" customFormat="1" x14ac:dyDescent="0.25">
      <c r="A1326" s="4" t="str" cm="1">
        <f t="array" ref="A1326">IF(INDEX(Assessment!$C$1:$C$63184,ROWS(A$2:A1326)*24-22)=0,"",INDEX(Assessment!$C$1:$C$63184,ROWS(A$2:A1326)*24-22))</f>
        <v/>
      </c>
      <c r="B1326" s="4" t="str" cm="1">
        <f t="array" ref="B1326">IF(INDEX(Assessment!$C$1:$C$63184,ROWS(B$2:B1326)*24-21)=0,"",INDEX(Assessment!$C$1:$C$63184,ROWS(B$2:B1326)*24-21))</f>
        <v/>
      </c>
      <c r="C1326" s="4" t="str" cm="1">
        <f t="array" ref="C1326">IF(INDEX(Assessment!$C$1:$C$63184,ROWS(C$2:C1326)*24-20)="","",_xlfn.CONCAT(INDEX(Assessment!$C$1:$C$63184,ROWS(C$2:C1326)*24-20), " ==&gt; ", INDEX(Assessment!$C$1:$C$63184,ROWS(C$2:C1326)*24-19)))</f>
        <v/>
      </c>
      <c r="D1326" s="4" t="str" cm="1">
        <f t="array" ref="D1326">IF(INDEX(Assessment!$L$1:$L$63184,ROWS(D$2:D1326)*24-20)=0,"",INDEX(Assessment!$L$1:$L$63184,ROWS(D$2:D1326)*24-20))</f>
        <v/>
      </c>
      <c r="E1326" s="6" t="str" cm="1">
        <f t="array" ref="E1326">IF(INDEX(Assessment!$I$1:$I$63184,ROWS(E$2:E1326)*24-12)=0,"",INDEX(Assessment!$I$1:$I$63184,ROWS(E$2:E1326)*24-12))</f>
        <v/>
      </c>
      <c r="F1326" s="65" t="str" cm="1">
        <f t="array" ref="F1326">IF(INDEX(Assessment!$L$1:$L$63184,ROWS(F$2:F1326)*24-14)=0,"",INDEX(Assessment!$L$1:$L$63184,ROWS(F$2:F1326)*24-14))</f>
        <v/>
      </c>
      <c r="G1326" s="63" t="str" cm="1">
        <f t="array" ref="G1326">IF(INDEX(Assessment!$L$1:$L$63184,ROWS(G$2:G1326)*24-13)=0,"",INDEX(Assessment!$L$1:$L$63184,ROWS(G$2:G1326)*24-13))</f>
        <v/>
      </c>
      <c r="H1326" s="5" t="str" cm="1">
        <f t="array" ref="H1326">_xlfn.CONCAT(
IF(INDEX(Assessment!$L$1:$L$63184,ROWS(H$2:H1326)*24-8)&lt;&gt;FALSE, _xlfn.CONCAT(INDEX(Assessment!$L$1:$L$63184,ROWS(H$2:H1326)*24-8)," (",TEXT(INDEX(Assessment!$M$1:$M$63184,ROWS(H$2:H1326)*24-8),"m/yy"),") ",INDEX(Assessment!$N$1:$N$63184,ROWS(H$2:H1326)*24-8)),""),
IF(INDEX(Assessment!$L$1:$L$63184,ROWS(H$2:H1326)*24-7)&lt;&gt;FALSE, _xlfn.CONCAT(CHAR(10),INDEX(Assessment!$L$1:$L$63184,ROWS(H$2:H1326)*24-7)," (",TEXT(INDEX(Assessment!$M$1:$M$63184,ROWS(H$2:H1326)*24-7),"m/yy"),") ",INDEX(Assessment!$N$1:$N$63184,ROWS(H$2:H1326)*24-7)),""),
IF(INDEX(Assessment!$L$1:$L$63184,ROWS(H$2:H1326)*24-6)&lt;&gt;FALSE, _xlfn.CONCAT(CHAR(10),INDEX(Assessment!$L$1:$L$63184,ROWS(H$2:H1326)*24-6)," (",TEXT(INDEX(Assessment!$M$1:$M$63184,ROWS(H$2:H1326)*24-6),"m/yy"),") ",INDEX(Assessment!$N$1:$N$63184,ROWS(H$2:H1326)*24-6)),""),
IF(INDEX(Assessment!$L$1:$L$63184,ROWS(H$2:H1326)*24-5)&lt;&gt;FALSE, _xlfn.CONCAT(CHAR(10),INDEX(Assessment!$L$1:$L$63184,ROWS(H$2:H1326)*24-5)," (",TEXT(INDEX(Assessment!$M$1:$M$63184,ROWS(H$2:H1326)*24-5),"m/yy"),") ",INDEX(Assessment!$N$1:$N$63184,ROWS(H$2:H1326)*24-5)),""),
IF(INDEX(Assessment!$L$1:$L$63184,ROWS(H$2:H1326)*24-4)&lt;&gt;FALSE, _xlfn.CONCAT(CHAR(10),INDEX(Assessment!$L$1:$L$63184,ROWS(H$2:H1326)*24-4)," (",TEXT(INDEX(Assessment!$M$1:$M$63184,ROWS(H$2:H1326)*24-4),"m/yy"),") ",INDEX(Assessment!$N$1:$N$63184,ROWS(H$2:H1326)*24-4)),""),
IF(INDEX(Assessment!$L$1:$L$63184,ROWS(H$2:H1326)*24-3)&lt;&gt;FALSE, _xlfn.CONCAT(CHAR(10),INDEX(Assessment!$L$1:$L$63184,ROWS(H$2:H1326)*24-3)," (",TEXT(INDEX(Assessment!$M$1:$M$63184,ROWS(H$2:H1326)*24-3),"m/yy"),") ",INDEX(Assessment!$N$1:$N$63184,ROWS(H$2:H1326)*24-3)),""),
IF(INDEX(Assessment!$L$1:$L$63184,ROWS(H$2:H1326)*24-2)&lt;&gt;FALSE, _xlfn.CONCAT(CHAR(10),INDEX(Assessment!$L$1:$L$63184,ROWS(H$2:H1326)*24-2)," (",TEXT(INDEX(Assessment!$M$1:$M$63184,ROWS(H$2:H1326)*24-2),"m/yy"),") ",INDEX(Assessment!$N$1:$N$63184,ROWS(H$2:H1326)*24-2)),""),
IF(INDEX(Assessment!$L$1:$L$63184,ROWS(H$2:H1326)*24-1)&lt;&gt;FALSE, _xlfn.CONCAT(CHAR(10),INDEX(Assessment!$L$1:$L$63184,ROWS(H$2:H1326)*24-1),") ",TEXT(INDEX(Assessment!$M$1:$M$63184,ROWS(H$2:H1326)*24-1),"m/yy"),") ",INDEX(Assessment!$N$1:$N$63184,ROWS(H$2:H1326)*24-1)),"")
)</f>
        <v/>
      </c>
      <c r="I1326" s="4" t="str" cm="1">
        <f t="array" ref="I1326">IF(INDEX(Assessment!$L$1:$L$63184,ROWS(I$2:I1326)*24-17)=0,"",INDEX(Assessment!$L$1:$L$63184,ROWS(I$2:I1326)*24-17))</f>
        <v/>
      </c>
    </row>
    <row r="1327" spans="1:9" s="4" customFormat="1" x14ac:dyDescent="0.25">
      <c r="A1327" s="4" t="str" cm="1">
        <f t="array" ref="A1327">IF(INDEX(Assessment!$C$1:$C$63184,ROWS(A$2:A1327)*24-22)=0,"",INDEX(Assessment!$C$1:$C$63184,ROWS(A$2:A1327)*24-22))</f>
        <v/>
      </c>
      <c r="B1327" s="4" t="str" cm="1">
        <f t="array" ref="B1327">IF(INDEX(Assessment!$C$1:$C$63184,ROWS(B$2:B1327)*24-21)=0,"",INDEX(Assessment!$C$1:$C$63184,ROWS(B$2:B1327)*24-21))</f>
        <v/>
      </c>
      <c r="C1327" s="4" t="str" cm="1">
        <f t="array" ref="C1327">IF(INDEX(Assessment!$C$1:$C$63184,ROWS(C$2:C1327)*24-20)="","",_xlfn.CONCAT(INDEX(Assessment!$C$1:$C$63184,ROWS(C$2:C1327)*24-20), " ==&gt; ", INDEX(Assessment!$C$1:$C$63184,ROWS(C$2:C1327)*24-19)))</f>
        <v/>
      </c>
      <c r="D1327" s="4" t="str" cm="1">
        <f t="array" ref="D1327">IF(INDEX(Assessment!$L$1:$L$63184,ROWS(D$2:D1327)*24-20)=0,"",INDEX(Assessment!$L$1:$L$63184,ROWS(D$2:D1327)*24-20))</f>
        <v/>
      </c>
      <c r="E1327" s="6" t="str" cm="1">
        <f t="array" ref="E1327">IF(INDEX(Assessment!$I$1:$I$63184,ROWS(E$2:E1327)*24-12)=0,"",INDEX(Assessment!$I$1:$I$63184,ROWS(E$2:E1327)*24-12))</f>
        <v/>
      </c>
      <c r="F1327" s="65" t="str" cm="1">
        <f t="array" ref="F1327">IF(INDEX(Assessment!$L$1:$L$63184,ROWS(F$2:F1327)*24-14)=0,"",INDEX(Assessment!$L$1:$L$63184,ROWS(F$2:F1327)*24-14))</f>
        <v/>
      </c>
      <c r="G1327" s="63" t="str" cm="1">
        <f t="array" ref="G1327">IF(INDEX(Assessment!$L$1:$L$63184,ROWS(G$2:G1327)*24-13)=0,"",INDEX(Assessment!$L$1:$L$63184,ROWS(G$2:G1327)*24-13))</f>
        <v/>
      </c>
      <c r="H1327" s="5" t="str" cm="1">
        <f t="array" ref="H1327">_xlfn.CONCAT(
IF(INDEX(Assessment!$L$1:$L$63184,ROWS(H$2:H1327)*24-8)&lt;&gt;FALSE, _xlfn.CONCAT(INDEX(Assessment!$L$1:$L$63184,ROWS(H$2:H1327)*24-8)," (",TEXT(INDEX(Assessment!$M$1:$M$63184,ROWS(H$2:H1327)*24-8),"m/yy"),") ",INDEX(Assessment!$N$1:$N$63184,ROWS(H$2:H1327)*24-8)),""),
IF(INDEX(Assessment!$L$1:$L$63184,ROWS(H$2:H1327)*24-7)&lt;&gt;FALSE, _xlfn.CONCAT(CHAR(10),INDEX(Assessment!$L$1:$L$63184,ROWS(H$2:H1327)*24-7)," (",TEXT(INDEX(Assessment!$M$1:$M$63184,ROWS(H$2:H1327)*24-7),"m/yy"),") ",INDEX(Assessment!$N$1:$N$63184,ROWS(H$2:H1327)*24-7)),""),
IF(INDEX(Assessment!$L$1:$L$63184,ROWS(H$2:H1327)*24-6)&lt;&gt;FALSE, _xlfn.CONCAT(CHAR(10),INDEX(Assessment!$L$1:$L$63184,ROWS(H$2:H1327)*24-6)," (",TEXT(INDEX(Assessment!$M$1:$M$63184,ROWS(H$2:H1327)*24-6),"m/yy"),") ",INDEX(Assessment!$N$1:$N$63184,ROWS(H$2:H1327)*24-6)),""),
IF(INDEX(Assessment!$L$1:$L$63184,ROWS(H$2:H1327)*24-5)&lt;&gt;FALSE, _xlfn.CONCAT(CHAR(10),INDEX(Assessment!$L$1:$L$63184,ROWS(H$2:H1327)*24-5)," (",TEXT(INDEX(Assessment!$M$1:$M$63184,ROWS(H$2:H1327)*24-5),"m/yy"),") ",INDEX(Assessment!$N$1:$N$63184,ROWS(H$2:H1327)*24-5)),""),
IF(INDEX(Assessment!$L$1:$L$63184,ROWS(H$2:H1327)*24-4)&lt;&gt;FALSE, _xlfn.CONCAT(CHAR(10),INDEX(Assessment!$L$1:$L$63184,ROWS(H$2:H1327)*24-4)," (",TEXT(INDEX(Assessment!$M$1:$M$63184,ROWS(H$2:H1327)*24-4),"m/yy"),") ",INDEX(Assessment!$N$1:$N$63184,ROWS(H$2:H1327)*24-4)),""),
IF(INDEX(Assessment!$L$1:$L$63184,ROWS(H$2:H1327)*24-3)&lt;&gt;FALSE, _xlfn.CONCAT(CHAR(10),INDEX(Assessment!$L$1:$L$63184,ROWS(H$2:H1327)*24-3)," (",TEXT(INDEX(Assessment!$M$1:$M$63184,ROWS(H$2:H1327)*24-3),"m/yy"),") ",INDEX(Assessment!$N$1:$N$63184,ROWS(H$2:H1327)*24-3)),""),
IF(INDEX(Assessment!$L$1:$L$63184,ROWS(H$2:H1327)*24-2)&lt;&gt;FALSE, _xlfn.CONCAT(CHAR(10),INDEX(Assessment!$L$1:$L$63184,ROWS(H$2:H1327)*24-2)," (",TEXT(INDEX(Assessment!$M$1:$M$63184,ROWS(H$2:H1327)*24-2),"m/yy"),") ",INDEX(Assessment!$N$1:$N$63184,ROWS(H$2:H1327)*24-2)),""),
IF(INDEX(Assessment!$L$1:$L$63184,ROWS(H$2:H1327)*24-1)&lt;&gt;FALSE, _xlfn.CONCAT(CHAR(10),INDEX(Assessment!$L$1:$L$63184,ROWS(H$2:H1327)*24-1),") ",TEXT(INDEX(Assessment!$M$1:$M$63184,ROWS(H$2:H1327)*24-1),"m/yy"),") ",INDEX(Assessment!$N$1:$N$63184,ROWS(H$2:H1327)*24-1)),"")
)</f>
        <v/>
      </c>
      <c r="I1327" s="4" t="str" cm="1">
        <f t="array" ref="I1327">IF(INDEX(Assessment!$L$1:$L$63184,ROWS(I$2:I1327)*24-17)=0,"",INDEX(Assessment!$L$1:$L$63184,ROWS(I$2:I1327)*24-17))</f>
        <v/>
      </c>
    </row>
    <row r="1328" spans="1:9" s="4" customFormat="1" x14ac:dyDescent="0.25">
      <c r="A1328" s="4" t="str" cm="1">
        <f t="array" ref="A1328">IF(INDEX(Assessment!$C$1:$C$63184,ROWS(A$2:A1328)*24-22)=0,"",INDEX(Assessment!$C$1:$C$63184,ROWS(A$2:A1328)*24-22))</f>
        <v/>
      </c>
      <c r="B1328" s="4" t="str" cm="1">
        <f t="array" ref="B1328">IF(INDEX(Assessment!$C$1:$C$63184,ROWS(B$2:B1328)*24-21)=0,"",INDEX(Assessment!$C$1:$C$63184,ROWS(B$2:B1328)*24-21))</f>
        <v/>
      </c>
      <c r="C1328" s="4" t="str" cm="1">
        <f t="array" ref="C1328">IF(INDEX(Assessment!$C$1:$C$63184,ROWS(C$2:C1328)*24-20)="","",_xlfn.CONCAT(INDEX(Assessment!$C$1:$C$63184,ROWS(C$2:C1328)*24-20), " ==&gt; ", INDEX(Assessment!$C$1:$C$63184,ROWS(C$2:C1328)*24-19)))</f>
        <v/>
      </c>
      <c r="D1328" s="4" t="str" cm="1">
        <f t="array" ref="D1328">IF(INDEX(Assessment!$L$1:$L$63184,ROWS(D$2:D1328)*24-20)=0,"",INDEX(Assessment!$L$1:$L$63184,ROWS(D$2:D1328)*24-20))</f>
        <v/>
      </c>
      <c r="E1328" s="6" t="str" cm="1">
        <f t="array" ref="E1328">IF(INDEX(Assessment!$I$1:$I$63184,ROWS(E$2:E1328)*24-12)=0,"",INDEX(Assessment!$I$1:$I$63184,ROWS(E$2:E1328)*24-12))</f>
        <v/>
      </c>
      <c r="F1328" s="65" t="str" cm="1">
        <f t="array" ref="F1328">IF(INDEX(Assessment!$L$1:$L$63184,ROWS(F$2:F1328)*24-14)=0,"",INDEX(Assessment!$L$1:$L$63184,ROWS(F$2:F1328)*24-14))</f>
        <v/>
      </c>
      <c r="G1328" s="63" t="str" cm="1">
        <f t="array" ref="G1328">IF(INDEX(Assessment!$L$1:$L$63184,ROWS(G$2:G1328)*24-13)=0,"",INDEX(Assessment!$L$1:$L$63184,ROWS(G$2:G1328)*24-13))</f>
        <v/>
      </c>
      <c r="H1328" s="5" t="str" cm="1">
        <f t="array" ref="H1328">_xlfn.CONCAT(
IF(INDEX(Assessment!$L$1:$L$63184,ROWS(H$2:H1328)*24-8)&lt;&gt;FALSE, _xlfn.CONCAT(INDEX(Assessment!$L$1:$L$63184,ROWS(H$2:H1328)*24-8)," (",TEXT(INDEX(Assessment!$M$1:$M$63184,ROWS(H$2:H1328)*24-8),"m/yy"),") ",INDEX(Assessment!$N$1:$N$63184,ROWS(H$2:H1328)*24-8)),""),
IF(INDEX(Assessment!$L$1:$L$63184,ROWS(H$2:H1328)*24-7)&lt;&gt;FALSE, _xlfn.CONCAT(CHAR(10),INDEX(Assessment!$L$1:$L$63184,ROWS(H$2:H1328)*24-7)," (",TEXT(INDEX(Assessment!$M$1:$M$63184,ROWS(H$2:H1328)*24-7),"m/yy"),") ",INDEX(Assessment!$N$1:$N$63184,ROWS(H$2:H1328)*24-7)),""),
IF(INDEX(Assessment!$L$1:$L$63184,ROWS(H$2:H1328)*24-6)&lt;&gt;FALSE, _xlfn.CONCAT(CHAR(10),INDEX(Assessment!$L$1:$L$63184,ROWS(H$2:H1328)*24-6)," (",TEXT(INDEX(Assessment!$M$1:$M$63184,ROWS(H$2:H1328)*24-6),"m/yy"),") ",INDEX(Assessment!$N$1:$N$63184,ROWS(H$2:H1328)*24-6)),""),
IF(INDEX(Assessment!$L$1:$L$63184,ROWS(H$2:H1328)*24-5)&lt;&gt;FALSE, _xlfn.CONCAT(CHAR(10),INDEX(Assessment!$L$1:$L$63184,ROWS(H$2:H1328)*24-5)," (",TEXT(INDEX(Assessment!$M$1:$M$63184,ROWS(H$2:H1328)*24-5),"m/yy"),") ",INDEX(Assessment!$N$1:$N$63184,ROWS(H$2:H1328)*24-5)),""),
IF(INDEX(Assessment!$L$1:$L$63184,ROWS(H$2:H1328)*24-4)&lt;&gt;FALSE, _xlfn.CONCAT(CHAR(10),INDEX(Assessment!$L$1:$L$63184,ROWS(H$2:H1328)*24-4)," (",TEXT(INDEX(Assessment!$M$1:$M$63184,ROWS(H$2:H1328)*24-4),"m/yy"),") ",INDEX(Assessment!$N$1:$N$63184,ROWS(H$2:H1328)*24-4)),""),
IF(INDEX(Assessment!$L$1:$L$63184,ROWS(H$2:H1328)*24-3)&lt;&gt;FALSE, _xlfn.CONCAT(CHAR(10),INDEX(Assessment!$L$1:$L$63184,ROWS(H$2:H1328)*24-3)," (",TEXT(INDEX(Assessment!$M$1:$M$63184,ROWS(H$2:H1328)*24-3),"m/yy"),") ",INDEX(Assessment!$N$1:$N$63184,ROWS(H$2:H1328)*24-3)),""),
IF(INDEX(Assessment!$L$1:$L$63184,ROWS(H$2:H1328)*24-2)&lt;&gt;FALSE, _xlfn.CONCAT(CHAR(10),INDEX(Assessment!$L$1:$L$63184,ROWS(H$2:H1328)*24-2)," (",TEXT(INDEX(Assessment!$M$1:$M$63184,ROWS(H$2:H1328)*24-2),"m/yy"),") ",INDEX(Assessment!$N$1:$N$63184,ROWS(H$2:H1328)*24-2)),""),
IF(INDEX(Assessment!$L$1:$L$63184,ROWS(H$2:H1328)*24-1)&lt;&gt;FALSE, _xlfn.CONCAT(CHAR(10),INDEX(Assessment!$L$1:$L$63184,ROWS(H$2:H1328)*24-1),") ",TEXT(INDEX(Assessment!$M$1:$M$63184,ROWS(H$2:H1328)*24-1),"m/yy"),") ",INDEX(Assessment!$N$1:$N$63184,ROWS(H$2:H1328)*24-1)),"")
)</f>
        <v/>
      </c>
      <c r="I1328" s="4" t="str" cm="1">
        <f t="array" ref="I1328">IF(INDEX(Assessment!$L$1:$L$63184,ROWS(I$2:I1328)*24-17)=0,"",INDEX(Assessment!$L$1:$L$63184,ROWS(I$2:I1328)*24-17))</f>
        <v/>
      </c>
    </row>
    <row r="1329" spans="1:9" s="4" customFormat="1" x14ac:dyDescent="0.25">
      <c r="A1329" s="4" t="str" cm="1">
        <f t="array" ref="A1329">IF(INDEX(Assessment!$C$1:$C$63184,ROWS(A$2:A1329)*24-22)=0,"",INDEX(Assessment!$C$1:$C$63184,ROWS(A$2:A1329)*24-22))</f>
        <v/>
      </c>
      <c r="B1329" s="4" t="str" cm="1">
        <f t="array" ref="B1329">IF(INDEX(Assessment!$C$1:$C$63184,ROWS(B$2:B1329)*24-21)=0,"",INDEX(Assessment!$C$1:$C$63184,ROWS(B$2:B1329)*24-21))</f>
        <v/>
      </c>
      <c r="C1329" s="4" t="str" cm="1">
        <f t="array" ref="C1329">IF(INDEX(Assessment!$C$1:$C$63184,ROWS(C$2:C1329)*24-20)="","",_xlfn.CONCAT(INDEX(Assessment!$C$1:$C$63184,ROWS(C$2:C1329)*24-20), " ==&gt; ", INDEX(Assessment!$C$1:$C$63184,ROWS(C$2:C1329)*24-19)))</f>
        <v/>
      </c>
      <c r="D1329" s="4" t="str" cm="1">
        <f t="array" ref="D1329">IF(INDEX(Assessment!$L$1:$L$63184,ROWS(D$2:D1329)*24-20)=0,"",INDEX(Assessment!$L$1:$L$63184,ROWS(D$2:D1329)*24-20))</f>
        <v/>
      </c>
      <c r="E1329" s="6" t="str" cm="1">
        <f t="array" ref="E1329">IF(INDEX(Assessment!$I$1:$I$63184,ROWS(E$2:E1329)*24-12)=0,"",INDEX(Assessment!$I$1:$I$63184,ROWS(E$2:E1329)*24-12))</f>
        <v/>
      </c>
      <c r="F1329" s="65" t="str" cm="1">
        <f t="array" ref="F1329">IF(INDEX(Assessment!$L$1:$L$63184,ROWS(F$2:F1329)*24-14)=0,"",INDEX(Assessment!$L$1:$L$63184,ROWS(F$2:F1329)*24-14))</f>
        <v/>
      </c>
      <c r="G1329" s="63" t="str" cm="1">
        <f t="array" ref="G1329">IF(INDEX(Assessment!$L$1:$L$63184,ROWS(G$2:G1329)*24-13)=0,"",INDEX(Assessment!$L$1:$L$63184,ROWS(G$2:G1329)*24-13))</f>
        <v/>
      </c>
      <c r="H1329" s="5" t="str" cm="1">
        <f t="array" ref="H1329">_xlfn.CONCAT(
IF(INDEX(Assessment!$L$1:$L$63184,ROWS(H$2:H1329)*24-8)&lt;&gt;FALSE, _xlfn.CONCAT(INDEX(Assessment!$L$1:$L$63184,ROWS(H$2:H1329)*24-8)," (",TEXT(INDEX(Assessment!$M$1:$M$63184,ROWS(H$2:H1329)*24-8),"m/yy"),") ",INDEX(Assessment!$N$1:$N$63184,ROWS(H$2:H1329)*24-8)),""),
IF(INDEX(Assessment!$L$1:$L$63184,ROWS(H$2:H1329)*24-7)&lt;&gt;FALSE, _xlfn.CONCAT(CHAR(10),INDEX(Assessment!$L$1:$L$63184,ROWS(H$2:H1329)*24-7)," (",TEXT(INDEX(Assessment!$M$1:$M$63184,ROWS(H$2:H1329)*24-7),"m/yy"),") ",INDEX(Assessment!$N$1:$N$63184,ROWS(H$2:H1329)*24-7)),""),
IF(INDEX(Assessment!$L$1:$L$63184,ROWS(H$2:H1329)*24-6)&lt;&gt;FALSE, _xlfn.CONCAT(CHAR(10),INDEX(Assessment!$L$1:$L$63184,ROWS(H$2:H1329)*24-6)," (",TEXT(INDEX(Assessment!$M$1:$M$63184,ROWS(H$2:H1329)*24-6),"m/yy"),") ",INDEX(Assessment!$N$1:$N$63184,ROWS(H$2:H1329)*24-6)),""),
IF(INDEX(Assessment!$L$1:$L$63184,ROWS(H$2:H1329)*24-5)&lt;&gt;FALSE, _xlfn.CONCAT(CHAR(10),INDEX(Assessment!$L$1:$L$63184,ROWS(H$2:H1329)*24-5)," (",TEXT(INDEX(Assessment!$M$1:$M$63184,ROWS(H$2:H1329)*24-5),"m/yy"),") ",INDEX(Assessment!$N$1:$N$63184,ROWS(H$2:H1329)*24-5)),""),
IF(INDEX(Assessment!$L$1:$L$63184,ROWS(H$2:H1329)*24-4)&lt;&gt;FALSE, _xlfn.CONCAT(CHAR(10),INDEX(Assessment!$L$1:$L$63184,ROWS(H$2:H1329)*24-4)," (",TEXT(INDEX(Assessment!$M$1:$M$63184,ROWS(H$2:H1329)*24-4),"m/yy"),") ",INDEX(Assessment!$N$1:$N$63184,ROWS(H$2:H1329)*24-4)),""),
IF(INDEX(Assessment!$L$1:$L$63184,ROWS(H$2:H1329)*24-3)&lt;&gt;FALSE, _xlfn.CONCAT(CHAR(10),INDEX(Assessment!$L$1:$L$63184,ROWS(H$2:H1329)*24-3)," (",TEXT(INDEX(Assessment!$M$1:$M$63184,ROWS(H$2:H1329)*24-3),"m/yy"),") ",INDEX(Assessment!$N$1:$N$63184,ROWS(H$2:H1329)*24-3)),""),
IF(INDEX(Assessment!$L$1:$L$63184,ROWS(H$2:H1329)*24-2)&lt;&gt;FALSE, _xlfn.CONCAT(CHAR(10),INDEX(Assessment!$L$1:$L$63184,ROWS(H$2:H1329)*24-2)," (",TEXT(INDEX(Assessment!$M$1:$M$63184,ROWS(H$2:H1329)*24-2),"m/yy"),") ",INDEX(Assessment!$N$1:$N$63184,ROWS(H$2:H1329)*24-2)),""),
IF(INDEX(Assessment!$L$1:$L$63184,ROWS(H$2:H1329)*24-1)&lt;&gt;FALSE, _xlfn.CONCAT(CHAR(10),INDEX(Assessment!$L$1:$L$63184,ROWS(H$2:H1329)*24-1),") ",TEXT(INDEX(Assessment!$M$1:$M$63184,ROWS(H$2:H1329)*24-1),"m/yy"),") ",INDEX(Assessment!$N$1:$N$63184,ROWS(H$2:H1329)*24-1)),"")
)</f>
        <v/>
      </c>
      <c r="I1329" s="4" t="str" cm="1">
        <f t="array" ref="I1329">IF(INDEX(Assessment!$L$1:$L$63184,ROWS(I$2:I1329)*24-17)=0,"",INDEX(Assessment!$L$1:$L$63184,ROWS(I$2:I1329)*24-17))</f>
        <v/>
      </c>
    </row>
    <row r="1330" spans="1:9" s="4" customFormat="1" x14ac:dyDescent="0.25">
      <c r="A1330" s="4" t="str" cm="1">
        <f t="array" ref="A1330">IF(INDEX(Assessment!$C$1:$C$63184,ROWS(A$2:A1330)*24-22)=0,"",INDEX(Assessment!$C$1:$C$63184,ROWS(A$2:A1330)*24-22))</f>
        <v/>
      </c>
      <c r="B1330" s="4" t="str" cm="1">
        <f t="array" ref="B1330">IF(INDEX(Assessment!$C$1:$C$63184,ROWS(B$2:B1330)*24-21)=0,"",INDEX(Assessment!$C$1:$C$63184,ROWS(B$2:B1330)*24-21))</f>
        <v/>
      </c>
      <c r="C1330" s="4" t="str" cm="1">
        <f t="array" ref="C1330">IF(INDEX(Assessment!$C$1:$C$63184,ROWS(C$2:C1330)*24-20)="","",_xlfn.CONCAT(INDEX(Assessment!$C$1:$C$63184,ROWS(C$2:C1330)*24-20), " ==&gt; ", INDEX(Assessment!$C$1:$C$63184,ROWS(C$2:C1330)*24-19)))</f>
        <v/>
      </c>
      <c r="D1330" s="4" t="str" cm="1">
        <f t="array" ref="D1330">IF(INDEX(Assessment!$L$1:$L$63184,ROWS(D$2:D1330)*24-20)=0,"",INDEX(Assessment!$L$1:$L$63184,ROWS(D$2:D1330)*24-20))</f>
        <v/>
      </c>
      <c r="E1330" s="6" t="str" cm="1">
        <f t="array" ref="E1330">IF(INDEX(Assessment!$I$1:$I$63184,ROWS(E$2:E1330)*24-12)=0,"",INDEX(Assessment!$I$1:$I$63184,ROWS(E$2:E1330)*24-12))</f>
        <v/>
      </c>
      <c r="F1330" s="65" t="str" cm="1">
        <f t="array" ref="F1330">IF(INDEX(Assessment!$L$1:$L$63184,ROWS(F$2:F1330)*24-14)=0,"",INDEX(Assessment!$L$1:$L$63184,ROWS(F$2:F1330)*24-14))</f>
        <v/>
      </c>
      <c r="G1330" s="63" t="str" cm="1">
        <f t="array" ref="G1330">IF(INDEX(Assessment!$L$1:$L$63184,ROWS(G$2:G1330)*24-13)=0,"",INDEX(Assessment!$L$1:$L$63184,ROWS(G$2:G1330)*24-13))</f>
        <v/>
      </c>
      <c r="H1330" s="5" t="str" cm="1">
        <f t="array" ref="H1330">_xlfn.CONCAT(
IF(INDEX(Assessment!$L$1:$L$63184,ROWS(H$2:H1330)*24-8)&lt;&gt;FALSE, _xlfn.CONCAT(INDEX(Assessment!$L$1:$L$63184,ROWS(H$2:H1330)*24-8)," (",TEXT(INDEX(Assessment!$M$1:$M$63184,ROWS(H$2:H1330)*24-8),"m/yy"),") ",INDEX(Assessment!$N$1:$N$63184,ROWS(H$2:H1330)*24-8)),""),
IF(INDEX(Assessment!$L$1:$L$63184,ROWS(H$2:H1330)*24-7)&lt;&gt;FALSE, _xlfn.CONCAT(CHAR(10),INDEX(Assessment!$L$1:$L$63184,ROWS(H$2:H1330)*24-7)," (",TEXT(INDEX(Assessment!$M$1:$M$63184,ROWS(H$2:H1330)*24-7),"m/yy"),") ",INDEX(Assessment!$N$1:$N$63184,ROWS(H$2:H1330)*24-7)),""),
IF(INDEX(Assessment!$L$1:$L$63184,ROWS(H$2:H1330)*24-6)&lt;&gt;FALSE, _xlfn.CONCAT(CHAR(10),INDEX(Assessment!$L$1:$L$63184,ROWS(H$2:H1330)*24-6)," (",TEXT(INDEX(Assessment!$M$1:$M$63184,ROWS(H$2:H1330)*24-6),"m/yy"),") ",INDEX(Assessment!$N$1:$N$63184,ROWS(H$2:H1330)*24-6)),""),
IF(INDEX(Assessment!$L$1:$L$63184,ROWS(H$2:H1330)*24-5)&lt;&gt;FALSE, _xlfn.CONCAT(CHAR(10),INDEX(Assessment!$L$1:$L$63184,ROWS(H$2:H1330)*24-5)," (",TEXT(INDEX(Assessment!$M$1:$M$63184,ROWS(H$2:H1330)*24-5),"m/yy"),") ",INDEX(Assessment!$N$1:$N$63184,ROWS(H$2:H1330)*24-5)),""),
IF(INDEX(Assessment!$L$1:$L$63184,ROWS(H$2:H1330)*24-4)&lt;&gt;FALSE, _xlfn.CONCAT(CHAR(10),INDEX(Assessment!$L$1:$L$63184,ROWS(H$2:H1330)*24-4)," (",TEXT(INDEX(Assessment!$M$1:$M$63184,ROWS(H$2:H1330)*24-4),"m/yy"),") ",INDEX(Assessment!$N$1:$N$63184,ROWS(H$2:H1330)*24-4)),""),
IF(INDEX(Assessment!$L$1:$L$63184,ROWS(H$2:H1330)*24-3)&lt;&gt;FALSE, _xlfn.CONCAT(CHAR(10),INDEX(Assessment!$L$1:$L$63184,ROWS(H$2:H1330)*24-3)," (",TEXT(INDEX(Assessment!$M$1:$M$63184,ROWS(H$2:H1330)*24-3),"m/yy"),") ",INDEX(Assessment!$N$1:$N$63184,ROWS(H$2:H1330)*24-3)),""),
IF(INDEX(Assessment!$L$1:$L$63184,ROWS(H$2:H1330)*24-2)&lt;&gt;FALSE, _xlfn.CONCAT(CHAR(10),INDEX(Assessment!$L$1:$L$63184,ROWS(H$2:H1330)*24-2)," (",TEXT(INDEX(Assessment!$M$1:$M$63184,ROWS(H$2:H1330)*24-2),"m/yy"),") ",INDEX(Assessment!$N$1:$N$63184,ROWS(H$2:H1330)*24-2)),""),
IF(INDEX(Assessment!$L$1:$L$63184,ROWS(H$2:H1330)*24-1)&lt;&gt;FALSE, _xlfn.CONCAT(CHAR(10),INDEX(Assessment!$L$1:$L$63184,ROWS(H$2:H1330)*24-1),") ",TEXT(INDEX(Assessment!$M$1:$M$63184,ROWS(H$2:H1330)*24-1),"m/yy"),") ",INDEX(Assessment!$N$1:$N$63184,ROWS(H$2:H1330)*24-1)),"")
)</f>
        <v/>
      </c>
      <c r="I1330" s="4" t="str" cm="1">
        <f t="array" ref="I1330">IF(INDEX(Assessment!$L$1:$L$63184,ROWS(I$2:I1330)*24-17)=0,"",INDEX(Assessment!$L$1:$L$63184,ROWS(I$2:I1330)*24-17))</f>
        <v/>
      </c>
    </row>
    <row r="1331" spans="1:9" s="4" customFormat="1" x14ac:dyDescent="0.25">
      <c r="A1331" s="4" t="str" cm="1">
        <f t="array" ref="A1331">IF(INDEX(Assessment!$C$1:$C$63184,ROWS(A$2:A1331)*24-22)=0,"",INDEX(Assessment!$C$1:$C$63184,ROWS(A$2:A1331)*24-22))</f>
        <v/>
      </c>
      <c r="B1331" s="4" t="str" cm="1">
        <f t="array" ref="B1331">IF(INDEX(Assessment!$C$1:$C$63184,ROWS(B$2:B1331)*24-21)=0,"",INDEX(Assessment!$C$1:$C$63184,ROWS(B$2:B1331)*24-21))</f>
        <v/>
      </c>
      <c r="C1331" s="4" t="str" cm="1">
        <f t="array" ref="C1331">IF(INDEX(Assessment!$C$1:$C$63184,ROWS(C$2:C1331)*24-20)="","",_xlfn.CONCAT(INDEX(Assessment!$C$1:$C$63184,ROWS(C$2:C1331)*24-20), " ==&gt; ", INDEX(Assessment!$C$1:$C$63184,ROWS(C$2:C1331)*24-19)))</f>
        <v/>
      </c>
      <c r="D1331" s="4" t="str" cm="1">
        <f t="array" ref="D1331">IF(INDEX(Assessment!$L$1:$L$63184,ROWS(D$2:D1331)*24-20)=0,"",INDEX(Assessment!$L$1:$L$63184,ROWS(D$2:D1331)*24-20))</f>
        <v/>
      </c>
      <c r="E1331" s="6" t="str" cm="1">
        <f t="array" ref="E1331">IF(INDEX(Assessment!$I$1:$I$63184,ROWS(E$2:E1331)*24-12)=0,"",INDEX(Assessment!$I$1:$I$63184,ROWS(E$2:E1331)*24-12))</f>
        <v/>
      </c>
      <c r="F1331" s="65" t="str" cm="1">
        <f t="array" ref="F1331">IF(INDEX(Assessment!$L$1:$L$63184,ROWS(F$2:F1331)*24-14)=0,"",INDEX(Assessment!$L$1:$L$63184,ROWS(F$2:F1331)*24-14))</f>
        <v/>
      </c>
      <c r="G1331" s="63" t="str" cm="1">
        <f t="array" ref="G1331">IF(INDEX(Assessment!$L$1:$L$63184,ROWS(G$2:G1331)*24-13)=0,"",INDEX(Assessment!$L$1:$L$63184,ROWS(G$2:G1331)*24-13))</f>
        <v/>
      </c>
      <c r="H1331" s="5" t="str" cm="1">
        <f t="array" ref="H1331">_xlfn.CONCAT(
IF(INDEX(Assessment!$L$1:$L$63184,ROWS(H$2:H1331)*24-8)&lt;&gt;FALSE, _xlfn.CONCAT(INDEX(Assessment!$L$1:$L$63184,ROWS(H$2:H1331)*24-8)," (",TEXT(INDEX(Assessment!$M$1:$M$63184,ROWS(H$2:H1331)*24-8),"m/yy"),") ",INDEX(Assessment!$N$1:$N$63184,ROWS(H$2:H1331)*24-8)),""),
IF(INDEX(Assessment!$L$1:$L$63184,ROWS(H$2:H1331)*24-7)&lt;&gt;FALSE, _xlfn.CONCAT(CHAR(10),INDEX(Assessment!$L$1:$L$63184,ROWS(H$2:H1331)*24-7)," (",TEXT(INDEX(Assessment!$M$1:$M$63184,ROWS(H$2:H1331)*24-7),"m/yy"),") ",INDEX(Assessment!$N$1:$N$63184,ROWS(H$2:H1331)*24-7)),""),
IF(INDEX(Assessment!$L$1:$L$63184,ROWS(H$2:H1331)*24-6)&lt;&gt;FALSE, _xlfn.CONCAT(CHAR(10),INDEX(Assessment!$L$1:$L$63184,ROWS(H$2:H1331)*24-6)," (",TEXT(INDEX(Assessment!$M$1:$M$63184,ROWS(H$2:H1331)*24-6),"m/yy"),") ",INDEX(Assessment!$N$1:$N$63184,ROWS(H$2:H1331)*24-6)),""),
IF(INDEX(Assessment!$L$1:$L$63184,ROWS(H$2:H1331)*24-5)&lt;&gt;FALSE, _xlfn.CONCAT(CHAR(10),INDEX(Assessment!$L$1:$L$63184,ROWS(H$2:H1331)*24-5)," (",TEXT(INDEX(Assessment!$M$1:$M$63184,ROWS(H$2:H1331)*24-5),"m/yy"),") ",INDEX(Assessment!$N$1:$N$63184,ROWS(H$2:H1331)*24-5)),""),
IF(INDEX(Assessment!$L$1:$L$63184,ROWS(H$2:H1331)*24-4)&lt;&gt;FALSE, _xlfn.CONCAT(CHAR(10),INDEX(Assessment!$L$1:$L$63184,ROWS(H$2:H1331)*24-4)," (",TEXT(INDEX(Assessment!$M$1:$M$63184,ROWS(H$2:H1331)*24-4),"m/yy"),") ",INDEX(Assessment!$N$1:$N$63184,ROWS(H$2:H1331)*24-4)),""),
IF(INDEX(Assessment!$L$1:$L$63184,ROWS(H$2:H1331)*24-3)&lt;&gt;FALSE, _xlfn.CONCAT(CHAR(10),INDEX(Assessment!$L$1:$L$63184,ROWS(H$2:H1331)*24-3)," (",TEXT(INDEX(Assessment!$M$1:$M$63184,ROWS(H$2:H1331)*24-3),"m/yy"),") ",INDEX(Assessment!$N$1:$N$63184,ROWS(H$2:H1331)*24-3)),""),
IF(INDEX(Assessment!$L$1:$L$63184,ROWS(H$2:H1331)*24-2)&lt;&gt;FALSE, _xlfn.CONCAT(CHAR(10),INDEX(Assessment!$L$1:$L$63184,ROWS(H$2:H1331)*24-2)," (",TEXT(INDEX(Assessment!$M$1:$M$63184,ROWS(H$2:H1331)*24-2),"m/yy"),") ",INDEX(Assessment!$N$1:$N$63184,ROWS(H$2:H1331)*24-2)),""),
IF(INDEX(Assessment!$L$1:$L$63184,ROWS(H$2:H1331)*24-1)&lt;&gt;FALSE, _xlfn.CONCAT(CHAR(10),INDEX(Assessment!$L$1:$L$63184,ROWS(H$2:H1331)*24-1),") ",TEXT(INDEX(Assessment!$M$1:$M$63184,ROWS(H$2:H1331)*24-1),"m/yy"),") ",INDEX(Assessment!$N$1:$N$63184,ROWS(H$2:H1331)*24-1)),"")
)</f>
        <v/>
      </c>
      <c r="I1331" s="4" t="str" cm="1">
        <f t="array" ref="I1331">IF(INDEX(Assessment!$L$1:$L$63184,ROWS(I$2:I1331)*24-17)=0,"",INDEX(Assessment!$L$1:$L$63184,ROWS(I$2:I1331)*24-17))</f>
        <v/>
      </c>
    </row>
    <row r="1332" spans="1:9" s="4" customFormat="1" x14ac:dyDescent="0.25">
      <c r="A1332" s="4" t="str" cm="1">
        <f t="array" ref="A1332">IF(INDEX(Assessment!$C$1:$C$63184,ROWS(A$2:A1332)*24-22)=0,"",INDEX(Assessment!$C$1:$C$63184,ROWS(A$2:A1332)*24-22))</f>
        <v/>
      </c>
      <c r="B1332" s="4" t="str" cm="1">
        <f t="array" ref="B1332">IF(INDEX(Assessment!$C$1:$C$63184,ROWS(B$2:B1332)*24-21)=0,"",INDEX(Assessment!$C$1:$C$63184,ROWS(B$2:B1332)*24-21))</f>
        <v/>
      </c>
      <c r="C1332" s="4" t="str" cm="1">
        <f t="array" ref="C1332">IF(INDEX(Assessment!$C$1:$C$63184,ROWS(C$2:C1332)*24-20)="","",_xlfn.CONCAT(INDEX(Assessment!$C$1:$C$63184,ROWS(C$2:C1332)*24-20), " ==&gt; ", INDEX(Assessment!$C$1:$C$63184,ROWS(C$2:C1332)*24-19)))</f>
        <v/>
      </c>
      <c r="D1332" s="4" t="str" cm="1">
        <f t="array" ref="D1332">IF(INDEX(Assessment!$L$1:$L$63184,ROWS(D$2:D1332)*24-20)=0,"",INDEX(Assessment!$L$1:$L$63184,ROWS(D$2:D1332)*24-20))</f>
        <v/>
      </c>
      <c r="E1332" s="6" t="str" cm="1">
        <f t="array" ref="E1332">IF(INDEX(Assessment!$I$1:$I$63184,ROWS(E$2:E1332)*24-12)=0,"",INDEX(Assessment!$I$1:$I$63184,ROWS(E$2:E1332)*24-12))</f>
        <v/>
      </c>
      <c r="F1332" s="65" t="str" cm="1">
        <f t="array" ref="F1332">IF(INDEX(Assessment!$L$1:$L$63184,ROWS(F$2:F1332)*24-14)=0,"",INDEX(Assessment!$L$1:$L$63184,ROWS(F$2:F1332)*24-14))</f>
        <v/>
      </c>
      <c r="G1332" s="63" t="str" cm="1">
        <f t="array" ref="G1332">IF(INDEX(Assessment!$L$1:$L$63184,ROWS(G$2:G1332)*24-13)=0,"",INDEX(Assessment!$L$1:$L$63184,ROWS(G$2:G1332)*24-13))</f>
        <v/>
      </c>
      <c r="H1332" s="5" t="str" cm="1">
        <f t="array" ref="H1332">_xlfn.CONCAT(
IF(INDEX(Assessment!$L$1:$L$63184,ROWS(H$2:H1332)*24-8)&lt;&gt;FALSE, _xlfn.CONCAT(INDEX(Assessment!$L$1:$L$63184,ROWS(H$2:H1332)*24-8)," (",TEXT(INDEX(Assessment!$M$1:$M$63184,ROWS(H$2:H1332)*24-8),"m/yy"),") ",INDEX(Assessment!$N$1:$N$63184,ROWS(H$2:H1332)*24-8)),""),
IF(INDEX(Assessment!$L$1:$L$63184,ROWS(H$2:H1332)*24-7)&lt;&gt;FALSE, _xlfn.CONCAT(CHAR(10),INDEX(Assessment!$L$1:$L$63184,ROWS(H$2:H1332)*24-7)," (",TEXT(INDEX(Assessment!$M$1:$M$63184,ROWS(H$2:H1332)*24-7),"m/yy"),") ",INDEX(Assessment!$N$1:$N$63184,ROWS(H$2:H1332)*24-7)),""),
IF(INDEX(Assessment!$L$1:$L$63184,ROWS(H$2:H1332)*24-6)&lt;&gt;FALSE, _xlfn.CONCAT(CHAR(10),INDEX(Assessment!$L$1:$L$63184,ROWS(H$2:H1332)*24-6)," (",TEXT(INDEX(Assessment!$M$1:$M$63184,ROWS(H$2:H1332)*24-6),"m/yy"),") ",INDEX(Assessment!$N$1:$N$63184,ROWS(H$2:H1332)*24-6)),""),
IF(INDEX(Assessment!$L$1:$L$63184,ROWS(H$2:H1332)*24-5)&lt;&gt;FALSE, _xlfn.CONCAT(CHAR(10),INDEX(Assessment!$L$1:$L$63184,ROWS(H$2:H1332)*24-5)," (",TEXT(INDEX(Assessment!$M$1:$M$63184,ROWS(H$2:H1332)*24-5),"m/yy"),") ",INDEX(Assessment!$N$1:$N$63184,ROWS(H$2:H1332)*24-5)),""),
IF(INDEX(Assessment!$L$1:$L$63184,ROWS(H$2:H1332)*24-4)&lt;&gt;FALSE, _xlfn.CONCAT(CHAR(10),INDEX(Assessment!$L$1:$L$63184,ROWS(H$2:H1332)*24-4)," (",TEXT(INDEX(Assessment!$M$1:$M$63184,ROWS(H$2:H1332)*24-4),"m/yy"),") ",INDEX(Assessment!$N$1:$N$63184,ROWS(H$2:H1332)*24-4)),""),
IF(INDEX(Assessment!$L$1:$L$63184,ROWS(H$2:H1332)*24-3)&lt;&gt;FALSE, _xlfn.CONCAT(CHAR(10),INDEX(Assessment!$L$1:$L$63184,ROWS(H$2:H1332)*24-3)," (",TEXT(INDEX(Assessment!$M$1:$M$63184,ROWS(H$2:H1332)*24-3),"m/yy"),") ",INDEX(Assessment!$N$1:$N$63184,ROWS(H$2:H1332)*24-3)),""),
IF(INDEX(Assessment!$L$1:$L$63184,ROWS(H$2:H1332)*24-2)&lt;&gt;FALSE, _xlfn.CONCAT(CHAR(10),INDEX(Assessment!$L$1:$L$63184,ROWS(H$2:H1332)*24-2)," (",TEXT(INDEX(Assessment!$M$1:$M$63184,ROWS(H$2:H1332)*24-2),"m/yy"),") ",INDEX(Assessment!$N$1:$N$63184,ROWS(H$2:H1332)*24-2)),""),
IF(INDEX(Assessment!$L$1:$L$63184,ROWS(H$2:H1332)*24-1)&lt;&gt;FALSE, _xlfn.CONCAT(CHAR(10),INDEX(Assessment!$L$1:$L$63184,ROWS(H$2:H1332)*24-1),") ",TEXT(INDEX(Assessment!$M$1:$M$63184,ROWS(H$2:H1332)*24-1),"m/yy"),") ",INDEX(Assessment!$N$1:$N$63184,ROWS(H$2:H1332)*24-1)),"")
)</f>
        <v/>
      </c>
      <c r="I1332" s="4" t="str" cm="1">
        <f t="array" ref="I1332">IF(INDEX(Assessment!$L$1:$L$63184,ROWS(I$2:I1332)*24-17)=0,"",INDEX(Assessment!$L$1:$L$63184,ROWS(I$2:I1332)*24-17))</f>
        <v/>
      </c>
    </row>
    <row r="1333" spans="1:9" s="4" customFormat="1" x14ac:dyDescent="0.25">
      <c r="A1333" s="4" t="str" cm="1">
        <f t="array" ref="A1333">IF(INDEX(Assessment!$C$1:$C$63184,ROWS(A$2:A1333)*24-22)=0,"",INDEX(Assessment!$C$1:$C$63184,ROWS(A$2:A1333)*24-22))</f>
        <v/>
      </c>
      <c r="B1333" s="4" t="str" cm="1">
        <f t="array" ref="B1333">IF(INDEX(Assessment!$C$1:$C$63184,ROWS(B$2:B1333)*24-21)=0,"",INDEX(Assessment!$C$1:$C$63184,ROWS(B$2:B1333)*24-21))</f>
        <v/>
      </c>
      <c r="C1333" s="4" t="str" cm="1">
        <f t="array" ref="C1333">IF(INDEX(Assessment!$C$1:$C$63184,ROWS(C$2:C1333)*24-20)="","",_xlfn.CONCAT(INDEX(Assessment!$C$1:$C$63184,ROWS(C$2:C1333)*24-20), " ==&gt; ", INDEX(Assessment!$C$1:$C$63184,ROWS(C$2:C1333)*24-19)))</f>
        <v/>
      </c>
      <c r="D1333" s="4" t="str" cm="1">
        <f t="array" ref="D1333">IF(INDEX(Assessment!$L$1:$L$63184,ROWS(D$2:D1333)*24-20)=0,"",INDEX(Assessment!$L$1:$L$63184,ROWS(D$2:D1333)*24-20))</f>
        <v/>
      </c>
      <c r="E1333" s="6" t="str" cm="1">
        <f t="array" ref="E1333">IF(INDEX(Assessment!$I$1:$I$63184,ROWS(E$2:E1333)*24-12)=0,"",INDEX(Assessment!$I$1:$I$63184,ROWS(E$2:E1333)*24-12))</f>
        <v/>
      </c>
      <c r="F1333" s="65" t="str" cm="1">
        <f t="array" ref="F1333">IF(INDEX(Assessment!$L$1:$L$63184,ROWS(F$2:F1333)*24-14)=0,"",INDEX(Assessment!$L$1:$L$63184,ROWS(F$2:F1333)*24-14))</f>
        <v/>
      </c>
      <c r="G1333" s="63" t="str" cm="1">
        <f t="array" ref="G1333">IF(INDEX(Assessment!$L$1:$L$63184,ROWS(G$2:G1333)*24-13)=0,"",INDEX(Assessment!$L$1:$L$63184,ROWS(G$2:G1333)*24-13))</f>
        <v/>
      </c>
      <c r="H1333" s="5" t="str" cm="1">
        <f t="array" ref="H1333">_xlfn.CONCAT(
IF(INDEX(Assessment!$L$1:$L$63184,ROWS(H$2:H1333)*24-8)&lt;&gt;FALSE, _xlfn.CONCAT(INDEX(Assessment!$L$1:$L$63184,ROWS(H$2:H1333)*24-8)," (",TEXT(INDEX(Assessment!$M$1:$M$63184,ROWS(H$2:H1333)*24-8),"m/yy"),") ",INDEX(Assessment!$N$1:$N$63184,ROWS(H$2:H1333)*24-8)),""),
IF(INDEX(Assessment!$L$1:$L$63184,ROWS(H$2:H1333)*24-7)&lt;&gt;FALSE, _xlfn.CONCAT(CHAR(10),INDEX(Assessment!$L$1:$L$63184,ROWS(H$2:H1333)*24-7)," (",TEXT(INDEX(Assessment!$M$1:$M$63184,ROWS(H$2:H1333)*24-7),"m/yy"),") ",INDEX(Assessment!$N$1:$N$63184,ROWS(H$2:H1333)*24-7)),""),
IF(INDEX(Assessment!$L$1:$L$63184,ROWS(H$2:H1333)*24-6)&lt;&gt;FALSE, _xlfn.CONCAT(CHAR(10),INDEX(Assessment!$L$1:$L$63184,ROWS(H$2:H1333)*24-6)," (",TEXT(INDEX(Assessment!$M$1:$M$63184,ROWS(H$2:H1333)*24-6),"m/yy"),") ",INDEX(Assessment!$N$1:$N$63184,ROWS(H$2:H1333)*24-6)),""),
IF(INDEX(Assessment!$L$1:$L$63184,ROWS(H$2:H1333)*24-5)&lt;&gt;FALSE, _xlfn.CONCAT(CHAR(10),INDEX(Assessment!$L$1:$L$63184,ROWS(H$2:H1333)*24-5)," (",TEXT(INDEX(Assessment!$M$1:$M$63184,ROWS(H$2:H1333)*24-5),"m/yy"),") ",INDEX(Assessment!$N$1:$N$63184,ROWS(H$2:H1333)*24-5)),""),
IF(INDEX(Assessment!$L$1:$L$63184,ROWS(H$2:H1333)*24-4)&lt;&gt;FALSE, _xlfn.CONCAT(CHAR(10),INDEX(Assessment!$L$1:$L$63184,ROWS(H$2:H1333)*24-4)," (",TEXT(INDEX(Assessment!$M$1:$M$63184,ROWS(H$2:H1333)*24-4),"m/yy"),") ",INDEX(Assessment!$N$1:$N$63184,ROWS(H$2:H1333)*24-4)),""),
IF(INDEX(Assessment!$L$1:$L$63184,ROWS(H$2:H1333)*24-3)&lt;&gt;FALSE, _xlfn.CONCAT(CHAR(10),INDEX(Assessment!$L$1:$L$63184,ROWS(H$2:H1333)*24-3)," (",TEXT(INDEX(Assessment!$M$1:$M$63184,ROWS(H$2:H1333)*24-3),"m/yy"),") ",INDEX(Assessment!$N$1:$N$63184,ROWS(H$2:H1333)*24-3)),""),
IF(INDEX(Assessment!$L$1:$L$63184,ROWS(H$2:H1333)*24-2)&lt;&gt;FALSE, _xlfn.CONCAT(CHAR(10),INDEX(Assessment!$L$1:$L$63184,ROWS(H$2:H1333)*24-2)," (",TEXT(INDEX(Assessment!$M$1:$M$63184,ROWS(H$2:H1333)*24-2),"m/yy"),") ",INDEX(Assessment!$N$1:$N$63184,ROWS(H$2:H1333)*24-2)),""),
IF(INDEX(Assessment!$L$1:$L$63184,ROWS(H$2:H1333)*24-1)&lt;&gt;FALSE, _xlfn.CONCAT(CHAR(10),INDEX(Assessment!$L$1:$L$63184,ROWS(H$2:H1333)*24-1),") ",TEXT(INDEX(Assessment!$M$1:$M$63184,ROWS(H$2:H1333)*24-1),"m/yy"),") ",INDEX(Assessment!$N$1:$N$63184,ROWS(H$2:H1333)*24-1)),"")
)</f>
        <v/>
      </c>
      <c r="I1333" s="4" t="str" cm="1">
        <f t="array" ref="I1333">IF(INDEX(Assessment!$L$1:$L$63184,ROWS(I$2:I1333)*24-17)=0,"",INDEX(Assessment!$L$1:$L$63184,ROWS(I$2:I1333)*24-17))</f>
        <v/>
      </c>
    </row>
    <row r="1334" spans="1:9" s="4" customFormat="1" x14ac:dyDescent="0.25">
      <c r="A1334" s="4" t="str" cm="1">
        <f t="array" ref="A1334">IF(INDEX(Assessment!$C$1:$C$63184,ROWS(A$2:A1334)*24-22)=0,"",INDEX(Assessment!$C$1:$C$63184,ROWS(A$2:A1334)*24-22))</f>
        <v/>
      </c>
      <c r="B1334" s="4" t="str" cm="1">
        <f t="array" ref="B1334">IF(INDEX(Assessment!$C$1:$C$63184,ROWS(B$2:B1334)*24-21)=0,"",INDEX(Assessment!$C$1:$C$63184,ROWS(B$2:B1334)*24-21))</f>
        <v/>
      </c>
      <c r="C1334" s="4" t="str" cm="1">
        <f t="array" ref="C1334">IF(INDEX(Assessment!$C$1:$C$63184,ROWS(C$2:C1334)*24-20)="","",_xlfn.CONCAT(INDEX(Assessment!$C$1:$C$63184,ROWS(C$2:C1334)*24-20), " ==&gt; ", INDEX(Assessment!$C$1:$C$63184,ROWS(C$2:C1334)*24-19)))</f>
        <v/>
      </c>
      <c r="D1334" s="4" t="str" cm="1">
        <f t="array" ref="D1334">IF(INDEX(Assessment!$L$1:$L$63184,ROWS(D$2:D1334)*24-20)=0,"",INDEX(Assessment!$L$1:$L$63184,ROWS(D$2:D1334)*24-20))</f>
        <v/>
      </c>
      <c r="E1334" s="6" t="str" cm="1">
        <f t="array" ref="E1334">IF(INDEX(Assessment!$I$1:$I$63184,ROWS(E$2:E1334)*24-12)=0,"",INDEX(Assessment!$I$1:$I$63184,ROWS(E$2:E1334)*24-12))</f>
        <v/>
      </c>
      <c r="F1334" s="65" t="str" cm="1">
        <f t="array" ref="F1334">IF(INDEX(Assessment!$L$1:$L$63184,ROWS(F$2:F1334)*24-14)=0,"",INDEX(Assessment!$L$1:$L$63184,ROWS(F$2:F1334)*24-14))</f>
        <v/>
      </c>
      <c r="G1334" s="63" t="str" cm="1">
        <f t="array" ref="G1334">IF(INDEX(Assessment!$L$1:$L$63184,ROWS(G$2:G1334)*24-13)=0,"",INDEX(Assessment!$L$1:$L$63184,ROWS(G$2:G1334)*24-13))</f>
        <v/>
      </c>
      <c r="H1334" s="5" t="str" cm="1">
        <f t="array" ref="H1334">_xlfn.CONCAT(
IF(INDEX(Assessment!$L$1:$L$63184,ROWS(H$2:H1334)*24-8)&lt;&gt;FALSE, _xlfn.CONCAT(INDEX(Assessment!$L$1:$L$63184,ROWS(H$2:H1334)*24-8)," (",TEXT(INDEX(Assessment!$M$1:$M$63184,ROWS(H$2:H1334)*24-8),"m/yy"),") ",INDEX(Assessment!$N$1:$N$63184,ROWS(H$2:H1334)*24-8)),""),
IF(INDEX(Assessment!$L$1:$L$63184,ROWS(H$2:H1334)*24-7)&lt;&gt;FALSE, _xlfn.CONCAT(CHAR(10),INDEX(Assessment!$L$1:$L$63184,ROWS(H$2:H1334)*24-7)," (",TEXT(INDEX(Assessment!$M$1:$M$63184,ROWS(H$2:H1334)*24-7),"m/yy"),") ",INDEX(Assessment!$N$1:$N$63184,ROWS(H$2:H1334)*24-7)),""),
IF(INDEX(Assessment!$L$1:$L$63184,ROWS(H$2:H1334)*24-6)&lt;&gt;FALSE, _xlfn.CONCAT(CHAR(10),INDEX(Assessment!$L$1:$L$63184,ROWS(H$2:H1334)*24-6)," (",TEXT(INDEX(Assessment!$M$1:$M$63184,ROWS(H$2:H1334)*24-6),"m/yy"),") ",INDEX(Assessment!$N$1:$N$63184,ROWS(H$2:H1334)*24-6)),""),
IF(INDEX(Assessment!$L$1:$L$63184,ROWS(H$2:H1334)*24-5)&lt;&gt;FALSE, _xlfn.CONCAT(CHAR(10),INDEX(Assessment!$L$1:$L$63184,ROWS(H$2:H1334)*24-5)," (",TEXT(INDEX(Assessment!$M$1:$M$63184,ROWS(H$2:H1334)*24-5),"m/yy"),") ",INDEX(Assessment!$N$1:$N$63184,ROWS(H$2:H1334)*24-5)),""),
IF(INDEX(Assessment!$L$1:$L$63184,ROWS(H$2:H1334)*24-4)&lt;&gt;FALSE, _xlfn.CONCAT(CHAR(10),INDEX(Assessment!$L$1:$L$63184,ROWS(H$2:H1334)*24-4)," (",TEXT(INDEX(Assessment!$M$1:$M$63184,ROWS(H$2:H1334)*24-4),"m/yy"),") ",INDEX(Assessment!$N$1:$N$63184,ROWS(H$2:H1334)*24-4)),""),
IF(INDEX(Assessment!$L$1:$L$63184,ROWS(H$2:H1334)*24-3)&lt;&gt;FALSE, _xlfn.CONCAT(CHAR(10),INDEX(Assessment!$L$1:$L$63184,ROWS(H$2:H1334)*24-3)," (",TEXT(INDEX(Assessment!$M$1:$M$63184,ROWS(H$2:H1334)*24-3),"m/yy"),") ",INDEX(Assessment!$N$1:$N$63184,ROWS(H$2:H1334)*24-3)),""),
IF(INDEX(Assessment!$L$1:$L$63184,ROWS(H$2:H1334)*24-2)&lt;&gt;FALSE, _xlfn.CONCAT(CHAR(10),INDEX(Assessment!$L$1:$L$63184,ROWS(H$2:H1334)*24-2)," (",TEXT(INDEX(Assessment!$M$1:$M$63184,ROWS(H$2:H1334)*24-2),"m/yy"),") ",INDEX(Assessment!$N$1:$N$63184,ROWS(H$2:H1334)*24-2)),""),
IF(INDEX(Assessment!$L$1:$L$63184,ROWS(H$2:H1334)*24-1)&lt;&gt;FALSE, _xlfn.CONCAT(CHAR(10),INDEX(Assessment!$L$1:$L$63184,ROWS(H$2:H1334)*24-1),") ",TEXT(INDEX(Assessment!$M$1:$M$63184,ROWS(H$2:H1334)*24-1),"m/yy"),") ",INDEX(Assessment!$N$1:$N$63184,ROWS(H$2:H1334)*24-1)),"")
)</f>
        <v/>
      </c>
      <c r="I1334" s="4" t="str" cm="1">
        <f t="array" ref="I1334">IF(INDEX(Assessment!$L$1:$L$63184,ROWS(I$2:I1334)*24-17)=0,"",INDEX(Assessment!$L$1:$L$63184,ROWS(I$2:I1334)*24-17))</f>
        <v/>
      </c>
    </row>
    <row r="1335" spans="1:9" s="4" customFormat="1" x14ac:dyDescent="0.25">
      <c r="A1335" s="4" t="str" cm="1">
        <f t="array" ref="A1335">IF(INDEX(Assessment!$C$1:$C$63184,ROWS(A$2:A1335)*24-22)=0,"",INDEX(Assessment!$C$1:$C$63184,ROWS(A$2:A1335)*24-22))</f>
        <v/>
      </c>
      <c r="B1335" s="4" t="str" cm="1">
        <f t="array" ref="B1335">IF(INDEX(Assessment!$C$1:$C$63184,ROWS(B$2:B1335)*24-21)=0,"",INDEX(Assessment!$C$1:$C$63184,ROWS(B$2:B1335)*24-21))</f>
        <v/>
      </c>
      <c r="C1335" s="4" t="str" cm="1">
        <f t="array" ref="C1335">IF(INDEX(Assessment!$C$1:$C$63184,ROWS(C$2:C1335)*24-20)="","",_xlfn.CONCAT(INDEX(Assessment!$C$1:$C$63184,ROWS(C$2:C1335)*24-20), " ==&gt; ", INDEX(Assessment!$C$1:$C$63184,ROWS(C$2:C1335)*24-19)))</f>
        <v/>
      </c>
      <c r="D1335" s="4" t="str" cm="1">
        <f t="array" ref="D1335">IF(INDEX(Assessment!$L$1:$L$63184,ROWS(D$2:D1335)*24-20)=0,"",INDEX(Assessment!$L$1:$L$63184,ROWS(D$2:D1335)*24-20))</f>
        <v/>
      </c>
      <c r="E1335" s="6" t="str" cm="1">
        <f t="array" ref="E1335">IF(INDEX(Assessment!$I$1:$I$63184,ROWS(E$2:E1335)*24-12)=0,"",INDEX(Assessment!$I$1:$I$63184,ROWS(E$2:E1335)*24-12))</f>
        <v/>
      </c>
      <c r="F1335" s="65" t="str" cm="1">
        <f t="array" ref="F1335">IF(INDEX(Assessment!$L$1:$L$63184,ROWS(F$2:F1335)*24-14)=0,"",INDEX(Assessment!$L$1:$L$63184,ROWS(F$2:F1335)*24-14))</f>
        <v/>
      </c>
      <c r="G1335" s="63" t="str" cm="1">
        <f t="array" ref="G1335">IF(INDEX(Assessment!$L$1:$L$63184,ROWS(G$2:G1335)*24-13)=0,"",INDEX(Assessment!$L$1:$L$63184,ROWS(G$2:G1335)*24-13))</f>
        <v/>
      </c>
      <c r="H1335" s="5" t="str" cm="1">
        <f t="array" ref="H1335">_xlfn.CONCAT(
IF(INDEX(Assessment!$L$1:$L$63184,ROWS(H$2:H1335)*24-8)&lt;&gt;FALSE, _xlfn.CONCAT(INDEX(Assessment!$L$1:$L$63184,ROWS(H$2:H1335)*24-8)," (",TEXT(INDEX(Assessment!$M$1:$M$63184,ROWS(H$2:H1335)*24-8),"m/yy"),") ",INDEX(Assessment!$N$1:$N$63184,ROWS(H$2:H1335)*24-8)),""),
IF(INDEX(Assessment!$L$1:$L$63184,ROWS(H$2:H1335)*24-7)&lt;&gt;FALSE, _xlfn.CONCAT(CHAR(10),INDEX(Assessment!$L$1:$L$63184,ROWS(H$2:H1335)*24-7)," (",TEXT(INDEX(Assessment!$M$1:$M$63184,ROWS(H$2:H1335)*24-7),"m/yy"),") ",INDEX(Assessment!$N$1:$N$63184,ROWS(H$2:H1335)*24-7)),""),
IF(INDEX(Assessment!$L$1:$L$63184,ROWS(H$2:H1335)*24-6)&lt;&gt;FALSE, _xlfn.CONCAT(CHAR(10),INDEX(Assessment!$L$1:$L$63184,ROWS(H$2:H1335)*24-6)," (",TEXT(INDEX(Assessment!$M$1:$M$63184,ROWS(H$2:H1335)*24-6),"m/yy"),") ",INDEX(Assessment!$N$1:$N$63184,ROWS(H$2:H1335)*24-6)),""),
IF(INDEX(Assessment!$L$1:$L$63184,ROWS(H$2:H1335)*24-5)&lt;&gt;FALSE, _xlfn.CONCAT(CHAR(10),INDEX(Assessment!$L$1:$L$63184,ROWS(H$2:H1335)*24-5)," (",TEXT(INDEX(Assessment!$M$1:$M$63184,ROWS(H$2:H1335)*24-5),"m/yy"),") ",INDEX(Assessment!$N$1:$N$63184,ROWS(H$2:H1335)*24-5)),""),
IF(INDEX(Assessment!$L$1:$L$63184,ROWS(H$2:H1335)*24-4)&lt;&gt;FALSE, _xlfn.CONCAT(CHAR(10),INDEX(Assessment!$L$1:$L$63184,ROWS(H$2:H1335)*24-4)," (",TEXT(INDEX(Assessment!$M$1:$M$63184,ROWS(H$2:H1335)*24-4),"m/yy"),") ",INDEX(Assessment!$N$1:$N$63184,ROWS(H$2:H1335)*24-4)),""),
IF(INDEX(Assessment!$L$1:$L$63184,ROWS(H$2:H1335)*24-3)&lt;&gt;FALSE, _xlfn.CONCAT(CHAR(10),INDEX(Assessment!$L$1:$L$63184,ROWS(H$2:H1335)*24-3)," (",TEXT(INDEX(Assessment!$M$1:$M$63184,ROWS(H$2:H1335)*24-3),"m/yy"),") ",INDEX(Assessment!$N$1:$N$63184,ROWS(H$2:H1335)*24-3)),""),
IF(INDEX(Assessment!$L$1:$L$63184,ROWS(H$2:H1335)*24-2)&lt;&gt;FALSE, _xlfn.CONCAT(CHAR(10),INDEX(Assessment!$L$1:$L$63184,ROWS(H$2:H1335)*24-2)," (",TEXT(INDEX(Assessment!$M$1:$M$63184,ROWS(H$2:H1335)*24-2),"m/yy"),") ",INDEX(Assessment!$N$1:$N$63184,ROWS(H$2:H1335)*24-2)),""),
IF(INDEX(Assessment!$L$1:$L$63184,ROWS(H$2:H1335)*24-1)&lt;&gt;FALSE, _xlfn.CONCAT(CHAR(10),INDEX(Assessment!$L$1:$L$63184,ROWS(H$2:H1335)*24-1),") ",TEXT(INDEX(Assessment!$M$1:$M$63184,ROWS(H$2:H1335)*24-1),"m/yy"),") ",INDEX(Assessment!$N$1:$N$63184,ROWS(H$2:H1335)*24-1)),"")
)</f>
        <v/>
      </c>
      <c r="I1335" s="4" t="str" cm="1">
        <f t="array" ref="I1335">IF(INDEX(Assessment!$L$1:$L$63184,ROWS(I$2:I1335)*24-17)=0,"",INDEX(Assessment!$L$1:$L$63184,ROWS(I$2:I1335)*24-17))</f>
        <v/>
      </c>
    </row>
    <row r="1336" spans="1:9" s="4" customFormat="1" x14ac:dyDescent="0.25">
      <c r="A1336" s="4" t="str" cm="1">
        <f t="array" ref="A1336">IF(INDEX(Assessment!$C$1:$C$63184,ROWS(A$2:A1336)*24-22)=0,"",INDEX(Assessment!$C$1:$C$63184,ROWS(A$2:A1336)*24-22))</f>
        <v/>
      </c>
      <c r="B1336" s="4" t="str" cm="1">
        <f t="array" ref="B1336">IF(INDEX(Assessment!$C$1:$C$63184,ROWS(B$2:B1336)*24-21)=0,"",INDEX(Assessment!$C$1:$C$63184,ROWS(B$2:B1336)*24-21))</f>
        <v/>
      </c>
      <c r="C1336" s="4" t="str" cm="1">
        <f t="array" ref="C1336">IF(INDEX(Assessment!$C$1:$C$63184,ROWS(C$2:C1336)*24-20)="","",_xlfn.CONCAT(INDEX(Assessment!$C$1:$C$63184,ROWS(C$2:C1336)*24-20), " ==&gt; ", INDEX(Assessment!$C$1:$C$63184,ROWS(C$2:C1336)*24-19)))</f>
        <v/>
      </c>
      <c r="D1336" s="4" t="str" cm="1">
        <f t="array" ref="D1336">IF(INDEX(Assessment!$L$1:$L$63184,ROWS(D$2:D1336)*24-20)=0,"",INDEX(Assessment!$L$1:$L$63184,ROWS(D$2:D1336)*24-20))</f>
        <v/>
      </c>
      <c r="E1336" s="6" t="str" cm="1">
        <f t="array" ref="E1336">IF(INDEX(Assessment!$I$1:$I$63184,ROWS(E$2:E1336)*24-12)=0,"",INDEX(Assessment!$I$1:$I$63184,ROWS(E$2:E1336)*24-12))</f>
        <v/>
      </c>
      <c r="F1336" s="65" t="str" cm="1">
        <f t="array" ref="F1336">IF(INDEX(Assessment!$L$1:$L$63184,ROWS(F$2:F1336)*24-14)=0,"",INDEX(Assessment!$L$1:$L$63184,ROWS(F$2:F1336)*24-14))</f>
        <v/>
      </c>
      <c r="G1336" s="63" t="str" cm="1">
        <f t="array" ref="G1336">IF(INDEX(Assessment!$L$1:$L$63184,ROWS(G$2:G1336)*24-13)=0,"",INDEX(Assessment!$L$1:$L$63184,ROWS(G$2:G1336)*24-13))</f>
        <v/>
      </c>
      <c r="H1336" s="5" t="str" cm="1">
        <f t="array" ref="H1336">_xlfn.CONCAT(
IF(INDEX(Assessment!$L$1:$L$63184,ROWS(H$2:H1336)*24-8)&lt;&gt;FALSE, _xlfn.CONCAT(INDEX(Assessment!$L$1:$L$63184,ROWS(H$2:H1336)*24-8)," (",TEXT(INDEX(Assessment!$M$1:$M$63184,ROWS(H$2:H1336)*24-8),"m/yy"),") ",INDEX(Assessment!$N$1:$N$63184,ROWS(H$2:H1336)*24-8)),""),
IF(INDEX(Assessment!$L$1:$L$63184,ROWS(H$2:H1336)*24-7)&lt;&gt;FALSE, _xlfn.CONCAT(CHAR(10),INDEX(Assessment!$L$1:$L$63184,ROWS(H$2:H1336)*24-7)," (",TEXT(INDEX(Assessment!$M$1:$M$63184,ROWS(H$2:H1336)*24-7),"m/yy"),") ",INDEX(Assessment!$N$1:$N$63184,ROWS(H$2:H1336)*24-7)),""),
IF(INDEX(Assessment!$L$1:$L$63184,ROWS(H$2:H1336)*24-6)&lt;&gt;FALSE, _xlfn.CONCAT(CHAR(10),INDEX(Assessment!$L$1:$L$63184,ROWS(H$2:H1336)*24-6)," (",TEXT(INDEX(Assessment!$M$1:$M$63184,ROWS(H$2:H1336)*24-6),"m/yy"),") ",INDEX(Assessment!$N$1:$N$63184,ROWS(H$2:H1336)*24-6)),""),
IF(INDEX(Assessment!$L$1:$L$63184,ROWS(H$2:H1336)*24-5)&lt;&gt;FALSE, _xlfn.CONCAT(CHAR(10),INDEX(Assessment!$L$1:$L$63184,ROWS(H$2:H1336)*24-5)," (",TEXT(INDEX(Assessment!$M$1:$M$63184,ROWS(H$2:H1336)*24-5),"m/yy"),") ",INDEX(Assessment!$N$1:$N$63184,ROWS(H$2:H1336)*24-5)),""),
IF(INDEX(Assessment!$L$1:$L$63184,ROWS(H$2:H1336)*24-4)&lt;&gt;FALSE, _xlfn.CONCAT(CHAR(10),INDEX(Assessment!$L$1:$L$63184,ROWS(H$2:H1336)*24-4)," (",TEXT(INDEX(Assessment!$M$1:$M$63184,ROWS(H$2:H1336)*24-4),"m/yy"),") ",INDEX(Assessment!$N$1:$N$63184,ROWS(H$2:H1336)*24-4)),""),
IF(INDEX(Assessment!$L$1:$L$63184,ROWS(H$2:H1336)*24-3)&lt;&gt;FALSE, _xlfn.CONCAT(CHAR(10),INDEX(Assessment!$L$1:$L$63184,ROWS(H$2:H1336)*24-3)," (",TEXT(INDEX(Assessment!$M$1:$M$63184,ROWS(H$2:H1336)*24-3),"m/yy"),") ",INDEX(Assessment!$N$1:$N$63184,ROWS(H$2:H1336)*24-3)),""),
IF(INDEX(Assessment!$L$1:$L$63184,ROWS(H$2:H1336)*24-2)&lt;&gt;FALSE, _xlfn.CONCAT(CHAR(10),INDEX(Assessment!$L$1:$L$63184,ROWS(H$2:H1336)*24-2)," (",TEXT(INDEX(Assessment!$M$1:$M$63184,ROWS(H$2:H1336)*24-2),"m/yy"),") ",INDEX(Assessment!$N$1:$N$63184,ROWS(H$2:H1336)*24-2)),""),
IF(INDEX(Assessment!$L$1:$L$63184,ROWS(H$2:H1336)*24-1)&lt;&gt;FALSE, _xlfn.CONCAT(CHAR(10),INDEX(Assessment!$L$1:$L$63184,ROWS(H$2:H1336)*24-1),") ",TEXT(INDEX(Assessment!$M$1:$M$63184,ROWS(H$2:H1336)*24-1),"m/yy"),") ",INDEX(Assessment!$N$1:$N$63184,ROWS(H$2:H1336)*24-1)),"")
)</f>
        <v/>
      </c>
      <c r="I1336" s="4" t="str" cm="1">
        <f t="array" ref="I1336">IF(INDEX(Assessment!$L$1:$L$63184,ROWS(I$2:I1336)*24-17)=0,"",INDEX(Assessment!$L$1:$L$63184,ROWS(I$2:I1336)*24-17))</f>
        <v/>
      </c>
    </row>
    <row r="1337" spans="1:9" s="4" customFormat="1" x14ac:dyDescent="0.25">
      <c r="A1337" s="4" t="str" cm="1">
        <f t="array" ref="A1337">IF(INDEX(Assessment!$C$1:$C$63184,ROWS(A$2:A1337)*24-22)=0,"",INDEX(Assessment!$C$1:$C$63184,ROWS(A$2:A1337)*24-22))</f>
        <v/>
      </c>
      <c r="B1337" s="4" t="str" cm="1">
        <f t="array" ref="B1337">IF(INDEX(Assessment!$C$1:$C$63184,ROWS(B$2:B1337)*24-21)=0,"",INDEX(Assessment!$C$1:$C$63184,ROWS(B$2:B1337)*24-21))</f>
        <v/>
      </c>
      <c r="C1337" s="4" t="str" cm="1">
        <f t="array" ref="C1337">IF(INDEX(Assessment!$C$1:$C$63184,ROWS(C$2:C1337)*24-20)="","",_xlfn.CONCAT(INDEX(Assessment!$C$1:$C$63184,ROWS(C$2:C1337)*24-20), " ==&gt; ", INDEX(Assessment!$C$1:$C$63184,ROWS(C$2:C1337)*24-19)))</f>
        <v/>
      </c>
      <c r="D1337" s="4" t="str" cm="1">
        <f t="array" ref="D1337">IF(INDEX(Assessment!$L$1:$L$63184,ROWS(D$2:D1337)*24-20)=0,"",INDEX(Assessment!$L$1:$L$63184,ROWS(D$2:D1337)*24-20))</f>
        <v/>
      </c>
      <c r="E1337" s="6" t="str" cm="1">
        <f t="array" ref="E1337">IF(INDEX(Assessment!$I$1:$I$63184,ROWS(E$2:E1337)*24-12)=0,"",INDEX(Assessment!$I$1:$I$63184,ROWS(E$2:E1337)*24-12))</f>
        <v/>
      </c>
      <c r="F1337" s="65" t="str" cm="1">
        <f t="array" ref="F1337">IF(INDEX(Assessment!$L$1:$L$63184,ROWS(F$2:F1337)*24-14)=0,"",INDEX(Assessment!$L$1:$L$63184,ROWS(F$2:F1337)*24-14))</f>
        <v/>
      </c>
      <c r="G1337" s="63" t="str" cm="1">
        <f t="array" ref="G1337">IF(INDEX(Assessment!$L$1:$L$63184,ROWS(G$2:G1337)*24-13)=0,"",INDEX(Assessment!$L$1:$L$63184,ROWS(G$2:G1337)*24-13))</f>
        <v/>
      </c>
      <c r="H1337" s="5" t="str" cm="1">
        <f t="array" ref="H1337">_xlfn.CONCAT(
IF(INDEX(Assessment!$L$1:$L$63184,ROWS(H$2:H1337)*24-8)&lt;&gt;FALSE, _xlfn.CONCAT(INDEX(Assessment!$L$1:$L$63184,ROWS(H$2:H1337)*24-8)," (",TEXT(INDEX(Assessment!$M$1:$M$63184,ROWS(H$2:H1337)*24-8),"m/yy"),") ",INDEX(Assessment!$N$1:$N$63184,ROWS(H$2:H1337)*24-8)),""),
IF(INDEX(Assessment!$L$1:$L$63184,ROWS(H$2:H1337)*24-7)&lt;&gt;FALSE, _xlfn.CONCAT(CHAR(10),INDEX(Assessment!$L$1:$L$63184,ROWS(H$2:H1337)*24-7)," (",TEXT(INDEX(Assessment!$M$1:$M$63184,ROWS(H$2:H1337)*24-7),"m/yy"),") ",INDEX(Assessment!$N$1:$N$63184,ROWS(H$2:H1337)*24-7)),""),
IF(INDEX(Assessment!$L$1:$L$63184,ROWS(H$2:H1337)*24-6)&lt;&gt;FALSE, _xlfn.CONCAT(CHAR(10),INDEX(Assessment!$L$1:$L$63184,ROWS(H$2:H1337)*24-6)," (",TEXT(INDEX(Assessment!$M$1:$M$63184,ROWS(H$2:H1337)*24-6),"m/yy"),") ",INDEX(Assessment!$N$1:$N$63184,ROWS(H$2:H1337)*24-6)),""),
IF(INDEX(Assessment!$L$1:$L$63184,ROWS(H$2:H1337)*24-5)&lt;&gt;FALSE, _xlfn.CONCAT(CHAR(10),INDEX(Assessment!$L$1:$L$63184,ROWS(H$2:H1337)*24-5)," (",TEXT(INDEX(Assessment!$M$1:$M$63184,ROWS(H$2:H1337)*24-5),"m/yy"),") ",INDEX(Assessment!$N$1:$N$63184,ROWS(H$2:H1337)*24-5)),""),
IF(INDEX(Assessment!$L$1:$L$63184,ROWS(H$2:H1337)*24-4)&lt;&gt;FALSE, _xlfn.CONCAT(CHAR(10),INDEX(Assessment!$L$1:$L$63184,ROWS(H$2:H1337)*24-4)," (",TEXT(INDEX(Assessment!$M$1:$M$63184,ROWS(H$2:H1337)*24-4),"m/yy"),") ",INDEX(Assessment!$N$1:$N$63184,ROWS(H$2:H1337)*24-4)),""),
IF(INDEX(Assessment!$L$1:$L$63184,ROWS(H$2:H1337)*24-3)&lt;&gt;FALSE, _xlfn.CONCAT(CHAR(10),INDEX(Assessment!$L$1:$L$63184,ROWS(H$2:H1337)*24-3)," (",TEXT(INDEX(Assessment!$M$1:$M$63184,ROWS(H$2:H1337)*24-3),"m/yy"),") ",INDEX(Assessment!$N$1:$N$63184,ROWS(H$2:H1337)*24-3)),""),
IF(INDEX(Assessment!$L$1:$L$63184,ROWS(H$2:H1337)*24-2)&lt;&gt;FALSE, _xlfn.CONCAT(CHAR(10),INDEX(Assessment!$L$1:$L$63184,ROWS(H$2:H1337)*24-2)," (",TEXT(INDEX(Assessment!$M$1:$M$63184,ROWS(H$2:H1337)*24-2),"m/yy"),") ",INDEX(Assessment!$N$1:$N$63184,ROWS(H$2:H1337)*24-2)),""),
IF(INDEX(Assessment!$L$1:$L$63184,ROWS(H$2:H1337)*24-1)&lt;&gt;FALSE, _xlfn.CONCAT(CHAR(10),INDEX(Assessment!$L$1:$L$63184,ROWS(H$2:H1337)*24-1),") ",TEXT(INDEX(Assessment!$M$1:$M$63184,ROWS(H$2:H1337)*24-1),"m/yy"),") ",INDEX(Assessment!$N$1:$N$63184,ROWS(H$2:H1337)*24-1)),"")
)</f>
        <v/>
      </c>
      <c r="I1337" s="4" t="str" cm="1">
        <f t="array" ref="I1337">IF(INDEX(Assessment!$L$1:$L$63184,ROWS(I$2:I1337)*24-17)=0,"",INDEX(Assessment!$L$1:$L$63184,ROWS(I$2:I1337)*24-17))</f>
        <v/>
      </c>
    </row>
    <row r="1338" spans="1:9" s="4" customFormat="1" x14ac:dyDescent="0.25">
      <c r="A1338" s="4" t="str" cm="1">
        <f t="array" ref="A1338">IF(INDEX(Assessment!$C$1:$C$63184,ROWS(A$2:A1338)*24-22)=0,"",INDEX(Assessment!$C$1:$C$63184,ROWS(A$2:A1338)*24-22))</f>
        <v/>
      </c>
      <c r="B1338" s="4" t="str" cm="1">
        <f t="array" ref="B1338">IF(INDEX(Assessment!$C$1:$C$63184,ROWS(B$2:B1338)*24-21)=0,"",INDEX(Assessment!$C$1:$C$63184,ROWS(B$2:B1338)*24-21))</f>
        <v/>
      </c>
      <c r="C1338" s="4" t="str" cm="1">
        <f t="array" ref="C1338">IF(INDEX(Assessment!$C$1:$C$63184,ROWS(C$2:C1338)*24-20)="","",_xlfn.CONCAT(INDEX(Assessment!$C$1:$C$63184,ROWS(C$2:C1338)*24-20), " ==&gt; ", INDEX(Assessment!$C$1:$C$63184,ROWS(C$2:C1338)*24-19)))</f>
        <v/>
      </c>
      <c r="D1338" s="4" t="str" cm="1">
        <f t="array" ref="D1338">IF(INDEX(Assessment!$L$1:$L$63184,ROWS(D$2:D1338)*24-20)=0,"",INDEX(Assessment!$L$1:$L$63184,ROWS(D$2:D1338)*24-20))</f>
        <v/>
      </c>
      <c r="E1338" s="6" t="str" cm="1">
        <f t="array" ref="E1338">IF(INDEX(Assessment!$I$1:$I$63184,ROWS(E$2:E1338)*24-12)=0,"",INDEX(Assessment!$I$1:$I$63184,ROWS(E$2:E1338)*24-12))</f>
        <v/>
      </c>
      <c r="F1338" s="65" t="str" cm="1">
        <f t="array" ref="F1338">IF(INDEX(Assessment!$L$1:$L$63184,ROWS(F$2:F1338)*24-14)=0,"",INDEX(Assessment!$L$1:$L$63184,ROWS(F$2:F1338)*24-14))</f>
        <v/>
      </c>
      <c r="G1338" s="63" t="str" cm="1">
        <f t="array" ref="G1338">IF(INDEX(Assessment!$L$1:$L$63184,ROWS(G$2:G1338)*24-13)=0,"",INDEX(Assessment!$L$1:$L$63184,ROWS(G$2:G1338)*24-13))</f>
        <v/>
      </c>
      <c r="H1338" s="5" t="str" cm="1">
        <f t="array" ref="H1338">_xlfn.CONCAT(
IF(INDEX(Assessment!$L$1:$L$63184,ROWS(H$2:H1338)*24-8)&lt;&gt;FALSE, _xlfn.CONCAT(INDEX(Assessment!$L$1:$L$63184,ROWS(H$2:H1338)*24-8)," (",TEXT(INDEX(Assessment!$M$1:$M$63184,ROWS(H$2:H1338)*24-8),"m/yy"),") ",INDEX(Assessment!$N$1:$N$63184,ROWS(H$2:H1338)*24-8)),""),
IF(INDEX(Assessment!$L$1:$L$63184,ROWS(H$2:H1338)*24-7)&lt;&gt;FALSE, _xlfn.CONCAT(CHAR(10),INDEX(Assessment!$L$1:$L$63184,ROWS(H$2:H1338)*24-7)," (",TEXT(INDEX(Assessment!$M$1:$M$63184,ROWS(H$2:H1338)*24-7),"m/yy"),") ",INDEX(Assessment!$N$1:$N$63184,ROWS(H$2:H1338)*24-7)),""),
IF(INDEX(Assessment!$L$1:$L$63184,ROWS(H$2:H1338)*24-6)&lt;&gt;FALSE, _xlfn.CONCAT(CHAR(10),INDEX(Assessment!$L$1:$L$63184,ROWS(H$2:H1338)*24-6)," (",TEXT(INDEX(Assessment!$M$1:$M$63184,ROWS(H$2:H1338)*24-6),"m/yy"),") ",INDEX(Assessment!$N$1:$N$63184,ROWS(H$2:H1338)*24-6)),""),
IF(INDEX(Assessment!$L$1:$L$63184,ROWS(H$2:H1338)*24-5)&lt;&gt;FALSE, _xlfn.CONCAT(CHAR(10),INDEX(Assessment!$L$1:$L$63184,ROWS(H$2:H1338)*24-5)," (",TEXT(INDEX(Assessment!$M$1:$M$63184,ROWS(H$2:H1338)*24-5),"m/yy"),") ",INDEX(Assessment!$N$1:$N$63184,ROWS(H$2:H1338)*24-5)),""),
IF(INDEX(Assessment!$L$1:$L$63184,ROWS(H$2:H1338)*24-4)&lt;&gt;FALSE, _xlfn.CONCAT(CHAR(10),INDEX(Assessment!$L$1:$L$63184,ROWS(H$2:H1338)*24-4)," (",TEXT(INDEX(Assessment!$M$1:$M$63184,ROWS(H$2:H1338)*24-4),"m/yy"),") ",INDEX(Assessment!$N$1:$N$63184,ROWS(H$2:H1338)*24-4)),""),
IF(INDEX(Assessment!$L$1:$L$63184,ROWS(H$2:H1338)*24-3)&lt;&gt;FALSE, _xlfn.CONCAT(CHAR(10),INDEX(Assessment!$L$1:$L$63184,ROWS(H$2:H1338)*24-3)," (",TEXT(INDEX(Assessment!$M$1:$M$63184,ROWS(H$2:H1338)*24-3),"m/yy"),") ",INDEX(Assessment!$N$1:$N$63184,ROWS(H$2:H1338)*24-3)),""),
IF(INDEX(Assessment!$L$1:$L$63184,ROWS(H$2:H1338)*24-2)&lt;&gt;FALSE, _xlfn.CONCAT(CHAR(10),INDEX(Assessment!$L$1:$L$63184,ROWS(H$2:H1338)*24-2)," (",TEXT(INDEX(Assessment!$M$1:$M$63184,ROWS(H$2:H1338)*24-2),"m/yy"),") ",INDEX(Assessment!$N$1:$N$63184,ROWS(H$2:H1338)*24-2)),""),
IF(INDEX(Assessment!$L$1:$L$63184,ROWS(H$2:H1338)*24-1)&lt;&gt;FALSE, _xlfn.CONCAT(CHAR(10),INDEX(Assessment!$L$1:$L$63184,ROWS(H$2:H1338)*24-1),") ",TEXT(INDEX(Assessment!$M$1:$M$63184,ROWS(H$2:H1338)*24-1),"m/yy"),") ",INDEX(Assessment!$N$1:$N$63184,ROWS(H$2:H1338)*24-1)),"")
)</f>
        <v/>
      </c>
      <c r="I1338" s="4" t="str" cm="1">
        <f t="array" ref="I1338">IF(INDEX(Assessment!$L$1:$L$63184,ROWS(I$2:I1338)*24-17)=0,"",INDEX(Assessment!$L$1:$L$63184,ROWS(I$2:I1338)*24-17))</f>
        <v/>
      </c>
    </row>
    <row r="1339" spans="1:9" s="4" customFormat="1" x14ac:dyDescent="0.25">
      <c r="A1339" s="4" t="str" cm="1">
        <f t="array" ref="A1339">IF(INDEX(Assessment!$C$1:$C$63184,ROWS(A$2:A1339)*24-22)=0,"",INDEX(Assessment!$C$1:$C$63184,ROWS(A$2:A1339)*24-22))</f>
        <v/>
      </c>
      <c r="B1339" s="4" t="str" cm="1">
        <f t="array" ref="B1339">IF(INDEX(Assessment!$C$1:$C$63184,ROWS(B$2:B1339)*24-21)=0,"",INDEX(Assessment!$C$1:$C$63184,ROWS(B$2:B1339)*24-21))</f>
        <v/>
      </c>
      <c r="C1339" s="4" t="str" cm="1">
        <f t="array" ref="C1339">IF(INDEX(Assessment!$C$1:$C$63184,ROWS(C$2:C1339)*24-20)="","",_xlfn.CONCAT(INDEX(Assessment!$C$1:$C$63184,ROWS(C$2:C1339)*24-20), " ==&gt; ", INDEX(Assessment!$C$1:$C$63184,ROWS(C$2:C1339)*24-19)))</f>
        <v/>
      </c>
      <c r="D1339" s="4" t="str" cm="1">
        <f t="array" ref="D1339">IF(INDEX(Assessment!$L$1:$L$63184,ROWS(D$2:D1339)*24-20)=0,"",INDEX(Assessment!$L$1:$L$63184,ROWS(D$2:D1339)*24-20))</f>
        <v/>
      </c>
      <c r="E1339" s="6" t="str" cm="1">
        <f t="array" ref="E1339">IF(INDEX(Assessment!$I$1:$I$63184,ROWS(E$2:E1339)*24-12)=0,"",INDEX(Assessment!$I$1:$I$63184,ROWS(E$2:E1339)*24-12))</f>
        <v/>
      </c>
      <c r="F1339" s="65" t="str" cm="1">
        <f t="array" ref="F1339">IF(INDEX(Assessment!$L$1:$L$63184,ROWS(F$2:F1339)*24-14)=0,"",INDEX(Assessment!$L$1:$L$63184,ROWS(F$2:F1339)*24-14))</f>
        <v/>
      </c>
      <c r="G1339" s="63" t="str" cm="1">
        <f t="array" ref="G1339">IF(INDEX(Assessment!$L$1:$L$63184,ROWS(G$2:G1339)*24-13)=0,"",INDEX(Assessment!$L$1:$L$63184,ROWS(G$2:G1339)*24-13))</f>
        <v/>
      </c>
      <c r="H1339" s="5" t="str" cm="1">
        <f t="array" ref="H1339">_xlfn.CONCAT(
IF(INDEX(Assessment!$L$1:$L$63184,ROWS(H$2:H1339)*24-8)&lt;&gt;FALSE, _xlfn.CONCAT(INDEX(Assessment!$L$1:$L$63184,ROWS(H$2:H1339)*24-8)," (",TEXT(INDEX(Assessment!$M$1:$M$63184,ROWS(H$2:H1339)*24-8),"m/yy"),") ",INDEX(Assessment!$N$1:$N$63184,ROWS(H$2:H1339)*24-8)),""),
IF(INDEX(Assessment!$L$1:$L$63184,ROWS(H$2:H1339)*24-7)&lt;&gt;FALSE, _xlfn.CONCAT(CHAR(10),INDEX(Assessment!$L$1:$L$63184,ROWS(H$2:H1339)*24-7)," (",TEXT(INDEX(Assessment!$M$1:$M$63184,ROWS(H$2:H1339)*24-7),"m/yy"),") ",INDEX(Assessment!$N$1:$N$63184,ROWS(H$2:H1339)*24-7)),""),
IF(INDEX(Assessment!$L$1:$L$63184,ROWS(H$2:H1339)*24-6)&lt;&gt;FALSE, _xlfn.CONCAT(CHAR(10),INDEX(Assessment!$L$1:$L$63184,ROWS(H$2:H1339)*24-6)," (",TEXT(INDEX(Assessment!$M$1:$M$63184,ROWS(H$2:H1339)*24-6),"m/yy"),") ",INDEX(Assessment!$N$1:$N$63184,ROWS(H$2:H1339)*24-6)),""),
IF(INDEX(Assessment!$L$1:$L$63184,ROWS(H$2:H1339)*24-5)&lt;&gt;FALSE, _xlfn.CONCAT(CHAR(10),INDEX(Assessment!$L$1:$L$63184,ROWS(H$2:H1339)*24-5)," (",TEXT(INDEX(Assessment!$M$1:$M$63184,ROWS(H$2:H1339)*24-5),"m/yy"),") ",INDEX(Assessment!$N$1:$N$63184,ROWS(H$2:H1339)*24-5)),""),
IF(INDEX(Assessment!$L$1:$L$63184,ROWS(H$2:H1339)*24-4)&lt;&gt;FALSE, _xlfn.CONCAT(CHAR(10),INDEX(Assessment!$L$1:$L$63184,ROWS(H$2:H1339)*24-4)," (",TEXT(INDEX(Assessment!$M$1:$M$63184,ROWS(H$2:H1339)*24-4),"m/yy"),") ",INDEX(Assessment!$N$1:$N$63184,ROWS(H$2:H1339)*24-4)),""),
IF(INDEX(Assessment!$L$1:$L$63184,ROWS(H$2:H1339)*24-3)&lt;&gt;FALSE, _xlfn.CONCAT(CHAR(10),INDEX(Assessment!$L$1:$L$63184,ROWS(H$2:H1339)*24-3)," (",TEXT(INDEX(Assessment!$M$1:$M$63184,ROWS(H$2:H1339)*24-3),"m/yy"),") ",INDEX(Assessment!$N$1:$N$63184,ROWS(H$2:H1339)*24-3)),""),
IF(INDEX(Assessment!$L$1:$L$63184,ROWS(H$2:H1339)*24-2)&lt;&gt;FALSE, _xlfn.CONCAT(CHAR(10),INDEX(Assessment!$L$1:$L$63184,ROWS(H$2:H1339)*24-2)," (",TEXT(INDEX(Assessment!$M$1:$M$63184,ROWS(H$2:H1339)*24-2),"m/yy"),") ",INDEX(Assessment!$N$1:$N$63184,ROWS(H$2:H1339)*24-2)),""),
IF(INDEX(Assessment!$L$1:$L$63184,ROWS(H$2:H1339)*24-1)&lt;&gt;FALSE, _xlfn.CONCAT(CHAR(10),INDEX(Assessment!$L$1:$L$63184,ROWS(H$2:H1339)*24-1),") ",TEXT(INDEX(Assessment!$M$1:$M$63184,ROWS(H$2:H1339)*24-1),"m/yy"),") ",INDEX(Assessment!$N$1:$N$63184,ROWS(H$2:H1339)*24-1)),"")
)</f>
        <v/>
      </c>
      <c r="I1339" s="4" t="str" cm="1">
        <f t="array" ref="I1339">IF(INDEX(Assessment!$L$1:$L$63184,ROWS(I$2:I1339)*24-17)=0,"",INDEX(Assessment!$L$1:$L$63184,ROWS(I$2:I1339)*24-17))</f>
        <v/>
      </c>
    </row>
    <row r="1340" spans="1:9" s="4" customFormat="1" x14ac:dyDescent="0.25">
      <c r="A1340" s="4" t="str" cm="1">
        <f t="array" ref="A1340">IF(INDEX(Assessment!$C$1:$C$63184,ROWS(A$2:A1340)*24-22)=0,"",INDEX(Assessment!$C$1:$C$63184,ROWS(A$2:A1340)*24-22))</f>
        <v/>
      </c>
      <c r="B1340" s="4" t="str" cm="1">
        <f t="array" ref="B1340">IF(INDEX(Assessment!$C$1:$C$63184,ROWS(B$2:B1340)*24-21)=0,"",INDEX(Assessment!$C$1:$C$63184,ROWS(B$2:B1340)*24-21))</f>
        <v/>
      </c>
      <c r="C1340" s="4" t="str" cm="1">
        <f t="array" ref="C1340">IF(INDEX(Assessment!$C$1:$C$63184,ROWS(C$2:C1340)*24-20)="","",_xlfn.CONCAT(INDEX(Assessment!$C$1:$C$63184,ROWS(C$2:C1340)*24-20), " ==&gt; ", INDEX(Assessment!$C$1:$C$63184,ROWS(C$2:C1340)*24-19)))</f>
        <v/>
      </c>
      <c r="D1340" s="4" t="str" cm="1">
        <f t="array" ref="D1340">IF(INDEX(Assessment!$L$1:$L$63184,ROWS(D$2:D1340)*24-20)=0,"",INDEX(Assessment!$L$1:$L$63184,ROWS(D$2:D1340)*24-20))</f>
        <v/>
      </c>
      <c r="E1340" s="6" t="str" cm="1">
        <f t="array" ref="E1340">IF(INDEX(Assessment!$I$1:$I$63184,ROWS(E$2:E1340)*24-12)=0,"",INDEX(Assessment!$I$1:$I$63184,ROWS(E$2:E1340)*24-12))</f>
        <v/>
      </c>
      <c r="F1340" s="65" t="str" cm="1">
        <f t="array" ref="F1340">IF(INDEX(Assessment!$L$1:$L$63184,ROWS(F$2:F1340)*24-14)=0,"",INDEX(Assessment!$L$1:$L$63184,ROWS(F$2:F1340)*24-14))</f>
        <v/>
      </c>
      <c r="G1340" s="63" t="str" cm="1">
        <f t="array" ref="G1340">IF(INDEX(Assessment!$L$1:$L$63184,ROWS(G$2:G1340)*24-13)=0,"",INDEX(Assessment!$L$1:$L$63184,ROWS(G$2:G1340)*24-13))</f>
        <v/>
      </c>
      <c r="H1340" s="5" t="str" cm="1">
        <f t="array" ref="H1340">_xlfn.CONCAT(
IF(INDEX(Assessment!$L$1:$L$63184,ROWS(H$2:H1340)*24-8)&lt;&gt;FALSE, _xlfn.CONCAT(INDEX(Assessment!$L$1:$L$63184,ROWS(H$2:H1340)*24-8)," (",TEXT(INDEX(Assessment!$M$1:$M$63184,ROWS(H$2:H1340)*24-8),"m/yy"),") ",INDEX(Assessment!$N$1:$N$63184,ROWS(H$2:H1340)*24-8)),""),
IF(INDEX(Assessment!$L$1:$L$63184,ROWS(H$2:H1340)*24-7)&lt;&gt;FALSE, _xlfn.CONCAT(CHAR(10),INDEX(Assessment!$L$1:$L$63184,ROWS(H$2:H1340)*24-7)," (",TEXT(INDEX(Assessment!$M$1:$M$63184,ROWS(H$2:H1340)*24-7),"m/yy"),") ",INDEX(Assessment!$N$1:$N$63184,ROWS(H$2:H1340)*24-7)),""),
IF(INDEX(Assessment!$L$1:$L$63184,ROWS(H$2:H1340)*24-6)&lt;&gt;FALSE, _xlfn.CONCAT(CHAR(10),INDEX(Assessment!$L$1:$L$63184,ROWS(H$2:H1340)*24-6)," (",TEXT(INDEX(Assessment!$M$1:$M$63184,ROWS(H$2:H1340)*24-6),"m/yy"),") ",INDEX(Assessment!$N$1:$N$63184,ROWS(H$2:H1340)*24-6)),""),
IF(INDEX(Assessment!$L$1:$L$63184,ROWS(H$2:H1340)*24-5)&lt;&gt;FALSE, _xlfn.CONCAT(CHAR(10),INDEX(Assessment!$L$1:$L$63184,ROWS(H$2:H1340)*24-5)," (",TEXT(INDEX(Assessment!$M$1:$M$63184,ROWS(H$2:H1340)*24-5),"m/yy"),") ",INDEX(Assessment!$N$1:$N$63184,ROWS(H$2:H1340)*24-5)),""),
IF(INDEX(Assessment!$L$1:$L$63184,ROWS(H$2:H1340)*24-4)&lt;&gt;FALSE, _xlfn.CONCAT(CHAR(10),INDEX(Assessment!$L$1:$L$63184,ROWS(H$2:H1340)*24-4)," (",TEXT(INDEX(Assessment!$M$1:$M$63184,ROWS(H$2:H1340)*24-4),"m/yy"),") ",INDEX(Assessment!$N$1:$N$63184,ROWS(H$2:H1340)*24-4)),""),
IF(INDEX(Assessment!$L$1:$L$63184,ROWS(H$2:H1340)*24-3)&lt;&gt;FALSE, _xlfn.CONCAT(CHAR(10),INDEX(Assessment!$L$1:$L$63184,ROWS(H$2:H1340)*24-3)," (",TEXT(INDEX(Assessment!$M$1:$M$63184,ROWS(H$2:H1340)*24-3),"m/yy"),") ",INDEX(Assessment!$N$1:$N$63184,ROWS(H$2:H1340)*24-3)),""),
IF(INDEX(Assessment!$L$1:$L$63184,ROWS(H$2:H1340)*24-2)&lt;&gt;FALSE, _xlfn.CONCAT(CHAR(10),INDEX(Assessment!$L$1:$L$63184,ROWS(H$2:H1340)*24-2)," (",TEXT(INDEX(Assessment!$M$1:$M$63184,ROWS(H$2:H1340)*24-2),"m/yy"),") ",INDEX(Assessment!$N$1:$N$63184,ROWS(H$2:H1340)*24-2)),""),
IF(INDEX(Assessment!$L$1:$L$63184,ROWS(H$2:H1340)*24-1)&lt;&gt;FALSE, _xlfn.CONCAT(CHAR(10),INDEX(Assessment!$L$1:$L$63184,ROWS(H$2:H1340)*24-1),") ",TEXT(INDEX(Assessment!$M$1:$M$63184,ROWS(H$2:H1340)*24-1),"m/yy"),") ",INDEX(Assessment!$N$1:$N$63184,ROWS(H$2:H1340)*24-1)),"")
)</f>
        <v/>
      </c>
      <c r="I1340" s="4" t="str" cm="1">
        <f t="array" ref="I1340">IF(INDEX(Assessment!$L$1:$L$63184,ROWS(I$2:I1340)*24-17)=0,"",INDEX(Assessment!$L$1:$L$63184,ROWS(I$2:I1340)*24-17))</f>
        <v/>
      </c>
    </row>
    <row r="1341" spans="1:9" s="4" customFormat="1" x14ac:dyDescent="0.25">
      <c r="A1341" s="4" t="str" cm="1">
        <f t="array" ref="A1341">IF(INDEX(Assessment!$C$1:$C$63184,ROWS(A$2:A1341)*24-22)=0,"",INDEX(Assessment!$C$1:$C$63184,ROWS(A$2:A1341)*24-22))</f>
        <v/>
      </c>
      <c r="B1341" s="4" t="str" cm="1">
        <f t="array" ref="B1341">IF(INDEX(Assessment!$C$1:$C$63184,ROWS(B$2:B1341)*24-21)=0,"",INDEX(Assessment!$C$1:$C$63184,ROWS(B$2:B1341)*24-21))</f>
        <v/>
      </c>
      <c r="C1341" s="4" t="str" cm="1">
        <f t="array" ref="C1341">IF(INDEX(Assessment!$C$1:$C$63184,ROWS(C$2:C1341)*24-20)="","",_xlfn.CONCAT(INDEX(Assessment!$C$1:$C$63184,ROWS(C$2:C1341)*24-20), " ==&gt; ", INDEX(Assessment!$C$1:$C$63184,ROWS(C$2:C1341)*24-19)))</f>
        <v/>
      </c>
      <c r="D1341" s="4" t="str" cm="1">
        <f t="array" ref="D1341">IF(INDEX(Assessment!$L$1:$L$63184,ROWS(D$2:D1341)*24-20)=0,"",INDEX(Assessment!$L$1:$L$63184,ROWS(D$2:D1341)*24-20))</f>
        <v/>
      </c>
      <c r="E1341" s="6" t="str" cm="1">
        <f t="array" ref="E1341">IF(INDEX(Assessment!$I$1:$I$63184,ROWS(E$2:E1341)*24-12)=0,"",INDEX(Assessment!$I$1:$I$63184,ROWS(E$2:E1341)*24-12))</f>
        <v/>
      </c>
      <c r="F1341" s="65" t="str" cm="1">
        <f t="array" ref="F1341">IF(INDEX(Assessment!$L$1:$L$63184,ROWS(F$2:F1341)*24-14)=0,"",INDEX(Assessment!$L$1:$L$63184,ROWS(F$2:F1341)*24-14))</f>
        <v/>
      </c>
      <c r="G1341" s="63" t="str" cm="1">
        <f t="array" ref="G1341">IF(INDEX(Assessment!$L$1:$L$63184,ROWS(G$2:G1341)*24-13)=0,"",INDEX(Assessment!$L$1:$L$63184,ROWS(G$2:G1341)*24-13))</f>
        <v/>
      </c>
      <c r="H1341" s="5" t="str" cm="1">
        <f t="array" ref="H1341">_xlfn.CONCAT(
IF(INDEX(Assessment!$L$1:$L$63184,ROWS(H$2:H1341)*24-8)&lt;&gt;FALSE, _xlfn.CONCAT(INDEX(Assessment!$L$1:$L$63184,ROWS(H$2:H1341)*24-8)," (",TEXT(INDEX(Assessment!$M$1:$M$63184,ROWS(H$2:H1341)*24-8),"m/yy"),") ",INDEX(Assessment!$N$1:$N$63184,ROWS(H$2:H1341)*24-8)),""),
IF(INDEX(Assessment!$L$1:$L$63184,ROWS(H$2:H1341)*24-7)&lt;&gt;FALSE, _xlfn.CONCAT(CHAR(10),INDEX(Assessment!$L$1:$L$63184,ROWS(H$2:H1341)*24-7)," (",TEXT(INDEX(Assessment!$M$1:$M$63184,ROWS(H$2:H1341)*24-7),"m/yy"),") ",INDEX(Assessment!$N$1:$N$63184,ROWS(H$2:H1341)*24-7)),""),
IF(INDEX(Assessment!$L$1:$L$63184,ROWS(H$2:H1341)*24-6)&lt;&gt;FALSE, _xlfn.CONCAT(CHAR(10),INDEX(Assessment!$L$1:$L$63184,ROWS(H$2:H1341)*24-6)," (",TEXT(INDEX(Assessment!$M$1:$M$63184,ROWS(H$2:H1341)*24-6),"m/yy"),") ",INDEX(Assessment!$N$1:$N$63184,ROWS(H$2:H1341)*24-6)),""),
IF(INDEX(Assessment!$L$1:$L$63184,ROWS(H$2:H1341)*24-5)&lt;&gt;FALSE, _xlfn.CONCAT(CHAR(10),INDEX(Assessment!$L$1:$L$63184,ROWS(H$2:H1341)*24-5)," (",TEXT(INDEX(Assessment!$M$1:$M$63184,ROWS(H$2:H1341)*24-5),"m/yy"),") ",INDEX(Assessment!$N$1:$N$63184,ROWS(H$2:H1341)*24-5)),""),
IF(INDEX(Assessment!$L$1:$L$63184,ROWS(H$2:H1341)*24-4)&lt;&gt;FALSE, _xlfn.CONCAT(CHAR(10),INDEX(Assessment!$L$1:$L$63184,ROWS(H$2:H1341)*24-4)," (",TEXT(INDEX(Assessment!$M$1:$M$63184,ROWS(H$2:H1341)*24-4),"m/yy"),") ",INDEX(Assessment!$N$1:$N$63184,ROWS(H$2:H1341)*24-4)),""),
IF(INDEX(Assessment!$L$1:$L$63184,ROWS(H$2:H1341)*24-3)&lt;&gt;FALSE, _xlfn.CONCAT(CHAR(10),INDEX(Assessment!$L$1:$L$63184,ROWS(H$2:H1341)*24-3)," (",TEXT(INDEX(Assessment!$M$1:$M$63184,ROWS(H$2:H1341)*24-3),"m/yy"),") ",INDEX(Assessment!$N$1:$N$63184,ROWS(H$2:H1341)*24-3)),""),
IF(INDEX(Assessment!$L$1:$L$63184,ROWS(H$2:H1341)*24-2)&lt;&gt;FALSE, _xlfn.CONCAT(CHAR(10),INDEX(Assessment!$L$1:$L$63184,ROWS(H$2:H1341)*24-2)," (",TEXT(INDEX(Assessment!$M$1:$M$63184,ROWS(H$2:H1341)*24-2),"m/yy"),") ",INDEX(Assessment!$N$1:$N$63184,ROWS(H$2:H1341)*24-2)),""),
IF(INDEX(Assessment!$L$1:$L$63184,ROWS(H$2:H1341)*24-1)&lt;&gt;FALSE, _xlfn.CONCAT(CHAR(10),INDEX(Assessment!$L$1:$L$63184,ROWS(H$2:H1341)*24-1),") ",TEXT(INDEX(Assessment!$M$1:$M$63184,ROWS(H$2:H1341)*24-1),"m/yy"),") ",INDEX(Assessment!$N$1:$N$63184,ROWS(H$2:H1341)*24-1)),"")
)</f>
        <v/>
      </c>
      <c r="I1341" s="4" t="str" cm="1">
        <f t="array" ref="I1341">IF(INDEX(Assessment!$L$1:$L$63184,ROWS(I$2:I1341)*24-17)=0,"",INDEX(Assessment!$L$1:$L$63184,ROWS(I$2:I1341)*24-17))</f>
        <v/>
      </c>
    </row>
    <row r="1342" spans="1:9" s="4" customFormat="1" x14ac:dyDescent="0.25">
      <c r="A1342" s="4" t="str" cm="1">
        <f t="array" ref="A1342">IF(INDEX(Assessment!$C$1:$C$63184,ROWS(A$2:A1342)*24-22)=0,"",INDEX(Assessment!$C$1:$C$63184,ROWS(A$2:A1342)*24-22))</f>
        <v/>
      </c>
      <c r="B1342" s="4" t="str" cm="1">
        <f t="array" ref="B1342">IF(INDEX(Assessment!$C$1:$C$63184,ROWS(B$2:B1342)*24-21)=0,"",INDEX(Assessment!$C$1:$C$63184,ROWS(B$2:B1342)*24-21))</f>
        <v/>
      </c>
      <c r="C1342" s="4" t="str" cm="1">
        <f t="array" ref="C1342">IF(INDEX(Assessment!$C$1:$C$63184,ROWS(C$2:C1342)*24-20)="","",_xlfn.CONCAT(INDEX(Assessment!$C$1:$C$63184,ROWS(C$2:C1342)*24-20), " ==&gt; ", INDEX(Assessment!$C$1:$C$63184,ROWS(C$2:C1342)*24-19)))</f>
        <v/>
      </c>
      <c r="D1342" s="4" t="str" cm="1">
        <f t="array" ref="D1342">IF(INDEX(Assessment!$L$1:$L$63184,ROWS(D$2:D1342)*24-20)=0,"",INDEX(Assessment!$L$1:$L$63184,ROWS(D$2:D1342)*24-20))</f>
        <v/>
      </c>
      <c r="E1342" s="6" t="str" cm="1">
        <f t="array" ref="E1342">IF(INDEX(Assessment!$I$1:$I$63184,ROWS(E$2:E1342)*24-12)=0,"",INDEX(Assessment!$I$1:$I$63184,ROWS(E$2:E1342)*24-12))</f>
        <v/>
      </c>
      <c r="F1342" s="65" t="str" cm="1">
        <f t="array" ref="F1342">IF(INDEX(Assessment!$L$1:$L$63184,ROWS(F$2:F1342)*24-14)=0,"",INDEX(Assessment!$L$1:$L$63184,ROWS(F$2:F1342)*24-14))</f>
        <v/>
      </c>
      <c r="G1342" s="63" t="str" cm="1">
        <f t="array" ref="G1342">IF(INDEX(Assessment!$L$1:$L$63184,ROWS(G$2:G1342)*24-13)=0,"",INDEX(Assessment!$L$1:$L$63184,ROWS(G$2:G1342)*24-13))</f>
        <v/>
      </c>
      <c r="H1342" s="5" t="str" cm="1">
        <f t="array" ref="H1342">_xlfn.CONCAT(
IF(INDEX(Assessment!$L$1:$L$63184,ROWS(H$2:H1342)*24-8)&lt;&gt;FALSE, _xlfn.CONCAT(INDEX(Assessment!$L$1:$L$63184,ROWS(H$2:H1342)*24-8)," (",TEXT(INDEX(Assessment!$M$1:$M$63184,ROWS(H$2:H1342)*24-8),"m/yy"),") ",INDEX(Assessment!$N$1:$N$63184,ROWS(H$2:H1342)*24-8)),""),
IF(INDEX(Assessment!$L$1:$L$63184,ROWS(H$2:H1342)*24-7)&lt;&gt;FALSE, _xlfn.CONCAT(CHAR(10),INDEX(Assessment!$L$1:$L$63184,ROWS(H$2:H1342)*24-7)," (",TEXT(INDEX(Assessment!$M$1:$M$63184,ROWS(H$2:H1342)*24-7),"m/yy"),") ",INDEX(Assessment!$N$1:$N$63184,ROWS(H$2:H1342)*24-7)),""),
IF(INDEX(Assessment!$L$1:$L$63184,ROWS(H$2:H1342)*24-6)&lt;&gt;FALSE, _xlfn.CONCAT(CHAR(10),INDEX(Assessment!$L$1:$L$63184,ROWS(H$2:H1342)*24-6)," (",TEXT(INDEX(Assessment!$M$1:$M$63184,ROWS(H$2:H1342)*24-6),"m/yy"),") ",INDEX(Assessment!$N$1:$N$63184,ROWS(H$2:H1342)*24-6)),""),
IF(INDEX(Assessment!$L$1:$L$63184,ROWS(H$2:H1342)*24-5)&lt;&gt;FALSE, _xlfn.CONCAT(CHAR(10),INDEX(Assessment!$L$1:$L$63184,ROWS(H$2:H1342)*24-5)," (",TEXT(INDEX(Assessment!$M$1:$M$63184,ROWS(H$2:H1342)*24-5),"m/yy"),") ",INDEX(Assessment!$N$1:$N$63184,ROWS(H$2:H1342)*24-5)),""),
IF(INDEX(Assessment!$L$1:$L$63184,ROWS(H$2:H1342)*24-4)&lt;&gt;FALSE, _xlfn.CONCAT(CHAR(10),INDEX(Assessment!$L$1:$L$63184,ROWS(H$2:H1342)*24-4)," (",TEXT(INDEX(Assessment!$M$1:$M$63184,ROWS(H$2:H1342)*24-4),"m/yy"),") ",INDEX(Assessment!$N$1:$N$63184,ROWS(H$2:H1342)*24-4)),""),
IF(INDEX(Assessment!$L$1:$L$63184,ROWS(H$2:H1342)*24-3)&lt;&gt;FALSE, _xlfn.CONCAT(CHAR(10),INDEX(Assessment!$L$1:$L$63184,ROWS(H$2:H1342)*24-3)," (",TEXT(INDEX(Assessment!$M$1:$M$63184,ROWS(H$2:H1342)*24-3),"m/yy"),") ",INDEX(Assessment!$N$1:$N$63184,ROWS(H$2:H1342)*24-3)),""),
IF(INDEX(Assessment!$L$1:$L$63184,ROWS(H$2:H1342)*24-2)&lt;&gt;FALSE, _xlfn.CONCAT(CHAR(10),INDEX(Assessment!$L$1:$L$63184,ROWS(H$2:H1342)*24-2)," (",TEXT(INDEX(Assessment!$M$1:$M$63184,ROWS(H$2:H1342)*24-2),"m/yy"),") ",INDEX(Assessment!$N$1:$N$63184,ROWS(H$2:H1342)*24-2)),""),
IF(INDEX(Assessment!$L$1:$L$63184,ROWS(H$2:H1342)*24-1)&lt;&gt;FALSE, _xlfn.CONCAT(CHAR(10),INDEX(Assessment!$L$1:$L$63184,ROWS(H$2:H1342)*24-1),") ",TEXT(INDEX(Assessment!$M$1:$M$63184,ROWS(H$2:H1342)*24-1),"m/yy"),") ",INDEX(Assessment!$N$1:$N$63184,ROWS(H$2:H1342)*24-1)),"")
)</f>
        <v/>
      </c>
      <c r="I1342" s="4" t="str" cm="1">
        <f t="array" ref="I1342">IF(INDEX(Assessment!$L$1:$L$63184,ROWS(I$2:I1342)*24-17)=0,"",INDEX(Assessment!$L$1:$L$63184,ROWS(I$2:I1342)*24-17))</f>
        <v/>
      </c>
    </row>
    <row r="1343" spans="1:9" s="4" customFormat="1" x14ac:dyDescent="0.25">
      <c r="A1343" s="4" t="str" cm="1">
        <f t="array" ref="A1343">IF(INDEX(Assessment!$C$1:$C$63184,ROWS(A$2:A1343)*24-22)=0,"",INDEX(Assessment!$C$1:$C$63184,ROWS(A$2:A1343)*24-22))</f>
        <v/>
      </c>
      <c r="B1343" s="4" t="str" cm="1">
        <f t="array" ref="B1343">IF(INDEX(Assessment!$C$1:$C$63184,ROWS(B$2:B1343)*24-21)=0,"",INDEX(Assessment!$C$1:$C$63184,ROWS(B$2:B1343)*24-21))</f>
        <v/>
      </c>
      <c r="C1343" s="4" t="str" cm="1">
        <f t="array" ref="C1343">IF(INDEX(Assessment!$C$1:$C$63184,ROWS(C$2:C1343)*24-20)="","",_xlfn.CONCAT(INDEX(Assessment!$C$1:$C$63184,ROWS(C$2:C1343)*24-20), " ==&gt; ", INDEX(Assessment!$C$1:$C$63184,ROWS(C$2:C1343)*24-19)))</f>
        <v/>
      </c>
      <c r="D1343" s="4" t="str" cm="1">
        <f t="array" ref="D1343">IF(INDEX(Assessment!$L$1:$L$63184,ROWS(D$2:D1343)*24-20)=0,"",INDEX(Assessment!$L$1:$L$63184,ROWS(D$2:D1343)*24-20))</f>
        <v/>
      </c>
      <c r="E1343" s="6" t="str" cm="1">
        <f t="array" ref="E1343">IF(INDEX(Assessment!$I$1:$I$63184,ROWS(E$2:E1343)*24-12)=0,"",INDEX(Assessment!$I$1:$I$63184,ROWS(E$2:E1343)*24-12))</f>
        <v/>
      </c>
      <c r="F1343" s="65" t="str" cm="1">
        <f t="array" ref="F1343">IF(INDEX(Assessment!$L$1:$L$63184,ROWS(F$2:F1343)*24-14)=0,"",INDEX(Assessment!$L$1:$L$63184,ROWS(F$2:F1343)*24-14))</f>
        <v/>
      </c>
      <c r="G1343" s="63" t="str" cm="1">
        <f t="array" ref="G1343">IF(INDEX(Assessment!$L$1:$L$63184,ROWS(G$2:G1343)*24-13)=0,"",INDEX(Assessment!$L$1:$L$63184,ROWS(G$2:G1343)*24-13))</f>
        <v/>
      </c>
      <c r="H1343" s="5" t="str" cm="1">
        <f t="array" ref="H1343">_xlfn.CONCAT(
IF(INDEX(Assessment!$L$1:$L$63184,ROWS(H$2:H1343)*24-8)&lt;&gt;FALSE, _xlfn.CONCAT(INDEX(Assessment!$L$1:$L$63184,ROWS(H$2:H1343)*24-8)," (",TEXT(INDEX(Assessment!$M$1:$M$63184,ROWS(H$2:H1343)*24-8),"m/yy"),") ",INDEX(Assessment!$N$1:$N$63184,ROWS(H$2:H1343)*24-8)),""),
IF(INDEX(Assessment!$L$1:$L$63184,ROWS(H$2:H1343)*24-7)&lt;&gt;FALSE, _xlfn.CONCAT(CHAR(10),INDEX(Assessment!$L$1:$L$63184,ROWS(H$2:H1343)*24-7)," (",TEXT(INDEX(Assessment!$M$1:$M$63184,ROWS(H$2:H1343)*24-7),"m/yy"),") ",INDEX(Assessment!$N$1:$N$63184,ROWS(H$2:H1343)*24-7)),""),
IF(INDEX(Assessment!$L$1:$L$63184,ROWS(H$2:H1343)*24-6)&lt;&gt;FALSE, _xlfn.CONCAT(CHAR(10),INDEX(Assessment!$L$1:$L$63184,ROWS(H$2:H1343)*24-6)," (",TEXT(INDEX(Assessment!$M$1:$M$63184,ROWS(H$2:H1343)*24-6),"m/yy"),") ",INDEX(Assessment!$N$1:$N$63184,ROWS(H$2:H1343)*24-6)),""),
IF(INDEX(Assessment!$L$1:$L$63184,ROWS(H$2:H1343)*24-5)&lt;&gt;FALSE, _xlfn.CONCAT(CHAR(10),INDEX(Assessment!$L$1:$L$63184,ROWS(H$2:H1343)*24-5)," (",TEXT(INDEX(Assessment!$M$1:$M$63184,ROWS(H$2:H1343)*24-5),"m/yy"),") ",INDEX(Assessment!$N$1:$N$63184,ROWS(H$2:H1343)*24-5)),""),
IF(INDEX(Assessment!$L$1:$L$63184,ROWS(H$2:H1343)*24-4)&lt;&gt;FALSE, _xlfn.CONCAT(CHAR(10),INDEX(Assessment!$L$1:$L$63184,ROWS(H$2:H1343)*24-4)," (",TEXT(INDEX(Assessment!$M$1:$M$63184,ROWS(H$2:H1343)*24-4),"m/yy"),") ",INDEX(Assessment!$N$1:$N$63184,ROWS(H$2:H1343)*24-4)),""),
IF(INDEX(Assessment!$L$1:$L$63184,ROWS(H$2:H1343)*24-3)&lt;&gt;FALSE, _xlfn.CONCAT(CHAR(10),INDEX(Assessment!$L$1:$L$63184,ROWS(H$2:H1343)*24-3)," (",TEXT(INDEX(Assessment!$M$1:$M$63184,ROWS(H$2:H1343)*24-3),"m/yy"),") ",INDEX(Assessment!$N$1:$N$63184,ROWS(H$2:H1343)*24-3)),""),
IF(INDEX(Assessment!$L$1:$L$63184,ROWS(H$2:H1343)*24-2)&lt;&gt;FALSE, _xlfn.CONCAT(CHAR(10),INDEX(Assessment!$L$1:$L$63184,ROWS(H$2:H1343)*24-2)," (",TEXT(INDEX(Assessment!$M$1:$M$63184,ROWS(H$2:H1343)*24-2),"m/yy"),") ",INDEX(Assessment!$N$1:$N$63184,ROWS(H$2:H1343)*24-2)),""),
IF(INDEX(Assessment!$L$1:$L$63184,ROWS(H$2:H1343)*24-1)&lt;&gt;FALSE, _xlfn.CONCAT(CHAR(10),INDEX(Assessment!$L$1:$L$63184,ROWS(H$2:H1343)*24-1),") ",TEXT(INDEX(Assessment!$M$1:$M$63184,ROWS(H$2:H1343)*24-1),"m/yy"),") ",INDEX(Assessment!$N$1:$N$63184,ROWS(H$2:H1343)*24-1)),"")
)</f>
        <v/>
      </c>
      <c r="I1343" s="4" t="str" cm="1">
        <f t="array" ref="I1343">IF(INDEX(Assessment!$L$1:$L$63184,ROWS(I$2:I1343)*24-17)=0,"",INDEX(Assessment!$L$1:$L$63184,ROWS(I$2:I1343)*24-17))</f>
        <v/>
      </c>
    </row>
    <row r="1344" spans="1:9" s="4" customFormat="1" x14ac:dyDescent="0.25">
      <c r="A1344" s="4" t="str" cm="1">
        <f t="array" ref="A1344">IF(INDEX(Assessment!$C$1:$C$63184,ROWS(A$2:A1344)*24-22)=0,"",INDEX(Assessment!$C$1:$C$63184,ROWS(A$2:A1344)*24-22))</f>
        <v/>
      </c>
      <c r="B1344" s="4" t="str" cm="1">
        <f t="array" ref="B1344">IF(INDEX(Assessment!$C$1:$C$63184,ROWS(B$2:B1344)*24-21)=0,"",INDEX(Assessment!$C$1:$C$63184,ROWS(B$2:B1344)*24-21))</f>
        <v/>
      </c>
      <c r="C1344" s="4" t="str" cm="1">
        <f t="array" ref="C1344">IF(INDEX(Assessment!$C$1:$C$63184,ROWS(C$2:C1344)*24-20)="","",_xlfn.CONCAT(INDEX(Assessment!$C$1:$C$63184,ROWS(C$2:C1344)*24-20), " ==&gt; ", INDEX(Assessment!$C$1:$C$63184,ROWS(C$2:C1344)*24-19)))</f>
        <v/>
      </c>
      <c r="D1344" s="4" t="str" cm="1">
        <f t="array" ref="D1344">IF(INDEX(Assessment!$L$1:$L$63184,ROWS(D$2:D1344)*24-20)=0,"",INDEX(Assessment!$L$1:$L$63184,ROWS(D$2:D1344)*24-20))</f>
        <v/>
      </c>
      <c r="E1344" s="6" t="str" cm="1">
        <f t="array" ref="E1344">IF(INDEX(Assessment!$I$1:$I$63184,ROWS(E$2:E1344)*24-12)=0,"",INDEX(Assessment!$I$1:$I$63184,ROWS(E$2:E1344)*24-12))</f>
        <v/>
      </c>
      <c r="F1344" s="65" t="str" cm="1">
        <f t="array" ref="F1344">IF(INDEX(Assessment!$L$1:$L$63184,ROWS(F$2:F1344)*24-14)=0,"",INDEX(Assessment!$L$1:$L$63184,ROWS(F$2:F1344)*24-14))</f>
        <v/>
      </c>
      <c r="G1344" s="63" t="str" cm="1">
        <f t="array" ref="G1344">IF(INDEX(Assessment!$L$1:$L$63184,ROWS(G$2:G1344)*24-13)=0,"",INDEX(Assessment!$L$1:$L$63184,ROWS(G$2:G1344)*24-13))</f>
        <v/>
      </c>
      <c r="H1344" s="5" t="str" cm="1">
        <f t="array" ref="H1344">_xlfn.CONCAT(
IF(INDEX(Assessment!$L$1:$L$63184,ROWS(H$2:H1344)*24-8)&lt;&gt;FALSE, _xlfn.CONCAT(INDEX(Assessment!$L$1:$L$63184,ROWS(H$2:H1344)*24-8)," (",TEXT(INDEX(Assessment!$M$1:$M$63184,ROWS(H$2:H1344)*24-8),"m/yy"),") ",INDEX(Assessment!$N$1:$N$63184,ROWS(H$2:H1344)*24-8)),""),
IF(INDEX(Assessment!$L$1:$L$63184,ROWS(H$2:H1344)*24-7)&lt;&gt;FALSE, _xlfn.CONCAT(CHAR(10),INDEX(Assessment!$L$1:$L$63184,ROWS(H$2:H1344)*24-7)," (",TEXT(INDEX(Assessment!$M$1:$M$63184,ROWS(H$2:H1344)*24-7),"m/yy"),") ",INDEX(Assessment!$N$1:$N$63184,ROWS(H$2:H1344)*24-7)),""),
IF(INDEX(Assessment!$L$1:$L$63184,ROWS(H$2:H1344)*24-6)&lt;&gt;FALSE, _xlfn.CONCAT(CHAR(10),INDEX(Assessment!$L$1:$L$63184,ROWS(H$2:H1344)*24-6)," (",TEXT(INDEX(Assessment!$M$1:$M$63184,ROWS(H$2:H1344)*24-6),"m/yy"),") ",INDEX(Assessment!$N$1:$N$63184,ROWS(H$2:H1344)*24-6)),""),
IF(INDEX(Assessment!$L$1:$L$63184,ROWS(H$2:H1344)*24-5)&lt;&gt;FALSE, _xlfn.CONCAT(CHAR(10),INDEX(Assessment!$L$1:$L$63184,ROWS(H$2:H1344)*24-5)," (",TEXT(INDEX(Assessment!$M$1:$M$63184,ROWS(H$2:H1344)*24-5),"m/yy"),") ",INDEX(Assessment!$N$1:$N$63184,ROWS(H$2:H1344)*24-5)),""),
IF(INDEX(Assessment!$L$1:$L$63184,ROWS(H$2:H1344)*24-4)&lt;&gt;FALSE, _xlfn.CONCAT(CHAR(10),INDEX(Assessment!$L$1:$L$63184,ROWS(H$2:H1344)*24-4)," (",TEXT(INDEX(Assessment!$M$1:$M$63184,ROWS(H$2:H1344)*24-4),"m/yy"),") ",INDEX(Assessment!$N$1:$N$63184,ROWS(H$2:H1344)*24-4)),""),
IF(INDEX(Assessment!$L$1:$L$63184,ROWS(H$2:H1344)*24-3)&lt;&gt;FALSE, _xlfn.CONCAT(CHAR(10),INDEX(Assessment!$L$1:$L$63184,ROWS(H$2:H1344)*24-3)," (",TEXT(INDEX(Assessment!$M$1:$M$63184,ROWS(H$2:H1344)*24-3),"m/yy"),") ",INDEX(Assessment!$N$1:$N$63184,ROWS(H$2:H1344)*24-3)),""),
IF(INDEX(Assessment!$L$1:$L$63184,ROWS(H$2:H1344)*24-2)&lt;&gt;FALSE, _xlfn.CONCAT(CHAR(10),INDEX(Assessment!$L$1:$L$63184,ROWS(H$2:H1344)*24-2)," (",TEXT(INDEX(Assessment!$M$1:$M$63184,ROWS(H$2:H1344)*24-2),"m/yy"),") ",INDEX(Assessment!$N$1:$N$63184,ROWS(H$2:H1344)*24-2)),""),
IF(INDEX(Assessment!$L$1:$L$63184,ROWS(H$2:H1344)*24-1)&lt;&gt;FALSE, _xlfn.CONCAT(CHAR(10),INDEX(Assessment!$L$1:$L$63184,ROWS(H$2:H1344)*24-1),") ",TEXT(INDEX(Assessment!$M$1:$M$63184,ROWS(H$2:H1344)*24-1),"m/yy"),") ",INDEX(Assessment!$N$1:$N$63184,ROWS(H$2:H1344)*24-1)),"")
)</f>
        <v/>
      </c>
      <c r="I1344" s="4" t="str" cm="1">
        <f t="array" ref="I1344">IF(INDEX(Assessment!$L$1:$L$63184,ROWS(I$2:I1344)*24-17)=0,"",INDEX(Assessment!$L$1:$L$63184,ROWS(I$2:I1344)*24-17))</f>
        <v/>
      </c>
    </row>
    <row r="1345" spans="1:9" s="4" customFormat="1" x14ac:dyDescent="0.25">
      <c r="A1345" s="4" t="str" cm="1">
        <f t="array" ref="A1345">IF(INDEX(Assessment!$C$1:$C$63184,ROWS(A$2:A1345)*24-22)=0,"",INDEX(Assessment!$C$1:$C$63184,ROWS(A$2:A1345)*24-22))</f>
        <v/>
      </c>
      <c r="B1345" s="4" t="str" cm="1">
        <f t="array" ref="B1345">IF(INDEX(Assessment!$C$1:$C$63184,ROWS(B$2:B1345)*24-21)=0,"",INDEX(Assessment!$C$1:$C$63184,ROWS(B$2:B1345)*24-21))</f>
        <v/>
      </c>
      <c r="C1345" s="4" t="str" cm="1">
        <f t="array" ref="C1345">IF(INDEX(Assessment!$C$1:$C$63184,ROWS(C$2:C1345)*24-20)="","",_xlfn.CONCAT(INDEX(Assessment!$C$1:$C$63184,ROWS(C$2:C1345)*24-20), " ==&gt; ", INDEX(Assessment!$C$1:$C$63184,ROWS(C$2:C1345)*24-19)))</f>
        <v/>
      </c>
      <c r="D1345" s="4" t="str" cm="1">
        <f t="array" ref="D1345">IF(INDEX(Assessment!$L$1:$L$63184,ROWS(D$2:D1345)*24-20)=0,"",INDEX(Assessment!$L$1:$L$63184,ROWS(D$2:D1345)*24-20))</f>
        <v/>
      </c>
      <c r="E1345" s="6" t="str" cm="1">
        <f t="array" ref="E1345">IF(INDEX(Assessment!$I$1:$I$63184,ROWS(E$2:E1345)*24-12)=0,"",INDEX(Assessment!$I$1:$I$63184,ROWS(E$2:E1345)*24-12))</f>
        <v/>
      </c>
      <c r="F1345" s="65" t="str" cm="1">
        <f t="array" ref="F1345">IF(INDEX(Assessment!$L$1:$L$63184,ROWS(F$2:F1345)*24-14)=0,"",INDEX(Assessment!$L$1:$L$63184,ROWS(F$2:F1345)*24-14))</f>
        <v/>
      </c>
      <c r="G1345" s="63" t="str" cm="1">
        <f t="array" ref="G1345">IF(INDEX(Assessment!$L$1:$L$63184,ROWS(G$2:G1345)*24-13)=0,"",INDEX(Assessment!$L$1:$L$63184,ROWS(G$2:G1345)*24-13))</f>
        <v/>
      </c>
      <c r="H1345" s="5" t="str" cm="1">
        <f t="array" ref="H1345">_xlfn.CONCAT(
IF(INDEX(Assessment!$L$1:$L$63184,ROWS(H$2:H1345)*24-8)&lt;&gt;FALSE, _xlfn.CONCAT(INDEX(Assessment!$L$1:$L$63184,ROWS(H$2:H1345)*24-8)," (",TEXT(INDEX(Assessment!$M$1:$M$63184,ROWS(H$2:H1345)*24-8),"m/yy"),") ",INDEX(Assessment!$N$1:$N$63184,ROWS(H$2:H1345)*24-8)),""),
IF(INDEX(Assessment!$L$1:$L$63184,ROWS(H$2:H1345)*24-7)&lt;&gt;FALSE, _xlfn.CONCAT(CHAR(10),INDEX(Assessment!$L$1:$L$63184,ROWS(H$2:H1345)*24-7)," (",TEXT(INDEX(Assessment!$M$1:$M$63184,ROWS(H$2:H1345)*24-7),"m/yy"),") ",INDEX(Assessment!$N$1:$N$63184,ROWS(H$2:H1345)*24-7)),""),
IF(INDEX(Assessment!$L$1:$L$63184,ROWS(H$2:H1345)*24-6)&lt;&gt;FALSE, _xlfn.CONCAT(CHAR(10),INDEX(Assessment!$L$1:$L$63184,ROWS(H$2:H1345)*24-6)," (",TEXT(INDEX(Assessment!$M$1:$M$63184,ROWS(H$2:H1345)*24-6),"m/yy"),") ",INDEX(Assessment!$N$1:$N$63184,ROWS(H$2:H1345)*24-6)),""),
IF(INDEX(Assessment!$L$1:$L$63184,ROWS(H$2:H1345)*24-5)&lt;&gt;FALSE, _xlfn.CONCAT(CHAR(10),INDEX(Assessment!$L$1:$L$63184,ROWS(H$2:H1345)*24-5)," (",TEXT(INDEX(Assessment!$M$1:$M$63184,ROWS(H$2:H1345)*24-5),"m/yy"),") ",INDEX(Assessment!$N$1:$N$63184,ROWS(H$2:H1345)*24-5)),""),
IF(INDEX(Assessment!$L$1:$L$63184,ROWS(H$2:H1345)*24-4)&lt;&gt;FALSE, _xlfn.CONCAT(CHAR(10),INDEX(Assessment!$L$1:$L$63184,ROWS(H$2:H1345)*24-4)," (",TEXT(INDEX(Assessment!$M$1:$M$63184,ROWS(H$2:H1345)*24-4),"m/yy"),") ",INDEX(Assessment!$N$1:$N$63184,ROWS(H$2:H1345)*24-4)),""),
IF(INDEX(Assessment!$L$1:$L$63184,ROWS(H$2:H1345)*24-3)&lt;&gt;FALSE, _xlfn.CONCAT(CHAR(10),INDEX(Assessment!$L$1:$L$63184,ROWS(H$2:H1345)*24-3)," (",TEXT(INDEX(Assessment!$M$1:$M$63184,ROWS(H$2:H1345)*24-3),"m/yy"),") ",INDEX(Assessment!$N$1:$N$63184,ROWS(H$2:H1345)*24-3)),""),
IF(INDEX(Assessment!$L$1:$L$63184,ROWS(H$2:H1345)*24-2)&lt;&gt;FALSE, _xlfn.CONCAT(CHAR(10),INDEX(Assessment!$L$1:$L$63184,ROWS(H$2:H1345)*24-2)," (",TEXT(INDEX(Assessment!$M$1:$M$63184,ROWS(H$2:H1345)*24-2),"m/yy"),") ",INDEX(Assessment!$N$1:$N$63184,ROWS(H$2:H1345)*24-2)),""),
IF(INDEX(Assessment!$L$1:$L$63184,ROWS(H$2:H1345)*24-1)&lt;&gt;FALSE, _xlfn.CONCAT(CHAR(10),INDEX(Assessment!$L$1:$L$63184,ROWS(H$2:H1345)*24-1),") ",TEXT(INDEX(Assessment!$M$1:$M$63184,ROWS(H$2:H1345)*24-1),"m/yy"),") ",INDEX(Assessment!$N$1:$N$63184,ROWS(H$2:H1345)*24-1)),"")
)</f>
        <v/>
      </c>
      <c r="I1345" s="4" t="str" cm="1">
        <f t="array" ref="I1345">IF(INDEX(Assessment!$L$1:$L$63184,ROWS(I$2:I1345)*24-17)=0,"",INDEX(Assessment!$L$1:$L$63184,ROWS(I$2:I1345)*24-17))</f>
        <v/>
      </c>
    </row>
    <row r="1346" spans="1:9" s="4" customFormat="1" x14ac:dyDescent="0.25">
      <c r="A1346" s="4" t="str" cm="1">
        <f t="array" ref="A1346">IF(INDEX(Assessment!$C$1:$C$63184,ROWS(A$2:A1346)*24-22)=0,"",INDEX(Assessment!$C$1:$C$63184,ROWS(A$2:A1346)*24-22))</f>
        <v/>
      </c>
      <c r="B1346" s="4" t="str" cm="1">
        <f t="array" ref="B1346">IF(INDEX(Assessment!$C$1:$C$63184,ROWS(B$2:B1346)*24-21)=0,"",INDEX(Assessment!$C$1:$C$63184,ROWS(B$2:B1346)*24-21))</f>
        <v/>
      </c>
      <c r="C1346" s="4" t="str" cm="1">
        <f t="array" ref="C1346">IF(INDEX(Assessment!$C$1:$C$63184,ROWS(C$2:C1346)*24-20)="","",_xlfn.CONCAT(INDEX(Assessment!$C$1:$C$63184,ROWS(C$2:C1346)*24-20), " ==&gt; ", INDEX(Assessment!$C$1:$C$63184,ROWS(C$2:C1346)*24-19)))</f>
        <v/>
      </c>
      <c r="D1346" s="4" t="str" cm="1">
        <f t="array" ref="D1346">IF(INDEX(Assessment!$L$1:$L$63184,ROWS(D$2:D1346)*24-20)=0,"",INDEX(Assessment!$L$1:$L$63184,ROWS(D$2:D1346)*24-20))</f>
        <v/>
      </c>
      <c r="E1346" s="6" t="str" cm="1">
        <f t="array" ref="E1346">IF(INDEX(Assessment!$I$1:$I$63184,ROWS(E$2:E1346)*24-12)=0,"",INDEX(Assessment!$I$1:$I$63184,ROWS(E$2:E1346)*24-12))</f>
        <v/>
      </c>
      <c r="F1346" s="65" t="str" cm="1">
        <f t="array" ref="F1346">IF(INDEX(Assessment!$L$1:$L$63184,ROWS(F$2:F1346)*24-14)=0,"",INDEX(Assessment!$L$1:$L$63184,ROWS(F$2:F1346)*24-14))</f>
        <v/>
      </c>
      <c r="G1346" s="63" t="str" cm="1">
        <f t="array" ref="G1346">IF(INDEX(Assessment!$L$1:$L$63184,ROWS(G$2:G1346)*24-13)=0,"",INDEX(Assessment!$L$1:$L$63184,ROWS(G$2:G1346)*24-13))</f>
        <v/>
      </c>
      <c r="H1346" s="5" t="str" cm="1">
        <f t="array" ref="H1346">_xlfn.CONCAT(
IF(INDEX(Assessment!$L$1:$L$63184,ROWS(H$2:H1346)*24-8)&lt;&gt;FALSE, _xlfn.CONCAT(INDEX(Assessment!$L$1:$L$63184,ROWS(H$2:H1346)*24-8)," (",TEXT(INDEX(Assessment!$M$1:$M$63184,ROWS(H$2:H1346)*24-8),"m/yy"),") ",INDEX(Assessment!$N$1:$N$63184,ROWS(H$2:H1346)*24-8)),""),
IF(INDEX(Assessment!$L$1:$L$63184,ROWS(H$2:H1346)*24-7)&lt;&gt;FALSE, _xlfn.CONCAT(CHAR(10),INDEX(Assessment!$L$1:$L$63184,ROWS(H$2:H1346)*24-7)," (",TEXT(INDEX(Assessment!$M$1:$M$63184,ROWS(H$2:H1346)*24-7),"m/yy"),") ",INDEX(Assessment!$N$1:$N$63184,ROWS(H$2:H1346)*24-7)),""),
IF(INDEX(Assessment!$L$1:$L$63184,ROWS(H$2:H1346)*24-6)&lt;&gt;FALSE, _xlfn.CONCAT(CHAR(10),INDEX(Assessment!$L$1:$L$63184,ROWS(H$2:H1346)*24-6)," (",TEXT(INDEX(Assessment!$M$1:$M$63184,ROWS(H$2:H1346)*24-6),"m/yy"),") ",INDEX(Assessment!$N$1:$N$63184,ROWS(H$2:H1346)*24-6)),""),
IF(INDEX(Assessment!$L$1:$L$63184,ROWS(H$2:H1346)*24-5)&lt;&gt;FALSE, _xlfn.CONCAT(CHAR(10),INDEX(Assessment!$L$1:$L$63184,ROWS(H$2:H1346)*24-5)," (",TEXT(INDEX(Assessment!$M$1:$M$63184,ROWS(H$2:H1346)*24-5),"m/yy"),") ",INDEX(Assessment!$N$1:$N$63184,ROWS(H$2:H1346)*24-5)),""),
IF(INDEX(Assessment!$L$1:$L$63184,ROWS(H$2:H1346)*24-4)&lt;&gt;FALSE, _xlfn.CONCAT(CHAR(10),INDEX(Assessment!$L$1:$L$63184,ROWS(H$2:H1346)*24-4)," (",TEXT(INDEX(Assessment!$M$1:$M$63184,ROWS(H$2:H1346)*24-4),"m/yy"),") ",INDEX(Assessment!$N$1:$N$63184,ROWS(H$2:H1346)*24-4)),""),
IF(INDEX(Assessment!$L$1:$L$63184,ROWS(H$2:H1346)*24-3)&lt;&gt;FALSE, _xlfn.CONCAT(CHAR(10),INDEX(Assessment!$L$1:$L$63184,ROWS(H$2:H1346)*24-3)," (",TEXT(INDEX(Assessment!$M$1:$M$63184,ROWS(H$2:H1346)*24-3),"m/yy"),") ",INDEX(Assessment!$N$1:$N$63184,ROWS(H$2:H1346)*24-3)),""),
IF(INDEX(Assessment!$L$1:$L$63184,ROWS(H$2:H1346)*24-2)&lt;&gt;FALSE, _xlfn.CONCAT(CHAR(10),INDEX(Assessment!$L$1:$L$63184,ROWS(H$2:H1346)*24-2)," (",TEXT(INDEX(Assessment!$M$1:$M$63184,ROWS(H$2:H1346)*24-2),"m/yy"),") ",INDEX(Assessment!$N$1:$N$63184,ROWS(H$2:H1346)*24-2)),""),
IF(INDEX(Assessment!$L$1:$L$63184,ROWS(H$2:H1346)*24-1)&lt;&gt;FALSE, _xlfn.CONCAT(CHAR(10),INDEX(Assessment!$L$1:$L$63184,ROWS(H$2:H1346)*24-1),") ",TEXT(INDEX(Assessment!$M$1:$M$63184,ROWS(H$2:H1346)*24-1),"m/yy"),") ",INDEX(Assessment!$N$1:$N$63184,ROWS(H$2:H1346)*24-1)),"")
)</f>
        <v/>
      </c>
      <c r="I1346" s="4" t="str" cm="1">
        <f t="array" ref="I1346">IF(INDEX(Assessment!$L$1:$L$63184,ROWS(I$2:I1346)*24-17)=0,"",INDEX(Assessment!$L$1:$L$63184,ROWS(I$2:I1346)*24-17))</f>
        <v/>
      </c>
    </row>
    <row r="1347" spans="1:9" s="4" customFormat="1" x14ac:dyDescent="0.25">
      <c r="A1347" s="4" t="str" cm="1">
        <f t="array" ref="A1347">IF(INDEX(Assessment!$C$1:$C$63184,ROWS(A$2:A1347)*24-22)=0,"",INDEX(Assessment!$C$1:$C$63184,ROWS(A$2:A1347)*24-22))</f>
        <v/>
      </c>
      <c r="B1347" s="4" t="str" cm="1">
        <f t="array" ref="B1347">IF(INDEX(Assessment!$C$1:$C$63184,ROWS(B$2:B1347)*24-21)=0,"",INDEX(Assessment!$C$1:$C$63184,ROWS(B$2:B1347)*24-21))</f>
        <v/>
      </c>
      <c r="C1347" s="4" t="str" cm="1">
        <f t="array" ref="C1347">IF(INDEX(Assessment!$C$1:$C$63184,ROWS(C$2:C1347)*24-20)="","",_xlfn.CONCAT(INDEX(Assessment!$C$1:$C$63184,ROWS(C$2:C1347)*24-20), " ==&gt; ", INDEX(Assessment!$C$1:$C$63184,ROWS(C$2:C1347)*24-19)))</f>
        <v/>
      </c>
      <c r="D1347" s="4" t="str" cm="1">
        <f t="array" ref="D1347">IF(INDEX(Assessment!$L$1:$L$63184,ROWS(D$2:D1347)*24-20)=0,"",INDEX(Assessment!$L$1:$L$63184,ROWS(D$2:D1347)*24-20))</f>
        <v/>
      </c>
      <c r="E1347" s="6" t="str" cm="1">
        <f t="array" ref="E1347">IF(INDEX(Assessment!$I$1:$I$63184,ROWS(E$2:E1347)*24-12)=0,"",INDEX(Assessment!$I$1:$I$63184,ROWS(E$2:E1347)*24-12))</f>
        <v/>
      </c>
      <c r="F1347" s="65" t="str" cm="1">
        <f t="array" ref="F1347">IF(INDEX(Assessment!$L$1:$L$63184,ROWS(F$2:F1347)*24-14)=0,"",INDEX(Assessment!$L$1:$L$63184,ROWS(F$2:F1347)*24-14))</f>
        <v/>
      </c>
      <c r="G1347" s="63" t="str" cm="1">
        <f t="array" ref="G1347">IF(INDEX(Assessment!$L$1:$L$63184,ROWS(G$2:G1347)*24-13)=0,"",INDEX(Assessment!$L$1:$L$63184,ROWS(G$2:G1347)*24-13))</f>
        <v/>
      </c>
      <c r="H1347" s="5" t="str" cm="1">
        <f t="array" ref="H1347">_xlfn.CONCAT(
IF(INDEX(Assessment!$L$1:$L$63184,ROWS(H$2:H1347)*24-8)&lt;&gt;FALSE, _xlfn.CONCAT(INDEX(Assessment!$L$1:$L$63184,ROWS(H$2:H1347)*24-8)," (",TEXT(INDEX(Assessment!$M$1:$M$63184,ROWS(H$2:H1347)*24-8),"m/yy"),") ",INDEX(Assessment!$N$1:$N$63184,ROWS(H$2:H1347)*24-8)),""),
IF(INDEX(Assessment!$L$1:$L$63184,ROWS(H$2:H1347)*24-7)&lt;&gt;FALSE, _xlfn.CONCAT(CHAR(10),INDEX(Assessment!$L$1:$L$63184,ROWS(H$2:H1347)*24-7)," (",TEXT(INDEX(Assessment!$M$1:$M$63184,ROWS(H$2:H1347)*24-7),"m/yy"),") ",INDEX(Assessment!$N$1:$N$63184,ROWS(H$2:H1347)*24-7)),""),
IF(INDEX(Assessment!$L$1:$L$63184,ROWS(H$2:H1347)*24-6)&lt;&gt;FALSE, _xlfn.CONCAT(CHAR(10),INDEX(Assessment!$L$1:$L$63184,ROWS(H$2:H1347)*24-6)," (",TEXT(INDEX(Assessment!$M$1:$M$63184,ROWS(H$2:H1347)*24-6),"m/yy"),") ",INDEX(Assessment!$N$1:$N$63184,ROWS(H$2:H1347)*24-6)),""),
IF(INDEX(Assessment!$L$1:$L$63184,ROWS(H$2:H1347)*24-5)&lt;&gt;FALSE, _xlfn.CONCAT(CHAR(10),INDEX(Assessment!$L$1:$L$63184,ROWS(H$2:H1347)*24-5)," (",TEXT(INDEX(Assessment!$M$1:$M$63184,ROWS(H$2:H1347)*24-5),"m/yy"),") ",INDEX(Assessment!$N$1:$N$63184,ROWS(H$2:H1347)*24-5)),""),
IF(INDEX(Assessment!$L$1:$L$63184,ROWS(H$2:H1347)*24-4)&lt;&gt;FALSE, _xlfn.CONCAT(CHAR(10),INDEX(Assessment!$L$1:$L$63184,ROWS(H$2:H1347)*24-4)," (",TEXT(INDEX(Assessment!$M$1:$M$63184,ROWS(H$2:H1347)*24-4),"m/yy"),") ",INDEX(Assessment!$N$1:$N$63184,ROWS(H$2:H1347)*24-4)),""),
IF(INDEX(Assessment!$L$1:$L$63184,ROWS(H$2:H1347)*24-3)&lt;&gt;FALSE, _xlfn.CONCAT(CHAR(10),INDEX(Assessment!$L$1:$L$63184,ROWS(H$2:H1347)*24-3)," (",TEXT(INDEX(Assessment!$M$1:$M$63184,ROWS(H$2:H1347)*24-3),"m/yy"),") ",INDEX(Assessment!$N$1:$N$63184,ROWS(H$2:H1347)*24-3)),""),
IF(INDEX(Assessment!$L$1:$L$63184,ROWS(H$2:H1347)*24-2)&lt;&gt;FALSE, _xlfn.CONCAT(CHAR(10),INDEX(Assessment!$L$1:$L$63184,ROWS(H$2:H1347)*24-2)," (",TEXT(INDEX(Assessment!$M$1:$M$63184,ROWS(H$2:H1347)*24-2),"m/yy"),") ",INDEX(Assessment!$N$1:$N$63184,ROWS(H$2:H1347)*24-2)),""),
IF(INDEX(Assessment!$L$1:$L$63184,ROWS(H$2:H1347)*24-1)&lt;&gt;FALSE, _xlfn.CONCAT(CHAR(10),INDEX(Assessment!$L$1:$L$63184,ROWS(H$2:H1347)*24-1),") ",TEXT(INDEX(Assessment!$M$1:$M$63184,ROWS(H$2:H1347)*24-1),"m/yy"),") ",INDEX(Assessment!$N$1:$N$63184,ROWS(H$2:H1347)*24-1)),"")
)</f>
        <v/>
      </c>
      <c r="I1347" s="4" t="str" cm="1">
        <f t="array" ref="I1347">IF(INDEX(Assessment!$L$1:$L$63184,ROWS(I$2:I1347)*24-17)=0,"",INDEX(Assessment!$L$1:$L$63184,ROWS(I$2:I1347)*24-17))</f>
        <v/>
      </c>
    </row>
    <row r="1348" spans="1:9" s="4" customFormat="1" x14ac:dyDescent="0.25">
      <c r="A1348" s="4" t="str" cm="1">
        <f t="array" ref="A1348">IF(INDEX(Assessment!$C$1:$C$63184,ROWS(A$2:A1348)*24-22)=0,"",INDEX(Assessment!$C$1:$C$63184,ROWS(A$2:A1348)*24-22))</f>
        <v/>
      </c>
      <c r="B1348" s="4" t="str" cm="1">
        <f t="array" ref="B1348">IF(INDEX(Assessment!$C$1:$C$63184,ROWS(B$2:B1348)*24-21)=0,"",INDEX(Assessment!$C$1:$C$63184,ROWS(B$2:B1348)*24-21))</f>
        <v/>
      </c>
      <c r="C1348" s="4" t="str" cm="1">
        <f t="array" ref="C1348">IF(INDEX(Assessment!$C$1:$C$63184,ROWS(C$2:C1348)*24-20)="","",_xlfn.CONCAT(INDEX(Assessment!$C$1:$C$63184,ROWS(C$2:C1348)*24-20), " ==&gt; ", INDEX(Assessment!$C$1:$C$63184,ROWS(C$2:C1348)*24-19)))</f>
        <v/>
      </c>
      <c r="D1348" s="4" t="str" cm="1">
        <f t="array" ref="D1348">IF(INDEX(Assessment!$L$1:$L$63184,ROWS(D$2:D1348)*24-20)=0,"",INDEX(Assessment!$L$1:$L$63184,ROWS(D$2:D1348)*24-20))</f>
        <v/>
      </c>
      <c r="E1348" s="6" t="str" cm="1">
        <f t="array" ref="E1348">IF(INDEX(Assessment!$I$1:$I$63184,ROWS(E$2:E1348)*24-12)=0,"",INDEX(Assessment!$I$1:$I$63184,ROWS(E$2:E1348)*24-12))</f>
        <v/>
      </c>
      <c r="F1348" s="65" t="str" cm="1">
        <f t="array" ref="F1348">IF(INDEX(Assessment!$L$1:$L$63184,ROWS(F$2:F1348)*24-14)=0,"",INDEX(Assessment!$L$1:$L$63184,ROWS(F$2:F1348)*24-14))</f>
        <v/>
      </c>
      <c r="G1348" s="63" t="str" cm="1">
        <f t="array" ref="G1348">IF(INDEX(Assessment!$L$1:$L$63184,ROWS(G$2:G1348)*24-13)=0,"",INDEX(Assessment!$L$1:$L$63184,ROWS(G$2:G1348)*24-13))</f>
        <v/>
      </c>
      <c r="H1348" s="5" t="str" cm="1">
        <f t="array" ref="H1348">_xlfn.CONCAT(
IF(INDEX(Assessment!$L$1:$L$63184,ROWS(H$2:H1348)*24-8)&lt;&gt;FALSE, _xlfn.CONCAT(INDEX(Assessment!$L$1:$L$63184,ROWS(H$2:H1348)*24-8)," (",TEXT(INDEX(Assessment!$M$1:$M$63184,ROWS(H$2:H1348)*24-8),"m/yy"),") ",INDEX(Assessment!$N$1:$N$63184,ROWS(H$2:H1348)*24-8)),""),
IF(INDEX(Assessment!$L$1:$L$63184,ROWS(H$2:H1348)*24-7)&lt;&gt;FALSE, _xlfn.CONCAT(CHAR(10),INDEX(Assessment!$L$1:$L$63184,ROWS(H$2:H1348)*24-7)," (",TEXT(INDEX(Assessment!$M$1:$M$63184,ROWS(H$2:H1348)*24-7),"m/yy"),") ",INDEX(Assessment!$N$1:$N$63184,ROWS(H$2:H1348)*24-7)),""),
IF(INDEX(Assessment!$L$1:$L$63184,ROWS(H$2:H1348)*24-6)&lt;&gt;FALSE, _xlfn.CONCAT(CHAR(10),INDEX(Assessment!$L$1:$L$63184,ROWS(H$2:H1348)*24-6)," (",TEXT(INDEX(Assessment!$M$1:$M$63184,ROWS(H$2:H1348)*24-6),"m/yy"),") ",INDEX(Assessment!$N$1:$N$63184,ROWS(H$2:H1348)*24-6)),""),
IF(INDEX(Assessment!$L$1:$L$63184,ROWS(H$2:H1348)*24-5)&lt;&gt;FALSE, _xlfn.CONCAT(CHAR(10),INDEX(Assessment!$L$1:$L$63184,ROWS(H$2:H1348)*24-5)," (",TEXT(INDEX(Assessment!$M$1:$M$63184,ROWS(H$2:H1348)*24-5),"m/yy"),") ",INDEX(Assessment!$N$1:$N$63184,ROWS(H$2:H1348)*24-5)),""),
IF(INDEX(Assessment!$L$1:$L$63184,ROWS(H$2:H1348)*24-4)&lt;&gt;FALSE, _xlfn.CONCAT(CHAR(10),INDEX(Assessment!$L$1:$L$63184,ROWS(H$2:H1348)*24-4)," (",TEXT(INDEX(Assessment!$M$1:$M$63184,ROWS(H$2:H1348)*24-4),"m/yy"),") ",INDEX(Assessment!$N$1:$N$63184,ROWS(H$2:H1348)*24-4)),""),
IF(INDEX(Assessment!$L$1:$L$63184,ROWS(H$2:H1348)*24-3)&lt;&gt;FALSE, _xlfn.CONCAT(CHAR(10),INDEX(Assessment!$L$1:$L$63184,ROWS(H$2:H1348)*24-3)," (",TEXT(INDEX(Assessment!$M$1:$M$63184,ROWS(H$2:H1348)*24-3),"m/yy"),") ",INDEX(Assessment!$N$1:$N$63184,ROWS(H$2:H1348)*24-3)),""),
IF(INDEX(Assessment!$L$1:$L$63184,ROWS(H$2:H1348)*24-2)&lt;&gt;FALSE, _xlfn.CONCAT(CHAR(10),INDEX(Assessment!$L$1:$L$63184,ROWS(H$2:H1348)*24-2)," (",TEXT(INDEX(Assessment!$M$1:$M$63184,ROWS(H$2:H1348)*24-2),"m/yy"),") ",INDEX(Assessment!$N$1:$N$63184,ROWS(H$2:H1348)*24-2)),""),
IF(INDEX(Assessment!$L$1:$L$63184,ROWS(H$2:H1348)*24-1)&lt;&gt;FALSE, _xlfn.CONCAT(CHAR(10),INDEX(Assessment!$L$1:$L$63184,ROWS(H$2:H1348)*24-1),") ",TEXT(INDEX(Assessment!$M$1:$M$63184,ROWS(H$2:H1348)*24-1),"m/yy"),") ",INDEX(Assessment!$N$1:$N$63184,ROWS(H$2:H1348)*24-1)),"")
)</f>
        <v/>
      </c>
      <c r="I1348" s="4" t="str" cm="1">
        <f t="array" ref="I1348">IF(INDEX(Assessment!$L$1:$L$63184,ROWS(I$2:I1348)*24-17)=0,"",INDEX(Assessment!$L$1:$L$63184,ROWS(I$2:I1348)*24-17))</f>
        <v/>
      </c>
    </row>
    <row r="1349" spans="1:9" s="4" customFormat="1" x14ac:dyDescent="0.25">
      <c r="A1349" s="4" t="str" cm="1">
        <f t="array" ref="A1349">IF(INDEX(Assessment!$C$1:$C$63184,ROWS(A$2:A1349)*24-22)=0,"",INDEX(Assessment!$C$1:$C$63184,ROWS(A$2:A1349)*24-22))</f>
        <v/>
      </c>
      <c r="B1349" s="4" t="str" cm="1">
        <f t="array" ref="B1349">IF(INDEX(Assessment!$C$1:$C$63184,ROWS(B$2:B1349)*24-21)=0,"",INDEX(Assessment!$C$1:$C$63184,ROWS(B$2:B1349)*24-21))</f>
        <v/>
      </c>
      <c r="C1349" s="4" t="str" cm="1">
        <f t="array" ref="C1349">IF(INDEX(Assessment!$C$1:$C$63184,ROWS(C$2:C1349)*24-20)="","",_xlfn.CONCAT(INDEX(Assessment!$C$1:$C$63184,ROWS(C$2:C1349)*24-20), " ==&gt; ", INDEX(Assessment!$C$1:$C$63184,ROWS(C$2:C1349)*24-19)))</f>
        <v/>
      </c>
      <c r="D1349" s="4" t="str" cm="1">
        <f t="array" ref="D1349">IF(INDEX(Assessment!$L$1:$L$63184,ROWS(D$2:D1349)*24-20)=0,"",INDEX(Assessment!$L$1:$L$63184,ROWS(D$2:D1349)*24-20))</f>
        <v/>
      </c>
      <c r="E1349" s="6" t="str" cm="1">
        <f t="array" ref="E1349">IF(INDEX(Assessment!$I$1:$I$63184,ROWS(E$2:E1349)*24-12)=0,"",INDEX(Assessment!$I$1:$I$63184,ROWS(E$2:E1349)*24-12))</f>
        <v/>
      </c>
      <c r="F1349" s="65" t="str" cm="1">
        <f t="array" ref="F1349">IF(INDEX(Assessment!$L$1:$L$63184,ROWS(F$2:F1349)*24-14)=0,"",INDEX(Assessment!$L$1:$L$63184,ROWS(F$2:F1349)*24-14))</f>
        <v/>
      </c>
      <c r="G1349" s="63" t="str" cm="1">
        <f t="array" ref="G1349">IF(INDEX(Assessment!$L$1:$L$63184,ROWS(G$2:G1349)*24-13)=0,"",INDEX(Assessment!$L$1:$L$63184,ROWS(G$2:G1349)*24-13))</f>
        <v/>
      </c>
      <c r="H1349" s="5" t="str" cm="1">
        <f t="array" ref="H1349">_xlfn.CONCAT(
IF(INDEX(Assessment!$L$1:$L$63184,ROWS(H$2:H1349)*24-8)&lt;&gt;FALSE, _xlfn.CONCAT(INDEX(Assessment!$L$1:$L$63184,ROWS(H$2:H1349)*24-8)," (",TEXT(INDEX(Assessment!$M$1:$M$63184,ROWS(H$2:H1349)*24-8),"m/yy"),") ",INDEX(Assessment!$N$1:$N$63184,ROWS(H$2:H1349)*24-8)),""),
IF(INDEX(Assessment!$L$1:$L$63184,ROWS(H$2:H1349)*24-7)&lt;&gt;FALSE, _xlfn.CONCAT(CHAR(10),INDEX(Assessment!$L$1:$L$63184,ROWS(H$2:H1349)*24-7)," (",TEXT(INDEX(Assessment!$M$1:$M$63184,ROWS(H$2:H1349)*24-7),"m/yy"),") ",INDEX(Assessment!$N$1:$N$63184,ROWS(H$2:H1349)*24-7)),""),
IF(INDEX(Assessment!$L$1:$L$63184,ROWS(H$2:H1349)*24-6)&lt;&gt;FALSE, _xlfn.CONCAT(CHAR(10),INDEX(Assessment!$L$1:$L$63184,ROWS(H$2:H1349)*24-6)," (",TEXT(INDEX(Assessment!$M$1:$M$63184,ROWS(H$2:H1349)*24-6),"m/yy"),") ",INDEX(Assessment!$N$1:$N$63184,ROWS(H$2:H1349)*24-6)),""),
IF(INDEX(Assessment!$L$1:$L$63184,ROWS(H$2:H1349)*24-5)&lt;&gt;FALSE, _xlfn.CONCAT(CHAR(10),INDEX(Assessment!$L$1:$L$63184,ROWS(H$2:H1349)*24-5)," (",TEXT(INDEX(Assessment!$M$1:$M$63184,ROWS(H$2:H1349)*24-5),"m/yy"),") ",INDEX(Assessment!$N$1:$N$63184,ROWS(H$2:H1349)*24-5)),""),
IF(INDEX(Assessment!$L$1:$L$63184,ROWS(H$2:H1349)*24-4)&lt;&gt;FALSE, _xlfn.CONCAT(CHAR(10),INDEX(Assessment!$L$1:$L$63184,ROWS(H$2:H1349)*24-4)," (",TEXT(INDEX(Assessment!$M$1:$M$63184,ROWS(H$2:H1349)*24-4),"m/yy"),") ",INDEX(Assessment!$N$1:$N$63184,ROWS(H$2:H1349)*24-4)),""),
IF(INDEX(Assessment!$L$1:$L$63184,ROWS(H$2:H1349)*24-3)&lt;&gt;FALSE, _xlfn.CONCAT(CHAR(10),INDEX(Assessment!$L$1:$L$63184,ROWS(H$2:H1349)*24-3)," (",TEXT(INDEX(Assessment!$M$1:$M$63184,ROWS(H$2:H1349)*24-3),"m/yy"),") ",INDEX(Assessment!$N$1:$N$63184,ROWS(H$2:H1349)*24-3)),""),
IF(INDEX(Assessment!$L$1:$L$63184,ROWS(H$2:H1349)*24-2)&lt;&gt;FALSE, _xlfn.CONCAT(CHAR(10),INDEX(Assessment!$L$1:$L$63184,ROWS(H$2:H1349)*24-2)," (",TEXT(INDEX(Assessment!$M$1:$M$63184,ROWS(H$2:H1349)*24-2),"m/yy"),") ",INDEX(Assessment!$N$1:$N$63184,ROWS(H$2:H1349)*24-2)),""),
IF(INDEX(Assessment!$L$1:$L$63184,ROWS(H$2:H1349)*24-1)&lt;&gt;FALSE, _xlfn.CONCAT(CHAR(10),INDEX(Assessment!$L$1:$L$63184,ROWS(H$2:H1349)*24-1),") ",TEXT(INDEX(Assessment!$M$1:$M$63184,ROWS(H$2:H1349)*24-1),"m/yy"),") ",INDEX(Assessment!$N$1:$N$63184,ROWS(H$2:H1349)*24-1)),"")
)</f>
        <v/>
      </c>
      <c r="I1349" s="4" t="str" cm="1">
        <f t="array" ref="I1349">IF(INDEX(Assessment!$L$1:$L$63184,ROWS(I$2:I1349)*24-17)=0,"",INDEX(Assessment!$L$1:$L$63184,ROWS(I$2:I1349)*24-17))</f>
        <v/>
      </c>
    </row>
    <row r="1350" spans="1:9" s="4" customFormat="1" x14ac:dyDescent="0.25">
      <c r="A1350" s="4" t="str" cm="1">
        <f t="array" ref="A1350">IF(INDEX(Assessment!$C$1:$C$63184,ROWS(A$2:A1350)*24-22)=0,"",INDEX(Assessment!$C$1:$C$63184,ROWS(A$2:A1350)*24-22))</f>
        <v/>
      </c>
      <c r="B1350" s="4" t="str" cm="1">
        <f t="array" ref="B1350">IF(INDEX(Assessment!$C$1:$C$63184,ROWS(B$2:B1350)*24-21)=0,"",INDEX(Assessment!$C$1:$C$63184,ROWS(B$2:B1350)*24-21))</f>
        <v/>
      </c>
      <c r="C1350" s="4" t="str" cm="1">
        <f t="array" ref="C1350">IF(INDEX(Assessment!$C$1:$C$63184,ROWS(C$2:C1350)*24-20)="","",_xlfn.CONCAT(INDEX(Assessment!$C$1:$C$63184,ROWS(C$2:C1350)*24-20), " ==&gt; ", INDEX(Assessment!$C$1:$C$63184,ROWS(C$2:C1350)*24-19)))</f>
        <v/>
      </c>
      <c r="D1350" s="4" t="str" cm="1">
        <f t="array" ref="D1350">IF(INDEX(Assessment!$L$1:$L$63184,ROWS(D$2:D1350)*24-20)=0,"",INDEX(Assessment!$L$1:$L$63184,ROWS(D$2:D1350)*24-20))</f>
        <v/>
      </c>
      <c r="E1350" s="6" t="str" cm="1">
        <f t="array" ref="E1350">IF(INDEX(Assessment!$I$1:$I$63184,ROWS(E$2:E1350)*24-12)=0,"",INDEX(Assessment!$I$1:$I$63184,ROWS(E$2:E1350)*24-12))</f>
        <v/>
      </c>
      <c r="F1350" s="65" t="str" cm="1">
        <f t="array" ref="F1350">IF(INDEX(Assessment!$L$1:$L$63184,ROWS(F$2:F1350)*24-14)=0,"",INDEX(Assessment!$L$1:$L$63184,ROWS(F$2:F1350)*24-14))</f>
        <v/>
      </c>
      <c r="G1350" s="63" t="str" cm="1">
        <f t="array" ref="G1350">IF(INDEX(Assessment!$L$1:$L$63184,ROWS(G$2:G1350)*24-13)=0,"",INDEX(Assessment!$L$1:$L$63184,ROWS(G$2:G1350)*24-13))</f>
        <v/>
      </c>
      <c r="H1350" s="5" t="str" cm="1">
        <f t="array" ref="H1350">_xlfn.CONCAT(
IF(INDEX(Assessment!$L$1:$L$63184,ROWS(H$2:H1350)*24-8)&lt;&gt;FALSE, _xlfn.CONCAT(INDEX(Assessment!$L$1:$L$63184,ROWS(H$2:H1350)*24-8)," (",TEXT(INDEX(Assessment!$M$1:$M$63184,ROWS(H$2:H1350)*24-8),"m/yy"),") ",INDEX(Assessment!$N$1:$N$63184,ROWS(H$2:H1350)*24-8)),""),
IF(INDEX(Assessment!$L$1:$L$63184,ROWS(H$2:H1350)*24-7)&lt;&gt;FALSE, _xlfn.CONCAT(CHAR(10),INDEX(Assessment!$L$1:$L$63184,ROWS(H$2:H1350)*24-7)," (",TEXT(INDEX(Assessment!$M$1:$M$63184,ROWS(H$2:H1350)*24-7),"m/yy"),") ",INDEX(Assessment!$N$1:$N$63184,ROWS(H$2:H1350)*24-7)),""),
IF(INDEX(Assessment!$L$1:$L$63184,ROWS(H$2:H1350)*24-6)&lt;&gt;FALSE, _xlfn.CONCAT(CHAR(10),INDEX(Assessment!$L$1:$L$63184,ROWS(H$2:H1350)*24-6)," (",TEXT(INDEX(Assessment!$M$1:$M$63184,ROWS(H$2:H1350)*24-6),"m/yy"),") ",INDEX(Assessment!$N$1:$N$63184,ROWS(H$2:H1350)*24-6)),""),
IF(INDEX(Assessment!$L$1:$L$63184,ROWS(H$2:H1350)*24-5)&lt;&gt;FALSE, _xlfn.CONCAT(CHAR(10),INDEX(Assessment!$L$1:$L$63184,ROWS(H$2:H1350)*24-5)," (",TEXT(INDEX(Assessment!$M$1:$M$63184,ROWS(H$2:H1350)*24-5),"m/yy"),") ",INDEX(Assessment!$N$1:$N$63184,ROWS(H$2:H1350)*24-5)),""),
IF(INDEX(Assessment!$L$1:$L$63184,ROWS(H$2:H1350)*24-4)&lt;&gt;FALSE, _xlfn.CONCAT(CHAR(10),INDEX(Assessment!$L$1:$L$63184,ROWS(H$2:H1350)*24-4)," (",TEXT(INDEX(Assessment!$M$1:$M$63184,ROWS(H$2:H1350)*24-4),"m/yy"),") ",INDEX(Assessment!$N$1:$N$63184,ROWS(H$2:H1350)*24-4)),""),
IF(INDEX(Assessment!$L$1:$L$63184,ROWS(H$2:H1350)*24-3)&lt;&gt;FALSE, _xlfn.CONCAT(CHAR(10),INDEX(Assessment!$L$1:$L$63184,ROWS(H$2:H1350)*24-3)," (",TEXT(INDEX(Assessment!$M$1:$M$63184,ROWS(H$2:H1350)*24-3),"m/yy"),") ",INDEX(Assessment!$N$1:$N$63184,ROWS(H$2:H1350)*24-3)),""),
IF(INDEX(Assessment!$L$1:$L$63184,ROWS(H$2:H1350)*24-2)&lt;&gt;FALSE, _xlfn.CONCAT(CHAR(10),INDEX(Assessment!$L$1:$L$63184,ROWS(H$2:H1350)*24-2)," (",TEXT(INDEX(Assessment!$M$1:$M$63184,ROWS(H$2:H1350)*24-2),"m/yy"),") ",INDEX(Assessment!$N$1:$N$63184,ROWS(H$2:H1350)*24-2)),""),
IF(INDEX(Assessment!$L$1:$L$63184,ROWS(H$2:H1350)*24-1)&lt;&gt;FALSE, _xlfn.CONCAT(CHAR(10),INDEX(Assessment!$L$1:$L$63184,ROWS(H$2:H1350)*24-1),") ",TEXT(INDEX(Assessment!$M$1:$M$63184,ROWS(H$2:H1350)*24-1),"m/yy"),") ",INDEX(Assessment!$N$1:$N$63184,ROWS(H$2:H1350)*24-1)),"")
)</f>
        <v/>
      </c>
      <c r="I1350" s="4" t="str" cm="1">
        <f t="array" ref="I1350">IF(INDEX(Assessment!$L$1:$L$63184,ROWS(I$2:I1350)*24-17)=0,"",INDEX(Assessment!$L$1:$L$63184,ROWS(I$2:I1350)*24-17))</f>
        <v/>
      </c>
    </row>
    <row r="1351" spans="1:9" s="4" customFormat="1" x14ac:dyDescent="0.25">
      <c r="A1351" s="4" t="str" cm="1">
        <f t="array" ref="A1351">IF(INDEX(Assessment!$C$1:$C$63184,ROWS(A$2:A1351)*24-22)=0,"",INDEX(Assessment!$C$1:$C$63184,ROWS(A$2:A1351)*24-22))</f>
        <v/>
      </c>
      <c r="B1351" s="4" t="str" cm="1">
        <f t="array" ref="B1351">IF(INDEX(Assessment!$C$1:$C$63184,ROWS(B$2:B1351)*24-21)=0,"",INDEX(Assessment!$C$1:$C$63184,ROWS(B$2:B1351)*24-21))</f>
        <v/>
      </c>
      <c r="C1351" s="4" t="str" cm="1">
        <f t="array" ref="C1351">IF(INDEX(Assessment!$C$1:$C$63184,ROWS(C$2:C1351)*24-20)="","",_xlfn.CONCAT(INDEX(Assessment!$C$1:$C$63184,ROWS(C$2:C1351)*24-20), " ==&gt; ", INDEX(Assessment!$C$1:$C$63184,ROWS(C$2:C1351)*24-19)))</f>
        <v/>
      </c>
      <c r="D1351" s="4" t="str" cm="1">
        <f t="array" ref="D1351">IF(INDEX(Assessment!$L$1:$L$63184,ROWS(D$2:D1351)*24-20)=0,"",INDEX(Assessment!$L$1:$L$63184,ROWS(D$2:D1351)*24-20))</f>
        <v/>
      </c>
      <c r="E1351" s="6" t="str" cm="1">
        <f t="array" ref="E1351">IF(INDEX(Assessment!$I$1:$I$63184,ROWS(E$2:E1351)*24-12)=0,"",INDEX(Assessment!$I$1:$I$63184,ROWS(E$2:E1351)*24-12))</f>
        <v/>
      </c>
      <c r="F1351" s="65" t="str" cm="1">
        <f t="array" ref="F1351">IF(INDEX(Assessment!$L$1:$L$63184,ROWS(F$2:F1351)*24-14)=0,"",INDEX(Assessment!$L$1:$L$63184,ROWS(F$2:F1351)*24-14))</f>
        <v/>
      </c>
      <c r="G1351" s="63" t="str" cm="1">
        <f t="array" ref="G1351">IF(INDEX(Assessment!$L$1:$L$63184,ROWS(G$2:G1351)*24-13)=0,"",INDEX(Assessment!$L$1:$L$63184,ROWS(G$2:G1351)*24-13))</f>
        <v/>
      </c>
      <c r="H1351" s="5" t="str" cm="1">
        <f t="array" ref="H1351">_xlfn.CONCAT(
IF(INDEX(Assessment!$L$1:$L$63184,ROWS(H$2:H1351)*24-8)&lt;&gt;FALSE, _xlfn.CONCAT(INDEX(Assessment!$L$1:$L$63184,ROWS(H$2:H1351)*24-8)," (",TEXT(INDEX(Assessment!$M$1:$M$63184,ROWS(H$2:H1351)*24-8),"m/yy"),") ",INDEX(Assessment!$N$1:$N$63184,ROWS(H$2:H1351)*24-8)),""),
IF(INDEX(Assessment!$L$1:$L$63184,ROWS(H$2:H1351)*24-7)&lt;&gt;FALSE, _xlfn.CONCAT(CHAR(10),INDEX(Assessment!$L$1:$L$63184,ROWS(H$2:H1351)*24-7)," (",TEXT(INDEX(Assessment!$M$1:$M$63184,ROWS(H$2:H1351)*24-7),"m/yy"),") ",INDEX(Assessment!$N$1:$N$63184,ROWS(H$2:H1351)*24-7)),""),
IF(INDEX(Assessment!$L$1:$L$63184,ROWS(H$2:H1351)*24-6)&lt;&gt;FALSE, _xlfn.CONCAT(CHAR(10),INDEX(Assessment!$L$1:$L$63184,ROWS(H$2:H1351)*24-6)," (",TEXT(INDEX(Assessment!$M$1:$M$63184,ROWS(H$2:H1351)*24-6),"m/yy"),") ",INDEX(Assessment!$N$1:$N$63184,ROWS(H$2:H1351)*24-6)),""),
IF(INDEX(Assessment!$L$1:$L$63184,ROWS(H$2:H1351)*24-5)&lt;&gt;FALSE, _xlfn.CONCAT(CHAR(10),INDEX(Assessment!$L$1:$L$63184,ROWS(H$2:H1351)*24-5)," (",TEXT(INDEX(Assessment!$M$1:$M$63184,ROWS(H$2:H1351)*24-5),"m/yy"),") ",INDEX(Assessment!$N$1:$N$63184,ROWS(H$2:H1351)*24-5)),""),
IF(INDEX(Assessment!$L$1:$L$63184,ROWS(H$2:H1351)*24-4)&lt;&gt;FALSE, _xlfn.CONCAT(CHAR(10),INDEX(Assessment!$L$1:$L$63184,ROWS(H$2:H1351)*24-4)," (",TEXT(INDEX(Assessment!$M$1:$M$63184,ROWS(H$2:H1351)*24-4),"m/yy"),") ",INDEX(Assessment!$N$1:$N$63184,ROWS(H$2:H1351)*24-4)),""),
IF(INDEX(Assessment!$L$1:$L$63184,ROWS(H$2:H1351)*24-3)&lt;&gt;FALSE, _xlfn.CONCAT(CHAR(10),INDEX(Assessment!$L$1:$L$63184,ROWS(H$2:H1351)*24-3)," (",TEXT(INDEX(Assessment!$M$1:$M$63184,ROWS(H$2:H1351)*24-3),"m/yy"),") ",INDEX(Assessment!$N$1:$N$63184,ROWS(H$2:H1351)*24-3)),""),
IF(INDEX(Assessment!$L$1:$L$63184,ROWS(H$2:H1351)*24-2)&lt;&gt;FALSE, _xlfn.CONCAT(CHAR(10),INDEX(Assessment!$L$1:$L$63184,ROWS(H$2:H1351)*24-2)," (",TEXT(INDEX(Assessment!$M$1:$M$63184,ROWS(H$2:H1351)*24-2),"m/yy"),") ",INDEX(Assessment!$N$1:$N$63184,ROWS(H$2:H1351)*24-2)),""),
IF(INDEX(Assessment!$L$1:$L$63184,ROWS(H$2:H1351)*24-1)&lt;&gt;FALSE, _xlfn.CONCAT(CHAR(10),INDEX(Assessment!$L$1:$L$63184,ROWS(H$2:H1351)*24-1),") ",TEXT(INDEX(Assessment!$M$1:$M$63184,ROWS(H$2:H1351)*24-1),"m/yy"),") ",INDEX(Assessment!$N$1:$N$63184,ROWS(H$2:H1351)*24-1)),"")
)</f>
        <v/>
      </c>
      <c r="I1351" s="4" t="str" cm="1">
        <f t="array" ref="I1351">IF(INDEX(Assessment!$L$1:$L$63184,ROWS(I$2:I1351)*24-17)=0,"",INDEX(Assessment!$L$1:$L$63184,ROWS(I$2:I1351)*24-17))</f>
        <v/>
      </c>
    </row>
    <row r="1352" spans="1:9" s="4" customFormat="1" x14ac:dyDescent="0.25">
      <c r="A1352" s="4" t="str" cm="1">
        <f t="array" ref="A1352">IF(INDEX(Assessment!$C$1:$C$63184,ROWS(A$2:A1352)*24-22)=0,"",INDEX(Assessment!$C$1:$C$63184,ROWS(A$2:A1352)*24-22))</f>
        <v/>
      </c>
      <c r="B1352" s="4" t="str" cm="1">
        <f t="array" ref="B1352">IF(INDEX(Assessment!$C$1:$C$63184,ROWS(B$2:B1352)*24-21)=0,"",INDEX(Assessment!$C$1:$C$63184,ROWS(B$2:B1352)*24-21))</f>
        <v/>
      </c>
      <c r="C1352" s="4" t="str" cm="1">
        <f t="array" ref="C1352">IF(INDEX(Assessment!$C$1:$C$63184,ROWS(C$2:C1352)*24-20)="","",_xlfn.CONCAT(INDEX(Assessment!$C$1:$C$63184,ROWS(C$2:C1352)*24-20), " ==&gt; ", INDEX(Assessment!$C$1:$C$63184,ROWS(C$2:C1352)*24-19)))</f>
        <v/>
      </c>
      <c r="D1352" s="4" t="str" cm="1">
        <f t="array" ref="D1352">IF(INDEX(Assessment!$L$1:$L$63184,ROWS(D$2:D1352)*24-20)=0,"",INDEX(Assessment!$L$1:$L$63184,ROWS(D$2:D1352)*24-20))</f>
        <v/>
      </c>
      <c r="E1352" s="6" t="str" cm="1">
        <f t="array" ref="E1352">IF(INDEX(Assessment!$I$1:$I$63184,ROWS(E$2:E1352)*24-12)=0,"",INDEX(Assessment!$I$1:$I$63184,ROWS(E$2:E1352)*24-12))</f>
        <v/>
      </c>
      <c r="F1352" s="65" t="str" cm="1">
        <f t="array" ref="F1352">IF(INDEX(Assessment!$L$1:$L$63184,ROWS(F$2:F1352)*24-14)=0,"",INDEX(Assessment!$L$1:$L$63184,ROWS(F$2:F1352)*24-14))</f>
        <v/>
      </c>
      <c r="G1352" s="63" t="str" cm="1">
        <f t="array" ref="G1352">IF(INDEX(Assessment!$L$1:$L$63184,ROWS(G$2:G1352)*24-13)=0,"",INDEX(Assessment!$L$1:$L$63184,ROWS(G$2:G1352)*24-13))</f>
        <v/>
      </c>
      <c r="H1352" s="5" t="str" cm="1">
        <f t="array" ref="H1352">_xlfn.CONCAT(
IF(INDEX(Assessment!$L$1:$L$63184,ROWS(H$2:H1352)*24-8)&lt;&gt;FALSE, _xlfn.CONCAT(INDEX(Assessment!$L$1:$L$63184,ROWS(H$2:H1352)*24-8)," (",TEXT(INDEX(Assessment!$M$1:$M$63184,ROWS(H$2:H1352)*24-8),"m/yy"),") ",INDEX(Assessment!$N$1:$N$63184,ROWS(H$2:H1352)*24-8)),""),
IF(INDEX(Assessment!$L$1:$L$63184,ROWS(H$2:H1352)*24-7)&lt;&gt;FALSE, _xlfn.CONCAT(CHAR(10),INDEX(Assessment!$L$1:$L$63184,ROWS(H$2:H1352)*24-7)," (",TEXT(INDEX(Assessment!$M$1:$M$63184,ROWS(H$2:H1352)*24-7),"m/yy"),") ",INDEX(Assessment!$N$1:$N$63184,ROWS(H$2:H1352)*24-7)),""),
IF(INDEX(Assessment!$L$1:$L$63184,ROWS(H$2:H1352)*24-6)&lt;&gt;FALSE, _xlfn.CONCAT(CHAR(10),INDEX(Assessment!$L$1:$L$63184,ROWS(H$2:H1352)*24-6)," (",TEXT(INDEX(Assessment!$M$1:$M$63184,ROWS(H$2:H1352)*24-6),"m/yy"),") ",INDEX(Assessment!$N$1:$N$63184,ROWS(H$2:H1352)*24-6)),""),
IF(INDEX(Assessment!$L$1:$L$63184,ROWS(H$2:H1352)*24-5)&lt;&gt;FALSE, _xlfn.CONCAT(CHAR(10),INDEX(Assessment!$L$1:$L$63184,ROWS(H$2:H1352)*24-5)," (",TEXT(INDEX(Assessment!$M$1:$M$63184,ROWS(H$2:H1352)*24-5),"m/yy"),") ",INDEX(Assessment!$N$1:$N$63184,ROWS(H$2:H1352)*24-5)),""),
IF(INDEX(Assessment!$L$1:$L$63184,ROWS(H$2:H1352)*24-4)&lt;&gt;FALSE, _xlfn.CONCAT(CHAR(10),INDEX(Assessment!$L$1:$L$63184,ROWS(H$2:H1352)*24-4)," (",TEXT(INDEX(Assessment!$M$1:$M$63184,ROWS(H$2:H1352)*24-4),"m/yy"),") ",INDEX(Assessment!$N$1:$N$63184,ROWS(H$2:H1352)*24-4)),""),
IF(INDEX(Assessment!$L$1:$L$63184,ROWS(H$2:H1352)*24-3)&lt;&gt;FALSE, _xlfn.CONCAT(CHAR(10),INDEX(Assessment!$L$1:$L$63184,ROWS(H$2:H1352)*24-3)," (",TEXT(INDEX(Assessment!$M$1:$M$63184,ROWS(H$2:H1352)*24-3),"m/yy"),") ",INDEX(Assessment!$N$1:$N$63184,ROWS(H$2:H1352)*24-3)),""),
IF(INDEX(Assessment!$L$1:$L$63184,ROWS(H$2:H1352)*24-2)&lt;&gt;FALSE, _xlfn.CONCAT(CHAR(10),INDEX(Assessment!$L$1:$L$63184,ROWS(H$2:H1352)*24-2)," (",TEXT(INDEX(Assessment!$M$1:$M$63184,ROWS(H$2:H1352)*24-2),"m/yy"),") ",INDEX(Assessment!$N$1:$N$63184,ROWS(H$2:H1352)*24-2)),""),
IF(INDEX(Assessment!$L$1:$L$63184,ROWS(H$2:H1352)*24-1)&lt;&gt;FALSE, _xlfn.CONCAT(CHAR(10),INDEX(Assessment!$L$1:$L$63184,ROWS(H$2:H1352)*24-1),") ",TEXT(INDEX(Assessment!$M$1:$M$63184,ROWS(H$2:H1352)*24-1),"m/yy"),") ",INDEX(Assessment!$N$1:$N$63184,ROWS(H$2:H1352)*24-1)),"")
)</f>
        <v/>
      </c>
      <c r="I1352" s="4" t="str" cm="1">
        <f t="array" ref="I1352">IF(INDEX(Assessment!$L$1:$L$63184,ROWS(I$2:I1352)*24-17)=0,"",INDEX(Assessment!$L$1:$L$63184,ROWS(I$2:I1352)*24-17))</f>
        <v/>
      </c>
    </row>
    <row r="1353" spans="1:9" s="4" customFormat="1" x14ac:dyDescent="0.25">
      <c r="A1353" s="4" t="str" cm="1">
        <f t="array" ref="A1353">IF(INDEX(Assessment!$C$1:$C$63184,ROWS(A$2:A1353)*24-22)=0,"",INDEX(Assessment!$C$1:$C$63184,ROWS(A$2:A1353)*24-22))</f>
        <v/>
      </c>
      <c r="B1353" s="4" t="str" cm="1">
        <f t="array" ref="B1353">IF(INDEX(Assessment!$C$1:$C$63184,ROWS(B$2:B1353)*24-21)=0,"",INDEX(Assessment!$C$1:$C$63184,ROWS(B$2:B1353)*24-21))</f>
        <v/>
      </c>
      <c r="C1353" s="4" t="str" cm="1">
        <f t="array" ref="C1353">IF(INDEX(Assessment!$C$1:$C$63184,ROWS(C$2:C1353)*24-20)="","",_xlfn.CONCAT(INDEX(Assessment!$C$1:$C$63184,ROWS(C$2:C1353)*24-20), " ==&gt; ", INDEX(Assessment!$C$1:$C$63184,ROWS(C$2:C1353)*24-19)))</f>
        <v/>
      </c>
      <c r="D1353" s="4" t="str" cm="1">
        <f t="array" ref="D1353">IF(INDEX(Assessment!$L$1:$L$63184,ROWS(D$2:D1353)*24-20)=0,"",INDEX(Assessment!$L$1:$L$63184,ROWS(D$2:D1353)*24-20))</f>
        <v/>
      </c>
      <c r="E1353" s="6" t="str" cm="1">
        <f t="array" ref="E1353">IF(INDEX(Assessment!$I$1:$I$63184,ROWS(E$2:E1353)*24-12)=0,"",INDEX(Assessment!$I$1:$I$63184,ROWS(E$2:E1353)*24-12))</f>
        <v/>
      </c>
      <c r="F1353" s="65" t="str" cm="1">
        <f t="array" ref="F1353">IF(INDEX(Assessment!$L$1:$L$63184,ROWS(F$2:F1353)*24-14)=0,"",INDEX(Assessment!$L$1:$L$63184,ROWS(F$2:F1353)*24-14))</f>
        <v/>
      </c>
      <c r="G1353" s="63" t="str" cm="1">
        <f t="array" ref="G1353">IF(INDEX(Assessment!$L$1:$L$63184,ROWS(G$2:G1353)*24-13)=0,"",INDEX(Assessment!$L$1:$L$63184,ROWS(G$2:G1353)*24-13))</f>
        <v/>
      </c>
      <c r="H1353" s="5" t="str" cm="1">
        <f t="array" ref="H1353">_xlfn.CONCAT(
IF(INDEX(Assessment!$L$1:$L$63184,ROWS(H$2:H1353)*24-8)&lt;&gt;FALSE, _xlfn.CONCAT(INDEX(Assessment!$L$1:$L$63184,ROWS(H$2:H1353)*24-8)," (",TEXT(INDEX(Assessment!$M$1:$M$63184,ROWS(H$2:H1353)*24-8),"m/yy"),") ",INDEX(Assessment!$N$1:$N$63184,ROWS(H$2:H1353)*24-8)),""),
IF(INDEX(Assessment!$L$1:$L$63184,ROWS(H$2:H1353)*24-7)&lt;&gt;FALSE, _xlfn.CONCAT(CHAR(10),INDEX(Assessment!$L$1:$L$63184,ROWS(H$2:H1353)*24-7)," (",TEXT(INDEX(Assessment!$M$1:$M$63184,ROWS(H$2:H1353)*24-7),"m/yy"),") ",INDEX(Assessment!$N$1:$N$63184,ROWS(H$2:H1353)*24-7)),""),
IF(INDEX(Assessment!$L$1:$L$63184,ROWS(H$2:H1353)*24-6)&lt;&gt;FALSE, _xlfn.CONCAT(CHAR(10),INDEX(Assessment!$L$1:$L$63184,ROWS(H$2:H1353)*24-6)," (",TEXT(INDEX(Assessment!$M$1:$M$63184,ROWS(H$2:H1353)*24-6),"m/yy"),") ",INDEX(Assessment!$N$1:$N$63184,ROWS(H$2:H1353)*24-6)),""),
IF(INDEX(Assessment!$L$1:$L$63184,ROWS(H$2:H1353)*24-5)&lt;&gt;FALSE, _xlfn.CONCAT(CHAR(10),INDEX(Assessment!$L$1:$L$63184,ROWS(H$2:H1353)*24-5)," (",TEXT(INDEX(Assessment!$M$1:$M$63184,ROWS(H$2:H1353)*24-5),"m/yy"),") ",INDEX(Assessment!$N$1:$N$63184,ROWS(H$2:H1353)*24-5)),""),
IF(INDEX(Assessment!$L$1:$L$63184,ROWS(H$2:H1353)*24-4)&lt;&gt;FALSE, _xlfn.CONCAT(CHAR(10),INDEX(Assessment!$L$1:$L$63184,ROWS(H$2:H1353)*24-4)," (",TEXT(INDEX(Assessment!$M$1:$M$63184,ROWS(H$2:H1353)*24-4),"m/yy"),") ",INDEX(Assessment!$N$1:$N$63184,ROWS(H$2:H1353)*24-4)),""),
IF(INDEX(Assessment!$L$1:$L$63184,ROWS(H$2:H1353)*24-3)&lt;&gt;FALSE, _xlfn.CONCAT(CHAR(10),INDEX(Assessment!$L$1:$L$63184,ROWS(H$2:H1353)*24-3)," (",TEXT(INDEX(Assessment!$M$1:$M$63184,ROWS(H$2:H1353)*24-3),"m/yy"),") ",INDEX(Assessment!$N$1:$N$63184,ROWS(H$2:H1353)*24-3)),""),
IF(INDEX(Assessment!$L$1:$L$63184,ROWS(H$2:H1353)*24-2)&lt;&gt;FALSE, _xlfn.CONCAT(CHAR(10),INDEX(Assessment!$L$1:$L$63184,ROWS(H$2:H1353)*24-2)," (",TEXT(INDEX(Assessment!$M$1:$M$63184,ROWS(H$2:H1353)*24-2),"m/yy"),") ",INDEX(Assessment!$N$1:$N$63184,ROWS(H$2:H1353)*24-2)),""),
IF(INDEX(Assessment!$L$1:$L$63184,ROWS(H$2:H1353)*24-1)&lt;&gt;FALSE, _xlfn.CONCAT(CHAR(10),INDEX(Assessment!$L$1:$L$63184,ROWS(H$2:H1353)*24-1),") ",TEXT(INDEX(Assessment!$M$1:$M$63184,ROWS(H$2:H1353)*24-1),"m/yy"),") ",INDEX(Assessment!$N$1:$N$63184,ROWS(H$2:H1353)*24-1)),"")
)</f>
        <v/>
      </c>
      <c r="I1353" s="4" t="str" cm="1">
        <f t="array" ref="I1353">IF(INDEX(Assessment!$L$1:$L$63184,ROWS(I$2:I1353)*24-17)=0,"",INDEX(Assessment!$L$1:$L$63184,ROWS(I$2:I1353)*24-17))</f>
        <v/>
      </c>
    </row>
    <row r="1354" spans="1:9" s="4" customFormat="1" x14ac:dyDescent="0.25">
      <c r="A1354" s="4" t="str" cm="1">
        <f t="array" ref="A1354">IF(INDEX(Assessment!$C$1:$C$63184,ROWS(A$2:A1354)*24-22)=0,"",INDEX(Assessment!$C$1:$C$63184,ROWS(A$2:A1354)*24-22))</f>
        <v/>
      </c>
      <c r="B1354" s="4" t="str" cm="1">
        <f t="array" ref="B1354">IF(INDEX(Assessment!$C$1:$C$63184,ROWS(B$2:B1354)*24-21)=0,"",INDEX(Assessment!$C$1:$C$63184,ROWS(B$2:B1354)*24-21))</f>
        <v/>
      </c>
      <c r="C1354" s="4" t="str" cm="1">
        <f t="array" ref="C1354">IF(INDEX(Assessment!$C$1:$C$63184,ROWS(C$2:C1354)*24-20)="","",_xlfn.CONCAT(INDEX(Assessment!$C$1:$C$63184,ROWS(C$2:C1354)*24-20), " ==&gt; ", INDEX(Assessment!$C$1:$C$63184,ROWS(C$2:C1354)*24-19)))</f>
        <v/>
      </c>
      <c r="D1354" s="4" t="str" cm="1">
        <f t="array" ref="D1354">IF(INDEX(Assessment!$L$1:$L$63184,ROWS(D$2:D1354)*24-20)=0,"",INDEX(Assessment!$L$1:$L$63184,ROWS(D$2:D1354)*24-20))</f>
        <v/>
      </c>
      <c r="E1354" s="6" t="str" cm="1">
        <f t="array" ref="E1354">IF(INDEX(Assessment!$I$1:$I$63184,ROWS(E$2:E1354)*24-12)=0,"",INDEX(Assessment!$I$1:$I$63184,ROWS(E$2:E1354)*24-12))</f>
        <v/>
      </c>
      <c r="F1354" s="65" t="str" cm="1">
        <f t="array" ref="F1354">IF(INDEX(Assessment!$L$1:$L$63184,ROWS(F$2:F1354)*24-14)=0,"",INDEX(Assessment!$L$1:$L$63184,ROWS(F$2:F1354)*24-14))</f>
        <v/>
      </c>
      <c r="G1354" s="63" t="str" cm="1">
        <f t="array" ref="G1354">IF(INDEX(Assessment!$L$1:$L$63184,ROWS(G$2:G1354)*24-13)=0,"",INDEX(Assessment!$L$1:$L$63184,ROWS(G$2:G1354)*24-13))</f>
        <v/>
      </c>
      <c r="H1354" s="5" t="str" cm="1">
        <f t="array" ref="H1354">_xlfn.CONCAT(
IF(INDEX(Assessment!$L$1:$L$63184,ROWS(H$2:H1354)*24-8)&lt;&gt;FALSE, _xlfn.CONCAT(INDEX(Assessment!$L$1:$L$63184,ROWS(H$2:H1354)*24-8)," (",TEXT(INDEX(Assessment!$M$1:$M$63184,ROWS(H$2:H1354)*24-8),"m/yy"),") ",INDEX(Assessment!$N$1:$N$63184,ROWS(H$2:H1354)*24-8)),""),
IF(INDEX(Assessment!$L$1:$L$63184,ROWS(H$2:H1354)*24-7)&lt;&gt;FALSE, _xlfn.CONCAT(CHAR(10),INDEX(Assessment!$L$1:$L$63184,ROWS(H$2:H1354)*24-7)," (",TEXT(INDEX(Assessment!$M$1:$M$63184,ROWS(H$2:H1354)*24-7),"m/yy"),") ",INDEX(Assessment!$N$1:$N$63184,ROWS(H$2:H1354)*24-7)),""),
IF(INDEX(Assessment!$L$1:$L$63184,ROWS(H$2:H1354)*24-6)&lt;&gt;FALSE, _xlfn.CONCAT(CHAR(10),INDEX(Assessment!$L$1:$L$63184,ROWS(H$2:H1354)*24-6)," (",TEXT(INDEX(Assessment!$M$1:$M$63184,ROWS(H$2:H1354)*24-6),"m/yy"),") ",INDEX(Assessment!$N$1:$N$63184,ROWS(H$2:H1354)*24-6)),""),
IF(INDEX(Assessment!$L$1:$L$63184,ROWS(H$2:H1354)*24-5)&lt;&gt;FALSE, _xlfn.CONCAT(CHAR(10),INDEX(Assessment!$L$1:$L$63184,ROWS(H$2:H1354)*24-5)," (",TEXT(INDEX(Assessment!$M$1:$M$63184,ROWS(H$2:H1354)*24-5),"m/yy"),") ",INDEX(Assessment!$N$1:$N$63184,ROWS(H$2:H1354)*24-5)),""),
IF(INDEX(Assessment!$L$1:$L$63184,ROWS(H$2:H1354)*24-4)&lt;&gt;FALSE, _xlfn.CONCAT(CHAR(10),INDEX(Assessment!$L$1:$L$63184,ROWS(H$2:H1354)*24-4)," (",TEXT(INDEX(Assessment!$M$1:$M$63184,ROWS(H$2:H1354)*24-4),"m/yy"),") ",INDEX(Assessment!$N$1:$N$63184,ROWS(H$2:H1354)*24-4)),""),
IF(INDEX(Assessment!$L$1:$L$63184,ROWS(H$2:H1354)*24-3)&lt;&gt;FALSE, _xlfn.CONCAT(CHAR(10),INDEX(Assessment!$L$1:$L$63184,ROWS(H$2:H1354)*24-3)," (",TEXT(INDEX(Assessment!$M$1:$M$63184,ROWS(H$2:H1354)*24-3),"m/yy"),") ",INDEX(Assessment!$N$1:$N$63184,ROWS(H$2:H1354)*24-3)),""),
IF(INDEX(Assessment!$L$1:$L$63184,ROWS(H$2:H1354)*24-2)&lt;&gt;FALSE, _xlfn.CONCAT(CHAR(10),INDEX(Assessment!$L$1:$L$63184,ROWS(H$2:H1354)*24-2)," (",TEXT(INDEX(Assessment!$M$1:$M$63184,ROWS(H$2:H1354)*24-2),"m/yy"),") ",INDEX(Assessment!$N$1:$N$63184,ROWS(H$2:H1354)*24-2)),""),
IF(INDEX(Assessment!$L$1:$L$63184,ROWS(H$2:H1354)*24-1)&lt;&gt;FALSE, _xlfn.CONCAT(CHAR(10),INDEX(Assessment!$L$1:$L$63184,ROWS(H$2:H1354)*24-1),") ",TEXT(INDEX(Assessment!$M$1:$M$63184,ROWS(H$2:H1354)*24-1),"m/yy"),") ",INDEX(Assessment!$N$1:$N$63184,ROWS(H$2:H1354)*24-1)),"")
)</f>
        <v/>
      </c>
      <c r="I1354" s="4" t="str" cm="1">
        <f t="array" ref="I1354">IF(INDEX(Assessment!$L$1:$L$63184,ROWS(I$2:I1354)*24-17)=0,"",INDEX(Assessment!$L$1:$L$63184,ROWS(I$2:I1354)*24-17))</f>
        <v/>
      </c>
    </row>
    <row r="1355" spans="1:9" s="4" customFormat="1" x14ac:dyDescent="0.25">
      <c r="A1355" s="4" t="str" cm="1">
        <f t="array" ref="A1355">IF(INDEX(Assessment!$C$1:$C$63184,ROWS(A$2:A1355)*24-22)=0,"",INDEX(Assessment!$C$1:$C$63184,ROWS(A$2:A1355)*24-22))</f>
        <v/>
      </c>
      <c r="B1355" s="4" t="str" cm="1">
        <f t="array" ref="B1355">IF(INDEX(Assessment!$C$1:$C$63184,ROWS(B$2:B1355)*24-21)=0,"",INDEX(Assessment!$C$1:$C$63184,ROWS(B$2:B1355)*24-21))</f>
        <v/>
      </c>
      <c r="C1355" s="4" t="str" cm="1">
        <f t="array" ref="C1355">IF(INDEX(Assessment!$C$1:$C$63184,ROWS(C$2:C1355)*24-20)="","",_xlfn.CONCAT(INDEX(Assessment!$C$1:$C$63184,ROWS(C$2:C1355)*24-20), " ==&gt; ", INDEX(Assessment!$C$1:$C$63184,ROWS(C$2:C1355)*24-19)))</f>
        <v/>
      </c>
      <c r="D1355" s="4" t="str" cm="1">
        <f t="array" ref="D1355">IF(INDEX(Assessment!$L$1:$L$63184,ROWS(D$2:D1355)*24-20)=0,"",INDEX(Assessment!$L$1:$L$63184,ROWS(D$2:D1355)*24-20))</f>
        <v/>
      </c>
      <c r="E1355" s="6" t="str" cm="1">
        <f t="array" ref="E1355">IF(INDEX(Assessment!$I$1:$I$63184,ROWS(E$2:E1355)*24-12)=0,"",INDEX(Assessment!$I$1:$I$63184,ROWS(E$2:E1355)*24-12))</f>
        <v/>
      </c>
      <c r="F1355" s="65" t="str" cm="1">
        <f t="array" ref="F1355">IF(INDEX(Assessment!$L$1:$L$63184,ROWS(F$2:F1355)*24-14)=0,"",INDEX(Assessment!$L$1:$L$63184,ROWS(F$2:F1355)*24-14))</f>
        <v/>
      </c>
      <c r="G1355" s="63" t="str" cm="1">
        <f t="array" ref="G1355">IF(INDEX(Assessment!$L$1:$L$63184,ROWS(G$2:G1355)*24-13)=0,"",INDEX(Assessment!$L$1:$L$63184,ROWS(G$2:G1355)*24-13))</f>
        <v/>
      </c>
      <c r="H1355" s="5" t="str" cm="1">
        <f t="array" ref="H1355">_xlfn.CONCAT(
IF(INDEX(Assessment!$L$1:$L$63184,ROWS(H$2:H1355)*24-8)&lt;&gt;FALSE, _xlfn.CONCAT(INDEX(Assessment!$L$1:$L$63184,ROWS(H$2:H1355)*24-8)," (",TEXT(INDEX(Assessment!$M$1:$M$63184,ROWS(H$2:H1355)*24-8),"m/yy"),") ",INDEX(Assessment!$N$1:$N$63184,ROWS(H$2:H1355)*24-8)),""),
IF(INDEX(Assessment!$L$1:$L$63184,ROWS(H$2:H1355)*24-7)&lt;&gt;FALSE, _xlfn.CONCAT(CHAR(10),INDEX(Assessment!$L$1:$L$63184,ROWS(H$2:H1355)*24-7)," (",TEXT(INDEX(Assessment!$M$1:$M$63184,ROWS(H$2:H1355)*24-7),"m/yy"),") ",INDEX(Assessment!$N$1:$N$63184,ROWS(H$2:H1355)*24-7)),""),
IF(INDEX(Assessment!$L$1:$L$63184,ROWS(H$2:H1355)*24-6)&lt;&gt;FALSE, _xlfn.CONCAT(CHAR(10),INDEX(Assessment!$L$1:$L$63184,ROWS(H$2:H1355)*24-6)," (",TEXT(INDEX(Assessment!$M$1:$M$63184,ROWS(H$2:H1355)*24-6),"m/yy"),") ",INDEX(Assessment!$N$1:$N$63184,ROWS(H$2:H1355)*24-6)),""),
IF(INDEX(Assessment!$L$1:$L$63184,ROWS(H$2:H1355)*24-5)&lt;&gt;FALSE, _xlfn.CONCAT(CHAR(10),INDEX(Assessment!$L$1:$L$63184,ROWS(H$2:H1355)*24-5)," (",TEXT(INDEX(Assessment!$M$1:$M$63184,ROWS(H$2:H1355)*24-5),"m/yy"),") ",INDEX(Assessment!$N$1:$N$63184,ROWS(H$2:H1355)*24-5)),""),
IF(INDEX(Assessment!$L$1:$L$63184,ROWS(H$2:H1355)*24-4)&lt;&gt;FALSE, _xlfn.CONCAT(CHAR(10),INDEX(Assessment!$L$1:$L$63184,ROWS(H$2:H1355)*24-4)," (",TEXT(INDEX(Assessment!$M$1:$M$63184,ROWS(H$2:H1355)*24-4),"m/yy"),") ",INDEX(Assessment!$N$1:$N$63184,ROWS(H$2:H1355)*24-4)),""),
IF(INDEX(Assessment!$L$1:$L$63184,ROWS(H$2:H1355)*24-3)&lt;&gt;FALSE, _xlfn.CONCAT(CHAR(10),INDEX(Assessment!$L$1:$L$63184,ROWS(H$2:H1355)*24-3)," (",TEXT(INDEX(Assessment!$M$1:$M$63184,ROWS(H$2:H1355)*24-3),"m/yy"),") ",INDEX(Assessment!$N$1:$N$63184,ROWS(H$2:H1355)*24-3)),""),
IF(INDEX(Assessment!$L$1:$L$63184,ROWS(H$2:H1355)*24-2)&lt;&gt;FALSE, _xlfn.CONCAT(CHAR(10),INDEX(Assessment!$L$1:$L$63184,ROWS(H$2:H1355)*24-2)," (",TEXT(INDEX(Assessment!$M$1:$M$63184,ROWS(H$2:H1355)*24-2),"m/yy"),") ",INDEX(Assessment!$N$1:$N$63184,ROWS(H$2:H1355)*24-2)),""),
IF(INDEX(Assessment!$L$1:$L$63184,ROWS(H$2:H1355)*24-1)&lt;&gt;FALSE, _xlfn.CONCAT(CHAR(10),INDEX(Assessment!$L$1:$L$63184,ROWS(H$2:H1355)*24-1),") ",TEXT(INDEX(Assessment!$M$1:$M$63184,ROWS(H$2:H1355)*24-1),"m/yy"),") ",INDEX(Assessment!$N$1:$N$63184,ROWS(H$2:H1355)*24-1)),"")
)</f>
        <v/>
      </c>
      <c r="I1355" s="4" t="str" cm="1">
        <f t="array" ref="I1355">IF(INDEX(Assessment!$L$1:$L$63184,ROWS(I$2:I1355)*24-17)=0,"",INDEX(Assessment!$L$1:$L$63184,ROWS(I$2:I1355)*24-17))</f>
        <v/>
      </c>
    </row>
    <row r="1356" spans="1:9" s="4" customFormat="1" x14ac:dyDescent="0.25">
      <c r="A1356" s="4" t="str" cm="1">
        <f t="array" ref="A1356">IF(INDEX(Assessment!$C$1:$C$63184,ROWS(A$2:A1356)*24-22)=0,"",INDEX(Assessment!$C$1:$C$63184,ROWS(A$2:A1356)*24-22))</f>
        <v/>
      </c>
      <c r="B1356" s="4" t="str" cm="1">
        <f t="array" ref="B1356">IF(INDEX(Assessment!$C$1:$C$63184,ROWS(B$2:B1356)*24-21)=0,"",INDEX(Assessment!$C$1:$C$63184,ROWS(B$2:B1356)*24-21))</f>
        <v/>
      </c>
      <c r="C1356" s="4" t="str" cm="1">
        <f t="array" ref="C1356">IF(INDEX(Assessment!$C$1:$C$63184,ROWS(C$2:C1356)*24-20)="","",_xlfn.CONCAT(INDEX(Assessment!$C$1:$C$63184,ROWS(C$2:C1356)*24-20), " ==&gt; ", INDEX(Assessment!$C$1:$C$63184,ROWS(C$2:C1356)*24-19)))</f>
        <v/>
      </c>
      <c r="D1356" s="4" t="str" cm="1">
        <f t="array" ref="D1356">IF(INDEX(Assessment!$L$1:$L$63184,ROWS(D$2:D1356)*24-20)=0,"",INDEX(Assessment!$L$1:$L$63184,ROWS(D$2:D1356)*24-20))</f>
        <v/>
      </c>
      <c r="E1356" s="6" t="str" cm="1">
        <f t="array" ref="E1356">IF(INDEX(Assessment!$I$1:$I$63184,ROWS(E$2:E1356)*24-12)=0,"",INDEX(Assessment!$I$1:$I$63184,ROWS(E$2:E1356)*24-12))</f>
        <v/>
      </c>
      <c r="F1356" s="65" t="str" cm="1">
        <f t="array" ref="F1356">IF(INDEX(Assessment!$L$1:$L$63184,ROWS(F$2:F1356)*24-14)=0,"",INDEX(Assessment!$L$1:$L$63184,ROWS(F$2:F1356)*24-14))</f>
        <v/>
      </c>
      <c r="G1356" s="63" t="str" cm="1">
        <f t="array" ref="G1356">IF(INDEX(Assessment!$L$1:$L$63184,ROWS(G$2:G1356)*24-13)=0,"",INDEX(Assessment!$L$1:$L$63184,ROWS(G$2:G1356)*24-13))</f>
        <v/>
      </c>
      <c r="H1356" s="5" t="str" cm="1">
        <f t="array" ref="H1356">_xlfn.CONCAT(
IF(INDEX(Assessment!$L$1:$L$63184,ROWS(H$2:H1356)*24-8)&lt;&gt;FALSE, _xlfn.CONCAT(INDEX(Assessment!$L$1:$L$63184,ROWS(H$2:H1356)*24-8)," (",TEXT(INDEX(Assessment!$M$1:$M$63184,ROWS(H$2:H1356)*24-8),"m/yy"),") ",INDEX(Assessment!$N$1:$N$63184,ROWS(H$2:H1356)*24-8)),""),
IF(INDEX(Assessment!$L$1:$L$63184,ROWS(H$2:H1356)*24-7)&lt;&gt;FALSE, _xlfn.CONCAT(CHAR(10),INDEX(Assessment!$L$1:$L$63184,ROWS(H$2:H1356)*24-7)," (",TEXT(INDEX(Assessment!$M$1:$M$63184,ROWS(H$2:H1356)*24-7),"m/yy"),") ",INDEX(Assessment!$N$1:$N$63184,ROWS(H$2:H1356)*24-7)),""),
IF(INDEX(Assessment!$L$1:$L$63184,ROWS(H$2:H1356)*24-6)&lt;&gt;FALSE, _xlfn.CONCAT(CHAR(10),INDEX(Assessment!$L$1:$L$63184,ROWS(H$2:H1356)*24-6)," (",TEXT(INDEX(Assessment!$M$1:$M$63184,ROWS(H$2:H1356)*24-6),"m/yy"),") ",INDEX(Assessment!$N$1:$N$63184,ROWS(H$2:H1356)*24-6)),""),
IF(INDEX(Assessment!$L$1:$L$63184,ROWS(H$2:H1356)*24-5)&lt;&gt;FALSE, _xlfn.CONCAT(CHAR(10),INDEX(Assessment!$L$1:$L$63184,ROWS(H$2:H1356)*24-5)," (",TEXT(INDEX(Assessment!$M$1:$M$63184,ROWS(H$2:H1356)*24-5),"m/yy"),") ",INDEX(Assessment!$N$1:$N$63184,ROWS(H$2:H1356)*24-5)),""),
IF(INDEX(Assessment!$L$1:$L$63184,ROWS(H$2:H1356)*24-4)&lt;&gt;FALSE, _xlfn.CONCAT(CHAR(10),INDEX(Assessment!$L$1:$L$63184,ROWS(H$2:H1356)*24-4)," (",TEXT(INDEX(Assessment!$M$1:$M$63184,ROWS(H$2:H1356)*24-4),"m/yy"),") ",INDEX(Assessment!$N$1:$N$63184,ROWS(H$2:H1356)*24-4)),""),
IF(INDEX(Assessment!$L$1:$L$63184,ROWS(H$2:H1356)*24-3)&lt;&gt;FALSE, _xlfn.CONCAT(CHAR(10),INDEX(Assessment!$L$1:$L$63184,ROWS(H$2:H1356)*24-3)," (",TEXT(INDEX(Assessment!$M$1:$M$63184,ROWS(H$2:H1356)*24-3),"m/yy"),") ",INDEX(Assessment!$N$1:$N$63184,ROWS(H$2:H1356)*24-3)),""),
IF(INDEX(Assessment!$L$1:$L$63184,ROWS(H$2:H1356)*24-2)&lt;&gt;FALSE, _xlfn.CONCAT(CHAR(10),INDEX(Assessment!$L$1:$L$63184,ROWS(H$2:H1356)*24-2)," (",TEXT(INDEX(Assessment!$M$1:$M$63184,ROWS(H$2:H1356)*24-2),"m/yy"),") ",INDEX(Assessment!$N$1:$N$63184,ROWS(H$2:H1356)*24-2)),""),
IF(INDEX(Assessment!$L$1:$L$63184,ROWS(H$2:H1356)*24-1)&lt;&gt;FALSE, _xlfn.CONCAT(CHAR(10),INDEX(Assessment!$L$1:$L$63184,ROWS(H$2:H1356)*24-1),") ",TEXT(INDEX(Assessment!$M$1:$M$63184,ROWS(H$2:H1356)*24-1),"m/yy"),") ",INDEX(Assessment!$N$1:$N$63184,ROWS(H$2:H1356)*24-1)),"")
)</f>
        <v/>
      </c>
      <c r="I1356" s="4" t="str" cm="1">
        <f t="array" ref="I1356">IF(INDEX(Assessment!$L$1:$L$63184,ROWS(I$2:I1356)*24-17)=0,"",INDEX(Assessment!$L$1:$L$63184,ROWS(I$2:I1356)*24-17))</f>
        <v/>
      </c>
    </row>
    <row r="1357" spans="1:9" s="4" customFormat="1" x14ac:dyDescent="0.25">
      <c r="A1357" s="4" t="str" cm="1">
        <f t="array" ref="A1357">IF(INDEX(Assessment!$C$1:$C$63184,ROWS(A$2:A1357)*24-22)=0,"",INDEX(Assessment!$C$1:$C$63184,ROWS(A$2:A1357)*24-22))</f>
        <v/>
      </c>
      <c r="B1357" s="4" t="str" cm="1">
        <f t="array" ref="B1357">IF(INDEX(Assessment!$C$1:$C$63184,ROWS(B$2:B1357)*24-21)=0,"",INDEX(Assessment!$C$1:$C$63184,ROWS(B$2:B1357)*24-21))</f>
        <v/>
      </c>
      <c r="C1357" s="4" t="str" cm="1">
        <f t="array" ref="C1357">IF(INDEX(Assessment!$C$1:$C$63184,ROWS(C$2:C1357)*24-20)="","",_xlfn.CONCAT(INDEX(Assessment!$C$1:$C$63184,ROWS(C$2:C1357)*24-20), " ==&gt; ", INDEX(Assessment!$C$1:$C$63184,ROWS(C$2:C1357)*24-19)))</f>
        <v/>
      </c>
      <c r="D1357" s="4" t="str" cm="1">
        <f t="array" ref="D1357">IF(INDEX(Assessment!$L$1:$L$63184,ROWS(D$2:D1357)*24-20)=0,"",INDEX(Assessment!$L$1:$L$63184,ROWS(D$2:D1357)*24-20))</f>
        <v/>
      </c>
      <c r="E1357" s="6" t="str" cm="1">
        <f t="array" ref="E1357">IF(INDEX(Assessment!$I$1:$I$63184,ROWS(E$2:E1357)*24-12)=0,"",INDEX(Assessment!$I$1:$I$63184,ROWS(E$2:E1357)*24-12))</f>
        <v/>
      </c>
      <c r="F1357" s="65" t="str" cm="1">
        <f t="array" ref="F1357">IF(INDEX(Assessment!$L$1:$L$63184,ROWS(F$2:F1357)*24-14)=0,"",INDEX(Assessment!$L$1:$L$63184,ROWS(F$2:F1357)*24-14))</f>
        <v/>
      </c>
      <c r="G1357" s="63" t="str" cm="1">
        <f t="array" ref="G1357">IF(INDEX(Assessment!$L$1:$L$63184,ROWS(G$2:G1357)*24-13)=0,"",INDEX(Assessment!$L$1:$L$63184,ROWS(G$2:G1357)*24-13))</f>
        <v/>
      </c>
      <c r="H1357" s="5" t="str" cm="1">
        <f t="array" ref="H1357">_xlfn.CONCAT(
IF(INDEX(Assessment!$L$1:$L$63184,ROWS(H$2:H1357)*24-8)&lt;&gt;FALSE, _xlfn.CONCAT(INDEX(Assessment!$L$1:$L$63184,ROWS(H$2:H1357)*24-8)," (",TEXT(INDEX(Assessment!$M$1:$M$63184,ROWS(H$2:H1357)*24-8),"m/yy"),") ",INDEX(Assessment!$N$1:$N$63184,ROWS(H$2:H1357)*24-8)),""),
IF(INDEX(Assessment!$L$1:$L$63184,ROWS(H$2:H1357)*24-7)&lt;&gt;FALSE, _xlfn.CONCAT(CHAR(10),INDEX(Assessment!$L$1:$L$63184,ROWS(H$2:H1357)*24-7)," (",TEXT(INDEX(Assessment!$M$1:$M$63184,ROWS(H$2:H1357)*24-7),"m/yy"),") ",INDEX(Assessment!$N$1:$N$63184,ROWS(H$2:H1357)*24-7)),""),
IF(INDEX(Assessment!$L$1:$L$63184,ROWS(H$2:H1357)*24-6)&lt;&gt;FALSE, _xlfn.CONCAT(CHAR(10),INDEX(Assessment!$L$1:$L$63184,ROWS(H$2:H1357)*24-6)," (",TEXT(INDEX(Assessment!$M$1:$M$63184,ROWS(H$2:H1357)*24-6),"m/yy"),") ",INDEX(Assessment!$N$1:$N$63184,ROWS(H$2:H1357)*24-6)),""),
IF(INDEX(Assessment!$L$1:$L$63184,ROWS(H$2:H1357)*24-5)&lt;&gt;FALSE, _xlfn.CONCAT(CHAR(10),INDEX(Assessment!$L$1:$L$63184,ROWS(H$2:H1357)*24-5)," (",TEXT(INDEX(Assessment!$M$1:$M$63184,ROWS(H$2:H1357)*24-5),"m/yy"),") ",INDEX(Assessment!$N$1:$N$63184,ROWS(H$2:H1357)*24-5)),""),
IF(INDEX(Assessment!$L$1:$L$63184,ROWS(H$2:H1357)*24-4)&lt;&gt;FALSE, _xlfn.CONCAT(CHAR(10),INDEX(Assessment!$L$1:$L$63184,ROWS(H$2:H1357)*24-4)," (",TEXT(INDEX(Assessment!$M$1:$M$63184,ROWS(H$2:H1357)*24-4),"m/yy"),") ",INDEX(Assessment!$N$1:$N$63184,ROWS(H$2:H1357)*24-4)),""),
IF(INDEX(Assessment!$L$1:$L$63184,ROWS(H$2:H1357)*24-3)&lt;&gt;FALSE, _xlfn.CONCAT(CHAR(10),INDEX(Assessment!$L$1:$L$63184,ROWS(H$2:H1357)*24-3)," (",TEXT(INDEX(Assessment!$M$1:$M$63184,ROWS(H$2:H1357)*24-3),"m/yy"),") ",INDEX(Assessment!$N$1:$N$63184,ROWS(H$2:H1357)*24-3)),""),
IF(INDEX(Assessment!$L$1:$L$63184,ROWS(H$2:H1357)*24-2)&lt;&gt;FALSE, _xlfn.CONCAT(CHAR(10),INDEX(Assessment!$L$1:$L$63184,ROWS(H$2:H1357)*24-2)," (",TEXT(INDEX(Assessment!$M$1:$M$63184,ROWS(H$2:H1357)*24-2),"m/yy"),") ",INDEX(Assessment!$N$1:$N$63184,ROWS(H$2:H1357)*24-2)),""),
IF(INDEX(Assessment!$L$1:$L$63184,ROWS(H$2:H1357)*24-1)&lt;&gt;FALSE, _xlfn.CONCAT(CHAR(10),INDEX(Assessment!$L$1:$L$63184,ROWS(H$2:H1357)*24-1),") ",TEXT(INDEX(Assessment!$M$1:$M$63184,ROWS(H$2:H1357)*24-1),"m/yy"),") ",INDEX(Assessment!$N$1:$N$63184,ROWS(H$2:H1357)*24-1)),"")
)</f>
        <v/>
      </c>
      <c r="I1357" s="4" t="str" cm="1">
        <f t="array" ref="I1357">IF(INDEX(Assessment!$L$1:$L$63184,ROWS(I$2:I1357)*24-17)=0,"",INDEX(Assessment!$L$1:$L$63184,ROWS(I$2:I1357)*24-17))</f>
        <v/>
      </c>
    </row>
    <row r="1358" spans="1:9" s="4" customFormat="1" x14ac:dyDescent="0.25">
      <c r="A1358" s="4" t="str" cm="1">
        <f t="array" ref="A1358">IF(INDEX(Assessment!$C$1:$C$63184,ROWS(A$2:A1358)*24-22)=0,"",INDEX(Assessment!$C$1:$C$63184,ROWS(A$2:A1358)*24-22))</f>
        <v/>
      </c>
      <c r="B1358" s="4" t="str" cm="1">
        <f t="array" ref="B1358">IF(INDEX(Assessment!$C$1:$C$63184,ROWS(B$2:B1358)*24-21)=0,"",INDEX(Assessment!$C$1:$C$63184,ROWS(B$2:B1358)*24-21))</f>
        <v/>
      </c>
      <c r="C1358" s="4" t="str" cm="1">
        <f t="array" ref="C1358">IF(INDEX(Assessment!$C$1:$C$63184,ROWS(C$2:C1358)*24-20)="","",_xlfn.CONCAT(INDEX(Assessment!$C$1:$C$63184,ROWS(C$2:C1358)*24-20), " ==&gt; ", INDEX(Assessment!$C$1:$C$63184,ROWS(C$2:C1358)*24-19)))</f>
        <v/>
      </c>
      <c r="D1358" s="4" t="str" cm="1">
        <f t="array" ref="D1358">IF(INDEX(Assessment!$L$1:$L$63184,ROWS(D$2:D1358)*24-20)=0,"",INDEX(Assessment!$L$1:$L$63184,ROWS(D$2:D1358)*24-20))</f>
        <v/>
      </c>
      <c r="E1358" s="6" t="str" cm="1">
        <f t="array" ref="E1358">IF(INDEX(Assessment!$I$1:$I$63184,ROWS(E$2:E1358)*24-12)=0,"",INDEX(Assessment!$I$1:$I$63184,ROWS(E$2:E1358)*24-12))</f>
        <v/>
      </c>
      <c r="F1358" s="65" t="str" cm="1">
        <f t="array" ref="F1358">IF(INDEX(Assessment!$L$1:$L$63184,ROWS(F$2:F1358)*24-14)=0,"",INDEX(Assessment!$L$1:$L$63184,ROWS(F$2:F1358)*24-14))</f>
        <v/>
      </c>
      <c r="G1358" s="63" t="str" cm="1">
        <f t="array" ref="G1358">IF(INDEX(Assessment!$L$1:$L$63184,ROWS(G$2:G1358)*24-13)=0,"",INDEX(Assessment!$L$1:$L$63184,ROWS(G$2:G1358)*24-13))</f>
        <v/>
      </c>
      <c r="H1358" s="5" t="str" cm="1">
        <f t="array" ref="H1358">_xlfn.CONCAT(
IF(INDEX(Assessment!$L$1:$L$63184,ROWS(H$2:H1358)*24-8)&lt;&gt;FALSE, _xlfn.CONCAT(INDEX(Assessment!$L$1:$L$63184,ROWS(H$2:H1358)*24-8)," (",TEXT(INDEX(Assessment!$M$1:$M$63184,ROWS(H$2:H1358)*24-8),"m/yy"),") ",INDEX(Assessment!$N$1:$N$63184,ROWS(H$2:H1358)*24-8)),""),
IF(INDEX(Assessment!$L$1:$L$63184,ROWS(H$2:H1358)*24-7)&lt;&gt;FALSE, _xlfn.CONCAT(CHAR(10),INDEX(Assessment!$L$1:$L$63184,ROWS(H$2:H1358)*24-7)," (",TEXT(INDEX(Assessment!$M$1:$M$63184,ROWS(H$2:H1358)*24-7),"m/yy"),") ",INDEX(Assessment!$N$1:$N$63184,ROWS(H$2:H1358)*24-7)),""),
IF(INDEX(Assessment!$L$1:$L$63184,ROWS(H$2:H1358)*24-6)&lt;&gt;FALSE, _xlfn.CONCAT(CHAR(10),INDEX(Assessment!$L$1:$L$63184,ROWS(H$2:H1358)*24-6)," (",TEXT(INDEX(Assessment!$M$1:$M$63184,ROWS(H$2:H1358)*24-6),"m/yy"),") ",INDEX(Assessment!$N$1:$N$63184,ROWS(H$2:H1358)*24-6)),""),
IF(INDEX(Assessment!$L$1:$L$63184,ROWS(H$2:H1358)*24-5)&lt;&gt;FALSE, _xlfn.CONCAT(CHAR(10),INDEX(Assessment!$L$1:$L$63184,ROWS(H$2:H1358)*24-5)," (",TEXT(INDEX(Assessment!$M$1:$M$63184,ROWS(H$2:H1358)*24-5),"m/yy"),") ",INDEX(Assessment!$N$1:$N$63184,ROWS(H$2:H1358)*24-5)),""),
IF(INDEX(Assessment!$L$1:$L$63184,ROWS(H$2:H1358)*24-4)&lt;&gt;FALSE, _xlfn.CONCAT(CHAR(10),INDEX(Assessment!$L$1:$L$63184,ROWS(H$2:H1358)*24-4)," (",TEXT(INDEX(Assessment!$M$1:$M$63184,ROWS(H$2:H1358)*24-4),"m/yy"),") ",INDEX(Assessment!$N$1:$N$63184,ROWS(H$2:H1358)*24-4)),""),
IF(INDEX(Assessment!$L$1:$L$63184,ROWS(H$2:H1358)*24-3)&lt;&gt;FALSE, _xlfn.CONCAT(CHAR(10),INDEX(Assessment!$L$1:$L$63184,ROWS(H$2:H1358)*24-3)," (",TEXT(INDEX(Assessment!$M$1:$M$63184,ROWS(H$2:H1358)*24-3),"m/yy"),") ",INDEX(Assessment!$N$1:$N$63184,ROWS(H$2:H1358)*24-3)),""),
IF(INDEX(Assessment!$L$1:$L$63184,ROWS(H$2:H1358)*24-2)&lt;&gt;FALSE, _xlfn.CONCAT(CHAR(10),INDEX(Assessment!$L$1:$L$63184,ROWS(H$2:H1358)*24-2)," (",TEXT(INDEX(Assessment!$M$1:$M$63184,ROWS(H$2:H1358)*24-2),"m/yy"),") ",INDEX(Assessment!$N$1:$N$63184,ROWS(H$2:H1358)*24-2)),""),
IF(INDEX(Assessment!$L$1:$L$63184,ROWS(H$2:H1358)*24-1)&lt;&gt;FALSE, _xlfn.CONCAT(CHAR(10),INDEX(Assessment!$L$1:$L$63184,ROWS(H$2:H1358)*24-1),") ",TEXT(INDEX(Assessment!$M$1:$M$63184,ROWS(H$2:H1358)*24-1),"m/yy"),") ",INDEX(Assessment!$N$1:$N$63184,ROWS(H$2:H1358)*24-1)),"")
)</f>
        <v/>
      </c>
      <c r="I1358" s="4" t="str" cm="1">
        <f t="array" ref="I1358">IF(INDEX(Assessment!$L$1:$L$63184,ROWS(I$2:I1358)*24-17)=0,"",INDEX(Assessment!$L$1:$L$63184,ROWS(I$2:I1358)*24-17))</f>
        <v/>
      </c>
    </row>
    <row r="1359" spans="1:9" s="4" customFormat="1" x14ac:dyDescent="0.25">
      <c r="A1359" s="4" t="str" cm="1">
        <f t="array" ref="A1359">IF(INDEX(Assessment!$C$1:$C$63184,ROWS(A$2:A1359)*24-22)=0,"",INDEX(Assessment!$C$1:$C$63184,ROWS(A$2:A1359)*24-22))</f>
        <v/>
      </c>
      <c r="B1359" s="4" t="str" cm="1">
        <f t="array" ref="B1359">IF(INDEX(Assessment!$C$1:$C$63184,ROWS(B$2:B1359)*24-21)=0,"",INDEX(Assessment!$C$1:$C$63184,ROWS(B$2:B1359)*24-21))</f>
        <v/>
      </c>
      <c r="C1359" s="4" t="str" cm="1">
        <f t="array" ref="C1359">IF(INDEX(Assessment!$C$1:$C$63184,ROWS(C$2:C1359)*24-20)="","",_xlfn.CONCAT(INDEX(Assessment!$C$1:$C$63184,ROWS(C$2:C1359)*24-20), " ==&gt; ", INDEX(Assessment!$C$1:$C$63184,ROWS(C$2:C1359)*24-19)))</f>
        <v/>
      </c>
      <c r="D1359" s="4" t="str" cm="1">
        <f t="array" ref="D1359">IF(INDEX(Assessment!$L$1:$L$63184,ROWS(D$2:D1359)*24-20)=0,"",INDEX(Assessment!$L$1:$L$63184,ROWS(D$2:D1359)*24-20))</f>
        <v/>
      </c>
      <c r="E1359" s="6" t="str" cm="1">
        <f t="array" ref="E1359">IF(INDEX(Assessment!$I$1:$I$63184,ROWS(E$2:E1359)*24-12)=0,"",INDEX(Assessment!$I$1:$I$63184,ROWS(E$2:E1359)*24-12))</f>
        <v/>
      </c>
      <c r="F1359" s="65" t="str" cm="1">
        <f t="array" ref="F1359">IF(INDEX(Assessment!$L$1:$L$63184,ROWS(F$2:F1359)*24-14)=0,"",INDEX(Assessment!$L$1:$L$63184,ROWS(F$2:F1359)*24-14))</f>
        <v/>
      </c>
      <c r="G1359" s="63" t="str" cm="1">
        <f t="array" ref="G1359">IF(INDEX(Assessment!$L$1:$L$63184,ROWS(G$2:G1359)*24-13)=0,"",INDEX(Assessment!$L$1:$L$63184,ROWS(G$2:G1359)*24-13))</f>
        <v/>
      </c>
      <c r="H1359" s="5" t="str" cm="1">
        <f t="array" ref="H1359">_xlfn.CONCAT(
IF(INDEX(Assessment!$L$1:$L$63184,ROWS(H$2:H1359)*24-8)&lt;&gt;FALSE, _xlfn.CONCAT(INDEX(Assessment!$L$1:$L$63184,ROWS(H$2:H1359)*24-8)," (",TEXT(INDEX(Assessment!$M$1:$M$63184,ROWS(H$2:H1359)*24-8),"m/yy"),") ",INDEX(Assessment!$N$1:$N$63184,ROWS(H$2:H1359)*24-8)),""),
IF(INDEX(Assessment!$L$1:$L$63184,ROWS(H$2:H1359)*24-7)&lt;&gt;FALSE, _xlfn.CONCAT(CHAR(10),INDEX(Assessment!$L$1:$L$63184,ROWS(H$2:H1359)*24-7)," (",TEXT(INDEX(Assessment!$M$1:$M$63184,ROWS(H$2:H1359)*24-7),"m/yy"),") ",INDEX(Assessment!$N$1:$N$63184,ROWS(H$2:H1359)*24-7)),""),
IF(INDEX(Assessment!$L$1:$L$63184,ROWS(H$2:H1359)*24-6)&lt;&gt;FALSE, _xlfn.CONCAT(CHAR(10),INDEX(Assessment!$L$1:$L$63184,ROWS(H$2:H1359)*24-6)," (",TEXT(INDEX(Assessment!$M$1:$M$63184,ROWS(H$2:H1359)*24-6),"m/yy"),") ",INDEX(Assessment!$N$1:$N$63184,ROWS(H$2:H1359)*24-6)),""),
IF(INDEX(Assessment!$L$1:$L$63184,ROWS(H$2:H1359)*24-5)&lt;&gt;FALSE, _xlfn.CONCAT(CHAR(10),INDEX(Assessment!$L$1:$L$63184,ROWS(H$2:H1359)*24-5)," (",TEXT(INDEX(Assessment!$M$1:$M$63184,ROWS(H$2:H1359)*24-5),"m/yy"),") ",INDEX(Assessment!$N$1:$N$63184,ROWS(H$2:H1359)*24-5)),""),
IF(INDEX(Assessment!$L$1:$L$63184,ROWS(H$2:H1359)*24-4)&lt;&gt;FALSE, _xlfn.CONCAT(CHAR(10),INDEX(Assessment!$L$1:$L$63184,ROWS(H$2:H1359)*24-4)," (",TEXT(INDEX(Assessment!$M$1:$M$63184,ROWS(H$2:H1359)*24-4),"m/yy"),") ",INDEX(Assessment!$N$1:$N$63184,ROWS(H$2:H1359)*24-4)),""),
IF(INDEX(Assessment!$L$1:$L$63184,ROWS(H$2:H1359)*24-3)&lt;&gt;FALSE, _xlfn.CONCAT(CHAR(10),INDEX(Assessment!$L$1:$L$63184,ROWS(H$2:H1359)*24-3)," (",TEXT(INDEX(Assessment!$M$1:$M$63184,ROWS(H$2:H1359)*24-3),"m/yy"),") ",INDEX(Assessment!$N$1:$N$63184,ROWS(H$2:H1359)*24-3)),""),
IF(INDEX(Assessment!$L$1:$L$63184,ROWS(H$2:H1359)*24-2)&lt;&gt;FALSE, _xlfn.CONCAT(CHAR(10),INDEX(Assessment!$L$1:$L$63184,ROWS(H$2:H1359)*24-2)," (",TEXT(INDEX(Assessment!$M$1:$M$63184,ROWS(H$2:H1359)*24-2),"m/yy"),") ",INDEX(Assessment!$N$1:$N$63184,ROWS(H$2:H1359)*24-2)),""),
IF(INDEX(Assessment!$L$1:$L$63184,ROWS(H$2:H1359)*24-1)&lt;&gt;FALSE, _xlfn.CONCAT(CHAR(10),INDEX(Assessment!$L$1:$L$63184,ROWS(H$2:H1359)*24-1),") ",TEXT(INDEX(Assessment!$M$1:$M$63184,ROWS(H$2:H1359)*24-1),"m/yy"),") ",INDEX(Assessment!$N$1:$N$63184,ROWS(H$2:H1359)*24-1)),"")
)</f>
        <v/>
      </c>
      <c r="I1359" s="4" t="str" cm="1">
        <f t="array" ref="I1359">IF(INDEX(Assessment!$L$1:$L$63184,ROWS(I$2:I1359)*24-17)=0,"",INDEX(Assessment!$L$1:$L$63184,ROWS(I$2:I1359)*24-17))</f>
        <v/>
      </c>
    </row>
    <row r="1360" spans="1:9" s="4" customFormat="1" x14ac:dyDescent="0.25">
      <c r="A1360" s="4" t="str" cm="1">
        <f t="array" ref="A1360">IF(INDEX(Assessment!$C$1:$C$63184,ROWS(A$2:A1360)*24-22)=0,"",INDEX(Assessment!$C$1:$C$63184,ROWS(A$2:A1360)*24-22))</f>
        <v/>
      </c>
      <c r="B1360" s="4" t="str" cm="1">
        <f t="array" ref="B1360">IF(INDEX(Assessment!$C$1:$C$63184,ROWS(B$2:B1360)*24-21)=0,"",INDEX(Assessment!$C$1:$C$63184,ROWS(B$2:B1360)*24-21))</f>
        <v/>
      </c>
      <c r="C1360" s="4" t="str" cm="1">
        <f t="array" ref="C1360">IF(INDEX(Assessment!$C$1:$C$63184,ROWS(C$2:C1360)*24-20)="","",_xlfn.CONCAT(INDEX(Assessment!$C$1:$C$63184,ROWS(C$2:C1360)*24-20), " ==&gt; ", INDEX(Assessment!$C$1:$C$63184,ROWS(C$2:C1360)*24-19)))</f>
        <v/>
      </c>
      <c r="D1360" s="4" t="str" cm="1">
        <f t="array" ref="D1360">IF(INDEX(Assessment!$L$1:$L$63184,ROWS(D$2:D1360)*24-20)=0,"",INDEX(Assessment!$L$1:$L$63184,ROWS(D$2:D1360)*24-20))</f>
        <v/>
      </c>
      <c r="E1360" s="6" t="str" cm="1">
        <f t="array" ref="E1360">IF(INDEX(Assessment!$I$1:$I$63184,ROWS(E$2:E1360)*24-12)=0,"",INDEX(Assessment!$I$1:$I$63184,ROWS(E$2:E1360)*24-12))</f>
        <v/>
      </c>
      <c r="F1360" s="65" t="str" cm="1">
        <f t="array" ref="F1360">IF(INDEX(Assessment!$L$1:$L$63184,ROWS(F$2:F1360)*24-14)=0,"",INDEX(Assessment!$L$1:$L$63184,ROWS(F$2:F1360)*24-14))</f>
        <v/>
      </c>
      <c r="G1360" s="63" t="str" cm="1">
        <f t="array" ref="G1360">IF(INDEX(Assessment!$L$1:$L$63184,ROWS(G$2:G1360)*24-13)=0,"",INDEX(Assessment!$L$1:$L$63184,ROWS(G$2:G1360)*24-13))</f>
        <v/>
      </c>
      <c r="H1360" s="5" t="str" cm="1">
        <f t="array" ref="H1360">_xlfn.CONCAT(
IF(INDEX(Assessment!$L$1:$L$63184,ROWS(H$2:H1360)*24-8)&lt;&gt;FALSE, _xlfn.CONCAT(INDEX(Assessment!$L$1:$L$63184,ROWS(H$2:H1360)*24-8)," (",TEXT(INDEX(Assessment!$M$1:$M$63184,ROWS(H$2:H1360)*24-8),"m/yy"),") ",INDEX(Assessment!$N$1:$N$63184,ROWS(H$2:H1360)*24-8)),""),
IF(INDEX(Assessment!$L$1:$L$63184,ROWS(H$2:H1360)*24-7)&lt;&gt;FALSE, _xlfn.CONCAT(CHAR(10),INDEX(Assessment!$L$1:$L$63184,ROWS(H$2:H1360)*24-7)," (",TEXT(INDEX(Assessment!$M$1:$M$63184,ROWS(H$2:H1360)*24-7),"m/yy"),") ",INDEX(Assessment!$N$1:$N$63184,ROWS(H$2:H1360)*24-7)),""),
IF(INDEX(Assessment!$L$1:$L$63184,ROWS(H$2:H1360)*24-6)&lt;&gt;FALSE, _xlfn.CONCAT(CHAR(10),INDEX(Assessment!$L$1:$L$63184,ROWS(H$2:H1360)*24-6)," (",TEXT(INDEX(Assessment!$M$1:$M$63184,ROWS(H$2:H1360)*24-6),"m/yy"),") ",INDEX(Assessment!$N$1:$N$63184,ROWS(H$2:H1360)*24-6)),""),
IF(INDEX(Assessment!$L$1:$L$63184,ROWS(H$2:H1360)*24-5)&lt;&gt;FALSE, _xlfn.CONCAT(CHAR(10),INDEX(Assessment!$L$1:$L$63184,ROWS(H$2:H1360)*24-5)," (",TEXT(INDEX(Assessment!$M$1:$M$63184,ROWS(H$2:H1360)*24-5),"m/yy"),") ",INDEX(Assessment!$N$1:$N$63184,ROWS(H$2:H1360)*24-5)),""),
IF(INDEX(Assessment!$L$1:$L$63184,ROWS(H$2:H1360)*24-4)&lt;&gt;FALSE, _xlfn.CONCAT(CHAR(10),INDEX(Assessment!$L$1:$L$63184,ROWS(H$2:H1360)*24-4)," (",TEXT(INDEX(Assessment!$M$1:$M$63184,ROWS(H$2:H1360)*24-4),"m/yy"),") ",INDEX(Assessment!$N$1:$N$63184,ROWS(H$2:H1360)*24-4)),""),
IF(INDEX(Assessment!$L$1:$L$63184,ROWS(H$2:H1360)*24-3)&lt;&gt;FALSE, _xlfn.CONCAT(CHAR(10),INDEX(Assessment!$L$1:$L$63184,ROWS(H$2:H1360)*24-3)," (",TEXT(INDEX(Assessment!$M$1:$M$63184,ROWS(H$2:H1360)*24-3),"m/yy"),") ",INDEX(Assessment!$N$1:$N$63184,ROWS(H$2:H1360)*24-3)),""),
IF(INDEX(Assessment!$L$1:$L$63184,ROWS(H$2:H1360)*24-2)&lt;&gt;FALSE, _xlfn.CONCAT(CHAR(10),INDEX(Assessment!$L$1:$L$63184,ROWS(H$2:H1360)*24-2)," (",TEXT(INDEX(Assessment!$M$1:$M$63184,ROWS(H$2:H1360)*24-2),"m/yy"),") ",INDEX(Assessment!$N$1:$N$63184,ROWS(H$2:H1360)*24-2)),""),
IF(INDEX(Assessment!$L$1:$L$63184,ROWS(H$2:H1360)*24-1)&lt;&gt;FALSE, _xlfn.CONCAT(CHAR(10),INDEX(Assessment!$L$1:$L$63184,ROWS(H$2:H1360)*24-1),") ",TEXT(INDEX(Assessment!$M$1:$M$63184,ROWS(H$2:H1360)*24-1),"m/yy"),") ",INDEX(Assessment!$N$1:$N$63184,ROWS(H$2:H1360)*24-1)),"")
)</f>
        <v/>
      </c>
      <c r="I1360" s="4" t="str" cm="1">
        <f t="array" ref="I1360">IF(INDEX(Assessment!$L$1:$L$63184,ROWS(I$2:I1360)*24-17)=0,"",INDEX(Assessment!$L$1:$L$63184,ROWS(I$2:I1360)*24-17))</f>
        <v/>
      </c>
    </row>
    <row r="1361" spans="1:9" s="4" customFormat="1" x14ac:dyDescent="0.25">
      <c r="A1361" s="4" t="str" cm="1">
        <f t="array" ref="A1361">IF(INDEX(Assessment!$C$1:$C$63184,ROWS(A$2:A1361)*24-22)=0,"",INDEX(Assessment!$C$1:$C$63184,ROWS(A$2:A1361)*24-22))</f>
        <v/>
      </c>
      <c r="B1361" s="4" t="str" cm="1">
        <f t="array" ref="B1361">IF(INDEX(Assessment!$C$1:$C$63184,ROWS(B$2:B1361)*24-21)=0,"",INDEX(Assessment!$C$1:$C$63184,ROWS(B$2:B1361)*24-21))</f>
        <v/>
      </c>
      <c r="C1361" s="4" t="str" cm="1">
        <f t="array" ref="C1361">IF(INDEX(Assessment!$C$1:$C$63184,ROWS(C$2:C1361)*24-20)="","",_xlfn.CONCAT(INDEX(Assessment!$C$1:$C$63184,ROWS(C$2:C1361)*24-20), " ==&gt; ", INDEX(Assessment!$C$1:$C$63184,ROWS(C$2:C1361)*24-19)))</f>
        <v/>
      </c>
      <c r="D1361" s="4" t="str" cm="1">
        <f t="array" ref="D1361">IF(INDEX(Assessment!$L$1:$L$63184,ROWS(D$2:D1361)*24-20)=0,"",INDEX(Assessment!$L$1:$L$63184,ROWS(D$2:D1361)*24-20))</f>
        <v/>
      </c>
      <c r="E1361" s="6" t="str" cm="1">
        <f t="array" ref="E1361">IF(INDEX(Assessment!$I$1:$I$63184,ROWS(E$2:E1361)*24-12)=0,"",INDEX(Assessment!$I$1:$I$63184,ROWS(E$2:E1361)*24-12))</f>
        <v/>
      </c>
      <c r="F1361" s="64" t="str" cm="1">
        <f t="array" ref="F1361">IF(INDEX(Assessment!$L$1:$L$63184,ROWS(F$2:F1361)*24-14)=0,"",INDEX(Assessment!$L$1:$L$63184,ROWS(F$2:F1361)*24-14))</f>
        <v/>
      </c>
      <c r="G1361" s="63" t="str" cm="1">
        <f t="array" ref="G1361">IF(INDEX(Assessment!$L$1:$L$63184,ROWS(G$2:G1361)*24-13)=0,"",INDEX(Assessment!$L$1:$L$63184,ROWS(G$2:G1361)*24-13))</f>
        <v/>
      </c>
      <c r="H1361" s="5" t="str" cm="1">
        <f t="array" ref="H1361">_xlfn.CONCAT(
IF(INDEX(Assessment!$L$1:$L$63184,ROWS(H$2:H1361)*24-8)&lt;&gt;FALSE, _xlfn.CONCAT(INDEX(Assessment!$L$1:$L$63184,ROWS(H$2:H1361)*24-8)," (",TEXT(INDEX(Assessment!$M$1:$M$63184,ROWS(H$2:H1361)*24-8),"m/yy"),") ",INDEX(Assessment!$N$1:$N$63184,ROWS(H$2:H1361)*24-8)),""),
IF(INDEX(Assessment!$L$1:$L$63184,ROWS(H$2:H1361)*24-7)&lt;&gt;FALSE, _xlfn.CONCAT(CHAR(10),INDEX(Assessment!$L$1:$L$63184,ROWS(H$2:H1361)*24-7)," (",TEXT(INDEX(Assessment!$M$1:$M$63184,ROWS(H$2:H1361)*24-7),"m/yy"),") ",INDEX(Assessment!$N$1:$N$63184,ROWS(H$2:H1361)*24-7)),""),
IF(INDEX(Assessment!$L$1:$L$63184,ROWS(H$2:H1361)*24-6)&lt;&gt;FALSE, _xlfn.CONCAT(CHAR(10),INDEX(Assessment!$L$1:$L$63184,ROWS(H$2:H1361)*24-6)," (",TEXT(INDEX(Assessment!$M$1:$M$63184,ROWS(H$2:H1361)*24-6),"m/yy"),") ",INDEX(Assessment!$N$1:$N$63184,ROWS(H$2:H1361)*24-6)),""),
IF(INDEX(Assessment!$L$1:$L$63184,ROWS(H$2:H1361)*24-5)&lt;&gt;FALSE, _xlfn.CONCAT(CHAR(10),INDEX(Assessment!$L$1:$L$63184,ROWS(H$2:H1361)*24-5)," (",TEXT(INDEX(Assessment!$M$1:$M$63184,ROWS(H$2:H1361)*24-5),"m/yy"),") ",INDEX(Assessment!$N$1:$N$63184,ROWS(H$2:H1361)*24-5)),""),
IF(INDEX(Assessment!$L$1:$L$63184,ROWS(H$2:H1361)*24-4)&lt;&gt;FALSE, _xlfn.CONCAT(CHAR(10),INDEX(Assessment!$L$1:$L$63184,ROWS(H$2:H1361)*24-4)," (",TEXT(INDEX(Assessment!$M$1:$M$63184,ROWS(H$2:H1361)*24-4),"m/yy"),") ",INDEX(Assessment!$N$1:$N$63184,ROWS(H$2:H1361)*24-4)),""),
IF(INDEX(Assessment!$L$1:$L$63184,ROWS(H$2:H1361)*24-3)&lt;&gt;FALSE, _xlfn.CONCAT(CHAR(10),INDEX(Assessment!$L$1:$L$63184,ROWS(H$2:H1361)*24-3)," (",TEXT(INDEX(Assessment!$M$1:$M$63184,ROWS(H$2:H1361)*24-3),"m/yy"),") ",INDEX(Assessment!$N$1:$N$63184,ROWS(H$2:H1361)*24-3)),""),
IF(INDEX(Assessment!$L$1:$L$63184,ROWS(H$2:H1361)*24-2)&lt;&gt;FALSE, _xlfn.CONCAT(CHAR(10),INDEX(Assessment!$L$1:$L$63184,ROWS(H$2:H1361)*24-2)," (",TEXT(INDEX(Assessment!$M$1:$M$63184,ROWS(H$2:H1361)*24-2),"m/yy"),") ",INDEX(Assessment!$N$1:$N$63184,ROWS(H$2:H1361)*24-2)),""),
IF(INDEX(Assessment!$L$1:$L$63184,ROWS(H$2:H1361)*24-1)&lt;&gt;FALSE, _xlfn.CONCAT(CHAR(10),INDEX(Assessment!$L$1:$L$63184,ROWS(H$2:H1361)*24-1),") ",TEXT(INDEX(Assessment!$M$1:$M$63184,ROWS(H$2:H1361)*24-1),"m/yy"),") ",INDEX(Assessment!$N$1:$N$63184,ROWS(H$2:H1361)*24-1)),"")
)</f>
        <v/>
      </c>
      <c r="I1361" s="4" t="str" cm="1">
        <f t="array" ref="I1361">IF(INDEX(Assessment!$L$1:$L$63184,ROWS(I$2:I1361)*24-17)=0,"",INDEX(Assessment!$L$1:$L$63184,ROWS(I$2:I1361)*24-17))</f>
        <v/>
      </c>
    </row>
    <row r="1362" spans="1:9" s="4" customFormat="1" x14ac:dyDescent="0.25">
      <c r="A1362" s="4" t="str" cm="1">
        <f t="array" ref="A1362">IF(INDEX(Assessment!$C$1:$C$63184,ROWS(A$2:A1362)*24-22)=0,"",INDEX(Assessment!$C$1:$C$63184,ROWS(A$2:A1362)*24-22))</f>
        <v/>
      </c>
      <c r="B1362" s="4" t="str" cm="1">
        <f t="array" ref="B1362">IF(INDEX(Assessment!$C$1:$C$63184,ROWS(B$2:B1362)*24-21)=0,"",INDEX(Assessment!$C$1:$C$63184,ROWS(B$2:B1362)*24-21))</f>
        <v/>
      </c>
      <c r="C1362" s="4" t="str" cm="1">
        <f t="array" ref="C1362">IF(INDEX(Assessment!$C$1:$C$63184,ROWS(C$2:C1362)*24-20)="","",_xlfn.CONCAT(INDEX(Assessment!$C$1:$C$63184,ROWS(C$2:C1362)*24-20), " ==&gt; ", INDEX(Assessment!$C$1:$C$63184,ROWS(C$2:C1362)*24-19)))</f>
        <v/>
      </c>
      <c r="D1362" s="4" t="str" cm="1">
        <f t="array" ref="D1362">IF(INDEX(Assessment!$L$1:$L$63184,ROWS(D$2:D1362)*24-20)=0,"",INDEX(Assessment!$L$1:$L$63184,ROWS(D$2:D1362)*24-20))</f>
        <v/>
      </c>
      <c r="E1362" s="6" t="str" cm="1">
        <f t="array" ref="E1362">IF(INDEX(Assessment!$I$1:$I$63184,ROWS(E$2:E1362)*24-12)=0,"",INDEX(Assessment!$I$1:$I$63184,ROWS(E$2:E1362)*24-12))</f>
        <v/>
      </c>
      <c r="F1362" s="64" t="str" cm="1">
        <f t="array" ref="F1362">IF(INDEX(Assessment!$L$1:$L$63184,ROWS(F$2:F1362)*24-14)=0,"",INDEX(Assessment!$L$1:$L$63184,ROWS(F$2:F1362)*24-14))</f>
        <v/>
      </c>
      <c r="G1362" s="63" t="str" cm="1">
        <f t="array" ref="G1362">IF(INDEX(Assessment!$L$1:$L$63184,ROWS(G$2:G1362)*24-13)=0,"",INDEX(Assessment!$L$1:$L$63184,ROWS(G$2:G1362)*24-13))</f>
        <v/>
      </c>
      <c r="H1362" s="5" t="str" cm="1">
        <f t="array" ref="H1362">_xlfn.CONCAT(
IF(INDEX(Assessment!$L$1:$L$63184,ROWS(H$2:H1362)*24-8)&lt;&gt;FALSE, _xlfn.CONCAT(INDEX(Assessment!$L$1:$L$63184,ROWS(H$2:H1362)*24-8)," (",TEXT(INDEX(Assessment!$M$1:$M$63184,ROWS(H$2:H1362)*24-8),"m/yy"),") ",INDEX(Assessment!$N$1:$N$63184,ROWS(H$2:H1362)*24-8)),""),
IF(INDEX(Assessment!$L$1:$L$63184,ROWS(H$2:H1362)*24-7)&lt;&gt;FALSE, _xlfn.CONCAT(CHAR(10),INDEX(Assessment!$L$1:$L$63184,ROWS(H$2:H1362)*24-7)," (",TEXT(INDEX(Assessment!$M$1:$M$63184,ROWS(H$2:H1362)*24-7),"m/yy"),") ",INDEX(Assessment!$N$1:$N$63184,ROWS(H$2:H1362)*24-7)),""),
IF(INDEX(Assessment!$L$1:$L$63184,ROWS(H$2:H1362)*24-6)&lt;&gt;FALSE, _xlfn.CONCAT(CHAR(10),INDEX(Assessment!$L$1:$L$63184,ROWS(H$2:H1362)*24-6)," (",TEXT(INDEX(Assessment!$M$1:$M$63184,ROWS(H$2:H1362)*24-6),"m/yy"),") ",INDEX(Assessment!$N$1:$N$63184,ROWS(H$2:H1362)*24-6)),""),
IF(INDEX(Assessment!$L$1:$L$63184,ROWS(H$2:H1362)*24-5)&lt;&gt;FALSE, _xlfn.CONCAT(CHAR(10),INDEX(Assessment!$L$1:$L$63184,ROWS(H$2:H1362)*24-5)," (",TEXT(INDEX(Assessment!$M$1:$M$63184,ROWS(H$2:H1362)*24-5),"m/yy"),") ",INDEX(Assessment!$N$1:$N$63184,ROWS(H$2:H1362)*24-5)),""),
IF(INDEX(Assessment!$L$1:$L$63184,ROWS(H$2:H1362)*24-4)&lt;&gt;FALSE, _xlfn.CONCAT(CHAR(10),INDEX(Assessment!$L$1:$L$63184,ROWS(H$2:H1362)*24-4)," (",TEXT(INDEX(Assessment!$M$1:$M$63184,ROWS(H$2:H1362)*24-4),"m/yy"),") ",INDEX(Assessment!$N$1:$N$63184,ROWS(H$2:H1362)*24-4)),""),
IF(INDEX(Assessment!$L$1:$L$63184,ROWS(H$2:H1362)*24-3)&lt;&gt;FALSE, _xlfn.CONCAT(CHAR(10),INDEX(Assessment!$L$1:$L$63184,ROWS(H$2:H1362)*24-3)," (",TEXT(INDEX(Assessment!$M$1:$M$63184,ROWS(H$2:H1362)*24-3),"m/yy"),") ",INDEX(Assessment!$N$1:$N$63184,ROWS(H$2:H1362)*24-3)),""),
IF(INDEX(Assessment!$L$1:$L$63184,ROWS(H$2:H1362)*24-2)&lt;&gt;FALSE, _xlfn.CONCAT(CHAR(10),INDEX(Assessment!$L$1:$L$63184,ROWS(H$2:H1362)*24-2)," (",TEXT(INDEX(Assessment!$M$1:$M$63184,ROWS(H$2:H1362)*24-2),"m/yy"),") ",INDEX(Assessment!$N$1:$N$63184,ROWS(H$2:H1362)*24-2)),""),
IF(INDEX(Assessment!$L$1:$L$63184,ROWS(H$2:H1362)*24-1)&lt;&gt;FALSE, _xlfn.CONCAT(CHAR(10),INDEX(Assessment!$L$1:$L$63184,ROWS(H$2:H1362)*24-1),") ",TEXT(INDEX(Assessment!$M$1:$M$63184,ROWS(H$2:H1362)*24-1),"m/yy"),") ",INDEX(Assessment!$N$1:$N$63184,ROWS(H$2:H1362)*24-1)),"")
)</f>
        <v/>
      </c>
      <c r="I1362" s="4" t="str" cm="1">
        <f t="array" ref="I1362">IF(INDEX(Assessment!$L$1:$L$63184,ROWS(I$2:I1362)*24-17)=0,"",INDEX(Assessment!$L$1:$L$63184,ROWS(I$2:I1362)*24-17))</f>
        <v/>
      </c>
    </row>
    <row r="1363" spans="1:9" s="4" customFormat="1" x14ac:dyDescent="0.25">
      <c r="A1363" s="4" t="str" cm="1">
        <f t="array" ref="A1363">IF(INDEX(Assessment!$C$1:$C$63184,ROWS(A$2:A1363)*24-22)=0,"",INDEX(Assessment!$C$1:$C$63184,ROWS(A$2:A1363)*24-22))</f>
        <v/>
      </c>
      <c r="B1363" s="4" t="str" cm="1">
        <f t="array" ref="B1363">IF(INDEX(Assessment!$C$1:$C$63184,ROWS(B$2:B1363)*24-21)=0,"",INDEX(Assessment!$C$1:$C$63184,ROWS(B$2:B1363)*24-21))</f>
        <v/>
      </c>
      <c r="C1363" s="4" t="str" cm="1">
        <f t="array" ref="C1363">IF(INDEX(Assessment!$C$1:$C$63184,ROWS(C$2:C1363)*24-20)="","",_xlfn.CONCAT(INDEX(Assessment!$C$1:$C$63184,ROWS(C$2:C1363)*24-20), " ==&gt; ", INDEX(Assessment!$C$1:$C$63184,ROWS(C$2:C1363)*24-19)))</f>
        <v/>
      </c>
      <c r="D1363" s="4" t="str" cm="1">
        <f t="array" ref="D1363">IF(INDEX(Assessment!$L$1:$L$63184,ROWS(D$2:D1363)*24-20)=0,"",INDEX(Assessment!$L$1:$L$63184,ROWS(D$2:D1363)*24-20))</f>
        <v/>
      </c>
      <c r="E1363" s="6" t="str" cm="1">
        <f t="array" ref="E1363">IF(INDEX(Assessment!$I$1:$I$63184,ROWS(E$2:E1363)*24-12)=0,"",INDEX(Assessment!$I$1:$I$63184,ROWS(E$2:E1363)*24-12))</f>
        <v/>
      </c>
      <c r="F1363" s="64" t="str" cm="1">
        <f t="array" ref="F1363">IF(INDEX(Assessment!$L$1:$L$63184,ROWS(F$2:F1363)*24-14)=0,"",INDEX(Assessment!$L$1:$L$63184,ROWS(F$2:F1363)*24-14))</f>
        <v/>
      </c>
      <c r="G1363" s="63" t="str" cm="1">
        <f t="array" ref="G1363">IF(INDEX(Assessment!$L$1:$L$63184,ROWS(G$2:G1363)*24-13)=0,"",INDEX(Assessment!$L$1:$L$63184,ROWS(G$2:G1363)*24-13))</f>
        <v/>
      </c>
      <c r="H1363" s="5" t="str" cm="1">
        <f t="array" ref="H1363">_xlfn.CONCAT(
IF(INDEX(Assessment!$L$1:$L$63184,ROWS(H$2:H1363)*24-8)&lt;&gt;FALSE, _xlfn.CONCAT(INDEX(Assessment!$L$1:$L$63184,ROWS(H$2:H1363)*24-8)," (",TEXT(INDEX(Assessment!$M$1:$M$63184,ROWS(H$2:H1363)*24-8),"m/yy"),") ",INDEX(Assessment!$N$1:$N$63184,ROWS(H$2:H1363)*24-8)),""),
IF(INDEX(Assessment!$L$1:$L$63184,ROWS(H$2:H1363)*24-7)&lt;&gt;FALSE, _xlfn.CONCAT(CHAR(10),INDEX(Assessment!$L$1:$L$63184,ROWS(H$2:H1363)*24-7)," (",TEXT(INDEX(Assessment!$M$1:$M$63184,ROWS(H$2:H1363)*24-7),"m/yy"),") ",INDEX(Assessment!$N$1:$N$63184,ROWS(H$2:H1363)*24-7)),""),
IF(INDEX(Assessment!$L$1:$L$63184,ROWS(H$2:H1363)*24-6)&lt;&gt;FALSE, _xlfn.CONCAT(CHAR(10),INDEX(Assessment!$L$1:$L$63184,ROWS(H$2:H1363)*24-6)," (",TEXT(INDEX(Assessment!$M$1:$M$63184,ROWS(H$2:H1363)*24-6),"m/yy"),") ",INDEX(Assessment!$N$1:$N$63184,ROWS(H$2:H1363)*24-6)),""),
IF(INDEX(Assessment!$L$1:$L$63184,ROWS(H$2:H1363)*24-5)&lt;&gt;FALSE, _xlfn.CONCAT(CHAR(10),INDEX(Assessment!$L$1:$L$63184,ROWS(H$2:H1363)*24-5)," (",TEXT(INDEX(Assessment!$M$1:$M$63184,ROWS(H$2:H1363)*24-5),"m/yy"),") ",INDEX(Assessment!$N$1:$N$63184,ROWS(H$2:H1363)*24-5)),""),
IF(INDEX(Assessment!$L$1:$L$63184,ROWS(H$2:H1363)*24-4)&lt;&gt;FALSE, _xlfn.CONCAT(CHAR(10),INDEX(Assessment!$L$1:$L$63184,ROWS(H$2:H1363)*24-4)," (",TEXT(INDEX(Assessment!$M$1:$M$63184,ROWS(H$2:H1363)*24-4),"m/yy"),") ",INDEX(Assessment!$N$1:$N$63184,ROWS(H$2:H1363)*24-4)),""),
IF(INDEX(Assessment!$L$1:$L$63184,ROWS(H$2:H1363)*24-3)&lt;&gt;FALSE, _xlfn.CONCAT(CHAR(10),INDEX(Assessment!$L$1:$L$63184,ROWS(H$2:H1363)*24-3)," (",TEXT(INDEX(Assessment!$M$1:$M$63184,ROWS(H$2:H1363)*24-3),"m/yy"),") ",INDEX(Assessment!$N$1:$N$63184,ROWS(H$2:H1363)*24-3)),""),
IF(INDEX(Assessment!$L$1:$L$63184,ROWS(H$2:H1363)*24-2)&lt;&gt;FALSE, _xlfn.CONCAT(CHAR(10),INDEX(Assessment!$L$1:$L$63184,ROWS(H$2:H1363)*24-2)," (",TEXT(INDEX(Assessment!$M$1:$M$63184,ROWS(H$2:H1363)*24-2),"m/yy"),") ",INDEX(Assessment!$N$1:$N$63184,ROWS(H$2:H1363)*24-2)),""),
IF(INDEX(Assessment!$L$1:$L$63184,ROWS(H$2:H1363)*24-1)&lt;&gt;FALSE, _xlfn.CONCAT(CHAR(10),INDEX(Assessment!$L$1:$L$63184,ROWS(H$2:H1363)*24-1),") ",TEXT(INDEX(Assessment!$M$1:$M$63184,ROWS(H$2:H1363)*24-1),"m/yy"),") ",INDEX(Assessment!$N$1:$N$63184,ROWS(H$2:H1363)*24-1)),"")
)</f>
        <v/>
      </c>
      <c r="I1363" s="4" t="str" cm="1">
        <f t="array" ref="I1363">IF(INDEX(Assessment!$L$1:$L$63184,ROWS(I$2:I1363)*24-17)=0,"",INDEX(Assessment!$L$1:$L$63184,ROWS(I$2:I1363)*24-17))</f>
        <v/>
      </c>
    </row>
    <row r="1364" spans="1:9" s="4" customFormat="1" x14ac:dyDescent="0.25">
      <c r="A1364" s="4" t="str" cm="1">
        <f t="array" ref="A1364">IF(INDEX(Assessment!$C$1:$C$63184,ROWS(A$2:A1364)*24-22)=0,"",INDEX(Assessment!$C$1:$C$63184,ROWS(A$2:A1364)*24-22))</f>
        <v/>
      </c>
      <c r="B1364" s="4" t="str" cm="1">
        <f t="array" ref="B1364">IF(INDEX(Assessment!$C$1:$C$63184,ROWS(B$2:B1364)*24-21)=0,"",INDEX(Assessment!$C$1:$C$63184,ROWS(B$2:B1364)*24-21))</f>
        <v/>
      </c>
      <c r="C1364" s="4" t="str" cm="1">
        <f t="array" ref="C1364">IF(INDEX(Assessment!$C$1:$C$63184,ROWS(C$2:C1364)*24-20)="","",_xlfn.CONCAT(INDEX(Assessment!$C$1:$C$63184,ROWS(C$2:C1364)*24-20), " ==&gt; ", INDEX(Assessment!$C$1:$C$63184,ROWS(C$2:C1364)*24-19)))</f>
        <v/>
      </c>
      <c r="D1364" s="4" t="str" cm="1">
        <f t="array" ref="D1364">IF(INDEX(Assessment!$L$1:$L$63184,ROWS(D$2:D1364)*24-20)=0,"",INDEX(Assessment!$L$1:$L$63184,ROWS(D$2:D1364)*24-20))</f>
        <v/>
      </c>
      <c r="E1364" s="6" t="str" cm="1">
        <f t="array" ref="E1364">IF(INDEX(Assessment!$I$1:$I$63184,ROWS(E$2:E1364)*24-12)=0,"",INDEX(Assessment!$I$1:$I$63184,ROWS(E$2:E1364)*24-12))</f>
        <v/>
      </c>
      <c r="F1364" s="64" t="str" cm="1">
        <f t="array" ref="F1364">IF(INDEX(Assessment!$L$1:$L$63184,ROWS(F$2:F1364)*24-14)=0,"",INDEX(Assessment!$L$1:$L$63184,ROWS(F$2:F1364)*24-14))</f>
        <v/>
      </c>
      <c r="G1364" s="63" t="str" cm="1">
        <f t="array" ref="G1364">IF(INDEX(Assessment!$L$1:$L$63184,ROWS(G$2:G1364)*24-13)=0,"",INDEX(Assessment!$L$1:$L$63184,ROWS(G$2:G1364)*24-13))</f>
        <v/>
      </c>
      <c r="H1364" s="5" t="str" cm="1">
        <f t="array" ref="H1364">_xlfn.CONCAT(
IF(INDEX(Assessment!$L$1:$L$63184,ROWS(H$2:H1364)*24-8)&lt;&gt;FALSE, _xlfn.CONCAT(INDEX(Assessment!$L$1:$L$63184,ROWS(H$2:H1364)*24-8)," (",TEXT(INDEX(Assessment!$M$1:$M$63184,ROWS(H$2:H1364)*24-8),"m/yy"),") ",INDEX(Assessment!$N$1:$N$63184,ROWS(H$2:H1364)*24-8)),""),
IF(INDEX(Assessment!$L$1:$L$63184,ROWS(H$2:H1364)*24-7)&lt;&gt;FALSE, _xlfn.CONCAT(CHAR(10),INDEX(Assessment!$L$1:$L$63184,ROWS(H$2:H1364)*24-7)," (",TEXT(INDEX(Assessment!$M$1:$M$63184,ROWS(H$2:H1364)*24-7),"m/yy"),") ",INDEX(Assessment!$N$1:$N$63184,ROWS(H$2:H1364)*24-7)),""),
IF(INDEX(Assessment!$L$1:$L$63184,ROWS(H$2:H1364)*24-6)&lt;&gt;FALSE, _xlfn.CONCAT(CHAR(10),INDEX(Assessment!$L$1:$L$63184,ROWS(H$2:H1364)*24-6)," (",TEXT(INDEX(Assessment!$M$1:$M$63184,ROWS(H$2:H1364)*24-6),"m/yy"),") ",INDEX(Assessment!$N$1:$N$63184,ROWS(H$2:H1364)*24-6)),""),
IF(INDEX(Assessment!$L$1:$L$63184,ROWS(H$2:H1364)*24-5)&lt;&gt;FALSE, _xlfn.CONCAT(CHAR(10),INDEX(Assessment!$L$1:$L$63184,ROWS(H$2:H1364)*24-5)," (",TEXT(INDEX(Assessment!$M$1:$M$63184,ROWS(H$2:H1364)*24-5),"m/yy"),") ",INDEX(Assessment!$N$1:$N$63184,ROWS(H$2:H1364)*24-5)),""),
IF(INDEX(Assessment!$L$1:$L$63184,ROWS(H$2:H1364)*24-4)&lt;&gt;FALSE, _xlfn.CONCAT(CHAR(10),INDEX(Assessment!$L$1:$L$63184,ROWS(H$2:H1364)*24-4)," (",TEXT(INDEX(Assessment!$M$1:$M$63184,ROWS(H$2:H1364)*24-4),"m/yy"),") ",INDEX(Assessment!$N$1:$N$63184,ROWS(H$2:H1364)*24-4)),""),
IF(INDEX(Assessment!$L$1:$L$63184,ROWS(H$2:H1364)*24-3)&lt;&gt;FALSE, _xlfn.CONCAT(CHAR(10),INDEX(Assessment!$L$1:$L$63184,ROWS(H$2:H1364)*24-3)," (",TEXT(INDEX(Assessment!$M$1:$M$63184,ROWS(H$2:H1364)*24-3),"m/yy"),") ",INDEX(Assessment!$N$1:$N$63184,ROWS(H$2:H1364)*24-3)),""),
IF(INDEX(Assessment!$L$1:$L$63184,ROWS(H$2:H1364)*24-2)&lt;&gt;FALSE, _xlfn.CONCAT(CHAR(10),INDEX(Assessment!$L$1:$L$63184,ROWS(H$2:H1364)*24-2)," (",TEXT(INDEX(Assessment!$M$1:$M$63184,ROWS(H$2:H1364)*24-2),"m/yy"),") ",INDEX(Assessment!$N$1:$N$63184,ROWS(H$2:H1364)*24-2)),""),
IF(INDEX(Assessment!$L$1:$L$63184,ROWS(H$2:H1364)*24-1)&lt;&gt;FALSE, _xlfn.CONCAT(CHAR(10),INDEX(Assessment!$L$1:$L$63184,ROWS(H$2:H1364)*24-1),") ",TEXT(INDEX(Assessment!$M$1:$M$63184,ROWS(H$2:H1364)*24-1),"m/yy"),") ",INDEX(Assessment!$N$1:$N$63184,ROWS(H$2:H1364)*24-1)),"")
)</f>
        <v/>
      </c>
      <c r="I1364" s="4" t="str" cm="1">
        <f t="array" ref="I1364">IF(INDEX(Assessment!$L$1:$L$63184,ROWS(I$2:I1364)*24-17)=0,"",INDEX(Assessment!$L$1:$L$63184,ROWS(I$2:I1364)*24-17))</f>
        <v/>
      </c>
    </row>
    <row r="1365" spans="1:9" s="4" customFormat="1" x14ac:dyDescent="0.25">
      <c r="A1365" s="4" t="str" cm="1">
        <f t="array" ref="A1365">IF(INDEX(Assessment!$C$1:$C$63184,ROWS(A$2:A1365)*24-22)=0,"",INDEX(Assessment!$C$1:$C$63184,ROWS(A$2:A1365)*24-22))</f>
        <v/>
      </c>
      <c r="B1365" s="4" t="str" cm="1">
        <f t="array" ref="B1365">IF(INDEX(Assessment!$C$1:$C$63184,ROWS(B$2:B1365)*24-21)=0,"",INDEX(Assessment!$C$1:$C$63184,ROWS(B$2:B1365)*24-21))</f>
        <v/>
      </c>
      <c r="C1365" s="4" t="str" cm="1">
        <f t="array" ref="C1365">IF(INDEX(Assessment!$C$1:$C$63184,ROWS(C$2:C1365)*24-20)="","",_xlfn.CONCAT(INDEX(Assessment!$C$1:$C$63184,ROWS(C$2:C1365)*24-20), " ==&gt; ", INDEX(Assessment!$C$1:$C$63184,ROWS(C$2:C1365)*24-19)))</f>
        <v/>
      </c>
      <c r="D1365" s="4" t="str" cm="1">
        <f t="array" ref="D1365">IF(INDEX(Assessment!$L$1:$L$63184,ROWS(D$2:D1365)*24-20)=0,"",INDEX(Assessment!$L$1:$L$63184,ROWS(D$2:D1365)*24-20))</f>
        <v/>
      </c>
      <c r="E1365" s="6" t="str" cm="1">
        <f t="array" ref="E1365">IF(INDEX(Assessment!$I$1:$I$63184,ROWS(E$2:E1365)*24-12)=0,"",INDEX(Assessment!$I$1:$I$63184,ROWS(E$2:E1365)*24-12))</f>
        <v/>
      </c>
      <c r="F1365" s="64" t="str" cm="1">
        <f t="array" ref="F1365">IF(INDEX(Assessment!$L$1:$L$63184,ROWS(F$2:F1365)*24-14)=0,"",INDEX(Assessment!$L$1:$L$63184,ROWS(F$2:F1365)*24-14))</f>
        <v/>
      </c>
      <c r="G1365" s="63" t="str" cm="1">
        <f t="array" ref="G1365">IF(INDEX(Assessment!$L$1:$L$63184,ROWS(G$2:G1365)*24-13)=0,"",INDEX(Assessment!$L$1:$L$63184,ROWS(G$2:G1365)*24-13))</f>
        <v/>
      </c>
      <c r="H1365" s="5" t="str" cm="1">
        <f t="array" ref="H1365">_xlfn.CONCAT(
IF(INDEX(Assessment!$L$1:$L$63184,ROWS(H$2:H1365)*24-8)&lt;&gt;FALSE, _xlfn.CONCAT(INDEX(Assessment!$L$1:$L$63184,ROWS(H$2:H1365)*24-8)," (",TEXT(INDEX(Assessment!$M$1:$M$63184,ROWS(H$2:H1365)*24-8),"m/yy"),") ",INDEX(Assessment!$N$1:$N$63184,ROWS(H$2:H1365)*24-8)),""),
IF(INDEX(Assessment!$L$1:$L$63184,ROWS(H$2:H1365)*24-7)&lt;&gt;FALSE, _xlfn.CONCAT(CHAR(10),INDEX(Assessment!$L$1:$L$63184,ROWS(H$2:H1365)*24-7)," (",TEXT(INDEX(Assessment!$M$1:$M$63184,ROWS(H$2:H1365)*24-7),"m/yy"),") ",INDEX(Assessment!$N$1:$N$63184,ROWS(H$2:H1365)*24-7)),""),
IF(INDEX(Assessment!$L$1:$L$63184,ROWS(H$2:H1365)*24-6)&lt;&gt;FALSE, _xlfn.CONCAT(CHAR(10),INDEX(Assessment!$L$1:$L$63184,ROWS(H$2:H1365)*24-6)," (",TEXT(INDEX(Assessment!$M$1:$M$63184,ROWS(H$2:H1365)*24-6),"m/yy"),") ",INDEX(Assessment!$N$1:$N$63184,ROWS(H$2:H1365)*24-6)),""),
IF(INDEX(Assessment!$L$1:$L$63184,ROWS(H$2:H1365)*24-5)&lt;&gt;FALSE, _xlfn.CONCAT(CHAR(10),INDEX(Assessment!$L$1:$L$63184,ROWS(H$2:H1365)*24-5)," (",TEXT(INDEX(Assessment!$M$1:$M$63184,ROWS(H$2:H1365)*24-5),"m/yy"),") ",INDEX(Assessment!$N$1:$N$63184,ROWS(H$2:H1365)*24-5)),""),
IF(INDEX(Assessment!$L$1:$L$63184,ROWS(H$2:H1365)*24-4)&lt;&gt;FALSE, _xlfn.CONCAT(CHAR(10),INDEX(Assessment!$L$1:$L$63184,ROWS(H$2:H1365)*24-4)," (",TEXT(INDEX(Assessment!$M$1:$M$63184,ROWS(H$2:H1365)*24-4),"m/yy"),") ",INDEX(Assessment!$N$1:$N$63184,ROWS(H$2:H1365)*24-4)),""),
IF(INDEX(Assessment!$L$1:$L$63184,ROWS(H$2:H1365)*24-3)&lt;&gt;FALSE, _xlfn.CONCAT(CHAR(10),INDEX(Assessment!$L$1:$L$63184,ROWS(H$2:H1365)*24-3)," (",TEXT(INDEX(Assessment!$M$1:$M$63184,ROWS(H$2:H1365)*24-3),"m/yy"),") ",INDEX(Assessment!$N$1:$N$63184,ROWS(H$2:H1365)*24-3)),""),
IF(INDEX(Assessment!$L$1:$L$63184,ROWS(H$2:H1365)*24-2)&lt;&gt;FALSE, _xlfn.CONCAT(CHAR(10),INDEX(Assessment!$L$1:$L$63184,ROWS(H$2:H1365)*24-2)," (",TEXT(INDEX(Assessment!$M$1:$M$63184,ROWS(H$2:H1365)*24-2),"m/yy"),") ",INDEX(Assessment!$N$1:$N$63184,ROWS(H$2:H1365)*24-2)),""),
IF(INDEX(Assessment!$L$1:$L$63184,ROWS(H$2:H1365)*24-1)&lt;&gt;FALSE, _xlfn.CONCAT(CHAR(10),INDEX(Assessment!$L$1:$L$63184,ROWS(H$2:H1365)*24-1),") ",TEXT(INDEX(Assessment!$M$1:$M$63184,ROWS(H$2:H1365)*24-1),"m/yy"),") ",INDEX(Assessment!$N$1:$N$63184,ROWS(H$2:H1365)*24-1)),"")
)</f>
        <v/>
      </c>
      <c r="I1365" s="4" t="str" cm="1">
        <f t="array" ref="I1365">IF(INDEX(Assessment!$L$1:$L$63184,ROWS(I$2:I1365)*24-17)=0,"",INDEX(Assessment!$L$1:$L$63184,ROWS(I$2:I1365)*24-17))</f>
        <v/>
      </c>
    </row>
    <row r="1366" spans="1:9" s="4" customFormat="1" x14ac:dyDescent="0.25">
      <c r="A1366" s="4" t="str" cm="1">
        <f t="array" ref="A1366">IF(INDEX(Assessment!$C$1:$C$63184,ROWS(A$2:A1366)*24-22)=0,"",INDEX(Assessment!$C$1:$C$63184,ROWS(A$2:A1366)*24-22))</f>
        <v/>
      </c>
      <c r="B1366" s="4" t="str" cm="1">
        <f t="array" ref="B1366">IF(INDEX(Assessment!$C$1:$C$63184,ROWS(B$2:B1366)*24-21)=0,"",INDEX(Assessment!$C$1:$C$63184,ROWS(B$2:B1366)*24-21))</f>
        <v/>
      </c>
      <c r="C1366" s="4" t="str" cm="1">
        <f t="array" ref="C1366">IF(INDEX(Assessment!$C$1:$C$63184,ROWS(C$2:C1366)*24-20)="","",_xlfn.CONCAT(INDEX(Assessment!$C$1:$C$63184,ROWS(C$2:C1366)*24-20), " ==&gt; ", INDEX(Assessment!$C$1:$C$63184,ROWS(C$2:C1366)*24-19)))</f>
        <v/>
      </c>
      <c r="D1366" s="4" t="str" cm="1">
        <f t="array" ref="D1366">IF(INDEX(Assessment!$L$1:$L$63184,ROWS(D$2:D1366)*24-20)=0,"",INDEX(Assessment!$L$1:$L$63184,ROWS(D$2:D1366)*24-20))</f>
        <v/>
      </c>
      <c r="E1366" s="6" t="str" cm="1">
        <f t="array" ref="E1366">IF(INDEX(Assessment!$I$1:$I$63184,ROWS(E$2:E1366)*24-12)=0,"",INDEX(Assessment!$I$1:$I$63184,ROWS(E$2:E1366)*24-12))</f>
        <v/>
      </c>
      <c r="F1366" s="64" t="str" cm="1">
        <f t="array" ref="F1366">IF(INDEX(Assessment!$L$1:$L$63184,ROWS(F$2:F1366)*24-14)=0,"",INDEX(Assessment!$L$1:$L$63184,ROWS(F$2:F1366)*24-14))</f>
        <v/>
      </c>
      <c r="G1366" s="63" t="str" cm="1">
        <f t="array" ref="G1366">IF(INDEX(Assessment!$L$1:$L$63184,ROWS(G$2:G1366)*24-13)=0,"",INDEX(Assessment!$L$1:$L$63184,ROWS(G$2:G1366)*24-13))</f>
        <v/>
      </c>
      <c r="H1366" s="5" t="str" cm="1">
        <f t="array" ref="H1366">_xlfn.CONCAT(
IF(INDEX(Assessment!$L$1:$L$63184,ROWS(H$2:H1366)*24-8)&lt;&gt;FALSE, _xlfn.CONCAT(INDEX(Assessment!$L$1:$L$63184,ROWS(H$2:H1366)*24-8)," (",TEXT(INDEX(Assessment!$M$1:$M$63184,ROWS(H$2:H1366)*24-8),"m/yy"),") ",INDEX(Assessment!$N$1:$N$63184,ROWS(H$2:H1366)*24-8)),""),
IF(INDEX(Assessment!$L$1:$L$63184,ROWS(H$2:H1366)*24-7)&lt;&gt;FALSE, _xlfn.CONCAT(CHAR(10),INDEX(Assessment!$L$1:$L$63184,ROWS(H$2:H1366)*24-7)," (",TEXT(INDEX(Assessment!$M$1:$M$63184,ROWS(H$2:H1366)*24-7),"m/yy"),") ",INDEX(Assessment!$N$1:$N$63184,ROWS(H$2:H1366)*24-7)),""),
IF(INDEX(Assessment!$L$1:$L$63184,ROWS(H$2:H1366)*24-6)&lt;&gt;FALSE, _xlfn.CONCAT(CHAR(10),INDEX(Assessment!$L$1:$L$63184,ROWS(H$2:H1366)*24-6)," (",TEXT(INDEX(Assessment!$M$1:$M$63184,ROWS(H$2:H1366)*24-6),"m/yy"),") ",INDEX(Assessment!$N$1:$N$63184,ROWS(H$2:H1366)*24-6)),""),
IF(INDEX(Assessment!$L$1:$L$63184,ROWS(H$2:H1366)*24-5)&lt;&gt;FALSE, _xlfn.CONCAT(CHAR(10),INDEX(Assessment!$L$1:$L$63184,ROWS(H$2:H1366)*24-5)," (",TEXT(INDEX(Assessment!$M$1:$M$63184,ROWS(H$2:H1366)*24-5),"m/yy"),") ",INDEX(Assessment!$N$1:$N$63184,ROWS(H$2:H1366)*24-5)),""),
IF(INDEX(Assessment!$L$1:$L$63184,ROWS(H$2:H1366)*24-4)&lt;&gt;FALSE, _xlfn.CONCAT(CHAR(10),INDEX(Assessment!$L$1:$L$63184,ROWS(H$2:H1366)*24-4)," (",TEXT(INDEX(Assessment!$M$1:$M$63184,ROWS(H$2:H1366)*24-4),"m/yy"),") ",INDEX(Assessment!$N$1:$N$63184,ROWS(H$2:H1366)*24-4)),""),
IF(INDEX(Assessment!$L$1:$L$63184,ROWS(H$2:H1366)*24-3)&lt;&gt;FALSE, _xlfn.CONCAT(CHAR(10),INDEX(Assessment!$L$1:$L$63184,ROWS(H$2:H1366)*24-3)," (",TEXT(INDEX(Assessment!$M$1:$M$63184,ROWS(H$2:H1366)*24-3),"m/yy"),") ",INDEX(Assessment!$N$1:$N$63184,ROWS(H$2:H1366)*24-3)),""),
IF(INDEX(Assessment!$L$1:$L$63184,ROWS(H$2:H1366)*24-2)&lt;&gt;FALSE, _xlfn.CONCAT(CHAR(10),INDEX(Assessment!$L$1:$L$63184,ROWS(H$2:H1366)*24-2)," (",TEXT(INDEX(Assessment!$M$1:$M$63184,ROWS(H$2:H1366)*24-2),"m/yy"),") ",INDEX(Assessment!$N$1:$N$63184,ROWS(H$2:H1366)*24-2)),""),
IF(INDEX(Assessment!$L$1:$L$63184,ROWS(H$2:H1366)*24-1)&lt;&gt;FALSE, _xlfn.CONCAT(CHAR(10),INDEX(Assessment!$L$1:$L$63184,ROWS(H$2:H1366)*24-1),") ",TEXT(INDEX(Assessment!$M$1:$M$63184,ROWS(H$2:H1366)*24-1),"m/yy"),") ",INDEX(Assessment!$N$1:$N$63184,ROWS(H$2:H1366)*24-1)),"")
)</f>
        <v/>
      </c>
      <c r="I1366" s="4" t="str" cm="1">
        <f t="array" ref="I1366">IF(INDEX(Assessment!$L$1:$L$63184,ROWS(I$2:I1366)*24-17)=0,"",INDEX(Assessment!$L$1:$L$63184,ROWS(I$2:I1366)*24-17))</f>
        <v/>
      </c>
    </row>
    <row r="1367" spans="1:9" s="4" customFormat="1" x14ac:dyDescent="0.25">
      <c r="A1367" s="4" t="str" cm="1">
        <f t="array" ref="A1367">IF(INDEX(Assessment!$C$1:$C$63184,ROWS(A$2:A1367)*24-22)=0,"",INDEX(Assessment!$C$1:$C$63184,ROWS(A$2:A1367)*24-22))</f>
        <v/>
      </c>
      <c r="B1367" s="4" t="str" cm="1">
        <f t="array" ref="B1367">IF(INDEX(Assessment!$C$1:$C$63184,ROWS(B$2:B1367)*24-21)=0,"",INDEX(Assessment!$C$1:$C$63184,ROWS(B$2:B1367)*24-21))</f>
        <v/>
      </c>
      <c r="C1367" s="4" t="str" cm="1">
        <f t="array" ref="C1367">IF(INDEX(Assessment!$C$1:$C$63184,ROWS(C$2:C1367)*24-20)="","",_xlfn.CONCAT(INDEX(Assessment!$C$1:$C$63184,ROWS(C$2:C1367)*24-20), " ==&gt; ", INDEX(Assessment!$C$1:$C$63184,ROWS(C$2:C1367)*24-19)))</f>
        <v/>
      </c>
      <c r="D1367" s="4" t="str" cm="1">
        <f t="array" ref="D1367">IF(INDEX(Assessment!$L$1:$L$63184,ROWS(D$2:D1367)*24-20)=0,"",INDEX(Assessment!$L$1:$L$63184,ROWS(D$2:D1367)*24-20))</f>
        <v/>
      </c>
      <c r="E1367" s="6" t="str" cm="1">
        <f t="array" ref="E1367">IF(INDEX(Assessment!$I$1:$I$63184,ROWS(E$2:E1367)*24-12)=0,"",INDEX(Assessment!$I$1:$I$63184,ROWS(E$2:E1367)*24-12))</f>
        <v/>
      </c>
      <c r="F1367" s="64" t="str" cm="1">
        <f t="array" ref="F1367">IF(INDEX(Assessment!$L$1:$L$63184,ROWS(F$2:F1367)*24-14)=0,"",INDEX(Assessment!$L$1:$L$63184,ROWS(F$2:F1367)*24-14))</f>
        <v/>
      </c>
      <c r="G1367" s="63" t="str" cm="1">
        <f t="array" ref="G1367">IF(INDEX(Assessment!$L$1:$L$63184,ROWS(G$2:G1367)*24-13)=0,"",INDEX(Assessment!$L$1:$L$63184,ROWS(G$2:G1367)*24-13))</f>
        <v/>
      </c>
      <c r="H1367" s="5" t="str" cm="1">
        <f t="array" ref="H1367">_xlfn.CONCAT(
IF(INDEX(Assessment!$L$1:$L$63184,ROWS(H$2:H1367)*24-8)&lt;&gt;FALSE, _xlfn.CONCAT(INDEX(Assessment!$L$1:$L$63184,ROWS(H$2:H1367)*24-8)," (",TEXT(INDEX(Assessment!$M$1:$M$63184,ROWS(H$2:H1367)*24-8),"m/yy"),") ",INDEX(Assessment!$N$1:$N$63184,ROWS(H$2:H1367)*24-8)),""),
IF(INDEX(Assessment!$L$1:$L$63184,ROWS(H$2:H1367)*24-7)&lt;&gt;FALSE, _xlfn.CONCAT(CHAR(10),INDEX(Assessment!$L$1:$L$63184,ROWS(H$2:H1367)*24-7)," (",TEXT(INDEX(Assessment!$M$1:$M$63184,ROWS(H$2:H1367)*24-7),"m/yy"),") ",INDEX(Assessment!$N$1:$N$63184,ROWS(H$2:H1367)*24-7)),""),
IF(INDEX(Assessment!$L$1:$L$63184,ROWS(H$2:H1367)*24-6)&lt;&gt;FALSE, _xlfn.CONCAT(CHAR(10),INDEX(Assessment!$L$1:$L$63184,ROWS(H$2:H1367)*24-6)," (",TEXT(INDEX(Assessment!$M$1:$M$63184,ROWS(H$2:H1367)*24-6),"m/yy"),") ",INDEX(Assessment!$N$1:$N$63184,ROWS(H$2:H1367)*24-6)),""),
IF(INDEX(Assessment!$L$1:$L$63184,ROWS(H$2:H1367)*24-5)&lt;&gt;FALSE, _xlfn.CONCAT(CHAR(10),INDEX(Assessment!$L$1:$L$63184,ROWS(H$2:H1367)*24-5)," (",TEXT(INDEX(Assessment!$M$1:$M$63184,ROWS(H$2:H1367)*24-5),"m/yy"),") ",INDEX(Assessment!$N$1:$N$63184,ROWS(H$2:H1367)*24-5)),""),
IF(INDEX(Assessment!$L$1:$L$63184,ROWS(H$2:H1367)*24-4)&lt;&gt;FALSE, _xlfn.CONCAT(CHAR(10),INDEX(Assessment!$L$1:$L$63184,ROWS(H$2:H1367)*24-4)," (",TEXT(INDEX(Assessment!$M$1:$M$63184,ROWS(H$2:H1367)*24-4),"m/yy"),") ",INDEX(Assessment!$N$1:$N$63184,ROWS(H$2:H1367)*24-4)),""),
IF(INDEX(Assessment!$L$1:$L$63184,ROWS(H$2:H1367)*24-3)&lt;&gt;FALSE, _xlfn.CONCAT(CHAR(10),INDEX(Assessment!$L$1:$L$63184,ROWS(H$2:H1367)*24-3)," (",TEXT(INDEX(Assessment!$M$1:$M$63184,ROWS(H$2:H1367)*24-3),"m/yy"),") ",INDEX(Assessment!$N$1:$N$63184,ROWS(H$2:H1367)*24-3)),""),
IF(INDEX(Assessment!$L$1:$L$63184,ROWS(H$2:H1367)*24-2)&lt;&gt;FALSE, _xlfn.CONCAT(CHAR(10),INDEX(Assessment!$L$1:$L$63184,ROWS(H$2:H1367)*24-2)," (",TEXT(INDEX(Assessment!$M$1:$M$63184,ROWS(H$2:H1367)*24-2),"m/yy"),") ",INDEX(Assessment!$N$1:$N$63184,ROWS(H$2:H1367)*24-2)),""),
IF(INDEX(Assessment!$L$1:$L$63184,ROWS(H$2:H1367)*24-1)&lt;&gt;FALSE, _xlfn.CONCAT(CHAR(10),INDEX(Assessment!$L$1:$L$63184,ROWS(H$2:H1367)*24-1),") ",TEXT(INDEX(Assessment!$M$1:$M$63184,ROWS(H$2:H1367)*24-1),"m/yy"),") ",INDEX(Assessment!$N$1:$N$63184,ROWS(H$2:H1367)*24-1)),"")
)</f>
        <v/>
      </c>
      <c r="I1367" s="4" t="str" cm="1">
        <f t="array" ref="I1367">IF(INDEX(Assessment!$L$1:$L$63184,ROWS(I$2:I1367)*24-17)=0,"",INDEX(Assessment!$L$1:$L$63184,ROWS(I$2:I1367)*24-17))</f>
        <v/>
      </c>
    </row>
    <row r="1368" spans="1:9" s="4" customFormat="1" x14ac:dyDescent="0.25">
      <c r="A1368" s="4" t="str" cm="1">
        <f t="array" ref="A1368">IF(INDEX(Assessment!$C$1:$C$63184,ROWS(A$2:A1368)*24-22)=0,"",INDEX(Assessment!$C$1:$C$63184,ROWS(A$2:A1368)*24-22))</f>
        <v/>
      </c>
      <c r="B1368" s="4" t="str" cm="1">
        <f t="array" ref="B1368">IF(INDEX(Assessment!$C$1:$C$63184,ROWS(B$2:B1368)*24-21)=0,"",INDEX(Assessment!$C$1:$C$63184,ROWS(B$2:B1368)*24-21))</f>
        <v/>
      </c>
      <c r="C1368" s="4" t="str" cm="1">
        <f t="array" ref="C1368">IF(INDEX(Assessment!$C$1:$C$63184,ROWS(C$2:C1368)*24-20)="","",_xlfn.CONCAT(INDEX(Assessment!$C$1:$C$63184,ROWS(C$2:C1368)*24-20), " ==&gt; ", INDEX(Assessment!$C$1:$C$63184,ROWS(C$2:C1368)*24-19)))</f>
        <v/>
      </c>
      <c r="D1368" s="4" t="str" cm="1">
        <f t="array" ref="D1368">IF(INDEX(Assessment!$L$1:$L$63184,ROWS(D$2:D1368)*24-20)=0,"",INDEX(Assessment!$L$1:$L$63184,ROWS(D$2:D1368)*24-20))</f>
        <v/>
      </c>
      <c r="E1368" s="6" t="str" cm="1">
        <f t="array" ref="E1368">IF(INDEX(Assessment!$I$1:$I$63184,ROWS(E$2:E1368)*24-12)=0,"",INDEX(Assessment!$I$1:$I$63184,ROWS(E$2:E1368)*24-12))</f>
        <v/>
      </c>
      <c r="F1368" s="64" t="str" cm="1">
        <f t="array" ref="F1368">IF(INDEX(Assessment!$L$1:$L$63184,ROWS(F$2:F1368)*24-14)=0,"",INDEX(Assessment!$L$1:$L$63184,ROWS(F$2:F1368)*24-14))</f>
        <v/>
      </c>
      <c r="G1368" s="63" t="str" cm="1">
        <f t="array" ref="G1368">IF(INDEX(Assessment!$L$1:$L$63184,ROWS(G$2:G1368)*24-13)=0,"",INDEX(Assessment!$L$1:$L$63184,ROWS(G$2:G1368)*24-13))</f>
        <v/>
      </c>
      <c r="H1368" s="5" t="str" cm="1">
        <f t="array" ref="H1368">_xlfn.CONCAT(
IF(INDEX(Assessment!$L$1:$L$63184,ROWS(H$2:H1368)*24-8)&lt;&gt;FALSE, _xlfn.CONCAT(INDEX(Assessment!$L$1:$L$63184,ROWS(H$2:H1368)*24-8)," (",TEXT(INDEX(Assessment!$M$1:$M$63184,ROWS(H$2:H1368)*24-8),"m/yy"),") ",INDEX(Assessment!$N$1:$N$63184,ROWS(H$2:H1368)*24-8)),""),
IF(INDEX(Assessment!$L$1:$L$63184,ROWS(H$2:H1368)*24-7)&lt;&gt;FALSE, _xlfn.CONCAT(CHAR(10),INDEX(Assessment!$L$1:$L$63184,ROWS(H$2:H1368)*24-7)," (",TEXT(INDEX(Assessment!$M$1:$M$63184,ROWS(H$2:H1368)*24-7),"m/yy"),") ",INDEX(Assessment!$N$1:$N$63184,ROWS(H$2:H1368)*24-7)),""),
IF(INDEX(Assessment!$L$1:$L$63184,ROWS(H$2:H1368)*24-6)&lt;&gt;FALSE, _xlfn.CONCAT(CHAR(10),INDEX(Assessment!$L$1:$L$63184,ROWS(H$2:H1368)*24-6)," (",TEXT(INDEX(Assessment!$M$1:$M$63184,ROWS(H$2:H1368)*24-6),"m/yy"),") ",INDEX(Assessment!$N$1:$N$63184,ROWS(H$2:H1368)*24-6)),""),
IF(INDEX(Assessment!$L$1:$L$63184,ROWS(H$2:H1368)*24-5)&lt;&gt;FALSE, _xlfn.CONCAT(CHAR(10),INDEX(Assessment!$L$1:$L$63184,ROWS(H$2:H1368)*24-5)," (",TEXT(INDEX(Assessment!$M$1:$M$63184,ROWS(H$2:H1368)*24-5),"m/yy"),") ",INDEX(Assessment!$N$1:$N$63184,ROWS(H$2:H1368)*24-5)),""),
IF(INDEX(Assessment!$L$1:$L$63184,ROWS(H$2:H1368)*24-4)&lt;&gt;FALSE, _xlfn.CONCAT(CHAR(10),INDEX(Assessment!$L$1:$L$63184,ROWS(H$2:H1368)*24-4)," (",TEXT(INDEX(Assessment!$M$1:$M$63184,ROWS(H$2:H1368)*24-4),"m/yy"),") ",INDEX(Assessment!$N$1:$N$63184,ROWS(H$2:H1368)*24-4)),""),
IF(INDEX(Assessment!$L$1:$L$63184,ROWS(H$2:H1368)*24-3)&lt;&gt;FALSE, _xlfn.CONCAT(CHAR(10),INDEX(Assessment!$L$1:$L$63184,ROWS(H$2:H1368)*24-3)," (",TEXT(INDEX(Assessment!$M$1:$M$63184,ROWS(H$2:H1368)*24-3),"m/yy"),") ",INDEX(Assessment!$N$1:$N$63184,ROWS(H$2:H1368)*24-3)),""),
IF(INDEX(Assessment!$L$1:$L$63184,ROWS(H$2:H1368)*24-2)&lt;&gt;FALSE, _xlfn.CONCAT(CHAR(10),INDEX(Assessment!$L$1:$L$63184,ROWS(H$2:H1368)*24-2)," (",TEXT(INDEX(Assessment!$M$1:$M$63184,ROWS(H$2:H1368)*24-2),"m/yy"),") ",INDEX(Assessment!$N$1:$N$63184,ROWS(H$2:H1368)*24-2)),""),
IF(INDEX(Assessment!$L$1:$L$63184,ROWS(H$2:H1368)*24-1)&lt;&gt;FALSE, _xlfn.CONCAT(CHAR(10),INDEX(Assessment!$L$1:$L$63184,ROWS(H$2:H1368)*24-1),") ",TEXT(INDEX(Assessment!$M$1:$M$63184,ROWS(H$2:H1368)*24-1),"m/yy"),") ",INDEX(Assessment!$N$1:$N$63184,ROWS(H$2:H1368)*24-1)),"")
)</f>
        <v/>
      </c>
      <c r="I1368" s="4" t="str" cm="1">
        <f t="array" ref="I1368">IF(INDEX(Assessment!$L$1:$L$63184,ROWS(I$2:I1368)*24-17)=0,"",INDEX(Assessment!$L$1:$L$63184,ROWS(I$2:I1368)*24-17))</f>
        <v/>
      </c>
    </row>
    <row r="1369" spans="1:9" s="4" customFormat="1" x14ac:dyDescent="0.25">
      <c r="A1369" s="4" t="str" cm="1">
        <f t="array" ref="A1369">IF(INDEX(Assessment!$C$1:$C$63184,ROWS(A$2:A1369)*24-22)=0,"",INDEX(Assessment!$C$1:$C$63184,ROWS(A$2:A1369)*24-22))</f>
        <v/>
      </c>
      <c r="B1369" s="4" t="str" cm="1">
        <f t="array" ref="B1369">IF(INDEX(Assessment!$C$1:$C$63184,ROWS(B$2:B1369)*24-21)=0,"",INDEX(Assessment!$C$1:$C$63184,ROWS(B$2:B1369)*24-21))</f>
        <v/>
      </c>
      <c r="C1369" s="4" t="str" cm="1">
        <f t="array" ref="C1369">IF(INDEX(Assessment!$C$1:$C$63184,ROWS(C$2:C1369)*24-20)="","",_xlfn.CONCAT(INDEX(Assessment!$C$1:$C$63184,ROWS(C$2:C1369)*24-20), " ==&gt; ", INDEX(Assessment!$C$1:$C$63184,ROWS(C$2:C1369)*24-19)))</f>
        <v/>
      </c>
      <c r="D1369" s="4" t="str" cm="1">
        <f t="array" ref="D1369">IF(INDEX(Assessment!$L$1:$L$63184,ROWS(D$2:D1369)*24-20)=0,"",INDEX(Assessment!$L$1:$L$63184,ROWS(D$2:D1369)*24-20))</f>
        <v/>
      </c>
      <c r="E1369" s="6" t="str" cm="1">
        <f t="array" ref="E1369">IF(INDEX(Assessment!$I$1:$I$63184,ROWS(E$2:E1369)*24-12)=0,"",INDEX(Assessment!$I$1:$I$63184,ROWS(E$2:E1369)*24-12))</f>
        <v/>
      </c>
      <c r="F1369" s="64" t="str" cm="1">
        <f t="array" ref="F1369">IF(INDEX(Assessment!$L$1:$L$63184,ROWS(F$2:F1369)*24-14)=0,"",INDEX(Assessment!$L$1:$L$63184,ROWS(F$2:F1369)*24-14))</f>
        <v/>
      </c>
      <c r="G1369" s="63" t="str" cm="1">
        <f t="array" ref="G1369">IF(INDEX(Assessment!$L$1:$L$63184,ROWS(G$2:G1369)*24-13)=0,"",INDEX(Assessment!$L$1:$L$63184,ROWS(G$2:G1369)*24-13))</f>
        <v/>
      </c>
      <c r="H1369" s="5" t="str" cm="1">
        <f t="array" ref="H1369">_xlfn.CONCAT(
IF(INDEX(Assessment!$L$1:$L$63184,ROWS(H$2:H1369)*24-8)&lt;&gt;FALSE, _xlfn.CONCAT(INDEX(Assessment!$L$1:$L$63184,ROWS(H$2:H1369)*24-8)," (",TEXT(INDEX(Assessment!$M$1:$M$63184,ROWS(H$2:H1369)*24-8),"m/yy"),") ",INDEX(Assessment!$N$1:$N$63184,ROWS(H$2:H1369)*24-8)),""),
IF(INDEX(Assessment!$L$1:$L$63184,ROWS(H$2:H1369)*24-7)&lt;&gt;FALSE, _xlfn.CONCAT(CHAR(10),INDEX(Assessment!$L$1:$L$63184,ROWS(H$2:H1369)*24-7)," (",TEXT(INDEX(Assessment!$M$1:$M$63184,ROWS(H$2:H1369)*24-7),"m/yy"),") ",INDEX(Assessment!$N$1:$N$63184,ROWS(H$2:H1369)*24-7)),""),
IF(INDEX(Assessment!$L$1:$L$63184,ROWS(H$2:H1369)*24-6)&lt;&gt;FALSE, _xlfn.CONCAT(CHAR(10),INDEX(Assessment!$L$1:$L$63184,ROWS(H$2:H1369)*24-6)," (",TEXT(INDEX(Assessment!$M$1:$M$63184,ROWS(H$2:H1369)*24-6),"m/yy"),") ",INDEX(Assessment!$N$1:$N$63184,ROWS(H$2:H1369)*24-6)),""),
IF(INDEX(Assessment!$L$1:$L$63184,ROWS(H$2:H1369)*24-5)&lt;&gt;FALSE, _xlfn.CONCAT(CHAR(10),INDEX(Assessment!$L$1:$L$63184,ROWS(H$2:H1369)*24-5)," (",TEXT(INDEX(Assessment!$M$1:$M$63184,ROWS(H$2:H1369)*24-5),"m/yy"),") ",INDEX(Assessment!$N$1:$N$63184,ROWS(H$2:H1369)*24-5)),""),
IF(INDEX(Assessment!$L$1:$L$63184,ROWS(H$2:H1369)*24-4)&lt;&gt;FALSE, _xlfn.CONCAT(CHAR(10),INDEX(Assessment!$L$1:$L$63184,ROWS(H$2:H1369)*24-4)," (",TEXT(INDEX(Assessment!$M$1:$M$63184,ROWS(H$2:H1369)*24-4),"m/yy"),") ",INDEX(Assessment!$N$1:$N$63184,ROWS(H$2:H1369)*24-4)),""),
IF(INDEX(Assessment!$L$1:$L$63184,ROWS(H$2:H1369)*24-3)&lt;&gt;FALSE, _xlfn.CONCAT(CHAR(10),INDEX(Assessment!$L$1:$L$63184,ROWS(H$2:H1369)*24-3)," (",TEXT(INDEX(Assessment!$M$1:$M$63184,ROWS(H$2:H1369)*24-3),"m/yy"),") ",INDEX(Assessment!$N$1:$N$63184,ROWS(H$2:H1369)*24-3)),""),
IF(INDEX(Assessment!$L$1:$L$63184,ROWS(H$2:H1369)*24-2)&lt;&gt;FALSE, _xlfn.CONCAT(CHAR(10),INDEX(Assessment!$L$1:$L$63184,ROWS(H$2:H1369)*24-2)," (",TEXT(INDEX(Assessment!$M$1:$M$63184,ROWS(H$2:H1369)*24-2),"m/yy"),") ",INDEX(Assessment!$N$1:$N$63184,ROWS(H$2:H1369)*24-2)),""),
IF(INDEX(Assessment!$L$1:$L$63184,ROWS(H$2:H1369)*24-1)&lt;&gt;FALSE, _xlfn.CONCAT(CHAR(10),INDEX(Assessment!$L$1:$L$63184,ROWS(H$2:H1369)*24-1),") ",TEXT(INDEX(Assessment!$M$1:$M$63184,ROWS(H$2:H1369)*24-1),"m/yy"),") ",INDEX(Assessment!$N$1:$N$63184,ROWS(H$2:H1369)*24-1)),"")
)</f>
        <v/>
      </c>
      <c r="I1369" s="4" t="str" cm="1">
        <f t="array" ref="I1369">IF(INDEX(Assessment!$L$1:$L$63184,ROWS(I$2:I1369)*24-17)=0,"",INDEX(Assessment!$L$1:$L$63184,ROWS(I$2:I1369)*24-17))</f>
        <v/>
      </c>
    </row>
    <row r="1370" spans="1:9" s="4" customFormat="1" x14ac:dyDescent="0.25">
      <c r="A1370" s="4" t="str" cm="1">
        <f t="array" ref="A1370">IF(INDEX(Assessment!$C$1:$C$63184,ROWS(A$2:A1370)*24-22)=0,"",INDEX(Assessment!$C$1:$C$63184,ROWS(A$2:A1370)*24-22))</f>
        <v/>
      </c>
      <c r="B1370" s="4" t="str" cm="1">
        <f t="array" ref="B1370">IF(INDEX(Assessment!$C$1:$C$63184,ROWS(B$2:B1370)*24-21)=0,"",INDEX(Assessment!$C$1:$C$63184,ROWS(B$2:B1370)*24-21))</f>
        <v/>
      </c>
      <c r="C1370" s="4" t="str" cm="1">
        <f t="array" ref="C1370">IF(INDEX(Assessment!$C$1:$C$63184,ROWS(C$2:C1370)*24-20)="","",_xlfn.CONCAT(INDEX(Assessment!$C$1:$C$63184,ROWS(C$2:C1370)*24-20), " ==&gt; ", INDEX(Assessment!$C$1:$C$63184,ROWS(C$2:C1370)*24-19)))</f>
        <v/>
      </c>
      <c r="D1370" s="4" t="str" cm="1">
        <f t="array" ref="D1370">IF(INDEX(Assessment!$L$1:$L$63184,ROWS(D$2:D1370)*24-20)=0,"",INDEX(Assessment!$L$1:$L$63184,ROWS(D$2:D1370)*24-20))</f>
        <v/>
      </c>
      <c r="E1370" s="6" t="str" cm="1">
        <f t="array" ref="E1370">IF(INDEX(Assessment!$I$1:$I$63184,ROWS(E$2:E1370)*24-12)=0,"",INDEX(Assessment!$I$1:$I$63184,ROWS(E$2:E1370)*24-12))</f>
        <v/>
      </c>
      <c r="F1370" s="64" t="str" cm="1">
        <f t="array" ref="F1370">IF(INDEX(Assessment!$L$1:$L$63184,ROWS(F$2:F1370)*24-14)=0,"",INDEX(Assessment!$L$1:$L$63184,ROWS(F$2:F1370)*24-14))</f>
        <v/>
      </c>
      <c r="G1370" s="63" t="str" cm="1">
        <f t="array" ref="G1370">IF(INDEX(Assessment!$L$1:$L$63184,ROWS(G$2:G1370)*24-13)=0,"",INDEX(Assessment!$L$1:$L$63184,ROWS(G$2:G1370)*24-13))</f>
        <v/>
      </c>
      <c r="H1370" s="5" t="str" cm="1">
        <f t="array" ref="H1370">_xlfn.CONCAT(
IF(INDEX(Assessment!$L$1:$L$63184,ROWS(H$2:H1370)*24-8)&lt;&gt;FALSE, _xlfn.CONCAT(INDEX(Assessment!$L$1:$L$63184,ROWS(H$2:H1370)*24-8)," (",TEXT(INDEX(Assessment!$M$1:$M$63184,ROWS(H$2:H1370)*24-8),"m/yy"),") ",INDEX(Assessment!$N$1:$N$63184,ROWS(H$2:H1370)*24-8)),""),
IF(INDEX(Assessment!$L$1:$L$63184,ROWS(H$2:H1370)*24-7)&lt;&gt;FALSE, _xlfn.CONCAT(CHAR(10),INDEX(Assessment!$L$1:$L$63184,ROWS(H$2:H1370)*24-7)," (",TEXT(INDEX(Assessment!$M$1:$M$63184,ROWS(H$2:H1370)*24-7),"m/yy"),") ",INDEX(Assessment!$N$1:$N$63184,ROWS(H$2:H1370)*24-7)),""),
IF(INDEX(Assessment!$L$1:$L$63184,ROWS(H$2:H1370)*24-6)&lt;&gt;FALSE, _xlfn.CONCAT(CHAR(10),INDEX(Assessment!$L$1:$L$63184,ROWS(H$2:H1370)*24-6)," (",TEXT(INDEX(Assessment!$M$1:$M$63184,ROWS(H$2:H1370)*24-6),"m/yy"),") ",INDEX(Assessment!$N$1:$N$63184,ROWS(H$2:H1370)*24-6)),""),
IF(INDEX(Assessment!$L$1:$L$63184,ROWS(H$2:H1370)*24-5)&lt;&gt;FALSE, _xlfn.CONCAT(CHAR(10),INDEX(Assessment!$L$1:$L$63184,ROWS(H$2:H1370)*24-5)," (",TEXT(INDEX(Assessment!$M$1:$M$63184,ROWS(H$2:H1370)*24-5),"m/yy"),") ",INDEX(Assessment!$N$1:$N$63184,ROWS(H$2:H1370)*24-5)),""),
IF(INDEX(Assessment!$L$1:$L$63184,ROWS(H$2:H1370)*24-4)&lt;&gt;FALSE, _xlfn.CONCAT(CHAR(10),INDEX(Assessment!$L$1:$L$63184,ROWS(H$2:H1370)*24-4)," (",TEXT(INDEX(Assessment!$M$1:$M$63184,ROWS(H$2:H1370)*24-4),"m/yy"),") ",INDEX(Assessment!$N$1:$N$63184,ROWS(H$2:H1370)*24-4)),""),
IF(INDEX(Assessment!$L$1:$L$63184,ROWS(H$2:H1370)*24-3)&lt;&gt;FALSE, _xlfn.CONCAT(CHAR(10),INDEX(Assessment!$L$1:$L$63184,ROWS(H$2:H1370)*24-3)," (",TEXT(INDEX(Assessment!$M$1:$M$63184,ROWS(H$2:H1370)*24-3),"m/yy"),") ",INDEX(Assessment!$N$1:$N$63184,ROWS(H$2:H1370)*24-3)),""),
IF(INDEX(Assessment!$L$1:$L$63184,ROWS(H$2:H1370)*24-2)&lt;&gt;FALSE, _xlfn.CONCAT(CHAR(10),INDEX(Assessment!$L$1:$L$63184,ROWS(H$2:H1370)*24-2)," (",TEXT(INDEX(Assessment!$M$1:$M$63184,ROWS(H$2:H1370)*24-2),"m/yy"),") ",INDEX(Assessment!$N$1:$N$63184,ROWS(H$2:H1370)*24-2)),""),
IF(INDEX(Assessment!$L$1:$L$63184,ROWS(H$2:H1370)*24-1)&lt;&gt;FALSE, _xlfn.CONCAT(CHAR(10),INDEX(Assessment!$L$1:$L$63184,ROWS(H$2:H1370)*24-1),") ",TEXT(INDEX(Assessment!$M$1:$M$63184,ROWS(H$2:H1370)*24-1),"m/yy"),") ",INDEX(Assessment!$N$1:$N$63184,ROWS(H$2:H1370)*24-1)),"")
)</f>
        <v/>
      </c>
      <c r="I1370" s="4" t="str" cm="1">
        <f t="array" ref="I1370">IF(INDEX(Assessment!$L$1:$L$63184,ROWS(I$2:I1370)*24-17)=0,"",INDEX(Assessment!$L$1:$L$63184,ROWS(I$2:I1370)*24-17))</f>
        <v/>
      </c>
    </row>
    <row r="1371" spans="1:9" s="4" customFormat="1" x14ac:dyDescent="0.25">
      <c r="A1371" s="4" t="str" cm="1">
        <f t="array" ref="A1371">IF(INDEX(Assessment!$C$1:$C$63184,ROWS(A$2:A1371)*24-22)=0,"",INDEX(Assessment!$C$1:$C$63184,ROWS(A$2:A1371)*24-22))</f>
        <v/>
      </c>
      <c r="B1371" s="4" t="str" cm="1">
        <f t="array" ref="B1371">IF(INDEX(Assessment!$C$1:$C$63184,ROWS(B$2:B1371)*24-21)=0,"",INDEX(Assessment!$C$1:$C$63184,ROWS(B$2:B1371)*24-21))</f>
        <v/>
      </c>
      <c r="C1371" s="4" t="str" cm="1">
        <f t="array" ref="C1371">IF(INDEX(Assessment!$C$1:$C$63184,ROWS(C$2:C1371)*24-20)="","",_xlfn.CONCAT(INDEX(Assessment!$C$1:$C$63184,ROWS(C$2:C1371)*24-20), " ==&gt; ", INDEX(Assessment!$C$1:$C$63184,ROWS(C$2:C1371)*24-19)))</f>
        <v/>
      </c>
      <c r="D1371" s="4" t="str" cm="1">
        <f t="array" ref="D1371">IF(INDEX(Assessment!$L$1:$L$63184,ROWS(D$2:D1371)*24-20)=0,"",INDEX(Assessment!$L$1:$L$63184,ROWS(D$2:D1371)*24-20))</f>
        <v/>
      </c>
      <c r="E1371" s="6" t="str" cm="1">
        <f t="array" ref="E1371">IF(INDEX(Assessment!$I$1:$I$63184,ROWS(E$2:E1371)*24-12)=0,"",INDEX(Assessment!$I$1:$I$63184,ROWS(E$2:E1371)*24-12))</f>
        <v/>
      </c>
      <c r="F1371" s="64" t="str" cm="1">
        <f t="array" ref="F1371">IF(INDEX(Assessment!$L$1:$L$63184,ROWS(F$2:F1371)*24-14)=0,"",INDEX(Assessment!$L$1:$L$63184,ROWS(F$2:F1371)*24-14))</f>
        <v/>
      </c>
      <c r="G1371" s="63" t="str" cm="1">
        <f t="array" ref="G1371">IF(INDEX(Assessment!$L$1:$L$63184,ROWS(G$2:G1371)*24-13)=0,"",INDEX(Assessment!$L$1:$L$63184,ROWS(G$2:G1371)*24-13))</f>
        <v/>
      </c>
      <c r="H1371" s="5" t="str" cm="1">
        <f t="array" ref="H1371">_xlfn.CONCAT(
IF(INDEX(Assessment!$L$1:$L$63184,ROWS(H$2:H1371)*24-8)&lt;&gt;FALSE, _xlfn.CONCAT(INDEX(Assessment!$L$1:$L$63184,ROWS(H$2:H1371)*24-8)," (",TEXT(INDEX(Assessment!$M$1:$M$63184,ROWS(H$2:H1371)*24-8),"m/yy"),") ",INDEX(Assessment!$N$1:$N$63184,ROWS(H$2:H1371)*24-8)),""),
IF(INDEX(Assessment!$L$1:$L$63184,ROWS(H$2:H1371)*24-7)&lt;&gt;FALSE, _xlfn.CONCAT(CHAR(10),INDEX(Assessment!$L$1:$L$63184,ROWS(H$2:H1371)*24-7)," (",TEXT(INDEX(Assessment!$M$1:$M$63184,ROWS(H$2:H1371)*24-7),"m/yy"),") ",INDEX(Assessment!$N$1:$N$63184,ROWS(H$2:H1371)*24-7)),""),
IF(INDEX(Assessment!$L$1:$L$63184,ROWS(H$2:H1371)*24-6)&lt;&gt;FALSE, _xlfn.CONCAT(CHAR(10),INDEX(Assessment!$L$1:$L$63184,ROWS(H$2:H1371)*24-6)," (",TEXT(INDEX(Assessment!$M$1:$M$63184,ROWS(H$2:H1371)*24-6),"m/yy"),") ",INDEX(Assessment!$N$1:$N$63184,ROWS(H$2:H1371)*24-6)),""),
IF(INDEX(Assessment!$L$1:$L$63184,ROWS(H$2:H1371)*24-5)&lt;&gt;FALSE, _xlfn.CONCAT(CHAR(10),INDEX(Assessment!$L$1:$L$63184,ROWS(H$2:H1371)*24-5)," (",TEXT(INDEX(Assessment!$M$1:$M$63184,ROWS(H$2:H1371)*24-5),"m/yy"),") ",INDEX(Assessment!$N$1:$N$63184,ROWS(H$2:H1371)*24-5)),""),
IF(INDEX(Assessment!$L$1:$L$63184,ROWS(H$2:H1371)*24-4)&lt;&gt;FALSE, _xlfn.CONCAT(CHAR(10),INDEX(Assessment!$L$1:$L$63184,ROWS(H$2:H1371)*24-4)," (",TEXT(INDEX(Assessment!$M$1:$M$63184,ROWS(H$2:H1371)*24-4),"m/yy"),") ",INDEX(Assessment!$N$1:$N$63184,ROWS(H$2:H1371)*24-4)),""),
IF(INDEX(Assessment!$L$1:$L$63184,ROWS(H$2:H1371)*24-3)&lt;&gt;FALSE, _xlfn.CONCAT(CHAR(10),INDEX(Assessment!$L$1:$L$63184,ROWS(H$2:H1371)*24-3)," (",TEXT(INDEX(Assessment!$M$1:$M$63184,ROWS(H$2:H1371)*24-3),"m/yy"),") ",INDEX(Assessment!$N$1:$N$63184,ROWS(H$2:H1371)*24-3)),""),
IF(INDEX(Assessment!$L$1:$L$63184,ROWS(H$2:H1371)*24-2)&lt;&gt;FALSE, _xlfn.CONCAT(CHAR(10),INDEX(Assessment!$L$1:$L$63184,ROWS(H$2:H1371)*24-2)," (",TEXT(INDEX(Assessment!$M$1:$M$63184,ROWS(H$2:H1371)*24-2),"m/yy"),") ",INDEX(Assessment!$N$1:$N$63184,ROWS(H$2:H1371)*24-2)),""),
IF(INDEX(Assessment!$L$1:$L$63184,ROWS(H$2:H1371)*24-1)&lt;&gt;FALSE, _xlfn.CONCAT(CHAR(10),INDEX(Assessment!$L$1:$L$63184,ROWS(H$2:H1371)*24-1),") ",TEXT(INDEX(Assessment!$M$1:$M$63184,ROWS(H$2:H1371)*24-1),"m/yy"),") ",INDEX(Assessment!$N$1:$N$63184,ROWS(H$2:H1371)*24-1)),"")
)</f>
        <v/>
      </c>
      <c r="I1371" s="4" t="str" cm="1">
        <f t="array" ref="I1371">IF(INDEX(Assessment!$L$1:$L$63184,ROWS(I$2:I1371)*24-17)=0,"",INDEX(Assessment!$L$1:$L$63184,ROWS(I$2:I1371)*24-17))</f>
        <v/>
      </c>
    </row>
    <row r="1372" spans="1:9" s="4" customFormat="1" x14ac:dyDescent="0.25">
      <c r="A1372" s="4" t="str" cm="1">
        <f t="array" ref="A1372">IF(INDEX(Assessment!$C$1:$C$63184,ROWS(A$2:A1372)*24-22)=0,"",INDEX(Assessment!$C$1:$C$63184,ROWS(A$2:A1372)*24-22))</f>
        <v/>
      </c>
      <c r="B1372" s="4" t="str" cm="1">
        <f t="array" ref="B1372">IF(INDEX(Assessment!$C$1:$C$63184,ROWS(B$2:B1372)*24-21)=0,"",INDEX(Assessment!$C$1:$C$63184,ROWS(B$2:B1372)*24-21))</f>
        <v/>
      </c>
      <c r="C1372" s="4" t="str" cm="1">
        <f t="array" ref="C1372">IF(INDEX(Assessment!$C$1:$C$63184,ROWS(C$2:C1372)*24-20)="","",_xlfn.CONCAT(INDEX(Assessment!$C$1:$C$63184,ROWS(C$2:C1372)*24-20), " ==&gt; ", INDEX(Assessment!$C$1:$C$63184,ROWS(C$2:C1372)*24-19)))</f>
        <v/>
      </c>
      <c r="D1372" s="4" t="str" cm="1">
        <f t="array" ref="D1372">IF(INDEX(Assessment!$L$1:$L$63184,ROWS(D$2:D1372)*24-20)=0,"",INDEX(Assessment!$L$1:$L$63184,ROWS(D$2:D1372)*24-20))</f>
        <v/>
      </c>
      <c r="E1372" s="6" t="str" cm="1">
        <f t="array" ref="E1372">IF(INDEX(Assessment!$I$1:$I$63184,ROWS(E$2:E1372)*24-12)=0,"",INDEX(Assessment!$I$1:$I$63184,ROWS(E$2:E1372)*24-12))</f>
        <v/>
      </c>
      <c r="F1372" s="64" t="str" cm="1">
        <f t="array" ref="F1372">IF(INDEX(Assessment!$L$1:$L$63184,ROWS(F$2:F1372)*24-14)=0,"",INDEX(Assessment!$L$1:$L$63184,ROWS(F$2:F1372)*24-14))</f>
        <v/>
      </c>
      <c r="G1372" s="63" t="str" cm="1">
        <f t="array" ref="G1372">IF(INDEX(Assessment!$L$1:$L$63184,ROWS(G$2:G1372)*24-13)=0,"",INDEX(Assessment!$L$1:$L$63184,ROWS(G$2:G1372)*24-13))</f>
        <v/>
      </c>
      <c r="H1372" s="5" t="str" cm="1">
        <f t="array" ref="H1372">_xlfn.CONCAT(
IF(INDEX(Assessment!$L$1:$L$63184,ROWS(H$2:H1372)*24-8)&lt;&gt;FALSE, _xlfn.CONCAT(INDEX(Assessment!$L$1:$L$63184,ROWS(H$2:H1372)*24-8)," (",TEXT(INDEX(Assessment!$M$1:$M$63184,ROWS(H$2:H1372)*24-8),"m/yy"),") ",INDEX(Assessment!$N$1:$N$63184,ROWS(H$2:H1372)*24-8)),""),
IF(INDEX(Assessment!$L$1:$L$63184,ROWS(H$2:H1372)*24-7)&lt;&gt;FALSE, _xlfn.CONCAT(CHAR(10),INDEX(Assessment!$L$1:$L$63184,ROWS(H$2:H1372)*24-7)," (",TEXT(INDEX(Assessment!$M$1:$M$63184,ROWS(H$2:H1372)*24-7),"m/yy"),") ",INDEX(Assessment!$N$1:$N$63184,ROWS(H$2:H1372)*24-7)),""),
IF(INDEX(Assessment!$L$1:$L$63184,ROWS(H$2:H1372)*24-6)&lt;&gt;FALSE, _xlfn.CONCAT(CHAR(10),INDEX(Assessment!$L$1:$L$63184,ROWS(H$2:H1372)*24-6)," (",TEXT(INDEX(Assessment!$M$1:$M$63184,ROWS(H$2:H1372)*24-6),"m/yy"),") ",INDEX(Assessment!$N$1:$N$63184,ROWS(H$2:H1372)*24-6)),""),
IF(INDEX(Assessment!$L$1:$L$63184,ROWS(H$2:H1372)*24-5)&lt;&gt;FALSE, _xlfn.CONCAT(CHAR(10),INDEX(Assessment!$L$1:$L$63184,ROWS(H$2:H1372)*24-5)," (",TEXT(INDEX(Assessment!$M$1:$M$63184,ROWS(H$2:H1372)*24-5),"m/yy"),") ",INDEX(Assessment!$N$1:$N$63184,ROWS(H$2:H1372)*24-5)),""),
IF(INDEX(Assessment!$L$1:$L$63184,ROWS(H$2:H1372)*24-4)&lt;&gt;FALSE, _xlfn.CONCAT(CHAR(10),INDEX(Assessment!$L$1:$L$63184,ROWS(H$2:H1372)*24-4)," (",TEXT(INDEX(Assessment!$M$1:$M$63184,ROWS(H$2:H1372)*24-4),"m/yy"),") ",INDEX(Assessment!$N$1:$N$63184,ROWS(H$2:H1372)*24-4)),""),
IF(INDEX(Assessment!$L$1:$L$63184,ROWS(H$2:H1372)*24-3)&lt;&gt;FALSE, _xlfn.CONCAT(CHAR(10),INDEX(Assessment!$L$1:$L$63184,ROWS(H$2:H1372)*24-3)," (",TEXT(INDEX(Assessment!$M$1:$M$63184,ROWS(H$2:H1372)*24-3),"m/yy"),") ",INDEX(Assessment!$N$1:$N$63184,ROWS(H$2:H1372)*24-3)),""),
IF(INDEX(Assessment!$L$1:$L$63184,ROWS(H$2:H1372)*24-2)&lt;&gt;FALSE, _xlfn.CONCAT(CHAR(10),INDEX(Assessment!$L$1:$L$63184,ROWS(H$2:H1372)*24-2)," (",TEXT(INDEX(Assessment!$M$1:$M$63184,ROWS(H$2:H1372)*24-2),"m/yy"),") ",INDEX(Assessment!$N$1:$N$63184,ROWS(H$2:H1372)*24-2)),""),
IF(INDEX(Assessment!$L$1:$L$63184,ROWS(H$2:H1372)*24-1)&lt;&gt;FALSE, _xlfn.CONCAT(CHAR(10),INDEX(Assessment!$L$1:$L$63184,ROWS(H$2:H1372)*24-1),") ",TEXT(INDEX(Assessment!$M$1:$M$63184,ROWS(H$2:H1372)*24-1),"m/yy"),") ",INDEX(Assessment!$N$1:$N$63184,ROWS(H$2:H1372)*24-1)),"")
)</f>
        <v/>
      </c>
      <c r="I1372" s="4" t="str" cm="1">
        <f t="array" ref="I1372">IF(INDEX(Assessment!$L$1:$L$63184,ROWS(I$2:I1372)*24-17)=0,"",INDEX(Assessment!$L$1:$L$63184,ROWS(I$2:I1372)*24-17))</f>
        <v/>
      </c>
    </row>
    <row r="1373" spans="1:9" s="4" customFormat="1" x14ac:dyDescent="0.25">
      <c r="A1373" s="4" t="str" cm="1">
        <f t="array" ref="A1373">IF(INDEX(Assessment!$C$1:$C$63184,ROWS(A$2:A1373)*24-22)=0,"",INDEX(Assessment!$C$1:$C$63184,ROWS(A$2:A1373)*24-22))</f>
        <v/>
      </c>
      <c r="B1373" s="4" t="str" cm="1">
        <f t="array" ref="B1373">IF(INDEX(Assessment!$C$1:$C$63184,ROWS(B$2:B1373)*24-21)=0,"",INDEX(Assessment!$C$1:$C$63184,ROWS(B$2:B1373)*24-21))</f>
        <v/>
      </c>
      <c r="C1373" s="4" t="str" cm="1">
        <f t="array" ref="C1373">IF(INDEX(Assessment!$C$1:$C$63184,ROWS(C$2:C1373)*24-20)="","",_xlfn.CONCAT(INDEX(Assessment!$C$1:$C$63184,ROWS(C$2:C1373)*24-20), " ==&gt; ", INDEX(Assessment!$C$1:$C$63184,ROWS(C$2:C1373)*24-19)))</f>
        <v/>
      </c>
      <c r="D1373" s="4" t="str" cm="1">
        <f t="array" ref="D1373">IF(INDEX(Assessment!$L$1:$L$63184,ROWS(D$2:D1373)*24-20)=0,"",INDEX(Assessment!$L$1:$L$63184,ROWS(D$2:D1373)*24-20))</f>
        <v/>
      </c>
      <c r="E1373" s="6" t="str" cm="1">
        <f t="array" ref="E1373">IF(INDEX(Assessment!$I$1:$I$63184,ROWS(E$2:E1373)*24-12)=0,"",INDEX(Assessment!$I$1:$I$63184,ROWS(E$2:E1373)*24-12))</f>
        <v/>
      </c>
      <c r="F1373" s="64" t="str" cm="1">
        <f t="array" ref="F1373">IF(INDEX(Assessment!$L$1:$L$63184,ROWS(F$2:F1373)*24-14)=0,"",INDEX(Assessment!$L$1:$L$63184,ROWS(F$2:F1373)*24-14))</f>
        <v/>
      </c>
      <c r="G1373" s="63" t="str" cm="1">
        <f t="array" ref="G1373">IF(INDEX(Assessment!$L$1:$L$63184,ROWS(G$2:G1373)*24-13)=0,"",INDEX(Assessment!$L$1:$L$63184,ROWS(G$2:G1373)*24-13))</f>
        <v/>
      </c>
      <c r="H1373" s="5" t="str" cm="1">
        <f t="array" ref="H1373">_xlfn.CONCAT(
IF(INDEX(Assessment!$L$1:$L$63184,ROWS(H$2:H1373)*24-8)&lt;&gt;FALSE, _xlfn.CONCAT(INDEX(Assessment!$L$1:$L$63184,ROWS(H$2:H1373)*24-8)," (",TEXT(INDEX(Assessment!$M$1:$M$63184,ROWS(H$2:H1373)*24-8),"m/yy"),") ",INDEX(Assessment!$N$1:$N$63184,ROWS(H$2:H1373)*24-8)),""),
IF(INDEX(Assessment!$L$1:$L$63184,ROWS(H$2:H1373)*24-7)&lt;&gt;FALSE, _xlfn.CONCAT(CHAR(10),INDEX(Assessment!$L$1:$L$63184,ROWS(H$2:H1373)*24-7)," (",TEXT(INDEX(Assessment!$M$1:$M$63184,ROWS(H$2:H1373)*24-7),"m/yy"),") ",INDEX(Assessment!$N$1:$N$63184,ROWS(H$2:H1373)*24-7)),""),
IF(INDEX(Assessment!$L$1:$L$63184,ROWS(H$2:H1373)*24-6)&lt;&gt;FALSE, _xlfn.CONCAT(CHAR(10),INDEX(Assessment!$L$1:$L$63184,ROWS(H$2:H1373)*24-6)," (",TEXT(INDEX(Assessment!$M$1:$M$63184,ROWS(H$2:H1373)*24-6),"m/yy"),") ",INDEX(Assessment!$N$1:$N$63184,ROWS(H$2:H1373)*24-6)),""),
IF(INDEX(Assessment!$L$1:$L$63184,ROWS(H$2:H1373)*24-5)&lt;&gt;FALSE, _xlfn.CONCAT(CHAR(10),INDEX(Assessment!$L$1:$L$63184,ROWS(H$2:H1373)*24-5)," (",TEXT(INDEX(Assessment!$M$1:$M$63184,ROWS(H$2:H1373)*24-5),"m/yy"),") ",INDEX(Assessment!$N$1:$N$63184,ROWS(H$2:H1373)*24-5)),""),
IF(INDEX(Assessment!$L$1:$L$63184,ROWS(H$2:H1373)*24-4)&lt;&gt;FALSE, _xlfn.CONCAT(CHAR(10),INDEX(Assessment!$L$1:$L$63184,ROWS(H$2:H1373)*24-4)," (",TEXT(INDEX(Assessment!$M$1:$M$63184,ROWS(H$2:H1373)*24-4),"m/yy"),") ",INDEX(Assessment!$N$1:$N$63184,ROWS(H$2:H1373)*24-4)),""),
IF(INDEX(Assessment!$L$1:$L$63184,ROWS(H$2:H1373)*24-3)&lt;&gt;FALSE, _xlfn.CONCAT(CHAR(10),INDEX(Assessment!$L$1:$L$63184,ROWS(H$2:H1373)*24-3)," (",TEXT(INDEX(Assessment!$M$1:$M$63184,ROWS(H$2:H1373)*24-3),"m/yy"),") ",INDEX(Assessment!$N$1:$N$63184,ROWS(H$2:H1373)*24-3)),""),
IF(INDEX(Assessment!$L$1:$L$63184,ROWS(H$2:H1373)*24-2)&lt;&gt;FALSE, _xlfn.CONCAT(CHAR(10),INDEX(Assessment!$L$1:$L$63184,ROWS(H$2:H1373)*24-2)," (",TEXT(INDEX(Assessment!$M$1:$M$63184,ROWS(H$2:H1373)*24-2),"m/yy"),") ",INDEX(Assessment!$N$1:$N$63184,ROWS(H$2:H1373)*24-2)),""),
IF(INDEX(Assessment!$L$1:$L$63184,ROWS(H$2:H1373)*24-1)&lt;&gt;FALSE, _xlfn.CONCAT(CHAR(10),INDEX(Assessment!$L$1:$L$63184,ROWS(H$2:H1373)*24-1),") ",TEXT(INDEX(Assessment!$M$1:$M$63184,ROWS(H$2:H1373)*24-1),"m/yy"),") ",INDEX(Assessment!$N$1:$N$63184,ROWS(H$2:H1373)*24-1)),"")
)</f>
        <v/>
      </c>
      <c r="I1373" s="4" t="str" cm="1">
        <f t="array" ref="I1373">IF(INDEX(Assessment!$L$1:$L$63184,ROWS(I$2:I1373)*24-17)=0,"",INDEX(Assessment!$L$1:$L$63184,ROWS(I$2:I1373)*24-17))</f>
        <v/>
      </c>
    </row>
    <row r="1374" spans="1:9" s="4" customFormat="1" x14ac:dyDescent="0.25">
      <c r="A1374" s="4" t="str" cm="1">
        <f t="array" ref="A1374">IF(INDEX(Assessment!$C$1:$C$63184,ROWS(A$2:A1374)*24-22)=0,"",INDEX(Assessment!$C$1:$C$63184,ROWS(A$2:A1374)*24-22))</f>
        <v/>
      </c>
      <c r="B1374" s="4" t="str" cm="1">
        <f t="array" ref="B1374">IF(INDEX(Assessment!$C$1:$C$63184,ROWS(B$2:B1374)*24-21)=0,"",INDEX(Assessment!$C$1:$C$63184,ROWS(B$2:B1374)*24-21))</f>
        <v/>
      </c>
      <c r="C1374" s="4" t="str" cm="1">
        <f t="array" ref="C1374">IF(INDEX(Assessment!$C$1:$C$63184,ROWS(C$2:C1374)*24-20)="","",_xlfn.CONCAT(INDEX(Assessment!$C$1:$C$63184,ROWS(C$2:C1374)*24-20), " ==&gt; ", INDEX(Assessment!$C$1:$C$63184,ROWS(C$2:C1374)*24-19)))</f>
        <v/>
      </c>
      <c r="D1374" s="4" t="str" cm="1">
        <f t="array" ref="D1374">IF(INDEX(Assessment!$L$1:$L$63184,ROWS(D$2:D1374)*24-20)=0,"",INDEX(Assessment!$L$1:$L$63184,ROWS(D$2:D1374)*24-20))</f>
        <v/>
      </c>
      <c r="E1374" s="6" t="str" cm="1">
        <f t="array" ref="E1374">IF(INDEX(Assessment!$I$1:$I$63184,ROWS(E$2:E1374)*24-12)=0,"",INDEX(Assessment!$I$1:$I$63184,ROWS(E$2:E1374)*24-12))</f>
        <v/>
      </c>
      <c r="F1374" s="64" t="str" cm="1">
        <f t="array" ref="F1374">IF(INDEX(Assessment!$L$1:$L$63184,ROWS(F$2:F1374)*24-14)=0,"",INDEX(Assessment!$L$1:$L$63184,ROWS(F$2:F1374)*24-14))</f>
        <v/>
      </c>
      <c r="G1374" s="63" t="str" cm="1">
        <f t="array" ref="G1374">IF(INDEX(Assessment!$L$1:$L$63184,ROWS(G$2:G1374)*24-13)=0,"",INDEX(Assessment!$L$1:$L$63184,ROWS(G$2:G1374)*24-13))</f>
        <v/>
      </c>
      <c r="H1374" s="5" t="str" cm="1">
        <f t="array" ref="H1374">_xlfn.CONCAT(
IF(INDEX(Assessment!$L$1:$L$63184,ROWS(H$2:H1374)*24-8)&lt;&gt;FALSE, _xlfn.CONCAT(INDEX(Assessment!$L$1:$L$63184,ROWS(H$2:H1374)*24-8)," (",TEXT(INDEX(Assessment!$M$1:$M$63184,ROWS(H$2:H1374)*24-8),"m/yy"),") ",INDEX(Assessment!$N$1:$N$63184,ROWS(H$2:H1374)*24-8)),""),
IF(INDEX(Assessment!$L$1:$L$63184,ROWS(H$2:H1374)*24-7)&lt;&gt;FALSE, _xlfn.CONCAT(CHAR(10),INDEX(Assessment!$L$1:$L$63184,ROWS(H$2:H1374)*24-7)," (",TEXT(INDEX(Assessment!$M$1:$M$63184,ROWS(H$2:H1374)*24-7),"m/yy"),") ",INDEX(Assessment!$N$1:$N$63184,ROWS(H$2:H1374)*24-7)),""),
IF(INDEX(Assessment!$L$1:$L$63184,ROWS(H$2:H1374)*24-6)&lt;&gt;FALSE, _xlfn.CONCAT(CHAR(10),INDEX(Assessment!$L$1:$L$63184,ROWS(H$2:H1374)*24-6)," (",TEXT(INDEX(Assessment!$M$1:$M$63184,ROWS(H$2:H1374)*24-6),"m/yy"),") ",INDEX(Assessment!$N$1:$N$63184,ROWS(H$2:H1374)*24-6)),""),
IF(INDEX(Assessment!$L$1:$L$63184,ROWS(H$2:H1374)*24-5)&lt;&gt;FALSE, _xlfn.CONCAT(CHAR(10),INDEX(Assessment!$L$1:$L$63184,ROWS(H$2:H1374)*24-5)," (",TEXT(INDEX(Assessment!$M$1:$M$63184,ROWS(H$2:H1374)*24-5),"m/yy"),") ",INDEX(Assessment!$N$1:$N$63184,ROWS(H$2:H1374)*24-5)),""),
IF(INDEX(Assessment!$L$1:$L$63184,ROWS(H$2:H1374)*24-4)&lt;&gt;FALSE, _xlfn.CONCAT(CHAR(10),INDEX(Assessment!$L$1:$L$63184,ROWS(H$2:H1374)*24-4)," (",TEXT(INDEX(Assessment!$M$1:$M$63184,ROWS(H$2:H1374)*24-4),"m/yy"),") ",INDEX(Assessment!$N$1:$N$63184,ROWS(H$2:H1374)*24-4)),""),
IF(INDEX(Assessment!$L$1:$L$63184,ROWS(H$2:H1374)*24-3)&lt;&gt;FALSE, _xlfn.CONCAT(CHAR(10),INDEX(Assessment!$L$1:$L$63184,ROWS(H$2:H1374)*24-3)," (",TEXT(INDEX(Assessment!$M$1:$M$63184,ROWS(H$2:H1374)*24-3),"m/yy"),") ",INDEX(Assessment!$N$1:$N$63184,ROWS(H$2:H1374)*24-3)),""),
IF(INDEX(Assessment!$L$1:$L$63184,ROWS(H$2:H1374)*24-2)&lt;&gt;FALSE, _xlfn.CONCAT(CHAR(10),INDEX(Assessment!$L$1:$L$63184,ROWS(H$2:H1374)*24-2)," (",TEXT(INDEX(Assessment!$M$1:$M$63184,ROWS(H$2:H1374)*24-2),"m/yy"),") ",INDEX(Assessment!$N$1:$N$63184,ROWS(H$2:H1374)*24-2)),""),
IF(INDEX(Assessment!$L$1:$L$63184,ROWS(H$2:H1374)*24-1)&lt;&gt;FALSE, _xlfn.CONCAT(CHAR(10),INDEX(Assessment!$L$1:$L$63184,ROWS(H$2:H1374)*24-1),") ",TEXT(INDEX(Assessment!$M$1:$M$63184,ROWS(H$2:H1374)*24-1),"m/yy"),") ",INDEX(Assessment!$N$1:$N$63184,ROWS(H$2:H1374)*24-1)),"")
)</f>
        <v/>
      </c>
      <c r="I1374" s="4" t="str" cm="1">
        <f t="array" ref="I1374">IF(INDEX(Assessment!$L$1:$L$63184,ROWS(I$2:I1374)*24-17)=0,"",INDEX(Assessment!$L$1:$L$63184,ROWS(I$2:I1374)*24-17))</f>
        <v/>
      </c>
    </row>
    <row r="1375" spans="1:9" s="4" customFormat="1" x14ac:dyDescent="0.25">
      <c r="A1375" s="4" t="str" cm="1">
        <f t="array" ref="A1375">IF(INDEX(Assessment!$C$1:$C$63184,ROWS(A$2:A1375)*24-22)=0,"",INDEX(Assessment!$C$1:$C$63184,ROWS(A$2:A1375)*24-22))</f>
        <v/>
      </c>
      <c r="B1375" s="4" t="str" cm="1">
        <f t="array" ref="B1375">IF(INDEX(Assessment!$C$1:$C$63184,ROWS(B$2:B1375)*24-21)=0,"",INDEX(Assessment!$C$1:$C$63184,ROWS(B$2:B1375)*24-21))</f>
        <v/>
      </c>
      <c r="C1375" s="4" t="str" cm="1">
        <f t="array" ref="C1375">IF(INDEX(Assessment!$C$1:$C$63184,ROWS(C$2:C1375)*24-20)="","",_xlfn.CONCAT(INDEX(Assessment!$C$1:$C$63184,ROWS(C$2:C1375)*24-20), " ==&gt; ", INDEX(Assessment!$C$1:$C$63184,ROWS(C$2:C1375)*24-19)))</f>
        <v/>
      </c>
      <c r="D1375" s="4" t="str" cm="1">
        <f t="array" ref="D1375">IF(INDEX(Assessment!$L$1:$L$63184,ROWS(D$2:D1375)*24-20)=0,"",INDEX(Assessment!$L$1:$L$63184,ROWS(D$2:D1375)*24-20))</f>
        <v/>
      </c>
      <c r="E1375" s="6" t="str" cm="1">
        <f t="array" ref="E1375">IF(INDEX(Assessment!$I$1:$I$63184,ROWS(E$2:E1375)*24-12)=0,"",INDEX(Assessment!$I$1:$I$63184,ROWS(E$2:E1375)*24-12))</f>
        <v/>
      </c>
      <c r="F1375" s="64" t="str" cm="1">
        <f t="array" ref="F1375">IF(INDEX(Assessment!$L$1:$L$63184,ROWS(F$2:F1375)*24-14)=0,"",INDEX(Assessment!$L$1:$L$63184,ROWS(F$2:F1375)*24-14))</f>
        <v/>
      </c>
      <c r="G1375" s="63" t="str" cm="1">
        <f t="array" ref="G1375">IF(INDEX(Assessment!$L$1:$L$63184,ROWS(G$2:G1375)*24-13)=0,"",INDEX(Assessment!$L$1:$L$63184,ROWS(G$2:G1375)*24-13))</f>
        <v/>
      </c>
      <c r="H1375" s="5" t="str" cm="1">
        <f t="array" ref="H1375">_xlfn.CONCAT(
IF(INDEX(Assessment!$L$1:$L$63184,ROWS(H$2:H1375)*24-8)&lt;&gt;FALSE, _xlfn.CONCAT(INDEX(Assessment!$L$1:$L$63184,ROWS(H$2:H1375)*24-8)," (",TEXT(INDEX(Assessment!$M$1:$M$63184,ROWS(H$2:H1375)*24-8),"m/yy"),") ",INDEX(Assessment!$N$1:$N$63184,ROWS(H$2:H1375)*24-8)),""),
IF(INDEX(Assessment!$L$1:$L$63184,ROWS(H$2:H1375)*24-7)&lt;&gt;FALSE, _xlfn.CONCAT(CHAR(10),INDEX(Assessment!$L$1:$L$63184,ROWS(H$2:H1375)*24-7)," (",TEXT(INDEX(Assessment!$M$1:$M$63184,ROWS(H$2:H1375)*24-7),"m/yy"),") ",INDEX(Assessment!$N$1:$N$63184,ROWS(H$2:H1375)*24-7)),""),
IF(INDEX(Assessment!$L$1:$L$63184,ROWS(H$2:H1375)*24-6)&lt;&gt;FALSE, _xlfn.CONCAT(CHAR(10),INDEX(Assessment!$L$1:$L$63184,ROWS(H$2:H1375)*24-6)," (",TEXT(INDEX(Assessment!$M$1:$M$63184,ROWS(H$2:H1375)*24-6),"m/yy"),") ",INDEX(Assessment!$N$1:$N$63184,ROWS(H$2:H1375)*24-6)),""),
IF(INDEX(Assessment!$L$1:$L$63184,ROWS(H$2:H1375)*24-5)&lt;&gt;FALSE, _xlfn.CONCAT(CHAR(10),INDEX(Assessment!$L$1:$L$63184,ROWS(H$2:H1375)*24-5)," (",TEXT(INDEX(Assessment!$M$1:$M$63184,ROWS(H$2:H1375)*24-5),"m/yy"),") ",INDEX(Assessment!$N$1:$N$63184,ROWS(H$2:H1375)*24-5)),""),
IF(INDEX(Assessment!$L$1:$L$63184,ROWS(H$2:H1375)*24-4)&lt;&gt;FALSE, _xlfn.CONCAT(CHAR(10),INDEX(Assessment!$L$1:$L$63184,ROWS(H$2:H1375)*24-4)," (",TEXT(INDEX(Assessment!$M$1:$M$63184,ROWS(H$2:H1375)*24-4),"m/yy"),") ",INDEX(Assessment!$N$1:$N$63184,ROWS(H$2:H1375)*24-4)),""),
IF(INDEX(Assessment!$L$1:$L$63184,ROWS(H$2:H1375)*24-3)&lt;&gt;FALSE, _xlfn.CONCAT(CHAR(10),INDEX(Assessment!$L$1:$L$63184,ROWS(H$2:H1375)*24-3)," (",TEXT(INDEX(Assessment!$M$1:$M$63184,ROWS(H$2:H1375)*24-3),"m/yy"),") ",INDEX(Assessment!$N$1:$N$63184,ROWS(H$2:H1375)*24-3)),""),
IF(INDEX(Assessment!$L$1:$L$63184,ROWS(H$2:H1375)*24-2)&lt;&gt;FALSE, _xlfn.CONCAT(CHAR(10),INDEX(Assessment!$L$1:$L$63184,ROWS(H$2:H1375)*24-2)," (",TEXT(INDEX(Assessment!$M$1:$M$63184,ROWS(H$2:H1375)*24-2),"m/yy"),") ",INDEX(Assessment!$N$1:$N$63184,ROWS(H$2:H1375)*24-2)),""),
IF(INDEX(Assessment!$L$1:$L$63184,ROWS(H$2:H1375)*24-1)&lt;&gt;FALSE, _xlfn.CONCAT(CHAR(10),INDEX(Assessment!$L$1:$L$63184,ROWS(H$2:H1375)*24-1),") ",TEXT(INDEX(Assessment!$M$1:$M$63184,ROWS(H$2:H1375)*24-1),"m/yy"),") ",INDEX(Assessment!$N$1:$N$63184,ROWS(H$2:H1375)*24-1)),"")
)</f>
        <v/>
      </c>
      <c r="I1375" s="4" t="str" cm="1">
        <f t="array" ref="I1375">IF(INDEX(Assessment!$L$1:$L$63184,ROWS(I$2:I1375)*24-17)=0,"",INDEX(Assessment!$L$1:$L$63184,ROWS(I$2:I1375)*24-17))</f>
        <v/>
      </c>
    </row>
    <row r="1376" spans="1:9" s="4" customFormat="1" x14ac:dyDescent="0.25">
      <c r="A1376" s="4" t="str" cm="1">
        <f t="array" ref="A1376">IF(INDEX(Assessment!$C$1:$C$63184,ROWS(A$2:A1376)*24-22)=0,"",INDEX(Assessment!$C$1:$C$63184,ROWS(A$2:A1376)*24-22))</f>
        <v/>
      </c>
      <c r="B1376" s="4" t="str" cm="1">
        <f t="array" ref="B1376">IF(INDEX(Assessment!$C$1:$C$63184,ROWS(B$2:B1376)*24-21)=0,"",INDEX(Assessment!$C$1:$C$63184,ROWS(B$2:B1376)*24-21))</f>
        <v/>
      </c>
      <c r="C1376" s="4" t="str" cm="1">
        <f t="array" ref="C1376">IF(INDEX(Assessment!$C$1:$C$63184,ROWS(C$2:C1376)*24-20)="","",_xlfn.CONCAT(INDEX(Assessment!$C$1:$C$63184,ROWS(C$2:C1376)*24-20), " ==&gt; ", INDEX(Assessment!$C$1:$C$63184,ROWS(C$2:C1376)*24-19)))</f>
        <v/>
      </c>
      <c r="D1376" s="4" t="str" cm="1">
        <f t="array" ref="D1376">IF(INDEX(Assessment!$L$1:$L$63184,ROWS(D$2:D1376)*24-20)=0,"",INDEX(Assessment!$L$1:$L$63184,ROWS(D$2:D1376)*24-20))</f>
        <v/>
      </c>
      <c r="E1376" s="6" t="str" cm="1">
        <f t="array" ref="E1376">IF(INDEX(Assessment!$I$1:$I$63184,ROWS(E$2:E1376)*24-12)=0,"",INDEX(Assessment!$I$1:$I$63184,ROWS(E$2:E1376)*24-12))</f>
        <v/>
      </c>
      <c r="F1376" s="64" t="str" cm="1">
        <f t="array" ref="F1376">IF(INDEX(Assessment!$L$1:$L$63184,ROWS(F$2:F1376)*24-14)=0,"",INDEX(Assessment!$L$1:$L$63184,ROWS(F$2:F1376)*24-14))</f>
        <v/>
      </c>
      <c r="G1376" s="63" t="str" cm="1">
        <f t="array" ref="G1376">IF(INDEX(Assessment!$L$1:$L$63184,ROWS(G$2:G1376)*24-13)=0,"",INDEX(Assessment!$L$1:$L$63184,ROWS(G$2:G1376)*24-13))</f>
        <v/>
      </c>
      <c r="H1376" s="5" t="str" cm="1">
        <f t="array" ref="H1376">_xlfn.CONCAT(
IF(INDEX(Assessment!$L$1:$L$63184,ROWS(H$2:H1376)*24-8)&lt;&gt;FALSE, _xlfn.CONCAT(INDEX(Assessment!$L$1:$L$63184,ROWS(H$2:H1376)*24-8)," (",TEXT(INDEX(Assessment!$M$1:$M$63184,ROWS(H$2:H1376)*24-8),"m/yy"),") ",INDEX(Assessment!$N$1:$N$63184,ROWS(H$2:H1376)*24-8)),""),
IF(INDEX(Assessment!$L$1:$L$63184,ROWS(H$2:H1376)*24-7)&lt;&gt;FALSE, _xlfn.CONCAT(CHAR(10),INDEX(Assessment!$L$1:$L$63184,ROWS(H$2:H1376)*24-7)," (",TEXT(INDEX(Assessment!$M$1:$M$63184,ROWS(H$2:H1376)*24-7),"m/yy"),") ",INDEX(Assessment!$N$1:$N$63184,ROWS(H$2:H1376)*24-7)),""),
IF(INDEX(Assessment!$L$1:$L$63184,ROWS(H$2:H1376)*24-6)&lt;&gt;FALSE, _xlfn.CONCAT(CHAR(10),INDEX(Assessment!$L$1:$L$63184,ROWS(H$2:H1376)*24-6)," (",TEXT(INDEX(Assessment!$M$1:$M$63184,ROWS(H$2:H1376)*24-6),"m/yy"),") ",INDEX(Assessment!$N$1:$N$63184,ROWS(H$2:H1376)*24-6)),""),
IF(INDEX(Assessment!$L$1:$L$63184,ROWS(H$2:H1376)*24-5)&lt;&gt;FALSE, _xlfn.CONCAT(CHAR(10),INDEX(Assessment!$L$1:$L$63184,ROWS(H$2:H1376)*24-5)," (",TEXT(INDEX(Assessment!$M$1:$M$63184,ROWS(H$2:H1376)*24-5),"m/yy"),") ",INDEX(Assessment!$N$1:$N$63184,ROWS(H$2:H1376)*24-5)),""),
IF(INDEX(Assessment!$L$1:$L$63184,ROWS(H$2:H1376)*24-4)&lt;&gt;FALSE, _xlfn.CONCAT(CHAR(10),INDEX(Assessment!$L$1:$L$63184,ROWS(H$2:H1376)*24-4)," (",TEXT(INDEX(Assessment!$M$1:$M$63184,ROWS(H$2:H1376)*24-4),"m/yy"),") ",INDEX(Assessment!$N$1:$N$63184,ROWS(H$2:H1376)*24-4)),""),
IF(INDEX(Assessment!$L$1:$L$63184,ROWS(H$2:H1376)*24-3)&lt;&gt;FALSE, _xlfn.CONCAT(CHAR(10),INDEX(Assessment!$L$1:$L$63184,ROWS(H$2:H1376)*24-3)," (",TEXT(INDEX(Assessment!$M$1:$M$63184,ROWS(H$2:H1376)*24-3),"m/yy"),") ",INDEX(Assessment!$N$1:$N$63184,ROWS(H$2:H1376)*24-3)),""),
IF(INDEX(Assessment!$L$1:$L$63184,ROWS(H$2:H1376)*24-2)&lt;&gt;FALSE, _xlfn.CONCAT(CHAR(10),INDEX(Assessment!$L$1:$L$63184,ROWS(H$2:H1376)*24-2)," (",TEXT(INDEX(Assessment!$M$1:$M$63184,ROWS(H$2:H1376)*24-2),"m/yy"),") ",INDEX(Assessment!$N$1:$N$63184,ROWS(H$2:H1376)*24-2)),""),
IF(INDEX(Assessment!$L$1:$L$63184,ROWS(H$2:H1376)*24-1)&lt;&gt;FALSE, _xlfn.CONCAT(CHAR(10),INDEX(Assessment!$L$1:$L$63184,ROWS(H$2:H1376)*24-1),") ",TEXT(INDEX(Assessment!$M$1:$M$63184,ROWS(H$2:H1376)*24-1),"m/yy"),") ",INDEX(Assessment!$N$1:$N$63184,ROWS(H$2:H1376)*24-1)),"")
)</f>
        <v/>
      </c>
      <c r="I1376" s="4" t="str" cm="1">
        <f t="array" ref="I1376">IF(INDEX(Assessment!$L$1:$L$63184,ROWS(I$2:I1376)*24-17)=0,"",INDEX(Assessment!$L$1:$L$63184,ROWS(I$2:I1376)*24-17))</f>
        <v/>
      </c>
    </row>
    <row r="1377" spans="1:9" s="4" customFormat="1" x14ac:dyDescent="0.25">
      <c r="A1377" s="4" t="str" cm="1">
        <f t="array" ref="A1377">IF(INDEX(Assessment!$C$1:$C$63184,ROWS(A$2:A1377)*24-22)=0,"",INDEX(Assessment!$C$1:$C$63184,ROWS(A$2:A1377)*24-22))</f>
        <v/>
      </c>
      <c r="B1377" s="4" t="str" cm="1">
        <f t="array" ref="B1377">IF(INDEX(Assessment!$C$1:$C$63184,ROWS(B$2:B1377)*24-21)=0,"",INDEX(Assessment!$C$1:$C$63184,ROWS(B$2:B1377)*24-21))</f>
        <v/>
      </c>
      <c r="C1377" s="4" t="str" cm="1">
        <f t="array" ref="C1377">IF(INDEX(Assessment!$C$1:$C$63184,ROWS(C$2:C1377)*24-20)="","",_xlfn.CONCAT(INDEX(Assessment!$C$1:$C$63184,ROWS(C$2:C1377)*24-20), " ==&gt; ", INDEX(Assessment!$C$1:$C$63184,ROWS(C$2:C1377)*24-19)))</f>
        <v/>
      </c>
      <c r="D1377" s="4" t="str" cm="1">
        <f t="array" ref="D1377">IF(INDEX(Assessment!$L$1:$L$63184,ROWS(D$2:D1377)*24-20)=0,"",INDEX(Assessment!$L$1:$L$63184,ROWS(D$2:D1377)*24-20))</f>
        <v/>
      </c>
      <c r="E1377" s="6" t="str" cm="1">
        <f t="array" ref="E1377">IF(INDEX(Assessment!$I$1:$I$63184,ROWS(E$2:E1377)*24-12)=0,"",INDEX(Assessment!$I$1:$I$63184,ROWS(E$2:E1377)*24-12))</f>
        <v/>
      </c>
      <c r="F1377" s="64" t="str" cm="1">
        <f t="array" ref="F1377">IF(INDEX(Assessment!$L$1:$L$63184,ROWS(F$2:F1377)*24-14)=0,"",INDEX(Assessment!$L$1:$L$63184,ROWS(F$2:F1377)*24-14))</f>
        <v/>
      </c>
      <c r="G1377" s="63" t="str" cm="1">
        <f t="array" ref="G1377">IF(INDEX(Assessment!$L$1:$L$63184,ROWS(G$2:G1377)*24-13)=0,"",INDEX(Assessment!$L$1:$L$63184,ROWS(G$2:G1377)*24-13))</f>
        <v/>
      </c>
      <c r="H1377" s="5" t="str" cm="1">
        <f t="array" ref="H1377">_xlfn.CONCAT(
IF(INDEX(Assessment!$L$1:$L$63184,ROWS(H$2:H1377)*24-8)&lt;&gt;FALSE, _xlfn.CONCAT(INDEX(Assessment!$L$1:$L$63184,ROWS(H$2:H1377)*24-8)," (",TEXT(INDEX(Assessment!$M$1:$M$63184,ROWS(H$2:H1377)*24-8),"m/yy"),") ",INDEX(Assessment!$N$1:$N$63184,ROWS(H$2:H1377)*24-8)),""),
IF(INDEX(Assessment!$L$1:$L$63184,ROWS(H$2:H1377)*24-7)&lt;&gt;FALSE, _xlfn.CONCAT(CHAR(10),INDEX(Assessment!$L$1:$L$63184,ROWS(H$2:H1377)*24-7)," (",TEXT(INDEX(Assessment!$M$1:$M$63184,ROWS(H$2:H1377)*24-7),"m/yy"),") ",INDEX(Assessment!$N$1:$N$63184,ROWS(H$2:H1377)*24-7)),""),
IF(INDEX(Assessment!$L$1:$L$63184,ROWS(H$2:H1377)*24-6)&lt;&gt;FALSE, _xlfn.CONCAT(CHAR(10),INDEX(Assessment!$L$1:$L$63184,ROWS(H$2:H1377)*24-6)," (",TEXT(INDEX(Assessment!$M$1:$M$63184,ROWS(H$2:H1377)*24-6),"m/yy"),") ",INDEX(Assessment!$N$1:$N$63184,ROWS(H$2:H1377)*24-6)),""),
IF(INDEX(Assessment!$L$1:$L$63184,ROWS(H$2:H1377)*24-5)&lt;&gt;FALSE, _xlfn.CONCAT(CHAR(10),INDEX(Assessment!$L$1:$L$63184,ROWS(H$2:H1377)*24-5)," (",TEXT(INDEX(Assessment!$M$1:$M$63184,ROWS(H$2:H1377)*24-5),"m/yy"),") ",INDEX(Assessment!$N$1:$N$63184,ROWS(H$2:H1377)*24-5)),""),
IF(INDEX(Assessment!$L$1:$L$63184,ROWS(H$2:H1377)*24-4)&lt;&gt;FALSE, _xlfn.CONCAT(CHAR(10),INDEX(Assessment!$L$1:$L$63184,ROWS(H$2:H1377)*24-4)," (",TEXT(INDEX(Assessment!$M$1:$M$63184,ROWS(H$2:H1377)*24-4),"m/yy"),") ",INDEX(Assessment!$N$1:$N$63184,ROWS(H$2:H1377)*24-4)),""),
IF(INDEX(Assessment!$L$1:$L$63184,ROWS(H$2:H1377)*24-3)&lt;&gt;FALSE, _xlfn.CONCAT(CHAR(10),INDEX(Assessment!$L$1:$L$63184,ROWS(H$2:H1377)*24-3)," (",TEXT(INDEX(Assessment!$M$1:$M$63184,ROWS(H$2:H1377)*24-3),"m/yy"),") ",INDEX(Assessment!$N$1:$N$63184,ROWS(H$2:H1377)*24-3)),""),
IF(INDEX(Assessment!$L$1:$L$63184,ROWS(H$2:H1377)*24-2)&lt;&gt;FALSE, _xlfn.CONCAT(CHAR(10),INDEX(Assessment!$L$1:$L$63184,ROWS(H$2:H1377)*24-2)," (",TEXT(INDEX(Assessment!$M$1:$M$63184,ROWS(H$2:H1377)*24-2),"m/yy"),") ",INDEX(Assessment!$N$1:$N$63184,ROWS(H$2:H1377)*24-2)),""),
IF(INDEX(Assessment!$L$1:$L$63184,ROWS(H$2:H1377)*24-1)&lt;&gt;FALSE, _xlfn.CONCAT(CHAR(10),INDEX(Assessment!$L$1:$L$63184,ROWS(H$2:H1377)*24-1),") ",TEXT(INDEX(Assessment!$M$1:$M$63184,ROWS(H$2:H1377)*24-1),"m/yy"),") ",INDEX(Assessment!$N$1:$N$63184,ROWS(H$2:H1377)*24-1)),"")
)</f>
        <v/>
      </c>
      <c r="I1377" s="4" t="str" cm="1">
        <f t="array" ref="I1377">IF(INDEX(Assessment!$L$1:$L$63184,ROWS(I$2:I1377)*24-17)=0,"",INDEX(Assessment!$L$1:$L$63184,ROWS(I$2:I1377)*24-17))</f>
        <v/>
      </c>
    </row>
    <row r="1378" spans="1:9" s="4" customFormat="1" x14ac:dyDescent="0.25">
      <c r="A1378" s="4" t="str" cm="1">
        <f t="array" ref="A1378">IF(INDEX(Assessment!$C$1:$C$63184,ROWS(A$2:A1378)*24-22)=0,"",INDEX(Assessment!$C$1:$C$63184,ROWS(A$2:A1378)*24-22))</f>
        <v/>
      </c>
      <c r="B1378" s="4" t="str" cm="1">
        <f t="array" ref="B1378">IF(INDEX(Assessment!$C$1:$C$63184,ROWS(B$2:B1378)*24-21)=0,"",INDEX(Assessment!$C$1:$C$63184,ROWS(B$2:B1378)*24-21))</f>
        <v/>
      </c>
      <c r="C1378" s="4" t="str" cm="1">
        <f t="array" ref="C1378">IF(INDEX(Assessment!$C$1:$C$63184,ROWS(C$2:C1378)*24-20)="","",_xlfn.CONCAT(INDEX(Assessment!$C$1:$C$63184,ROWS(C$2:C1378)*24-20), " ==&gt; ", INDEX(Assessment!$C$1:$C$63184,ROWS(C$2:C1378)*24-19)))</f>
        <v/>
      </c>
      <c r="D1378" s="4" t="str" cm="1">
        <f t="array" ref="D1378">IF(INDEX(Assessment!$L$1:$L$63184,ROWS(D$2:D1378)*24-20)=0,"",INDEX(Assessment!$L$1:$L$63184,ROWS(D$2:D1378)*24-20))</f>
        <v/>
      </c>
      <c r="E1378" s="6" t="str" cm="1">
        <f t="array" ref="E1378">IF(INDEX(Assessment!$I$1:$I$63184,ROWS(E$2:E1378)*24-12)=0,"",INDEX(Assessment!$I$1:$I$63184,ROWS(E$2:E1378)*24-12))</f>
        <v/>
      </c>
      <c r="F1378" s="64" t="str" cm="1">
        <f t="array" ref="F1378">IF(INDEX(Assessment!$L$1:$L$63184,ROWS(F$2:F1378)*24-14)=0,"",INDEX(Assessment!$L$1:$L$63184,ROWS(F$2:F1378)*24-14))</f>
        <v/>
      </c>
      <c r="G1378" s="63" t="str" cm="1">
        <f t="array" ref="G1378">IF(INDEX(Assessment!$L$1:$L$63184,ROWS(G$2:G1378)*24-13)=0,"",INDEX(Assessment!$L$1:$L$63184,ROWS(G$2:G1378)*24-13))</f>
        <v/>
      </c>
      <c r="H1378" s="5" t="str" cm="1">
        <f t="array" ref="H1378">_xlfn.CONCAT(
IF(INDEX(Assessment!$L$1:$L$63184,ROWS(H$2:H1378)*24-8)&lt;&gt;FALSE, _xlfn.CONCAT(INDEX(Assessment!$L$1:$L$63184,ROWS(H$2:H1378)*24-8)," (",TEXT(INDEX(Assessment!$M$1:$M$63184,ROWS(H$2:H1378)*24-8),"m/yy"),") ",INDEX(Assessment!$N$1:$N$63184,ROWS(H$2:H1378)*24-8)),""),
IF(INDEX(Assessment!$L$1:$L$63184,ROWS(H$2:H1378)*24-7)&lt;&gt;FALSE, _xlfn.CONCAT(CHAR(10),INDEX(Assessment!$L$1:$L$63184,ROWS(H$2:H1378)*24-7)," (",TEXT(INDEX(Assessment!$M$1:$M$63184,ROWS(H$2:H1378)*24-7),"m/yy"),") ",INDEX(Assessment!$N$1:$N$63184,ROWS(H$2:H1378)*24-7)),""),
IF(INDEX(Assessment!$L$1:$L$63184,ROWS(H$2:H1378)*24-6)&lt;&gt;FALSE, _xlfn.CONCAT(CHAR(10),INDEX(Assessment!$L$1:$L$63184,ROWS(H$2:H1378)*24-6)," (",TEXT(INDEX(Assessment!$M$1:$M$63184,ROWS(H$2:H1378)*24-6),"m/yy"),") ",INDEX(Assessment!$N$1:$N$63184,ROWS(H$2:H1378)*24-6)),""),
IF(INDEX(Assessment!$L$1:$L$63184,ROWS(H$2:H1378)*24-5)&lt;&gt;FALSE, _xlfn.CONCAT(CHAR(10),INDEX(Assessment!$L$1:$L$63184,ROWS(H$2:H1378)*24-5)," (",TEXT(INDEX(Assessment!$M$1:$M$63184,ROWS(H$2:H1378)*24-5),"m/yy"),") ",INDEX(Assessment!$N$1:$N$63184,ROWS(H$2:H1378)*24-5)),""),
IF(INDEX(Assessment!$L$1:$L$63184,ROWS(H$2:H1378)*24-4)&lt;&gt;FALSE, _xlfn.CONCAT(CHAR(10),INDEX(Assessment!$L$1:$L$63184,ROWS(H$2:H1378)*24-4)," (",TEXT(INDEX(Assessment!$M$1:$M$63184,ROWS(H$2:H1378)*24-4),"m/yy"),") ",INDEX(Assessment!$N$1:$N$63184,ROWS(H$2:H1378)*24-4)),""),
IF(INDEX(Assessment!$L$1:$L$63184,ROWS(H$2:H1378)*24-3)&lt;&gt;FALSE, _xlfn.CONCAT(CHAR(10),INDEX(Assessment!$L$1:$L$63184,ROWS(H$2:H1378)*24-3)," (",TEXT(INDEX(Assessment!$M$1:$M$63184,ROWS(H$2:H1378)*24-3),"m/yy"),") ",INDEX(Assessment!$N$1:$N$63184,ROWS(H$2:H1378)*24-3)),""),
IF(INDEX(Assessment!$L$1:$L$63184,ROWS(H$2:H1378)*24-2)&lt;&gt;FALSE, _xlfn.CONCAT(CHAR(10),INDEX(Assessment!$L$1:$L$63184,ROWS(H$2:H1378)*24-2)," (",TEXT(INDEX(Assessment!$M$1:$M$63184,ROWS(H$2:H1378)*24-2),"m/yy"),") ",INDEX(Assessment!$N$1:$N$63184,ROWS(H$2:H1378)*24-2)),""),
IF(INDEX(Assessment!$L$1:$L$63184,ROWS(H$2:H1378)*24-1)&lt;&gt;FALSE, _xlfn.CONCAT(CHAR(10),INDEX(Assessment!$L$1:$L$63184,ROWS(H$2:H1378)*24-1),") ",TEXT(INDEX(Assessment!$M$1:$M$63184,ROWS(H$2:H1378)*24-1),"m/yy"),") ",INDEX(Assessment!$N$1:$N$63184,ROWS(H$2:H1378)*24-1)),"")
)</f>
        <v/>
      </c>
      <c r="I1378" s="4" t="str" cm="1">
        <f t="array" ref="I1378">IF(INDEX(Assessment!$L$1:$L$63184,ROWS(I$2:I1378)*24-17)=0,"",INDEX(Assessment!$L$1:$L$63184,ROWS(I$2:I1378)*24-17))</f>
        <v/>
      </c>
    </row>
    <row r="1379" spans="1:9" s="4" customFormat="1" x14ac:dyDescent="0.25">
      <c r="A1379" s="4" t="str" cm="1">
        <f t="array" ref="A1379">IF(INDEX(Assessment!$C$1:$C$63184,ROWS(A$2:A1379)*24-22)=0,"",INDEX(Assessment!$C$1:$C$63184,ROWS(A$2:A1379)*24-22))</f>
        <v/>
      </c>
      <c r="B1379" s="4" t="str" cm="1">
        <f t="array" ref="B1379">IF(INDEX(Assessment!$C$1:$C$63184,ROWS(B$2:B1379)*24-21)=0,"",INDEX(Assessment!$C$1:$C$63184,ROWS(B$2:B1379)*24-21))</f>
        <v/>
      </c>
      <c r="C1379" s="4" t="str" cm="1">
        <f t="array" ref="C1379">IF(INDEX(Assessment!$C$1:$C$63184,ROWS(C$2:C1379)*24-20)="","",_xlfn.CONCAT(INDEX(Assessment!$C$1:$C$63184,ROWS(C$2:C1379)*24-20), " ==&gt; ", INDEX(Assessment!$C$1:$C$63184,ROWS(C$2:C1379)*24-19)))</f>
        <v/>
      </c>
      <c r="D1379" s="4" t="str" cm="1">
        <f t="array" ref="D1379">IF(INDEX(Assessment!$L$1:$L$63184,ROWS(D$2:D1379)*24-20)=0,"",INDEX(Assessment!$L$1:$L$63184,ROWS(D$2:D1379)*24-20))</f>
        <v/>
      </c>
      <c r="E1379" s="6" t="str" cm="1">
        <f t="array" ref="E1379">IF(INDEX(Assessment!$I$1:$I$63184,ROWS(E$2:E1379)*24-12)=0,"",INDEX(Assessment!$I$1:$I$63184,ROWS(E$2:E1379)*24-12))</f>
        <v/>
      </c>
      <c r="F1379" s="64" t="str" cm="1">
        <f t="array" ref="F1379">IF(INDEX(Assessment!$L$1:$L$63184,ROWS(F$2:F1379)*24-14)=0,"",INDEX(Assessment!$L$1:$L$63184,ROWS(F$2:F1379)*24-14))</f>
        <v/>
      </c>
      <c r="G1379" s="63" t="str" cm="1">
        <f t="array" ref="G1379">IF(INDEX(Assessment!$L$1:$L$63184,ROWS(G$2:G1379)*24-13)=0,"",INDEX(Assessment!$L$1:$L$63184,ROWS(G$2:G1379)*24-13))</f>
        <v/>
      </c>
      <c r="H1379" s="5" t="str" cm="1">
        <f t="array" ref="H1379">_xlfn.CONCAT(
IF(INDEX(Assessment!$L$1:$L$63184,ROWS(H$2:H1379)*24-8)&lt;&gt;FALSE, _xlfn.CONCAT(INDEX(Assessment!$L$1:$L$63184,ROWS(H$2:H1379)*24-8)," (",TEXT(INDEX(Assessment!$M$1:$M$63184,ROWS(H$2:H1379)*24-8),"m/yy"),") ",INDEX(Assessment!$N$1:$N$63184,ROWS(H$2:H1379)*24-8)),""),
IF(INDEX(Assessment!$L$1:$L$63184,ROWS(H$2:H1379)*24-7)&lt;&gt;FALSE, _xlfn.CONCAT(CHAR(10),INDEX(Assessment!$L$1:$L$63184,ROWS(H$2:H1379)*24-7)," (",TEXT(INDEX(Assessment!$M$1:$M$63184,ROWS(H$2:H1379)*24-7),"m/yy"),") ",INDEX(Assessment!$N$1:$N$63184,ROWS(H$2:H1379)*24-7)),""),
IF(INDEX(Assessment!$L$1:$L$63184,ROWS(H$2:H1379)*24-6)&lt;&gt;FALSE, _xlfn.CONCAT(CHAR(10),INDEX(Assessment!$L$1:$L$63184,ROWS(H$2:H1379)*24-6)," (",TEXT(INDEX(Assessment!$M$1:$M$63184,ROWS(H$2:H1379)*24-6),"m/yy"),") ",INDEX(Assessment!$N$1:$N$63184,ROWS(H$2:H1379)*24-6)),""),
IF(INDEX(Assessment!$L$1:$L$63184,ROWS(H$2:H1379)*24-5)&lt;&gt;FALSE, _xlfn.CONCAT(CHAR(10),INDEX(Assessment!$L$1:$L$63184,ROWS(H$2:H1379)*24-5)," (",TEXT(INDEX(Assessment!$M$1:$M$63184,ROWS(H$2:H1379)*24-5),"m/yy"),") ",INDEX(Assessment!$N$1:$N$63184,ROWS(H$2:H1379)*24-5)),""),
IF(INDEX(Assessment!$L$1:$L$63184,ROWS(H$2:H1379)*24-4)&lt;&gt;FALSE, _xlfn.CONCAT(CHAR(10),INDEX(Assessment!$L$1:$L$63184,ROWS(H$2:H1379)*24-4)," (",TEXT(INDEX(Assessment!$M$1:$M$63184,ROWS(H$2:H1379)*24-4),"m/yy"),") ",INDEX(Assessment!$N$1:$N$63184,ROWS(H$2:H1379)*24-4)),""),
IF(INDEX(Assessment!$L$1:$L$63184,ROWS(H$2:H1379)*24-3)&lt;&gt;FALSE, _xlfn.CONCAT(CHAR(10),INDEX(Assessment!$L$1:$L$63184,ROWS(H$2:H1379)*24-3)," (",TEXT(INDEX(Assessment!$M$1:$M$63184,ROWS(H$2:H1379)*24-3),"m/yy"),") ",INDEX(Assessment!$N$1:$N$63184,ROWS(H$2:H1379)*24-3)),""),
IF(INDEX(Assessment!$L$1:$L$63184,ROWS(H$2:H1379)*24-2)&lt;&gt;FALSE, _xlfn.CONCAT(CHAR(10),INDEX(Assessment!$L$1:$L$63184,ROWS(H$2:H1379)*24-2)," (",TEXT(INDEX(Assessment!$M$1:$M$63184,ROWS(H$2:H1379)*24-2),"m/yy"),") ",INDEX(Assessment!$N$1:$N$63184,ROWS(H$2:H1379)*24-2)),""),
IF(INDEX(Assessment!$L$1:$L$63184,ROWS(H$2:H1379)*24-1)&lt;&gt;FALSE, _xlfn.CONCAT(CHAR(10),INDEX(Assessment!$L$1:$L$63184,ROWS(H$2:H1379)*24-1),") ",TEXT(INDEX(Assessment!$M$1:$M$63184,ROWS(H$2:H1379)*24-1),"m/yy"),") ",INDEX(Assessment!$N$1:$N$63184,ROWS(H$2:H1379)*24-1)),"")
)</f>
        <v/>
      </c>
      <c r="I1379" s="4" t="str" cm="1">
        <f t="array" ref="I1379">IF(INDEX(Assessment!$L$1:$L$63184,ROWS(I$2:I1379)*24-17)=0,"",INDEX(Assessment!$L$1:$L$63184,ROWS(I$2:I1379)*24-17))</f>
        <v/>
      </c>
    </row>
    <row r="1380" spans="1:9" s="4" customFormat="1" x14ac:dyDescent="0.25">
      <c r="A1380" s="4" t="str" cm="1">
        <f t="array" ref="A1380">IF(INDEX(Assessment!$C$1:$C$63184,ROWS(A$2:A1380)*24-22)=0,"",INDEX(Assessment!$C$1:$C$63184,ROWS(A$2:A1380)*24-22))</f>
        <v/>
      </c>
      <c r="B1380" s="4" t="str" cm="1">
        <f t="array" ref="B1380">IF(INDEX(Assessment!$C$1:$C$63184,ROWS(B$2:B1380)*24-21)=0,"",INDEX(Assessment!$C$1:$C$63184,ROWS(B$2:B1380)*24-21))</f>
        <v/>
      </c>
      <c r="C1380" s="4" t="str" cm="1">
        <f t="array" ref="C1380">IF(INDEX(Assessment!$C$1:$C$63184,ROWS(C$2:C1380)*24-20)="","",_xlfn.CONCAT(INDEX(Assessment!$C$1:$C$63184,ROWS(C$2:C1380)*24-20), " ==&gt; ", INDEX(Assessment!$C$1:$C$63184,ROWS(C$2:C1380)*24-19)))</f>
        <v/>
      </c>
      <c r="D1380" s="4" t="str" cm="1">
        <f t="array" ref="D1380">IF(INDEX(Assessment!$L$1:$L$63184,ROWS(D$2:D1380)*24-20)=0,"",INDEX(Assessment!$L$1:$L$63184,ROWS(D$2:D1380)*24-20))</f>
        <v/>
      </c>
      <c r="E1380" s="6" t="str" cm="1">
        <f t="array" ref="E1380">IF(INDEX(Assessment!$I$1:$I$63184,ROWS(E$2:E1380)*24-12)=0,"",INDEX(Assessment!$I$1:$I$63184,ROWS(E$2:E1380)*24-12))</f>
        <v/>
      </c>
      <c r="F1380" s="64" t="str" cm="1">
        <f t="array" ref="F1380">IF(INDEX(Assessment!$L$1:$L$63184,ROWS(F$2:F1380)*24-14)=0,"",INDEX(Assessment!$L$1:$L$63184,ROWS(F$2:F1380)*24-14))</f>
        <v/>
      </c>
      <c r="G1380" s="63" t="str" cm="1">
        <f t="array" ref="G1380">IF(INDEX(Assessment!$L$1:$L$63184,ROWS(G$2:G1380)*24-13)=0,"",INDEX(Assessment!$L$1:$L$63184,ROWS(G$2:G1380)*24-13))</f>
        <v/>
      </c>
      <c r="H1380" s="5" t="str" cm="1">
        <f t="array" ref="H1380">_xlfn.CONCAT(
IF(INDEX(Assessment!$L$1:$L$63184,ROWS(H$2:H1380)*24-8)&lt;&gt;FALSE, _xlfn.CONCAT(INDEX(Assessment!$L$1:$L$63184,ROWS(H$2:H1380)*24-8)," (",TEXT(INDEX(Assessment!$M$1:$M$63184,ROWS(H$2:H1380)*24-8),"m/yy"),") ",INDEX(Assessment!$N$1:$N$63184,ROWS(H$2:H1380)*24-8)),""),
IF(INDEX(Assessment!$L$1:$L$63184,ROWS(H$2:H1380)*24-7)&lt;&gt;FALSE, _xlfn.CONCAT(CHAR(10),INDEX(Assessment!$L$1:$L$63184,ROWS(H$2:H1380)*24-7)," (",TEXT(INDEX(Assessment!$M$1:$M$63184,ROWS(H$2:H1380)*24-7),"m/yy"),") ",INDEX(Assessment!$N$1:$N$63184,ROWS(H$2:H1380)*24-7)),""),
IF(INDEX(Assessment!$L$1:$L$63184,ROWS(H$2:H1380)*24-6)&lt;&gt;FALSE, _xlfn.CONCAT(CHAR(10),INDEX(Assessment!$L$1:$L$63184,ROWS(H$2:H1380)*24-6)," (",TEXT(INDEX(Assessment!$M$1:$M$63184,ROWS(H$2:H1380)*24-6),"m/yy"),") ",INDEX(Assessment!$N$1:$N$63184,ROWS(H$2:H1380)*24-6)),""),
IF(INDEX(Assessment!$L$1:$L$63184,ROWS(H$2:H1380)*24-5)&lt;&gt;FALSE, _xlfn.CONCAT(CHAR(10),INDEX(Assessment!$L$1:$L$63184,ROWS(H$2:H1380)*24-5)," (",TEXT(INDEX(Assessment!$M$1:$M$63184,ROWS(H$2:H1380)*24-5),"m/yy"),") ",INDEX(Assessment!$N$1:$N$63184,ROWS(H$2:H1380)*24-5)),""),
IF(INDEX(Assessment!$L$1:$L$63184,ROWS(H$2:H1380)*24-4)&lt;&gt;FALSE, _xlfn.CONCAT(CHAR(10),INDEX(Assessment!$L$1:$L$63184,ROWS(H$2:H1380)*24-4)," (",TEXT(INDEX(Assessment!$M$1:$M$63184,ROWS(H$2:H1380)*24-4),"m/yy"),") ",INDEX(Assessment!$N$1:$N$63184,ROWS(H$2:H1380)*24-4)),""),
IF(INDEX(Assessment!$L$1:$L$63184,ROWS(H$2:H1380)*24-3)&lt;&gt;FALSE, _xlfn.CONCAT(CHAR(10),INDEX(Assessment!$L$1:$L$63184,ROWS(H$2:H1380)*24-3)," (",TEXT(INDEX(Assessment!$M$1:$M$63184,ROWS(H$2:H1380)*24-3),"m/yy"),") ",INDEX(Assessment!$N$1:$N$63184,ROWS(H$2:H1380)*24-3)),""),
IF(INDEX(Assessment!$L$1:$L$63184,ROWS(H$2:H1380)*24-2)&lt;&gt;FALSE, _xlfn.CONCAT(CHAR(10),INDEX(Assessment!$L$1:$L$63184,ROWS(H$2:H1380)*24-2)," (",TEXT(INDEX(Assessment!$M$1:$M$63184,ROWS(H$2:H1380)*24-2),"m/yy"),") ",INDEX(Assessment!$N$1:$N$63184,ROWS(H$2:H1380)*24-2)),""),
IF(INDEX(Assessment!$L$1:$L$63184,ROWS(H$2:H1380)*24-1)&lt;&gt;FALSE, _xlfn.CONCAT(CHAR(10),INDEX(Assessment!$L$1:$L$63184,ROWS(H$2:H1380)*24-1),") ",TEXT(INDEX(Assessment!$M$1:$M$63184,ROWS(H$2:H1380)*24-1),"m/yy"),") ",INDEX(Assessment!$N$1:$N$63184,ROWS(H$2:H1380)*24-1)),"")
)</f>
        <v/>
      </c>
      <c r="I1380" s="4" t="str" cm="1">
        <f t="array" ref="I1380">IF(INDEX(Assessment!$L$1:$L$63184,ROWS(I$2:I1380)*24-17)=0,"",INDEX(Assessment!$L$1:$L$63184,ROWS(I$2:I1380)*24-17))</f>
        <v/>
      </c>
    </row>
    <row r="1381" spans="1:9" s="4" customFormat="1" x14ac:dyDescent="0.25">
      <c r="A1381" s="4" t="str" cm="1">
        <f t="array" ref="A1381">IF(INDEX(Assessment!$C$1:$C$63184,ROWS(A$2:A1381)*24-22)=0,"",INDEX(Assessment!$C$1:$C$63184,ROWS(A$2:A1381)*24-22))</f>
        <v/>
      </c>
      <c r="B1381" s="4" t="str" cm="1">
        <f t="array" ref="B1381">IF(INDEX(Assessment!$C$1:$C$63184,ROWS(B$2:B1381)*24-21)=0,"",INDEX(Assessment!$C$1:$C$63184,ROWS(B$2:B1381)*24-21))</f>
        <v/>
      </c>
      <c r="C1381" s="4" t="str" cm="1">
        <f t="array" ref="C1381">IF(INDEX(Assessment!$C$1:$C$63184,ROWS(C$2:C1381)*24-20)="","",_xlfn.CONCAT(INDEX(Assessment!$C$1:$C$63184,ROWS(C$2:C1381)*24-20), " ==&gt; ", INDEX(Assessment!$C$1:$C$63184,ROWS(C$2:C1381)*24-19)))</f>
        <v/>
      </c>
      <c r="D1381" s="4" t="str" cm="1">
        <f t="array" ref="D1381">IF(INDEX(Assessment!$L$1:$L$63184,ROWS(D$2:D1381)*24-20)=0,"",INDEX(Assessment!$L$1:$L$63184,ROWS(D$2:D1381)*24-20))</f>
        <v/>
      </c>
      <c r="E1381" s="6" t="str" cm="1">
        <f t="array" ref="E1381">IF(INDEX(Assessment!$I$1:$I$63184,ROWS(E$2:E1381)*24-12)=0,"",INDEX(Assessment!$I$1:$I$63184,ROWS(E$2:E1381)*24-12))</f>
        <v/>
      </c>
      <c r="F1381" s="64" t="str" cm="1">
        <f t="array" ref="F1381">IF(INDEX(Assessment!$L$1:$L$63184,ROWS(F$2:F1381)*24-14)=0,"",INDEX(Assessment!$L$1:$L$63184,ROWS(F$2:F1381)*24-14))</f>
        <v/>
      </c>
      <c r="G1381" s="63" t="str" cm="1">
        <f t="array" ref="G1381">IF(INDEX(Assessment!$L$1:$L$63184,ROWS(G$2:G1381)*24-13)=0,"",INDEX(Assessment!$L$1:$L$63184,ROWS(G$2:G1381)*24-13))</f>
        <v/>
      </c>
      <c r="H1381" s="5" t="str" cm="1">
        <f t="array" ref="H1381">_xlfn.CONCAT(
IF(INDEX(Assessment!$L$1:$L$63184,ROWS(H$2:H1381)*24-8)&lt;&gt;FALSE, _xlfn.CONCAT(INDEX(Assessment!$L$1:$L$63184,ROWS(H$2:H1381)*24-8)," (",TEXT(INDEX(Assessment!$M$1:$M$63184,ROWS(H$2:H1381)*24-8),"m/yy"),") ",INDEX(Assessment!$N$1:$N$63184,ROWS(H$2:H1381)*24-8)),""),
IF(INDEX(Assessment!$L$1:$L$63184,ROWS(H$2:H1381)*24-7)&lt;&gt;FALSE, _xlfn.CONCAT(CHAR(10),INDEX(Assessment!$L$1:$L$63184,ROWS(H$2:H1381)*24-7)," (",TEXT(INDEX(Assessment!$M$1:$M$63184,ROWS(H$2:H1381)*24-7),"m/yy"),") ",INDEX(Assessment!$N$1:$N$63184,ROWS(H$2:H1381)*24-7)),""),
IF(INDEX(Assessment!$L$1:$L$63184,ROWS(H$2:H1381)*24-6)&lt;&gt;FALSE, _xlfn.CONCAT(CHAR(10),INDEX(Assessment!$L$1:$L$63184,ROWS(H$2:H1381)*24-6)," (",TEXT(INDEX(Assessment!$M$1:$M$63184,ROWS(H$2:H1381)*24-6),"m/yy"),") ",INDEX(Assessment!$N$1:$N$63184,ROWS(H$2:H1381)*24-6)),""),
IF(INDEX(Assessment!$L$1:$L$63184,ROWS(H$2:H1381)*24-5)&lt;&gt;FALSE, _xlfn.CONCAT(CHAR(10),INDEX(Assessment!$L$1:$L$63184,ROWS(H$2:H1381)*24-5)," (",TEXT(INDEX(Assessment!$M$1:$M$63184,ROWS(H$2:H1381)*24-5),"m/yy"),") ",INDEX(Assessment!$N$1:$N$63184,ROWS(H$2:H1381)*24-5)),""),
IF(INDEX(Assessment!$L$1:$L$63184,ROWS(H$2:H1381)*24-4)&lt;&gt;FALSE, _xlfn.CONCAT(CHAR(10),INDEX(Assessment!$L$1:$L$63184,ROWS(H$2:H1381)*24-4)," (",TEXT(INDEX(Assessment!$M$1:$M$63184,ROWS(H$2:H1381)*24-4),"m/yy"),") ",INDEX(Assessment!$N$1:$N$63184,ROWS(H$2:H1381)*24-4)),""),
IF(INDEX(Assessment!$L$1:$L$63184,ROWS(H$2:H1381)*24-3)&lt;&gt;FALSE, _xlfn.CONCAT(CHAR(10),INDEX(Assessment!$L$1:$L$63184,ROWS(H$2:H1381)*24-3)," (",TEXT(INDEX(Assessment!$M$1:$M$63184,ROWS(H$2:H1381)*24-3),"m/yy"),") ",INDEX(Assessment!$N$1:$N$63184,ROWS(H$2:H1381)*24-3)),""),
IF(INDEX(Assessment!$L$1:$L$63184,ROWS(H$2:H1381)*24-2)&lt;&gt;FALSE, _xlfn.CONCAT(CHAR(10),INDEX(Assessment!$L$1:$L$63184,ROWS(H$2:H1381)*24-2)," (",TEXT(INDEX(Assessment!$M$1:$M$63184,ROWS(H$2:H1381)*24-2),"m/yy"),") ",INDEX(Assessment!$N$1:$N$63184,ROWS(H$2:H1381)*24-2)),""),
IF(INDEX(Assessment!$L$1:$L$63184,ROWS(H$2:H1381)*24-1)&lt;&gt;FALSE, _xlfn.CONCAT(CHAR(10),INDEX(Assessment!$L$1:$L$63184,ROWS(H$2:H1381)*24-1),") ",TEXT(INDEX(Assessment!$M$1:$M$63184,ROWS(H$2:H1381)*24-1),"m/yy"),") ",INDEX(Assessment!$N$1:$N$63184,ROWS(H$2:H1381)*24-1)),"")
)</f>
        <v/>
      </c>
      <c r="I1381" s="4" t="str" cm="1">
        <f t="array" ref="I1381">IF(INDEX(Assessment!$L$1:$L$63184,ROWS(I$2:I1381)*24-17)=0,"",INDEX(Assessment!$L$1:$L$63184,ROWS(I$2:I1381)*24-17))</f>
        <v/>
      </c>
    </row>
    <row r="1382" spans="1:9" s="4" customFormat="1" x14ac:dyDescent="0.25">
      <c r="A1382" s="4" t="str" cm="1">
        <f t="array" ref="A1382">IF(INDEX(Assessment!$C$1:$C$63184,ROWS(A$2:A1382)*24-22)=0,"",INDEX(Assessment!$C$1:$C$63184,ROWS(A$2:A1382)*24-22))</f>
        <v/>
      </c>
      <c r="B1382" s="4" t="str" cm="1">
        <f t="array" ref="B1382">IF(INDEX(Assessment!$C$1:$C$63184,ROWS(B$2:B1382)*24-21)=0,"",INDEX(Assessment!$C$1:$C$63184,ROWS(B$2:B1382)*24-21))</f>
        <v/>
      </c>
      <c r="C1382" s="4" t="str" cm="1">
        <f t="array" ref="C1382">IF(INDEX(Assessment!$C$1:$C$63184,ROWS(C$2:C1382)*24-20)="","",_xlfn.CONCAT(INDEX(Assessment!$C$1:$C$63184,ROWS(C$2:C1382)*24-20), " ==&gt; ", INDEX(Assessment!$C$1:$C$63184,ROWS(C$2:C1382)*24-19)))</f>
        <v/>
      </c>
      <c r="D1382" s="4" t="str" cm="1">
        <f t="array" ref="D1382">IF(INDEX(Assessment!$L$1:$L$63184,ROWS(D$2:D1382)*24-20)=0,"",INDEX(Assessment!$L$1:$L$63184,ROWS(D$2:D1382)*24-20))</f>
        <v/>
      </c>
      <c r="E1382" s="6" t="str" cm="1">
        <f t="array" ref="E1382">IF(INDEX(Assessment!$I$1:$I$63184,ROWS(E$2:E1382)*24-12)=0,"",INDEX(Assessment!$I$1:$I$63184,ROWS(E$2:E1382)*24-12))</f>
        <v/>
      </c>
      <c r="F1382" s="64" t="str" cm="1">
        <f t="array" ref="F1382">IF(INDEX(Assessment!$L$1:$L$63184,ROWS(F$2:F1382)*24-14)=0,"",INDEX(Assessment!$L$1:$L$63184,ROWS(F$2:F1382)*24-14))</f>
        <v/>
      </c>
      <c r="G1382" s="63" t="str" cm="1">
        <f t="array" ref="G1382">IF(INDEX(Assessment!$L$1:$L$63184,ROWS(G$2:G1382)*24-13)=0,"",INDEX(Assessment!$L$1:$L$63184,ROWS(G$2:G1382)*24-13))</f>
        <v/>
      </c>
      <c r="H1382" s="5" t="str" cm="1">
        <f t="array" ref="H1382">_xlfn.CONCAT(
IF(INDEX(Assessment!$L$1:$L$63184,ROWS(H$2:H1382)*24-8)&lt;&gt;FALSE, _xlfn.CONCAT(INDEX(Assessment!$L$1:$L$63184,ROWS(H$2:H1382)*24-8)," (",TEXT(INDEX(Assessment!$M$1:$M$63184,ROWS(H$2:H1382)*24-8),"m/yy"),") ",INDEX(Assessment!$N$1:$N$63184,ROWS(H$2:H1382)*24-8)),""),
IF(INDEX(Assessment!$L$1:$L$63184,ROWS(H$2:H1382)*24-7)&lt;&gt;FALSE, _xlfn.CONCAT(CHAR(10),INDEX(Assessment!$L$1:$L$63184,ROWS(H$2:H1382)*24-7)," (",TEXT(INDEX(Assessment!$M$1:$M$63184,ROWS(H$2:H1382)*24-7),"m/yy"),") ",INDEX(Assessment!$N$1:$N$63184,ROWS(H$2:H1382)*24-7)),""),
IF(INDEX(Assessment!$L$1:$L$63184,ROWS(H$2:H1382)*24-6)&lt;&gt;FALSE, _xlfn.CONCAT(CHAR(10),INDEX(Assessment!$L$1:$L$63184,ROWS(H$2:H1382)*24-6)," (",TEXT(INDEX(Assessment!$M$1:$M$63184,ROWS(H$2:H1382)*24-6),"m/yy"),") ",INDEX(Assessment!$N$1:$N$63184,ROWS(H$2:H1382)*24-6)),""),
IF(INDEX(Assessment!$L$1:$L$63184,ROWS(H$2:H1382)*24-5)&lt;&gt;FALSE, _xlfn.CONCAT(CHAR(10),INDEX(Assessment!$L$1:$L$63184,ROWS(H$2:H1382)*24-5)," (",TEXT(INDEX(Assessment!$M$1:$M$63184,ROWS(H$2:H1382)*24-5),"m/yy"),") ",INDEX(Assessment!$N$1:$N$63184,ROWS(H$2:H1382)*24-5)),""),
IF(INDEX(Assessment!$L$1:$L$63184,ROWS(H$2:H1382)*24-4)&lt;&gt;FALSE, _xlfn.CONCAT(CHAR(10),INDEX(Assessment!$L$1:$L$63184,ROWS(H$2:H1382)*24-4)," (",TEXT(INDEX(Assessment!$M$1:$M$63184,ROWS(H$2:H1382)*24-4),"m/yy"),") ",INDEX(Assessment!$N$1:$N$63184,ROWS(H$2:H1382)*24-4)),""),
IF(INDEX(Assessment!$L$1:$L$63184,ROWS(H$2:H1382)*24-3)&lt;&gt;FALSE, _xlfn.CONCAT(CHAR(10),INDEX(Assessment!$L$1:$L$63184,ROWS(H$2:H1382)*24-3)," (",TEXT(INDEX(Assessment!$M$1:$M$63184,ROWS(H$2:H1382)*24-3),"m/yy"),") ",INDEX(Assessment!$N$1:$N$63184,ROWS(H$2:H1382)*24-3)),""),
IF(INDEX(Assessment!$L$1:$L$63184,ROWS(H$2:H1382)*24-2)&lt;&gt;FALSE, _xlfn.CONCAT(CHAR(10),INDEX(Assessment!$L$1:$L$63184,ROWS(H$2:H1382)*24-2)," (",TEXT(INDEX(Assessment!$M$1:$M$63184,ROWS(H$2:H1382)*24-2),"m/yy"),") ",INDEX(Assessment!$N$1:$N$63184,ROWS(H$2:H1382)*24-2)),""),
IF(INDEX(Assessment!$L$1:$L$63184,ROWS(H$2:H1382)*24-1)&lt;&gt;FALSE, _xlfn.CONCAT(CHAR(10),INDEX(Assessment!$L$1:$L$63184,ROWS(H$2:H1382)*24-1),") ",TEXT(INDEX(Assessment!$M$1:$M$63184,ROWS(H$2:H1382)*24-1),"m/yy"),") ",INDEX(Assessment!$N$1:$N$63184,ROWS(H$2:H1382)*24-1)),"")
)</f>
        <v/>
      </c>
      <c r="I1382" s="4" t="str" cm="1">
        <f t="array" ref="I1382">IF(INDEX(Assessment!$L$1:$L$63184,ROWS(I$2:I1382)*24-17)=0,"",INDEX(Assessment!$L$1:$L$63184,ROWS(I$2:I1382)*24-17))</f>
        <v/>
      </c>
    </row>
    <row r="1383" spans="1:9" s="4" customFormat="1" x14ac:dyDescent="0.25">
      <c r="A1383" s="4" t="str" cm="1">
        <f t="array" ref="A1383">IF(INDEX(Assessment!$C$1:$C$63184,ROWS(A$2:A1383)*24-22)=0,"",INDEX(Assessment!$C$1:$C$63184,ROWS(A$2:A1383)*24-22))</f>
        <v/>
      </c>
      <c r="B1383" s="4" t="str" cm="1">
        <f t="array" ref="B1383">IF(INDEX(Assessment!$C$1:$C$63184,ROWS(B$2:B1383)*24-21)=0,"",INDEX(Assessment!$C$1:$C$63184,ROWS(B$2:B1383)*24-21))</f>
        <v/>
      </c>
      <c r="C1383" s="4" t="str" cm="1">
        <f t="array" ref="C1383">IF(INDEX(Assessment!$C$1:$C$63184,ROWS(C$2:C1383)*24-20)="","",_xlfn.CONCAT(INDEX(Assessment!$C$1:$C$63184,ROWS(C$2:C1383)*24-20), " ==&gt; ", INDEX(Assessment!$C$1:$C$63184,ROWS(C$2:C1383)*24-19)))</f>
        <v/>
      </c>
      <c r="D1383" s="4" t="str" cm="1">
        <f t="array" ref="D1383">IF(INDEX(Assessment!$L$1:$L$63184,ROWS(D$2:D1383)*24-20)=0,"",INDEX(Assessment!$L$1:$L$63184,ROWS(D$2:D1383)*24-20))</f>
        <v/>
      </c>
      <c r="E1383" s="6" t="str" cm="1">
        <f t="array" ref="E1383">IF(INDEX(Assessment!$I$1:$I$63184,ROWS(E$2:E1383)*24-12)=0,"",INDEX(Assessment!$I$1:$I$63184,ROWS(E$2:E1383)*24-12))</f>
        <v/>
      </c>
      <c r="F1383" s="64" t="str" cm="1">
        <f t="array" ref="F1383">IF(INDEX(Assessment!$L$1:$L$63184,ROWS(F$2:F1383)*24-14)=0,"",INDEX(Assessment!$L$1:$L$63184,ROWS(F$2:F1383)*24-14))</f>
        <v/>
      </c>
      <c r="G1383" s="63" t="str" cm="1">
        <f t="array" ref="G1383">IF(INDEX(Assessment!$L$1:$L$63184,ROWS(G$2:G1383)*24-13)=0,"",INDEX(Assessment!$L$1:$L$63184,ROWS(G$2:G1383)*24-13))</f>
        <v/>
      </c>
      <c r="H1383" s="5" t="str" cm="1">
        <f t="array" ref="H1383">_xlfn.CONCAT(
IF(INDEX(Assessment!$L$1:$L$63184,ROWS(H$2:H1383)*24-8)&lt;&gt;FALSE, _xlfn.CONCAT(INDEX(Assessment!$L$1:$L$63184,ROWS(H$2:H1383)*24-8)," (",TEXT(INDEX(Assessment!$M$1:$M$63184,ROWS(H$2:H1383)*24-8),"m/yy"),") ",INDEX(Assessment!$N$1:$N$63184,ROWS(H$2:H1383)*24-8)),""),
IF(INDEX(Assessment!$L$1:$L$63184,ROWS(H$2:H1383)*24-7)&lt;&gt;FALSE, _xlfn.CONCAT(CHAR(10),INDEX(Assessment!$L$1:$L$63184,ROWS(H$2:H1383)*24-7)," (",TEXT(INDEX(Assessment!$M$1:$M$63184,ROWS(H$2:H1383)*24-7),"m/yy"),") ",INDEX(Assessment!$N$1:$N$63184,ROWS(H$2:H1383)*24-7)),""),
IF(INDEX(Assessment!$L$1:$L$63184,ROWS(H$2:H1383)*24-6)&lt;&gt;FALSE, _xlfn.CONCAT(CHAR(10),INDEX(Assessment!$L$1:$L$63184,ROWS(H$2:H1383)*24-6)," (",TEXT(INDEX(Assessment!$M$1:$M$63184,ROWS(H$2:H1383)*24-6),"m/yy"),") ",INDEX(Assessment!$N$1:$N$63184,ROWS(H$2:H1383)*24-6)),""),
IF(INDEX(Assessment!$L$1:$L$63184,ROWS(H$2:H1383)*24-5)&lt;&gt;FALSE, _xlfn.CONCAT(CHAR(10),INDEX(Assessment!$L$1:$L$63184,ROWS(H$2:H1383)*24-5)," (",TEXT(INDEX(Assessment!$M$1:$M$63184,ROWS(H$2:H1383)*24-5),"m/yy"),") ",INDEX(Assessment!$N$1:$N$63184,ROWS(H$2:H1383)*24-5)),""),
IF(INDEX(Assessment!$L$1:$L$63184,ROWS(H$2:H1383)*24-4)&lt;&gt;FALSE, _xlfn.CONCAT(CHAR(10),INDEX(Assessment!$L$1:$L$63184,ROWS(H$2:H1383)*24-4)," (",TEXT(INDEX(Assessment!$M$1:$M$63184,ROWS(H$2:H1383)*24-4),"m/yy"),") ",INDEX(Assessment!$N$1:$N$63184,ROWS(H$2:H1383)*24-4)),""),
IF(INDEX(Assessment!$L$1:$L$63184,ROWS(H$2:H1383)*24-3)&lt;&gt;FALSE, _xlfn.CONCAT(CHAR(10),INDEX(Assessment!$L$1:$L$63184,ROWS(H$2:H1383)*24-3)," (",TEXT(INDEX(Assessment!$M$1:$M$63184,ROWS(H$2:H1383)*24-3),"m/yy"),") ",INDEX(Assessment!$N$1:$N$63184,ROWS(H$2:H1383)*24-3)),""),
IF(INDEX(Assessment!$L$1:$L$63184,ROWS(H$2:H1383)*24-2)&lt;&gt;FALSE, _xlfn.CONCAT(CHAR(10),INDEX(Assessment!$L$1:$L$63184,ROWS(H$2:H1383)*24-2)," (",TEXT(INDEX(Assessment!$M$1:$M$63184,ROWS(H$2:H1383)*24-2),"m/yy"),") ",INDEX(Assessment!$N$1:$N$63184,ROWS(H$2:H1383)*24-2)),""),
IF(INDEX(Assessment!$L$1:$L$63184,ROWS(H$2:H1383)*24-1)&lt;&gt;FALSE, _xlfn.CONCAT(CHAR(10),INDEX(Assessment!$L$1:$L$63184,ROWS(H$2:H1383)*24-1),") ",TEXT(INDEX(Assessment!$M$1:$M$63184,ROWS(H$2:H1383)*24-1),"m/yy"),") ",INDEX(Assessment!$N$1:$N$63184,ROWS(H$2:H1383)*24-1)),"")
)</f>
        <v/>
      </c>
      <c r="I1383" s="4" t="str" cm="1">
        <f t="array" ref="I1383">IF(INDEX(Assessment!$L$1:$L$63184,ROWS(I$2:I1383)*24-17)=0,"",INDEX(Assessment!$L$1:$L$63184,ROWS(I$2:I1383)*24-17))</f>
        <v/>
      </c>
    </row>
    <row r="1384" spans="1:9" s="4" customFormat="1" x14ac:dyDescent="0.25">
      <c r="A1384" s="4" t="str" cm="1">
        <f t="array" ref="A1384">IF(INDEX(Assessment!$C$1:$C$63184,ROWS(A$2:A1384)*24-22)=0,"",INDEX(Assessment!$C$1:$C$63184,ROWS(A$2:A1384)*24-22))</f>
        <v/>
      </c>
      <c r="B1384" s="4" t="str" cm="1">
        <f t="array" ref="B1384">IF(INDEX(Assessment!$C$1:$C$63184,ROWS(B$2:B1384)*24-21)=0,"",INDEX(Assessment!$C$1:$C$63184,ROWS(B$2:B1384)*24-21))</f>
        <v/>
      </c>
      <c r="C1384" s="4" t="str" cm="1">
        <f t="array" ref="C1384">IF(INDEX(Assessment!$C$1:$C$63184,ROWS(C$2:C1384)*24-20)="","",_xlfn.CONCAT(INDEX(Assessment!$C$1:$C$63184,ROWS(C$2:C1384)*24-20), " ==&gt; ", INDEX(Assessment!$C$1:$C$63184,ROWS(C$2:C1384)*24-19)))</f>
        <v/>
      </c>
      <c r="D1384" s="4" t="str" cm="1">
        <f t="array" ref="D1384">IF(INDEX(Assessment!$L$1:$L$63184,ROWS(D$2:D1384)*24-20)=0,"",INDEX(Assessment!$L$1:$L$63184,ROWS(D$2:D1384)*24-20))</f>
        <v/>
      </c>
      <c r="E1384" s="6" t="str" cm="1">
        <f t="array" ref="E1384">IF(INDEX(Assessment!$I$1:$I$63184,ROWS(E$2:E1384)*24-12)=0,"",INDEX(Assessment!$I$1:$I$63184,ROWS(E$2:E1384)*24-12))</f>
        <v/>
      </c>
      <c r="F1384" s="64" t="str" cm="1">
        <f t="array" ref="F1384">IF(INDEX(Assessment!$L$1:$L$63184,ROWS(F$2:F1384)*24-14)=0,"",INDEX(Assessment!$L$1:$L$63184,ROWS(F$2:F1384)*24-14))</f>
        <v/>
      </c>
      <c r="G1384" s="63" t="str" cm="1">
        <f t="array" ref="G1384">IF(INDEX(Assessment!$L$1:$L$63184,ROWS(G$2:G1384)*24-13)=0,"",INDEX(Assessment!$L$1:$L$63184,ROWS(G$2:G1384)*24-13))</f>
        <v/>
      </c>
      <c r="H1384" s="5" t="str" cm="1">
        <f t="array" ref="H1384">_xlfn.CONCAT(
IF(INDEX(Assessment!$L$1:$L$63184,ROWS(H$2:H1384)*24-8)&lt;&gt;FALSE, _xlfn.CONCAT(INDEX(Assessment!$L$1:$L$63184,ROWS(H$2:H1384)*24-8)," (",TEXT(INDEX(Assessment!$M$1:$M$63184,ROWS(H$2:H1384)*24-8),"m/yy"),") ",INDEX(Assessment!$N$1:$N$63184,ROWS(H$2:H1384)*24-8)),""),
IF(INDEX(Assessment!$L$1:$L$63184,ROWS(H$2:H1384)*24-7)&lt;&gt;FALSE, _xlfn.CONCAT(CHAR(10),INDEX(Assessment!$L$1:$L$63184,ROWS(H$2:H1384)*24-7)," (",TEXT(INDEX(Assessment!$M$1:$M$63184,ROWS(H$2:H1384)*24-7),"m/yy"),") ",INDEX(Assessment!$N$1:$N$63184,ROWS(H$2:H1384)*24-7)),""),
IF(INDEX(Assessment!$L$1:$L$63184,ROWS(H$2:H1384)*24-6)&lt;&gt;FALSE, _xlfn.CONCAT(CHAR(10),INDEX(Assessment!$L$1:$L$63184,ROWS(H$2:H1384)*24-6)," (",TEXT(INDEX(Assessment!$M$1:$M$63184,ROWS(H$2:H1384)*24-6),"m/yy"),") ",INDEX(Assessment!$N$1:$N$63184,ROWS(H$2:H1384)*24-6)),""),
IF(INDEX(Assessment!$L$1:$L$63184,ROWS(H$2:H1384)*24-5)&lt;&gt;FALSE, _xlfn.CONCAT(CHAR(10),INDEX(Assessment!$L$1:$L$63184,ROWS(H$2:H1384)*24-5)," (",TEXT(INDEX(Assessment!$M$1:$M$63184,ROWS(H$2:H1384)*24-5),"m/yy"),") ",INDEX(Assessment!$N$1:$N$63184,ROWS(H$2:H1384)*24-5)),""),
IF(INDEX(Assessment!$L$1:$L$63184,ROWS(H$2:H1384)*24-4)&lt;&gt;FALSE, _xlfn.CONCAT(CHAR(10),INDEX(Assessment!$L$1:$L$63184,ROWS(H$2:H1384)*24-4)," (",TEXT(INDEX(Assessment!$M$1:$M$63184,ROWS(H$2:H1384)*24-4),"m/yy"),") ",INDEX(Assessment!$N$1:$N$63184,ROWS(H$2:H1384)*24-4)),""),
IF(INDEX(Assessment!$L$1:$L$63184,ROWS(H$2:H1384)*24-3)&lt;&gt;FALSE, _xlfn.CONCAT(CHAR(10),INDEX(Assessment!$L$1:$L$63184,ROWS(H$2:H1384)*24-3)," (",TEXT(INDEX(Assessment!$M$1:$M$63184,ROWS(H$2:H1384)*24-3),"m/yy"),") ",INDEX(Assessment!$N$1:$N$63184,ROWS(H$2:H1384)*24-3)),""),
IF(INDEX(Assessment!$L$1:$L$63184,ROWS(H$2:H1384)*24-2)&lt;&gt;FALSE, _xlfn.CONCAT(CHAR(10),INDEX(Assessment!$L$1:$L$63184,ROWS(H$2:H1384)*24-2)," (",TEXT(INDEX(Assessment!$M$1:$M$63184,ROWS(H$2:H1384)*24-2),"m/yy"),") ",INDEX(Assessment!$N$1:$N$63184,ROWS(H$2:H1384)*24-2)),""),
IF(INDEX(Assessment!$L$1:$L$63184,ROWS(H$2:H1384)*24-1)&lt;&gt;FALSE, _xlfn.CONCAT(CHAR(10),INDEX(Assessment!$L$1:$L$63184,ROWS(H$2:H1384)*24-1),") ",TEXT(INDEX(Assessment!$M$1:$M$63184,ROWS(H$2:H1384)*24-1),"m/yy"),") ",INDEX(Assessment!$N$1:$N$63184,ROWS(H$2:H1384)*24-1)),"")
)</f>
        <v/>
      </c>
      <c r="I1384" s="4" t="str" cm="1">
        <f t="array" ref="I1384">IF(INDEX(Assessment!$L$1:$L$63184,ROWS(I$2:I1384)*24-17)=0,"",INDEX(Assessment!$L$1:$L$63184,ROWS(I$2:I1384)*24-17))</f>
        <v/>
      </c>
    </row>
    <row r="1385" spans="1:9" s="4" customFormat="1" x14ac:dyDescent="0.25">
      <c r="A1385" s="4" t="str" cm="1">
        <f t="array" ref="A1385">IF(INDEX(Assessment!$C$1:$C$63184,ROWS(A$2:A1385)*24-22)=0,"",INDEX(Assessment!$C$1:$C$63184,ROWS(A$2:A1385)*24-22))</f>
        <v/>
      </c>
      <c r="B1385" s="4" t="str" cm="1">
        <f t="array" ref="B1385">IF(INDEX(Assessment!$C$1:$C$63184,ROWS(B$2:B1385)*24-21)=0,"",INDEX(Assessment!$C$1:$C$63184,ROWS(B$2:B1385)*24-21))</f>
        <v/>
      </c>
      <c r="C1385" s="4" t="str" cm="1">
        <f t="array" ref="C1385">IF(INDEX(Assessment!$C$1:$C$63184,ROWS(C$2:C1385)*24-20)="","",_xlfn.CONCAT(INDEX(Assessment!$C$1:$C$63184,ROWS(C$2:C1385)*24-20), " ==&gt; ", INDEX(Assessment!$C$1:$C$63184,ROWS(C$2:C1385)*24-19)))</f>
        <v/>
      </c>
      <c r="D1385" s="4" t="str" cm="1">
        <f t="array" ref="D1385">IF(INDEX(Assessment!$L$1:$L$63184,ROWS(D$2:D1385)*24-20)=0,"",INDEX(Assessment!$L$1:$L$63184,ROWS(D$2:D1385)*24-20))</f>
        <v/>
      </c>
      <c r="E1385" s="6" t="str" cm="1">
        <f t="array" ref="E1385">IF(INDEX(Assessment!$I$1:$I$63184,ROWS(E$2:E1385)*24-12)=0,"",INDEX(Assessment!$I$1:$I$63184,ROWS(E$2:E1385)*24-12))</f>
        <v/>
      </c>
      <c r="F1385" s="64" t="str" cm="1">
        <f t="array" ref="F1385">IF(INDEX(Assessment!$L$1:$L$63184,ROWS(F$2:F1385)*24-14)=0,"",INDEX(Assessment!$L$1:$L$63184,ROWS(F$2:F1385)*24-14))</f>
        <v/>
      </c>
      <c r="G1385" s="63" t="str" cm="1">
        <f t="array" ref="G1385">IF(INDEX(Assessment!$L$1:$L$63184,ROWS(G$2:G1385)*24-13)=0,"",INDEX(Assessment!$L$1:$L$63184,ROWS(G$2:G1385)*24-13))</f>
        <v/>
      </c>
      <c r="H1385" s="5" t="str" cm="1">
        <f t="array" ref="H1385">_xlfn.CONCAT(
IF(INDEX(Assessment!$L$1:$L$63184,ROWS(H$2:H1385)*24-8)&lt;&gt;FALSE, _xlfn.CONCAT(INDEX(Assessment!$L$1:$L$63184,ROWS(H$2:H1385)*24-8)," (",TEXT(INDEX(Assessment!$M$1:$M$63184,ROWS(H$2:H1385)*24-8),"m/yy"),") ",INDEX(Assessment!$N$1:$N$63184,ROWS(H$2:H1385)*24-8)),""),
IF(INDEX(Assessment!$L$1:$L$63184,ROWS(H$2:H1385)*24-7)&lt;&gt;FALSE, _xlfn.CONCAT(CHAR(10),INDEX(Assessment!$L$1:$L$63184,ROWS(H$2:H1385)*24-7)," (",TEXT(INDEX(Assessment!$M$1:$M$63184,ROWS(H$2:H1385)*24-7),"m/yy"),") ",INDEX(Assessment!$N$1:$N$63184,ROWS(H$2:H1385)*24-7)),""),
IF(INDEX(Assessment!$L$1:$L$63184,ROWS(H$2:H1385)*24-6)&lt;&gt;FALSE, _xlfn.CONCAT(CHAR(10),INDEX(Assessment!$L$1:$L$63184,ROWS(H$2:H1385)*24-6)," (",TEXT(INDEX(Assessment!$M$1:$M$63184,ROWS(H$2:H1385)*24-6),"m/yy"),") ",INDEX(Assessment!$N$1:$N$63184,ROWS(H$2:H1385)*24-6)),""),
IF(INDEX(Assessment!$L$1:$L$63184,ROWS(H$2:H1385)*24-5)&lt;&gt;FALSE, _xlfn.CONCAT(CHAR(10),INDEX(Assessment!$L$1:$L$63184,ROWS(H$2:H1385)*24-5)," (",TEXT(INDEX(Assessment!$M$1:$M$63184,ROWS(H$2:H1385)*24-5),"m/yy"),") ",INDEX(Assessment!$N$1:$N$63184,ROWS(H$2:H1385)*24-5)),""),
IF(INDEX(Assessment!$L$1:$L$63184,ROWS(H$2:H1385)*24-4)&lt;&gt;FALSE, _xlfn.CONCAT(CHAR(10),INDEX(Assessment!$L$1:$L$63184,ROWS(H$2:H1385)*24-4)," (",TEXT(INDEX(Assessment!$M$1:$M$63184,ROWS(H$2:H1385)*24-4),"m/yy"),") ",INDEX(Assessment!$N$1:$N$63184,ROWS(H$2:H1385)*24-4)),""),
IF(INDEX(Assessment!$L$1:$L$63184,ROWS(H$2:H1385)*24-3)&lt;&gt;FALSE, _xlfn.CONCAT(CHAR(10),INDEX(Assessment!$L$1:$L$63184,ROWS(H$2:H1385)*24-3)," (",TEXT(INDEX(Assessment!$M$1:$M$63184,ROWS(H$2:H1385)*24-3),"m/yy"),") ",INDEX(Assessment!$N$1:$N$63184,ROWS(H$2:H1385)*24-3)),""),
IF(INDEX(Assessment!$L$1:$L$63184,ROWS(H$2:H1385)*24-2)&lt;&gt;FALSE, _xlfn.CONCAT(CHAR(10),INDEX(Assessment!$L$1:$L$63184,ROWS(H$2:H1385)*24-2)," (",TEXT(INDEX(Assessment!$M$1:$M$63184,ROWS(H$2:H1385)*24-2),"m/yy"),") ",INDEX(Assessment!$N$1:$N$63184,ROWS(H$2:H1385)*24-2)),""),
IF(INDEX(Assessment!$L$1:$L$63184,ROWS(H$2:H1385)*24-1)&lt;&gt;FALSE, _xlfn.CONCAT(CHAR(10),INDEX(Assessment!$L$1:$L$63184,ROWS(H$2:H1385)*24-1),") ",TEXT(INDEX(Assessment!$M$1:$M$63184,ROWS(H$2:H1385)*24-1),"m/yy"),") ",INDEX(Assessment!$N$1:$N$63184,ROWS(H$2:H1385)*24-1)),"")
)</f>
        <v/>
      </c>
      <c r="I1385" s="4" t="str" cm="1">
        <f t="array" ref="I1385">IF(INDEX(Assessment!$L$1:$L$63184,ROWS(I$2:I1385)*24-17)=0,"",INDEX(Assessment!$L$1:$L$63184,ROWS(I$2:I1385)*24-17))</f>
        <v/>
      </c>
    </row>
    <row r="1386" spans="1:9" s="4" customFormat="1" x14ac:dyDescent="0.25">
      <c r="A1386" s="4" t="str" cm="1">
        <f t="array" ref="A1386">IF(INDEX(Assessment!$C$1:$C$63184,ROWS(A$2:A1386)*24-22)=0,"",INDEX(Assessment!$C$1:$C$63184,ROWS(A$2:A1386)*24-22))</f>
        <v/>
      </c>
      <c r="B1386" s="4" t="str" cm="1">
        <f t="array" ref="B1386">IF(INDEX(Assessment!$C$1:$C$63184,ROWS(B$2:B1386)*24-21)=0,"",INDEX(Assessment!$C$1:$C$63184,ROWS(B$2:B1386)*24-21))</f>
        <v/>
      </c>
      <c r="C1386" s="4" t="str" cm="1">
        <f t="array" ref="C1386">IF(INDEX(Assessment!$C$1:$C$63184,ROWS(C$2:C1386)*24-20)="","",_xlfn.CONCAT(INDEX(Assessment!$C$1:$C$63184,ROWS(C$2:C1386)*24-20), " ==&gt; ", INDEX(Assessment!$C$1:$C$63184,ROWS(C$2:C1386)*24-19)))</f>
        <v/>
      </c>
      <c r="D1386" s="4" t="str" cm="1">
        <f t="array" ref="D1386">IF(INDEX(Assessment!$L$1:$L$63184,ROWS(D$2:D1386)*24-20)=0,"",INDEX(Assessment!$L$1:$L$63184,ROWS(D$2:D1386)*24-20))</f>
        <v/>
      </c>
      <c r="E1386" s="6" t="str" cm="1">
        <f t="array" ref="E1386">IF(INDEX(Assessment!$I$1:$I$63184,ROWS(E$2:E1386)*24-12)=0,"",INDEX(Assessment!$I$1:$I$63184,ROWS(E$2:E1386)*24-12))</f>
        <v/>
      </c>
      <c r="F1386" s="64" t="str" cm="1">
        <f t="array" ref="F1386">IF(INDEX(Assessment!$L$1:$L$63184,ROWS(F$2:F1386)*24-14)=0,"",INDEX(Assessment!$L$1:$L$63184,ROWS(F$2:F1386)*24-14))</f>
        <v/>
      </c>
      <c r="G1386" s="63" t="str" cm="1">
        <f t="array" ref="G1386">IF(INDEX(Assessment!$L$1:$L$63184,ROWS(G$2:G1386)*24-13)=0,"",INDEX(Assessment!$L$1:$L$63184,ROWS(G$2:G1386)*24-13))</f>
        <v/>
      </c>
      <c r="H1386" s="5" t="str" cm="1">
        <f t="array" ref="H1386">_xlfn.CONCAT(
IF(INDEX(Assessment!$L$1:$L$63184,ROWS(H$2:H1386)*24-8)&lt;&gt;FALSE, _xlfn.CONCAT(INDEX(Assessment!$L$1:$L$63184,ROWS(H$2:H1386)*24-8)," (",TEXT(INDEX(Assessment!$M$1:$M$63184,ROWS(H$2:H1386)*24-8),"m/yy"),") ",INDEX(Assessment!$N$1:$N$63184,ROWS(H$2:H1386)*24-8)),""),
IF(INDEX(Assessment!$L$1:$L$63184,ROWS(H$2:H1386)*24-7)&lt;&gt;FALSE, _xlfn.CONCAT(CHAR(10),INDEX(Assessment!$L$1:$L$63184,ROWS(H$2:H1386)*24-7)," (",TEXT(INDEX(Assessment!$M$1:$M$63184,ROWS(H$2:H1386)*24-7),"m/yy"),") ",INDEX(Assessment!$N$1:$N$63184,ROWS(H$2:H1386)*24-7)),""),
IF(INDEX(Assessment!$L$1:$L$63184,ROWS(H$2:H1386)*24-6)&lt;&gt;FALSE, _xlfn.CONCAT(CHAR(10),INDEX(Assessment!$L$1:$L$63184,ROWS(H$2:H1386)*24-6)," (",TEXT(INDEX(Assessment!$M$1:$M$63184,ROWS(H$2:H1386)*24-6),"m/yy"),") ",INDEX(Assessment!$N$1:$N$63184,ROWS(H$2:H1386)*24-6)),""),
IF(INDEX(Assessment!$L$1:$L$63184,ROWS(H$2:H1386)*24-5)&lt;&gt;FALSE, _xlfn.CONCAT(CHAR(10),INDEX(Assessment!$L$1:$L$63184,ROWS(H$2:H1386)*24-5)," (",TEXT(INDEX(Assessment!$M$1:$M$63184,ROWS(H$2:H1386)*24-5),"m/yy"),") ",INDEX(Assessment!$N$1:$N$63184,ROWS(H$2:H1386)*24-5)),""),
IF(INDEX(Assessment!$L$1:$L$63184,ROWS(H$2:H1386)*24-4)&lt;&gt;FALSE, _xlfn.CONCAT(CHAR(10),INDEX(Assessment!$L$1:$L$63184,ROWS(H$2:H1386)*24-4)," (",TEXT(INDEX(Assessment!$M$1:$M$63184,ROWS(H$2:H1386)*24-4),"m/yy"),") ",INDEX(Assessment!$N$1:$N$63184,ROWS(H$2:H1386)*24-4)),""),
IF(INDEX(Assessment!$L$1:$L$63184,ROWS(H$2:H1386)*24-3)&lt;&gt;FALSE, _xlfn.CONCAT(CHAR(10),INDEX(Assessment!$L$1:$L$63184,ROWS(H$2:H1386)*24-3)," (",TEXT(INDEX(Assessment!$M$1:$M$63184,ROWS(H$2:H1386)*24-3),"m/yy"),") ",INDEX(Assessment!$N$1:$N$63184,ROWS(H$2:H1386)*24-3)),""),
IF(INDEX(Assessment!$L$1:$L$63184,ROWS(H$2:H1386)*24-2)&lt;&gt;FALSE, _xlfn.CONCAT(CHAR(10),INDEX(Assessment!$L$1:$L$63184,ROWS(H$2:H1386)*24-2)," (",TEXT(INDEX(Assessment!$M$1:$M$63184,ROWS(H$2:H1386)*24-2),"m/yy"),") ",INDEX(Assessment!$N$1:$N$63184,ROWS(H$2:H1386)*24-2)),""),
IF(INDEX(Assessment!$L$1:$L$63184,ROWS(H$2:H1386)*24-1)&lt;&gt;FALSE, _xlfn.CONCAT(CHAR(10),INDEX(Assessment!$L$1:$L$63184,ROWS(H$2:H1386)*24-1),") ",TEXT(INDEX(Assessment!$M$1:$M$63184,ROWS(H$2:H1386)*24-1),"m/yy"),") ",INDEX(Assessment!$N$1:$N$63184,ROWS(H$2:H1386)*24-1)),"")
)</f>
        <v/>
      </c>
      <c r="I1386" s="4" t="str" cm="1">
        <f t="array" ref="I1386">IF(INDEX(Assessment!$L$1:$L$63184,ROWS(I$2:I1386)*24-17)=0,"",INDEX(Assessment!$L$1:$L$63184,ROWS(I$2:I1386)*24-17))</f>
        <v/>
      </c>
    </row>
    <row r="1387" spans="1:9" s="4" customFormat="1" x14ac:dyDescent="0.25">
      <c r="A1387" s="4" t="str" cm="1">
        <f t="array" ref="A1387">IF(INDEX(Assessment!$C$1:$C$63184,ROWS(A$2:A1387)*24-22)=0,"",INDEX(Assessment!$C$1:$C$63184,ROWS(A$2:A1387)*24-22))</f>
        <v/>
      </c>
      <c r="B1387" s="4" t="str" cm="1">
        <f t="array" ref="B1387">IF(INDEX(Assessment!$C$1:$C$63184,ROWS(B$2:B1387)*24-21)=0,"",INDEX(Assessment!$C$1:$C$63184,ROWS(B$2:B1387)*24-21))</f>
        <v/>
      </c>
      <c r="C1387" s="4" t="str" cm="1">
        <f t="array" ref="C1387">IF(INDEX(Assessment!$C$1:$C$63184,ROWS(C$2:C1387)*24-20)="","",_xlfn.CONCAT(INDEX(Assessment!$C$1:$C$63184,ROWS(C$2:C1387)*24-20), " ==&gt; ", INDEX(Assessment!$C$1:$C$63184,ROWS(C$2:C1387)*24-19)))</f>
        <v/>
      </c>
      <c r="D1387" s="4" t="str" cm="1">
        <f t="array" ref="D1387">IF(INDEX(Assessment!$L$1:$L$63184,ROWS(D$2:D1387)*24-20)=0,"",INDEX(Assessment!$L$1:$L$63184,ROWS(D$2:D1387)*24-20))</f>
        <v/>
      </c>
      <c r="E1387" s="6" t="str" cm="1">
        <f t="array" ref="E1387">IF(INDEX(Assessment!$I$1:$I$63184,ROWS(E$2:E1387)*24-12)=0,"",INDEX(Assessment!$I$1:$I$63184,ROWS(E$2:E1387)*24-12))</f>
        <v/>
      </c>
      <c r="F1387" s="64" t="str" cm="1">
        <f t="array" ref="F1387">IF(INDEX(Assessment!$L$1:$L$63184,ROWS(F$2:F1387)*24-14)=0,"",INDEX(Assessment!$L$1:$L$63184,ROWS(F$2:F1387)*24-14))</f>
        <v/>
      </c>
      <c r="G1387" s="63" t="str" cm="1">
        <f t="array" ref="G1387">IF(INDEX(Assessment!$L$1:$L$63184,ROWS(G$2:G1387)*24-13)=0,"",INDEX(Assessment!$L$1:$L$63184,ROWS(G$2:G1387)*24-13))</f>
        <v/>
      </c>
      <c r="H1387" s="5" t="str" cm="1">
        <f t="array" ref="H1387">_xlfn.CONCAT(
IF(INDEX(Assessment!$L$1:$L$63184,ROWS(H$2:H1387)*24-8)&lt;&gt;FALSE, _xlfn.CONCAT(INDEX(Assessment!$L$1:$L$63184,ROWS(H$2:H1387)*24-8)," (",TEXT(INDEX(Assessment!$M$1:$M$63184,ROWS(H$2:H1387)*24-8),"m/yy"),") ",INDEX(Assessment!$N$1:$N$63184,ROWS(H$2:H1387)*24-8)),""),
IF(INDEX(Assessment!$L$1:$L$63184,ROWS(H$2:H1387)*24-7)&lt;&gt;FALSE, _xlfn.CONCAT(CHAR(10),INDEX(Assessment!$L$1:$L$63184,ROWS(H$2:H1387)*24-7)," (",TEXT(INDEX(Assessment!$M$1:$M$63184,ROWS(H$2:H1387)*24-7),"m/yy"),") ",INDEX(Assessment!$N$1:$N$63184,ROWS(H$2:H1387)*24-7)),""),
IF(INDEX(Assessment!$L$1:$L$63184,ROWS(H$2:H1387)*24-6)&lt;&gt;FALSE, _xlfn.CONCAT(CHAR(10),INDEX(Assessment!$L$1:$L$63184,ROWS(H$2:H1387)*24-6)," (",TEXT(INDEX(Assessment!$M$1:$M$63184,ROWS(H$2:H1387)*24-6),"m/yy"),") ",INDEX(Assessment!$N$1:$N$63184,ROWS(H$2:H1387)*24-6)),""),
IF(INDEX(Assessment!$L$1:$L$63184,ROWS(H$2:H1387)*24-5)&lt;&gt;FALSE, _xlfn.CONCAT(CHAR(10),INDEX(Assessment!$L$1:$L$63184,ROWS(H$2:H1387)*24-5)," (",TEXT(INDEX(Assessment!$M$1:$M$63184,ROWS(H$2:H1387)*24-5),"m/yy"),") ",INDEX(Assessment!$N$1:$N$63184,ROWS(H$2:H1387)*24-5)),""),
IF(INDEX(Assessment!$L$1:$L$63184,ROWS(H$2:H1387)*24-4)&lt;&gt;FALSE, _xlfn.CONCAT(CHAR(10),INDEX(Assessment!$L$1:$L$63184,ROWS(H$2:H1387)*24-4)," (",TEXT(INDEX(Assessment!$M$1:$M$63184,ROWS(H$2:H1387)*24-4),"m/yy"),") ",INDEX(Assessment!$N$1:$N$63184,ROWS(H$2:H1387)*24-4)),""),
IF(INDEX(Assessment!$L$1:$L$63184,ROWS(H$2:H1387)*24-3)&lt;&gt;FALSE, _xlfn.CONCAT(CHAR(10),INDEX(Assessment!$L$1:$L$63184,ROWS(H$2:H1387)*24-3)," (",TEXT(INDEX(Assessment!$M$1:$M$63184,ROWS(H$2:H1387)*24-3),"m/yy"),") ",INDEX(Assessment!$N$1:$N$63184,ROWS(H$2:H1387)*24-3)),""),
IF(INDEX(Assessment!$L$1:$L$63184,ROWS(H$2:H1387)*24-2)&lt;&gt;FALSE, _xlfn.CONCAT(CHAR(10),INDEX(Assessment!$L$1:$L$63184,ROWS(H$2:H1387)*24-2)," (",TEXT(INDEX(Assessment!$M$1:$M$63184,ROWS(H$2:H1387)*24-2),"m/yy"),") ",INDEX(Assessment!$N$1:$N$63184,ROWS(H$2:H1387)*24-2)),""),
IF(INDEX(Assessment!$L$1:$L$63184,ROWS(H$2:H1387)*24-1)&lt;&gt;FALSE, _xlfn.CONCAT(CHAR(10),INDEX(Assessment!$L$1:$L$63184,ROWS(H$2:H1387)*24-1),") ",TEXT(INDEX(Assessment!$M$1:$M$63184,ROWS(H$2:H1387)*24-1),"m/yy"),") ",INDEX(Assessment!$N$1:$N$63184,ROWS(H$2:H1387)*24-1)),"")
)</f>
        <v/>
      </c>
      <c r="I1387" s="4" t="str" cm="1">
        <f t="array" ref="I1387">IF(INDEX(Assessment!$L$1:$L$63184,ROWS(I$2:I1387)*24-17)=0,"",INDEX(Assessment!$L$1:$L$63184,ROWS(I$2:I1387)*24-17))</f>
        <v/>
      </c>
    </row>
    <row r="1388" spans="1:9" s="4" customFormat="1" x14ac:dyDescent="0.25">
      <c r="A1388" s="4" t="str" cm="1">
        <f t="array" ref="A1388">IF(INDEX(Assessment!$C$1:$C$63184,ROWS(A$2:A1388)*24-22)=0,"",INDEX(Assessment!$C$1:$C$63184,ROWS(A$2:A1388)*24-22))</f>
        <v/>
      </c>
      <c r="B1388" s="4" t="str" cm="1">
        <f t="array" ref="B1388">IF(INDEX(Assessment!$C$1:$C$63184,ROWS(B$2:B1388)*24-21)=0,"",INDEX(Assessment!$C$1:$C$63184,ROWS(B$2:B1388)*24-21))</f>
        <v/>
      </c>
      <c r="C1388" s="4" t="str" cm="1">
        <f t="array" ref="C1388">IF(INDEX(Assessment!$C$1:$C$63184,ROWS(C$2:C1388)*24-20)="","",_xlfn.CONCAT(INDEX(Assessment!$C$1:$C$63184,ROWS(C$2:C1388)*24-20), " ==&gt; ", INDEX(Assessment!$C$1:$C$63184,ROWS(C$2:C1388)*24-19)))</f>
        <v/>
      </c>
      <c r="D1388" s="4" t="str" cm="1">
        <f t="array" ref="D1388">IF(INDEX(Assessment!$L$1:$L$63184,ROWS(D$2:D1388)*24-20)=0,"",INDEX(Assessment!$L$1:$L$63184,ROWS(D$2:D1388)*24-20))</f>
        <v/>
      </c>
      <c r="E1388" s="6" t="str" cm="1">
        <f t="array" ref="E1388">IF(INDEX(Assessment!$I$1:$I$63184,ROWS(E$2:E1388)*24-12)=0,"",INDEX(Assessment!$I$1:$I$63184,ROWS(E$2:E1388)*24-12))</f>
        <v/>
      </c>
      <c r="F1388" s="64" t="str" cm="1">
        <f t="array" ref="F1388">IF(INDEX(Assessment!$L$1:$L$63184,ROWS(F$2:F1388)*24-14)=0,"",INDEX(Assessment!$L$1:$L$63184,ROWS(F$2:F1388)*24-14))</f>
        <v/>
      </c>
      <c r="G1388" s="63" t="str" cm="1">
        <f t="array" ref="G1388">IF(INDEX(Assessment!$L$1:$L$63184,ROWS(G$2:G1388)*24-13)=0,"",INDEX(Assessment!$L$1:$L$63184,ROWS(G$2:G1388)*24-13))</f>
        <v/>
      </c>
      <c r="H1388" s="5" t="str" cm="1">
        <f t="array" ref="H1388">_xlfn.CONCAT(
IF(INDEX(Assessment!$L$1:$L$63184,ROWS(H$2:H1388)*24-8)&lt;&gt;FALSE, _xlfn.CONCAT(INDEX(Assessment!$L$1:$L$63184,ROWS(H$2:H1388)*24-8)," (",TEXT(INDEX(Assessment!$M$1:$M$63184,ROWS(H$2:H1388)*24-8),"m/yy"),") ",INDEX(Assessment!$N$1:$N$63184,ROWS(H$2:H1388)*24-8)),""),
IF(INDEX(Assessment!$L$1:$L$63184,ROWS(H$2:H1388)*24-7)&lt;&gt;FALSE, _xlfn.CONCAT(CHAR(10),INDEX(Assessment!$L$1:$L$63184,ROWS(H$2:H1388)*24-7)," (",TEXT(INDEX(Assessment!$M$1:$M$63184,ROWS(H$2:H1388)*24-7),"m/yy"),") ",INDEX(Assessment!$N$1:$N$63184,ROWS(H$2:H1388)*24-7)),""),
IF(INDEX(Assessment!$L$1:$L$63184,ROWS(H$2:H1388)*24-6)&lt;&gt;FALSE, _xlfn.CONCAT(CHAR(10),INDEX(Assessment!$L$1:$L$63184,ROWS(H$2:H1388)*24-6)," (",TEXT(INDEX(Assessment!$M$1:$M$63184,ROWS(H$2:H1388)*24-6),"m/yy"),") ",INDEX(Assessment!$N$1:$N$63184,ROWS(H$2:H1388)*24-6)),""),
IF(INDEX(Assessment!$L$1:$L$63184,ROWS(H$2:H1388)*24-5)&lt;&gt;FALSE, _xlfn.CONCAT(CHAR(10),INDEX(Assessment!$L$1:$L$63184,ROWS(H$2:H1388)*24-5)," (",TEXT(INDEX(Assessment!$M$1:$M$63184,ROWS(H$2:H1388)*24-5),"m/yy"),") ",INDEX(Assessment!$N$1:$N$63184,ROWS(H$2:H1388)*24-5)),""),
IF(INDEX(Assessment!$L$1:$L$63184,ROWS(H$2:H1388)*24-4)&lt;&gt;FALSE, _xlfn.CONCAT(CHAR(10),INDEX(Assessment!$L$1:$L$63184,ROWS(H$2:H1388)*24-4)," (",TEXT(INDEX(Assessment!$M$1:$M$63184,ROWS(H$2:H1388)*24-4),"m/yy"),") ",INDEX(Assessment!$N$1:$N$63184,ROWS(H$2:H1388)*24-4)),""),
IF(INDEX(Assessment!$L$1:$L$63184,ROWS(H$2:H1388)*24-3)&lt;&gt;FALSE, _xlfn.CONCAT(CHAR(10),INDEX(Assessment!$L$1:$L$63184,ROWS(H$2:H1388)*24-3)," (",TEXT(INDEX(Assessment!$M$1:$M$63184,ROWS(H$2:H1388)*24-3),"m/yy"),") ",INDEX(Assessment!$N$1:$N$63184,ROWS(H$2:H1388)*24-3)),""),
IF(INDEX(Assessment!$L$1:$L$63184,ROWS(H$2:H1388)*24-2)&lt;&gt;FALSE, _xlfn.CONCAT(CHAR(10),INDEX(Assessment!$L$1:$L$63184,ROWS(H$2:H1388)*24-2)," (",TEXT(INDEX(Assessment!$M$1:$M$63184,ROWS(H$2:H1388)*24-2),"m/yy"),") ",INDEX(Assessment!$N$1:$N$63184,ROWS(H$2:H1388)*24-2)),""),
IF(INDEX(Assessment!$L$1:$L$63184,ROWS(H$2:H1388)*24-1)&lt;&gt;FALSE, _xlfn.CONCAT(CHAR(10),INDEX(Assessment!$L$1:$L$63184,ROWS(H$2:H1388)*24-1),") ",TEXT(INDEX(Assessment!$M$1:$M$63184,ROWS(H$2:H1388)*24-1),"m/yy"),") ",INDEX(Assessment!$N$1:$N$63184,ROWS(H$2:H1388)*24-1)),"")
)</f>
        <v/>
      </c>
      <c r="I1388" s="4" t="str" cm="1">
        <f t="array" ref="I1388">IF(INDEX(Assessment!$L$1:$L$63184,ROWS(I$2:I1388)*24-17)=0,"",INDEX(Assessment!$L$1:$L$63184,ROWS(I$2:I1388)*24-17))</f>
        <v/>
      </c>
    </row>
    <row r="1389" spans="1:9" s="4" customFormat="1" x14ac:dyDescent="0.25">
      <c r="A1389" s="4" t="str" cm="1">
        <f t="array" ref="A1389">IF(INDEX(Assessment!$C$1:$C$63184,ROWS(A$2:A1389)*24-22)=0,"",INDEX(Assessment!$C$1:$C$63184,ROWS(A$2:A1389)*24-22))</f>
        <v/>
      </c>
      <c r="B1389" s="4" t="str" cm="1">
        <f t="array" ref="B1389">IF(INDEX(Assessment!$C$1:$C$63184,ROWS(B$2:B1389)*24-21)=0,"",INDEX(Assessment!$C$1:$C$63184,ROWS(B$2:B1389)*24-21))</f>
        <v/>
      </c>
      <c r="C1389" s="4" t="str" cm="1">
        <f t="array" ref="C1389">IF(INDEX(Assessment!$C$1:$C$63184,ROWS(C$2:C1389)*24-20)="","",_xlfn.CONCAT(INDEX(Assessment!$C$1:$C$63184,ROWS(C$2:C1389)*24-20), " ==&gt; ", INDEX(Assessment!$C$1:$C$63184,ROWS(C$2:C1389)*24-19)))</f>
        <v/>
      </c>
      <c r="D1389" s="4" t="str" cm="1">
        <f t="array" ref="D1389">IF(INDEX(Assessment!$L$1:$L$63184,ROWS(D$2:D1389)*24-20)=0,"",INDEX(Assessment!$L$1:$L$63184,ROWS(D$2:D1389)*24-20))</f>
        <v/>
      </c>
      <c r="E1389" s="6" t="str" cm="1">
        <f t="array" ref="E1389">IF(INDEX(Assessment!$I$1:$I$63184,ROWS(E$2:E1389)*24-12)=0,"",INDEX(Assessment!$I$1:$I$63184,ROWS(E$2:E1389)*24-12))</f>
        <v/>
      </c>
      <c r="F1389" s="64" t="str" cm="1">
        <f t="array" ref="F1389">IF(INDEX(Assessment!$L$1:$L$63184,ROWS(F$2:F1389)*24-14)=0,"",INDEX(Assessment!$L$1:$L$63184,ROWS(F$2:F1389)*24-14))</f>
        <v/>
      </c>
      <c r="G1389" s="63" t="str" cm="1">
        <f t="array" ref="G1389">IF(INDEX(Assessment!$L$1:$L$63184,ROWS(G$2:G1389)*24-13)=0,"",INDEX(Assessment!$L$1:$L$63184,ROWS(G$2:G1389)*24-13))</f>
        <v/>
      </c>
      <c r="H1389" s="5" t="str" cm="1">
        <f t="array" ref="H1389">_xlfn.CONCAT(
IF(INDEX(Assessment!$L$1:$L$63184,ROWS(H$2:H1389)*24-8)&lt;&gt;FALSE, _xlfn.CONCAT(INDEX(Assessment!$L$1:$L$63184,ROWS(H$2:H1389)*24-8)," (",TEXT(INDEX(Assessment!$M$1:$M$63184,ROWS(H$2:H1389)*24-8),"m/yy"),") ",INDEX(Assessment!$N$1:$N$63184,ROWS(H$2:H1389)*24-8)),""),
IF(INDEX(Assessment!$L$1:$L$63184,ROWS(H$2:H1389)*24-7)&lt;&gt;FALSE, _xlfn.CONCAT(CHAR(10),INDEX(Assessment!$L$1:$L$63184,ROWS(H$2:H1389)*24-7)," (",TEXT(INDEX(Assessment!$M$1:$M$63184,ROWS(H$2:H1389)*24-7),"m/yy"),") ",INDEX(Assessment!$N$1:$N$63184,ROWS(H$2:H1389)*24-7)),""),
IF(INDEX(Assessment!$L$1:$L$63184,ROWS(H$2:H1389)*24-6)&lt;&gt;FALSE, _xlfn.CONCAT(CHAR(10),INDEX(Assessment!$L$1:$L$63184,ROWS(H$2:H1389)*24-6)," (",TEXT(INDEX(Assessment!$M$1:$M$63184,ROWS(H$2:H1389)*24-6),"m/yy"),") ",INDEX(Assessment!$N$1:$N$63184,ROWS(H$2:H1389)*24-6)),""),
IF(INDEX(Assessment!$L$1:$L$63184,ROWS(H$2:H1389)*24-5)&lt;&gt;FALSE, _xlfn.CONCAT(CHAR(10),INDEX(Assessment!$L$1:$L$63184,ROWS(H$2:H1389)*24-5)," (",TEXT(INDEX(Assessment!$M$1:$M$63184,ROWS(H$2:H1389)*24-5),"m/yy"),") ",INDEX(Assessment!$N$1:$N$63184,ROWS(H$2:H1389)*24-5)),""),
IF(INDEX(Assessment!$L$1:$L$63184,ROWS(H$2:H1389)*24-4)&lt;&gt;FALSE, _xlfn.CONCAT(CHAR(10),INDEX(Assessment!$L$1:$L$63184,ROWS(H$2:H1389)*24-4)," (",TEXT(INDEX(Assessment!$M$1:$M$63184,ROWS(H$2:H1389)*24-4),"m/yy"),") ",INDEX(Assessment!$N$1:$N$63184,ROWS(H$2:H1389)*24-4)),""),
IF(INDEX(Assessment!$L$1:$L$63184,ROWS(H$2:H1389)*24-3)&lt;&gt;FALSE, _xlfn.CONCAT(CHAR(10),INDEX(Assessment!$L$1:$L$63184,ROWS(H$2:H1389)*24-3)," (",TEXT(INDEX(Assessment!$M$1:$M$63184,ROWS(H$2:H1389)*24-3),"m/yy"),") ",INDEX(Assessment!$N$1:$N$63184,ROWS(H$2:H1389)*24-3)),""),
IF(INDEX(Assessment!$L$1:$L$63184,ROWS(H$2:H1389)*24-2)&lt;&gt;FALSE, _xlfn.CONCAT(CHAR(10),INDEX(Assessment!$L$1:$L$63184,ROWS(H$2:H1389)*24-2)," (",TEXT(INDEX(Assessment!$M$1:$M$63184,ROWS(H$2:H1389)*24-2),"m/yy"),") ",INDEX(Assessment!$N$1:$N$63184,ROWS(H$2:H1389)*24-2)),""),
IF(INDEX(Assessment!$L$1:$L$63184,ROWS(H$2:H1389)*24-1)&lt;&gt;FALSE, _xlfn.CONCAT(CHAR(10),INDEX(Assessment!$L$1:$L$63184,ROWS(H$2:H1389)*24-1),") ",TEXT(INDEX(Assessment!$M$1:$M$63184,ROWS(H$2:H1389)*24-1),"m/yy"),") ",INDEX(Assessment!$N$1:$N$63184,ROWS(H$2:H1389)*24-1)),"")
)</f>
        <v/>
      </c>
      <c r="I1389" s="4" t="str" cm="1">
        <f t="array" ref="I1389">IF(INDEX(Assessment!$L$1:$L$63184,ROWS(I$2:I1389)*24-17)=0,"",INDEX(Assessment!$L$1:$L$63184,ROWS(I$2:I1389)*24-17))</f>
        <v/>
      </c>
    </row>
    <row r="1390" spans="1:9" s="4" customFormat="1" x14ac:dyDescent="0.25">
      <c r="A1390" s="4" t="str" cm="1">
        <f t="array" ref="A1390">IF(INDEX(Assessment!$C$1:$C$63184,ROWS(A$2:A1390)*24-22)=0,"",INDEX(Assessment!$C$1:$C$63184,ROWS(A$2:A1390)*24-22))</f>
        <v/>
      </c>
      <c r="B1390" s="4" t="str" cm="1">
        <f t="array" ref="B1390">IF(INDEX(Assessment!$C$1:$C$63184,ROWS(B$2:B1390)*24-21)=0,"",INDEX(Assessment!$C$1:$C$63184,ROWS(B$2:B1390)*24-21))</f>
        <v/>
      </c>
      <c r="C1390" s="4" t="str" cm="1">
        <f t="array" ref="C1390">IF(INDEX(Assessment!$C$1:$C$63184,ROWS(C$2:C1390)*24-20)="","",_xlfn.CONCAT(INDEX(Assessment!$C$1:$C$63184,ROWS(C$2:C1390)*24-20), " ==&gt; ", INDEX(Assessment!$C$1:$C$63184,ROWS(C$2:C1390)*24-19)))</f>
        <v/>
      </c>
      <c r="D1390" s="4" t="str" cm="1">
        <f t="array" ref="D1390">IF(INDEX(Assessment!$L$1:$L$63184,ROWS(D$2:D1390)*24-20)=0,"",INDEX(Assessment!$L$1:$L$63184,ROWS(D$2:D1390)*24-20))</f>
        <v/>
      </c>
      <c r="E1390" s="6" t="str" cm="1">
        <f t="array" ref="E1390">IF(INDEX(Assessment!$I$1:$I$63184,ROWS(E$2:E1390)*24-12)=0,"",INDEX(Assessment!$I$1:$I$63184,ROWS(E$2:E1390)*24-12))</f>
        <v/>
      </c>
      <c r="F1390" s="64" t="str" cm="1">
        <f t="array" ref="F1390">IF(INDEX(Assessment!$L$1:$L$63184,ROWS(F$2:F1390)*24-14)=0,"",INDEX(Assessment!$L$1:$L$63184,ROWS(F$2:F1390)*24-14))</f>
        <v/>
      </c>
      <c r="G1390" s="63" t="str" cm="1">
        <f t="array" ref="G1390">IF(INDEX(Assessment!$L$1:$L$63184,ROWS(G$2:G1390)*24-13)=0,"",INDEX(Assessment!$L$1:$L$63184,ROWS(G$2:G1390)*24-13))</f>
        <v/>
      </c>
      <c r="H1390" s="5" t="str" cm="1">
        <f t="array" ref="H1390">_xlfn.CONCAT(
IF(INDEX(Assessment!$L$1:$L$63184,ROWS(H$2:H1390)*24-8)&lt;&gt;FALSE, _xlfn.CONCAT(INDEX(Assessment!$L$1:$L$63184,ROWS(H$2:H1390)*24-8)," (",TEXT(INDEX(Assessment!$M$1:$M$63184,ROWS(H$2:H1390)*24-8),"m/yy"),") ",INDEX(Assessment!$N$1:$N$63184,ROWS(H$2:H1390)*24-8)),""),
IF(INDEX(Assessment!$L$1:$L$63184,ROWS(H$2:H1390)*24-7)&lt;&gt;FALSE, _xlfn.CONCAT(CHAR(10),INDEX(Assessment!$L$1:$L$63184,ROWS(H$2:H1390)*24-7)," (",TEXT(INDEX(Assessment!$M$1:$M$63184,ROWS(H$2:H1390)*24-7),"m/yy"),") ",INDEX(Assessment!$N$1:$N$63184,ROWS(H$2:H1390)*24-7)),""),
IF(INDEX(Assessment!$L$1:$L$63184,ROWS(H$2:H1390)*24-6)&lt;&gt;FALSE, _xlfn.CONCAT(CHAR(10),INDEX(Assessment!$L$1:$L$63184,ROWS(H$2:H1390)*24-6)," (",TEXT(INDEX(Assessment!$M$1:$M$63184,ROWS(H$2:H1390)*24-6),"m/yy"),") ",INDEX(Assessment!$N$1:$N$63184,ROWS(H$2:H1390)*24-6)),""),
IF(INDEX(Assessment!$L$1:$L$63184,ROWS(H$2:H1390)*24-5)&lt;&gt;FALSE, _xlfn.CONCAT(CHAR(10),INDEX(Assessment!$L$1:$L$63184,ROWS(H$2:H1390)*24-5)," (",TEXT(INDEX(Assessment!$M$1:$M$63184,ROWS(H$2:H1390)*24-5),"m/yy"),") ",INDEX(Assessment!$N$1:$N$63184,ROWS(H$2:H1390)*24-5)),""),
IF(INDEX(Assessment!$L$1:$L$63184,ROWS(H$2:H1390)*24-4)&lt;&gt;FALSE, _xlfn.CONCAT(CHAR(10),INDEX(Assessment!$L$1:$L$63184,ROWS(H$2:H1390)*24-4)," (",TEXT(INDEX(Assessment!$M$1:$M$63184,ROWS(H$2:H1390)*24-4),"m/yy"),") ",INDEX(Assessment!$N$1:$N$63184,ROWS(H$2:H1390)*24-4)),""),
IF(INDEX(Assessment!$L$1:$L$63184,ROWS(H$2:H1390)*24-3)&lt;&gt;FALSE, _xlfn.CONCAT(CHAR(10),INDEX(Assessment!$L$1:$L$63184,ROWS(H$2:H1390)*24-3)," (",TEXT(INDEX(Assessment!$M$1:$M$63184,ROWS(H$2:H1390)*24-3),"m/yy"),") ",INDEX(Assessment!$N$1:$N$63184,ROWS(H$2:H1390)*24-3)),""),
IF(INDEX(Assessment!$L$1:$L$63184,ROWS(H$2:H1390)*24-2)&lt;&gt;FALSE, _xlfn.CONCAT(CHAR(10),INDEX(Assessment!$L$1:$L$63184,ROWS(H$2:H1390)*24-2)," (",TEXT(INDEX(Assessment!$M$1:$M$63184,ROWS(H$2:H1390)*24-2),"m/yy"),") ",INDEX(Assessment!$N$1:$N$63184,ROWS(H$2:H1390)*24-2)),""),
IF(INDEX(Assessment!$L$1:$L$63184,ROWS(H$2:H1390)*24-1)&lt;&gt;FALSE, _xlfn.CONCAT(CHAR(10),INDEX(Assessment!$L$1:$L$63184,ROWS(H$2:H1390)*24-1),") ",TEXT(INDEX(Assessment!$M$1:$M$63184,ROWS(H$2:H1390)*24-1),"m/yy"),") ",INDEX(Assessment!$N$1:$N$63184,ROWS(H$2:H1390)*24-1)),"")
)</f>
        <v/>
      </c>
      <c r="I1390" s="4" t="str" cm="1">
        <f t="array" ref="I1390">IF(INDEX(Assessment!$L$1:$L$63184,ROWS(I$2:I1390)*24-17)=0,"",INDEX(Assessment!$L$1:$L$63184,ROWS(I$2:I1390)*24-17))</f>
        <v/>
      </c>
    </row>
    <row r="1391" spans="1:9" s="4" customFormat="1" x14ac:dyDescent="0.25">
      <c r="A1391" s="4" t="str" cm="1">
        <f t="array" ref="A1391">IF(INDEX(Assessment!$C$1:$C$63184,ROWS(A$2:A1391)*24-22)=0,"",INDEX(Assessment!$C$1:$C$63184,ROWS(A$2:A1391)*24-22))</f>
        <v/>
      </c>
      <c r="B1391" s="4" t="str" cm="1">
        <f t="array" ref="B1391">IF(INDEX(Assessment!$C$1:$C$63184,ROWS(B$2:B1391)*24-21)=0,"",INDEX(Assessment!$C$1:$C$63184,ROWS(B$2:B1391)*24-21))</f>
        <v/>
      </c>
      <c r="C1391" s="4" t="str" cm="1">
        <f t="array" ref="C1391">IF(INDEX(Assessment!$C$1:$C$63184,ROWS(C$2:C1391)*24-20)="","",_xlfn.CONCAT(INDEX(Assessment!$C$1:$C$63184,ROWS(C$2:C1391)*24-20), " ==&gt; ", INDEX(Assessment!$C$1:$C$63184,ROWS(C$2:C1391)*24-19)))</f>
        <v/>
      </c>
      <c r="D1391" s="4" t="str" cm="1">
        <f t="array" ref="D1391">IF(INDEX(Assessment!$L$1:$L$63184,ROWS(D$2:D1391)*24-20)=0,"",INDEX(Assessment!$L$1:$L$63184,ROWS(D$2:D1391)*24-20))</f>
        <v/>
      </c>
      <c r="E1391" s="6" t="str" cm="1">
        <f t="array" ref="E1391">IF(INDEX(Assessment!$I$1:$I$63184,ROWS(E$2:E1391)*24-12)=0,"",INDEX(Assessment!$I$1:$I$63184,ROWS(E$2:E1391)*24-12))</f>
        <v/>
      </c>
      <c r="F1391" s="64" t="str" cm="1">
        <f t="array" ref="F1391">IF(INDEX(Assessment!$L$1:$L$63184,ROWS(F$2:F1391)*24-14)=0,"",INDEX(Assessment!$L$1:$L$63184,ROWS(F$2:F1391)*24-14))</f>
        <v/>
      </c>
      <c r="G1391" s="63" t="str" cm="1">
        <f t="array" ref="G1391">IF(INDEX(Assessment!$L$1:$L$63184,ROWS(G$2:G1391)*24-13)=0,"",INDEX(Assessment!$L$1:$L$63184,ROWS(G$2:G1391)*24-13))</f>
        <v/>
      </c>
      <c r="H1391" s="5" t="str" cm="1">
        <f t="array" ref="H1391">_xlfn.CONCAT(
IF(INDEX(Assessment!$L$1:$L$63184,ROWS(H$2:H1391)*24-8)&lt;&gt;FALSE, _xlfn.CONCAT(INDEX(Assessment!$L$1:$L$63184,ROWS(H$2:H1391)*24-8)," (",TEXT(INDEX(Assessment!$M$1:$M$63184,ROWS(H$2:H1391)*24-8),"m/yy"),") ",INDEX(Assessment!$N$1:$N$63184,ROWS(H$2:H1391)*24-8)),""),
IF(INDEX(Assessment!$L$1:$L$63184,ROWS(H$2:H1391)*24-7)&lt;&gt;FALSE, _xlfn.CONCAT(CHAR(10),INDEX(Assessment!$L$1:$L$63184,ROWS(H$2:H1391)*24-7)," (",TEXT(INDEX(Assessment!$M$1:$M$63184,ROWS(H$2:H1391)*24-7),"m/yy"),") ",INDEX(Assessment!$N$1:$N$63184,ROWS(H$2:H1391)*24-7)),""),
IF(INDEX(Assessment!$L$1:$L$63184,ROWS(H$2:H1391)*24-6)&lt;&gt;FALSE, _xlfn.CONCAT(CHAR(10),INDEX(Assessment!$L$1:$L$63184,ROWS(H$2:H1391)*24-6)," (",TEXT(INDEX(Assessment!$M$1:$M$63184,ROWS(H$2:H1391)*24-6),"m/yy"),") ",INDEX(Assessment!$N$1:$N$63184,ROWS(H$2:H1391)*24-6)),""),
IF(INDEX(Assessment!$L$1:$L$63184,ROWS(H$2:H1391)*24-5)&lt;&gt;FALSE, _xlfn.CONCAT(CHAR(10),INDEX(Assessment!$L$1:$L$63184,ROWS(H$2:H1391)*24-5)," (",TEXT(INDEX(Assessment!$M$1:$M$63184,ROWS(H$2:H1391)*24-5),"m/yy"),") ",INDEX(Assessment!$N$1:$N$63184,ROWS(H$2:H1391)*24-5)),""),
IF(INDEX(Assessment!$L$1:$L$63184,ROWS(H$2:H1391)*24-4)&lt;&gt;FALSE, _xlfn.CONCAT(CHAR(10),INDEX(Assessment!$L$1:$L$63184,ROWS(H$2:H1391)*24-4)," (",TEXT(INDEX(Assessment!$M$1:$M$63184,ROWS(H$2:H1391)*24-4),"m/yy"),") ",INDEX(Assessment!$N$1:$N$63184,ROWS(H$2:H1391)*24-4)),""),
IF(INDEX(Assessment!$L$1:$L$63184,ROWS(H$2:H1391)*24-3)&lt;&gt;FALSE, _xlfn.CONCAT(CHAR(10),INDEX(Assessment!$L$1:$L$63184,ROWS(H$2:H1391)*24-3)," (",TEXT(INDEX(Assessment!$M$1:$M$63184,ROWS(H$2:H1391)*24-3),"m/yy"),") ",INDEX(Assessment!$N$1:$N$63184,ROWS(H$2:H1391)*24-3)),""),
IF(INDEX(Assessment!$L$1:$L$63184,ROWS(H$2:H1391)*24-2)&lt;&gt;FALSE, _xlfn.CONCAT(CHAR(10),INDEX(Assessment!$L$1:$L$63184,ROWS(H$2:H1391)*24-2)," (",TEXT(INDEX(Assessment!$M$1:$M$63184,ROWS(H$2:H1391)*24-2),"m/yy"),") ",INDEX(Assessment!$N$1:$N$63184,ROWS(H$2:H1391)*24-2)),""),
IF(INDEX(Assessment!$L$1:$L$63184,ROWS(H$2:H1391)*24-1)&lt;&gt;FALSE, _xlfn.CONCAT(CHAR(10),INDEX(Assessment!$L$1:$L$63184,ROWS(H$2:H1391)*24-1),") ",TEXT(INDEX(Assessment!$M$1:$M$63184,ROWS(H$2:H1391)*24-1),"m/yy"),") ",INDEX(Assessment!$N$1:$N$63184,ROWS(H$2:H1391)*24-1)),"")
)</f>
        <v/>
      </c>
      <c r="I1391" s="4" t="str" cm="1">
        <f t="array" ref="I1391">IF(INDEX(Assessment!$L$1:$L$63184,ROWS(I$2:I1391)*24-17)=0,"",INDEX(Assessment!$L$1:$L$63184,ROWS(I$2:I1391)*24-17))</f>
        <v/>
      </c>
    </row>
    <row r="1392" spans="1:9" s="4" customFormat="1" x14ac:dyDescent="0.25">
      <c r="A1392" s="4" t="str" cm="1">
        <f t="array" ref="A1392">IF(INDEX(Assessment!$C$1:$C$63184,ROWS(A$2:A1392)*24-22)=0,"",INDEX(Assessment!$C$1:$C$63184,ROWS(A$2:A1392)*24-22))</f>
        <v/>
      </c>
      <c r="B1392" s="4" t="str" cm="1">
        <f t="array" ref="B1392">IF(INDEX(Assessment!$C$1:$C$63184,ROWS(B$2:B1392)*24-21)=0,"",INDEX(Assessment!$C$1:$C$63184,ROWS(B$2:B1392)*24-21))</f>
        <v/>
      </c>
      <c r="C1392" s="4" t="str" cm="1">
        <f t="array" ref="C1392">IF(INDEX(Assessment!$C$1:$C$63184,ROWS(C$2:C1392)*24-20)="","",_xlfn.CONCAT(INDEX(Assessment!$C$1:$C$63184,ROWS(C$2:C1392)*24-20), " ==&gt; ", INDEX(Assessment!$C$1:$C$63184,ROWS(C$2:C1392)*24-19)))</f>
        <v/>
      </c>
      <c r="D1392" s="4" t="str" cm="1">
        <f t="array" ref="D1392">IF(INDEX(Assessment!$L$1:$L$63184,ROWS(D$2:D1392)*24-20)=0,"",INDEX(Assessment!$L$1:$L$63184,ROWS(D$2:D1392)*24-20))</f>
        <v/>
      </c>
      <c r="E1392" s="6" t="str" cm="1">
        <f t="array" ref="E1392">IF(INDEX(Assessment!$I$1:$I$63184,ROWS(E$2:E1392)*24-12)=0,"",INDEX(Assessment!$I$1:$I$63184,ROWS(E$2:E1392)*24-12))</f>
        <v/>
      </c>
      <c r="F1392" s="64" t="str" cm="1">
        <f t="array" ref="F1392">IF(INDEX(Assessment!$L$1:$L$63184,ROWS(F$2:F1392)*24-14)=0,"",INDEX(Assessment!$L$1:$L$63184,ROWS(F$2:F1392)*24-14))</f>
        <v/>
      </c>
      <c r="G1392" s="63" t="str" cm="1">
        <f t="array" ref="G1392">IF(INDEX(Assessment!$L$1:$L$63184,ROWS(G$2:G1392)*24-13)=0,"",INDEX(Assessment!$L$1:$L$63184,ROWS(G$2:G1392)*24-13))</f>
        <v/>
      </c>
      <c r="H1392" s="5" t="str" cm="1">
        <f t="array" ref="H1392">_xlfn.CONCAT(
IF(INDEX(Assessment!$L$1:$L$63184,ROWS(H$2:H1392)*24-8)&lt;&gt;FALSE, _xlfn.CONCAT(INDEX(Assessment!$L$1:$L$63184,ROWS(H$2:H1392)*24-8)," (",TEXT(INDEX(Assessment!$M$1:$M$63184,ROWS(H$2:H1392)*24-8),"m/yy"),") ",INDEX(Assessment!$N$1:$N$63184,ROWS(H$2:H1392)*24-8)),""),
IF(INDEX(Assessment!$L$1:$L$63184,ROWS(H$2:H1392)*24-7)&lt;&gt;FALSE, _xlfn.CONCAT(CHAR(10),INDEX(Assessment!$L$1:$L$63184,ROWS(H$2:H1392)*24-7)," (",TEXT(INDEX(Assessment!$M$1:$M$63184,ROWS(H$2:H1392)*24-7),"m/yy"),") ",INDEX(Assessment!$N$1:$N$63184,ROWS(H$2:H1392)*24-7)),""),
IF(INDEX(Assessment!$L$1:$L$63184,ROWS(H$2:H1392)*24-6)&lt;&gt;FALSE, _xlfn.CONCAT(CHAR(10),INDEX(Assessment!$L$1:$L$63184,ROWS(H$2:H1392)*24-6)," (",TEXT(INDEX(Assessment!$M$1:$M$63184,ROWS(H$2:H1392)*24-6),"m/yy"),") ",INDEX(Assessment!$N$1:$N$63184,ROWS(H$2:H1392)*24-6)),""),
IF(INDEX(Assessment!$L$1:$L$63184,ROWS(H$2:H1392)*24-5)&lt;&gt;FALSE, _xlfn.CONCAT(CHAR(10),INDEX(Assessment!$L$1:$L$63184,ROWS(H$2:H1392)*24-5)," (",TEXT(INDEX(Assessment!$M$1:$M$63184,ROWS(H$2:H1392)*24-5),"m/yy"),") ",INDEX(Assessment!$N$1:$N$63184,ROWS(H$2:H1392)*24-5)),""),
IF(INDEX(Assessment!$L$1:$L$63184,ROWS(H$2:H1392)*24-4)&lt;&gt;FALSE, _xlfn.CONCAT(CHAR(10),INDEX(Assessment!$L$1:$L$63184,ROWS(H$2:H1392)*24-4)," (",TEXT(INDEX(Assessment!$M$1:$M$63184,ROWS(H$2:H1392)*24-4),"m/yy"),") ",INDEX(Assessment!$N$1:$N$63184,ROWS(H$2:H1392)*24-4)),""),
IF(INDEX(Assessment!$L$1:$L$63184,ROWS(H$2:H1392)*24-3)&lt;&gt;FALSE, _xlfn.CONCAT(CHAR(10),INDEX(Assessment!$L$1:$L$63184,ROWS(H$2:H1392)*24-3)," (",TEXT(INDEX(Assessment!$M$1:$M$63184,ROWS(H$2:H1392)*24-3),"m/yy"),") ",INDEX(Assessment!$N$1:$N$63184,ROWS(H$2:H1392)*24-3)),""),
IF(INDEX(Assessment!$L$1:$L$63184,ROWS(H$2:H1392)*24-2)&lt;&gt;FALSE, _xlfn.CONCAT(CHAR(10),INDEX(Assessment!$L$1:$L$63184,ROWS(H$2:H1392)*24-2)," (",TEXT(INDEX(Assessment!$M$1:$M$63184,ROWS(H$2:H1392)*24-2),"m/yy"),") ",INDEX(Assessment!$N$1:$N$63184,ROWS(H$2:H1392)*24-2)),""),
IF(INDEX(Assessment!$L$1:$L$63184,ROWS(H$2:H1392)*24-1)&lt;&gt;FALSE, _xlfn.CONCAT(CHAR(10),INDEX(Assessment!$L$1:$L$63184,ROWS(H$2:H1392)*24-1),") ",TEXT(INDEX(Assessment!$M$1:$M$63184,ROWS(H$2:H1392)*24-1),"m/yy"),") ",INDEX(Assessment!$N$1:$N$63184,ROWS(H$2:H1392)*24-1)),"")
)</f>
        <v/>
      </c>
      <c r="I1392" s="4" t="str" cm="1">
        <f t="array" ref="I1392">IF(INDEX(Assessment!$L$1:$L$63184,ROWS(I$2:I1392)*24-17)=0,"",INDEX(Assessment!$L$1:$L$63184,ROWS(I$2:I1392)*24-17))</f>
        <v/>
      </c>
    </row>
    <row r="1393" spans="1:9" s="4" customFormat="1" x14ac:dyDescent="0.25">
      <c r="A1393" s="4" t="str" cm="1">
        <f t="array" ref="A1393">IF(INDEX(Assessment!$C$1:$C$63184,ROWS(A$2:A1393)*24-22)=0,"",INDEX(Assessment!$C$1:$C$63184,ROWS(A$2:A1393)*24-22))</f>
        <v/>
      </c>
      <c r="B1393" s="4" t="str" cm="1">
        <f t="array" ref="B1393">IF(INDEX(Assessment!$C$1:$C$63184,ROWS(B$2:B1393)*24-21)=0,"",INDEX(Assessment!$C$1:$C$63184,ROWS(B$2:B1393)*24-21))</f>
        <v/>
      </c>
      <c r="C1393" s="4" t="str" cm="1">
        <f t="array" ref="C1393">IF(INDEX(Assessment!$C$1:$C$63184,ROWS(C$2:C1393)*24-20)="","",_xlfn.CONCAT(INDEX(Assessment!$C$1:$C$63184,ROWS(C$2:C1393)*24-20), " ==&gt; ", INDEX(Assessment!$C$1:$C$63184,ROWS(C$2:C1393)*24-19)))</f>
        <v/>
      </c>
      <c r="D1393" s="4" t="str" cm="1">
        <f t="array" ref="D1393">IF(INDEX(Assessment!$L$1:$L$63184,ROWS(D$2:D1393)*24-20)=0,"",INDEX(Assessment!$L$1:$L$63184,ROWS(D$2:D1393)*24-20))</f>
        <v/>
      </c>
      <c r="E1393" s="6" t="str" cm="1">
        <f t="array" ref="E1393">IF(INDEX(Assessment!$I$1:$I$63184,ROWS(E$2:E1393)*24-12)=0,"",INDEX(Assessment!$I$1:$I$63184,ROWS(E$2:E1393)*24-12))</f>
        <v/>
      </c>
      <c r="F1393" s="64" t="str" cm="1">
        <f t="array" ref="F1393">IF(INDEX(Assessment!$L$1:$L$63184,ROWS(F$2:F1393)*24-14)=0,"",INDEX(Assessment!$L$1:$L$63184,ROWS(F$2:F1393)*24-14))</f>
        <v/>
      </c>
      <c r="G1393" s="63" t="str" cm="1">
        <f t="array" ref="G1393">IF(INDEX(Assessment!$L$1:$L$63184,ROWS(G$2:G1393)*24-13)=0,"",INDEX(Assessment!$L$1:$L$63184,ROWS(G$2:G1393)*24-13))</f>
        <v/>
      </c>
      <c r="H1393" s="5" t="str" cm="1">
        <f t="array" ref="H1393">_xlfn.CONCAT(
IF(INDEX(Assessment!$L$1:$L$63184,ROWS(H$2:H1393)*24-8)&lt;&gt;FALSE, _xlfn.CONCAT(INDEX(Assessment!$L$1:$L$63184,ROWS(H$2:H1393)*24-8)," (",TEXT(INDEX(Assessment!$M$1:$M$63184,ROWS(H$2:H1393)*24-8),"m/yy"),") ",INDEX(Assessment!$N$1:$N$63184,ROWS(H$2:H1393)*24-8)),""),
IF(INDEX(Assessment!$L$1:$L$63184,ROWS(H$2:H1393)*24-7)&lt;&gt;FALSE, _xlfn.CONCAT(CHAR(10),INDEX(Assessment!$L$1:$L$63184,ROWS(H$2:H1393)*24-7)," (",TEXT(INDEX(Assessment!$M$1:$M$63184,ROWS(H$2:H1393)*24-7),"m/yy"),") ",INDEX(Assessment!$N$1:$N$63184,ROWS(H$2:H1393)*24-7)),""),
IF(INDEX(Assessment!$L$1:$L$63184,ROWS(H$2:H1393)*24-6)&lt;&gt;FALSE, _xlfn.CONCAT(CHAR(10),INDEX(Assessment!$L$1:$L$63184,ROWS(H$2:H1393)*24-6)," (",TEXT(INDEX(Assessment!$M$1:$M$63184,ROWS(H$2:H1393)*24-6),"m/yy"),") ",INDEX(Assessment!$N$1:$N$63184,ROWS(H$2:H1393)*24-6)),""),
IF(INDEX(Assessment!$L$1:$L$63184,ROWS(H$2:H1393)*24-5)&lt;&gt;FALSE, _xlfn.CONCAT(CHAR(10),INDEX(Assessment!$L$1:$L$63184,ROWS(H$2:H1393)*24-5)," (",TEXT(INDEX(Assessment!$M$1:$M$63184,ROWS(H$2:H1393)*24-5),"m/yy"),") ",INDEX(Assessment!$N$1:$N$63184,ROWS(H$2:H1393)*24-5)),""),
IF(INDEX(Assessment!$L$1:$L$63184,ROWS(H$2:H1393)*24-4)&lt;&gt;FALSE, _xlfn.CONCAT(CHAR(10),INDEX(Assessment!$L$1:$L$63184,ROWS(H$2:H1393)*24-4)," (",TEXT(INDEX(Assessment!$M$1:$M$63184,ROWS(H$2:H1393)*24-4),"m/yy"),") ",INDEX(Assessment!$N$1:$N$63184,ROWS(H$2:H1393)*24-4)),""),
IF(INDEX(Assessment!$L$1:$L$63184,ROWS(H$2:H1393)*24-3)&lt;&gt;FALSE, _xlfn.CONCAT(CHAR(10),INDEX(Assessment!$L$1:$L$63184,ROWS(H$2:H1393)*24-3)," (",TEXT(INDEX(Assessment!$M$1:$M$63184,ROWS(H$2:H1393)*24-3),"m/yy"),") ",INDEX(Assessment!$N$1:$N$63184,ROWS(H$2:H1393)*24-3)),""),
IF(INDEX(Assessment!$L$1:$L$63184,ROWS(H$2:H1393)*24-2)&lt;&gt;FALSE, _xlfn.CONCAT(CHAR(10),INDEX(Assessment!$L$1:$L$63184,ROWS(H$2:H1393)*24-2)," (",TEXT(INDEX(Assessment!$M$1:$M$63184,ROWS(H$2:H1393)*24-2),"m/yy"),") ",INDEX(Assessment!$N$1:$N$63184,ROWS(H$2:H1393)*24-2)),""),
IF(INDEX(Assessment!$L$1:$L$63184,ROWS(H$2:H1393)*24-1)&lt;&gt;FALSE, _xlfn.CONCAT(CHAR(10),INDEX(Assessment!$L$1:$L$63184,ROWS(H$2:H1393)*24-1),") ",TEXT(INDEX(Assessment!$M$1:$M$63184,ROWS(H$2:H1393)*24-1),"m/yy"),") ",INDEX(Assessment!$N$1:$N$63184,ROWS(H$2:H1393)*24-1)),"")
)</f>
        <v/>
      </c>
      <c r="I1393" s="4" t="str" cm="1">
        <f t="array" ref="I1393">IF(INDEX(Assessment!$L$1:$L$63184,ROWS(I$2:I1393)*24-17)=0,"",INDEX(Assessment!$L$1:$L$63184,ROWS(I$2:I1393)*24-17))</f>
        <v/>
      </c>
    </row>
    <row r="1394" spans="1:9" s="4" customFormat="1" x14ac:dyDescent="0.25">
      <c r="A1394" s="4" t="str" cm="1">
        <f t="array" ref="A1394">IF(INDEX(Assessment!$C$1:$C$63184,ROWS(A$2:A1394)*24-22)=0,"",INDEX(Assessment!$C$1:$C$63184,ROWS(A$2:A1394)*24-22))</f>
        <v/>
      </c>
      <c r="B1394" s="4" t="str" cm="1">
        <f t="array" ref="B1394">IF(INDEX(Assessment!$C$1:$C$63184,ROWS(B$2:B1394)*24-21)=0,"",INDEX(Assessment!$C$1:$C$63184,ROWS(B$2:B1394)*24-21))</f>
        <v/>
      </c>
      <c r="C1394" s="4" t="str" cm="1">
        <f t="array" ref="C1394">IF(INDEX(Assessment!$C$1:$C$63184,ROWS(C$2:C1394)*24-20)="","",_xlfn.CONCAT(INDEX(Assessment!$C$1:$C$63184,ROWS(C$2:C1394)*24-20), " ==&gt; ", INDEX(Assessment!$C$1:$C$63184,ROWS(C$2:C1394)*24-19)))</f>
        <v/>
      </c>
      <c r="D1394" s="4" t="str" cm="1">
        <f t="array" ref="D1394">IF(INDEX(Assessment!$L$1:$L$63184,ROWS(D$2:D1394)*24-20)=0,"",INDEX(Assessment!$L$1:$L$63184,ROWS(D$2:D1394)*24-20))</f>
        <v/>
      </c>
      <c r="E1394" s="6" t="str" cm="1">
        <f t="array" ref="E1394">IF(INDEX(Assessment!$I$1:$I$63184,ROWS(E$2:E1394)*24-12)=0,"",INDEX(Assessment!$I$1:$I$63184,ROWS(E$2:E1394)*24-12))</f>
        <v/>
      </c>
      <c r="F1394" s="64" t="str" cm="1">
        <f t="array" ref="F1394">IF(INDEX(Assessment!$L$1:$L$63184,ROWS(F$2:F1394)*24-14)=0,"",INDEX(Assessment!$L$1:$L$63184,ROWS(F$2:F1394)*24-14))</f>
        <v/>
      </c>
      <c r="G1394" s="63" t="str" cm="1">
        <f t="array" ref="G1394">IF(INDEX(Assessment!$L$1:$L$63184,ROWS(G$2:G1394)*24-13)=0,"",INDEX(Assessment!$L$1:$L$63184,ROWS(G$2:G1394)*24-13))</f>
        <v/>
      </c>
      <c r="H1394" s="5" t="str" cm="1">
        <f t="array" ref="H1394">_xlfn.CONCAT(
IF(INDEX(Assessment!$L$1:$L$63184,ROWS(H$2:H1394)*24-8)&lt;&gt;FALSE, _xlfn.CONCAT(INDEX(Assessment!$L$1:$L$63184,ROWS(H$2:H1394)*24-8)," (",TEXT(INDEX(Assessment!$M$1:$M$63184,ROWS(H$2:H1394)*24-8),"m/yy"),") ",INDEX(Assessment!$N$1:$N$63184,ROWS(H$2:H1394)*24-8)),""),
IF(INDEX(Assessment!$L$1:$L$63184,ROWS(H$2:H1394)*24-7)&lt;&gt;FALSE, _xlfn.CONCAT(CHAR(10),INDEX(Assessment!$L$1:$L$63184,ROWS(H$2:H1394)*24-7)," (",TEXT(INDEX(Assessment!$M$1:$M$63184,ROWS(H$2:H1394)*24-7),"m/yy"),") ",INDEX(Assessment!$N$1:$N$63184,ROWS(H$2:H1394)*24-7)),""),
IF(INDEX(Assessment!$L$1:$L$63184,ROWS(H$2:H1394)*24-6)&lt;&gt;FALSE, _xlfn.CONCAT(CHAR(10),INDEX(Assessment!$L$1:$L$63184,ROWS(H$2:H1394)*24-6)," (",TEXT(INDEX(Assessment!$M$1:$M$63184,ROWS(H$2:H1394)*24-6),"m/yy"),") ",INDEX(Assessment!$N$1:$N$63184,ROWS(H$2:H1394)*24-6)),""),
IF(INDEX(Assessment!$L$1:$L$63184,ROWS(H$2:H1394)*24-5)&lt;&gt;FALSE, _xlfn.CONCAT(CHAR(10),INDEX(Assessment!$L$1:$L$63184,ROWS(H$2:H1394)*24-5)," (",TEXT(INDEX(Assessment!$M$1:$M$63184,ROWS(H$2:H1394)*24-5),"m/yy"),") ",INDEX(Assessment!$N$1:$N$63184,ROWS(H$2:H1394)*24-5)),""),
IF(INDEX(Assessment!$L$1:$L$63184,ROWS(H$2:H1394)*24-4)&lt;&gt;FALSE, _xlfn.CONCAT(CHAR(10),INDEX(Assessment!$L$1:$L$63184,ROWS(H$2:H1394)*24-4)," (",TEXT(INDEX(Assessment!$M$1:$M$63184,ROWS(H$2:H1394)*24-4),"m/yy"),") ",INDEX(Assessment!$N$1:$N$63184,ROWS(H$2:H1394)*24-4)),""),
IF(INDEX(Assessment!$L$1:$L$63184,ROWS(H$2:H1394)*24-3)&lt;&gt;FALSE, _xlfn.CONCAT(CHAR(10),INDEX(Assessment!$L$1:$L$63184,ROWS(H$2:H1394)*24-3)," (",TEXT(INDEX(Assessment!$M$1:$M$63184,ROWS(H$2:H1394)*24-3),"m/yy"),") ",INDEX(Assessment!$N$1:$N$63184,ROWS(H$2:H1394)*24-3)),""),
IF(INDEX(Assessment!$L$1:$L$63184,ROWS(H$2:H1394)*24-2)&lt;&gt;FALSE, _xlfn.CONCAT(CHAR(10),INDEX(Assessment!$L$1:$L$63184,ROWS(H$2:H1394)*24-2)," (",TEXT(INDEX(Assessment!$M$1:$M$63184,ROWS(H$2:H1394)*24-2),"m/yy"),") ",INDEX(Assessment!$N$1:$N$63184,ROWS(H$2:H1394)*24-2)),""),
IF(INDEX(Assessment!$L$1:$L$63184,ROWS(H$2:H1394)*24-1)&lt;&gt;FALSE, _xlfn.CONCAT(CHAR(10),INDEX(Assessment!$L$1:$L$63184,ROWS(H$2:H1394)*24-1),") ",TEXT(INDEX(Assessment!$M$1:$M$63184,ROWS(H$2:H1394)*24-1),"m/yy"),") ",INDEX(Assessment!$N$1:$N$63184,ROWS(H$2:H1394)*24-1)),"")
)</f>
        <v/>
      </c>
      <c r="I1394" s="4" t="str" cm="1">
        <f t="array" ref="I1394">IF(INDEX(Assessment!$L$1:$L$63184,ROWS(I$2:I1394)*24-17)=0,"",INDEX(Assessment!$L$1:$L$63184,ROWS(I$2:I1394)*24-17))</f>
        <v/>
      </c>
    </row>
    <row r="1395" spans="1:9" s="4" customFormat="1" x14ac:dyDescent="0.25">
      <c r="A1395" s="4" t="str" cm="1">
        <f t="array" ref="A1395">IF(INDEX(Assessment!$C$1:$C$63184,ROWS(A$2:A1395)*24-22)=0,"",INDEX(Assessment!$C$1:$C$63184,ROWS(A$2:A1395)*24-22))</f>
        <v/>
      </c>
      <c r="B1395" s="4" t="str" cm="1">
        <f t="array" ref="B1395">IF(INDEX(Assessment!$C$1:$C$63184,ROWS(B$2:B1395)*24-21)=0,"",INDEX(Assessment!$C$1:$C$63184,ROWS(B$2:B1395)*24-21))</f>
        <v/>
      </c>
      <c r="C1395" s="4" t="str" cm="1">
        <f t="array" ref="C1395">IF(INDEX(Assessment!$C$1:$C$63184,ROWS(C$2:C1395)*24-20)="","",_xlfn.CONCAT(INDEX(Assessment!$C$1:$C$63184,ROWS(C$2:C1395)*24-20), " ==&gt; ", INDEX(Assessment!$C$1:$C$63184,ROWS(C$2:C1395)*24-19)))</f>
        <v/>
      </c>
      <c r="D1395" s="4" t="str" cm="1">
        <f t="array" ref="D1395">IF(INDEX(Assessment!$L$1:$L$63184,ROWS(D$2:D1395)*24-20)=0,"",INDEX(Assessment!$L$1:$L$63184,ROWS(D$2:D1395)*24-20))</f>
        <v/>
      </c>
      <c r="E1395" s="6" t="str" cm="1">
        <f t="array" ref="E1395">IF(INDEX(Assessment!$I$1:$I$63184,ROWS(E$2:E1395)*24-12)=0,"",INDEX(Assessment!$I$1:$I$63184,ROWS(E$2:E1395)*24-12))</f>
        <v/>
      </c>
      <c r="F1395" s="64" t="str" cm="1">
        <f t="array" ref="F1395">IF(INDEX(Assessment!$L$1:$L$63184,ROWS(F$2:F1395)*24-14)=0,"",INDEX(Assessment!$L$1:$L$63184,ROWS(F$2:F1395)*24-14))</f>
        <v/>
      </c>
      <c r="G1395" s="63" t="str" cm="1">
        <f t="array" ref="G1395">IF(INDEX(Assessment!$L$1:$L$63184,ROWS(G$2:G1395)*24-13)=0,"",INDEX(Assessment!$L$1:$L$63184,ROWS(G$2:G1395)*24-13))</f>
        <v/>
      </c>
      <c r="H1395" s="5" t="str" cm="1">
        <f t="array" ref="H1395">_xlfn.CONCAT(
IF(INDEX(Assessment!$L$1:$L$63184,ROWS(H$2:H1395)*24-8)&lt;&gt;FALSE, _xlfn.CONCAT(INDEX(Assessment!$L$1:$L$63184,ROWS(H$2:H1395)*24-8)," (",TEXT(INDEX(Assessment!$M$1:$M$63184,ROWS(H$2:H1395)*24-8),"m/yy"),") ",INDEX(Assessment!$N$1:$N$63184,ROWS(H$2:H1395)*24-8)),""),
IF(INDEX(Assessment!$L$1:$L$63184,ROWS(H$2:H1395)*24-7)&lt;&gt;FALSE, _xlfn.CONCAT(CHAR(10),INDEX(Assessment!$L$1:$L$63184,ROWS(H$2:H1395)*24-7)," (",TEXT(INDEX(Assessment!$M$1:$M$63184,ROWS(H$2:H1395)*24-7),"m/yy"),") ",INDEX(Assessment!$N$1:$N$63184,ROWS(H$2:H1395)*24-7)),""),
IF(INDEX(Assessment!$L$1:$L$63184,ROWS(H$2:H1395)*24-6)&lt;&gt;FALSE, _xlfn.CONCAT(CHAR(10),INDEX(Assessment!$L$1:$L$63184,ROWS(H$2:H1395)*24-6)," (",TEXT(INDEX(Assessment!$M$1:$M$63184,ROWS(H$2:H1395)*24-6),"m/yy"),") ",INDEX(Assessment!$N$1:$N$63184,ROWS(H$2:H1395)*24-6)),""),
IF(INDEX(Assessment!$L$1:$L$63184,ROWS(H$2:H1395)*24-5)&lt;&gt;FALSE, _xlfn.CONCAT(CHAR(10),INDEX(Assessment!$L$1:$L$63184,ROWS(H$2:H1395)*24-5)," (",TEXT(INDEX(Assessment!$M$1:$M$63184,ROWS(H$2:H1395)*24-5),"m/yy"),") ",INDEX(Assessment!$N$1:$N$63184,ROWS(H$2:H1395)*24-5)),""),
IF(INDEX(Assessment!$L$1:$L$63184,ROWS(H$2:H1395)*24-4)&lt;&gt;FALSE, _xlfn.CONCAT(CHAR(10),INDEX(Assessment!$L$1:$L$63184,ROWS(H$2:H1395)*24-4)," (",TEXT(INDEX(Assessment!$M$1:$M$63184,ROWS(H$2:H1395)*24-4),"m/yy"),") ",INDEX(Assessment!$N$1:$N$63184,ROWS(H$2:H1395)*24-4)),""),
IF(INDEX(Assessment!$L$1:$L$63184,ROWS(H$2:H1395)*24-3)&lt;&gt;FALSE, _xlfn.CONCAT(CHAR(10),INDEX(Assessment!$L$1:$L$63184,ROWS(H$2:H1395)*24-3)," (",TEXT(INDEX(Assessment!$M$1:$M$63184,ROWS(H$2:H1395)*24-3),"m/yy"),") ",INDEX(Assessment!$N$1:$N$63184,ROWS(H$2:H1395)*24-3)),""),
IF(INDEX(Assessment!$L$1:$L$63184,ROWS(H$2:H1395)*24-2)&lt;&gt;FALSE, _xlfn.CONCAT(CHAR(10),INDEX(Assessment!$L$1:$L$63184,ROWS(H$2:H1395)*24-2)," (",TEXT(INDEX(Assessment!$M$1:$M$63184,ROWS(H$2:H1395)*24-2),"m/yy"),") ",INDEX(Assessment!$N$1:$N$63184,ROWS(H$2:H1395)*24-2)),""),
IF(INDEX(Assessment!$L$1:$L$63184,ROWS(H$2:H1395)*24-1)&lt;&gt;FALSE, _xlfn.CONCAT(CHAR(10),INDEX(Assessment!$L$1:$L$63184,ROWS(H$2:H1395)*24-1),") ",TEXT(INDEX(Assessment!$M$1:$M$63184,ROWS(H$2:H1395)*24-1),"m/yy"),") ",INDEX(Assessment!$N$1:$N$63184,ROWS(H$2:H1395)*24-1)),"")
)</f>
        <v/>
      </c>
      <c r="I1395" s="4" t="str" cm="1">
        <f t="array" ref="I1395">IF(INDEX(Assessment!$L$1:$L$63184,ROWS(I$2:I1395)*24-17)=0,"",INDEX(Assessment!$L$1:$L$63184,ROWS(I$2:I1395)*24-17))</f>
        <v/>
      </c>
    </row>
    <row r="1396" spans="1:9" s="4" customFormat="1" x14ac:dyDescent="0.25">
      <c r="A1396" s="4" t="str" cm="1">
        <f t="array" ref="A1396">IF(INDEX(Assessment!$C$1:$C$63184,ROWS(A$2:A1396)*24-22)=0,"",INDEX(Assessment!$C$1:$C$63184,ROWS(A$2:A1396)*24-22))</f>
        <v/>
      </c>
      <c r="B1396" s="4" t="str" cm="1">
        <f t="array" ref="B1396">IF(INDEX(Assessment!$C$1:$C$63184,ROWS(B$2:B1396)*24-21)=0,"",INDEX(Assessment!$C$1:$C$63184,ROWS(B$2:B1396)*24-21))</f>
        <v/>
      </c>
      <c r="C1396" s="4" t="str" cm="1">
        <f t="array" ref="C1396">IF(INDEX(Assessment!$C$1:$C$63184,ROWS(C$2:C1396)*24-20)="","",_xlfn.CONCAT(INDEX(Assessment!$C$1:$C$63184,ROWS(C$2:C1396)*24-20), " ==&gt; ", INDEX(Assessment!$C$1:$C$63184,ROWS(C$2:C1396)*24-19)))</f>
        <v/>
      </c>
      <c r="D1396" s="4" t="str" cm="1">
        <f t="array" ref="D1396">IF(INDEX(Assessment!$L$1:$L$63184,ROWS(D$2:D1396)*24-20)=0,"",INDEX(Assessment!$L$1:$L$63184,ROWS(D$2:D1396)*24-20))</f>
        <v/>
      </c>
      <c r="E1396" s="6" t="str" cm="1">
        <f t="array" ref="E1396">IF(INDEX(Assessment!$I$1:$I$63184,ROWS(E$2:E1396)*24-12)=0,"",INDEX(Assessment!$I$1:$I$63184,ROWS(E$2:E1396)*24-12))</f>
        <v/>
      </c>
      <c r="F1396" s="64" t="str" cm="1">
        <f t="array" ref="F1396">IF(INDEX(Assessment!$L$1:$L$63184,ROWS(F$2:F1396)*24-14)=0,"",INDEX(Assessment!$L$1:$L$63184,ROWS(F$2:F1396)*24-14))</f>
        <v/>
      </c>
      <c r="G1396" s="63" t="str" cm="1">
        <f t="array" ref="G1396">IF(INDEX(Assessment!$L$1:$L$63184,ROWS(G$2:G1396)*24-13)=0,"",INDEX(Assessment!$L$1:$L$63184,ROWS(G$2:G1396)*24-13))</f>
        <v/>
      </c>
      <c r="H1396" s="5" t="str" cm="1">
        <f t="array" ref="H1396">_xlfn.CONCAT(
IF(INDEX(Assessment!$L$1:$L$63184,ROWS(H$2:H1396)*24-8)&lt;&gt;FALSE, _xlfn.CONCAT(INDEX(Assessment!$L$1:$L$63184,ROWS(H$2:H1396)*24-8)," (",TEXT(INDEX(Assessment!$M$1:$M$63184,ROWS(H$2:H1396)*24-8),"m/yy"),") ",INDEX(Assessment!$N$1:$N$63184,ROWS(H$2:H1396)*24-8)),""),
IF(INDEX(Assessment!$L$1:$L$63184,ROWS(H$2:H1396)*24-7)&lt;&gt;FALSE, _xlfn.CONCAT(CHAR(10),INDEX(Assessment!$L$1:$L$63184,ROWS(H$2:H1396)*24-7)," (",TEXT(INDEX(Assessment!$M$1:$M$63184,ROWS(H$2:H1396)*24-7),"m/yy"),") ",INDEX(Assessment!$N$1:$N$63184,ROWS(H$2:H1396)*24-7)),""),
IF(INDEX(Assessment!$L$1:$L$63184,ROWS(H$2:H1396)*24-6)&lt;&gt;FALSE, _xlfn.CONCAT(CHAR(10),INDEX(Assessment!$L$1:$L$63184,ROWS(H$2:H1396)*24-6)," (",TEXT(INDEX(Assessment!$M$1:$M$63184,ROWS(H$2:H1396)*24-6),"m/yy"),") ",INDEX(Assessment!$N$1:$N$63184,ROWS(H$2:H1396)*24-6)),""),
IF(INDEX(Assessment!$L$1:$L$63184,ROWS(H$2:H1396)*24-5)&lt;&gt;FALSE, _xlfn.CONCAT(CHAR(10),INDEX(Assessment!$L$1:$L$63184,ROWS(H$2:H1396)*24-5)," (",TEXT(INDEX(Assessment!$M$1:$M$63184,ROWS(H$2:H1396)*24-5),"m/yy"),") ",INDEX(Assessment!$N$1:$N$63184,ROWS(H$2:H1396)*24-5)),""),
IF(INDEX(Assessment!$L$1:$L$63184,ROWS(H$2:H1396)*24-4)&lt;&gt;FALSE, _xlfn.CONCAT(CHAR(10),INDEX(Assessment!$L$1:$L$63184,ROWS(H$2:H1396)*24-4)," (",TEXT(INDEX(Assessment!$M$1:$M$63184,ROWS(H$2:H1396)*24-4),"m/yy"),") ",INDEX(Assessment!$N$1:$N$63184,ROWS(H$2:H1396)*24-4)),""),
IF(INDEX(Assessment!$L$1:$L$63184,ROWS(H$2:H1396)*24-3)&lt;&gt;FALSE, _xlfn.CONCAT(CHAR(10),INDEX(Assessment!$L$1:$L$63184,ROWS(H$2:H1396)*24-3)," (",TEXT(INDEX(Assessment!$M$1:$M$63184,ROWS(H$2:H1396)*24-3),"m/yy"),") ",INDEX(Assessment!$N$1:$N$63184,ROWS(H$2:H1396)*24-3)),""),
IF(INDEX(Assessment!$L$1:$L$63184,ROWS(H$2:H1396)*24-2)&lt;&gt;FALSE, _xlfn.CONCAT(CHAR(10),INDEX(Assessment!$L$1:$L$63184,ROWS(H$2:H1396)*24-2)," (",TEXT(INDEX(Assessment!$M$1:$M$63184,ROWS(H$2:H1396)*24-2),"m/yy"),") ",INDEX(Assessment!$N$1:$N$63184,ROWS(H$2:H1396)*24-2)),""),
IF(INDEX(Assessment!$L$1:$L$63184,ROWS(H$2:H1396)*24-1)&lt;&gt;FALSE, _xlfn.CONCAT(CHAR(10),INDEX(Assessment!$L$1:$L$63184,ROWS(H$2:H1396)*24-1),") ",TEXT(INDEX(Assessment!$M$1:$M$63184,ROWS(H$2:H1396)*24-1),"m/yy"),") ",INDEX(Assessment!$N$1:$N$63184,ROWS(H$2:H1396)*24-1)),"")
)</f>
        <v/>
      </c>
      <c r="I1396" s="4" t="str" cm="1">
        <f t="array" ref="I1396">IF(INDEX(Assessment!$L$1:$L$63184,ROWS(I$2:I1396)*24-17)=0,"",INDEX(Assessment!$L$1:$L$63184,ROWS(I$2:I1396)*24-17))</f>
        <v/>
      </c>
    </row>
    <row r="1397" spans="1:9" s="4" customFormat="1" x14ac:dyDescent="0.25">
      <c r="A1397" s="4" t="str" cm="1">
        <f t="array" ref="A1397">IF(INDEX(Assessment!$C$1:$C$63184,ROWS(A$2:A1397)*24-22)=0,"",INDEX(Assessment!$C$1:$C$63184,ROWS(A$2:A1397)*24-22))</f>
        <v/>
      </c>
      <c r="B1397" s="4" t="str" cm="1">
        <f t="array" ref="B1397">IF(INDEX(Assessment!$C$1:$C$63184,ROWS(B$2:B1397)*24-21)=0,"",INDEX(Assessment!$C$1:$C$63184,ROWS(B$2:B1397)*24-21))</f>
        <v/>
      </c>
      <c r="C1397" s="4" t="str" cm="1">
        <f t="array" ref="C1397">IF(INDEX(Assessment!$C$1:$C$63184,ROWS(C$2:C1397)*24-20)="","",_xlfn.CONCAT(INDEX(Assessment!$C$1:$C$63184,ROWS(C$2:C1397)*24-20), " ==&gt; ", INDEX(Assessment!$C$1:$C$63184,ROWS(C$2:C1397)*24-19)))</f>
        <v/>
      </c>
      <c r="D1397" s="4" t="str" cm="1">
        <f t="array" ref="D1397">IF(INDEX(Assessment!$L$1:$L$63184,ROWS(D$2:D1397)*24-20)=0,"",INDEX(Assessment!$L$1:$L$63184,ROWS(D$2:D1397)*24-20))</f>
        <v/>
      </c>
      <c r="E1397" s="6" t="str" cm="1">
        <f t="array" ref="E1397">IF(INDEX(Assessment!$I$1:$I$63184,ROWS(E$2:E1397)*24-12)=0,"",INDEX(Assessment!$I$1:$I$63184,ROWS(E$2:E1397)*24-12))</f>
        <v/>
      </c>
      <c r="F1397" s="64" t="str" cm="1">
        <f t="array" ref="F1397">IF(INDEX(Assessment!$L$1:$L$63184,ROWS(F$2:F1397)*24-14)=0,"",INDEX(Assessment!$L$1:$L$63184,ROWS(F$2:F1397)*24-14))</f>
        <v/>
      </c>
      <c r="G1397" s="63" t="str" cm="1">
        <f t="array" ref="G1397">IF(INDEX(Assessment!$L$1:$L$63184,ROWS(G$2:G1397)*24-13)=0,"",INDEX(Assessment!$L$1:$L$63184,ROWS(G$2:G1397)*24-13))</f>
        <v/>
      </c>
      <c r="H1397" s="5" t="str" cm="1">
        <f t="array" ref="H1397">_xlfn.CONCAT(
IF(INDEX(Assessment!$L$1:$L$63184,ROWS(H$2:H1397)*24-8)&lt;&gt;FALSE, _xlfn.CONCAT(INDEX(Assessment!$L$1:$L$63184,ROWS(H$2:H1397)*24-8)," (",TEXT(INDEX(Assessment!$M$1:$M$63184,ROWS(H$2:H1397)*24-8),"m/yy"),") ",INDEX(Assessment!$N$1:$N$63184,ROWS(H$2:H1397)*24-8)),""),
IF(INDEX(Assessment!$L$1:$L$63184,ROWS(H$2:H1397)*24-7)&lt;&gt;FALSE, _xlfn.CONCAT(CHAR(10),INDEX(Assessment!$L$1:$L$63184,ROWS(H$2:H1397)*24-7)," (",TEXT(INDEX(Assessment!$M$1:$M$63184,ROWS(H$2:H1397)*24-7),"m/yy"),") ",INDEX(Assessment!$N$1:$N$63184,ROWS(H$2:H1397)*24-7)),""),
IF(INDEX(Assessment!$L$1:$L$63184,ROWS(H$2:H1397)*24-6)&lt;&gt;FALSE, _xlfn.CONCAT(CHAR(10),INDEX(Assessment!$L$1:$L$63184,ROWS(H$2:H1397)*24-6)," (",TEXT(INDEX(Assessment!$M$1:$M$63184,ROWS(H$2:H1397)*24-6),"m/yy"),") ",INDEX(Assessment!$N$1:$N$63184,ROWS(H$2:H1397)*24-6)),""),
IF(INDEX(Assessment!$L$1:$L$63184,ROWS(H$2:H1397)*24-5)&lt;&gt;FALSE, _xlfn.CONCAT(CHAR(10),INDEX(Assessment!$L$1:$L$63184,ROWS(H$2:H1397)*24-5)," (",TEXT(INDEX(Assessment!$M$1:$M$63184,ROWS(H$2:H1397)*24-5),"m/yy"),") ",INDEX(Assessment!$N$1:$N$63184,ROWS(H$2:H1397)*24-5)),""),
IF(INDEX(Assessment!$L$1:$L$63184,ROWS(H$2:H1397)*24-4)&lt;&gt;FALSE, _xlfn.CONCAT(CHAR(10),INDEX(Assessment!$L$1:$L$63184,ROWS(H$2:H1397)*24-4)," (",TEXT(INDEX(Assessment!$M$1:$M$63184,ROWS(H$2:H1397)*24-4),"m/yy"),") ",INDEX(Assessment!$N$1:$N$63184,ROWS(H$2:H1397)*24-4)),""),
IF(INDEX(Assessment!$L$1:$L$63184,ROWS(H$2:H1397)*24-3)&lt;&gt;FALSE, _xlfn.CONCAT(CHAR(10),INDEX(Assessment!$L$1:$L$63184,ROWS(H$2:H1397)*24-3)," (",TEXT(INDEX(Assessment!$M$1:$M$63184,ROWS(H$2:H1397)*24-3),"m/yy"),") ",INDEX(Assessment!$N$1:$N$63184,ROWS(H$2:H1397)*24-3)),""),
IF(INDEX(Assessment!$L$1:$L$63184,ROWS(H$2:H1397)*24-2)&lt;&gt;FALSE, _xlfn.CONCAT(CHAR(10),INDEX(Assessment!$L$1:$L$63184,ROWS(H$2:H1397)*24-2)," (",TEXT(INDEX(Assessment!$M$1:$M$63184,ROWS(H$2:H1397)*24-2),"m/yy"),") ",INDEX(Assessment!$N$1:$N$63184,ROWS(H$2:H1397)*24-2)),""),
IF(INDEX(Assessment!$L$1:$L$63184,ROWS(H$2:H1397)*24-1)&lt;&gt;FALSE, _xlfn.CONCAT(CHAR(10),INDEX(Assessment!$L$1:$L$63184,ROWS(H$2:H1397)*24-1),") ",TEXT(INDEX(Assessment!$M$1:$M$63184,ROWS(H$2:H1397)*24-1),"m/yy"),") ",INDEX(Assessment!$N$1:$N$63184,ROWS(H$2:H1397)*24-1)),"")
)</f>
        <v/>
      </c>
      <c r="I1397" s="4" t="str" cm="1">
        <f t="array" ref="I1397">IF(INDEX(Assessment!$L$1:$L$63184,ROWS(I$2:I1397)*24-17)=0,"",INDEX(Assessment!$L$1:$L$63184,ROWS(I$2:I1397)*24-17))</f>
        <v/>
      </c>
    </row>
    <row r="1398" spans="1:9" s="4" customFormat="1" x14ac:dyDescent="0.25">
      <c r="A1398" s="4" t="str" cm="1">
        <f t="array" ref="A1398">IF(INDEX(Assessment!$C$1:$C$63184,ROWS(A$2:A1398)*24-22)=0,"",INDEX(Assessment!$C$1:$C$63184,ROWS(A$2:A1398)*24-22))</f>
        <v/>
      </c>
      <c r="B1398" s="4" t="str" cm="1">
        <f t="array" ref="B1398">IF(INDEX(Assessment!$C$1:$C$63184,ROWS(B$2:B1398)*24-21)=0,"",INDEX(Assessment!$C$1:$C$63184,ROWS(B$2:B1398)*24-21))</f>
        <v/>
      </c>
      <c r="C1398" s="4" t="str" cm="1">
        <f t="array" ref="C1398">IF(INDEX(Assessment!$C$1:$C$63184,ROWS(C$2:C1398)*24-20)="","",_xlfn.CONCAT(INDEX(Assessment!$C$1:$C$63184,ROWS(C$2:C1398)*24-20), " ==&gt; ", INDEX(Assessment!$C$1:$C$63184,ROWS(C$2:C1398)*24-19)))</f>
        <v/>
      </c>
      <c r="D1398" s="4" t="str" cm="1">
        <f t="array" ref="D1398">IF(INDEX(Assessment!$L$1:$L$63184,ROWS(D$2:D1398)*24-20)=0,"",INDEX(Assessment!$L$1:$L$63184,ROWS(D$2:D1398)*24-20))</f>
        <v/>
      </c>
      <c r="E1398" s="6" t="str" cm="1">
        <f t="array" ref="E1398">IF(INDEX(Assessment!$I$1:$I$63184,ROWS(E$2:E1398)*24-12)=0,"",INDEX(Assessment!$I$1:$I$63184,ROWS(E$2:E1398)*24-12))</f>
        <v/>
      </c>
      <c r="F1398" s="64" t="str" cm="1">
        <f t="array" ref="F1398">IF(INDEX(Assessment!$L$1:$L$63184,ROWS(F$2:F1398)*24-14)=0,"",INDEX(Assessment!$L$1:$L$63184,ROWS(F$2:F1398)*24-14))</f>
        <v/>
      </c>
      <c r="G1398" s="63" t="str" cm="1">
        <f t="array" ref="G1398">IF(INDEX(Assessment!$L$1:$L$63184,ROWS(G$2:G1398)*24-13)=0,"",INDEX(Assessment!$L$1:$L$63184,ROWS(G$2:G1398)*24-13))</f>
        <v/>
      </c>
      <c r="H1398" s="5" t="str" cm="1">
        <f t="array" ref="H1398">_xlfn.CONCAT(
IF(INDEX(Assessment!$L$1:$L$63184,ROWS(H$2:H1398)*24-8)&lt;&gt;FALSE, _xlfn.CONCAT(INDEX(Assessment!$L$1:$L$63184,ROWS(H$2:H1398)*24-8)," (",TEXT(INDEX(Assessment!$M$1:$M$63184,ROWS(H$2:H1398)*24-8),"m/yy"),") ",INDEX(Assessment!$N$1:$N$63184,ROWS(H$2:H1398)*24-8)),""),
IF(INDEX(Assessment!$L$1:$L$63184,ROWS(H$2:H1398)*24-7)&lt;&gt;FALSE, _xlfn.CONCAT(CHAR(10),INDEX(Assessment!$L$1:$L$63184,ROWS(H$2:H1398)*24-7)," (",TEXT(INDEX(Assessment!$M$1:$M$63184,ROWS(H$2:H1398)*24-7),"m/yy"),") ",INDEX(Assessment!$N$1:$N$63184,ROWS(H$2:H1398)*24-7)),""),
IF(INDEX(Assessment!$L$1:$L$63184,ROWS(H$2:H1398)*24-6)&lt;&gt;FALSE, _xlfn.CONCAT(CHAR(10),INDEX(Assessment!$L$1:$L$63184,ROWS(H$2:H1398)*24-6)," (",TEXT(INDEX(Assessment!$M$1:$M$63184,ROWS(H$2:H1398)*24-6),"m/yy"),") ",INDEX(Assessment!$N$1:$N$63184,ROWS(H$2:H1398)*24-6)),""),
IF(INDEX(Assessment!$L$1:$L$63184,ROWS(H$2:H1398)*24-5)&lt;&gt;FALSE, _xlfn.CONCAT(CHAR(10),INDEX(Assessment!$L$1:$L$63184,ROWS(H$2:H1398)*24-5)," (",TEXT(INDEX(Assessment!$M$1:$M$63184,ROWS(H$2:H1398)*24-5),"m/yy"),") ",INDEX(Assessment!$N$1:$N$63184,ROWS(H$2:H1398)*24-5)),""),
IF(INDEX(Assessment!$L$1:$L$63184,ROWS(H$2:H1398)*24-4)&lt;&gt;FALSE, _xlfn.CONCAT(CHAR(10),INDEX(Assessment!$L$1:$L$63184,ROWS(H$2:H1398)*24-4)," (",TEXT(INDEX(Assessment!$M$1:$M$63184,ROWS(H$2:H1398)*24-4),"m/yy"),") ",INDEX(Assessment!$N$1:$N$63184,ROWS(H$2:H1398)*24-4)),""),
IF(INDEX(Assessment!$L$1:$L$63184,ROWS(H$2:H1398)*24-3)&lt;&gt;FALSE, _xlfn.CONCAT(CHAR(10),INDEX(Assessment!$L$1:$L$63184,ROWS(H$2:H1398)*24-3)," (",TEXT(INDEX(Assessment!$M$1:$M$63184,ROWS(H$2:H1398)*24-3),"m/yy"),") ",INDEX(Assessment!$N$1:$N$63184,ROWS(H$2:H1398)*24-3)),""),
IF(INDEX(Assessment!$L$1:$L$63184,ROWS(H$2:H1398)*24-2)&lt;&gt;FALSE, _xlfn.CONCAT(CHAR(10),INDEX(Assessment!$L$1:$L$63184,ROWS(H$2:H1398)*24-2)," (",TEXT(INDEX(Assessment!$M$1:$M$63184,ROWS(H$2:H1398)*24-2),"m/yy"),") ",INDEX(Assessment!$N$1:$N$63184,ROWS(H$2:H1398)*24-2)),""),
IF(INDEX(Assessment!$L$1:$L$63184,ROWS(H$2:H1398)*24-1)&lt;&gt;FALSE, _xlfn.CONCAT(CHAR(10),INDEX(Assessment!$L$1:$L$63184,ROWS(H$2:H1398)*24-1),") ",TEXT(INDEX(Assessment!$M$1:$M$63184,ROWS(H$2:H1398)*24-1),"m/yy"),") ",INDEX(Assessment!$N$1:$N$63184,ROWS(H$2:H1398)*24-1)),"")
)</f>
        <v/>
      </c>
      <c r="I1398" s="4" t="str" cm="1">
        <f t="array" ref="I1398">IF(INDEX(Assessment!$L$1:$L$63184,ROWS(I$2:I1398)*24-17)=0,"",INDEX(Assessment!$L$1:$L$63184,ROWS(I$2:I1398)*24-17))</f>
        <v/>
      </c>
    </row>
    <row r="1399" spans="1:9" s="4" customFormat="1" x14ac:dyDescent="0.25">
      <c r="A1399" s="4" t="str" cm="1">
        <f t="array" ref="A1399">IF(INDEX(Assessment!$C$1:$C$63184,ROWS(A$2:A1399)*24-22)=0,"",INDEX(Assessment!$C$1:$C$63184,ROWS(A$2:A1399)*24-22))</f>
        <v/>
      </c>
      <c r="B1399" s="4" t="str" cm="1">
        <f t="array" ref="B1399">IF(INDEX(Assessment!$C$1:$C$63184,ROWS(B$2:B1399)*24-21)=0,"",INDEX(Assessment!$C$1:$C$63184,ROWS(B$2:B1399)*24-21))</f>
        <v/>
      </c>
      <c r="C1399" s="4" t="str" cm="1">
        <f t="array" ref="C1399">IF(INDEX(Assessment!$C$1:$C$63184,ROWS(C$2:C1399)*24-20)="","",_xlfn.CONCAT(INDEX(Assessment!$C$1:$C$63184,ROWS(C$2:C1399)*24-20), " ==&gt; ", INDEX(Assessment!$C$1:$C$63184,ROWS(C$2:C1399)*24-19)))</f>
        <v/>
      </c>
      <c r="D1399" s="4" t="str" cm="1">
        <f t="array" ref="D1399">IF(INDEX(Assessment!$L$1:$L$63184,ROWS(D$2:D1399)*24-20)=0,"",INDEX(Assessment!$L$1:$L$63184,ROWS(D$2:D1399)*24-20))</f>
        <v/>
      </c>
      <c r="E1399" s="6" t="str" cm="1">
        <f t="array" ref="E1399">IF(INDEX(Assessment!$I$1:$I$63184,ROWS(E$2:E1399)*24-12)=0,"",INDEX(Assessment!$I$1:$I$63184,ROWS(E$2:E1399)*24-12))</f>
        <v/>
      </c>
      <c r="F1399" s="64" t="str" cm="1">
        <f t="array" ref="F1399">IF(INDEX(Assessment!$L$1:$L$63184,ROWS(F$2:F1399)*24-14)=0,"",INDEX(Assessment!$L$1:$L$63184,ROWS(F$2:F1399)*24-14))</f>
        <v/>
      </c>
      <c r="G1399" s="63" t="str" cm="1">
        <f t="array" ref="G1399">IF(INDEX(Assessment!$L$1:$L$63184,ROWS(G$2:G1399)*24-13)=0,"",INDEX(Assessment!$L$1:$L$63184,ROWS(G$2:G1399)*24-13))</f>
        <v/>
      </c>
      <c r="H1399" s="5" t="str" cm="1">
        <f t="array" ref="H1399">_xlfn.CONCAT(
IF(INDEX(Assessment!$L$1:$L$63184,ROWS(H$2:H1399)*24-8)&lt;&gt;FALSE, _xlfn.CONCAT(INDEX(Assessment!$L$1:$L$63184,ROWS(H$2:H1399)*24-8)," (",TEXT(INDEX(Assessment!$M$1:$M$63184,ROWS(H$2:H1399)*24-8),"m/yy"),") ",INDEX(Assessment!$N$1:$N$63184,ROWS(H$2:H1399)*24-8)),""),
IF(INDEX(Assessment!$L$1:$L$63184,ROWS(H$2:H1399)*24-7)&lt;&gt;FALSE, _xlfn.CONCAT(CHAR(10),INDEX(Assessment!$L$1:$L$63184,ROWS(H$2:H1399)*24-7)," (",TEXT(INDEX(Assessment!$M$1:$M$63184,ROWS(H$2:H1399)*24-7),"m/yy"),") ",INDEX(Assessment!$N$1:$N$63184,ROWS(H$2:H1399)*24-7)),""),
IF(INDEX(Assessment!$L$1:$L$63184,ROWS(H$2:H1399)*24-6)&lt;&gt;FALSE, _xlfn.CONCAT(CHAR(10),INDEX(Assessment!$L$1:$L$63184,ROWS(H$2:H1399)*24-6)," (",TEXT(INDEX(Assessment!$M$1:$M$63184,ROWS(H$2:H1399)*24-6),"m/yy"),") ",INDEX(Assessment!$N$1:$N$63184,ROWS(H$2:H1399)*24-6)),""),
IF(INDEX(Assessment!$L$1:$L$63184,ROWS(H$2:H1399)*24-5)&lt;&gt;FALSE, _xlfn.CONCAT(CHAR(10),INDEX(Assessment!$L$1:$L$63184,ROWS(H$2:H1399)*24-5)," (",TEXT(INDEX(Assessment!$M$1:$M$63184,ROWS(H$2:H1399)*24-5),"m/yy"),") ",INDEX(Assessment!$N$1:$N$63184,ROWS(H$2:H1399)*24-5)),""),
IF(INDEX(Assessment!$L$1:$L$63184,ROWS(H$2:H1399)*24-4)&lt;&gt;FALSE, _xlfn.CONCAT(CHAR(10),INDEX(Assessment!$L$1:$L$63184,ROWS(H$2:H1399)*24-4)," (",TEXT(INDEX(Assessment!$M$1:$M$63184,ROWS(H$2:H1399)*24-4),"m/yy"),") ",INDEX(Assessment!$N$1:$N$63184,ROWS(H$2:H1399)*24-4)),""),
IF(INDEX(Assessment!$L$1:$L$63184,ROWS(H$2:H1399)*24-3)&lt;&gt;FALSE, _xlfn.CONCAT(CHAR(10),INDEX(Assessment!$L$1:$L$63184,ROWS(H$2:H1399)*24-3)," (",TEXT(INDEX(Assessment!$M$1:$M$63184,ROWS(H$2:H1399)*24-3),"m/yy"),") ",INDEX(Assessment!$N$1:$N$63184,ROWS(H$2:H1399)*24-3)),""),
IF(INDEX(Assessment!$L$1:$L$63184,ROWS(H$2:H1399)*24-2)&lt;&gt;FALSE, _xlfn.CONCAT(CHAR(10),INDEX(Assessment!$L$1:$L$63184,ROWS(H$2:H1399)*24-2)," (",TEXT(INDEX(Assessment!$M$1:$M$63184,ROWS(H$2:H1399)*24-2),"m/yy"),") ",INDEX(Assessment!$N$1:$N$63184,ROWS(H$2:H1399)*24-2)),""),
IF(INDEX(Assessment!$L$1:$L$63184,ROWS(H$2:H1399)*24-1)&lt;&gt;FALSE, _xlfn.CONCAT(CHAR(10),INDEX(Assessment!$L$1:$L$63184,ROWS(H$2:H1399)*24-1),") ",TEXT(INDEX(Assessment!$M$1:$M$63184,ROWS(H$2:H1399)*24-1),"m/yy"),") ",INDEX(Assessment!$N$1:$N$63184,ROWS(H$2:H1399)*24-1)),"")
)</f>
        <v/>
      </c>
      <c r="I1399" s="4" t="str" cm="1">
        <f t="array" ref="I1399">IF(INDEX(Assessment!$L$1:$L$63184,ROWS(I$2:I1399)*24-17)=0,"",INDEX(Assessment!$L$1:$L$63184,ROWS(I$2:I1399)*24-17))</f>
        <v/>
      </c>
    </row>
    <row r="1400" spans="1:9" s="4" customFormat="1" x14ac:dyDescent="0.25">
      <c r="A1400" s="4" t="str" cm="1">
        <f t="array" ref="A1400">IF(INDEX(Assessment!$C$1:$C$63184,ROWS(A$2:A1400)*24-22)=0,"",INDEX(Assessment!$C$1:$C$63184,ROWS(A$2:A1400)*24-22))</f>
        <v/>
      </c>
      <c r="B1400" s="4" t="str" cm="1">
        <f t="array" ref="B1400">IF(INDEX(Assessment!$C$1:$C$63184,ROWS(B$2:B1400)*24-21)=0,"",INDEX(Assessment!$C$1:$C$63184,ROWS(B$2:B1400)*24-21))</f>
        <v/>
      </c>
      <c r="C1400" s="4" t="str" cm="1">
        <f t="array" ref="C1400">IF(INDEX(Assessment!$C$1:$C$63184,ROWS(C$2:C1400)*24-20)="","",_xlfn.CONCAT(INDEX(Assessment!$C$1:$C$63184,ROWS(C$2:C1400)*24-20), " ==&gt; ", INDEX(Assessment!$C$1:$C$63184,ROWS(C$2:C1400)*24-19)))</f>
        <v/>
      </c>
      <c r="D1400" s="4" t="str" cm="1">
        <f t="array" ref="D1400">IF(INDEX(Assessment!$L$1:$L$63184,ROWS(D$2:D1400)*24-20)=0,"",INDEX(Assessment!$L$1:$L$63184,ROWS(D$2:D1400)*24-20))</f>
        <v/>
      </c>
      <c r="E1400" s="6" t="str" cm="1">
        <f t="array" ref="E1400">IF(INDEX(Assessment!$I$1:$I$63184,ROWS(E$2:E1400)*24-12)=0,"",INDEX(Assessment!$I$1:$I$63184,ROWS(E$2:E1400)*24-12))</f>
        <v/>
      </c>
      <c r="F1400" s="64" t="str" cm="1">
        <f t="array" ref="F1400">IF(INDEX(Assessment!$L$1:$L$63184,ROWS(F$2:F1400)*24-14)=0,"",INDEX(Assessment!$L$1:$L$63184,ROWS(F$2:F1400)*24-14))</f>
        <v/>
      </c>
      <c r="G1400" s="63" t="str" cm="1">
        <f t="array" ref="G1400">IF(INDEX(Assessment!$L$1:$L$63184,ROWS(G$2:G1400)*24-13)=0,"",INDEX(Assessment!$L$1:$L$63184,ROWS(G$2:G1400)*24-13))</f>
        <v/>
      </c>
      <c r="H1400" s="5" t="str" cm="1">
        <f t="array" ref="H1400">_xlfn.CONCAT(
IF(INDEX(Assessment!$L$1:$L$63184,ROWS(H$2:H1400)*24-8)&lt;&gt;FALSE, _xlfn.CONCAT(INDEX(Assessment!$L$1:$L$63184,ROWS(H$2:H1400)*24-8)," (",TEXT(INDEX(Assessment!$M$1:$M$63184,ROWS(H$2:H1400)*24-8),"m/yy"),") ",INDEX(Assessment!$N$1:$N$63184,ROWS(H$2:H1400)*24-8)),""),
IF(INDEX(Assessment!$L$1:$L$63184,ROWS(H$2:H1400)*24-7)&lt;&gt;FALSE, _xlfn.CONCAT(CHAR(10),INDEX(Assessment!$L$1:$L$63184,ROWS(H$2:H1400)*24-7)," (",TEXT(INDEX(Assessment!$M$1:$M$63184,ROWS(H$2:H1400)*24-7),"m/yy"),") ",INDEX(Assessment!$N$1:$N$63184,ROWS(H$2:H1400)*24-7)),""),
IF(INDEX(Assessment!$L$1:$L$63184,ROWS(H$2:H1400)*24-6)&lt;&gt;FALSE, _xlfn.CONCAT(CHAR(10),INDEX(Assessment!$L$1:$L$63184,ROWS(H$2:H1400)*24-6)," (",TEXT(INDEX(Assessment!$M$1:$M$63184,ROWS(H$2:H1400)*24-6),"m/yy"),") ",INDEX(Assessment!$N$1:$N$63184,ROWS(H$2:H1400)*24-6)),""),
IF(INDEX(Assessment!$L$1:$L$63184,ROWS(H$2:H1400)*24-5)&lt;&gt;FALSE, _xlfn.CONCAT(CHAR(10),INDEX(Assessment!$L$1:$L$63184,ROWS(H$2:H1400)*24-5)," (",TEXT(INDEX(Assessment!$M$1:$M$63184,ROWS(H$2:H1400)*24-5),"m/yy"),") ",INDEX(Assessment!$N$1:$N$63184,ROWS(H$2:H1400)*24-5)),""),
IF(INDEX(Assessment!$L$1:$L$63184,ROWS(H$2:H1400)*24-4)&lt;&gt;FALSE, _xlfn.CONCAT(CHAR(10),INDEX(Assessment!$L$1:$L$63184,ROWS(H$2:H1400)*24-4)," (",TEXT(INDEX(Assessment!$M$1:$M$63184,ROWS(H$2:H1400)*24-4),"m/yy"),") ",INDEX(Assessment!$N$1:$N$63184,ROWS(H$2:H1400)*24-4)),""),
IF(INDEX(Assessment!$L$1:$L$63184,ROWS(H$2:H1400)*24-3)&lt;&gt;FALSE, _xlfn.CONCAT(CHAR(10),INDEX(Assessment!$L$1:$L$63184,ROWS(H$2:H1400)*24-3)," (",TEXT(INDEX(Assessment!$M$1:$M$63184,ROWS(H$2:H1400)*24-3),"m/yy"),") ",INDEX(Assessment!$N$1:$N$63184,ROWS(H$2:H1400)*24-3)),""),
IF(INDEX(Assessment!$L$1:$L$63184,ROWS(H$2:H1400)*24-2)&lt;&gt;FALSE, _xlfn.CONCAT(CHAR(10),INDEX(Assessment!$L$1:$L$63184,ROWS(H$2:H1400)*24-2)," (",TEXT(INDEX(Assessment!$M$1:$M$63184,ROWS(H$2:H1400)*24-2),"m/yy"),") ",INDEX(Assessment!$N$1:$N$63184,ROWS(H$2:H1400)*24-2)),""),
IF(INDEX(Assessment!$L$1:$L$63184,ROWS(H$2:H1400)*24-1)&lt;&gt;FALSE, _xlfn.CONCAT(CHAR(10),INDEX(Assessment!$L$1:$L$63184,ROWS(H$2:H1400)*24-1),") ",TEXT(INDEX(Assessment!$M$1:$M$63184,ROWS(H$2:H1400)*24-1),"m/yy"),") ",INDEX(Assessment!$N$1:$N$63184,ROWS(H$2:H1400)*24-1)),"")
)</f>
        <v/>
      </c>
      <c r="I1400" s="4" t="str" cm="1">
        <f t="array" ref="I1400">IF(INDEX(Assessment!$L$1:$L$63184,ROWS(I$2:I1400)*24-17)=0,"",INDEX(Assessment!$L$1:$L$63184,ROWS(I$2:I1400)*24-17))</f>
        <v/>
      </c>
    </row>
    <row r="1401" spans="1:9" s="4" customFormat="1" x14ac:dyDescent="0.25">
      <c r="A1401" s="4" t="str" cm="1">
        <f t="array" ref="A1401">IF(INDEX(Assessment!$C$1:$C$63184,ROWS(A$2:A1401)*24-22)=0,"",INDEX(Assessment!$C$1:$C$63184,ROWS(A$2:A1401)*24-22))</f>
        <v/>
      </c>
      <c r="B1401" s="4" t="str" cm="1">
        <f t="array" ref="B1401">IF(INDEX(Assessment!$C$1:$C$63184,ROWS(B$2:B1401)*24-21)=0,"",INDEX(Assessment!$C$1:$C$63184,ROWS(B$2:B1401)*24-21))</f>
        <v/>
      </c>
      <c r="C1401" s="4" t="str" cm="1">
        <f t="array" ref="C1401">IF(INDEX(Assessment!$C$1:$C$63184,ROWS(C$2:C1401)*24-20)="","",_xlfn.CONCAT(INDEX(Assessment!$C$1:$C$63184,ROWS(C$2:C1401)*24-20), " ==&gt; ", INDEX(Assessment!$C$1:$C$63184,ROWS(C$2:C1401)*24-19)))</f>
        <v/>
      </c>
      <c r="D1401" s="4" t="str" cm="1">
        <f t="array" ref="D1401">IF(INDEX(Assessment!$L$1:$L$63184,ROWS(D$2:D1401)*24-20)=0,"",INDEX(Assessment!$L$1:$L$63184,ROWS(D$2:D1401)*24-20))</f>
        <v/>
      </c>
      <c r="E1401" s="6" t="str" cm="1">
        <f t="array" ref="E1401">IF(INDEX(Assessment!$I$1:$I$63184,ROWS(E$2:E1401)*24-12)=0,"",INDEX(Assessment!$I$1:$I$63184,ROWS(E$2:E1401)*24-12))</f>
        <v/>
      </c>
      <c r="F1401" s="64" t="str" cm="1">
        <f t="array" ref="F1401">IF(INDEX(Assessment!$L$1:$L$63184,ROWS(F$2:F1401)*24-14)=0,"",INDEX(Assessment!$L$1:$L$63184,ROWS(F$2:F1401)*24-14))</f>
        <v/>
      </c>
      <c r="G1401" s="63" t="str" cm="1">
        <f t="array" ref="G1401">IF(INDEX(Assessment!$L$1:$L$63184,ROWS(G$2:G1401)*24-13)=0,"",INDEX(Assessment!$L$1:$L$63184,ROWS(G$2:G1401)*24-13))</f>
        <v/>
      </c>
      <c r="H1401" s="5" t="str" cm="1">
        <f t="array" ref="H1401">_xlfn.CONCAT(
IF(INDEX(Assessment!$L$1:$L$63184,ROWS(H$2:H1401)*24-8)&lt;&gt;FALSE, _xlfn.CONCAT(INDEX(Assessment!$L$1:$L$63184,ROWS(H$2:H1401)*24-8)," (",TEXT(INDEX(Assessment!$M$1:$M$63184,ROWS(H$2:H1401)*24-8),"m/yy"),") ",INDEX(Assessment!$N$1:$N$63184,ROWS(H$2:H1401)*24-8)),""),
IF(INDEX(Assessment!$L$1:$L$63184,ROWS(H$2:H1401)*24-7)&lt;&gt;FALSE, _xlfn.CONCAT(CHAR(10),INDEX(Assessment!$L$1:$L$63184,ROWS(H$2:H1401)*24-7)," (",TEXT(INDEX(Assessment!$M$1:$M$63184,ROWS(H$2:H1401)*24-7),"m/yy"),") ",INDEX(Assessment!$N$1:$N$63184,ROWS(H$2:H1401)*24-7)),""),
IF(INDEX(Assessment!$L$1:$L$63184,ROWS(H$2:H1401)*24-6)&lt;&gt;FALSE, _xlfn.CONCAT(CHAR(10),INDEX(Assessment!$L$1:$L$63184,ROWS(H$2:H1401)*24-6)," (",TEXT(INDEX(Assessment!$M$1:$M$63184,ROWS(H$2:H1401)*24-6),"m/yy"),") ",INDEX(Assessment!$N$1:$N$63184,ROWS(H$2:H1401)*24-6)),""),
IF(INDEX(Assessment!$L$1:$L$63184,ROWS(H$2:H1401)*24-5)&lt;&gt;FALSE, _xlfn.CONCAT(CHAR(10),INDEX(Assessment!$L$1:$L$63184,ROWS(H$2:H1401)*24-5)," (",TEXT(INDEX(Assessment!$M$1:$M$63184,ROWS(H$2:H1401)*24-5),"m/yy"),") ",INDEX(Assessment!$N$1:$N$63184,ROWS(H$2:H1401)*24-5)),""),
IF(INDEX(Assessment!$L$1:$L$63184,ROWS(H$2:H1401)*24-4)&lt;&gt;FALSE, _xlfn.CONCAT(CHAR(10),INDEX(Assessment!$L$1:$L$63184,ROWS(H$2:H1401)*24-4)," (",TEXT(INDEX(Assessment!$M$1:$M$63184,ROWS(H$2:H1401)*24-4),"m/yy"),") ",INDEX(Assessment!$N$1:$N$63184,ROWS(H$2:H1401)*24-4)),""),
IF(INDEX(Assessment!$L$1:$L$63184,ROWS(H$2:H1401)*24-3)&lt;&gt;FALSE, _xlfn.CONCAT(CHAR(10),INDEX(Assessment!$L$1:$L$63184,ROWS(H$2:H1401)*24-3)," (",TEXT(INDEX(Assessment!$M$1:$M$63184,ROWS(H$2:H1401)*24-3),"m/yy"),") ",INDEX(Assessment!$N$1:$N$63184,ROWS(H$2:H1401)*24-3)),""),
IF(INDEX(Assessment!$L$1:$L$63184,ROWS(H$2:H1401)*24-2)&lt;&gt;FALSE, _xlfn.CONCAT(CHAR(10),INDEX(Assessment!$L$1:$L$63184,ROWS(H$2:H1401)*24-2)," (",TEXT(INDEX(Assessment!$M$1:$M$63184,ROWS(H$2:H1401)*24-2),"m/yy"),") ",INDEX(Assessment!$N$1:$N$63184,ROWS(H$2:H1401)*24-2)),""),
IF(INDEX(Assessment!$L$1:$L$63184,ROWS(H$2:H1401)*24-1)&lt;&gt;FALSE, _xlfn.CONCAT(CHAR(10),INDEX(Assessment!$L$1:$L$63184,ROWS(H$2:H1401)*24-1),") ",TEXT(INDEX(Assessment!$M$1:$M$63184,ROWS(H$2:H1401)*24-1),"m/yy"),") ",INDEX(Assessment!$N$1:$N$63184,ROWS(H$2:H1401)*24-1)),"")
)</f>
        <v/>
      </c>
      <c r="I1401" s="4" t="str" cm="1">
        <f t="array" ref="I1401">IF(INDEX(Assessment!$L$1:$L$63184,ROWS(I$2:I1401)*24-17)=0,"",INDEX(Assessment!$L$1:$L$63184,ROWS(I$2:I1401)*24-17))</f>
        <v/>
      </c>
    </row>
    <row r="1402" spans="1:9" s="4" customFormat="1" x14ac:dyDescent="0.25">
      <c r="A1402" s="4" t="str" cm="1">
        <f t="array" ref="A1402">IF(INDEX(Assessment!$C$1:$C$63184,ROWS(A$2:A1402)*24-22)=0,"",INDEX(Assessment!$C$1:$C$63184,ROWS(A$2:A1402)*24-22))</f>
        <v/>
      </c>
      <c r="B1402" s="4" t="str" cm="1">
        <f t="array" ref="B1402">IF(INDEX(Assessment!$C$1:$C$63184,ROWS(B$2:B1402)*24-21)=0,"",INDEX(Assessment!$C$1:$C$63184,ROWS(B$2:B1402)*24-21))</f>
        <v/>
      </c>
      <c r="C1402" s="4" t="str" cm="1">
        <f t="array" ref="C1402">IF(INDEX(Assessment!$C$1:$C$63184,ROWS(C$2:C1402)*24-20)="","",_xlfn.CONCAT(INDEX(Assessment!$C$1:$C$63184,ROWS(C$2:C1402)*24-20), " ==&gt; ", INDEX(Assessment!$C$1:$C$63184,ROWS(C$2:C1402)*24-19)))</f>
        <v/>
      </c>
      <c r="D1402" s="4" t="str" cm="1">
        <f t="array" ref="D1402">IF(INDEX(Assessment!$L$1:$L$63184,ROWS(D$2:D1402)*24-20)=0,"",INDEX(Assessment!$L$1:$L$63184,ROWS(D$2:D1402)*24-20))</f>
        <v/>
      </c>
      <c r="E1402" s="6" t="str" cm="1">
        <f t="array" ref="E1402">IF(INDEX(Assessment!$I$1:$I$63184,ROWS(E$2:E1402)*24-12)=0,"",INDEX(Assessment!$I$1:$I$63184,ROWS(E$2:E1402)*24-12))</f>
        <v/>
      </c>
      <c r="F1402" s="64" t="str" cm="1">
        <f t="array" ref="F1402">IF(INDEX(Assessment!$L$1:$L$63184,ROWS(F$2:F1402)*24-14)=0,"",INDEX(Assessment!$L$1:$L$63184,ROWS(F$2:F1402)*24-14))</f>
        <v/>
      </c>
      <c r="G1402" s="63" t="str" cm="1">
        <f t="array" ref="G1402">IF(INDEX(Assessment!$L$1:$L$63184,ROWS(G$2:G1402)*24-13)=0,"",INDEX(Assessment!$L$1:$L$63184,ROWS(G$2:G1402)*24-13))</f>
        <v/>
      </c>
      <c r="H1402" s="5" t="str" cm="1">
        <f t="array" ref="H1402">_xlfn.CONCAT(
IF(INDEX(Assessment!$L$1:$L$63184,ROWS(H$2:H1402)*24-8)&lt;&gt;FALSE, _xlfn.CONCAT(INDEX(Assessment!$L$1:$L$63184,ROWS(H$2:H1402)*24-8)," (",TEXT(INDEX(Assessment!$M$1:$M$63184,ROWS(H$2:H1402)*24-8),"m/yy"),") ",INDEX(Assessment!$N$1:$N$63184,ROWS(H$2:H1402)*24-8)),""),
IF(INDEX(Assessment!$L$1:$L$63184,ROWS(H$2:H1402)*24-7)&lt;&gt;FALSE, _xlfn.CONCAT(CHAR(10),INDEX(Assessment!$L$1:$L$63184,ROWS(H$2:H1402)*24-7)," (",TEXT(INDEX(Assessment!$M$1:$M$63184,ROWS(H$2:H1402)*24-7),"m/yy"),") ",INDEX(Assessment!$N$1:$N$63184,ROWS(H$2:H1402)*24-7)),""),
IF(INDEX(Assessment!$L$1:$L$63184,ROWS(H$2:H1402)*24-6)&lt;&gt;FALSE, _xlfn.CONCAT(CHAR(10),INDEX(Assessment!$L$1:$L$63184,ROWS(H$2:H1402)*24-6)," (",TEXT(INDEX(Assessment!$M$1:$M$63184,ROWS(H$2:H1402)*24-6),"m/yy"),") ",INDEX(Assessment!$N$1:$N$63184,ROWS(H$2:H1402)*24-6)),""),
IF(INDEX(Assessment!$L$1:$L$63184,ROWS(H$2:H1402)*24-5)&lt;&gt;FALSE, _xlfn.CONCAT(CHAR(10),INDEX(Assessment!$L$1:$L$63184,ROWS(H$2:H1402)*24-5)," (",TEXT(INDEX(Assessment!$M$1:$M$63184,ROWS(H$2:H1402)*24-5),"m/yy"),") ",INDEX(Assessment!$N$1:$N$63184,ROWS(H$2:H1402)*24-5)),""),
IF(INDEX(Assessment!$L$1:$L$63184,ROWS(H$2:H1402)*24-4)&lt;&gt;FALSE, _xlfn.CONCAT(CHAR(10),INDEX(Assessment!$L$1:$L$63184,ROWS(H$2:H1402)*24-4)," (",TEXT(INDEX(Assessment!$M$1:$M$63184,ROWS(H$2:H1402)*24-4),"m/yy"),") ",INDEX(Assessment!$N$1:$N$63184,ROWS(H$2:H1402)*24-4)),""),
IF(INDEX(Assessment!$L$1:$L$63184,ROWS(H$2:H1402)*24-3)&lt;&gt;FALSE, _xlfn.CONCAT(CHAR(10),INDEX(Assessment!$L$1:$L$63184,ROWS(H$2:H1402)*24-3)," (",TEXT(INDEX(Assessment!$M$1:$M$63184,ROWS(H$2:H1402)*24-3),"m/yy"),") ",INDEX(Assessment!$N$1:$N$63184,ROWS(H$2:H1402)*24-3)),""),
IF(INDEX(Assessment!$L$1:$L$63184,ROWS(H$2:H1402)*24-2)&lt;&gt;FALSE, _xlfn.CONCAT(CHAR(10),INDEX(Assessment!$L$1:$L$63184,ROWS(H$2:H1402)*24-2)," (",TEXT(INDEX(Assessment!$M$1:$M$63184,ROWS(H$2:H1402)*24-2),"m/yy"),") ",INDEX(Assessment!$N$1:$N$63184,ROWS(H$2:H1402)*24-2)),""),
IF(INDEX(Assessment!$L$1:$L$63184,ROWS(H$2:H1402)*24-1)&lt;&gt;FALSE, _xlfn.CONCAT(CHAR(10),INDEX(Assessment!$L$1:$L$63184,ROWS(H$2:H1402)*24-1),") ",TEXT(INDEX(Assessment!$M$1:$M$63184,ROWS(H$2:H1402)*24-1),"m/yy"),") ",INDEX(Assessment!$N$1:$N$63184,ROWS(H$2:H1402)*24-1)),"")
)</f>
        <v/>
      </c>
      <c r="I1402" s="4" t="str" cm="1">
        <f t="array" ref="I1402">IF(INDEX(Assessment!$L$1:$L$63184,ROWS(I$2:I1402)*24-17)=0,"",INDEX(Assessment!$L$1:$L$63184,ROWS(I$2:I1402)*24-17))</f>
        <v/>
      </c>
    </row>
    <row r="1403" spans="1:9" s="4" customFormat="1" x14ac:dyDescent="0.25">
      <c r="A1403" s="4" t="str" cm="1">
        <f t="array" ref="A1403">IF(INDEX(Assessment!$C$1:$C$63184,ROWS(A$2:A1403)*24-22)=0,"",INDEX(Assessment!$C$1:$C$63184,ROWS(A$2:A1403)*24-22))</f>
        <v/>
      </c>
      <c r="B1403" s="4" t="str" cm="1">
        <f t="array" ref="B1403">IF(INDEX(Assessment!$C$1:$C$63184,ROWS(B$2:B1403)*24-21)=0,"",INDEX(Assessment!$C$1:$C$63184,ROWS(B$2:B1403)*24-21))</f>
        <v/>
      </c>
      <c r="C1403" s="4" t="str" cm="1">
        <f t="array" ref="C1403">IF(INDEX(Assessment!$C$1:$C$63184,ROWS(C$2:C1403)*24-20)="","",_xlfn.CONCAT(INDEX(Assessment!$C$1:$C$63184,ROWS(C$2:C1403)*24-20), " ==&gt; ", INDEX(Assessment!$C$1:$C$63184,ROWS(C$2:C1403)*24-19)))</f>
        <v/>
      </c>
      <c r="D1403" s="4" t="str" cm="1">
        <f t="array" ref="D1403">IF(INDEX(Assessment!$L$1:$L$63184,ROWS(D$2:D1403)*24-20)=0,"",INDEX(Assessment!$L$1:$L$63184,ROWS(D$2:D1403)*24-20))</f>
        <v/>
      </c>
      <c r="E1403" s="6" t="str" cm="1">
        <f t="array" ref="E1403">IF(INDEX(Assessment!$I$1:$I$63184,ROWS(E$2:E1403)*24-12)=0,"",INDEX(Assessment!$I$1:$I$63184,ROWS(E$2:E1403)*24-12))</f>
        <v/>
      </c>
      <c r="F1403" s="64" t="str" cm="1">
        <f t="array" ref="F1403">IF(INDEX(Assessment!$L$1:$L$63184,ROWS(F$2:F1403)*24-14)=0,"",INDEX(Assessment!$L$1:$L$63184,ROWS(F$2:F1403)*24-14))</f>
        <v/>
      </c>
      <c r="G1403" s="63" t="str" cm="1">
        <f t="array" ref="G1403">IF(INDEX(Assessment!$L$1:$L$63184,ROWS(G$2:G1403)*24-13)=0,"",INDEX(Assessment!$L$1:$L$63184,ROWS(G$2:G1403)*24-13))</f>
        <v/>
      </c>
      <c r="H1403" s="5" t="str" cm="1">
        <f t="array" ref="H1403">_xlfn.CONCAT(
IF(INDEX(Assessment!$L$1:$L$63184,ROWS(H$2:H1403)*24-8)&lt;&gt;FALSE, _xlfn.CONCAT(INDEX(Assessment!$L$1:$L$63184,ROWS(H$2:H1403)*24-8)," (",TEXT(INDEX(Assessment!$M$1:$M$63184,ROWS(H$2:H1403)*24-8),"m/yy"),") ",INDEX(Assessment!$N$1:$N$63184,ROWS(H$2:H1403)*24-8)),""),
IF(INDEX(Assessment!$L$1:$L$63184,ROWS(H$2:H1403)*24-7)&lt;&gt;FALSE, _xlfn.CONCAT(CHAR(10),INDEX(Assessment!$L$1:$L$63184,ROWS(H$2:H1403)*24-7)," (",TEXT(INDEX(Assessment!$M$1:$M$63184,ROWS(H$2:H1403)*24-7),"m/yy"),") ",INDEX(Assessment!$N$1:$N$63184,ROWS(H$2:H1403)*24-7)),""),
IF(INDEX(Assessment!$L$1:$L$63184,ROWS(H$2:H1403)*24-6)&lt;&gt;FALSE, _xlfn.CONCAT(CHAR(10),INDEX(Assessment!$L$1:$L$63184,ROWS(H$2:H1403)*24-6)," (",TEXT(INDEX(Assessment!$M$1:$M$63184,ROWS(H$2:H1403)*24-6),"m/yy"),") ",INDEX(Assessment!$N$1:$N$63184,ROWS(H$2:H1403)*24-6)),""),
IF(INDEX(Assessment!$L$1:$L$63184,ROWS(H$2:H1403)*24-5)&lt;&gt;FALSE, _xlfn.CONCAT(CHAR(10),INDEX(Assessment!$L$1:$L$63184,ROWS(H$2:H1403)*24-5)," (",TEXT(INDEX(Assessment!$M$1:$M$63184,ROWS(H$2:H1403)*24-5),"m/yy"),") ",INDEX(Assessment!$N$1:$N$63184,ROWS(H$2:H1403)*24-5)),""),
IF(INDEX(Assessment!$L$1:$L$63184,ROWS(H$2:H1403)*24-4)&lt;&gt;FALSE, _xlfn.CONCAT(CHAR(10),INDEX(Assessment!$L$1:$L$63184,ROWS(H$2:H1403)*24-4)," (",TEXT(INDEX(Assessment!$M$1:$M$63184,ROWS(H$2:H1403)*24-4),"m/yy"),") ",INDEX(Assessment!$N$1:$N$63184,ROWS(H$2:H1403)*24-4)),""),
IF(INDEX(Assessment!$L$1:$L$63184,ROWS(H$2:H1403)*24-3)&lt;&gt;FALSE, _xlfn.CONCAT(CHAR(10),INDEX(Assessment!$L$1:$L$63184,ROWS(H$2:H1403)*24-3)," (",TEXT(INDEX(Assessment!$M$1:$M$63184,ROWS(H$2:H1403)*24-3),"m/yy"),") ",INDEX(Assessment!$N$1:$N$63184,ROWS(H$2:H1403)*24-3)),""),
IF(INDEX(Assessment!$L$1:$L$63184,ROWS(H$2:H1403)*24-2)&lt;&gt;FALSE, _xlfn.CONCAT(CHAR(10),INDEX(Assessment!$L$1:$L$63184,ROWS(H$2:H1403)*24-2)," (",TEXT(INDEX(Assessment!$M$1:$M$63184,ROWS(H$2:H1403)*24-2),"m/yy"),") ",INDEX(Assessment!$N$1:$N$63184,ROWS(H$2:H1403)*24-2)),""),
IF(INDEX(Assessment!$L$1:$L$63184,ROWS(H$2:H1403)*24-1)&lt;&gt;FALSE, _xlfn.CONCAT(CHAR(10),INDEX(Assessment!$L$1:$L$63184,ROWS(H$2:H1403)*24-1),") ",TEXT(INDEX(Assessment!$M$1:$M$63184,ROWS(H$2:H1403)*24-1),"m/yy"),") ",INDEX(Assessment!$N$1:$N$63184,ROWS(H$2:H1403)*24-1)),"")
)</f>
        <v/>
      </c>
      <c r="I1403" s="4" t="str" cm="1">
        <f t="array" ref="I1403">IF(INDEX(Assessment!$L$1:$L$63184,ROWS(I$2:I1403)*24-17)=0,"",INDEX(Assessment!$L$1:$L$63184,ROWS(I$2:I1403)*24-17))</f>
        <v/>
      </c>
    </row>
    <row r="1404" spans="1:9" s="4" customFormat="1" x14ac:dyDescent="0.25">
      <c r="A1404" s="4" t="str" cm="1">
        <f t="array" ref="A1404">IF(INDEX(Assessment!$C$1:$C$63184,ROWS(A$2:A1404)*24-22)=0,"",INDEX(Assessment!$C$1:$C$63184,ROWS(A$2:A1404)*24-22))</f>
        <v/>
      </c>
      <c r="B1404" s="4" t="str" cm="1">
        <f t="array" ref="B1404">IF(INDEX(Assessment!$C$1:$C$63184,ROWS(B$2:B1404)*24-21)=0,"",INDEX(Assessment!$C$1:$C$63184,ROWS(B$2:B1404)*24-21))</f>
        <v/>
      </c>
      <c r="C1404" s="4" t="str" cm="1">
        <f t="array" ref="C1404">IF(INDEX(Assessment!$C$1:$C$63184,ROWS(C$2:C1404)*24-20)="","",_xlfn.CONCAT(INDEX(Assessment!$C$1:$C$63184,ROWS(C$2:C1404)*24-20), " ==&gt; ", INDEX(Assessment!$C$1:$C$63184,ROWS(C$2:C1404)*24-19)))</f>
        <v/>
      </c>
      <c r="D1404" s="4" t="str" cm="1">
        <f t="array" ref="D1404">IF(INDEX(Assessment!$L$1:$L$63184,ROWS(D$2:D1404)*24-20)=0,"",INDEX(Assessment!$L$1:$L$63184,ROWS(D$2:D1404)*24-20))</f>
        <v/>
      </c>
      <c r="E1404" s="6" t="str" cm="1">
        <f t="array" ref="E1404">IF(INDEX(Assessment!$I$1:$I$63184,ROWS(E$2:E1404)*24-12)=0,"",INDEX(Assessment!$I$1:$I$63184,ROWS(E$2:E1404)*24-12))</f>
        <v/>
      </c>
      <c r="F1404" s="64" t="str" cm="1">
        <f t="array" ref="F1404">IF(INDEX(Assessment!$L$1:$L$63184,ROWS(F$2:F1404)*24-14)=0,"",INDEX(Assessment!$L$1:$L$63184,ROWS(F$2:F1404)*24-14))</f>
        <v/>
      </c>
      <c r="G1404" s="63" t="str" cm="1">
        <f t="array" ref="G1404">IF(INDEX(Assessment!$L$1:$L$63184,ROWS(G$2:G1404)*24-13)=0,"",INDEX(Assessment!$L$1:$L$63184,ROWS(G$2:G1404)*24-13))</f>
        <v/>
      </c>
      <c r="H1404" s="5" t="str" cm="1">
        <f t="array" ref="H1404">_xlfn.CONCAT(
IF(INDEX(Assessment!$L$1:$L$63184,ROWS(H$2:H1404)*24-8)&lt;&gt;FALSE, _xlfn.CONCAT(INDEX(Assessment!$L$1:$L$63184,ROWS(H$2:H1404)*24-8)," (",TEXT(INDEX(Assessment!$M$1:$M$63184,ROWS(H$2:H1404)*24-8),"m/yy"),") ",INDEX(Assessment!$N$1:$N$63184,ROWS(H$2:H1404)*24-8)),""),
IF(INDEX(Assessment!$L$1:$L$63184,ROWS(H$2:H1404)*24-7)&lt;&gt;FALSE, _xlfn.CONCAT(CHAR(10),INDEX(Assessment!$L$1:$L$63184,ROWS(H$2:H1404)*24-7)," (",TEXT(INDEX(Assessment!$M$1:$M$63184,ROWS(H$2:H1404)*24-7),"m/yy"),") ",INDEX(Assessment!$N$1:$N$63184,ROWS(H$2:H1404)*24-7)),""),
IF(INDEX(Assessment!$L$1:$L$63184,ROWS(H$2:H1404)*24-6)&lt;&gt;FALSE, _xlfn.CONCAT(CHAR(10),INDEX(Assessment!$L$1:$L$63184,ROWS(H$2:H1404)*24-6)," (",TEXT(INDEX(Assessment!$M$1:$M$63184,ROWS(H$2:H1404)*24-6),"m/yy"),") ",INDEX(Assessment!$N$1:$N$63184,ROWS(H$2:H1404)*24-6)),""),
IF(INDEX(Assessment!$L$1:$L$63184,ROWS(H$2:H1404)*24-5)&lt;&gt;FALSE, _xlfn.CONCAT(CHAR(10),INDEX(Assessment!$L$1:$L$63184,ROWS(H$2:H1404)*24-5)," (",TEXT(INDEX(Assessment!$M$1:$M$63184,ROWS(H$2:H1404)*24-5),"m/yy"),") ",INDEX(Assessment!$N$1:$N$63184,ROWS(H$2:H1404)*24-5)),""),
IF(INDEX(Assessment!$L$1:$L$63184,ROWS(H$2:H1404)*24-4)&lt;&gt;FALSE, _xlfn.CONCAT(CHAR(10),INDEX(Assessment!$L$1:$L$63184,ROWS(H$2:H1404)*24-4)," (",TEXT(INDEX(Assessment!$M$1:$M$63184,ROWS(H$2:H1404)*24-4),"m/yy"),") ",INDEX(Assessment!$N$1:$N$63184,ROWS(H$2:H1404)*24-4)),""),
IF(INDEX(Assessment!$L$1:$L$63184,ROWS(H$2:H1404)*24-3)&lt;&gt;FALSE, _xlfn.CONCAT(CHAR(10),INDEX(Assessment!$L$1:$L$63184,ROWS(H$2:H1404)*24-3)," (",TEXT(INDEX(Assessment!$M$1:$M$63184,ROWS(H$2:H1404)*24-3),"m/yy"),") ",INDEX(Assessment!$N$1:$N$63184,ROWS(H$2:H1404)*24-3)),""),
IF(INDEX(Assessment!$L$1:$L$63184,ROWS(H$2:H1404)*24-2)&lt;&gt;FALSE, _xlfn.CONCAT(CHAR(10),INDEX(Assessment!$L$1:$L$63184,ROWS(H$2:H1404)*24-2)," (",TEXT(INDEX(Assessment!$M$1:$M$63184,ROWS(H$2:H1404)*24-2),"m/yy"),") ",INDEX(Assessment!$N$1:$N$63184,ROWS(H$2:H1404)*24-2)),""),
IF(INDEX(Assessment!$L$1:$L$63184,ROWS(H$2:H1404)*24-1)&lt;&gt;FALSE, _xlfn.CONCAT(CHAR(10),INDEX(Assessment!$L$1:$L$63184,ROWS(H$2:H1404)*24-1),") ",TEXT(INDEX(Assessment!$M$1:$M$63184,ROWS(H$2:H1404)*24-1),"m/yy"),") ",INDEX(Assessment!$N$1:$N$63184,ROWS(H$2:H1404)*24-1)),"")
)</f>
        <v/>
      </c>
      <c r="I1404" s="4" t="str" cm="1">
        <f t="array" ref="I1404">IF(INDEX(Assessment!$L$1:$L$63184,ROWS(I$2:I1404)*24-17)=0,"",INDEX(Assessment!$L$1:$L$63184,ROWS(I$2:I1404)*24-17))</f>
        <v/>
      </c>
    </row>
    <row r="1405" spans="1:9" s="4" customFormat="1" x14ac:dyDescent="0.25">
      <c r="A1405" s="4" t="str" cm="1">
        <f t="array" ref="A1405">IF(INDEX(Assessment!$C$1:$C$63184,ROWS(A$2:A1405)*24-22)=0,"",INDEX(Assessment!$C$1:$C$63184,ROWS(A$2:A1405)*24-22))</f>
        <v/>
      </c>
      <c r="B1405" s="4" t="str" cm="1">
        <f t="array" ref="B1405">IF(INDEX(Assessment!$C$1:$C$63184,ROWS(B$2:B1405)*24-21)=0,"",INDEX(Assessment!$C$1:$C$63184,ROWS(B$2:B1405)*24-21))</f>
        <v/>
      </c>
      <c r="C1405" s="4" t="str" cm="1">
        <f t="array" ref="C1405">IF(INDEX(Assessment!$C$1:$C$63184,ROWS(C$2:C1405)*24-20)="","",_xlfn.CONCAT(INDEX(Assessment!$C$1:$C$63184,ROWS(C$2:C1405)*24-20), " ==&gt; ", INDEX(Assessment!$C$1:$C$63184,ROWS(C$2:C1405)*24-19)))</f>
        <v/>
      </c>
      <c r="D1405" s="4" t="str" cm="1">
        <f t="array" ref="D1405">IF(INDEX(Assessment!$L$1:$L$63184,ROWS(D$2:D1405)*24-20)=0,"",INDEX(Assessment!$L$1:$L$63184,ROWS(D$2:D1405)*24-20))</f>
        <v/>
      </c>
      <c r="E1405" s="6" t="str" cm="1">
        <f t="array" ref="E1405">IF(INDEX(Assessment!$I$1:$I$63184,ROWS(E$2:E1405)*24-12)=0,"",INDEX(Assessment!$I$1:$I$63184,ROWS(E$2:E1405)*24-12))</f>
        <v/>
      </c>
      <c r="F1405" s="64" t="str" cm="1">
        <f t="array" ref="F1405">IF(INDEX(Assessment!$L$1:$L$63184,ROWS(F$2:F1405)*24-14)=0,"",INDEX(Assessment!$L$1:$L$63184,ROWS(F$2:F1405)*24-14))</f>
        <v/>
      </c>
      <c r="G1405" s="63" t="str" cm="1">
        <f t="array" ref="G1405">IF(INDEX(Assessment!$L$1:$L$63184,ROWS(G$2:G1405)*24-13)=0,"",INDEX(Assessment!$L$1:$L$63184,ROWS(G$2:G1405)*24-13))</f>
        <v/>
      </c>
      <c r="H1405" s="5" t="str" cm="1">
        <f t="array" ref="H1405">_xlfn.CONCAT(
IF(INDEX(Assessment!$L$1:$L$63184,ROWS(H$2:H1405)*24-8)&lt;&gt;FALSE, _xlfn.CONCAT(INDEX(Assessment!$L$1:$L$63184,ROWS(H$2:H1405)*24-8)," (",TEXT(INDEX(Assessment!$M$1:$M$63184,ROWS(H$2:H1405)*24-8),"m/yy"),") ",INDEX(Assessment!$N$1:$N$63184,ROWS(H$2:H1405)*24-8)),""),
IF(INDEX(Assessment!$L$1:$L$63184,ROWS(H$2:H1405)*24-7)&lt;&gt;FALSE, _xlfn.CONCAT(CHAR(10),INDEX(Assessment!$L$1:$L$63184,ROWS(H$2:H1405)*24-7)," (",TEXT(INDEX(Assessment!$M$1:$M$63184,ROWS(H$2:H1405)*24-7),"m/yy"),") ",INDEX(Assessment!$N$1:$N$63184,ROWS(H$2:H1405)*24-7)),""),
IF(INDEX(Assessment!$L$1:$L$63184,ROWS(H$2:H1405)*24-6)&lt;&gt;FALSE, _xlfn.CONCAT(CHAR(10),INDEX(Assessment!$L$1:$L$63184,ROWS(H$2:H1405)*24-6)," (",TEXT(INDEX(Assessment!$M$1:$M$63184,ROWS(H$2:H1405)*24-6),"m/yy"),") ",INDEX(Assessment!$N$1:$N$63184,ROWS(H$2:H1405)*24-6)),""),
IF(INDEX(Assessment!$L$1:$L$63184,ROWS(H$2:H1405)*24-5)&lt;&gt;FALSE, _xlfn.CONCAT(CHAR(10),INDEX(Assessment!$L$1:$L$63184,ROWS(H$2:H1405)*24-5)," (",TEXT(INDEX(Assessment!$M$1:$M$63184,ROWS(H$2:H1405)*24-5),"m/yy"),") ",INDEX(Assessment!$N$1:$N$63184,ROWS(H$2:H1405)*24-5)),""),
IF(INDEX(Assessment!$L$1:$L$63184,ROWS(H$2:H1405)*24-4)&lt;&gt;FALSE, _xlfn.CONCAT(CHAR(10),INDEX(Assessment!$L$1:$L$63184,ROWS(H$2:H1405)*24-4)," (",TEXT(INDEX(Assessment!$M$1:$M$63184,ROWS(H$2:H1405)*24-4),"m/yy"),") ",INDEX(Assessment!$N$1:$N$63184,ROWS(H$2:H1405)*24-4)),""),
IF(INDEX(Assessment!$L$1:$L$63184,ROWS(H$2:H1405)*24-3)&lt;&gt;FALSE, _xlfn.CONCAT(CHAR(10),INDEX(Assessment!$L$1:$L$63184,ROWS(H$2:H1405)*24-3)," (",TEXT(INDEX(Assessment!$M$1:$M$63184,ROWS(H$2:H1405)*24-3),"m/yy"),") ",INDEX(Assessment!$N$1:$N$63184,ROWS(H$2:H1405)*24-3)),""),
IF(INDEX(Assessment!$L$1:$L$63184,ROWS(H$2:H1405)*24-2)&lt;&gt;FALSE, _xlfn.CONCAT(CHAR(10),INDEX(Assessment!$L$1:$L$63184,ROWS(H$2:H1405)*24-2)," (",TEXT(INDEX(Assessment!$M$1:$M$63184,ROWS(H$2:H1405)*24-2),"m/yy"),") ",INDEX(Assessment!$N$1:$N$63184,ROWS(H$2:H1405)*24-2)),""),
IF(INDEX(Assessment!$L$1:$L$63184,ROWS(H$2:H1405)*24-1)&lt;&gt;FALSE, _xlfn.CONCAT(CHAR(10),INDEX(Assessment!$L$1:$L$63184,ROWS(H$2:H1405)*24-1),") ",TEXT(INDEX(Assessment!$M$1:$M$63184,ROWS(H$2:H1405)*24-1),"m/yy"),") ",INDEX(Assessment!$N$1:$N$63184,ROWS(H$2:H1405)*24-1)),"")
)</f>
        <v/>
      </c>
      <c r="I1405" s="4" t="str" cm="1">
        <f t="array" ref="I1405">IF(INDEX(Assessment!$L$1:$L$63184,ROWS(I$2:I1405)*24-17)=0,"",INDEX(Assessment!$L$1:$L$63184,ROWS(I$2:I1405)*24-17))</f>
        <v/>
      </c>
    </row>
    <row r="1406" spans="1:9" s="4" customFormat="1" x14ac:dyDescent="0.25">
      <c r="A1406" s="4" t="str" cm="1">
        <f t="array" ref="A1406">IF(INDEX(Assessment!$C$1:$C$63184,ROWS(A$2:A1406)*24-22)=0,"",INDEX(Assessment!$C$1:$C$63184,ROWS(A$2:A1406)*24-22))</f>
        <v/>
      </c>
      <c r="B1406" s="4" t="str" cm="1">
        <f t="array" ref="B1406">IF(INDEX(Assessment!$C$1:$C$63184,ROWS(B$2:B1406)*24-21)=0,"",INDEX(Assessment!$C$1:$C$63184,ROWS(B$2:B1406)*24-21))</f>
        <v/>
      </c>
      <c r="C1406" s="4" t="str" cm="1">
        <f t="array" ref="C1406">IF(INDEX(Assessment!$C$1:$C$63184,ROWS(C$2:C1406)*24-20)="","",_xlfn.CONCAT(INDEX(Assessment!$C$1:$C$63184,ROWS(C$2:C1406)*24-20), " ==&gt; ", INDEX(Assessment!$C$1:$C$63184,ROWS(C$2:C1406)*24-19)))</f>
        <v/>
      </c>
      <c r="D1406" s="4" t="str" cm="1">
        <f t="array" ref="D1406">IF(INDEX(Assessment!$L$1:$L$63184,ROWS(D$2:D1406)*24-20)=0,"",INDEX(Assessment!$L$1:$L$63184,ROWS(D$2:D1406)*24-20))</f>
        <v/>
      </c>
      <c r="E1406" s="6" t="str" cm="1">
        <f t="array" ref="E1406">IF(INDEX(Assessment!$I$1:$I$63184,ROWS(E$2:E1406)*24-12)=0,"",INDEX(Assessment!$I$1:$I$63184,ROWS(E$2:E1406)*24-12))</f>
        <v/>
      </c>
      <c r="F1406" s="64" t="str" cm="1">
        <f t="array" ref="F1406">IF(INDEX(Assessment!$L$1:$L$63184,ROWS(F$2:F1406)*24-14)=0,"",INDEX(Assessment!$L$1:$L$63184,ROWS(F$2:F1406)*24-14))</f>
        <v/>
      </c>
      <c r="G1406" s="63" t="str" cm="1">
        <f t="array" ref="G1406">IF(INDEX(Assessment!$L$1:$L$63184,ROWS(G$2:G1406)*24-13)=0,"",INDEX(Assessment!$L$1:$L$63184,ROWS(G$2:G1406)*24-13))</f>
        <v/>
      </c>
      <c r="H1406" s="5" t="str" cm="1">
        <f t="array" ref="H1406">_xlfn.CONCAT(
IF(INDEX(Assessment!$L$1:$L$63184,ROWS(H$2:H1406)*24-8)&lt;&gt;FALSE, _xlfn.CONCAT(INDEX(Assessment!$L$1:$L$63184,ROWS(H$2:H1406)*24-8)," (",TEXT(INDEX(Assessment!$M$1:$M$63184,ROWS(H$2:H1406)*24-8),"m/yy"),") ",INDEX(Assessment!$N$1:$N$63184,ROWS(H$2:H1406)*24-8)),""),
IF(INDEX(Assessment!$L$1:$L$63184,ROWS(H$2:H1406)*24-7)&lt;&gt;FALSE, _xlfn.CONCAT(CHAR(10),INDEX(Assessment!$L$1:$L$63184,ROWS(H$2:H1406)*24-7)," (",TEXT(INDEX(Assessment!$M$1:$M$63184,ROWS(H$2:H1406)*24-7),"m/yy"),") ",INDEX(Assessment!$N$1:$N$63184,ROWS(H$2:H1406)*24-7)),""),
IF(INDEX(Assessment!$L$1:$L$63184,ROWS(H$2:H1406)*24-6)&lt;&gt;FALSE, _xlfn.CONCAT(CHAR(10),INDEX(Assessment!$L$1:$L$63184,ROWS(H$2:H1406)*24-6)," (",TEXT(INDEX(Assessment!$M$1:$M$63184,ROWS(H$2:H1406)*24-6),"m/yy"),") ",INDEX(Assessment!$N$1:$N$63184,ROWS(H$2:H1406)*24-6)),""),
IF(INDEX(Assessment!$L$1:$L$63184,ROWS(H$2:H1406)*24-5)&lt;&gt;FALSE, _xlfn.CONCAT(CHAR(10),INDEX(Assessment!$L$1:$L$63184,ROWS(H$2:H1406)*24-5)," (",TEXT(INDEX(Assessment!$M$1:$M$63184,ROWS(H$2:H1406)*24-5),"m/yy"),") ",INDEX(Assessment!$N$1:$N$63184,ROWS(H$2:H1406)*24-5)),""),
IF(INDEX(Assessment!$L$1:$L$63184,ROWS(H$2:H1406)*24-4)&lt;&gt;FALSE, _xlfn.CONCAT(CHAR(10),INDEX(Assessment!$L$1:$L$63184,ROWS(H$2:H1406)*24-4)," (",TEXT(INDEX(Assessment!$M$1:$M$63184,ROWS(H$2:H1406)*24-4),"m/yy"),") ",INDEX(Assessment!$N$1:$N$63184,ROWS(H$2:H1406)*24-4)),""),
IF(INDEX(Assessment!$L$1:$L$63184,ROWS(H$2:H1406)*24-3)&lt;&gt;FALSE, _xlfn.CONCAT(CHAR(10),INDEX(Assessment!$L$1:$L$63184,ROWS(H$2:H1406)*24-3)," (",TEXT(INDEX(Assessment!$M$1:$M$63184,ROWS(H$2:H1406)*24-3),"m/yy"),") ",INDEX(Assessment!$N$1:$N$63184,ROWS(H$2:H1406)*24-3)),""),
IF(INDEX(Assessment!$L$1:$L$63184,ROWS(H$2:H1406)*24-2)&lt;&gt;FALSE, _xlfn.CONCAT(CHAR(10),INDEX(Assessment!$L$1:$L$63184,ROWS(H$2:H1406)*24-2)," (",TEXT(INDEX(Assessment!$M$1:$M$63184,ROWS(H$2:H1406)*24-2),"m/yy"),") ",INDEX(Assessment!$N$1:$N$63184,ROWS(H$2:H1406)*24-2)),""),
IF(INDEX(Assessment!$L$1:$L$63184,ROWS(H$2:H1406)*24-1)&lt;&gt;FALSE, _xlfn.CONCAT(CHAR(10),INDEX(Assessment!$L$1:$L$63184,ROWS(H$2:H1406)*24-1),") ",TEXT(INDEX(Assessment!$M$1:$M$63184,ROWS(H$2:H1406)*24-1),"m/yy"),") ",INDEX(Assessment!$N$1:$N$63184,ROWS(H$2:H1406)*24-1)),"")
)</f>
        <v/>
      </c>
      <c r="I1406" s="4" t="str" cm="1">
        <f t="array" ref="I1406">IF(INDEX(Assessment!$L$1:$L$63184,ROWS(I$2:I1406)*24-17)=0,"",INDEX(Assessment!$L$1:$L$63184,ROWS(I$2:I1406)*24-17))</f>
        <v/>
      </c>
    </row>
    <row r="1407" spans="1:9" s="4" customFormat="1" x14ac:dyDescent="0.25">
      <c r="A1407" s="4" t="str" cm="1">
        <f t="array" ref="A1407">IF(INDEX(Assessment!$C$1:$C$63184,ROWS(A$2:A1407)*24-22)=0,"",INDEX(Assessment!$C$1:$C$63184,ROWS(A$2:A1407)*24-22))</f>
        <v/>
      </c>
      <c r="B1407" s="4" t="str" cm="1">
        <f t="array" ref="B1407">IF(INDEX(Assessment!$C$1:$C$63184,ROWS(B$2:B1407)*24-21)=0,"",INDEX(Assessment!$C$1:$C$63184,ROWS(B$2:B1407)*24-21))</f>
        <v/>
      </c>
      <c r="C1407" s="4" t="str" cm="1">
        <f t="array" ref="C1407">IF(INDEX(Assessment!$C$1:$C$63184,ROWS(C$2:C1407)*24-20)="","",_xlfn.CONCAT(INDEX(Assessment!$C$1:$C$63184,ROWS(C$2:C1407)*24-20), " ==&gt; ", INDEX(Assessment!$C$1:$C$63184,ROWS(C$2:C1407)*24-19)))</f>
        <v/>
      </c>
      <c r="D1407" s="4" t="str" cm="1">
        <f t="array" ref="D1407">IF(INDEX(Assessment!$L$1:$L$63184,ROWS(D$2:D1407)*24-20)=0,"",INDEX(Assessment!$L$1:$L$63184,ROWS(D$2:D1407)*24-20))</f>
        <v/>
      </c>
      <c r="E1407" s="6" t="str" cm="1">
        <f t="array" ref="E1407">IF(INDEX(Assessment!$I$1:$I$63184,ROWS(E$2:E1407)*24-12)=0,"",INDEX(Assessment!$I$1:$I$63184,ROWS(E$2:E1407)*24-12))</f>
        <v/>
      </c>
      <c r="F1407" s="64" t="str" cm="1">
        <f t="array" ref="F1407">IF(INDEX(Assessment!$L$1:$L$63184,ROWS(F$2:F1407)*24-14)=0,"",INDEX(Assessment!$L$1:$L$63184,ROWS(F$2:F1407)*24-14))</f>
        <v/>
      </c>
      <c r="G1407" s="63" t="str" cm="1">
        <f t="array" ref="G1407">IF(INDEX(Assessment!$L$1:$L$63184,ROWS(G$2:G1407)*24-13)=0,"",INDEX(Assessment!$L$1:$L$63184,ROWS(G$2:G1407)*24-13))</f>
        <v/>
      </c>
      <c r="H1407" s="5" t="str" cm="1">
        <f t="array" ref="H1407">_xlfn.CONCAT(
IF(INDEX(Assessment!$L$1:$L$63184,ROWS(H$2:H1407)*24-8)&lt;&gt;FALSE, _xlfn.CONCAT(INDEX(Assessment!$L$1:$L$63184,ROWS(H$2:H1407)*24-8)," (",TEXT(INDEX(Assessment!$M$1:$M$63184,ROWS(H$2:H1407)*24-8),"m/yy"),") ",INDEX(Assessment!$N$1:$N$63184,ROWS(H$2:H1407)*24-8)),""),
IF(INDEX(Assessment!$L$1:$L$63184,ROWS(H$2:H1407)*24-7)&lt;&gt;FALSE, _xlfn.CONCAT(CHAR(10),INDEX(Assessment!$L$1:$L$63184,ROWS(H$2:H1407)*24-7)," (",TEXT(INDEX(Assessment!$M$1:$M$63184,ROWS(H$2:H1407)*24-7),"m/yy"),") ",INDEX(Assessment!$N$1:$N$63184,ROWS(H$2:H1407)*24-7)),""),
IF(INDEX(Assessment!$L$1:$L$63184,ROWS(H$2:H1407)*24-6)&lt;&gt;FALSE, _xlfn.CONCAT(CHAR(10),INDEX(Assessment!$L$1:$L$63184,ROWS(H$2:H1407)*24-6)," (",TEXT(INDEX(Assessment!$M$1:$M$63184,ROWS(H$2:H1407)*24-6),"m/yy"),") ",INDEX(Assessment!$N$1:$N$63184,ROWS(H$2:H1407)*24-6)),""),
IF(INDEX(Assessment!$L$1:$L$63184,ROWS(H$2:H1407)*24-5)&lt;&gt;FALSE, _xlfn.CONCAT(CHAR(10),INDEX(Assessment!$L$1:$L$63184,ROWS(H$2:H1407)*24-5)," (",TEXT(INDEX(Assessment!$M$1:$M$63184,ROWS(H$2:H1407)*24-5),"m/yy"),") ",INDEX(Assessment!$N$1:$N$63184,ROWS(H$2:H1407)*24-5)),""),
IF(INDEX(Assessment!$L$1:$L$63184,ROWS(H$2:H1407)*24-4)&lt;&gt;FALSE, _xlfn.CONCAT(CHAR(10),INDEX(Assessment!$L$1:$L$63184,ROWS(H$2:H1407)*24-4)," (",TEXT(INDEX(Assessment!$M$1:$M$63184,ROWS(H$2:H1407)*24-4),"m/yy"),") ",INDEX(Assessment!$N$1:$N$63184,ROWS(H$2:H1407)*24-4)),""),
IF(INDEX(Assessment!$L$1:$L$63184,ROWS(H$2:H1407)*24-3)&lt;&gt;FALSE, _xlfn.CONCAT(CHAR(10),INDEX(Assessment!$L$1:$L$63184,ROWS(H$2:H1407)*24-3)," (",TEXT(INDEX(Assessment!$M$1:$M$63184,ROWS(H$2:H1407)*24-3),"m/yy"),") ",INDEX(Assessment!$N$1:$N$63184,ROWS(H$2:H1407)*24-3)),""),
IF(INDEX(Assessment!$L$1:$L$63184,ROWS(H$2:H1407)*24-2)&lt;&gt;FALSE, _xlfn.CONCAT(CHAR(10),INDEX(Assessment!$L$1:$L$63184,ROWS(H$2:H1407)*24-2)," (",TEXT(INDEX(Assessment!$M$1:$M$63184,ROWS(H$2:H1407)*24-2),"m/yy"),") ",INDEX(Assessment!$N$1:$N$63184,ROWS(H$2:H1407)*24-2)),""),
IF(INDEX(Assessment!$L$1:$L$63184,ROWS(H$2:H1407)*24-1)&lt;&gt;FALSE, _xlfn.CONCAT(CHAR(10),INDEX(Assessment!$L$1:$L$63184,ROWS(H$2:H1407)*24-1),") ",TEXT(INDEX(Assessment!$M$1:$M$63184,ROWS(H$2:H1407)*24-1),"m/yy"),") ",INDEX(Assessment!$N$1:$N$63184,ROWS(H$2:H1407)*24-1)),"")
)</f>
        <v/>
      </c>
      <c r="I1407" s="4" t="str" cm="1">
        <f t="array" ref="I1407">IF(INDEX(Assessment!$L$1:$L$63184,ROWS(I$2:I1407)*24-17)=0,"",INDEX(Assessment!$L$1:$L$63184,ROWS(I$2:I1407)*24-17))</f>
        <v/>
      </c>
    </row>
    <row r="1408" spans="1:9" s="4" customFormat="1" x14ac:dyDescent="0.25">
      <c r="A1408" s="4" t="str" cm="1">
        <f t="array" ref="A1408">IF(INDEX(Assessment!$C$1:$C$63184,ROWS(A$2:A1408)*24-22)=0,"",INDEX(Assessment!$C$1:$C$63184,ROWS(A$2:A1408)*24-22))</f>
        <v/>
      </c>
      <c r="B1408" s="4" t="str" cm="1">
        <f t="array" ref="B1408">IF(INDEX(Assessment!$C$1:$C$63184,ROWS(B$2:B1408)*24-21)=0,"",INDEX(Assessment!$C$1:$C$63184,ROWS(B$2:B1408)*24-21))</f>
        <v/>
      </c>
      <c r="C1408" s="4" t="str" cm="1">
        <f t="array" ref="C1408">IF(INDEX(Assessment!$C$1:$C$63184,ROWS(C$2:C1408)*24-20)="","",_xlfn.CONCAT(INDEX(Assessment!$C$1:$C$63184,ROWS(C$2:C1408)*24-20), " ==&gt; ", INDEX(Assessment!$C$1:$C$63184,ROWS(C$2:C1408)*24-19)))</f>
        <v/>
      </c>
      <c r="D1408" s="4" t="str" cm="1">
        <f t="array" ref="D1408">IF(INDEX(Assessment!$L$1:$L$63184,ROWS(D$2:D1408)*24-20)=0,"",INDEX(Assessment!$L$1:$L$63184,ROWS(D$2:D1408)*24-20))</f>
        <v/>
      </c>
      <c r="E1408" s="6" t="str" cm="1">
        <f t="array" ref="E1408">IF(INDEX(Assessment!$I$1:$I$63184,ROWS(E$2:E1408)*24-12)=0,"",INDEX(Assessment!$I$1:$I$63184,ROWS(E$2:E1408)*24-12))</f>
        <v/>
      </c>
      <c r="F1408" s="64" t="str" cm="1">
        <f t="array" ref="F1408">IF(INDEX(Assessment!$L$1:$L$63184,ROWS(F$2:F1408)*24-14)=0,"",INDEX(Assessment!$L$1:$L$63184,ROWS(F$2:F1408)*24-14))</f>
        <v/>
      </c>
      <c r="G1408" s="63" t="str" cm="1">
        <f t="array" ref="G1408">IF(INDEX(Assessment!$L$1:$L$63184,ROWS(G$2:G1408)*24-13)=0,"",INDEX(Assessment!$L$1:$L$63184,ROWS(G$2:G1408)*24-13))</f>
        <v/>
      </c>
      <c r="H1408" s="5" t="str" cm="1">
        <f t="array" ref="H1408">_xlfn.CONCAT(
IF(INDEX(Assessment!$L$1:$L$63184,ROWS(H$2:H1408)*24-8)&lt;&gt;FALSE, _xlfn.CONCAT(INDEX(Assessment!$L$1:$L$63184,ROWS(H$2:H1408)*24-8)," (",TEXT(INDEX(Assessment!$M$1:$M$63184,ROWS(H$2:H1408)*24-8),"m/yy"),") ",INDEX(Assessment!$N$1:$N$63184,ROWS(H$2:H1408)*24-8)),""),
IF(INDEX(Assessment!$L$1:$L$63184,ROWS(H$2:H1408)*24-7)&lt;&gt;FALSE, _xlfn.CONCAT(CHAR(10),INDEX(Assessment!$L$1:$L$63184,ROWS(H$2:H1408)*24-7)," (",TEXT(INDEX(Assessment!$M$1:$M$63184,ROWS(H$2:H1408)*24-7),"m/yy"),") ",INDEX(Assessment!$N$1:$N$63184,ROWS(H$2:H1408)*24-7)),""),
IF(INDEX(Assessment!$L$1:$L$63184,ROWS(H$2:H1408)*24-6)&lt;&gt;FALSE, _xlfn.CONCAT(CHAR(10),INDEX(Assessment!$L$1:$L$63184,ROWS(H$2:H1408)*24-6)," (",TEXT(INDEX(Assessment!$M$1:$M$63184,ROWS(H$2:H1408)*24-6),"m/yy"),") ",INDEX(Assessment!$N$1:$N$63184,ROWS(H$2:H1408)*24-6)),""),
IF(INDEX(Assessment!$L$1:$L$63184,ROWS(H$2:H1408)*24-5)&lt;&gt;FALSE, _xlfn.CONCAT(CHAR(10),INDEX(Assessment!$L$1:$L$63184,ROWS(H$2:H1408)*24-5)," (",TEXT(INDEX(Assessment!$M$1:$M$63184,ROWS(H$2:H1408)*24-5),"m/yy"),") ",INDEX(Assessment!$N$1:$N$63184,ROWS(H$2:H1408)*24-5)),""),
IF(INDEX(Assessment!$L$1:$L$63184,ROWS(H$2:H1408)*24-4)&lt;&gt;FALSE, _xlfn.CONCAT(CHAR(10),INDEX(Assessment!$L$1:$L$63184,ROWS(H$2:H1408)*24-4)," (",TEXT(INDEX(Assessment!$M$1:$M$63184,ROWS(H$2:H1408)*24-4),"m/yy"),") ",INDEX(Assessment!$N$1:$N$63184,ROWS(H$2:H1408)*24-4)),""),
IF(INDEX(Assessment!$L$1:$L$63184,ROWS(H$2:H1408)*24-3)&lt;&gt;FALSE, _xlfn.CONCAT(CHAR(10),INDEX(Assessment!$L$1:$L$63184,ROWS(H$2:H1408)*24-3)," (",TEXT(INDEX(Assessment!$M$1:$M$63184,ROWS(H$2:H1408)*24-3),"m/yy"),") ",INDEX(Assessment!$N$1:$N$63184,ROWS(H$2:H1408)*24-3)),""),
IF(INDEX(Assessment!$L$1:$L$63184,ROWS(H$2:H1408)*24-2)&lt;&gt;FALSE, _xlfn.CONCAT(CHAR(10),INDEX(Assessment!$L$1:$L$63184,ROWS(H$2:H1408)*24-2)," (",TEXT(INDEX(Assessment!$M$1:$M$63184,ROWS(H$2:H1408)*24-2),"m/yy"),") ",INDEX(Assessment!$N$1:$N$63184,ROWS(H$2:H1408)*24-2)),""),
IF(INDEX(Assessment!$L$1:$L$63184,ROWS(H$2:H1408)*24-1)&lt;&gt;FALSE, _xlfn.CONCAT(CHAR(10),INDEX(Assessment!$L$1:$L$63184,ROWS(H$2:H1408)*24-1),") ",TEXT(INDEX(Assessment!$M$1:$M$63184,ROWS(H$2:H1408)*24-1),"m/yy"),") ",INDEX(Assessment!$N$1:$N$63184,ROWS(H$2:H1408)*24-1)),"")
)</f>
        <v/>
      </c>
      <c r="I1408" s="4" t="str" cm="1">
        <f t="array" ref="I1408">IF(INDEX(Assessment!$L$1:$L$63184,ROWS(I$2:I1408)*24-17)=0,"",INDEX(Assessment!$L$1:$L$63184,ROWS(I$2:I1408)*24-17))</f>
        <v/>
      </c>
    </row>
    <row r="1409" spans="1:9" s="4" customFormat="1" x14ac:dyDescent="0.25">
      <c r="A1409" s="4" t="str" cm="1">
        <f t="array" ref="A1409">IF(INDEX(Assessment!$C$1:$C$63184,ROWS(A$2:A1409)*24-22)=0,"",INDEX(Assessment!$C$1:$C$63184,ROWS(A$2:A1409)*24-22))</f>
        <v/>
      </c>
      <c r="B1409" s="4" t="str" cm="1">
        <f t="array" ref="B1409">IF(INDEX(Assessment!$C$1:$C$63184,ROWS(B$2:B1409)*24-21)=0,"",INDEX(Assessment!$C$1:$C$63184,ROWS(B$2:B1409)*24-21))</f>
        <v/>
      </c>
      <c r="C1409" s="4" t="str" cm="1">
        <f t="array" ref="C1409">IF(INDEX(Assessment!$C$1:$C$63184,ROWS(C$2:C1409)*24-20)="","",_xlfn.CONCAT(INDEX(Assessment!$C$1:$C$63184,ROWS(C$2:C1409)*24-20), " ==&gt; ", INDEX(Assessment!$C$1:$C$63184,ROWS(C$2:C1409)*24-19)))</f>
        <v/>
      </c>
      <c r="D1409" s="4" t="str" cm="1">
        <f t="array" ref="D1409">IF(INDEX(Assessment!$L$1:$L$63184,ROWS(D$2:D1409)*24-20)=0,"",INDEX(Assessment!$L$1:$L$63184,ROWS(D$2:D1409)*24-20))</f>
        <v/>
      </c>
      <c r="E1409" s="6" t="str" cm="1">
        <f t="array" ref="E1409">IF(INDEX(Assessment!$I$1:$I$63184,ROWS(E$2:E1409)*24-12)=0,"",INDEX(Assessment!$I$1:$I$63184,ROWS(E$2:E1409)*24-12))</f>
        <v/>
      </c>
      <c r="F1409" s="64" t="str" cm="1">
        <f t="array" ref="F1409">IF(INDEX(Assessment!$L$1:$L$63184,ROWS(F$2:F1409)*24-14)=0,"",INDEX(Assessment!$L$1:$L$63184,ROWS(F$2:F1409)*24-14))</f>
        <v/>
      </c>
      <c r="G1409" s="63" t="str" cm="1">
        <f t="array" ref="G1409">IF(INDEX(Assessment!$L$1:$L$63184,ROWS(G$2:G1409)*24-13)=0,"",INDEX(Assessment!$L$1:$L$63184,ROWS(G$2:G1409)*24-13))</f>
        <v/>
      </c>
      <c r="H1409" s="5" t="str" cm="1">
        <f t="array" ref="H1409">_xlfn.CONCAT(
IF(INDEX(Assessment!$L$1:$L$63184,ROWS(H$2:H1409)*24-8)&lt;&gt;FALSE, _xlfn.CONCAT(INDEX(Assessment!$L$1:$L$63184,ROWS(H$2:H1409)*24-8)," (",TEXT(INDEX(Assessment!$M$1:$M$63184,ROWS(H$2:H1409)*24-8),"m/yy"),") ",INDEX(Assessment!$N$1:$N$63184,ROWS(H$2:H1409)*24-8)),""),
IF(INDEX(Assessment!$L$1:$L$63184,ROWS(H$2:H1409)*24-7)&lt;&gt;FALSE, _xlfn.CONCAT(CHAR(10),INDEX(Assessment!$L$1:$L$63184,ROWS(H$2:H1409)*24-7)," (",TEXT(INDEX(Assessment!$M$1:$M$63184,ROWS(H$2:H1409)*24-7),"m/yy"),") ",INDEX(Assessment!$N$1:$N$63184,ROWS(H$2:H1409)*24-7)),""),
IF(INDEX(Assessment!$L$1:$L$63184,ROWS(H$2:H1409)*24-6)&lt;&gt;FALSE, _xlfn.CONCAT(CHAR(10),INDEX(Assessment!$L$1:$L$63184,ROWS(H$2:H1409)*24-6)," (",TEXT(INDEX(Assessment!$M$1:$M$63184,ROWS(H$2:H1409)*24-6),"m/yy"),") ",INDEX(Assessment!$N$1:$N$63184,ROWS(H$2:H1409)*24-6)),""),
IF(INDEX(Assessment!$L$1:$L$63184,ROWS(H$2:H1409)*24-5)&lt;&gt;FALSE, _xlfn.CONCAT(CHAR(10),INDEX(Assessment!$L$1:$L$63184,ROWS(H$2:H1409)*24-5)," (",TEXT(INDEX(Assessment!$M$1:$M$63184,ROWS(H$2:H1409)*24-5),"m/yy"),") ",INDEX(Assessment!$N$1:$N$63184,ROWS(H$2:H1409)*24-5)),""),
IF(INDEX(Assessment!$L$1:$L$63184,ROWS(H$2:H1409)*24-4)&lt;&gt;FALSE, _xlfn.CONCAT(CHAR(10),INDEX(Assessment!$L$1:$L$63184,ROWS(H$2:H1409)*24-4)," (",TEXT(INDEX(Assessment!$M$1:$M$63184,ROWS(H$2:H1409)*24-4),"m/yy"),") ",INDEX(Assessment!$N$1:$N$63184,ROWS(H$2:H1409)*24-4)),""),
IF(INDEX(Assessment!$L$1:$L$63184,ROWS(H$2:H1409)*24-3)&lt;&gt;FALSE, _xlfn.CONCAT(CHAR(10),INDEX(Assessment!$L$1:$L$63184,ROWS(H$2:H1409)*24-3)," (",TEXT(INDEX(Assessment!$M$1:$M$63184,ROWS(H$2:H1409)*24-3),"m/yy"),") ",INDEX(Assessment!$N$1:$N$63184,ROWS(H$2:H1409)*24-3)),""),
IF(INDEX(Assessment!$L$1:$L$63184,ROWS(H$2:H1409)*24-2)&lt;&gt;FALSE, _xlfn.CONCAT(CHAR(10),INDEX(Assessment!$L$1:$L$63184,ROWS(H$2:H1409)*24-2)," (",TEXT(INDEX(Assessment!$M$1:$M$63184,ROWS(H$2:H1409)*24-2),"m/yy"),") ",INDEX(Assessment!$N$1:$N$63184,ROWS(H$2:H1409)*24-2)),""),
IF(INDEX(Assessment!$L$1:$L$63184,ROWS(H$2:H1409)*24-1)&lt;&gt;FALSE, _xlfn.CONCAT(CHAR(10),INDEX(Assessment!$L$1:$L$63184,ROWS(H$2:H1409)*24-1),") ",TEXT(INDEX(Assessment!$M$1:$M$63184,ROWS(H$2:H1409)*24-1),"m/yy"),") ",INDEX(Assessment!$N$1:$N$63184,ROWS(H$2:H1409)*24-1)),"")
)</f>
        <v/>
      </c>
      <c r="I1409" s="4" t="str" cm="1">
        <f t="array" ref="I1409">IF(INDEX(Assessment!$L$1:$L$63184,ROWS(I$2:I1409)*24-17)=0,"",INDEX(Assessment!$L$1:$L$63184,ROWS(I$2:I1409)*24-17))</f>
        <v/>
      </c>
    </row>
    <row r="1410" spans="1:9" s="4" customFormat="1" x14ac:dyDescent="0.25">
      <c r="A1410" s="4" t="str" cm="1">
        <f t="array" ref="A1410">IF(INDEX(Assessment!$C$1:$C$63184,ROWS(A$2:A1410)*24-22)=0,"",INDEX(Assessment!$C$1:$C$63184,ROWS(A$2:A1410)*24-22))</f>
        <v/>
      </c>
      <c r="B1410" s="4" t="str" cm="1">
        <f t="array" ref="B1410">IF(INDEX(Assessment!$C$1:$C$63184,ROWS(B$2:B1410)*24-21)=0,"",INDEX(Assessment!$C$1:$C$63184,ROWS(B$2:B1410)*24-21))</f>
        <v/>
      </c>
      <c r="C1410" s="4" t="str" cm="1">
        <f t="array" ref="C1410">IF(INDEX(Assessment!$C$1:$C$63184,ROWS(C$2:C1410)*24-20)="","",_xlfn.CONCAT(INDEX(Assessment!$C$1:$C$63184,ROWS(C$2:C1410)*24-20), " ==&gt; ", INDEX(Assessment!$C$1:$C$63184,ROWS(C$2:C1410)*24-19)))</f>
        <v/>
      </c>
      <c r="D1410" s="4" t="str" cm="1">
        <f t="array" ref="D1410">IF(INDEX(Assessment!$L$1:$L$63184,ROWS(D$2:D1410)*24-20)=0,"",INDEX(Assessment!$L$1:$L$63184,ROWS(D$2:D1410)*24-20))</f>
        <v/>
      </c>
      <c r="E1410" s="6" t="str" cm="1">
        <f t="array" ref="E1410">IF(INDEX(Assessment!$I$1:$I$63184,ROWS(E$2:E1410)*24-12)=0,"",INDEX(Assessment!$I$1:$I$63184,ROWS(E$2:E1410)*24-12))</f>
        <v/>
      </c>
      <c r="F1410" s="64" t="str" cm="1">
        <f t="array" ref="F1410">IF(INDEX(Assessment!$L$1:$L$63184,ROWS(F$2:F1410)*24-14)=0,"",INDEX(Assessment!$L$1:$L$63184,ROWS(F$2:F1410)*24-14))</f>
        <v/>
      </c>
      <c r="G1410" s="63" t="str" cm="1">
        <f t="array" ref="G1410">IF(INDEX(Assessment!$L$1:$L$63184,ROWS(G$2:G1410)*24-13)=0,"",INDEX(Assessment!$L$1:$L$63184,ROWS(G$2:G1410)*24-13))</f>
        <v/>
      </c>
      <c r="H1410" s="5" t="str" cm="1">
        <f t="array" ref="H1410">_xlfn.CONCAT(
IF(INDEX(Assessment!$L$1:$L$63184,ROWS(H$2:H1410)*24-8)&lt;&gt;FALSE, _xlfn.CONCAT(INDEX(Assessment!$L$1:$L$63184,ROWS(H$2:H1410)*24-8)," (",TEXT(INDEX(Assessment!$M$1:$M$63184,ROWS(H$2:H1410)*24-8),"m/yy"),") ",INDEX(Assessment!$N$1:$N$63184,ROWS(H$2:H1410)*24-8)),""),
IF(INDEX(Assessment!$L$1:$L$63184,ROWS(H$2:H1410)*24-7)&lt;&gt;FALSE, _xlfn.CONCAT(CHAR(10),INDEX(Assessment!$L$1:$L$63184,ROWS(H$2:H1410)*24-7)," (",TEXT(INDEX(Assessment!$M$1:$M$63184,ROWS(H$2:H1410)*24-7),"m/yy"),") ",INDEX(Assessment!$N$1:$N$63184,ROWS(H$2:H1410)*24-7)),""),
IF(INDEX(Assessment!$L$1:$L$63184,ROWS(H$2:H1410)*24-6)&lt;&gt;FALSE, _xlfn.CONCAT(CHAR(10),INDEX(Assessment!$L$1:$L$63184,ROWS(H$2:H1410)*24-6)," (",TEXT(INDEX(Assessment!$M$1:$M$63184,ROWS(H$2:H1410)*24-6),"m/yy"),") ",INDEX(Assessment!$N$1:$N$63184,ROWS(H$2:H1410)*24-6)),""),
IF(INDEX(Assessment!$L$1:$L$63184,ROWS(H$2:H1410)*24-5)&lt;&gt;FALSE, _xlfn.CONCAT(CHAR(10),INDEX(Assessment!$L$1:$L$63184,ROWS(H$2:H1410)*24-5)," (",TEXT(INDEX(Assessment!$M$1:$M$63184,ROWS(H$2:H1410)*24-5),"m/yy"),") ",INDEX(Assessment!$N$1:$N$63184,ROWS(H$2:H1410)*24-5)),""),
IF(INDEX(Assessment!$L$1:$L$63184,ROWS(H$2:H1410)*24-4)&lt;&gt;FALSE, _xlfn.CONCAT(CHAR(10),INDEX(Assessment!$L$1:$L$63184,ROWS(H$2:H1410)*24-4)," (",TEXT(INDEX(Assessment!$M$1:$M$63184,ROWS(H$2:H1410)*24-4),"m/yy"),") ",INDEX(Assessment!$N$1:$N$63184,ROWS(H$2:H1410)*24-4)),""),
IF(INDEX(Assessment!$L$1:$L$63184,ROWS(H$2:H1410)*24-3)&lt;&gt;FALSE, _xlfn.CONCAT(CHAR(10),INDEX(Assessment!$L$1:$L$63184,ROWS(H$2:H1410)*24-3)," (",TEXT(INDEX(Assessment!$M$1:$M$63184,ROWS(H$2:H1410)*24-3),"m/yy"),") ",INDEX(Assessment!$N$1:$N$63184,ROWS(H$2:H1410)*24-3)),""),
IF(INDEX(Assessment!$L$1:$L$63184,ROWS(H$2:H1410)*24-2)&lt;&gt;FALSE, _xlfn.CONCAT(CHAR(10),INDEX(Assessment!$L$1:$L$63184,ROWS(H$2:H1410)*24-2)," (",TEXT(INDEX(Assessment!$M$1:$M$63184,ROWS(H$2:H1410)*24-2),"m/yy"),") ",INDEX(Assessment!$N$1:$N$63184,ROWS(H$2:H1410)*24-2)),""),
IF(INDEX(Assessment!$L$1:$L$63184,ROWS(H$2:H1410)*24-1)&lt;&gt;FALSE, _xlfn.CONCAT(CHAR(10),INDEX(Assessment!$L$1:$L$63184,ROWS(H$2:H1410)*24-1),") ",TEXT(INDEX(Assessment!$M$1:$M$63184,ROWS(H$2:H1410)*24-1),"m/yy"),") ",INDEX(Assessment!$N$1:$N$63184,ROWS(H$2:H1410)*24-1)),"")
)</f>
        <v/>
      </c>
      <c r="I1410" s="4" t="str" cm="1">
        <f t="array" ref="I1410">IF(INDEX(Assessment!$L$1:$L$63184,ROWS(I$2:I1410)*24-17)=0,"",INDEX(Assessment!$L$1:$L$63184,ROWS(I$2:I1410)*24-17))</f>
        <v/>
      </c>
    </row>
    <row r="1411" spans="1:9" s="4" customFormat="1" x14ac:dyDescent="0.25">
      <c r="A1411" s="4" t="str" cm="1">
        <f t="array" ref="A1411">IF(INDEX(Assessment!$C$1:$C$63184,ROWS(A$2:A1411)*24-22)=0,"",INDEX(Assessment!$C$1:$C$63184,ROWS(A$2:A1411)*24-22))</f>
        <v/>
      </c>
      <c r="B1411" s="4" t="str" cm="1">
        <f t="array" ref="B1411">IF(INDEX(Assessment!$C$1:$C$63184,ROWS(B$2:B1411)*24-21)=0,"",INDEX(Assessment!$C$1:$C$63184,ROWS(B$2:B1411)*24-21))</f>
        <v/>
      </c>
      <c r="C1411" s="4" t="str" cm="1">
        <f t="array" ref="C1411">IF(INDEX(Assessment!$C$1:$C$63184,ROWS(C$2:C1411)*24-20)="","",_xlfn.CONCAT(INDEX(Assessment!$C$1:$C$63184,ROWS(C$2:C1411)*24-20), " ==&gt; ", INDEX(Assessment!$C$1:$C$63184,ROWS(C$2:C1411)*24-19)))</f>
        <v/>
      </c>
      <c r="D1411" s="4" t="str" cm="1">
        <f t="array" ref="D1411">IF(INDEX(Assessment!$L$1:$L$63184,ROWS(D$2:D1411)*24-20)=0,"",INDEX(Assessment!$L$1:$L$63184,ROWS(D$2:D1411)*24-20))</f>
        <v/>
      </c>
      <c r="E1411" s="6" t="str" cm="1">
        <f t="array" ref="E1411">IF(INDEX(Assessment!$I$1:$I$63184,ROWS(E$2:E1411)*24-12)=0,"",INDEX(Assessment!$I$1:$I$63184,ROWS(E$2:E1411)*24-12))</f>
        <v/>
      </c>
      <c r="F1411" s="64" t="str" cm="1">
        <f t="array" ref="F1411">IF(INDEX(Assessment!$L$1:$L$63184,ROWS(F$2:F1411)*24-14)=0,"",INDEX(Assessment!$L$1:$L$63184,ROWS(F$2:F1411)*24-14))</f>
        <v/>
      </c>
      <c r="G1411" s="63" t="str" cm="1">
        <f t="array" ref="G1411">IF(INDEX(Assessment!$L$1:$L$63184,ROWS(G$2:G1411)*24-13)=0,"",INDEX(Assessment!$L$1:$L$63184,ROWS(G$2:G1411)*24-13))</f>
        <v/>
      </c>
      <c r="H1411" s="5" t="str" cm="1">
        <f t="array" ref="H1411">_xlfn.CONCAT(
IF(INDEX(Assessment!$L$1:$L$63184,ROWS(H$2:H1411)*24-8)&lt;&gt;FALSE, _xlfn.CONCAT(INDEX(Assessment!$L$1:$L$63184,ROWS(H$2:H1411)*24-8)," (",TEXT(INDEX(Assessment!$M$1:$M$63184,ROWS(H$2:H1411)*24-8),"m/yy"),") ",INDEX(Assessment!$N$1:$N$63184,ROWS(H$2:H1411)*24-8)),""),
IF(INDEX(Assessment!$L$1:$L$63184,ROWS(H$2:H1411)*24-7)&lt;&gt;FALSE, _xlfn.CONCAT(CHAR(10),INDEX(Assessment!$L$1:$L$63184,ROWS(H$2:H1411)*24-7)," (",TEXT(INDEX(Assessment!$M$1:$M$63184,ROWS(H$2:H1411)*24-7),"m/yy"),") ",INDEX(Assessment!$N$1:$N$63184,ROWS(H$2:H1411)*24-7)),""),
IF(INDEX(Assessment!$L$1:$L$63184,ROWS(H$2:H1411)*24-6)&lt;&gt;FALSE, _xlfn.CONCAT(CHAR(10),INDEX(Assessment!$L$1:$L$63184,ROWS(H$2:H1411)*24-6)," (",TEXT(INDEX(Assessment!$M$1:$M$63184,ROWS(H$2:H1411)*24-6),"m/yy"),") ",INDEX(Assessment!$N$1:$N$63184,ROWS(H$2:H1411)*24-6)),""),
IF(INDEX(Assessment!$L$1:$L$63184,ROWS(H$2:H1411)*24-5)&lt;&gt;FALSE, _xlfn.CONCAT(CHAR(10),INDEX(Assessment!$L$1:$L$63184,ROWS(H$2:H1411)*24-5)," (",TEXT(INDEX(Assessment!$M$1:$M$63184,ROWS(H$2:H1411)*24-5),"m/yy"),") ",INDEX(Assessment!$N$1:$N$63184,ROWS(H$2:H1411)*24-5)),""),
IF(INDEX(Assessment!$L$1:$L$63184,ROWS(H$2:H1411)*24-4)&lt;&gt;FALSE, _xlfn.CONCAT(CHAR(10),INDEX(Assessment!$L$1:$L$63184,ROWS(H$2:H1411)*24-4)," (",TEXT(INDEX(Assessment!$M$1:$M$63184,ROWS(H$2:H1411)*24-4),"m/yy"),") ",INDEX(Assessment!$N$1:$N$63184,ROWS(H$2:H1411)*24-4)),""),
IF(INDEX(Assessment!$L$1:$L$63184,ROWS(H$2:H1411)*24-3)&lt;&gt;FALSE, _xlfn.CONCAT(CHAR(10),INDEX(Assessment!$L$1:$L$63184,ROWS(H$2:H1411)*24-3)," (",TEXT(INDEX(Assessment!$M$1:$M$63184,ROWS(H$2:H1411)*24-3),"m/yy"),") ",INDEX(Assessment!$N$1:$N$63184,ROWS(H$2:H1411)*24-3)),""),
IF(INDEX(Assessment!$L$1:$L$63184,ROWS(H$2:H1411)*24-2)&lt;&gt;FALSE, _xlfn.CONCAT(CHAR(10),INDEX(Assessment!$L$1:$L$63184,ROWS(H$2:H1411)*24-2)," (",TEXT(INDEX(Assessment!$M$1:$M$63184,ROWS(H$2:H1411)*24-2),"m/yy"),") ",INDEX(Assessment!$N$1:$N$63184,ROWS(H$2:H1411)*24-2)),""),
IF(INDEX(Assessment!$L$1:$L$63184,ROWS(H$2:H1411)*24-1)&lt;&gt;FALSE, _xlfn.CONCAT(CHAR(10),INDEX(Assessment!$L$1:$L$63184,ROWS(H$2:H1411)*24-1),") ",TEXT(INDEX(Assessment!$M$1:$M$63184,ROWS(H$2:H1411)*24-1),"m/yy"),") ",INDEX(Assessment!$N$1:$N$63184,ROWS(H$2:H1411)*24-1)),"")
)</f>
        <v/>
      </c>
      <c r="I1411" s="4" t="str" cm="1">
        <f t="array" ref="I1411">IF(INDEX(Assessment!$L$1:$L$63184,ROWS(I$2:I1411)*24-17)=0,"",INDEX(Assessment!$L$1:$L$63184,ROWS(I$2:I1411)*24-17))</f>
        <v/>
      </c>
    </row>
    <row r="1412" spans="1:9" s="4" customFormat="1" x14ac:dyDescent="0.25">
      <c r="A1412" s="4" t="str" cm="1">
        <f t="array" ref="A1412">IF(INDEX(Assessment!$C$1:$C$63184,ROWS(A$2:A1412)*24-22)=0,"",INDEX(Assessment!$C$1:$C$63184,ROWS(A$2:A1412)*24-22))</f>
        <v/>
      </c>
      <c r="B1412" s="4" t="str" cm="1">
        <f t="array" ref="B1412">IF(INDEX(Assessment!$C$1:$C$63184,ROWS(B$2:B1412)*24-21)=0,"",INDEX(Assessment!$C$1:$C$63184,ROWS(B$2:B1412)*24-21))</f>
        <v/>
      </c>
      <c r="C1412" s="4" t="str" cm="1">
        <f t="array" ref="C1412">IF(INDEX(Assessment!$C$1:$C$63184,ROWS(C$2:C1412)*24-20)="","",_xlfn.CONCAT(INDEX(Assessment!$C$1:$C$63184,ROWS(C$2:C1412)*24-20), " ==&gt; ", INDEX(Assessment!$C$1:$C$63184,ROWS(C$2:C1412)*24-19)))</f>
        <v/>
      </c>
      <c r="D1412" s="4" t="str" cm="1">
        <f t="array" ref="D1412">IF(INDEX(Assessment!$L$1:$L$63184,ROWS(D$2:D1412)*24-20)=0,"",INDEX(Assessment!$L$1:$L$63184,ROWS(D$2:D1412)*24-20))</f>
        <v/>
      </c>
      <c r="E1412" s="6" t="str" cm="1">
        <f t="array" ref="E1412">IF(INDEX(Assessment!$I$1:$I$63184,ROWS(E$2:E1412)*24-12)=0,"",INDEX(Assessment!$I$1:$I$63184,ROWS(E$2:E1412)*24-12))</f>
        <v/>
      </c>
      <c r="F1412" s="64" t="str" cm="1">
        <f t="array" ref="F1412">IF(INDEX(Assessment!$L$1:$L$63184,ROWS(F$2:F1412)*24-14)=0,"",INDEX(Assessment!$L$1:$L$63184,ROWS(F$2:F1412)*24-14))</f>
        <v/>
      </c>
      <c r="G1412" s="63" t="str" cm="1">
        <f t="array" ref="G1412">IF(INDEX(Assessment!$L$1:$L$63184,ROWS(G$2:G1412)*24-13)=0,"",INDEX(Assessment!$L$1:$L$63184,ROWS(G$2:G1412)*24-13))</f>
        <v/>
      </c>
      <c r="H1412" s="5" t="str" cm="1">
        <f t="array" ref="H1412">_xlfn.CONCAT(
IF(INDEX(Assessment!$L$1:$L$63184,ROWS(H$2:H1412)*24-8)&lt;&gt;FALSE, _xlfn.CONCAT(INDEX(Assessment!$L$1:$L$63184,ROWS(H$2:H1412)*24-8)," (",TEXT(INDEX(Assessment!$M$1:$M$63184,ROWS(H$2:H1412)*24-8),"m/yy"),") ",INDEX(Assessment!$N$1:$N$63184,ROWS(H$2:H1412)*24-8)),""),
IF(INDEX(Assessment!$L$1:$L$63184,ROWS(H$2:H1412)*24-7)&lt;&gt;FALSE, _xlfn.CONCAT(CHAR(10),INDEX(Assessment!$L$1:$L$63184,ROWS(H$2:H1412)*24-7)," (",TEXT(INDEX(Assessment!$M$1:$M$63184,ROWS(H$2:H1412)*24-7),"m/yy"),") ",INDEX(Assessment!$N$1:$N$63184,ROWS(H$2:H1412)*24-7)),""),
IF(INDEX(Assessment!$L$1:$L$63184,ROWS(H$2:H1412)*24-6)&lt;&gt;FALSE, _xlfn.CONCAT(CHAR(10),INDEX(Assessment!$L$1:$L$63184,ROWS(H$2:H1412)*24-6)," (",TEXT(INDEX(Assessment!$M$1:$M$63184,ROWS(H$2:H1412)*24-6),"m/yy"),") ",INDEX(Assessment!$N$1:$N$63184,ROWS(H$2:H1412)*24-6)),""),
IF(INDEX(Assessment!$L$1:$L$63184,ROWS(H$2:H1412)*24-5)&lt;&gt;FALSE, _xlfn.CONCAT(CHAR(10),INDEX(Assessment!$L$1:$L$63184,ROWS(H$2:H1412)*24-5)," (",TEXT(INDEX(Assessment!$M$1:$M$63184,ROWS(H$2:H1412)*24-5),"m/yy"),") ",INDEX(Assessment!$N$1:$N$63184,ROWS(H$2:H1412)*24-5)),""),
IF(INDEX(Assessment!$L$1:$L$63184,ROWS(H$2:H1412)*24-4)&lt;&gt;FALSE, _xlfn.CONCAT(CHAR(10),INDEX(Assessment!$L$1:$L$63184,ROWS(H$2:H1412)*24-4)," (",TEXT(INDEX(Assessment!$M$1:$M$63184,ROWS(H$2:H1412)*24-4),"m/yy"),") ",INDEX(Assessment!$N$1:$N$63184,ROWS(H$2:H1412)*24-4)),""),
IF(INDEX(Assessment!$L$1:$L$63184,ROWS(H$2:H1412)*24-3)&lt;&gt;FALSE, _xlfn.CONCAT(CHAR(10),INDEX(Assessment!$L$1:$L$63184,ROWS(H$2:H1412)*24-3)," (",TEXT(INDEX(Assessment!$M$1:$M$63184,ROWS(H$2:H1412)*24-3),"m/yy"),") ",INDEX(Assessment!$N$1:$N$63184,ROWS(H$2:H1412)*24-3)),""),
IF(INDEX(Assessment!$L$1:$L$63184,ROWS(H$2:H1412)*24-2)&lt;&gt;FALSE, _xlfn.CONCAT(CHAR(10),INDEX(Assessment!$L$1:$L$63184,ROWS(H$2:H1412)*24-2)," (",TEXT(INDEX(Assessment!$M$1:$M$63184,ROWS(H$2:H1412)*24-2),"m/yy"),") ",INDEX(Assessment!$N$1:$N$63184,ROWS(H$2:H1412)*24-2)),""),
IF(INDEX(Assessment!$L$1:$L$63184,ROWS(H$2:H1412)*24-1)&lt;&gt;FALSE, _xlfn.CONCAT(CHAR(10),INDEX(Assessment!$L$1:$L$63184,ROWS(H$2:H1412)*24-1),") ",TEXT(INDEX(Assessment!$M$1:$M$63184,ROWS(H$2:H1412)*24-1),"m/yy"),") ",INDEX(Assessment!$N$1:$N$63184,ROWS(H$2:H1412)*24-1)),"")
)</f>
        <v/>
      </c>
      <c r="I1412" s="4" t="str" cm="1">
        <f t="array" ref="I1412">IF(INDEX(Assessment!$L$1:$L$63184,ROWS(I$2:I1412)*24-17)=0,"",INDEX(Assessment!$L$1:$L$63184,ROWS(I$2:I1412)*24-17))</f>
        <v/>
      </c>
    </row>
    <row r="1413" spans="1:9" s="4" customFormat="1" x14ac:dyDescent="0.25">
      <c r="A1413" s="4" t="str" cm="1">
        <f t="array" ref="A1413">IF(INDEX(Assessment!$C$1:$C$63184,ROWS(A$2:A1413)*24-22)=0,"",INDEX(Assessment!$C$1:$C$63184,ROWS(A$2:A1413)*24-22))</f>
        <v/>
      </c>
      <c r="B1413" s="4" t="str" cm="1">
        <f t="array" ref="B1413">IF(INDEX(Assessment!$C$1:$C$63184,ROWS(B$2:B1413)*24-21)=0,"",INDEX(Assessment!$C$1:$C$63184,ROWS(B$2:B1413)*24-21))</f>
        <v/>
      </c>
      <c r="C1413" s="4" t="str" cm="1">
        <f t="array" ref="C1413">IF(INDEX(Assessment!$C$1:$C$63184,ROWS(C$2:C1413)*24-20)="","",_xlfn.CONCAT(INDEX(Assessment!$C$1:$C$63184,ROWS(C$2:C1413)*24-20), " ==&gt; ", INDEX(Assessment!$C$1:$C$63184,ROWS(C$2:C1413)*24-19)))</f>
        <v/>
      </c>
      <c r="D1413" s="4" t="str" cm="1">
        <f t="array" ref="D1413">IF(INDEX(Assessment!$L$1:$L$63184,ROWS(D$2:D1413)*24-20)=0,"",INDEX(Assessment!$L$1:$L$63184,ROWS(D$2:D1413)*24-20))</f>
        <v/>
      </c>
      <c r="E1413" s="6" t="str" cm="1">
        <f t="array" ref="E1413">IF(INDEX(Assessment!$I$1:$I$63184,ROWS(E$2:E1413)*24-12)=0,"",INDEX(Assessment!$I$1:$I$63184,ROWS(E$2:E1413)*24-12))</f>
        <v/>
      </c>
      <c r="F1413" s="64" t="str" cm="1">
        <f t="array" ref="F1413">IF(INDEX(Assessment!$L$1:$L$63184,ROWS(F$2:F1413)*24-14)=0,"",INDEX(Assessment!$L$1:$L$63184,ROWS(F$2:F1413)*24-14))</f>
        <v/>
      </c>
      <c r="G1413" s="63" t="str" cm="1">
        <f t="array" ref="G1413">IF(INDEX(Assessment!$L$1:$L$63184,ROWS(G$2:G1413)*24-13)=0,"",INDEX(Assessment!$L$1:$L$63184,ROWS(G$2:G1413)*24-13))</f>
        <v/>
      </c>
      <c r="H1413" s="5" t="str" cm="1">
        <f t="array" ref="H1413">_xlfn.CONCAT(
IF(INDEX(Assessment!$L$1:$L$63184,ROWS(H$2:H1413)*24-8)&lt;&gt;FALSE, _xlfn.CONCAT(INDEX(Assessment!$L$1:$L$63184,ROWS(H$2:H1413)*24-8)," (",TEXT(INDEX(Assessment!$M$1:$M$63184,ROWS(H$2:H1413)*24-8),"m/yy"),") ",INDEX(Assessment!$N$1:$N$63184,ROWS(H$2:H1413)*24-8)),""),
IF(INDEX(Assessment!$L$1:$L$63184,ROWS(H$2:H1413)*24-7)&lt;&gt;FALSE, _xlfn.CONCAT(CHAR(10),INDEX(Assessment!$L$1:$L$63184,ROWS(H$2:H1413)*24-7)," (",TEXT(INDEX(Assessment!$M$1:$M$63184,ROWS(H$2:H1413)*24-7),"m/yy"),") ",INDEX(Assessment!$N$1:$N$63184,ROWS(H$2:H1413)*24-7)),""),
IF(INDEX(Assessment!$L$1:$L$63184,ROWS(H$2:H1413)*24-6)&lt;&gt;FALSE, _xlfn.CONCAT(CHAR(10),INDEX(Assessment!$L$1:$L$63184,ROWS(H$2:H1413)*24-6)," (",TEXT(INDEX(Assessment!$M$1:$M$63184,ROWS(H$2:H1413)*24-6),"m/yy"),") ",INDEX(Assessment!$N$1:$N$63184,ROWS(H$2:H1413)*24-6)),""),
IF(INDEX(Assessment!$L$1:$L$63184,ROWS(H$2:H1413)*24-5)&lt;&gt;FALSE, _xlfn.CONCAT(CHAR(10),INDEX(Assessment!$L$1:$L$63184,ROWS(H$2:H1413)*24-5)," (",TEXT(INDEX(Assessment!$M$1:$M$63184,ROWS(H$2:H1413)*24-5),"m/yy"),") ",INDEX(Assessment!$N$1:$N$63184,ROWS(H$2:H1413)*24-5)),""),
IF(INDEX(Assessment!$L$1:$L$63184,ROWS(H$2:H1413)*24-4)&lt;&gt;FALSE, _xlfn.CONCAT(CHAR(10),INDEX(Assessment!$L$1:$L$63184,ROWS(H$2:H1413)*24-4)," (",TEXT(INDEX(Assessment!$M$1:$M$63184,ROWS(H$2:H1413)*24-4),"m/yy"),") ",INDEX(Assessment!$N$1:$N$63184,ROWS(H$2:H1413)*24-4)),""),
IF(INDEX(Assessment!$L$1:$L$63184,ROWS(H$2:H1413)*24-3)&lt;&gt;FALSE, _xlfn.CONCAT(CHAR(10),INDEX(Assessment!$L$1:$L$63184,ROWS(H$2:H1413)*24-3)," (",TEXT(INDEX(Assessment!$M$1:$M$63184,ROWS(H$2:H1413)*24-3),"m/yy"),") ",INDEX(Assessment!$N$1:$N$63184,ROWS(H$2:H1413)*24-3)),""),
IF(INDEX(Assessment!$L$1:$L$63184,ROWS(H$2:H1413)*24-2)&lt;&gt;FALSE, _xlfn.CONCAT(CHAR(10),INDEX(Assessment!$L$1:$L$63184,ROWS(H$2:H1413)*24-2)," (",TEXT(INDEX(Assessment!$M$1:$M$63184,ROWS(H$2:H1413)*24-2),"m/yy"),") ",INDEX(Assessment!$N$1:$N$63184,ROWS(H$2:H1413)*24-2)),""),
IF(INDEX(Assessment!$L$1:$L$63184,ROWS(H$2:H1413)*24-1)&lt;&gt;FALSE, _xlfn.CONCAT(CHAR(10),INDEX(Assessment!$L$1:$L$63184,ROWS(H$2:H1413)*24-1),") ",TEXT(INDEX(Assessment!$M$1:$M$63184,ROWS(H$2:H1413)*24-1),"m/yy"),") ",INDEX(Assessment!$N$1:$N$63184,ROWS(H$2:H1413)*24-1)),"")
)</f>
        <v/>
      </c>
      <c r="I1413" s="4" t="str" cm="1">
        <f t="array" ref="I1413">IF(INDEX(Assessment!$L$1:$L$63184,ROWS(I$2:I1413)*24-17)=0,"",INDEX(Assessment!$L$1:$L$63184,ROWS(I$2:I1413)*24-17))</f>
        <v/>
      </c>
    </row>
    <row r="1414" spans="1:9" s="4" customFormat="1" x14ac:dyDescent="0.25">
      <c r="A1414" s="4" t="str" cm="1">
        <f t="array" ref="A1414">IF(INDEX(Assessment!$C$1:$C$63184,ROWS(A$2:A1414)*24-22)=0,"",INDEX(Assessment!$C$1:$C$63184,ROWS(A$2:A1414)*24-22))</f>
        <v/>
      </c>
      <c r="B1414" s="4" t="str" cm="1">
        <f t="array" ref="B1414">IF(INDEX(Assessment!$C$1:$C$63184,ROWS(B$2:B1414)*24-21)=0,"",INDEX(Assessment!$C$1:$C$63184,ROWS(B$2:B1414)*24-21))</f>
        <v/>
      </c>
      <c r="C1414" s="4" t="str" cm="1">
        <f t="array" ref="C1414">IF(INDEX(Assessment!$C$1:$C$63184,ROWS(C$2:C1414)*24-20)="","",_xlfn.CONCAT(INDEX(Assessment!$C$1:$C$63184,ROWS(C$2:C1414)*24-20), " ==&gt; ", INDEX(Assessment!$C$1:$C$63184,ROWS(C$2:C1414)*24-19)))</f>
        <v/>
      </c>
      <c r="D1414" s="4" t="str" cm="1">
        <f t="array" ref="D1414">IF(INDEX(Assessment!$L$1:$L$63184,ROWS(D$2:D1414)*24-20)=0,"",INDEX(Assessment!$L$1:$L$63184,ROWS(D$2:D1414)*24-20))</f>
        <v/>
      </c>
      <c r="E1414" s="6" t="str" cm="1">
        <f t="array" ref="E1414">IF(INDEX(Assessment!$I$1:$I$63184,ROWS(E$2:E1414)*24-12)=0,"",INDEX(Assessment!$I$1:$I$63184,ROWS(E$2:E1414)*24-12))</f>
        <v/>
      </c>
      <c r="F1414" s="64" t="str" cm="1">
        <f t="array" ref="F1414">IF(INDEX(Assessment!$L$1:$L$63184,ROWS(F$2:F1414)*24-14)=0,"",INDEX(Assessment!$L$1:$L$63184,ROWS(F$2:F1414)*24-14))</f>
        <v/>
      </c>
      <c r="G1414" s="63" t="str" cm="1">
        <f t="array" ref="G1414">IF(INDEX(Assessment!$L$1:$L$63184,ROWS(G$2:G1414)*24-13)=0,"",INDEX(Assessment!$L$1:$L$63184,ROWS(G$2:G1414)*24-13))</f>
        <v/>
      </c>
      <c r="H1414" s="5" t="str" cm="1">
        <f t="array" ref="H1414">_xlfn.CONCAT(
IF(INDEX(Assessment!$L$1:$L$63184,ROWS(H$2:H1414)*24-8)&lt;&gt;FALSE, _xlfn.CONCAT(INDEX(Assessment!$L$1:$L$63184,ROWS(H$2:H1414)*24-8)," (",TEXT(INDEX(Assessment!$M$1:$M$63184,ROWS(H$2:H1414)*24-8),"m/yy"),") ",INDEX(Assessment!$N$1:$N$63184,ROWS(H$2:H1414)*24-8)),""),
IF(INDEX(Assessment!$L$1:$L$63184,ROWS(H$2:H1414)*24-7)&lt;&gt;FALSE, _xlfn.CONCAT(CHAR(10),INDEX(Assessment!$L$1:$L$63184,ROWS(H$2:H1414)*24-7)," (",TEXT(INDEX(Assessment!$M$1:$M$63184,ROWS(H$2:H1414)*24-7),"m/yy"),") ",INDEX(Assessment!$N$1:$N$63184,ROWS(H$2:H1414)*24-7)),""),
IF(INDEX(Assessment!$L$1:$L$63184,ROWS(H$2:H1414)*24-6)&lt;&gt;FALSE, _xlfn.CONCAT(CHAR(10),INDEX(Assessment!$L$1:$L$63184,ROWS(H$2:H1414)*24-6)," (",TEXT(INDEX(Assessment!$M$1:$M$63184,ROWS(H$2:H1414)*24-6),"m/yy"),") ",INDEX(Assessment!$N$1:$N$63184,ROWS(H$2:H1414)*24-6)),""),
IF(INDEX(Assessment!$L$1:$L$63184,ROWS(H$2:H1414)*24-5)&lt;&gt;FALSE, _xlfn.CONCAT(CHAR(10),INDEX(Assessment!$L$1:$L$63184,ROWS(H$2:H1414)*24-5)," (",TEXT(INDEX(Assessment!$M$1:$M$63184,ROWS(H$2:H1414)*24-5),"m/yy"),") ",INDEX(Assessment!$N$1:$N$63184,ROWS(H$2:H1414)*24-5)),""),
IF(INDEX(Assessment!$L$1:$L$63184,ROWS(H$2:H1414)*24-4)&lt;&gt;FALSE, _xlfn.CONCAT(CHAR(10),INDEX(Assessment!$L$1:$L$63184,ROWS(H$2:H1414)*24-4)," (",TEXT(INDEX(Assessment!$M$1:$M$63184,ROWS(H$2:H1414)*24-4),"m/yy"),") ",INDEX(Assessment!$N$1:$N$63184,ROWS(H$2:H1414)*24-4)),""),
IF(INDEX(Assessment!$L$1:$L$63184,ROWS(H$2:H1414)*24-3)&lt;&gt;FALSE, _xlfn.CONCAT(CHAR(10),INDEX(Assessment!$L$1:$L$63184,ROWS(H$2:H1414)*24-3)," (",TEXT(INDEX(Assessment!$M$1:$M$63184,ROWS(H$2:H1414)*24-3),"m/yy"),") ",INDEX(Assessment!$N$1:$N$63184,ROWS(H$2:H1414)*24-3)),""),
IF(INDEX(Assessment!$L$1:$L$63184,ROWS(H$2:H1414)*24-2)&lt;&gt;FALSE, _xlfn.CONCAT(CHAR(10),INDEX(Assessment!$L$1:$L$63184,ROWS(H$2:H1414)*24-2)," (",TEXT(INDEX(Assessment!$M$1:$M$63184,ROWS(H$2:H1414)*24-2),"m/yy"),") ",INDEX(Assessment!$N$1:$N$63184,ROWS(H$2:H1414)*24-2)),""),
IF(INDEX(Assessment!$L$1:$L$63184,ROWS(H$2:H1414)*24-1)&lt;&gt;FALSE, _xlfn.CONCAT(CHAR(10),INDEX(Assessment!$L$1:$L$63184,ROWS(H$2:H1414)*24-1),") ",TEXT(INDEX(Assessment!$M$1:$M$63184,ROWS(H$2:H1414)*24-1),"m/yy"),") ",INDEX(Assessment!$N$1:$N$63184,ROWS(H$2:H1414)*24-1)),"")
)</f>
        <v/>
      </c>
      <c r="I1414" s="4" t="str" cm="1">
        <f t="array" ref="I1414">IF(INDEX(Assessment!$L$1:$L$63184,ROWS(I$2:I1414)*24-17)=0,"",INDEX(Assessment!$L$1:$L$63184,ROWS(I$2:I1414)*24-17))</f>
        <v/>
      </c>
    </row>
    <row r="1415" spans="1:9" s="4" customFormat="1" x14ac:dyDescent="0.25">
      <c r="A1415" s="4" t="str" cm="1">
        <f t="array" ref="A1415">IF(INDEX(Assessment!$C$1:$C$63184,ROWS(A$2:A1415)*24-22)=0,"",INDEX(Assessment!$C$1:$C$63184,ROWS(A$2:A1415)*24-22))</f>
        <v/>
      </c>
      <c r="B1415" s="4" t="str" cm="1">
        <f t="array" ref="B1415">IF(INDEX(Assessment!$C$1:$C$63184,ROWS(B$2:B1415)*24-21)=0,"",INDEX(Assessment!$C$1:$C$63184,ROWS(B$2:B1415)*24-21))</f>
        <v/>
      </c>
      <c r="C1415" s="4" t="str" cm="1">
        <f t="array" ref="C1415">IF(INDEX(Assessment!$C$1:$C$63184,ROWS(C$2:C1415)*24-20)="","",_xlfn.CONCAT(INDEX(Assessment!$C$1:$C$63184,ROWS(C$2:C1415)*24-20), " ==&gt; ", INDEX(Assessment!$C$1:$C$63184,ROWS(C$2:C1415)*24-19)))</f>
        <v/>
      </c>
      <c r="D1415" s="4" t="str" cm="1">
        <f t="array" ref="D1415">IF(INDEX(Assessment!$L$1:$L$63184,ROWS(D$2:D1415)*24-20)=0,"",INDEX(Assessment!$L$1:$L$63184,ROWS(D$2:D1415)*24-20))</f>
        <v/>
      </c>
      <c r="E1415" s="6" t="str" cm="1">
        <f t="array" ref="E1415">IF(INDEX(Assessment!$I$1:$I$63184,ROWS(E$2:E1415)*24-12)=0,"",INDEX(Assessment!$I$1:$I$63184,ROWS(E$2:E1415)*24-12))</f>
        <v/>
      </c>
      <c r="F1415" s="64" t="str" cm="1">
        <f t="array" ref="F1415">IF(INDEX(Assessment!$L$1:$L$63184,ROWS(F$2:F1415)*24-14)=0,"",INDEX(Assessment!$L$1:$L$63184,ROWS(F$2:F1415)*24-14))</f>
        <v/>
      </c>
      <c r="G1415" s="63" t="str" cm="1">
        <f t="array" ref="G1415">IF(INDEX(Assessment!$L$1:$L$63184,ROWS(G$2:G1415)*24-13)=0,"",INDEX(Assessment!$L$1:$L$63184,ROWS(G$2:G1415)*24-13))</f>
        <v/>
      </c>
      <c r="H1415" s="5" t="str" cm="1">
        <f t="array" ref="H1415">_xlfn.CONCAT(
IF(INDEX(Assessment!$L$1:$L$63184,ROWS(H$2:H1415)*24-8)&lt;&gt;FALSE, _xlfn.CONCAT(INDEX(Assessment!$L$1:$L$63184,ROWS(H$2:H1415)*24-8)," (",TEXT(INDEX(Assessment!$M$1:$M$63184,ROWS(H$2:H1415)*24-8),"m/yy"),") ",INDEX(Assessment!$N$1:$N$63184,ROWS(H$2:H1415)*24-8)),""),
IF(INDEX(Assessment!$L$1:$L$63184,ROWS(H$2:H1415)*24-7)&lt;&gt;FALSE, _xlfn.CONCAT(CHAR(10),INDEX(Assessment!$L$1:$L$63184,ROWS(H$2:H1415)*24-7)," (",TEXT(INDEX(Assessment!$M$1:$M$63184,ROWS(H$2:H1415)*24-7),"m/yy"),") ",INDEX(Assessment!$N$1:$N$63184,ROWS(H$2:H1415)*24-7)),""),
IF(INDEX(Assessment!$L$1:$L$63184,ROWS(H$2:H1415)*24-6)&lt;&gt;FALSE, _xlfn.CONCAT(CHAR(10),INDEX(Assessment!$L$1:$L$63184,ROWS(H$2:H1415)*24-6)," (",TEXT(INDEX(Assessment!$M$1:$M$63184,ROWS(H$2:H1415)*24-6),"m/yy"),") ",INDEX(Assessment!$N$1:$N$63184,ROWS(H$2:H1415)*24-6)),""),
IF(INDEX(Assessment!$L$1:$L$63184,ROWS(H$2:H1415)*24-5)&lt;&gt;FALSE, _xlfn.CONCAT(CHAR(10),INDEX(Assessment!$L$1:$L$63184,ROWS(H$2:H1415)*24-5)," (",TEXT(INDEX(Assessment!$M$1:$M$63184,ROWS(H$2:H1415)*24-5),"m/yy"),") ",INDEX(Assessment!$N$1:$N$63184,ROWS(H$2:H1415)*24-5)),""),
IF(INDEX(Assessment!$L$1:$L$63184,ROWS(H$2:H1415)*24-4)&lt;&gt;FALSE, _xlfn.CONCAT(CHAR(10),INDEX(Assessment!$L$1:$L$63184,ROWS(H$2:H1415)*24-4)," (",TEXT(INDEX(Assessment!$M$1:$M$63184,ROWS(H$2:H1415)*24-4),"m/yy"),") ",INDEX(Assessment!$N$1:$N$63184,ROWS(H$2:H1415)*24-4)),""),
IF(INDEX(Assessment!$L$1:$L$63184,ROWS(H$2:H1415)*24-3)&lt;&gt;FALSE, _xlfn.CONCAT(CHAR(10),INDEX(Assessment!$L$1:$L$63184,ROWS(H$2:H1415)*24-3)," (",TEXT(INDEX(Assessment!$M$1:$M$63184,ROWS(H$2:H1415)*24-3),"m/yy"),") ",INDEX(Assessment!$N$1:$N$63184,ROWS(H$2:H1415)*24-3)),""),
IF(INDEX(Assessment!$L$1:$L$63184,ROWS(H$2:H1415)*24-2)&lt;&gt;FALSE, _xlfn.CONCAT(CHAR(10),INDEX(Assessment!$L$1:$L$63184,ROWS(H$2:H1415)*24-2)," (",TEXT(INDEX(Assessment!$M$1:$M$63184,ROWS(H$2:H1415)*24-2),"m/yy"),") ",INDEX(Assessment!$N$1:$N$63184,ROWS(H$2:H1415)*24-2)),""),
IF(INDEX(Assessment!$L$1:$L$63184,ROWS(H$2:H1415)*24-1)&lt;&gt;FALSE, _xlfn.CONCAT(CHAR(10),INDEX(Assessment!$L$1:$L$63184,ROWS(H$2:H1415)*24-1),") ",TEXT(INDEX(Assessment!$M$1:$M$63184,ROWS(H$2:H1415)*24-1),"m/yy"),") ",INDEX(Assessment!$N$1:$N$63184,ROWS(H$2:H1415)*24-1)),"")
)</f>
        <v/>
      </c>
      <c r="I1415" s="4" t="str" cm="1">
        <f t="array" ref="I1415">IF(INDEX(Assessment!$L$1:$L$63184,ROWS(I$2:I1415)*24-17)=0,"",INDEX(Assessment!$L$1:$L$63184,ROWS(I$2:I1415)*24-17))</f>
        <v/>
      </c>
    </row>
    <row r="1416" spans="1:9" s="4" customFormat="1" x14ac:dyDescent="0.25">
      <c r="A1416" s="4" t="str" cm="1">
        <f t="array" ref="A1416">IF(INDEX(Assessment!$C$1:$C$63184,ROWS(A$2:A1416)*24-22)=0,"",INDEX(Assessment!$C$1:$C$63184,ROWS(A$2:A1416)*24-22))</f>
        <v/>
      </c>
      <c r="B1416" s="4" t="str" cm="1">
        <f t="array" ref="B1416">IF(INDEX(Assessment!$C$1:$C$63184,ROWS(B$2:B1416)*24-21)=0,"",INDEX(Assessment!$C$1:$C$63184,ROWS(B$2:B1416)*24-21))</f>
        <v/>
      </c>
      <c r="C1416" s="4" t="str" cm="1">
        <f t="array" ref="C1416">IF(INDEX(Assessment!$C$1:$C$63184,ROWS(C$2:C1416)*24-20)="","",_xlfn.CONCAT(INDEX(Assessment!$C$1:$C$63184,ROWS(C$2:C1416)*24-20), " ==&gt; ", INDEX(Assessment!$C$1:$C$63184,ROWS(C$2:C1416)*24-19)))</f>
        <v/>
      </c>
      <c r="D1416" s="4" t="str" cm="1">
        <f t="array" ref="D1416">IF(INDEX(Assessment!$L$1:$L$63184,ROWS(D$2:D1416)*24-20)=0,"",INDEX(Assessment!$L$1:$L$63184,ROWS(D$2:D1416)*24-20))</f>
        <v/>
      </c>
      <c r="E1416" s="6" t="str" cm="1">
        <f t="array" ref="E1416">IF(INDEX(Assessment!$I$1:$I$63184,ROWS(E$2:E1416)*24-12)=0,"",INDEX(Assessment!$I$1:$I$63184,ROWS(E$2:E1416)*24-12))</f>
        <v/>
      </c>
      <c r="F1416" s="64" t="str" cm="1">
        <f t="array" ref="F1416">IF(INDEX(Assessment!$L$1:$L$63184,ROWS(F$2:F1416)*24-14)=0,"",INDEX(Assessment!$L$1:$L$63184,ROWS(F$2:F1416)*24-14))</f>
        <v/>
      </c>
      <c r="G1416" s="63" t="str" cm="1">
        <f t="array" ref="G1416">IF(INDEX(Assessment!$L$1:$L$63184,ROWS(G$2:G1416)*24-13)=0,"",INDEX(Assessment!$L$1:$L$63184,ROWS(G$2:G1416)*24-13))</f>
        <v/>
      </c>
      <c r="H1416" s="5" t="str" cm="1">
        <f t="array" ref="H1416">_xlfn.CONCAT(
IF(INDEX(Assessment!$L$1:$L$63184,ROWS(H$2:H1416)*24-8)&lt;&gt;FALSE, _xlfn.CONCAT(INDEX(Assessment!$L$1:$L$63184,ROWS(H$2:H1416)*24-8)," (",TEXT(INDEX(Assessment!$M$1:$M$63184,ROWS(H$2:H1416)*24-8),"m/yy"),") ",INDEX(Assessment!$N$1:$N$63184,ROWS(H$2:H1416)*24-8)),""),
IF(INDEX(Assessment!$L$1:$L$63184,ROWS(H$2:H1416)*24-7)&lt;&gt;FALSE, _xlfn.CONCAT(CHAR(10),INDEX(Assessment!$L$1:$L$63184,ROWS(H$2:H1416)*24-7)," (",TEXT(INDEX(Assessment!$M$1:$M$63184,ROWS(H$2:H1416)*24-7),"m/yy"),") ",INDEX(Assessment!$N$1:$N$63184,ROWS(H$2:H1416)*24-7)),""),
IF(INDEX(Assessment!$L$1:$L$63184,ROWS(H$2:H1416)*24-6)&lt;&gt;FALSE, _xlfn.CONCAT(CHAR(10),INDEX(Assessment!$L$1:$L$63184,ROWS(H$2:H1416)*24-6)," (",TEXT(INDEX(Assessment!$M$1:$M$63184,ROWS(H$2:H1416)*24-6),"m/yy"),") ",INDEX(Assessment!$N$1:$N$63184,ROWS(H$2:H1416)*24-6)),""),
IF(INDEX(Assessment!$L$1:$L$63184,ROWS(H$2:H1416)*24-5)&lt;&gt;FALSE, _xlfn.CONCAT(CHAR(10),INDEX(Assessment!$L$1:$L$63184,ROWS(H$2:H1416)*24-5)," (",TEXT(INDEX(Assessment!$M$1:$M$63184,ROWS(H$2:H1416)*24-5),"m/yy"),") ",INDEX(Assessment!$N$1:$N$63184,ROWS(H$2:H1416)*24-5)),""),
IF(INDEX(Assessment!$L$1:$L$63184,ROWS(H$2:H1416)*24-4)&lt;&gt;FALSE, _xlfn.CONCAT(CHAR(10),INDEX(Assessment!$L$1:$L$63184,ROWS(H$2:H1416)*24-4)," (",TEXT(INDEX(Assessment!$M$1:$M$63184,ROWS(H$2:H1416)*24-4),"m/yy"),") ",INDEX(Assessment!$N$1:$N$63184,ROWS(H$2:H1416)*24-4)),""),
IF(INDEX(Assessment!$L$1:$L$63184,ROWS(H$2:H1416)*24-3)&lt;&gt;FALSE, _xlfn.CONCAT(CHAR(10),INDEX(Assessment!$L$1:$L$63184,ROWS(H$2:H1416)*24-3)," (",TEXT(INDEX(Assessment!$M$1:$M$63184,ROWS(H$2:H1416)*24-3),"m/yy"),") ",INDEX(Assessment!$N$1:$N$63184,ROWS(H$2:H1416)*24-3)),""),
IF(INDEX(Assessment!$L$1:$L$63184,ROWS(H$2:H1416)*24-2)&lt;&gt;FALSE, _xlfn.CONCAT(CHAR(10),INDEX(Assessment!$L$1:$L$63184,ROWS(H$2:H1416)*24-2)," (",TEXT(INDEX(Assessment!$M$1:$M$63184,ROWS(H$2:H1416)*24-2),"m/yy"),") ",INDEX(Assessment!$N$1:$N$63184,ROWS(H$2:H1416)*24-2)),""),
IF(INDEX(Assessment!$L$1:$L$63184,ROWS(H$2:H1416)*24-1)&lt;&gt;FALSE, _xlfn.CONCAT(CHAR(10),INDEX(Assessment!$L$1:$L$63184,ROWS(H$2:H1416)*24-1),") ",TEXT(INDEX(Assessment!$M$1:$M$63184,ROWS(H$2:H1416)*24-1),"m/yy"),") ",INDEX(Assessment!$N$1:$N$63184,ROWS(H$2:H1416)*24-1)),"")
)</f>
        <v/>
      </c>
      <c r="I1416" s="4" t="str" cm="1">
        <f t="array" ref="I1416">IF(INDEX(Assessment!$L$1:$L$63184,ROWS(I$2:I1416)*24-17)=0,"",INDEX(Assessment!$L$1:$L$63184,ROWS(I$2:I1416)*24-17))</f>
        <v/>
      </c>
    </row>
    <row r="1417" spans="1:9" s="4" customFormat="1" x14ac:dyDescent="0.25">
      <c r="A1417" s="4" t="str" cm="1">
        <f t="array" ref="A1417">IF(INDEX(Assessment!$C$1:$C$63184,ROWS(A$2:A1417)*24-22)=0,"",INDEX(Assessment!$C$1:$C$63184,ROWS(A$2:A1417)*24-22))</f>
        <v/>
      </c>
      <c r="B1417" s="4" t="str" cm="1">
        <f t="array" ref="B1417">IF(INDEX(Assessment!$C$1:$C$63184,ROWS(B$2:B1417)*24-21)=0,"",INDEX(Assessment!$C$1:$C$63184,ROWS(B$2:B1417)*24-21))</f>
        <v/>
      </c>
      <c r="C1417" s="4" t="str" cm="1">
        <f t="array" ref="C1417">IF(INDEX(Assessment!$C$1:$C$63184,ROWS(C$2:C1417)*24-20)="","",_xlfn.CONCAT(INDEX(Assessment!$C$1:$C$63184,ROWS(C$2:C1417)*24-20), " ==&gt; ", INDEX(Assessment!$C$1:$C$63184,ROWS(C$2:C1417)*24-19)))</f>
        <v/>
      </c>
      <c r="D1417" s="4" t="str" cm="1">
        <f t="array" ref="D1417">IF(INDEX(Assessment!$L$1:$L$63184,ROWS(D$2:D1417)*24-20)=0,"",INDEX(Assessment!$L$1:$L$63184,ROWS(D$2:D1417)*24-20))</f>
        <v/>
      </c>
      <c r="E1417" s="6" t="str" cm="1">
        <f t="array" ref="E1417">IF(INDEX(Assessment!$I$1:$I$63184,ROWS(E$2:E1417)*24-12)=0,"",INDEX(Assessment!$I$1:$I$63184,ROWS(E$2:E1417)*24-12))</f>
        <v/>
      </c>
      <c r="F1417" s="64" t="str" cm="1">
        <f t="array" ref="F1417">IF(INDEX(Assessment!$L$1:$L$63184,ROWS(F$2:F1417)*24-14)=0,"",INDEX(Assessment!$L$1:$L$63184,ROWS(F$2:F1417)*24-14))</f>
        <v/>
      </c>
      <c r="G1417" s="63" t="str" cm="1">
        <f t="array" ref="G1417">IF(INDEX(Assessment!$L$1:$L$63184,ROWS(G$2:G1417)*24-13)=0,"",INDEX(Assessment!$L$1:$L$63184,ROWS(G$2:G1417)*24-13))</f>
        <v/>
      </c>
      <c r="H1417" s="5" t="str" cm="1">
        <f t="array" ref="H1417">_xlfn.CONCAT(
IF(INDEX(Assessment!$L$1:$L$63184,ROWS(H$2:H1417)*24-8)&lt;&gt;FALSE, _xlfn.CONCAT(INDEX(Assessment!$L$1:$L$63184,ROWS(H$2:H1417)*24-8)," (",TEXT(INDEX(Assessment!$M$1:$M$63184,ROWS(H$2:H1417)*24-8),"m/yy"),") ",INDEX(Assessment!$N$1:$N$63184,ROWS(H$2:H1417)*24-8)),""),
IF(INDEX(Assessment!$L$1:$L$63184,ROWS(H$2:H1417)*24-7)&lt;&gt;FALSE, _xlfn.CONCAT(CHAR(10),INDEX(Assessment!$L$1:$L$63184,ROWS(H$2:H1417)*24-7)," (",TEXT(INDEX(Assessment!$M$1:$M$63184,ROWS(H$2:H1417)*24-7),"m/yy"),") ",INDEX(Assessment!$N$1:$N$63184,ROWS(H$2:H1417)*24-7)),""),
IF(INDEX(Assessment!$L$1:$L$63184,ROWS(H$2:H1417)*24-6)&lt;&gt;FALSE, _xlfn.CONCAT(CHAR(10),INDEX(Assessment!$L$1:$L$63184,ROWS(H$2:H1417)*24-6)," (",TEXT(INDEX(Assessment!$M$1:$M$63184,ROWS(H$2:H1417)*24-6),"m/yy"),") ",INDEX(Assessment!$N$1:$N$63184,ROWS(H$2:H1417)*24-6)),""),
IF(INDEX(Assessment!$L$1:$L$63184,ROWS(H$2:H1417)*24-5)&lt;&gt;FALSE, _xlfn.CONCAT(CHAR(10),INDEX(Assessment!$L$1:$L$63184,ROWS(H$2:H1417)*24-5)," (",TEXT(INDEX(Assessment!$M$1:$M$63184,ROWS(H$2:H1417)*24-5),"m/yy"),") ",INDEX(Assessment!$N$1:$N$63184,ROWS(H$2:H1417)*24-5)),""),
IF(INDEX(Assessment!$L$1:$L$63184,ROWS(H$2:H1417)*24-4)&lt;&gt;FALSE, _xlfn.CONCAT(CHAR(10),INDEX(Assessment!$L$1:$L$63184,ROWS(H$2:H1417)*24-4)," (",TEXT(INDEX(Assessment!$M$1:$M$63184,ROWS(H$2:H1417)*24-4),"m/yy"),") ",INDEX(Assessment!$N$1:$N$63184,ROWS(H$2:H1417)*24-4)),""),
IF(INDEX(Assessment!$L$1:$L$63184,ROWS(H$2:H1417)*24-3)&lt;&gt;FALSE, _xlfn.CONCAT(CHAR(10),INDEX(Assessment!$L$1:$L$63184,ROWS(H$2:H1417)*24-3)," (",TEXT(INDEX(Assessment!$M$1:$M$63184,ROWS(H$2:H1417)*24-3),"m/yy"),") ",INDEX(Assessment!$N$1:$N$63184,ROWS(H$2:H1417)*24-3)),""),
IF(INDEX(Assessment!$L$1:$L$63184,ROWS(H$2:H1417)*24-2)&lt;&gt;FALSE, _xlfn.CONCAT(CHAR(10),INDEX(Assessment!$L$1:$L$63184,ROWS(H$2:H1417)*24-2)," (",TEXT(INDEX(Assessment!$M$1:$M$63184,ROWS(H$2:H1417)*24-2),"m/yy"),") ",INDEX(Assessment!$N$1:$N$63184,ROWS(H$2:H1417)*24-2)),""),
IF(INDEX(Assessment!$L$1:$L$63184,ROWS(H$2:H1417)*24-1)&lt;&gt;FALSE, _xlfn.CONCAT(CHAR(10),INDEX(Assessment!$L$1:$L$63184,ROWS(H$2:H1417)*24-1),") ",TEXT(INDEX(Assessment!$M$1:$M$63184,ROWS(H$2:H1417)*24-1),"m/yy"),") ",INDEX(Assessment!$N$1:$N$63184,ROWS(H$2:H1417)*24-1)),"")
)</f>
        <v/>
      </c>
      <c r="I1417" s="4" t="str" cm="1">
        <f t="array" ref="I1417">IF(INDEX(Assessment!$L$1:$L$63184,ROWS(I$2:I1417)*24-17)=0,"",INDEX(Assessment!$L$1:$L$63184,ROWS(I$2:I1417)*24-17))</f>
        <v/>
      </c>
    </row>
    <row r="1418" spans="1:9" s="4" customFormat="1" x14ac:dyDescent="0.25">
      <c r="A1418" s="4" t="str" cm="1">
        <f t="array" ref="A1418">IF(INDEX(Assessment!$C$1:$C$63184,ROWS(A$2:A1418)*24-22)=0,"",INDEX(Assessment!$C$1:$C$63184,ROWS(A$2:A1418)*24-22))</f>
        <v/>
      </c>
      <c r="B1418" s="4" t="str" cm="1">
        <f t="array" ref="B1418">IF(INDEX(Assessment!$C$1:$C$63184,ROWS(B$2:B1418)*24-21)=0,"",INDEX(Assessment!$C$1:$C$63184,ROWS(B$2:B1418)*24-21))</f>
        <v/>
      </c>
      <c r="C1418" s="4" t="str" cm="1">
        <f t="array" ref="C1418">IF(INDEX(Assessment!$C$1:$C$63184,ROWS(C$2:C1418)*24-20)="","",_xlfn.CONCAT(INDEX(Assessment!$C$1:$C$63184,ROWS(C$2:C1418)*24-20), " ==&gt; ", INDEX(Assessment!$C$1:$C$63184,ROWS(C$2:C1418)*24-19)))</f>
        <v/>
      </c>
      <c r="D1418" s="4" t="str" cm="1">
        <f t="array" ref="D1418">IF(INDEX(Assessment!$L$1:$L$63184,ROWS(D$2:D1418)*24-20)=0,"",INDEX(Assessment!$L$1:$L$63184,ROWS(D$2:D1418)*24-20))</f>
        <v/>
      </c>
      <c r="E1418" s="6" t="str" cm="1">
        <f t="array" ref="E1418">IF(INDEX(Assessment!$I$1:$I$63184,ROWS(E$2:E1418)*24-12)=0,"",INDEX(Assessment!$I$1:$I$63184,ROWS(E$2:E1418)*24-12))</f>
        <v/>
      </c>
      <c r="F1418" s="64" t="str" cm="1">
        <f t="array" ref="F1418">IF(INDEX(Assessment!$L$1:$L$63184,ROWS(F$2:F1418)*24-14)=0,"",INDEX(Assessment!$L$1:$L$63184,ROWS(F$2:F1418)*24-14))</f>
        <v/>
      </c>
      <c r="G1418" s="63" t="str" cm="1">
        <f t="array" ref="G1418">IF(INDEX(Assessment!$L$1:$L$63184,ROWS(G$2:G1418)*24-13)=0,"",INDEX(Assessment!$L$1:$L$63184,ROWS(G$2:G1418)*24-13))</f>
        <v/>
      </c>
      <c r="H1418" s="5" t="str" cm="1">
        <f t="array" ref="H1418">_xlfn.CONCAT(
IF(INDEX(Assessment!$L$1:$L$63184,ROWS(H$2:H1418)*24-8)&lt;&gt;FALSE, _xlfn.CONCAT(INDEX(Assessment!$L$1:$L$63184,ROWS(H$2:H1418)*24-8)," (",TEXT(INDEX(Assessment!$M$1:$M$63184,ROWS(H$2:H1418)*24-8),"m/yy"),") ",INDEX(Assessment!$N$1:$N$63184,ROWS(H$2:H1418)*24-8)),""),
IF(INDEX(Assessment!$L$1:$L$63184,ROWS(H$2:H1418)*24-7)&lt;&gt;FALSE, _xlfn.CONCAT(CHAR(10),INDEX(Assessment!$L$1:$L$63184,ROWS(H$2:H1418)*24-7)," (",TEXT(INDEX(Assessment!$M$1:$M$63184,ROWS(H$2:H1418)*24-7),"m/yy"),") ",INDEX(Assessment!$N$1:$N$63184,ROWS(H$2:H1418)*24-7)),""),
IF(INDEX(Assessment!$L$1:$L$63184,ROWS(H$2:H1418)*24-6)&lt;&gt;FALSE, _xlfn.CONCAT(CHAR(10),INDEX(Assessment!$L$1:$L$63184,ROWS(H$2:H1418)*24-6)," (",TEXT(INDEX(Assessment!$M$1:$M$63184,ROWS(H$2:H1418)*24-6),"m/yy"),") ",INDEX(Assessment!$N$1:$N$63184,ROWS(H$2:H1418)*24-6)),""),
IF(INDEX(Assessment!$L$1:$L$63184,ROWS(H$2:H1418)*24-5)&lt;&gt;FALSE, _xlfn.CONCAT(CHAR(10),INDEX(Assessment!$L$1:$L$63184,ROWS(H$2:H1418)*24-5)," (",TEXT(INDEX(Assessment!$M$1:$M$63184,ROWS(H$2:H1418)*24-5),"m/yy"),") ",INDEX(Assessment!$N$1:$N$63184,ROWS(H$2:H1418)*24-5)),""),
IF(INDEX(Assessment!$L$1:$L$63184,ROWS(H$2:H1418)*24-4)&lt;&gt;FALSE, _xlfn.CONCAT(CHAR(10),INDEX(Assessment!$L$1:$L$63184,ROWS(H$2:H1418)*24-4)," (",TEXT(INDEX(Assessment!$M$1:$M$63184,ROWS(H$2:H1418)*24-4),"m/yy"),") ",INDEX(Assessment!$N$1:$N$63184,ROWS(H$2:H1418)*24-4)),""),
IF(INDEX(Assessment!$L$1:$L$63184,ROWS(H$2:H1418)*24-3)&lt;&gt;FALSE, _xlfn.CONCAT(CHAR(10),INDEX(Assessment!$L$1:$L$63184,ROWS(H$2:H1418)*24-3)," (",TEXT(INDEX(Assessment!$M$1:$M$63184,ROWS(H$2:H1418)*24-3),"m/yy"),") ",INDEX(Assessment!$N$1:$N$63184,ROWS(H$2:H1418)*24-3)),""),
IF(INDEX(Assessment!$L$1:$L$63184,ROWS(H$2:H1418)*24-2)&lt;&gt;FALSE, _xlfn.CONCAT(CHAR(10),INDEX(Assessment!$L$1:$L$63184,ROWS(H$2:H1418)*24-2)," (",TEXT(INDEX(Assessment!$M$1:$M$63184,ROWS(H$2:H1418)*24-2),"m/yy"),") ",INDEX(Assessment!$N$1:$N$63184,ROWS(H$2:H1418)*24-2)),""),
IF(INDEX(Assessment!$L$1:$L$63184,ROWS(H$2:H1418)*24-1)&lt;&gt;FALSE, _xlfn.CONCAT(CHAR(10),INDEX(Assessment!$L$1:$L$63184,ROWS(H$2:H1418)*24-1),") ",TEXT(INDEX(Assessment!$M$1:$M$63184,ROWS(H$2:H1418)*24-1),"m/yy"),") ",INDEX(Assessment!$N$1:$N$63184,ROWS(H$2:H1418)*24-1)),"")
)</f>
        <v/>
      </c>
      <c r="I1418" s="4" t="str" cm="1">
        <f t="array" ref="I1418">IF(INDEX(Assessment!$L$1:$L$63184,ROWS(I$2:I1418)*24-17)=0,"",INDEX(Assessment!$L$1:$L$63184,ROWS(I$2:I1418)*24-17))</f>
        <v/>
      </c>
    </row>
    <row r="1419" spans="1:9" s="4" customFormat="1" x14ac:dyDescent="0.25">
      <c r="A1419" s="4" t="str" cm="1">
        <f t="array" ref="A1419">IF(INDEX(Assessment!$C$1:$C$63184,ROWS(A$2:A1419)*24-22)=0,"",INDEX(Assessment!$C$1:$C$63184,ROWS(A$2:A1419)*24-22))</f>
        <v/>
      </c>
      <c r="B1419" s="4" t="str" cm="1">
        <f t="array" ref="B1419">IF(INDEX(Assessment!$C$1:$C$63184,ROWS(B$2:B1419)*24-21)=0,"",INDEX(Assessment!$C$1:$C$63184,ROWS(B$2:B1419)*24-21))</f>
        <v/>
      </c>
      <c r="C1419" s="4" t="str" cm="1">
        <f t="array" ref="C1419">IF(INDEX(Assessment!$C$1:$C$63184,ROWS(C$2:C1419)*24-20)="","",_xlfn.CONCAT(INDEX(Assessment!$C$1:$C$63184,ROWS(C$2:C1419)*24-20), " ==&gt; ", INDEX(Assessment!$C$1:$C$63184,ROWS(C$2:C1419)*24-19)))</f>
        <v/>
      </c>
      <c r="D1419" s="4" t="str" cm="1">
        <f t="array" ref="D1419">IF(INDEX(Assessment!$L$1:$L$63184,ROWS(D$2:D1419)*24-20)=0,"",INDEX(Assessment!$L$1:$L$63184,ROWS(D$2:D1419)*24-20))</f>
        <v/>
      </c>
      <c r="E1419" s="6" t="str" cm="1">
        <f t="array" ref="E1419">IF(INDEX(Assessment!$I$1:$I$63184,ROWS(E$2:E1419)*24-12)=0,"",INDEX(Assessment!$I$1:$I$63184,ROWS(E$2:E1419)*24-12))</f>
        <v/>
      </c>
      <c r="F1419" s="64" t="str" cm="1">
        <f t="array" ref="F1419">IF(INDEX(Assessment!$L$1:$L$63184,ROWS(F$2:F1419)*24-14)=0,"",INDEX(Assessment!$L$1:$L$63184,ROWS(F$2:F1419)*24-14))</f>
        <v/>
      </c>
      <c r="G1419" s="63" t="str" cm="1">
        <f t="array" ref="G1419">IF(INDEX(Assessment!$L$1:$L$63184,ROWS(G$2:G1419)*24-13)=0,"",INDEX(Assessment!$L$1:$L$63184,ROWS(G$2:G1419)*24-13))</f>
        <v/>
      </c>
      <c r="H1419" s="5" t="str" cm="1">
        <f t="array" ref="H1419">_xlfn.CONCAT(
IF(INDEX(Assessment!$L$1:$L$63184,ROWS(H$2:H1419)*24-8)&lt;&gt;FALSE, _xlfn.CONCAT(INDEX(Assessment!$L$1:$L$63184,ROWS(H$2:H1419)*24-8)," (",TEXT(INDEX(Assessment!$M$1:$M$63184,ROWS(H$2:H1419)*24-8),"m/yy"),") ",INDEX(Assessment!$N$1:$N$63184,ROWS(H$2:H1419)*24-8)),""),
IF(INDEX(Assessment!$L$1:$L$63184,ROWS(H$2:H1419)*24-7)&lt;&gt;FALSE, _xlfn.CONCAT(CHAR(10),INDEX(Assessment!$L$1:$L$63184,ROWS(H$2:H1419)*24-7)," (",TEXT(INDEX(Assessment!$M$1:$M$63184,ROWS(H$2:H1419)*24-7),"m/yy"),") ",INDEX(Assessment!$N$1:$N$63184,ROWS(H$2:H1419)*24-7)),""),
IF(INDEX(Assessment!$L$1:$L$63184,ROWS(H$2:H1419)*24-6)&lt;&gt;FALSE, _xlfn.CONCAT(CHAR(10),INDEX(Assessment!$L$1:$L$63184,ROWS(H$2:H1419)*24-6)," (",TEXT(INDEX(Assessment!$M$1:$M$63184,ROWS(H$2:H1419)*24-6),"m/yy"),") ",INDEX(Assessment!$N$1:$N$63184,ROWS(H$2:H1419)*24-6)),""),
IF(INDEX(Assessment!$L$1:$L$63184,ROWS(H$2:H1419)*24-5)&lt;&gt;FALSE, _xlfn.CONCAT(CHAR(10),INDEX(Assessment!$L$1:$L$63184,ROWS(H$2:H1419)*24-5)," (",TEXT(INDEX(Assessment!$M$1:$M$63184,ROWS(H$2:H1419)*24-5),"m/yy"),") ",INDEX(Assessment!$N$1:$N$63184,ROWS(H$2:H1419)*24-5)),""),
IF(INDEX(Assessment!$L$1:$L$63184,ROWS(H$2:H1419)*24-4)&lt;&gt;FALSE, _xlfn.CONCAT(CHAR(10),INDEX(Assessment!$L$1:$L$63184,ROWS(H$2:H1419)*24-4)," (",TEXT(INDEX(Assessment!$M$1:$M$63184,ROWS(H$2:H1419)*24-4),"m/yy"),") ",INDEX(Assessment!$N$1:$N$63184,ROWS(H$2:H1419)*24-4)),""),
IF(INDEX(Assessment!$L$1:$L$63184,ROWS(H$2:H1419)*24-3)&lt;&gt;FALSE, _xlfn.CONCAT(CHAR(10),INDEX(Assessment!$L$1:$L$63184,ROWS(H$2:H1419)*24-3)," (",TEXT(INDEX(Assessment!$M$1:$M$63184,ROWS(H$2:H1419)*24-3),"m/yy"),") ",INDEX(Assessment!$N$1:$N$63184,ROWS(H$2:H1419)*24-3)),""),
IF(INDEX(Assessment!$L$1:$L$63184,ROWS(H$2:H1419)*24-2)&lt;&gt;FALSE, _xlfn.CONCAT(CHAR(10),INDEX(Assessment!$L$1:$L$63184,ROWS(H$2:H1419)*24-2)," (",TEXT(INDEX(Assessment!$M$1:$M$63184,ROWS(H$2:H1419)*24-2),"m/yy"),") ",INDEX(Assessment!$N$1:$N$63184,ROWS(H$2:H1419)*24-2)),""),
IF(INDEX(Assessment!$L$1:$L$63184,ROWS(H$2:H1419)*24-1)&lt;&gt;FALSE, _xlfn.CONCAT(CHAR(10),INDEX(Assessment!$L$1:$L$63184,ROWS(H$2:H1419)*24-1),") ",TEXT(INDEX(Assessment!$M$1:$M$63184,ROWS(H$2:H1419)*24-1),"m/yy"),") ",INDEX(Assessment!$N$1:$N$63184,ROWS(H$2:H1419)*24-1)),"")
)</f>
        <v/>
      </c>
      <c r="I1419" s="4" t="str" cm="1">
        <f t="array" ref="I1419">IF(INDEX(Assessment!$L$1:$L$63184,ROWS(I$2:I1419)*24-17)=0,"",INDEX(Assessment!$L$1:$L$63184,ROWS(I$2:I1419)*24-17))</f>
        <v/>
      </c>
    </row>
    <row r="1420" spans="1:9" s="4" customFormat="1" x14ac:dyDescent="0.25">
      <c r="A1420" s="4" t="str" cm="1">
        <f t="array" ref="A1420">IF(INDEX(Assessment!$C$1:$C$63184,ROWS(A$2:A1420)*24-22)=0,"",INDEX(Assessment!$C$1:$C$63184,ROWS(A$2:A1420)*24-22))</f>
        <v/>
      </c>
      <c r="B1420" s="4" t="str" cm="1">
        <f t="array" ref="B1420">IF(INDEX(Assessment!$C$1:$C$63184,ROWS(B$2:B1420)*24-21)=0,"",INDEX(Assessment!$C$1:$C$63184,ROWS(B$2:B1420)*24-21))</f>
        <v/>
      </c>
      <c r="C1420" s="4" t="str" cm="1">
        <f t="array" ref="C1420">IF(INDEX(Assessment!$C$1:$C$63184,ROWS(C$2:C1420)*24-20)="","",_xlfn.CONCAT(INDEX(Assessment!$C$1:$C$63184,ROWS(C$2:C1420)*24-20), " ==&gt; ", INDEX(Assessment!$C$1:$C$63184,ROWS(C$2:C1420)*24-19)))</f>
        <v/>
      </c>
      <c r="D1420" s="4" t="str" cm="1">
        <f t="array" ref="D1420">IF(INDEX(Assessment!$L$1:$L$63184,ROWS(D$2:D1420)*24-20)=0,"",INDEX(Assessment!$L$1:$L$63184,ROWS(D$2:D1420)*24-20))</f>
        <v/>
      </c>
      <c r="E1420" s="6" t="str" cm="1">
        <f t="array" ref="E1420">IF(INDEX(Assessment!$I$1:$I$63184,ROWS(E$2:E1420)*24-12)=0,"",INDEX(Assessment!$I$1:$I$63184,ROWS(E$2:E1420)*24-12))</f>
        <v/>
      </c>
      <c r="F1420" s="64" t="str" cm="1">
        <f t="array" ref="F1420">IF(INDEX(Assessment!$L$1:$L$63184,ROWS(F$2:F1420)*24-14)=0,"",INDEX(Assessment!$L$1:$L$63184,ROWS(F$2:F1420)*24-14))</f>
        <v/>
      </c>
      <c r="G1420" s="63" t="str" cm="1">
        <f t="array" ref="G1420">IF(INDEX(Assessment!$L$1:$L$63184,ROWS(G$2:G1420)*24-13)=0,"",INDEX(Assessment!$L$1:$L$63184,ROWS(G$2:G1420)*24-13))</f>
        <v/>
      </c>
      <c r="H1420" s="5" t="str" cm="1">
        <f t="array" ref="H1420">_xlfn.CONCAT(
IF(INDEX(Assessment!$L$1:$L$63184,ROWS(H$2:H1420)*24-8)&lt;&gt;FALSE, _xlfn.CONCAT(INDEX(Assessment!$L$1:$L$63184,ROWS(H$2:H1420)*24-8)," (",TEXT(INDEX(Assessment!$M$1:$M$63184,ROWS(H$2:H1420)*24-8),"m/yy"),") ",INDEX(Assessment!$N$1:$N$63184,ROWS(H$2:H1420)*24-8)),""),
IF(INDEX(Assessment!$L$1:$L$63184,ROWS(H$2:H1420)*24-7)&lt;&gt;FALSE, _xlfn.CONCAT(CHAR(10),INDEX(Assessment!$L$1:$L$63184,ROWS(H$2:H1420)*24-7)," (",TEXT(INDEX(Assessment!$M$1:$M$63184,ROWS(H$2:H1420)*24-7),"m/yy"),") ",INDEX(Assessment!$N$1:$N$63184,ROWS(H$2:H1420)*24-7)),""),
IF(INDEX(Assessment!$L$1:$L$63184,ROWS(H$2:H1420)*24-6)&lt;&gt;FALSE, _xlfn.CONCAT(CHAR(10),INDEX(Assessment!$L$1:$L$63184,ROWS(H$2:H1420)*24-6)," (",TEXT(INDEX(Assessment!$M$1:$M$63184,ROWS(H$2:H1420)*24-6),"m/yy"),") ",INDEX(Assessment!$N$1:$N$63184,ROWS(H$2:H1420)*24-6)),""),
IF(INDEX(Assessment!$L$1:$L$63184,ROWS(H$2:H1420)*24-5)&lt;&gt;FALSE, _xlfn.CONCAT(CHAR(10),INDEX(Assessment!$L$1:$L$63184,ROWS(H$2:H1420)*24-5)," (",TEXT(INDEX(Assessment!$M$1:$M$63184,ROWS(H$2:H1420)*24-5),"m/yy"),") ",INDEX(Assessment!$N$1:$N$63184,ROWS(H$2:H1420)*24-5)),""),
IF(INDEX(Assessment!$L$1:$L$63184,ROWS(H$2:H1420)*24-4)&lt;&gt;FALSE, _xlfn.CONCAT(CHAR(10),INDEX(Assessment!$L$1:$L$63184,ROWS(H$2:H1420)*24-4)," (",TEXT(INDEX(Assessment!$M$1:$M$63184,ROWS(H$2:H1420)*24-4),"m/yy"),") ",INDEX(Assessment!$N$1:$N$63184,ROWS(H$2:H1420)*24-4)),""),
IF(INDEX(Assessment!$L$1:$L$63184,ROWS(H$2:H1420)*24-3)&lt;&gt;FALSE, _xlfn.CONCAT(CHAR(10),INDEX(Assessment!$L$1:$L$63184,ROWS(H$2:H1420)*24-3)," (",TEXT(INDEX(Assessment!$M$1:$M$63184,ROWS(H$2:H1420)*24-3),"m/yy"),") ",INDEX(Assessment!$N$1:$N$63184,ROWS(H$2:H1420)*24-3)),""),
IF(INDEX(Assessment!$L$1:$L$63184,ROWS(H$2:H1420)*24-2)&lt;&gt;FALSE, _xlfn.CONCAT(CHAR(10),INDEX(Assessment!$L$1:$L$63184,ROWS(H$2:H1420)*24-2)," (",TEXT(INDEX(Assessment!$M$1:$M$63184,ROWS(H$2:H1420)*24-2),"m/yy"),") ",INDEX(Assessment!$N$1:$N$63184,ROWS(H$2:H1420)*24-2)),""),
IF(INDEX(Assessment!$L$1:$L$63184,ROWS(H$2:H1420)*24-1)&lt;&gt;FALSE, _xlfn.CONCAT(CHAR(10),INDEX(Assessment!$L$1:$L$63184,ROWS(H$2:H1420)*24-1),") ",TEXT(INDEX(Assessment!$M$1:$M$63184,ROWS(H$2:H1420)*24-1),"m/yy"),") ",INDEX(Assessment!$N$1:$N$63184,ROWS(H$2:H1420)*24-1)),"")
)</f>
        <v/>
      </c>
      <c r="I1420" s="4" t="str" cm="1">
        <f t="array" ref="I1420">IF(INDEX(Assessment!$L$1:$L$63184,ROWS(I$2:I1420)*24-17)=0,"",INDEX(Assessment!$L$1:$L$63184,ROWS(I$2:I1420)*24-17))</f>
        <v/>
      </c>
    </row>
    <row r="1421" spans="1:9" s="4" customFormat="1" x14ac:dyDescent="0.25">
      <c r="A1421" s="4" t="str" cm="1">
        <f t="array" ref="A1421">IF(INDEX(Assessment!$C$1:$C$63184,ROWS(A$2:A1421)*24-22)=0,"",INDEX(Assessment!$C$1:$C$63184,ROWS(A$2:A1421)*24-22))</f>
        <v/>
      </c>
      <c r="B1421" s="4" t="str" cm="1">
        <f t="array" ref="B1421">IF(INDEX(Assessment!$C$1:$C$63184,ROWS(B$2:B1421)*24-21)=0,"",INDEX(Assessment!$C$1:$C$63184,ROWS(B$2:B1421)*24-21))</f>
        <v/>
      </c>
      <c r="C1421" s="4" t="str" cm="1">
        <f t="array" ref="C1421">IF(INDEX(Assessment!$C$1:$C$63184,ROWS(C$2:C1421)*24-20)="","",_xlfn.CONCAT(INDEX(Assessment!$C$1:$C$63184,ROWS(C$2:C1421)*24-20), " ==&gt; ", INDEX(Assessment!$C$1:$C$63184,ROWS(C$2:C1421)*24-19)))</f>
        <v/>
      </c>
      <c r="D1421" s="4" t="str" cm="1">
        <f t="array" ref="D1421">IF(INDEX(Assessment!$L$1:$L$63184,ROWS(D$2:D1421)*24-20)=0,"",INDEX(Assessment!$L$1:$L$63184,ROWS(D$2:D1421)*24-20))</f>
        <v/>
      </c>
      <c r="E1421" s="6" t="str" cm="1">
        <f t="array" ref="E1421">IF(INDEX(Assessment!$I$1:$I$63184,ROWS(E$2:E1421)*24-12)=0,"",INDEX(Assessment!$I$1:$I$63184,ROWS(E$2:E1421)*24-12))</f>
        <v/>
      </c>
      <c r="F1421" s="64" t="str" cm="1">
        <f t="array" ref="F1421">IF(INDEX(Assessment!$L$1:$L$63184,ROWS(F$2:F1421)*24-14)=0,"",INDEX(Assessment!$L$1:$L$63184,ROWS(F$2:F1421)*24-14))</f>
        <v/>
      </c>
      <c r="G1421" s="63" t="str" cm="1">
        <f t="array" ref="G1421">IF(INDEX(Assessment!$L$1:$L$63184,ROWS(G$2:G1421)*24-13)=0,"",INDEX(Assessment!$L$1:$L$63184,ROWS(G$2:G1421)*24-13))</f>
        <v/>
      </c>
      <c r="H1421" s="5" t="str" cm="1">
        <f t="array" ref="H1421">_xlfn.CONCAT(
IF(INDEX(Assessment!$L$1:$L$63184,ROWS(H$2:H1421)*24-8)&lt;&gt;FALSE, _xlfn.CONCAT(INDEX(Assessment!$L$1:$L$63184,ROWS(H$2:H1421)*24-8)," (",TEXT(INDEX(Assessment!$M$1:$M$63184,ROWS(H$2:H1421)*24-8),"m/yy"),") ",INDEX(Assessment!$N$1:$N$63184,ROWS(H$2:H1421)*24-8)),""),
IF(INDEX(Assessment!$L$1:$L$63184,ROWS(H$2:H1421)*24-7)&lt;&gt;FALSE, _xlfn.CONCAT(CHAR(10),INDEX(Assessment!$L$1:$L$63184,ROWS(H$2:H1421)*24-7)," (",TEXT(INDEX(Assessment!$M$1:$M$63184,ROWS(H$2:H1421)*24-7),"m/yy"),") ",INDEX(Assessment!$N$1:$N$63184,ROWS(H$2:H1421)*24-7)),""),
IF(INDEX(Assessment!$L$1:$L$63184,ROWS(H$2:H1421)*24-6)&lt;&gt;FALSE, _xlfn.CONCAT(CHAR(10),INDEX(Assessment!$L$1:$L$63184,ROWS(H$2:H1421)*24-6)," (",TEXT(INDEX(Assessment!$M$1:$M$63184,ROWS(H$2:H1421)*24-6),"m/yy"),") ",INDEX(Assessment!$N$1:$N$63184,ROWS(H$2:H1421)*24-6)),""),
IF(INDEX(Assessment!$L$1:$L$63184,ROWS(H$2:H1421)*24-5)&lt;&gt;FALSE, _xlfn.CONCAT(CHAR(10),INDEX(Assessment!$L$1:$L$63184,ROWS(H$2:H1421)*24-5)," (",TEXT(INDEX(Assessment!$M$1:$M$63184,ROWS(H$2:H1421)*24-5),"m/yy"),") ",INDEX(Assessment!$N$1:$N$63184,ROWS(H$2:H1421)*24-5)),""),
IF(INDEX(Assessment!$L$1:$L$63184,ROWS(H$2:H1421)*24-4)&lt;&gt;FALSE, _xlfn.CONCAT(CHAR(10),INDEX(Assessment!$L$1:$L$63184,ROWS(H$2:H1421)*24-4)," (",TEXT(INDEX(Assessment!$M$1:$M$63184,ROWS(H$2:H1421)*24-4),"m/yy"),") ",INDEX(Assessment!$N$1:$N$63184,ROWS(H$2:H1421)*24-4)),""),
IF(INDEX(Assessment!$L$1:$L$63184,ROWS(H$2:H1421)*24-3)&lt;&gt;FALSE, _xlfn.CONCAT(CHAR(10),INDEX(Assessment!$L$1:$L$63184,ROWS(H$2:H1421)*24-3)," (",TEXT(INDEX(Assessment!$M$1:$M$63184,ROWS(H$2:H1421)*24-3),"m/yy"),") ",INDEX(Assessment!$N$1:$N$63184,ROWS(H$2:H1421)*24-3)),""),
IF(INDEX(Assessment!$L$1:$L$63184,ROWS(H$2:H1421)*24-2)&lt;&gt;FALSE, _xlfn.CONCAT(CHAR(10),INDEX(Assessment!$L$1:$L$63184,ROWS(H$2:H1421)*24-2)," (",TEXT(INDEX(Assessment!$M$1:$M$63184,ROWS(H$2:H1421)*24-2),"m/yy"),") ",INDEX(Assessment!$N$1:$N$63184,ROWS(H$2:H1421)*24-2)),""),
IF(INDEX(Assessment!$L$1:$L$63184,ROWS(H$2:H1421)*24-1)&lt;&gt;FALSE, _xlfn.CONCAT(CHAR(10),INDEX(Assessment!$L$1:$L$63184,ROWS(H$2:H1421)*24-1),") ",TEXT(INDEX(Assessment!$M$1:$M$63184,ROWS(H$2:H1421)*24-1),"m/yy"),") ",INDEX(Assessment!$N$1:$N$63184,ROWS(H$2:H1421)*24-1)),"")
)</f>
        <v/>
      </c>
      <c r="I1421" s="4" t="str" cm="1">
        <f t="array" ref="I1421">IF(INDEX(Assessment!$L$1:$L$63184,ROWS(I$2:I1421)*24-17)=0,"",INDEX(Assessment!$L$1:$L$63184,ROWS(I$2:I1421)*24-17))</f>
        <v/>
      </c>
    </row>
    <row r="1422" spans="1:9" s="4" customFormat="1" x14ac:dyDescent="0.25">
      <c r="A1422" s="4" t="str" cm="1">
        <f t="array" ref="A1422">IF(INDEX(Assessment!$C$1:$C$63184,ROWS(A$2:A1422)*24-22)=0,"",INDEX(Assessment!$C$1:$C$63184,ROWS(A$2:A1422)*24-22))</f>
        <v/>
      </c>
      <c r="B1422" s="4" t="str" cm="1">
        <f t="array" ref="B1422">IF(INDEX(Assessment!$C$1:$C$63184,ROWS(B$2:B1422)*24-21)=0,"",INDEX(Assessment!$C$1:$C$63184,ROWS(B$2:B1422)*24-21))</f>
        <v/>
      </c>
      <c r="C1422" s="4" t="str" cm="1">
        <f t="array" ref="C1422">IF(INDEX(Assessment!$C$1:$C$63184,ROWS(C$2:C1422)*24-20)="","",_xlfn.CONCAT(INDEX(Assessment!$C$1:$C$63184,ROWS(C$2:C1422)*24-20), " ==&gt; ", INDEX(Assessment!$C$1:$C$63184,ROWS(C$2:C1422)*24-19)))</f>
        <v/>
      </c>
      <c r="D1422" s="4" t="str" cm="1">
        <f t="array" ref="D1422">IF(INDEX(Assessment!$L$1:$L$63184,ROWS(D$2:D1422)*24-20)=0,"",INDEX(Assessment!$L$1:$L$63184,ROWS(D$2:D1422)*24-20))</f>
        <v/>
      </c>
      <c r="E1422" s="6" t="str" cm="1">
        <f t="array" ref="E1422">IF(INDEX(Assessment!$I$1:$I$63184,ROWS(E$2:E1422)*24-12)=0,"",INDEX(Assessment!$I$1:$I$63184,ROWS(E$2:E1422)*24-12))</f>
        <v/>
      </c>
      <c r="F1422" s="64" t="str" cm="1">
        <f t="array" ref="F1422">IF(INDEX(Assessment!$L$1:$L$63184,ROWS(F$2:F1422)*24-14)=0,"",INDEX(Assessment!$L$1:$L$63184,ROWS(F$2:F1422)*24-14))</f>
        <v/>
      </c>
      <c r="G1422" s="63" t="str" cm="1">
        <f t="array" ref="G1422">IF(INDEX(Assessment!$L$1:$L$63184,ROWS(G$2:G1422)*24-13)=0,"",INDEX(Assessment!$L$1:$L$63184,ROWS(G$2:G1422)*24-13))</f>
        <v/>
      </c>
      <c r="H1422" s="5" t="str" cm="1">
        <f t="array" ref="H1422">_xlfn.CONCAT(
IF(INDEX(Assessment!$L$1:$L$63184,ROWS(H$2:H1422)*24-8)&lt;&gt;FALSE, _xlfn.CONCAT(INDEX(Assessment!$L$1:$L$63184,ROWS(H$2:H1422)*24-8)," (",TEXT(INDEX(Assessment!$M$1:$M$63184,ROWS(H$2:H1422)*24-8),"m/yy"),") ",INDEX(Assessment!$N$1:$N$63184,ROWS(H$2:H1422)*24-8)),""),
IF(INDEX(Assessment!$L$1:$L$63184,ROWS(H$2:H1422)*24-7)&lt;&gt;FALSE, _xlfn.CONCAT(CHAR(10),INDEX(Assessment!$L$1:$L$63184,ROWS(H$2:H1422)*24-7)," (",TEXT(INDEX(Assessment!$M$1:$M$63184,ROWS(H$2:H1422)*24-7),"m/yy"),") ",INDEX(Assessment!$N$1:$N$63184,ROWS(H$2:H1422)*24-7)),""),
IF(INDEX(Assessment!$L$1:$L$63184,ROWS(H$2:H1422)*24-6)&lt;&gt;FALSE, _xlfn.CONCAT(CHAR(10),INDEX(Assessment!$L$1:$L$63184,ROWS(H$2:H1422)*24-6)," (",TEXT(INDEX(Assessment!$M$1:$M$63184,ROWS(H$2:H1422)*24-6),"m/yy"),") ",INDEX(Assessment!$N$1:$N$63184,ROWS(H$2:H1422)*24-6)),""),
IF(INDEX(Assessment!$L$1:$L$63184,ROWS(H$2:H1422)*24-5)&lt;&gt;FALSE, _xlfn.CONCAT(CHAR(10),INDEX(Assessment!$L$1:$L$63184,ROWS(H$2:H1422)*24-5)," (",TEXT(INDEX(Assessment!$M$1:$M$63184,ROWS(H$2:H1422)*24-5),"m/yy"),") ",INDEX(Assessment!$N$1:$N$63184,ROWS(H$2:H1422)*24-5)),""),
IF(INDEX(Assessment!$L$1:$L$63184,ROWS(H$2:H1422)*24-4)&lt;&gt;FALSE, _xlfn.CONCAT(CHAR(10),INDEX(Assessment!$L$1:$L$63184,ROWS(H$2:H1422)*24-4)," (",TEXT(INDEX(Assessment!$M$1:$M$63184,ROWS(H$2:H1422)*24-4),"m/yy"),") ",INDEX(Assessment!$N$1:$N$63184,ROWS(H$2:H1422)*24-4)),""),
IF(INDEX(Assessment!$L$1:$L$63184,ROWS(H$2:H1422)*24-3)&lt;&gt;FALSE, _xlfn.CONCAT(CHAR(10),INDEX(Assessment!$L$1:$L$63184,ROWS(H$2:H1422)*24-3)," (",TEXT(INDEX(Assessment!$M$1:$M$63184,ROWS(H$2:H1422)*24-3),"m/yy"),") ",INDEX(Assessment!$N$1:$N$63184,ROWS(H$2:H1422)*24-3)),""),
IF(INDEX(Assessment!$L$1:$L$63184,ROWS(H$2:H1422)*24-2)&lt;&gt;FALSE, _xlfn.CONCAT(CHAR(10),INDEX(Assessment!$L$1:$L$63184,ROWS(H$2:H1422)*24-2)," (",TEXT(INDEX(Assessment!$M$1:$M$63184,ROWS(H$2:H1422)*24-2),"m/yy"),") ",INDEX(Assessment!$N$1:$N$63184,ROWS(H$2:H1422)*24-2)),""),
IF(INDEX(Assessment!$L$1:$L$63184,ROWS(H$2:H1422)*24-1)&lt;&gt;FALSE, _xlfn.CONCAT(CHAR(10),INDEX(Assessment!$L$1:$L$63184,ROWS(H$2:H1422)*24-1),") ",TEXT(INDEX(Assessment!$M$1:$M$63184,ROWS(H$2:H1422)*24-1),"m/yy"),") ",INDEX(Assessment!$N$1:$N$63184,ROWS(H$2:H1422)*24-1)),"")
)</f>
        <v/>
      </c>
      <c r="I1422" s="4" t="str" cm="1">
        <f t="array" ref="I1422">IF(INDEX(Assessment!$L$1:$L$63184,ROWS(I$2:I1422)*24-17)=0,"",INDEX(Assessment!$L$1:$L$63184,ROWS(I$2:I1422)*24-17))</f>
        <v/>
      </c>
    </row>
    <row r="1423" spans="1:9" s="4" customFormat="1" x14ac:dyDescent="0.25">
      <c r="A1423" s="4" t="str" cm="1">
        <f t="array" ref="A1423">IF(INDEX(Assessment!$C$1:$C$63184,ROWS(A$2:A1423)*24-22)=0,"",INDEX(Assessment!$C$1:$C$63184,ROWS(A$2:A1423)*24-22))</f>
        <v/>
      </c>
      <c r="B1423" s="4" t="str" cm="1">
        <f t="array" ref="B1423">IF(INDEX(Assessment!$C$1:$C$63184,ROWS(B$2:B1423)*24-21)=0,"",INDEX(Assessment!$C$1:$C$63184,ROWS(B$2:B1423)*24-21))</f>
        <v/>
      </c>
      <c r="C1423" s="4" t="str" cm="1">
        <f t="array" ref="C1423">IF(INDEX(Assessment!$C$1:$C$63184,ROWS(C$2:C1423)*24-20)="","",_xlfn.CONCAT(INDEX(Assessment!$C$1:$C$63184,ROWS(C$2:C1423)*24-20), " ==&gt; ", INDEX(Assessment!$C$1:$C$63184,ROWS(C$2:C1423)*24-19)))</f>
        <v/>
      </c>
      <c r="D1423" s="4" t="str" cm="1">
        <f t="array" ref="D1423">IF(INDEX(Assessment!$L$1:$L$63184,ROWS(D$2:D1423)*24-20)=0,"",INDEX(Assessment!$L$1:$L$63184,ROWS(D$2:D1423)*24-20))</f>
        <v/>
      </c>
      <c r="E1423" s="6" t="str" cm="1">
        <f t="array" ref="E1423">IF(INDEX(Assessment!$I$1:$I$63184,ROWS(E$2:E1423)*24-12)=0,"",INDEX(Assessment!$I$1:$I$63184,ROWS(E$2:E1423)*24-12))</f>
        <v/>
      </c>
      <c r="F1423" s="64" t="str" cm="1">
        <f t="array" ref="F1423">IF(INDEX(Assessment!$L$1:$L$63184,ROWS(F$2:F1423)*24-14)=0,"",INDEX(Assessment!$L$1:$L$63184,ROWS(F$2:F1423)*24-14))</f>
        <v/>
      </c>
      <c r="G1423" s="63" t="str" cm="1">
        <f t="array" ref="G1423">IF(INDEX(Assessment!$L$1:$L$63184,ROWS(G$2:G1423)*24-13)=0,"",INDEX(Assessment!$L$1:$L$63184,ROWS(G$2:G1423)*24-13))</f>
        <v/>
      </c>
      <c r="H1423" s="5" t="str" cm="1">
        <f t="array" ref="H1423">_xlfn.CONCAT(
IF(INDEX(Assessment!$L$1:$L$63184,ROWS(H$2:H1423)*24-8)&lt;&gt;FALSE, _xlfn.CONCAT(INDEX(Assessment!$L$1:$L$63184,ROWS(H$2:H1423)*24-8)," (",TEXT(INDEX(Assessment!$M$1:$M$63184,ROWS(H$2:H1423)*24-8),"m/yy"),") ",INDEX(Assessment!$N$1:$N$63184,ROWS(H$2:H1423)*24-8)),""),
IF(INDEX(Assessment!$L$1:$L$63184,ROWS(H$2:H1423)*24-7)&lt;&gt;FALSE, _xlfn.CONCAT(CHAR(10),INDEX(Assessment!$L$1:$L$63184,ROWS(H$2:H1423)*24-7)," (",TEXT(INDEX(Assessment!$M$1:$M$63184,ROWS(H$2:H1423)*24-7),"m/yy"),") ",INDEX(Assessment!$N$1:$N$63184,ROWS(H$2:H1423)*24-7)),""),
IF(INDEX(Assessment!$L$1:$L$63184,ROWS(H$2:H1423)*24-6)&lt;&gt;FALSE, _xlfn.CONCAT(CHAR(10),INDEX(Assessment!$L$1:$L$63184,ROWS(H$2:H1423)*24-6)," (",TEXT(INDEX(Assessment!$M$1:$M$63184,ROWS(H$2:H1423)*24-6),"m/yy"),") ",INDEX(Assessment!$N$1:$N$63184,ROWS(H$2:H1423)*24-6)),""),
IF(INDEX(Assessment!$L$1:$L$63184,ROWS(H$2:H1423)*24-5)&lt;&gt;FALSE, _xlfn.CONCAT(CHAR(10),INDEX(Assessment!$L$1:$L$63184,ROWS(H$2:H1423)*24-5)," (",TEXT(INDEX(Assessment!$M$1:$M$63184,ROWS(H$2:H1423)*24-5),"m/yy"),") ",INDEX(Assessment!$N$1:$N$63184,ROWS(H$2:H1423)*24-5)),""),
IF(INDEX(Assessment!$L$1:$L$63184,ROWS(H$2:H1423)*24-4)&lt;&gt;FALSE, _xlfn.CONCAT(CHAR(10),INDEX(Assessment!$L$1:$L$63184,ROWS(H$2:H1423)*24-4)," (",TEXT(INDEX(Assessment!$M$1:$M$63184,ROWS(H$2:H1423)*24-4),"m/yy"),") ",INDEX(Assessment!$N$1:$N$63184,ROWS(H$2:H1423)*24-4)),""),
IF(INDEX(Assessment!$L$1:$L$63184,ROWS(H$2:H1423)*24-3)&lt;&gt;FALSE, _xlfn.CONCAT(CHAR(10),INDEX(Assessment!$L$1:$L$63184,ROWS(H$2:H1423)*24-3)," (",TEXT(INDEX(Assessment!$M$1:$M$63184,ROWS(H$2:H1423)*24-3),"m/yy"),") ",INDEX(Assessment!$N$1:$N$63184,ROWS(H$2:H1423)*24-3)),""),
IF(INDEX(Assessment!$L$1:$L$63184,ROWS(H$2:H1423)*24-2)&lt;&gt;FALSE, _xlfn.CONCAT(CHAR(10),INDEX(Assessment!$L$1:$L$63184,ROWS(H$2:H1423)*24-2)," (",TEXT(INDEX(Assessment!$M$1:$M$63184,ROWS(H$2:H1423)*24-2),"m/yy"),") ",INDEX(Assessment!$N$1:$N$63184,ROWS(H$2:H1423)*24-2)),""),
IF(INDEX(Assessment!$L$1:$L$63184,ROWS(H$2:H1423)*24-1)&lt;&gt;FALSE, _xlfn.CONCAT(CHAR(10),INDEX(Assessment!$L$1:$L$63184,ROWS(H$2:H1423)*24-1),") ",TEXT(INDEX(Assessment!$M$1:$M$63184,ROWS(H$2:H1423)*24-1),"m/yy"),") ",INDEX(Assessment!$N$1:$N$63184,ROWS(H$2:H1423)*24-1)),"")
)</f>
        <v/>
      </c>
      <c r="I1423" s="4" t="str" cm="1">
        <f t="array" ref="I1423">IF(INDEX(Assessment!$L$1:$L$63184,ROWS(I$2:I1423)*24-17)=0,"",INDEX(Assessment!$L$1:$L$63184,ROWS(I$2:I1423)*24-17))</f>
        <v/>
      </c>
    </row>
    <row r="1424" spans="1:9" s="4" customFormat="1" x14ac:dyDescent="0.25">
      <c r="A1424" s="4" t="str" cm="1">
        <f t="array" ref="A1424">IF(INDEX(Assessment!$C$1:$C$63184,ROWS(A$2:A1424)*24-22)=0,"",INDEX(Assessment!$C$1:$C$63184,ROWS(A$2:A1424)*24-22))</f>
        <v/>
      </c>
      <c r="B1424" s="4" t="str" cm="1">
        <f t="array" ref="B1424">IF(INDEX(Assessment!$C$1:$C$63184,ROWS(B$2:B1424)*24-21)=0,"",INDEX(Assessment!$C$1:$C$63184,ROWS(B$2:B1424)*24-21))</f>
        <v/>
      </c>
      <c r="C1424" s="4" t="str" cm="1">
        <f t="array" ref="C1424">IF(INDEX(Assessment!$C$1:$C$63184,ROWS(C$2:C1424)*24-20)="","",_xlfn.CONCAT(INDEX(Assessment!$C$1:$C$63184,ROWS(C$2:C1424)*24-20), " ==&gt; ", INDEX(Assessment!$C$1:$C$63184,ROWS(C$2:C1424)*24-19)))</f>
        <v/>
      </c>
      <c r="D1424" s="4" t="str" cm="1">
        <f t="array" ref="D1424">IF(INDEX(Assessment!$L$1:$L$63184,ROWS(D$2:D1424)*24-20)=0,"",INDEX(Assessment!$L$1:$L$63184,ROWS(D$2:D1424)*24-20))</f>
        <v/>
      </c>
      <c r="E1424" s="6" t="str" cm="1">
        <f t="array" ref="E1424">IF(INDEX(Assessment!$I$1:$I$63184,ROWS(E$2:E1424)*24-12)=0,"",INDEX(Assessment!$I$1:$I$63184,ROWS(E$2:E1424)*24-12))</f>
        <v/>
      </c>
      <c r="F1424" s="64" t="str" cm="1">
        <f t="array" ref="F1424">IF(INDEX(Assessment!$L$1:$L$63184,ROWS(F$2:F1424)*24-14)=0,"",INDEX(Assessment!$L$1:$L$63184,ROWS(F$2:F1424)*24-14))</f>
        <v/>
      </c>
      <c r="G1424" s="63" t="str" cm="1">
        <f t="array" ref="G1424">IF(INDEX(Assessment!$L$1:$L$63184,ROWS(G$2:G1424)*24-13)=0,"",INDEX(Assessment!$L$1:$L$63184,ROWS(G$2:G1424)*24-13))</f>
        <v/>
      </c>
      <c r="H1424" s="5" t="str" cm="1">
        <f t="array" ref="H1424">_xlfn.CONCAT(
IF(INDEX(Assessment!$L$1:$L$63184,ROWS(H$2:H1424)*24-8)&lt;&gt;FALSE, _xlfn.CONCAT(INDEX(Assessment!$L$1:$L$63184,ROWS(H$2:H1424)*24-8)," (",TEXT(INDEX(Assessment!$M$1:$M$63184,ROWS(H$2:H1424)*24-8),"m/yy"),") ",INDEX(Assessment!$N$1:$N$63184,ROWS(H$2:H1424)*24-8)),""),
IF(INDEX(Assessment!$L$1:$L$63184,ROWS(H$2:H1424)*24-7)&lt;&gt;FALSE, _xlfn.CONCAT(CHAR(10),INDEX(Assessment!$L$1:$L$63184,ROWS(H$2:H1424)*24-7)," (",TEXT(INDEX(Assessment!$M$1:$M$63184,ROWS(H$2:H1424)*24-7),"m/yy"),") ",INDEX(Assessment!$N$1:$N$63184,ROWS(H$2:H1424)*24-7)),""),
IF(INDEX(Assessment!$L$1:$L$63184,ROWS(H$2:H1424)*24-6)&lt;&gt;FALSE, _xlfn.CONCAT(CHAR(10),INDEX(Assessment!$L$1:$L$63184,ROWS(H$2:H1424)*24-6)," (",TEXT(INDEX(Assessment!$M$1:$M$63184,ROWS(H$2:H1424)*24-6),"m/yy"),") ",INDEX(Assessment!$N$1:$N$63184,ROWS(H$2:H1424)*24-6)),""),
IF(INDEX(Assessment!$L$1:$L$63184,ROWS(H$2:H1424)*24-5)&lt;&gt;FALSE, _xlfn.CONCAT(CHAR(10),INDEX(Assessment!$L$1:$L$63184,ROWS(H$2:H1424)*24-5)," (",TEXT(INDEX(Assessment!$M$1:$M$63184,ROWS(H$2:H1424)*24-5),"m/yy"),") ",INDEX(Assessment!$N$1:$N$63184,ROWS(H$2:H1424)*24-5)),""),
IF(INDEX(Assessment!$L$1:$L$63184,ROWS(H$2:H1424)*24-4)&lt;&gt;FALSE, _xlfn.CONCAT(CHAR(10),INDEX(Assessment!$L$1:$L$63184,ROWS(H$2:H1424)*24-4)," (",TEXT(INDEX(Assessment!$M$1:$M$63184,ROWS(H$2:H1424)*24-4),"m/yy"),") ",INDEX(Assessment!$N$1:$N$63184,ROWS(H$2:H1424)*24-4)),""),
IF(INDEX(Assessment!$L$1:$L$63184,ROWS(H$2:H1424)*24-3)&lt;&gt;FALSE, _xlfn.CONCAT(CHAR(10),INDEX(Assessment!$L$1:$L$63184,ROWS(H$2:H1424)*24-3)," (",TEXT(INDEX(Assessment!$M$1:$M$63184,ROWS(H$2:H1424)*24-3),"m/yy"),") ",INDEX(Assessment!$N$1:$N$63184,ROWS(H$2:H1424)*24-3)),""),
IF(INDEX(Assessment!$L$1:$L$63184,ROWS(H$2:H1424)*24-2)&lt;&gt;FALSE, _xlfn.CONCAT(CHAR(10),INDEX(Assessment!$L$1:$L$63184,ROWS(H$2:H1424)*24-2)," (",TEXT(INDEX(Assessment!$M$1:$M$63184,ROWS(H$2:H1424)*24-2),"m/yy"),") ",INDEX(Assessment!$N$1:$N$63184,ROWS(H$2:H1424)*24-2)),""),
IF(INDEX(Assessment!$L$1:$L$63184,ROWS(H$2:H1424)*24-1)&lt;&gt;FALSE, _xlfn.CONCAT(CHAR(10),INDEX(Assessment!$L$1:$L$63184,ROWS(H$2:H1424)*24-1),") ",TEXT(INDEX(Assessment!$M$1:$M$63184,ROWS(H$2:H1424)*24-1),"m/yy"),") ",INDEX(Assessment!$N$1:$N$63184,ROWS(H$2:H1424)*24-1)),"")
)</f>
        <v/>
      </c>
      <c r="I1424" s="4" t="str" cm="1">
        <f t="array" ref="I1424">IF(INDEX(Assessment!$L$1:$L$63184,ROWS(I$2:I1424)*24-17)=0,"",INDEX(Assessment!$L$1:$L$63184,ROWS(I$2:I1424)*24-17))</f>
        <v/>
      </c>
    </row>
    <row r="1425" spans="1:9" s="4" customFormat="1" x14ac:dyDescent="0.25">
      <c r="A1425" s="4" t="str" cm="1">
        <f t="array" ref="A1425">IF(INDEX(Assessment!$C$1:$C$63184,ROWS(A$2:A1425)*24-22)=0,"",INDEX(Assessment!$C$1:$C$63184,ROWS(A$2:A1425)*24-22))</f>
        <v/>
      </c>
      <c r="B1425" s="4" t="str" cm="1">
        <f t="array" ref="B1425">IF(INDEX(Assessment!$C$1:$C$63184,ROWS(B$2:B1425)*24-21)=0,"",INDEX(Assessment!$C$1:$C$63184,ROWS(B$2:B1425)*24-21))</f>
        <v/>
      </c>
      <c r="C1425" s="4" t="str" cm="1">
        <f t="array" ref="C1425">IF(INDEX(Assessment!$C$1:$C$63184,ROWS(C$2:C1425)*24-20)="","",_xlfn.CONCAT(INDEX(Assessment!$C$1:$C$63184,ROWS(C$2:C1425)*24-20), " ==&gt; ", INDEX(Assessment!$C$1:$C$63184,ROWS(C$2:C1425)*24-19)))</f>
        <v/>
      </c>
      <c r="D1425" s="4" t="str" cm="1">
        <f t="array" ref="D1425">IF(INDEX(Assessment!$L$1:$L$63184,ROWS(D$2:D1425)*24-20)=0,"",INDEX(Assessment!$L$1:$L$63184,ROWS(D$2:D1425)*24-20))</f>
        <v/>
      </c>
      <c r="E1425" s="6" t="str" cm="1">
        <f t="array" ref="E1425">IF(INDEX(Assessment!$I$1:$I$63184,ROWS(E$2:E1425)*24-12)=0,"",INDEX(Assessment!$I$1:$I$63184,ROWS(E$2:E1425)*24-12))</f>
        <v/>
      </c>
      <c r="F1425" s="64" t="str" cm="1">
        <f t="array" ref="F1425">IF(INDEX(Assessment!$L$1:$L$63184,ROWS(F$2:F1425)*24-14)=0,"",INDEX(Assessment!$L$1:$L$63184,ROWS(F$2:F1425)*24-14))</f>
        <v/>
      </c>
      <c r="G1425" s="63" t="str" cm="1">
        <f t="array" ref="G1425">IF(INDEX(Assessment!$L$1:$L$63184,ROWS(G$2:G1425)*24-13)=0,"",INDEX(Assessment!$L$1:$L$63184,ROWS(G$2:G1425)*24-13))</f>
        <v/>
      </c>
      <c r="H1425" s="5" t="str" cm="1">
        <f t="array" ref="H1425">_xlfn.CONCAT(
IF(INDEX(Assessment!$L$1:$L$63184,ROWS(H$2:H1425)*24-8)&lt;&gt;FALSE, _xlfn.CONCAT(INDEX(Assessment!$L$1:$L$63184,ROWS(H$2:H1425)*24-8)," (",TEXT(INDEX(Assessment!$M$1:$M$63184,ROWS(H$2:H1425)*24-8),"m/yy"),") ",INDEX(Assessment!$N$1:$N$63184,ROWS(H$2:H1425)*24-8)),""),
IF(INDEX(Assessment!$L$1:$L$63184,ROWS(H$2:H1425)*24-7)&lt;&gt;FALSE, _xlfn.CONCAT(CHAR(10),INDEX(Assessment!$L$1:$L$63184,ROWS(H$2:H1425)*24-7)," (",TEXT(INDEX(Assessment!$M$1:$M$63184,ROWS(H$2:H1425)*24-7),"m/yy"),") ",INDEX(Assessment!$N$1:$N$63184,ROWS(H$2:H1425)*24-7)),""),
IF(INDEX(Assessment!$L$1:$L$63184,ROWS(H$2:H1425)*24-6)&lt;&gt;FALSE, _xlfn.CONCAT(CHAR(10),INDEX(Assessment!$L$1:$L$63184,ROWS(H$2:H1425)*24-6)," (",TEXT(INDEX(Assessment!$M$1:$M$63184,ROWS(H$2:H1425)*24-6),"m/yy"),") ",INDEX(Assessment!$N$1:$N$63184,ROWS(H$2:H1425)*24-6)),""),
IF(INDEX(Assessment!$L$1:$L$63184,ROWS(H$2:H1425)*24-5)&lt;&gt;FALSE, _xlfn.CONCAT(CHAR(10),INDEX(Assessment!$L$1:$L$63184,ROWS(H$2:H1425)*24-5)," (",TEXT(INDEX(Assessment!$M$1:$M$63184,ROWS(H$2:H1425)*24-5),"m/yy"),") ",INDEX(Assessment!$N$1:$N$63184,ROWS(H$2:H1425)*24-5)),""),
IF(INDEX(Assessment!$L$1:$L$63184,ROWS(H$2:H1425)*24-4)&lt;&gt;FALSE, _xlfn.CONCAT(CHAR(10),INDEX(Assessment!$L$1:$L$63184,ROWS(H$2:H1425)*24-4)," (",TEXT(INDEX(Assessment!$M$1:$M$63184,ROWS(H$2:H1425)*24-4),"m/yy"),") ",INDEX(Assessment!$N$1:$N$63184,ROWS(H$2:H1425)*24-4)),""),
IF(INDEX(Assessment!$L$1:$L$63184,ROWS(H$2:H1425)*24-3)&lt;&gt;FALSE, _xlfn.CONCAT(CHAR(10),INDEX(Assessment!$L$1:$L$63184,ROWS(H$2:H1425)*24-3)," (",TEXT(INDEX(Assessment!$M$1:$M$63184,ROWS(H$2:H1425)*24-3),"m/yy"),") ",INDEX(Assessment!$N$1:$N$63184,ROWS(H$2:H1425)*24-3)),""),
IF(INDEX(Assessment!$L$1:$L$63184,ROWS(H$2:H1425)*24-2)&lt;&gt;FALSE, _xlfn.CONCAT(CHAR(10),INDEX(Assessment!$L$1:$L$63184,ROWS(H$2:H1425)*24-2)," (",TEXT(INDEX(Assessment!$M$1:$M$63184,ROWS(H$2:H1425)*24-2),"m/yy"),") ",INDEX(Assessment!$N$1:$N$63184,ROWS(H$2:H1425)*24-2)),""),
IF(INDEX(Assessment!$L$1:$L$63184,ROWS(H$2:H1425)*24-1)&lt;&gt;FALSE, _xlfn.CONCAT(CHAR(10),INDEX(Assessment!$L$1:$L$63184,ROWS(H$2:H1425)*24-1),") ",TEXT(INDEX(Assessment!$M$1:$M$63184,ROWS(H$2:H1425)*24-1),"m/yy"),") ",INDEX(Assessment!$N$1:$N$63184,ROWS(H$2:H1425)*24-1)),"")
)</f>
        <v/>
      </c>
      <c r="I1425" s="4" t="str" cm="1">
        <f t="array" ref="I1425">IF(INDEX(Assessment!$L$1:$L$63184,ROWS(I$2:I1425)*24-17)=0,"",INDEX(Assessment!$L$1:$L$63184,ROWS(I$2:I1425)*24-17))</f>
        <v/>
      </c>
    </row>
    <row r="1426" spans="1:9" s="4" customFormat="1" x14ac:dyDescent="0.25">
      <c r="A1426" s="4" t="str" cm="1">
        <f t="array" ref="A1426">IF(INDEX(Assessment!$C$1:$C$63184,ROWS(A$2:A1426)*24-22)=0,"",INDEX(Assessment!$C$1:$C$63184,ROWS(A$2:A1426)*24-22))</f>
        <v/>
      </c>
      <c r="B1426" s="4" t="str" cm="1">
        <f t="array" ref="B1426">IF(INDEX(Assessment!$C$1:$C$63184,ROWS(B$2:B1426)*24-21)=0,"",INDEX(Assessment!$C$1:$C$63184,ROWS(B$2:B1426)*24-21))</f>
        <v/>
      </c>
      <c r="C1426" s="4" t="str" cm="1">
        <f t="array" ref="C1426">IF(INDEX(Assessment!$C$1:$C$63184,ROWS(C$2:C1426)*24-20)="","",_xlfn.CONCAT(INDEX(Assessment!$C$1:$C$63184,ROWS(C$2:C1426)*24-20), " ==&gt; ", INDEX(Assessment!$C$1:$C$63184,ROWS(C$2:C1426)*24-19)))</f>
        <v/>
      </c>
      <c r="D1426" s="4" t="str" cm="1">
        <f t="array" ref="D1426">IF(INDEX(Assessment!$L$1:$L$63184,ROWS(D$2:D1426)*24-20)=0,"",INDEX(Assessment!$L$1:$L$63184,ROWS(D$2:D1426)*24-20))</f>
        <v/>
      </c>
      <c r="E1426" s="6" t="str" cm="1">
        <f t="array" ref="E1426">IF(INDEX(Assessment!$I$1:$I$63184,ROWS(E$2:E1426)*24-12)=0,"",INDEX(Assessment!$I$1:$I$63184,ROWS(E$2:E1426)*24-12))</f>
        <v/>
      </c>
      <c r="F1426" s="64" t="str" cm="1">
        <f t="array" ref="F1426">IF(INDEX(Assessment!$L$1:$L$63184,ROWS(F$2:F1426)*24-14)=0,"",INDEX(Assessment!$L$1:$L$63184,ROWS(F$2:F1426)*24-14))</f>
        <v/>
      </c>
      <c r="G1426" s="63" t="str" cm="1">
        <f t="array" ref="G1426">IF(INDEX(Assessment!$L$1:$L$63184,ROWS(G$2:G1426)*24-13)=0,"",INDEX(Assessment!$L$1:$L$63184,ROWS(G$2:G1426)*24-13))</f>
        <v/>
      </c>
      <c r="H1426" s="5" t="str" cm="1">
        <f t="array" ref="H1426">_xlfn.CONCAT(
IF(INDEX(Assessment!$L$1:$L$63184,ROWS(H$2:H1426)*24-8)&lt;&gt;FALSE, _xlfn.CONCAT(INDEX(Assessment!$L$1:$L$63184,ROWS(H$2:H1426)*24-8)," (",TEXT(INDEX(Assessment!$M$1:$M$63184,ROWS(H$2:H1426)*24-8),"m/yy"),") ",INDEX(Assessment!$N$1:$N$63184,ROWS(H$2:H1426)*24-8)),""),
IF(INDEX(Assessment!$L$1:$L$63184,ROWS(H$2:H1426)*24-7)&lt;&gt;FALSE, _xlfn.CONCAT(CHAR(10),INDEX(Assessment!$L$1:$L$63184,ROWS(H$2:H1426)*24-7)," (",TEXT(INDEX(Assessment!$M$1:$M$63184,ROWS(H$2:H1426)*24-7),"m/yy"),") ",INDEX(Assessment!$N$1:$N$63184,ROWS(H$2:H1426)*24-7)),""),
IF(INDEX(Assessment!$L$1:$L$63184,ROWS(H$2:H1426)*24-6)&lt;&gt;FALSE, _xlfn.CONCAT(CHAR(10),INDEX(Assessment!$L$1:$L$63184,ROWS(H$2:H1426)*24-6)," (",TEXT(INDEX(Assessment!$M$1:$M$63184,ROWS(H$2:H1426)*24-6),"m/yy"),") ",INDEX(Assessment!$N$1:$N$63184,ROWS(H$2:H1426)*24-6)),""),
IF(INDEX(Assessment!$L$1:$L$63184,ROWS(H$2:H1426)*24-5)&lt;&gt;FALSE, _xlfn.CONCAT(CHAR(10),INDEX(Assessment!$L$1:$L$63184,ROWS(H$2:H1426)*24-5)," (",TEXT(INDEX(Assessment!$M$1:$M$63184,ROWS(H$2:H1426)*24-5),"m/yy"),") ",INDEX(Assessment!$N$1:$N$63184,ROWS(H$2:H1426)*24-5)),""),
IF(INDEX(Assessment!$L$1:$L$63184,ROWS(H$2:H1426)*24-4)&lt;&gt;FALSE, _xlfn.CONCAT(CHAR(10),INDEX(Assessment!$L$1:$L$63184,ROWS(H$2:H1426)*24-4)," (",TEXT(INDEX(Assessment!$M$1:$M$63184,ROWS(H$2:H1426)*24-4),"m/yy"),") ",INDEX(Assessment!$N$1:$N$63184,ROWS(H$2:H1426)*24-4)),""),
IF(INDEX(Assessment!$L$1:$L$63184,ROWS(H$2:H1426)*24-3)&lt;&gt;FALSE, _xlfn.CONCAT(CHAR(10),INDEX(Assessment!$L$1:$L$63184,ROWS(H$2:H1426)*24-3)," (",TEXT(INDEX(Assessment!$M$1:$M$63184,ROWS(H$2:H1426)*24-3),"m/yy"),") ",INDEX(Assessment!$N$1:$N$63184,ROWS(H$2:H1426)*24-3)),""),
IF(INDEX(Assessment!$L$1:$L$63184,ROWS(H$2:H1426)*24-2)&lt;&gt;FALSE, _xlfn.CONCAT(CHAR(10),INDEX(Assessment!$L$1:$L$63184,ROWS(H$2:H1426)*24-2)," (",TEXT(INDEX(Assessment!$M$1:$M$63184,ROWS(H$2:H1426)*24-2),"m/yy"),") ",INDEX(Assessment!$N$1:$N$63184,ROWS(H$2:H1426)*24-2)),""),
IF(INDEX(Assessment!$L$1:$L$63184,ROWS(H$2:H1426)*24-1)&lt;&gt;FALSE, _xlfn.CONCAT(CHAR(10),INDEX(Assessment!$L$1:$L$63184,ROWS(H$2:H1426)*24-1),") ",TEXT(INDEX(Assessment!$M$1:$M$63184,ROWS(H$2:H1426)*24-1),"m/yy"),") ",INDEX(Assessment!$N$1:$N$63184,ROWS(H$2:H1426)*24-1)),"")
)</f>
        <v/>
      </c>
      <c r="I1426" s="4" t="str" cm="1">
        <f t="array" ref="I1426">IF(INDEX(Assessment!$L$1:$L$63184,ROWS(I$2:I1426)*24-17)=0,"",INDEX(Assessment!$L$1:$L$63184,ROWS(I$2:I1426)*24-17))</f>
        <v/>
      </c>
    </row>
    <row r="1427" spans="1:9" s="4" customFormat="1" x14ac:dyDescent="0.25">
      <c r="A1427" s="4" t="str" cm="1">
        <f t="array" ref="A1427">IF(INDEX(Assessment!$C$1:$C$63184,ROWS(A$2:A1427)*24-22)=0,"",INDEX(Assessment!$C$1:$C$63184,ROWS(A$2:A1427)*24-22))</f>
        <v/>
      </c>
      <c r="B1427" s="4" t="str" cm="1">
        <f t="array" ref="B1427">IF(INDEX(Assessment!$C$1:$C$63184,ROWS(B$2:B1427)*24-21)=0,"",INDEX(Assessment!$C$1:$C$63184,ROWS(B$2:B1427)*24-21))</f>
        <v/>
      </c>
      <c r="C1427" s="4" t="str" cm="1">
        <f t="array" ref="C1427">IF(INDEX(Assessment!$C$1:$C$63184,ROWS(C$2:C1427)*24-20)="","",_xlfn.CONCAT(INDEX(Assessment!$C$1:$C$63184,ROWS(C$2:C1427)*24-20), " ==&gt; ", INDEX(Assessment!$C$1:$C$63184,ROWS(C$2:C1427)*24-19)))</f>
        <v/>
      </c>
      <c r="D1427" s="4" t="str" cm="1">
        <f t="array" ref="D1427">IF(INDEX(Assessment!$L$1:$L$63184,ROWS(D$2:D1427)*24-20)=0,"",INDEX(Assessment!$L$1:$L$63184,ROWS(D$2:D1427)*24-20))</f>
        <v/>
      </c>
      <c r="E1427" s="6" t="str" cm="1">
        <f t="array" ref="E1427">IF(INDEX(Assessment!$I$1:$I$63184,ROWS(E$2:E1427)*24-12)=0,"",INDEX(Assessment!$I$1:$I$63184,ROWS(E$2:E1427)*24-12))</f>
        <v/>
      </c>
      <c r="F1427" s="64" t="str" cm="1">
        <f t="array" ref="F1427">IF(INDEX(Assessment!$L$1:$L$63184,ROWS(F$2:F1427)*24-14)=0,"",INDEX(Assessment!$L$1:$L$63184,ROWS(F$2:F1427)*24-14))</f>
        <v/>
      </c>
      <c r="G1427" s="63" t="str" cm="1">
        <f t="array" ref="G1427">IF(INDEX(Assessment!$L$1:$L$63184,ROWS(G$2:G1427)*24-13)=0,"",INDEX(Assessment!$L$1:$L$63184,ROWS(G$2:G1427)*24-13))</f>
        <v/>
      </c>
      <c r="H1427" s="5" t="str" cm="1">
        <f t="array" ref="H1427">_xlfn.CONCAT(
IF(INDEX(Assessment!$L$1:$L$63184,ROWS(H$2:H1427)*24-8)&lt;&gt;FALSE, _xlfn.CONCAT(INDEX(Assessment!$L$1:$L$63184,ROWS(H$2:H1427)*24-8)," (",TEXT(INDEX(Assessment!$M$1:$M$63184,ROWS(H$2:H1427)*24-8),"m/yy"),") ",INDEX(Assessment!$N$1:$N$63184,ROWS(H$2:H1427)*24-8)),""),
IF(INDEX(Assessment!$L$1:$L$63184,ROWS(H$2:H1427)*24-7)&lt;&gt;FALSE, _xlfn.CONCAT(CHAR(10),INDEX(Assessment!$L$1:$L$63184,ROWS(H$2:H1427)*24-7)," (",TEXT(INDEX(Assessment!$M$1:$M$63184,ROWS(H$2:H1427)*24-7),"m/yy"),") ",INDEX(Assessment!$N$1:$N$63184,ROWS(H$2:H1427)*24-7)),""),
IF(INDEX(Assessment!$L$1:$L$63184,ROWS(H$2:H1427)*24-6)&lt;&gt;FALSE, _xlfn.CONCAT(CHAR(10),INDEX(Assessment!$L$1:$L$63184,ROWS(H$2:H1427)*24-6)," (",TEXT(INDEX(Assessment!$M$1:$M$63184,ROWS(H$2:H1427)*24-6),"m/yy"),") ",INDEX(Assessment!$N$1:$N$63184,ROWS(H$2:H1427)*24-6)),""),
IF(INDEX(Assessment!$L$1:$L$63184,ROWS(H$2:H1427)*24-5)&lt;&gt;FALSE, _xlfn.CONCAT(CHAR(10),INDEX(Assessment!$L$1:$L$63184,ROWS(H$2:H1427)*24-5)," (",TEXT(INDEX(Assessment!$M$1:$M$63184,ROWS(H$2:H1427)*24-5),"m/yy"),") ",INDEX(Assessment!$N$1:$N$63184,ROWS(H$2:H1427)*24-5)),""),
IF(INDEX(Assessment!$L$1:$L$63184,ROWS(H$2:H1427)*24-4)&lt;&gt;FALSE, _xlfn.CONCAT(CHAR(10),INDEX(Assessment!$L$1:$L$63184,ROWS(H$2:H1427)*24-4)," (",TEXT(INDEX(Assessment!$M$1:$M$63184,ROWS(H$2:H1427)*24-4),"m/yy"),") ",INDEX(Assessment!$N$1:$N$63184,ROWS(H$2:H1427)*24-4)),""),
IF(INDEX(Assessment!$L$1:$L$63184,ROWS(H$2:H1427)*24-3)&lt;&gt;FALSE, _xlfn.CONCAT(CHAR(10),INDEX(Assessment!$L$1:$L$63184,ROWS(H$2:H1427)*24-3)," (",TEXT(INDEX(Assessment!$M$1:$M$63184,ROWS(H$2:H1427)*24-3),"m/yy"),") ",INDEX(Assessment!$N$1:$N$63184,ROWS(H$2:H1427)*24-3)),""),
IF(INDEX(Assessment!$L$1:$L$63184,ROWS(H$2:H1427)*24-2)&lt;&gt;FALSE, _xlfn.CONCAT(CHAR(10),INDEX(Assessment!$L$1:$L$63184,ROWS(H$2:H1427)*24-2)," (",TEXT(INDEX(Assessment!$M$1:$M$63184,ROWS(H$2:H1427)*24-2),"m/yy"),") ",INDEX(Assessment!$N$1:$N$63184,ROWS(H$2:H1427)*24-2)),""),
IF(INDEX(Assessment!$L$1:$L$63184,ROWS(H$2:H1427)*24-1)&lt;&gt;FALSE, _xlfn.CONCAT(CHAR(10),INDEX(Assessment!$L$1:$L$63184,ROWS(H$2:H1427)*24-1),") ",TEXT(INDEX(Assessment!$M$1:$M$63184,ROWS(H$2:H1427)*24-1),"m/yy"),") ",INDEX(Assessment!$N$1:$N$63184,ROWS(H$2:H1427)*24-1)),"")
)</f>
        <v/>
      </c>
      <c r="I1427" s="4" t="str" cm="1">
        <f t="array" ref="I1427">IF(INDEX(Assessment!$L$1:$L$63184,ROWS(I$2:I1427)*24-17)=0,"",INDEX(Assessment!$L$1:$L$63184,ROWS(I$2:I1427)*24-17))</f>
        <v/>
      </c>
    </row>
    <row r="1428" spans="1:9" s="4" customFormat="1" x14ac:dyDescent="0.25">
      <c r="A1428" s="4" t="str" cm="1">
        <f t="array" ref="A1428">IF(INDEX(Assessment!$C$1:$C$63184,ROWS(A$2:A1428)*24-22)=0,"",INDEX(Assessment!$C$1:$C$63184,ROWS(A$2:A1428)*24-22))</f>
        <v/>
      </c>
      <c r="B1428" s="4" t="str" cm="1">
        <f t="array" ref="B1428">IF(INDEX(Assessment!$C$1:$C$63184,ROWS(B$2:B1428)*24-21)=0,"",INDEX(Assessment!$C$1:$C$63184,ROWS(B$2:B1428)*24-21))</f>
        <v/>
      </c>
      <c r="C1428" s="4" t="str" cm="1">
        <f t="array" ref="C1428">IF(INDEX(Assessment!$C$1:$C$63184,ROWS(C$2:C1428)*24-20)="","",_xlfn.CONCAT(INDEX(Assessment!$C$1:$C$63184,ROWS(C$2:C1428)*24-20), " ==&gt; ", INDEX(Assessment!$C$1:$C$63184,ROWS(C$2:C1428)*24-19)))</f>
        <v/>
      </c>
      <c r="D1428" s="4" t="str" cm="1">
        <f t="array" ref="D1428">IF(INDEX(Assessment!$L$1:$L$63184,ROWS(D$2:D1428)*24-20)=0,"",INDEX(Assessment!$L$1:$L$63184,ROWS(D$2:D1428)*24-20))</f>
        <v/>
      </c>
      <c r="E1428" s="6" t="str" cm="1">
        <f t="array" ref="E1428">IF(INDEX(Assessment!$I$1:$I$63184,ROWS(E$2:E1428)*24-12)=0,"",INDEX(Assessment!$I$1:$I$63184,ROWS(E$2:E1428)*24-12))</f>
        <v/>
      </c>
      <c r="F1428" s="64" t="str" cm="1">
        <f t="array" ref="F1428">IF(INDEX(Assessment!$L$1:$L$63184,ROWS(F$2:F1428)*24-14)=0,"",INDEX(Assessment!$L$1:$L$63184,ROWS(F$2:F1428)*24-14))</f>
        <v/>
      </c>
      <c r="G1428" s="63" t="str" cm="1">
        <f t="array" ref="G1428">IF(INDEX(Assessment!$L$1:$L$63184,ROWS(G$2:G1428)*24-13)=0,"",INDEX(Assessment!$L$1:$L$63184,ROWS(G$2:G1428)*24-13))</f>
        <v/>
      </c>
      <c r="H1428" s="5" t="str" cm="1">
        <f t="array" ref="H1428">_xlfn.CONCAT(
IF(INDEX(Assessment!$L$1:$L$63184,ROWS(H$2:H1428)*24-8)&lt;&gt;FALSE, _xlfn.CONCAT(INDEX(Assessment!$L$1:$L$63184,ROWS(H$2:H1428)*24-8)," (",TEXT(INDEX(Assessment!$M$1:$M$63184,ROWS(H$2:H1428)*24-8),"m/yy"),") ",INDEX(Assessment!$N$1:$N$63184,ROWS(H$2:H1428)*24-8)),""),
IF(INDEX(Assessment!$L$1:$L$63184,ROWS(H$2:H1428)*24-7)&lt;&gt;FALSE, _xlfn.CONCAT(CHAR(10),INDEX(Assessment!$L$1:$L$63184,ROWS(H$2:H1428)*24-7)," (",TEXT(INDEX(Assessment!$M$1:$M$63184,ROWS(H$2:H1428)*24-7),"m/yy"),") ",INDEX(Assessment!$N$1:$N$63184,ROWS(H$2:H1428)*24-7)),""),
IF(INDEX(Assessment!$L$1:$L$63184,ROWS(H$2:H1428)*24-6)&lt;&gt;FALSE, _xlfn.CONCAT(CHAR(10),INDEX(Assessment!$L$1:$L$63184,ROWS(H$2:H1428)*24-6)," (",TEXT(INDEX(Assessment!$M$1:$M$63184,ROWS(H$2:H1428)*24-6),"m/yy"),") ",INDEX(Assessment!$N$1:$N$63184,ROWS(H$2:H1428)*24-6)),""),
IF(INDEX(Assessment!$L$1:$L$63184,ROWS(H$2:H1428)*24-5)&lt;&gt;FALSE, _xlfn.CONCAT(CHAR(10),INDEX(Assessment!$L$1:$L$63184,ROWS(H$2:H1428)*24-5)," (",TEXT(INDEX(Assessment!$M$1:$M$63184,ROWS(H$2:H1428)*24-5),"m/yy"),") ",INDEX(Assessment!$N$1:$N$63184,ROWS(H$2:H1428)*24-5)),""),
IF(INDEX(Assessment!$L$1:$L$63184,ROWS(H$2:H1428)*24-4)&lt;&gt;FALSE, _xlfn.CONCAT(CHAR(10),INDEX(Assessment!$L$1:$L$63184,ROWS(H$2:H1428)*24-4)," (",TEXT(INDEX(Assessment!$M$1:$M$63184,ROWS(H$2:H1428)*24-4),"m/yy"),") ",INDEX(Assessment!$N$1:$N$63184,ROWS(H$2:H1428)*24-4)),""),
IF(INDEX(Assessment!$L$1:$L$63184,ROWS(H$2:H1428)*24-3)&lt;&gt;FALSE, _xlfn.CONCAT(CHAR(10),INDEX(Assessment!$L$1:$L$63184,ROWS(H$2:H1428)*24-3)," (",TEXT(INDEX(Assessment!$M$1:$M$63184,ROWS(H$2:H1428)*24-3),"m/yy"),") ",INDEX(Assessment!$N$1:$N$63184,ROWS(H$2:H1428)*24-3)),""),
IF(INDEX(Assessment!$L$1:$L$63184,ROWS(H$2:H1428)*24-2)&lt;&gt;FALSE, _xlfn.CONCAT(CHAR(10),INDEX(Assessment!$L$1:$L$63184,ROWS(H$2:H1428)*24-2)," (",TEXT(INDEX(Assessment!$M$1:$M$63184,ROWS(H$2:H1428)*24-2),"m/yy"),") ",INDEX(Assessment!$N$1:$N$63184,ROWS(H$2:H1428)*24-2)),""),
IF(INDEX(Assessment!$L$1:$L$63184,ROWS(H$2:H1428)*24-1)&lt;&gt;FALSE, _xlfn.CONCAT(CHAR(10),INDEX(Assessment!$L$1:$L$63184,ROWS(H$2:H1428)*24-1),") ",TEXT(INDEX(Assessment!$M$1:$M$63184,ROWS(H$2:H1428)*24-1),"m/yy"),") ",INDEX(Assessment!$N$1:$N$63184,ROWS(H$2:H1428)*24-1)),"")
)</f>
        <v/>
      </c>
      <c r="I1428" s="4" t="str" cm="1">
        <f t="array" ref="I1428">IF(INDEX(Assessment!$L$1:$L$63184,ROWS(I$2:I1428)*24-17)=0,"",INDEX(Assessment!$L$1:$L$63184,ROWS(I$2:I1428)*24-17))</f>
        <v/>
      </c>
    </row>
    <row r="1429" spans="1:9" s="4" customFormat="1" x14ac:dyDescent="0.25">
      <c r="A1429" s="4" t="str" cm="1">
        <f t="array" ref="A1429">IF(INDEX(Assessment!$C$1:$C$63184,ROWS(A$2:A1429)*24-22)=0,"",INDEX(Assessment!$C$1:$C$63184,ROWS(A$2:A1429)*24-22))</f>
        <v/>
      </c>
      <c r="B1429" s="4" t="str" cm="1">
        <f t="array" ref="B1429">IF(INDEX(Assessment!$C$1:$C$63184,ROWS(B$2:B1429)*24-21)=0,"",INDEX(Assessment!$C$1:$C$63184,ROWS(B$2:B1429)*24-21))</f>
        <v/>
      </c>
      <c r="C1429" s="4" t="str" cm="1">
        <f t="array" ref="C1429">IF(INDEX(Assessment!$C$1:$C$63184,ROWS(C$2:C1429)*24-20)="","",_xlfn.CONCAT(INDEX(Assessment!$C$1:$C$63184,ROWS(C$2:C1429)*24-20), " ==&gt; ", INDEX(Assessment!$C$1:$C$63184,ROWS(C$2:C1429)*24-19)))</f>
        <v/>
      </c>
      <c r="D1429" s="4" t="str" cm="1">
        <f t="array" ref="D1429">IF(INDEX(Assessment!$L$1:$L$63184,ROWS(D$2:D1429)*24-20)=0,"",INDEX(Assessment!$L$1:$L$63184,ROWS(D$2:D1429)*24-20))</f>
        <v/>
      </c>
      <c r="E1429" s="6" t="str" cm="1">
        <f t="array" ref="E1429">IF(INDEX(Assessment!$I$1:$I$63184,ROWS(E$2:E1429)*24-12)=0,"",INDEX(Assessment!$I$1:$I$63184,ROWS(E$2:E1429)*24-12))</f>
        <v/>
      </c>
      <c r="F1429" s="64" t="str" cm="1">
        <f t="array" ref="F1429">IF(INDEX(Assessment!$L$1:$L$63184,ROWS(F$2:F1429)*24-14)=0,"",INDEX(Assessment!$L$1:$L$63184,ROWS(F$2:F1429)*24-14))</f>
        <v/>
      </c>
      <c r="G1429" s="63" t="str" cm="1">
        <f t="array" ref="G1429">IF(INDEX(Assessment!$L$1:$L$63184,ROWS(G$2:G1429)*24-13)=0,"",INDEX(Assessment!$L$1:$L$63184,ROWS(G$2:G1429)*24-13))</f>
        <v/>
      </c>
      <c r="H1429" s="5" t="str" cm="1">
        <f t="array" ref="H1429">_xlfn.CONCAT(
IF(INDEX(Assessment!$L$1:$L$63184,ROWS(H$2:H1429)*24-8)&lt;&gt;FALSE, _xlfn.CONCAT(INDEX(Assessment!$L$1:$L$63184,ROWS(H$2:H1429)*24-8)," (",TEXT(INDEX(Assessment!$M$1:$M$63184,ROWS(H$2:H1429)*24-8),"m/yy"),") ",INDEX(Assessment!$N$1:$N$63184,ROWS(H$2:H1429)*24-8)),""),
IF(INDEX(Assessment!$L$1:$L$63184,ROWS(H$2:H1429)*24-7)&lt;&gt;FALSE, _xlfn.CONCAT(CHAR(10),INDEX(Assessment!$L$1:$L$63184,ROWS(H$2:H1429)*24-7)," (",TEXT(INDEX(Assessment!$M$1:$M$63184,ROWS(H$2:H1429)*24-7),"m/yy"),") ",INDEX(Assessment!$N$1:$N$63184,ROWS(H$2:H1429)*24-7)),""),
IF(INDEX(Assessment!$L$1:$L$63184,ROWS(H$2:H1429)*24-6)&lt;&gt;FALSE, _xlfn.CONCAT(CHAR(10),INDEX(Assessment!$L$1:$L$63184,ROWS(H$2:H1429)*24-6)," (",TEXT(INDEX(Assessment!$M$1:$M$63184,ROWS(H$2:H1429)*24-6),"m/yy"),") ",INDEX(Assessment!$N$1:$N$63184,ROWS(H$2:H1429)*24-6)),""),
IF(INDEX(Assessment!$L$1:$L$63184,ROWS(H$2:H1429)*24-5)&lt;&gt;FALSE, _xlfn.CONCAT(CHAR(10),INDEX(Assessment!$L$1:$L$63184,ROWS(H$2:H1429)*24-5)," (",TEXT(INDEX(Assessment!$M$1:$M$63184,ROWS(H$2:H1429)*24-5),"m/yy"),") ",INDEX(Assessment!$N$1:$N$63184,ROWS(H$2:H1429)*24-5)),""),
IF(INDEX(Assessment!$L$1:$L$63184,ROWS(H$2:H1429)*24-4)&lt;&gt;FALSE, _xlfn.CONCAT(CHAR(10),INDEX(Assessment!$L$1:$L$63184,ROWS(H$2:H1429)*24-4)," (",TEXT(INDEX(Assessment!$M$1:$M$63184,ROWS(H$2:H1429)*24-4),"m/yy"),") ",INDEX(Assessment!$N$1:$N$63184,ROWS(H$2:H1429)*24-4)),""),
IF(INDEX(Assessment!$L$1:$L$63184,ROWS(H$2:H1429)*24-3)&lt;&gt;FALSE, _xlfn.CONCAT(CHAR(10),INDEX(Assessment!$L$1:$L$63184,ROWS(H$2:H1429)*24-3)," (",TEXT(INDEX(Assessment!$M$1:$M$63184,ROWS(H$2:H1429)*24-3),"m/yy"),") ",INDEX(Assessment!$N$1:$N$63184,ROWS(H$2:H1429)*24-3)),""),
IF(INDEX(Assessment!$L$1:$L$63184,ROWS(H$2:H1429)*24-2)&lt;&gt;FALSE, _xlfn.CONCAT(CHAR(10),INDEX(Assessment!$L$1:$L$63184,ROWS(H$2:H1429)*24-2)," (",TEXT(INDEX(Assessment!$M$1:$M$63184,ROWS(H$2:H1429)*24-2),"m/yy"),") ",INDEX(Assessment!$N$1:$N$63184,ROWS(H$2:H1429)*24-2)),""),
IF(INDEX(Assessment!$L$1:$L$63184,ROWS(H$2:H1429)*24-1)&lt;&gt;FALSE, _xlfn.CONCAT(CHAR(10),INDEX(Assessment!$L$1:$L$63184,ROWS(H$2:H1429)*24-1),") ",TEXT(INDEX(Assessment!$M$1:$M$63184,ROWS(H$2:H1429)*24-1),"m/yy"),") ",INDEX(Assessment!$N$1:$N$63184,ROWS(H$2:H1429)*24-1)),"")
)</f>
        <v/>
      </c>
      <c r="I1429" s="4" t="str" cm="1">
        <f t="array" ref="I1429">IF(INDEX(Assessment!$L$1:$L$63184,ROWS(I$2:I1429)*24-17)=0,"",INDEX(Assessment!$L$1:$L$63184,ROWS(I$2:I1429)*24-17))</f>
        <v/>
      </c>
    </row>
    <row r="1430" spans="1:9" s="4" customFormat="1" x14ac:dyDescent="0.25">
      <c r="A1430" s="4" t="str" cm="1">
        <f t="array" ref="A1430">IF(INDEX(Assessment!$C$1:$C$63184,ROWS(A$2:A1430)*24-22)=0,"",INDEX(Assessment!$C$1:$C$63184,ROWS(A$2:A1430)*24-22))</f>
        <v/>
      </c>
      <c r="B1430" s="4" t="str" cm="1">
        <f t="array" ref="B1430">IF(INDEX(Assessment!$C$1:$C$63184,ROWS(B$2:B1430)*24-21)=0,"",INDEX(Assessment!$C$1:$C$63184,ROWS(B$2:B1430)*24-21))</f>
        <v/>
      </c>
      <c r="C1430" s="4" t="str" cm="1">
        <f t="array" ref="C1430">IF(INDEX(Assessment!$C$1:$C$63184,ROWS(C$2:C1430)*24-20)="","",_xlfn.CONCAT(INDEX(Assessment!$C$1:$C$63184,ROWS(C$2:C1430)*24-20), " ==&gt; ", INDEX(Assessment!$C$1:$C$63184,ROWS(C$2:C1430)*24-19)))</f>
        <v/>
      </c>
      <c r="D1430" s="4" t="str" cm="1">
        <f t="array" ref="D1430">IF(INDEX(Assessment!$L$1:$L$63184,ROWS(D$2:D1430)*24-20)=0,"",INDEX(Assessment!$L$1:$L$63184,ROWS(D$2:D1430)*24-20))</f>
        <v/>
      </c>
      <c r="E1430" s="6" t="str" cm="1">
        <f t="array" ref="E1430">IF(INDEX(Assessment!$I$1:$I$63184,ROWS(E$2:E1430)*24-12)=0,"",INDEX(Assessment!$I$1:$I$63184,ROWS(E$2:E1430)*24-12))</f>
        <v/>
      </c>
      <c r="F1430" s="64" t="str" cm="1">
        <f t="array" ref="F1430">IF(INDEX(Assessment!$L$1:$L$63184,ROWS(F$2:F1430)*24-14)=0,"",INDEX(Assessment!$L$1:$L$63184,ROWS(F$2:F1430)*24-14))</f>
        <v/>
      </c>
      <c r="G1430" s="63" t="str" cm="1">
        <f t="array" ref="G1430">IF(INDEX(Assessment!$L$1:$L$63184,ROWS(G$2:G1430)*24-13)=0,"",INDEX(Assessment!$L$1:$L$63184,ROWS(G$2:G1430)*24-13))</f>
        <v/>
      </c>
      <c r="H1430" s="5" t="str" cm="1">
        <f t="array" ref="H1430">_xlfn.CONCAT(
IF(INDEX(Assessment!$L$1:$L$63184,ROWS(H$2:H1430)*24-8)&lt;&gt;FALSE, _xlfn.CONCAT(INDEX(Assessment!$L$1:$L$63184,ROWS(H$2:H1430)*24-8)," (",TEXT(INDEX(Assessment!$M$1:$M$63184,ROWS(H$2:H1430)*24-8),"m/yy"),") ",INDEX(Assessment!$N$1:$N$63184,ROWS(H$2:H1430)*24-8)),""),
IF(INDEX(Assessment!$L$1:$L$63184,ROWS(H$2:H1430)*24-7)&lt;&gt;FALSE, _xlfn.CONCAT(CHAR(10),INDEX(Assessment!$L$1:$L$63184,ROWS(H$2:H1430)*24-7)," (",TEXT(INDEX(Assessment!$M$1:$M$63184,ROWS(H$2:H1430)*24-7),"m/yy"),") ",INDEX(Assessment!$N$1:$N$63184,ROWS(H$2:H1430)*24-7)),""),
IF(INDEX(Assessment!$L$1:$L$63184,ROWS(H$2:H1430)*24-6)&lt;&gt;FALSE, _xlfn.CONCAT(CHAR(10),INDEX(Assessment!$L$1:$L$63184,ROWS(H$2:H1430)*24-6)," (",TEXT(INDEX(Assessment!$M$1:$M$63184,ROWS(H$2:H1430)*24-6),"m/yy"),") ",INDEX(Assessment!$N$1:$N$63184,ROWS(H$2:H1430)*24-6)),""),
IF(INDEX(Assessment!$L$1:$L$63184,ROWS(H$2:H1430)*24-5)&lt;&gt;FALSE, _xlfn.CONCAT(CHAR(10),INDEX(Assessment!$L$1:$L$63184,ROWS(H$2:H1430)*24-5)," (",TEXT(INDEX(Assessment!$M$1:$M$63184,ROWS(H$2:H1430)*24-5),"m/yy"),") ",INDEX(Assessment!$N$1:$N$63184,ROWS(H$2:H1430)*24-5)),""),
IF(INDEX(Assessment!$L$1:$L$63184,ROWS(H$2:H1430)*24-4)&lt;&gt;FALSE, _xlfn.CONCAT(CHAR(10),INDEX(Assessment!$L$1:$L$63184,ROWS(H$2:H1430)*24-4)," (",TEXT(INDEX(Assessment!$M$1:$M$63184,ROWS(H$2:H1430)*24-4),"m/yy"),") ",INDEX(Assessment!$N$1:$N$63184,ROWS(H$2:H1430)*24-4)),""),
IF(INDEX(Assessment!$L$1:$L$63184,ROWS(H$2:H1430)*24-3)&lt;&gt;FALSE, _xlfn.CONCAT(CHAR(10),INDEX(Assessment!$L$1:$L$63184,ROWS(H$2:H1430)*24-3)," (",TEXT(INDEX(Assessment!$M$1:$M$63184,ROWS(H$2:H1430)*24-3),"m/yy"),") ",INDEX(Assessment!$N$1:$N$63184,ROWS(H$2:H1430)*24-3)),""),
IF(INDEX(Assessment!$L$1:$L$63184,ROWS(H$2:H1430)*24-2)&lt;&gt;FALSE, _xlfn.CONCAT(CHAR(10),INDEX(Assessment!$L$1:$L$63184,ROWS(H$2:H1430)*24-2)," (",TEXT(INDEX(Assessment!$M$1:$M$63184,ROWS(H$2:H1430)*24-2),"m/yy"),") ",INDEX(Assessment!$N$1:$N$63184,ROWS(H$2:H1430)*24-2)),""),
IF(INDEX(Assessment!$L$1:$L$63184,ROWS(H$2:H1430)*24-1)&lt;&gt;FALSE, _xlfn.CONCAT(CHAR(10),INDEX(Assessment!$L$1:$L$63184,ROWS(H$2:H1430)*24-1),") ",TEXT(INDEX(Assessment!$M$1:$M$63184,ROWS(H$2:H1430)*24-1),"m/yy"),") ",INDEX(Assessment!$N$1:$N$63184,ROWS(H$2:H1430)*24-1)),"")
)</f>
        <v/>
      </c>
      <c r="I1430" s="4" t="str" cm="1">
        <f t="array" ref="I1430">IF(INDEX(Assessment!$L$1:$L$63184,ROWS(I$2:I1430)*24-17)=0,"",INDEX(Assessment!$L$1:$L$63184,ROWS(I$2:I1430)*24-17))</f>
        <v/>
      </c>
    </row>
    <row r="1431" spans="1:9" s="4" customFormat="1" x14ac:dyDescent="0.25">
      <c r="A1431" s="4" t="str" cm="1">
        <f t="array" ref="A1431">IF(INDEX(Assessment!$C$1:$C$63184,ROWS(A$2:A1431)*24-22)=0,"",INDEX(Assessment!$C$1:$C$63184,ROWS(A$2:A1431)*24-22))</f>
        <v/>
      </c>
      <c r="B1431" s="4" t="str" cm="1">
        <f t="array" ref="B1431">IF(INDEX(Assessment!$C$1:$C$63184,ROWS(B$2:B1431)*24-21)=0,"",INDEX(Assessment!$C$1:$C$63184,ROWS(B$2:B1431)*24-21))</f>
        <v/>
      </c>
      <c r="C1431" s="4" t="str" cm="1">
        <f t="array" ref="C1431">IF(INDEX(Assessment!$C$1:$C$63184,ROWS(C$2:C1431)*24-20)="","",_xlfn.CONCAT(INDEX(Assessment!$C$1:$C$63184,ROWS(C$2:C1431)*24-20), " ==&gt; ", INDEX(Assessment!$C$1:$C$63184,ROWS(C$2:C1431)*24-19)))</f>
        <v/>
      </c>
      <c r="D1431" s="4" t="str" cm="1">
        <f t="array" ref="D1431">IF(INDEX(Assessment!$L$1:$L$63184,ROWS(D$2:D1431)*24-20)=0,"",INDEX(Assessment!$L$1:$L$63184,ROWS(D$2:D1431)*24-20))</f>
        <v/>
      </c>
      <c r="E1431" s="6" t="str" cm="1">
        <f t="array" ref="E1431">IF(INDEX(Assessment!$I$1:$I$63184,ROWS(E$2:E1431)*24-12)=0,"",INDEX(Assessment!$I$1:$I$63184,ROWS(E$2:E1431)*24-12))</f>
        <v/>
      </c>
      <c r="F1431" s="64" t="str" cm="1">
        <f t="array" ref="F1431">IF(INDEX(Assessment!$L$1:$L$63184,ROWS(F$2:F1431)*24-14)=0,"",INDEX(Assessment!$L$1:$L$63184,ROWS(F$2:F1431)*24-14))</f>
        <v/>
      </c>
      <c r="G1431" s="63" t="str" cm="1">
        <f t="array" ref="G1431">IF(INDEX(Assessment!$L$1:$L$63184,ROWS(G$2:G1431)*24-13)=0,"",INDEX(Assessment!$L$1:$L$63184,ROWS(G$2:G1431)*24-13))</f>
        <v/>
      </c>
      <c r="H1431" s="5" t="str" cm="1">
        <f t="array" ref="H1431">_xlfn.CONCAT(
IF(INDEX(Assessment!$L$1:$L$63184,ROWS(H$2:H1431)*24-8)&lt;&gt;FALSE, _xlfn.CONCAT(INDEX(Assessment!$L$1:$L$63184,ROWS(H$2:H1431)*24-8)," (",TEXT(INDEX(Assessment!$M$1:$M$63184,ROWS(H$2:H1431)*24-8),"m/yy"),") ",INDEX(Assessment!$N$1:$N$63184,ROWS(H$2:H1431)*24-8)),""),
IF(INDEX(Assessment!$L$1:$L$63184,ROWS(H$2:H1431)*24-7)&lt;&gt;FALSE, _xlfn.CONCAT(CHAR(10),INDEX(Assessment!$L$1:$L$63184,ROWS(H$2:H1431)*24-7)," (",TEXT(INDEX(Assessment!$M$1:$M$63184,ROWS(H$2:H1431)*24-7),"m/yy"),") ",INDEX(Assessment!$N$1:$N$63184,ROWS(H$2:H1431)*24-7)),""),
IF(INDEX(Assessment!$L$1:$L$63184,ROWS(H$2:H1431)*24-6)&lt;&gt;FALSE, _xlfn.CONCAT(CHAR(10),INDEX(Assessment!$L$1:$L$63184,ROWS(H$2:H1431)*24-6)," (",TEXT(INDEX(Assessment!$M$1:$M$63184,ROWS(H$2:H1431)*24-6),"m/yy"),") ",INDEX(Assessment!$N$1:$N$63184,ROWS(H$2:H1431)*24-6)),""),
IF(INDEX(Assessment!$L$1:$L$63184,ROWS(H$2:H1431)*24-5)&lt;&gt;FALSE, _xlfn.CONCAT(CHAR(10),INDEX(Assessment!$L$1:$L$63184,ROWS(H$2:H1431)*24-5)," (",TEXT(INDEX(Assessment!$M$1:$M$63184,ROWS(H$2:H1431)*24-5),"m/yy"),") ",INDEX(Assessment!$N$1:$N$63184,ROWS(H$2:H1431)*24-5)),""),
IF(INDEX(Assessment!$L$1:$L$63184,ROWS(H$2:H1431)*24-4)&lt;&gt;FALSE, _xlfn.CONCAT(CHAR(10),INDEX(Assessment!$L$1:$L$63184,ROWS(H$2:H1431)*24-4)," (",TEXT(INDEX(Assessment!$M$1:$M$63184,ROWS(H$2:H1431)*24-4),"m/yy"),") ",INDEX(Assessment!$N$1:$N$63184,ROWS(H$2:H1431)*24-4)),""),
IF(INDEX(Assessment!$L$1:$L$63184,ROWS(H$2:H1431)*24-3)&lt;&gt;FALSE, _xlfn.CONCAT(CHAR(10),INDEX(Assessment!$L$1:$L$63184,ROWS(H$2:H1431)*24-3)," (",TEXT(INDEX(Assessment!$M$1:$M$63184,ROWS(H$2:H1431)*24-3),"m/yy"),") ",INDEX(Assessment!$N$1:$N$63184,ROWS(H$2:H1431)*24-3)),""),
IF(INDEX(Assessment!$L$1:$L$63184,ROWS(H$2:H1431)*24-2)&lt;&gt;FALSE, _xlfn.CONCAT(CHAR(10),INDEX(Assessment!$L$1:$L$63184,ROWS(H$2:H1431)*24-2)," (",TEXT(INDEX(Assessment!$M$1:$M$63184,ROWS(H$2:H1431)*24-2),"m/yy"),") ",INDEX(Assessment!$N$1:$N$63184,ROWS(H$2:H1431)*24-2)),""),
IF(INDEX(Assessment!$L$1:$L$63184,ROWS(H$2:H1431)*24-1)&lt;&gt;FALSE, _xlfn.CONCAT(CHAR(10),INDEX(Assessment!$L$1:$L$63184,ROWS(H$2:H1431)*24-1),") ",TEXT(INDEX(Assessment!$M$1:$M$63184,ROWS(H$2:H1431)*24-1),"m/yy"),") ",INDEX(Assessment!$N$1:$N$63184,ROWS(H$2:H1431)*24-1)),"")
)</f>
        <v/>
      </c>
      <c r="I1431" s="4" t="str" cm="1">
        <f t="array" ref="I1431">IF(INDEX(Assessment!$L$1:$L$63184,ROWS(I$2:I1431)*24-17)=0,"",INDEX(Assessment!$L$1:$L$63184,ROWS(I$2:I1431)*24-17))</f>
        <v/>
      </c>
    </row>
    <row r="1432" spans="1:9" s="4" customFormat="1" x14ac:dyDescent="0.25">
      <c r="A1432" s="4" t="str" cm="1">
        <f t="array" ref="A1432">IF(INDEX(Assessment!$C$1:$C$63184,ROWS(A$2:A1432)*24-22)=0,"",INDEX(Assessment!$C$1:$C$63184,ROWS(A$2:A1432)*24-22))</f>
        <v/>
      </c>
      <c r="B1432" s="4" t="str" cm="1">
        <f t="array" ref="B1432">IF(INDEX(Assessment!$C$1:$C$63184,ROWS(B$2:B1432)*24-21)=0,"",INDEX(Assessment!$C$1:$C$63184,ROWS(B$2:B1432)*24-21))</f>
        <v/>
      </c>
      <c r="C1432" s="4" t="str" cm="1">
        <f t="array" ref="C1432">IF(INDEX(Assessment!$C$1:$C$63184,ROWS(C$2:C1432)*24-20)="","",_xlfn.CONCAT(INDEX(Assessment!$C$1:$C$63184,ROWS(C$2:C1432)*24-20), " ==&gt; ", INDEX(Assessment!$C$1:$C$63184,ROWS(C$2:C1432)*24-19)))</f>
        <v/>
      </c>
      <c r="D1432" s="4" t="str" cm="1">
        <f t="array" ref="D1432">IF(INDEX(Assessment!$L$1:$L$63184,ROWS(D$2:D1432)*24-20)=0,"",INDEX(Assessment!$L$1:$L$63184,ROWS(D$2:D1432)*24-20))</f>
        <v/>
      </c>
      <c r="E1432" s="6" t="str" cm="1">
        <f t="array" ref="E1432">IF(INDEX(Assessment!$I$1:$I$63184,ROWS(E$2:E1432)*24-12)=0,"",INDEX(Assessment!$I$1:$I$63184,ROWS(E$2:E1432)*24-12))</f>
        <v/>
      </c>
      <c r="F1432" s="64" t="str" cm="1">
        <f t="array" ref="F1432">IF(INDEX(Assessment!$L$1:$L$63184,ROWS(F$2:F1432)*24-14)=0,"",INDEX(Assessment!$L$1:$L$63184,ROWS(F$2:F1432)*24-14))</f>
        <v/>
      </c>
      <c r="G1432" s="63" t="str" cm="1">
        <f t="array" ref="G1432">IF(INDEX(Assessment!$L$1:$L$63184,ROWS(G$2:G1432)*24-13)=0,"",INDEX(Assessment!$L$1:$L$63184,ROWS(G$2:G1432)*24-13))</f>
        <v/>
      </c>
      <c r="H1432" s="5" t="str" cm="1">
        <f t="array" ref="H1432">_xlfn.CONCAT(
IF(INDEX(Assessment!$L$1:$L$63184,ROWS(H$2:H1432)*24-8)&lt;&gt;FALSE, _xlfn.CONCAT(INDEX(Assessment!$L$1:$L$63184,ROWS(H$2:H1432)*24-8)," (",TEXT(INDEX(Assessment!$M$1:$M$63184,ROWS(H$2:H1432)*24-8),"m/yy"),") ",INDEX(Assessment!$N$1:$N$63184,ROWS(H$2:H1432)*24-8)),""),
IF(INDEX(Assessment!$L$1:$L$63184,ROWS(H$2:H1432)*24-7)&lt;&gt;FALSE, _xlfn.CONCAT(CHAR(10),INDEX(Assessment!$L$1:$L$63184,ROWS(H$2:H1432)*24-7)," (",TEXT(INDEX(Assessment!$M$1:$M$63184,ROWS(H$2:H1432)*24-7),"m/yy"),") ",INDEX(Assessment!$N$1:$N$63184,ROWS(H$2:H1432)*24-7)),""),
IF(INDEX(Assessment!$L$1:$L$63184,ROWS(H$2:H1432)*24-6)&lt;&gt;FALSE, _xlfn.CONCAT(CHAR(10),INDEX(Assessment!$L$1:$L$63184,ROWS(H$2:H1432)*24-6)," (",TEXT(INDEX(Assessment!$M$1:$M$63184,ROWS(H$2:H1432)*24-6),"m/yy"),") ",INDEX(Assessment!$N$1:$N$63184,ROWS(H$2:H1432)*24-6)),""),
IF(INDEX(Assessment!$L$1:$L$63184,ROWS(H$2:H1432)*24-5)&lt;&gt;FALSE, _xlfn.CONCAT(CHAR(10),INDEX(Assessment!$L$1:$L$63184,ROWS(H$2:H1432)*24-5)," (",TEXT(INDEX(Assessment!$M$1:$M$63184,ROWS(H$2:H1432)*24-5),"m/yy"),") ",INDEX(Assessment!$N$1:$N$63184,ROWS(H$2:H1432)*24-5)),""),
IF(INDEX(Assessment!$L$1:$L$63184,ROWS(H$2:H1432)*24-4)&lt;&gt;FALSE, _xlfn.CONCAT(CHAR(10),INDEX(Assessment!$L$1:$L$63184,ROWS(H$2:H1432)*24-4)," (",TEXT(INDEX(Assessment!$M$1:$M$63184,ROWS(H$2:H1432)*24-4),"m/yy"),") ",INDEX(Assessment!$N$1:$N$63184,ROWS(H$2:H1432)*24-4)),""),
IF(INDEX(Assessment!$L$1:$L$63184,ROWS(H$2:H1432)*24-3)&lt;&gt;FALSE, _xlfn.CONCAT(CHAR(10),INDEX(Assessment!$L$1:$L$63184,ROWS(H$2:H1432)*24-3)," (",TEXT(INDEX(Assessment!$M$1:$M$63184,ROWS(H$2:H1432)*24-3),"m/yy"),") ",INDEX(Assessment!$N$1:$N$63184,ROWS(H$2:H1432)*24-3)),""),
IF(INDEX(Assessment!$L$1:$L$63184,ROWS(H$2:H1432)*24-2)&lt;&gt;FALSE, _xlfn.CONCAT(CHAR(10),INDEX(Assessment!$L$1:$L$63184,ROWS(H$2:H1432)*24-2)," (",TEXT(INDEX(Assessment!$M$1:$M$63184,ROWS(H$2:H1432)*24-2),"m/yy"),") ",INDEX(Assessment!$N$1:$N$63184,ROWS(H$2:H1432)*24-2)),""),
IF(INDEX(Assessment!$L$1:$L$63184,ROWS(H$2:H1432)*24-1)&lt;&gt;FALSE, _xlfn.CONCAT(CHAR(10),INDEX(Assessment!$L$1:$L$63184,ROWS(H$2:H1432)*24-1),") ",TEXT(INDEX(Assessment!$M$1:$M$63184,ROWS(H$2:H1432)*24-1),"m/yy"),") ",INDEX(Assessment!$N$1:$N$63184,ROWS(H$2:H1432)*24-1)),"")
)</f>
        <v/>
      </c>
      <c r="I1432" s="4" t="str" cm="1">
        <f t="array" ref="I1432">IF(INDEX(Assessment!$L$1:$L$63184,ROWS(I$2:I1432)*24-17)=0,"",INDEX(Assessment!$L$1:$L$63184,ROWS(I$2:I1432)*24-17))</f>
        <v/>
      </c>
    </row>
    <row r="1433" spans="1:9" s="4" customFormat="1" x14ac:dyDescent="0.25">
      <c r="A1433" s="4" t="str" cm="1">
        <f t="array" ref="A1433">IF(INDEX(Assessment!$C$1:$C$63184,ROWS(A$2:A1433)*24-22)=0,"",INDEX(Assessment!$C$1:$C$63184,ROWS(A$2:A1433)*24-22))</f>
        <v/>
      </c>
      <c r="B1433" s="4" t="str" cm="1">
        <f t="array" ref="B1433">IF(INDEX(Assessment!$C$1:$C$63184,ROWS(B$2:B1433)*24-21)=0,"",INDEX(Assessment!$C$1:$C$63184,ROWS(B$2:B1433)*24-21))</f>
        <v/>
      </c>
      <c r="C1433" s="4" t="str" cm="1">
        <f t="array" ref="C1433">IF(INDEX(Assessment!$C$1:$C$63184,ROWS(C$2:C1433)*24-20)="","",_xlfn.CONCAT(INDEX(Assessment!$C$1:$C$63184,ROWS(C$2:C1433)*24-20), " ==&gt; ", INDEX(Assessment!$C$1:$C$63184,ROWS(C$2:C1433)*24-19)))</f>
        <v/>
      </c>
      <c r="D1433" s="4" t="str" cm="1">
        <f t="array" ref="D1433">IF(INDEX(Assessment!$L$1:$L$63184,ROWS(D$2:D1433)*24-20)=0,"",INDEX(Assessment!$L$1:$L$63184,ROWS(D$2:D1433)*24-20))</f>
        <v/>
      </c>
      <c r="E1433" s="6" t="str" cm="1">
        <f t="array" ref="E1433">IF(INDEX(Assessment!$I$1:$I$63184,ROWS(E$2:E1433)*24-12)=0,"",INDEX(Assessment!$I$1:$I$63184,ROWS(E$2:E1433)*24-12))</f>
        <v/>
      </c>
      <c r="F1433" s="64" t="str" cm="1">
        <f t="array" ref="F1433">IF(INDEX(Assessment!$L$1:$L$63184,ROWS(F$2:F1433)*24-14)=0,"",INDEX(Assessment!$L$1:$L$63184,ROWS(F$2:F1433)*24-14))</f>
        <v/>
      </c>
      <c r="G1433" s="63" t="str" cm="1">
        <f t="array" ref="G1433">IF(INDEX(Assessment!$L$1:$L$63184,ROWS(G$2:G1433)*24-13)=0,"",INDEX(Assessment!$L$1:$L$63184,ROWS(G$2:G1433)*24-13))</f>
        <v/>
      </c>
      <c r="H1433" s="5" t="str" cm="1">
        <f t="array" ref="H1433">_xlfn.CONCAT(
IF(INDEX(Assessment!$L$1:$L$63184,ROWS(H$2:H1433)*24-8)&lt;&gt;FALSE, _xlfn.CONCAT(INDEX(Assessment!$L$1:$L$63184,ROWS(H$2:H1433)*24-8)," (",TEXT(INDEX(Assessment!$M$1:$M$63184,ROWS(H$2:H1433)*24-8),"m/yy"),") ",INDEX(Assessment!$N$1:$N$63184,ROWS(H$2:H1433)*24-8)),""),
IF(INDEX(Assessment!$L$1:$L$63184,ROWS(H$2:H1433)*24-7)&lt;&gt;FALSE, _xlfn.CONCAT(CHAR(10),INDEX(Assessment!$L$1:$L$63184,ROWS(H$2:H1433)*24-7)," (",TEXT(INDEX(Assessment!$M$1:$M$63184,ROWS(H$2:H1433)*24-7),"m/yy"),") ",INDEX(Assessment!$N$1:$N$63184,ROWS(H$2:H1433)*24-7)),""),
IF(INDEX(Assessment!$L$1:$L$63184,ROWS(H$2:H1433)*24-6)&lt;&gt;FALSE, _xlfn.CONCAT(CHAR(10),INDEX(Assessment!$L$1:$L$63184,ROWS(H$2:H1433)*24-6)," (",TEXT(INDEX(Assessment!$M$1:$M$63184,ROWS(H$2:H1433)*24-6),"m/yy"),") ",INDEX(Assessment!$N$1:$N$63184,ROWS(H$2:H1433)*24-6)),""),
IF(INDEX(Assessment!$L$1:$L$63184,ROWS(H$2:H1433)*24-5)&lt;&gt;FALSE, _xlfn.CONCAT(CHAR(10),INDEX(Assessment!$L$1:$L$63184,ROWS(H$2:H1433)*24-5)," (",TEXT(INDEX(Assessment!$M$1:$M$63184,ROWS(H$2:H1433)*24-5),"m/yy"),") ",INDEX(Assessment!$N$1:$N$63184,ROWS(H$2:H1433)*24-5)),""),
IF(INDEX(Assessment!$L$1:$L$63184,ROWS(H$2:H1433)*24-4)&lt;&gt;FALSE, _xlfn.CONCAT(CHAR(10),INDEX(Assessment!$L$1:$L$63184,ROWS(H$2:H1433)*24-4)," (",TEXT(INDEX(Assessment!$M$1:$M$63184,ROWS(H$2:H1433)*24-4),"m/yy"),") ",INDEX(Assessment!$N$1:$N$63184,ROWS(H$2:H1433)*24-4)),""),
IF(INDEX(Assessment!$L$1:$L$63184,ROWS(H$2:H1433)*24-3)&lt;&gt;FALSE, _xlfn.CONCAT(CHAR(10),INDEX(Assessment!$L$1:$L$63184,ROWS(H$2:H1433)*24-3)," (",TEXT(INDEX(Assessment!$M$1:$M$63184,ROWS(H$2:H1433)*24-3),"m/yy"),") ",INDEX(Assessment!$N$1:$N$63184,ROWS(H$2:H1433)*24-3)),""),
IF(INDEX(Assessment!$L$1:$L$63184,ROWS(H$2:H1433)*24-2)&lt;&gt;FALSE, _xlfn.CONCAT(CHAR(10),INDEX(Assessment!$L$1:$L$63184,ROWS(H$2:H1433)*24-2)," (",TEXT(INDEX(Assessment!$M$1:$M$63184,ROWS(H$2:H1433)*24-2),"m/yy"),") ",INDEX(Assessment!$N$1:$N$63184,ROWS(H$2:H1433)*24-2)),""),
IF(INDEX(Assessment!$L$1:$L$63184,ROWS(H$2:H1433)*24-1)&lt;&gt;FALSE, _xlfn.CONCAT(CHAR(10),INDEX(Assessment!$L$1:$L$63184,ROWS(H$2:H1433)*24-1),") ",TEXT(INDEX(Assessment!$M$1:$M$63184,ROWS(H$2:H1433)*24-1),"m/yy"),") ",INDEX(Assessment!$N$1:$N$63184,ROWS(H$2:H1433)*24-1)),"")
)</f>
        <v/>
      </c>
      <c r="I1433" s="4" t="str" cm="1">
        <f t="array" ref="I1433">IF(INDEX(Assessment!$L$1:$L$63184,ROWS(I$2:I1433)*24-17)=0,"",INDEX(Assessment!$L$1:$L$63184,ROWS(I$2:I1433)*24-17))</f>
        <v/>
      </c>
    </row>
    <row r="1434" spans="1:9" s="4" customFormat="1" x14ac:dyDescent="0.25">
      <c r="A1434" s="4" t="str" cm="1">
        <f t="array" ref="A1434">IF(INDEX(Assessment!$C$1:$C$63184,ROWS(A$2:A1434)*24-22)=0,"",INDEX(Assessment!$C$1:$C$63184,ROWS(A$2:A1434)*24-22))</f>
        <v/>
      </c>
      <c r="B1434" s="4" t="str" cm="1">
        <f t="array" ref="B1434">IF(INDEX(Assessment!$C$1:$C$63184,ROWS(B$2:B1434)*24-21)=0,"",INDEX(Assessment!$C$1:$C$63184,ROWS(B$2:B1434)*24-21))</f>
        <v/>
      </c>
      <c r="C1434" s="4" t="str" cm="1">
        <f t="array" ref="C1434">IF(INDEX(Assessment!$C$1:$C$63184,ROWS(C$2:C1434)*24-20)="","",_xlfn.CONCAT(INDEX(Assessment!$C$1:$C$63184,ROWS(C$2:C1434)*24-20), " ==&gt; ", INDEX(Assessment!$C$1:$C$63184,ROWS(C$2:C1434)*24-19)))</f>
        <v/>
      </c>
      <c r="D1434" s="4" t="str" cm="1">
        <f t="array" ref="D1434">IF(INDEX(Assessment!$L$1:$L$63184,ROWS(D$2:D1434)*24-20)=0,"",INDEX(Assessment!$L$1:$L$63184,ROWS(D$2:D1434)*24-20))</f>
        <v/>
      </c>
      <c r="E1434" s="6" t="str" cm="1">
        <f t="array" ref="E1434">IF(INDEX(Assessment!$I$1:$I$63184,ROWS(E$2:E1434)*24-12)=0,"",INDEX(Assessment!$I$1:$I$63184,ROWS(E$2:E1434)*24-12))</f>
        <v/>
      </c>
      <c r="F1434" s="64" t="str" cm="1">
        <f t="array" ref="F1434">IF(INDEX(Assessment!$L$1:$L$63184,ROWS(F$2:F1434)*24-14)=0,"",INDEX(Assessment!$L$1:$L$63184,ROWS(F$2:F1434)*24-14))</f>
        <v/>
      </c>
      <c r="G1434" s="63" t="str" cm="1">
        <f t="array" ref="G1434">IF(INDEX(Assessment!$L$1:$L$63184,ROWS(G$2:G1434)*24-13)=0,"",INDEX(Assessment!$L$1:$L$63184,ROWS(G$2:G1434)*24-13))</f>
        <v/>
      </c>
      <c r="H1434" s="5" t="str" cm="1">
        <f t="array" ref="H1434">_xlfn.CONCAT(
IF(INDEX(Assessment!$L$1:$L$63184,ROWS(H$2:H1434)*24-8)&lt;&gt;FALSE, _xlfn.CONCAT(INDEX(Assessment!$L$1:$L$63184,ROWS(H$2:H1434)*24-8)," (",TEXT(INDEX(Assessment!$M$1:$M$63184,ROWS(H$2:H1434)*24-8),"m/yy"),") ",INDEX(Assessment!$N$1:$N$63184,ROWS(H$2:H1434)*24-8)),""),
IF(INDEX(Assessment!$L$1:$L$63184,ROWS(H$2:H1434)*24-7)&lt;&gt;FALSE, _xlfn.CONCAT(CHAR(10),INDEX(Assessment!$L$1:$L$63184,ROWS(H$2:H1434)*24-7)," (",TEXT(INDEX(Assessment!$M$1:$M$63184,ROWS(H$2:H1434)*24-7),"m/yy"),") ",INDEX(Assessment!$N$1:$N$63184,ROWS(H$2:H1434)*24-7)),""),
IF(INDEX(Assessment!$L$1:$L$63184,ROWS(H$2:H1434)*24-6)&lt;&gt;FALSE, _xlfn.CONCAT(CHAR(10),INDEX(Assessment!$L$1:$L$63184,ROWS(H$2:H1434)*24-6)," (",TEXT(INDEX(Assessment!$M$1:$M$63184,ROWS(H$2:H1434)*24-6),"m/yy"),") ",INDEX(Assessment!$N$1:$N$63184,ROWS(H$2:H1434)*24-6)),""),
IF(INDEX(Assessment!$L$1:$L$63184,ROWS(H$2:H1434)*24-5)&lt;&gt;FALSE, _xlfn.CONCAT(CHAR(10),INDEX(Assessment!$L$1:$L$63184,ROWS(H$2:H1434)*24-5)," (",TEXT(INDEX(Assessment!$M$1:$M$63184,ROWS(H$2:H1434)*24-5),"m/yy"),") ",INDEX(Assessment!$N$1:$N$63184,ROWS(H$2:H1434)*24-5)),""),
IF(INDEX(Assessment!$L$1:$L$63184,ROWS(H$2:H1434)*24-4)&lt;&gt;FALSE, _xlfn.CONCAT(CHAR(10),INDEX(Assessment!$L$1:$L$63184,ROWS(H$2:H1434)*24-4)," (",TEXT(INDEX(Assessment!$M$1:$M$63184,ROWS(H$2:H1434)*24-4),"m/yy"),") ",INDEX(Assessment!$N$1:$N$63184,ROWS(H$2:H1434)*24-4)),""),
IF(INDEX(Assessment!$L$1:$L$63184,ROWS(H$2:H1434)*24-3)&lt;&gt;FALSE, _xlfn.CONCAT(CHAR(10),INDEX(Assessment!$L$1:$L$63184,ROWS(H$2:H1434)*24-3)," (",TEXT(INDEX(Assessment!$M$1:$M$63184,ROWS(H$2:H1434)*24-3),"m/yy"),") ",INDEX(Assessment!$N$1:$N$63184,ROWS(H$2:H1434)*24-3)),""),
IF(INDEX(Assessment!$L$1:$L$63184,ROWS(H$2:H1434)*24-2)&lt;&gt;FALSE, _xlfn.CONCAT(CHAR(10),INDEX(Assessment!$L$1:$L$63184,ROWS(H$2:H1434)*24-2)," (",TEXT(INDEX(Assessment!$M$1:$M$63184,ROWS(H$2:H1434)*24-2),"m/yy"),") ",INDEX(Assessment!$N$1:$N$63184,ROWS(H$2:H1434)*24-2)),""),
IF(INDEX(Assessment!$L$1:$L$63184,ROWS(H$2:H1434)*24-1)&lt;&gt;FALSE, _xlfn.CONCAT(CHAR(10),INDEX(Assessment!$L$1:$L$63184,ROWS(H$2:H1434)*24-1),") ",TEXT(INDEX(Assessment!$M$1:$M$63184,ROWS(H$2:H1434)*24-1),"m/yy"),") ",INDEX(Assessment!$N$1:$N$63184,ROWS(H$2:H1434)*24-1)),"")
)</f>
        <v/>
      </c>
      <c r="I1434" s="4" t="str" cm="1">
        <f t="array" ref="I1434">IF(INDEX(Assessment!$L$1:$L$63184,ROWS(I$2:I1434)*24-17)=0,"",INDEX(Assessment!$L$1:$L$63184,ROWS(I$2:I1434)*24-17))</f>
        <v/>
      </c>
    </row>
    <row r="1435" spans="1:9" s="4" customFormat="1" x14ac:dyDescent="0.25">
      <c r="A1435" s="4" t="str" cm="1">
        <f t="array" ref="A1435">IF(INDEX(Assessment!$C$1:$C$63184,ROWS(A$2:A1435)*24-22)=0,"",INDEX(Assessment!$C$1:$C$63184,ROWS(A$2:A1435)*24-22))</f>
        <v/>
      </c>
      <c r="B1435" s="4" t="str" cm="1">
        <f t="array" ref="B1435">IF(INDEX(Assessment!$C$1:$C$63184,ROWS(B$2:B1435)*24-21)=0,"",INDEX(Assessment!$C$1:$C$63184,ROWS(B$2:B1435)*24-21))</f>
        <v/>
      </c>
      <c r="C1435" s="4" t="str" cm="1">
        <f t="array" ref="C1435">IF(INDEX(Assessment!$C$1:$C$63184,ROWS(C$2:C1435)*24-20)="","",_xlfn.CONCAT(INDEX(Assessment!$C$1:$C$63184,ROWS(C$2:C1435)*24-20), " ==&gt; ", INDEX(Assessment!$C$1:$C$63184,ROWS(C$2:C1435)*24-19)))</f>
        <v/>
      </c>
      <c r="D1435" s="4" t="str" cm="1">
        <f t="array" ref="D1435">IF(INDEX(Assessment!$L$1:$L$63184,ROWS(D$2:D1435)*24-20)=0,"",INDEX(Assessment!$L$1:$L$63184,ROWS(D$2:D1435)*24-20))</f>
        <v/>
      </c>
      <c r="E1435" s="6" t="str" cm="1">
        <f t="array" ref="E1435">IF(INDEX(Assessment!$I$1:$I$63184,ROWS(E$2:E1435)*24-12)=0,"",INDEX(Assessment!$I$1:$I$63184,ROWS(E$2:E1435)*24-12))</f>
        <v/>
      </c>
      <c r="F1435" s="64" t="str" cm="1">
        <f t="array" ref="F1435">IF(INDEX(Assessment!$L$1:$L$63184,ROWS(F$2:F1435)*24-14)=0,"",INDEX(Assessment!$L$1:$L$63184,ROWS(F$2:F1435)*24-14))</f>
        <v/>
      </c>
      <c r="G1435" s="63" t="str" cm="1">
        <f t="array" ref="G1435">IF(INDEX(Assessment!$L$1:$L$63184,ROWS(G$2:G1435)*24-13)=0,"",INDEX(Assessment!$L$1:$L$63184,ROWS(G$2:G1435)*24-13))</f>
        <v/>
      </c>
      <c r="H1435" s="5" t="str" cm="1">
        <f t="array" ref="H1435">_xlfn.CONCAT(
IF(INDEX(Assessment!$L$1:$L$63184,ROWS(H$2:H1435)*24-8)&lt;&gt;FALSE, _xlfn.CONCAT(INDEX(Assessment!$L$1:$L$63184,ROWS(H$2:H1435)*24-8)," (",TEXT(INDEX(Assessment!$M$1:$M$63184,ROWS(H$2:H1435)*24-8),"m/yy"),") ",INDEX(Assessment!$N$1:$N$63184,ROWS(H$2:H1435)*24-8)),""),
IF(INDEX(Assessment!$L$1:$L$63184,ROWS(H$2:H1435)*24-7)&lt;&gt;FALSE, _xlfn.CONCAT(CHAR(10),INDEX(Assessment!$L$1:$L$63184,ROWS(H$2:H1435)*24-7)," (",TEXT(INDEX(Assessment!$M$1:$M$63184,ROWS(H$2:H1435)*24-7),"m/yy"),") ",INDEX(Assessment!$N$1:$N$63184,ROWS(H$2:H1435)*24-7)),""),
IF(INDEX(Assessment!$L$1:$L$63184,ROWS(H$2:H1435)*24-6)&lt;&gt;FALSE, _xlfn.CONCAT(CHAR(10),INDEX(Assessment!$L$1:$L$63184,ROWS(H$2:H1435)*24-6)," (",TEXT(INDEX(Assessment!$M$1:$M$63184,ROWS(H$2:H1435)*24-6),"m/yy"),") ",INDEX(Assessment!$N$1:$N$63184,ROWS(H$2:H1435)*24-6)),""),
IF(INDEX(Assessment!$L$1:$L$63184,ROWS(H$2:H1435)*24-5)&lt;&gt;FALSE, _xlfn.CONCAT(CHAR(10),INDEX(Assessment!$L$1:$L$63184,ROWS(H$2:H1435)*24-5)," (",TEXT(INDEX(Assessment!$M$1:$M$63184,ROWS(H$2:H1435)*24-5),"m/yy"),") ",INDEX(Assessment!$N$1:$N$63184,ROWS(H$2:H1435)*24-5)),""),
IF(INDEX(Assessment!$L$1:$L$63184,ROWS(H$2:H1435)*24-4)&lt;&gt;FALSE, _xlfn.CONCAT(CHAR(10),INDEX(Assessment!$L$1:$L$63184,ROWS(H$2:H1435)*24-4)," (",TEXT(INDEX(Assessment!$M$1:$M$63184,ROWS(H$2:H1435)*24-4),"m/yy"),") ",INDEX(Assessment!$N$1:$N$63184,ROWS(H$2:H1435)*24-4)),""),
IF(INDEX(Assessment!$L$1:$L$63184,ROWS(H$2:H1435)*24-3)&lt;&gt;FALSE, _xlfn.CONCAT(CHAR(10),INDEX(Assessment!$L$1:$L$63184,ROWS(H$2:H1435)*24-3)," (",TEXT(INDEX(Assessment!$M$1:$M$63184,ROWS(H$2:H1435)*24-3),"m/yy"),") ",INDEX(Assessment!$N$1:$N$63184,ROWS(H$2:H1435)*24-3)),""),
IF(INDEX(Assessment!$L$1:$L$63184,ROWS(H$2:H1435)*24-2)&lt;&gt;FALSE, _xlfn.CONCAT(CHAR(10),INDEX(Assessment!$L$1:$L$63184,ROWS(H$2:H1435)*24-2)," (",TEXT(INDEX(Assessment!$M$1:$M$63184,ROWS(H$2:H1435)*24-2),"m/yy"),") ",INDEX(Assessment!$N$1:$N$63184,ROWS(H$2:H1435)*24-2)),""),
IF(INDEX(Assessment!$L$1:$L$63184,ROWS(H$2:H1435)*24-1)&lt;&gt;FALSE, _xlfn.CONCAT(CHAR(10),INDEX(Assessment!$L$1:$L$63184,ROWS(H$2:H1435)*24-1),") ",TEXT(INDEX(Assessment!$M$1:$M$63184,ROWS(H$2:H1435)*24-1),"m/yy"),") ",INDEX(Assessment!$N$1:$N$63184,ROWS(H$2:H1435)*24-1)),"")
)</f>
        <v/>
      </c>
      <c r="I1435" s="4" t="str" cm="1">
        <f t="array" ref="I1435">IF(INDEX(Assessment!$L$1:$L$63184,ROWS(I$2:I1435)*24-17)=0,"",INDEX(Assessment!$L$1:$L$63184,ROWS(I$2:I1435)*24-17))</f>
        <v/>
      </c>
    </row>
    <row r="1436" spans="1:9" s="4" customFormat="1" x14ac:dyDescent="0.25">
      <c r="A1436" s="4" t="str" cm="1">
        <f t="array" ref="A1436">IF(INDEX(Assessment!$C$1:$C$63184,ROWS(A$2:A1436)*24-22)=0,"",INDEX(Assessment!$C$1:$C$63184,ROWS(A$2:A1436)*24-22))</f>
        <v/>
      </c>
      <c r="B1436" s="4" t="str" cm="1">
        <f t="array" ref="B1436">IF(INDEX(Assessment!$C$1:$C$63184,ROWS(B$2:B1436)*24-21)=0,"",INDEX(Assessment!$C$1:$C$63184,ROWS(B$2:B1436)*24-21))</f>
        <v/>
      </c>
      <c r="C1436" s="4" t="str" cm="1">
        <f t="array" ref="C1436">IF(INDEX(Assessment!$C$1:$C$63184,ROWS(C$2:C1436)*24-20)="","",_xlfn.CONCAT(INDEX(Assessment!$C$1:$C$63184,ROWS(C$2:C1436)*24-20), " ==&gt; ", INDEX(Assessment!$C$1:$C$63184,ROWS(C$2:C1436)*24-19)))</f>
        <v/>
      </c>
      <c r="D1436" s="4" t="str" cm="1">
        <f t="array" ref="D1436">IF(INDEX(Assessment!$L$1:$L$63184,ROWS(D$2:D1436)*24-20)=0,"",INDEX(Assessment!$L$1:$L$63184,ROWS(D$2:D1436)*24-20))</f>
        <v/>
      </c>
      <c r="E1436" s="6" t="str" cm="1">
        <f t="array" ref="E1436">IF(INDEX(Assessment!$I$1:$I$63184,ROWS(E$2:E1436)*24-12)=0,"",INDEX(Assessment!$I$1:$I$63184,ROWS(E$2:E1436)*24-12))</f>
        <v/>
      </c>
      <c r="F1436" s="64" t="str" cm="1">
        <f t="array" ref="F1436">IF(INDEX(Assessment!$L$1:$L$63184,ROWS(F$2:F1436)*24-14)=0,"",INDEX(Assessment!$L$1:$L$63184,ROWS(F$2:F1436)*24-14))</f>
        <v/>
      </c>
      <c r="G1436" s="63" t="str" cm="1">
        <f t="array" ref="G1436">IF(INDEX(Assessment!$L$1:$L$63184,ROWS(G$2:G1436)*24-13)=0,"",INDEX(Assessment!$L$1:$L$63184,ROWS(G$2:G1436)*24-13))</f>
        <v/>
      </c>
      <c r="H1436" s="5" t="str" cm="1">
        <f t="array" ref="H1436">_xlfn.CONCAT(
IF(INDEX(Assessment!$L$1:$L$63184,ROWS(H$2:H1436)*24-8)&lt;&gt;FALSE, _xlfn.CONCAT(INDEX(Assessment!$L$1:$L$63184,ROWS(H$2:H1436)*24-8)," (",TEXT(INDEX(Assessment!$M$1:$M$63184,ROWS(H$2:H1436)*24-8),"m/yy"),") ",INDEX(Assessment!$N$1:$N$63184,ROWS(H$2:H1436)*24-8)),""),
IF(INDEX(Assessment!$L$1:$L$63184,ROWS(H$2:H1436)*24-7)&lt;&gt;FALSE, _xlfn.CONCAT(CHAR(10),INDEX(Assessment!$L$1:$L$63184,ROWS(H$2:H1436)*24-7)," (",TEXT(INDEX(Assessment!$M$1:$M$63184,ROWS(H$2:H1436)*24-7),"m/yy"),") ",INDEX(Assessment!$N$1:$N$63184,ROWS(H$2:H1436)*24-7)),""),
IF(INDEX(Assessment!$L$1:$L$63184,ROWS(H$2:H1436)*24-6)&lt;&gt;FALSE, _xlfn.CONCAT(CHAR(10),INDEX(Assessment!$L$1:$L$63184,ROWS(H$2:H1436)*24-6)," (",TEXT(INDEX(Assessment!$M$1:$M$63184,ROWS(H$2:H1436)*24-6),"m/yy"),") ",INDEX(Assessment!$N$1:$N$63184,ROWS(H$2:H1436)*24-6)),""),
IF(INDEX(Assessment!$L$1:$L$63184,ROWS(H$2:H1436)*24-5)&lt;&gt;FALSE, _xlfn.CONCAT(CHAR(10),INDEX(Assessment!$L$1:$L$63184,ROWS(H$2:H1436)*24-5)," (",TEXT(INDEX(Assessment!$M$1:$M$63184,ROWS(H$2:H1436)*24-5),"m/yy"),") ",INDEX(Assessment!$N$1:$N$63184,ROWS(H$2:H1436)*24-5)),""),
IF(INDEX(Assessment!$L$1:$L$63184,ROWS(H$2:H1436)*24-4)&lt;&gt;FALSE, _xlfn.CONCAT(CHAR(10),INDEX(Assessment!$L$1:$L$63184,ROWS(H$2:H1436)*24-4)," (",TEXT(INDEX(Assessment!$M$1:$M$63184,ROWS(H$2:H1436)*24-4),"m/yy"),") ",INDEX(Assessment!$N$1:$N$63184,ROWS(H$2:H1436)*24-4)),""),
IF(INDEX(Assessment!$L$1:$L$63184,ROWS(H$2:H1436)*24-3)&lt;&gt;FALSE, _xlfn.CONCAT(CHAR(10),INDEX(Assessment!$L$1:$L$63184,ROWS(H$2:H1436)*24-3)," (",TEXT(INDEX(Assessment!$M$1:$M$63184,ROWS(H$2:H1436)*24-3),"m/yy"),") ",INDEX(Assessment!$N$1:$N$63184,ROWS(H$2:H1436)*24-3)),""),
IF(INDEX(Assessment!$L$1:$L$63184,ROWS(H$2:H1436)*24-2)&lt;&gt;FALSE, _xlfn.CONCAT(CHAR(10),INDEX(Assessment!$L$1:$L$63184,ROWS(H$2:H1436)*24-2)," (",TEXT(INDEX(Assessment!$M$1:$M$63184,ROWS(H$2:H1436)*24-2),"m/yy"),") ",INDEX(Assessment!$N$1:$N$63184,ROWS(H$2:H1436)*24-2)),""),
IF(INDEX(Assessment!$L$1:$L$63184,ROWS(H$2:H1436)*24-1)&lt;&gt;FALSE, _xlfn.CONCAT(CHAR(10),INDEX(Assessment!$L$1:$L$63184,ROWS(H$2:H1436)*24-1),") ",TEXT(INDEX(Assessment!$M$1:$M$63184,ROWS(H$2:H1436)*24-1),"m/yy"),") ",INDEX(Assessment!$N$1:$N$63184,ROWS(H$2:H1436)*24-1)),"")
)</f>
        <v/>
      </c>
      <c r="I1436" s="4" t="str" cm="1">
        <f t="array" ref="I1436">IF(INDEX(Assessment!$L$1:$L$63184,ROWS(I$2:I1436)*24-17)=0,"",INDEX(Assessment!$L$1:$L$63184,ROWS(I$2:I1436)*24-17))</f>
        <v/>
      </c>
    </row>
    <row r="1437" spans="1:9" s="4" customFormat="1" x14ac:dyDescent="0.25">
      <c r="A1437" s="4" t="str" cm="1">
        <f t="array" ref="A1437">IF(INDEX(Assessment!$C$1:$C$63184,ROWS(A$2:A1437)*24-22)=0,"",INDEX(Assessment!$C$1:$C$63184,ROWS(A$2:A1437)*24-22))</f>
        <v/>
      </c>
      <c r="B1437" s="4" t="str" cm="1">
        <f t="array" ref="B1437">IF(INDEX(Assessment!$C$1:$C$63184,ROWS(B$2:B1437)*24-21)=0,"",INDEX(Assessment!$C$1:$C$63184,ROWS(B$2:B1437)*24-21))</f>
        <v/>
      </c>
      <c r="C1437" s="4" t="str" cm="1">
        <f t="array" ref="C1437">IF(INDEX(Assessment!$C$1:$C$63184,ROWS(C$2:C1437)*24-20)="","",_xlfn.CONCAT(INDEX(Assessment!$C$1:$C$63184,ROWS(C$2:C1437)*24-20), " ==&gt; ", INDEX(Assessment!$C$1:$C$63184,ROWS(C$2:C1437)*24-19)))</f>
        <v/>
      </c>
      <c r="D1437" s="4" t="str" cm="1">
        <f t="array" ref="D1437">IF(INDEX(Assessment!$L$1:$L$63184,ROWS(D$2:D1437)*24-20)=0,"",INDEX(Assessment!$L$1:$L$63184,ROWS(D$2:D1437)*24-20))</f>
        <v/>
      </c>
      <c r="E1437" s="6" t="str" cm="1">
        <f t="array" ref="E1437">IF(INDEX(Assessment!$I$1:$I$63184,ROWS(E$2:E1437)*24-12)=0,"",INDEX(Assessment!$I$1:$I$63184,ROWS(E$2:E1437)*24-12))</f>
        <v/>
      </c>
      <c r="F1437" s="64" t="str" cm="1">
        <f t="array" ref="F1437">IF(INDEX(Assessment!$L$1:$L$63184,ROWS(F$2:F1437)*24-14)=0,"",INDEX(Assessment!$L$1:$L$63184,ROWS(F$2:F1437)*24-14))</f>
        <v/>
      </c>
      <c r="G1437" s="63" t="str" cm="1">
        <f t="array" ref="G1437">IF(INDEX(Assessment!$L$1:$L$63184,ROWS(G$2:G1437)*24-13)=0,"",INDEX(Assessment!$L$1:$L$63184,ROWS(G$2:G1437)*24-13))</f>
        <v/>
      </c>
      <c r="H1437" s="5" t="str" cm="1">
        <f t="array" ref="H1437">_xlfn.CONCAT(
IF(INDEX(Assessment!$L$1:$L$63184,ROWS(H$2:H1437)*24-8)&lt;&gt;FALSE, _xlfn.CONCAT(INDEX(Assessment!$L$1:$L$63184,ROWS(H$2:H1437)*24-8)," (",TEXT(INDEX(Assessment!$M$1:$M$63184,ROWS(H$2:H1437)*24-8),"m/yy"),") ",INDEX(Assessment!$N$1:$N$63184,ROWS(H$2:H1437)*24-8)),""),
IF(INDEX(Assessment!$L$1:$L$63184,ROWS(H$2:H1437)*24-7)&lt;&gt;FALSE, _xlfn.CONCAT(CHAR(10),INDEX(Assessment!$L$1:$L$63184,ROWS(H$2:H1437)*24-7)," (",TEXT(INDEX(Assessment!$M$1:$M$63184,ROWS(H$2:H1437)*24-7),"m/yy"),") ",INDEX(Assessment!$N$1:$N$63184,ROWS(H$2:H1437)*24-7)),""),
IF(INDEX(Assessment!$L$1:$L$63184,ROWS(H$2:H1437)*24-6)&lt;&gt;FALSE, _xlfn.CONCAT(CHAR(10),INDEX(Assessment!$L$1:$L$63184,ROWS(H$2:H1437)*24-6)," (",TEXT(INDEX(Assessment!$M$1:$M$63184,ROWS(H$2:H1437)*24-6),"m/yy"),") ",INDEX(Assessment!$N$1:$N$63184,ROWS(H$2:H1437)*24-6)),""),
IF(INDEX(Assessment!$L$1:$L$63184,ROWS(H$2:H1437)*24-5)&lt;&gt;FALSE, _xlfn.CONCAT(CHAR(10),INDEX(Assessment!$L$1:$L$63184,ROWS(H$2:H1437)*24-5)," (",TEXT(INDEX(Assessment!$M$1:$M$63184,ROWS(H$2:H1437)*24-5),"m/yy"),") ",INDEX(Assessment!$N$1:$N$63184,ROWS(H$2:H1437)*24-5)),""),
IF(INDEX(Assessment!$L$1:$L$63184,ROWS(H$2:H1437)*24-4)&lt;&gt;FALSE, _xlfn.CONCAT(CHAR(10),INDEX(Assessment!$L$1:$L$63184,ROWS(H$2:H1437)*24-4)," (",TEXT(INDEX(Assessment!$M$1:$M$63184,ROWS(H$2:H1437)*24-4),"m/yy"),") ",INDEX(Assessment!$N$1:$N$63184,ROWS(H$2:H1437)*24-4)),""),
IF(INDEX(Assessment!$L$1:$L$63184,ROWS(H$2:H1437)*24-3)&lt;&gt;FALSE, _xlfn.CONCAT(CHAR(10),INDEX(Assessment!$L$1:$L$63184,ROWS(H$2:H1437)*24-3)," (",TEXT(INDEX(Assessment!$M$1:$M$63184,ROWS(H$2:H1437)*24-3),"m/yy"),") ",INDEX(Assessment!$N$1:$N$63184,ROWS(H$2:H1437)*24-3)),""),
IF(INDEX(Assessment!$L$1:$L$63184,ROWS(H$2:H1437)*24-2)&lt;&gt;FALSE, _xlfn.CONCAT(CHAR(10),INDEX(Assessment!$L$1:$L$63184,ROWS(H$2:H1437)*24-2)," (",TEXT(INDEX(Assessment!$M$1:$M$63184,ROWS(H$2:H1437)*24-2),"m/yy"),") ",INDEX(Assessment!$N$1:$N$63184,ROWS(H$2:H1437)*24-2)),""),
IF(INDEX(Assessment!$L$1:$L$63184,ROWS(H$2:H1437)*24-1)&lt;&gt;FALSE, _xlfn.CONCAT(CHAR(10),INDEX(Assessment!$L$1:$L$63184,ROWS(H$2:H1437)*24-1),") ",TEXT(INDEX(Assessment!$M$1:$M$63184,ROWS(H$2:H1437)*24-1),"m/yy"),") ",INDEX(Assessment!$N$1:$N$63184,ROWS(H$2:H1437)*24-1)),"")
)</f>
        <v/>
      </c>
      <c r="I1437" s="4" t="str" cm="1">
        <f t="array" ref="I1437">IF(INDEX(Assessment!$L$1:$L$63184,ROWS(I$2:I1437)*24-17)=0,"",INDEX(Assessment!$L$1:$L$63184,ROWS(I$2:I1437)*24-17))</f>
        <v/>
      </c>
    </row>
    <row r="1438" spans="1:9" s="4" customFormat="1" x14ac:dyDescent="0.25">
      <c r="A1438" s="4" t="str" cm="1">
        <f t="array" ref="A1438">IF(INDEX(Assessment!$C$1:$C$63184,ROWS(A$2:A1438)*24-22)=0,"",INDEX(Assessment!$C$1:$C$63184,ROWS(A$2:A1438)*24-22))</f>
        <v/>
      </c>
      <c r="B1438" s="4" t="str" cm="1">
        <f t="array" ref="B1438">IF(INDEX(Assessment!$C$1:$C$63184,ROWS(B$2:B1438)*24-21)=0,"",INDEX(Assessment!$C$1:$C$63184,ROWS(B$2:B1438)*24-21))</f>
        <v/>
      </c>
      <c r="C1438" s="4" t="str" cm="1">
        <f t="array" ref="C1438">IF(INDEX(Assessment!$C$1:$C$63184,ROWS(C$2:C1438)*24-20)="","",_xlfn.CONCAT(INDEX(Assessment!$C$1:$C$63184,ROWS(C$2:C1438)*24-20), " ==&gt; ", INDEX(Assessment!$C$1:$C$63184,ROWS(C$2:C1438)*24-19)))</f>
        <v/>
      </c>
      <c r="D1438" s="4" t="str" cm="1">
        <f t="array" ref="D1438">IF(INDEX(Assessment!$L$1:$L$63184,ROWS(D$2:D1438)*24-20)=0,"",INDEX(Assessment!$L$1:$L$63184,ROWS(D$2:D1438)*24-20))</f>
        <v/>
      </c>
      <c r="E1438" s="6" t="str" cm="1">
        <f t="array" ref="E1438">IF(INDEX(Assessment!$I$1:$I$63184,ROWS(E$2:E1438)*24-12)=0,"",INDEX(Assessment!$I$1:$I$63184,ROWS(E$2:E1438)*24-12))</f>
        <v/>
      </c>
      <c r="F1438" s="64" t="str" cm="1">
        <f t="array" ref="F1438">IF(INDEX(Assessment!$L$1:$L$63184,ROWS(F$2:F1438)*24-14)=0,"",INDEX(Assessment!$L$1:$L$63184,ROWS(F$2:F1438)*24-14))</f>
        <v/>
      </c>
      <c r="G1438" s="63" t="str" cm="1">
        <f t="array" ref="G1438">IF(INDEX(Assessment!$L$1:$L$63184,ROWS(G$2:G1438)*24-13)=0,"",INDEX(Assessment!$L$1:$L$63184,ROWS(G$2:G1438)*24-13))</f>
        <v/>
      </c>
      <c r="H1438" s="5" t="str" cm="1">
        <f t="array" ref="H1438">_xlfn.CONCAT(
IF(INDEX(Assessment!$L$1:$L$63184,ROWS(H$2:H1438)*24-8)&lt;&gt;FALSE, _xlfn.CONCAT(INDEX(Assessment!$L$1:$L$63184,ROWS(H$2:H1438)*24-8)," (",TEXT(INDEX(Assessment!$M$1:$M$63184,ROWS(H$2:H1438)*24-8),"m/yy"),") ",INDEX(Assessment!$N$1:$N$63184,ROWS(H$2:H1438)*24-8)),""),
IF(INDEX(Assessment!$L$1:$L$63184,ROWS(H$2:H1438)*24-7)&lt;&gt;FALSE, _xlfn.CONCAT(CHAR(10),INDEX(Assessment!$L$1:$L$63184,ROWS(H$2:H1438)*24-7)," (",TEXT(INDEX(Assessment!$M$1:$M$63184,ROWS(H$2:H1438)*24-7),"m/yy"),") ",INDEX(Assessment!$N$1:$N$63184,ROWS(H$2:H1438)*24-7)),""),
IF(INDEX(Assessment!$L$1:$L$63184,ROWS(H$2:H1438)*24-6)&lt;&gt;FALSE, _xlfn.CONCAT(CHAR(10),INDEX(Assessment!$L$1:$L$63184,ROWS(H$2:H1438)*24-6)," (",TEXT(INDEX(Assessment!$M$1:$M$63184,ROWS(H$2:H1438)*24-6),"m/yy"),") ",INDEX(Assessment!$N$1:$N$63184,ROWS(H$2:H1438)*24-6)),""),
IF(INDEX(Assessment!$L$1:$L$63184,ROWS(H$2:H1438)*24-5)&lt;&gt;FALSE, _xlfn.CONCAT(CHAR(10),INDEX(Assessment!$L$1:$L$63184,ROWS(H$2:H1438)*24-5)," (",TEXT(INDEX(Assessment!$M$1:$M$63184,ROWS(H$2:H1438)*24-5),"m/yy"),") ",INDEX(Assessment!$N$1:$N$63184,ROWS(H$2:H1438)*24-5)),""),
IF(INDEX(Assessment!$L$1:$L$63184,ROWS(H$2:H1438)*24-4)&lt;&gt;FALSE, _xlfn.CONCAT(CHAR(10),INDEX(Assessment!$L$1:$L$63184,ROWS(H$2:H1438)*24-4)," (",TEXT(INDEX(Assessment!$M$1:$M$63184,ROWS(H$2:H1438)*24-4),"m/yy"),") ",INDEX(Assessment!$N$1:$N$63184,ROWS(H$2:H1438)*24-4)),""),
IF(INDEX(Assessment!$L$1:$L$63184,ROWS(H$2:H1438)*24-3)&lt;&gt;FALSE, _xlfn.CONCAT(CHAR(10),INDEX(Assessment!$L$1:$L$63184,ROWS(H$2:H1438)*24-3)," (",TEXT(INDEX(Assessment!$M$1:$M$63184,ROWS(H$2:H1438)*24-3),"m/yy"),") ",INDEX(Assessment!$N$1:$N$63184,ROWS(H$2:H1438)*24-3)),""),
IF(INDEX(Assessment!$L$1:$L$63184,ROWS(H$2:H1438)*24-2)&lt;&gt;FALSE, _xlfn.CONCAT(CHAR(10),INDEX(Assessment!$L$1:$L$63184,ROWS(H$2:H1438)*24-2)," (",TEXT(INDEX(Assessment!$M$1:$M$63184,ROWS(H$2:H1438)*24-2),"m/yy"),") ",INDEX(Assessment!$N$1:$N$63184,ROWS(H$2:H1438)*24-2)),""),
IF(INDEX(Assessment!$L$1:$L$63184,ROWS(H$2:H1438)*24-1)&lt;&gt;FALSE, _xlfn.CONCAT(CHAR(10),INDEX(Assessment!$L$1:$L$63184,ROWS(H$2:H1438)*24-1),") ",TEXT(INDEX(Assessment!$M$1:$M$63184,ROWS(H$2:H1438)*24-1),"m/yy"),") ",INDEX(Assessment!$N$1:$N$63184,ROWS(H$2:H1438)*24-1)),"")
)</f>
        <v/>
      </c>
      <c r="I1438" s="4" t="str" cm="1">
        <f t="array" ref="I1438">IF(INDEX(Assessment!$L$1:$L$63184,ROWS(I$2:I1438)*24-17)=0,"",INDEX(Assessment!$L$1:$L$63184,ROWS(I$2:I1438)*24-17))</f>
        <v/>
      </c>
    </row>
    <row r="1439" spans="1:9" s="4" customFormat="1" x14ac:dyDescent="0.25">
      <c r="A1439" s="4" t="str" cm="1">
        <f t="array" ref="A1439">IF(INDEX(Assessment!$C$1:$C$63184,ROWS(A$2:A1439)*24-22)=0,"",INDEX(Assessment!$C$1:$C$63184,ROWS(A$2:A1439)*24-22))</f>
        <v/>
      </c>
      <c r="B1439" s="4" t="str" cm="1">
        <f t="array" ref="B1439">IF(INDEX(Assessment!$C$1:$C$63184,ROWS(B$2:B1439)*24-21)=0,"",INDEX(Assessment!$C$1:$C$63184,ROWS(B$2:B1439)*24-21))</f>
        <v/>
      </c>
      <c r="C1439" s="4" t="str" cm="1">
        <f t="array" ref="C1439">IF(INDEX(Assessment!$C$1:$C$63184,ROWS(C$2:C1439)*24-20)="","",_xlfn.CONCAT(INDEX(Assessment!$C$1:$C$63184,ROWS(C$2:C1439)*24-20), " ==&gt; ", INDEX(Assessment!$C$1:$C$63184,ROWS(C$2:C1439)*24-19)))</f>
        <v/>
      </c>
      <c r="D1439" s="4" t="str" cm="1">
        <f t="array" ref="D1439">IF(INDEX(Assessment!$L$1:$L$63184,ROWS(D$2:D1439)*24-20)=0,"",INDEX(Assessment!$L$1:$L$63184,ROWS(D$2:D1439)*24-20))</f>
        <v/>
      </c>
      <c r="E1439" s="6" t="str" cm="1">
        <f t="array" ref="E1439">IF(INDEX(Assessment!$I$1:$I$63184,ROWS(E$2:E1439)*24-12)=0,"",INDEX(Assessment!$I$1:$I$63184,ROWS(E$2:E1439)*24-12))</f>
        <v/>
      </c>
      <c r="F1439" s="64" t="str" cm="1">
        <f t="array" ref="F1439">IF(INDEX(Assessment!$L$1:$L$63184,ROWS(F$2:F1439)*24-14)=0,"",INDEX(Assessment!$L$1:$L$63184,ROWS(F$2:F1439)*24-14))</f>
        <v/>
      </c>
      <c r="G1439" s="63" t="str" cm="1">
        <f t="array" ref="G1439">IF(INDEX(Assessment!$L$1:$L$63184,ROWS(G$2:G1439)*24-13)=0,"",INDEX(Assessment!$L$1:$L$63184,ROWS(G$2:G1439)*24-13))</f>
        <v/>
      </c>
      <c r="H1439" s="5" t="str" cm="1">
        <f t="array" ref="H1439">_xlfn.CONCAT(
IF(INDEX(Assessment!$L$1:$L$63184,ROWS(H$2:H1439)*24-8)&lt;&gt;FALSE, _xlfn.CONCAT(INDEX(Assessment!$L$1:$L$63184,ROWS(H$2:H1439)*24-8)," (",TEXT(INDEX(Assessment!$M$1:$M$63184,ROWS(H$2:H1439)*24-8),"m/yy"),") ",INDEX(Assessment!$N$1:$N$63184,ROWS(H$2:H1439)*24-8)),""),
IF(INDEX(Assessment!$L$1:$L$63184,ROWS(H$2:H1439)*24-7)&lt;&gt;FALSE, _xlfn.CONCAT(CHAR(10),INDEX(Assessment!$L$1:$L$63184,ROWS(H$2:H1439)*24-7)," (",TEXT(INDEX(Assessment!$M$1:$M$63184,ROWS(H$2:H1439)*24-7),"m/yy"),") ",INDEX(Assessment!$N$1:$N$63184,ROWS(H$2:H1439)*24-7)),""),
IF(INDEX(Assessment!$L$1:$L$63184,ROWS(H$2:H1439)*24-6)&lt;&gt;FALSE, _xlfn.CONCAT(CHAR(10),INDEX(Assessment!$L$1:$L$63184,ROWS(H$2:H1439)*24-6)," (",TEXT(INDEX(Assessment!$M$1:$M$63184,ROWS(H$2:H1439)*24-6),"m/yy"),") ",INDEX(Assessment!$N$1:$N$63184,ROWS(H$2:H1439)*24-6)),""),
IF(INDEX(Assessment!$L$1:$L$63184,ROWS(H$2:H1439)*24-5)&lt;&gt;FALSE, _xlfn.CONCAT(CHAR(10),INDEX(Assessment!$L$1:$L$63184,ROWS(H$2:H1439)*24-5)," (",TEXT(INDEX(Assessment!$M$1:$M$63184,ROWS(H$2:H1439)*24-5),"m/yy"),") ",INDEX(Assessment!$N$1:$N$63184,ROWS(H$2:H1439)*24-5)),""),
IF(INDEX(Assessment!$L$1:$L$63184,ROWS(H$2:H1439)*24-4)&lt;&gt;FALSE, _xlfn.CONCAT(CHAR(10),INDEX(Assessment!$L$1:$L$63184,ROWS(H$2:H1439)*24-4)," (",TEXT(INDEX(Assessment!$M$1:$M$63184,ROWS(H$2:H1439)*24-4),"m/yy"),") ",INDEX(Assessment!$N$1:$N$63184,ROWS(H$2:H1439)*24-4)),""),
IF(INDEX(Assessment!$L$1:$L$63184,ROWS(H$2:H1439)*24-3)&lt;&gt;FALSE, _xlfn.CONCAT(CHAR(10),INDEX(Assessment!$L$1:$L$63184,ROWS(H$2:H1439)*24-3)," (",TEXT(INDEX(Assessment!$M$1:$M$63184,ROWS(H$2:H1439)*24-3),"m/yy"),") ",INDEX(Assessment!$N$1:$N$63184,ROWS(H$2:H1439)*24-3)),""),
IF(INDEX(Assessment!$L$1:$L$63184,ROWS(H$2:H1439)*24-2)&lt;&gt;FALSE, _xlfn.CONCAT(CHAR(10),INDEX(Assessment!$L$1:$L$63184,ROWS(H$2:H1439)*24-2)," (",TEXT(INDEX(Assessment!$M$1:$M$63184,ROWS(H$2:H1439)*24-2),"m/yy"),") ",INDEX(Assessment!$N$1:$N$63184,ROWS(H$2:H1439)*24-2)),""),
IF(INDEX(Assessment!$L$1:$L$63184,ROWS(H$2:H1439)*24-1)&lt;&gt;FALSE, _xlfn.CONCAT(CHAR(10),INDEX(Assessment!$L$1:$L$63184,ROWS(H$2:H1439)*24-1),") ",TEXT(INDEX(Assessment!$M$1:$M$63184,ROWS(H$2:H1439)*24-1),"m/yy"),") ",INDEX(Assessment!$N$1:$N$63184,ROWS(H$2:H1439)*24-1)),"")
)</f>
        <v/>
      </c>
      <c r="I1439" s="4" t="str" cm="1">
        <f t="array" ref="I1439">IF(INDEX(Assessment!$L$1:$L$63184,ROWS(I$2:I1439)*24-17)=0,"",INDEX(Assessment!$L$1:$L$63184,ROWS(I$2:I1439)*24-17))</f>
        <v/>
      </c>
    </row>
    <row r="1440" spans="1:9" s="4" customFormat="1" x14ac:dyDescent="0.25">
      <c r="A1440" s="4" t="str" cm="1">
        <f t="array" ref="A1440">IF(INDEX(Assessment!$C$1:$C$63184,ROWS(A$2:A1440)*24-22)=0,"",INDEX(Assessment!$C$1:$C$63184,ROWS(A$2:A1440)*24-22))</f>
        <v/>
      </c>
      <c r="B1440" s="4" t="str" cm="1">
        <f t="array" ref="B1440">IF(INDEX(Assessment!$C$1:$C$63184,ROWS(B$2:B1440)*24-21)=0,"",INDEX(Assessment!$C$1:$C$63184,ROWS(B$2:B1440)*24-21))</f>
        <v/>
      </c>
      <c r="C1440" s="4" t="str" cm="1">
        <f t="array" ref="C1440">IF(INDEX(Assessment!$C$1:$C$63184,ROWS(C$2:C1440)*24-20)="","",_xlfn.CONCAT(INDEX(Assessment!$C$1:$C$63184,ROWS(C$2:C1440)*24-20), " ==&gt; ", INDEX(Assessment!$C$1:$C$63184,ROWS(C$2:C1440)*24-19)))</f>
        <v/>
      </c>
      <c r="D1440" s="4" t="str" cm="1">
        <f t="array" ref="D1440">IF(INDEX(Assessment!$L$1:$L$63184,ROWS(D$2:D1440)*24-20)=0,"",INDEX(Assessment!$L$1:$L$63184,ROWS(D$2:D1440)*24-20))</f>
        <v/>
      </c>
      <c r="E1440" s="6" t="str" cm="1">
        <f t="array" ref="E1440">IF(INDEX(Assessment!$I$1:$I$63184,ROWS(E$2:E1440)*24-12)=0,"",INDEX(Assessment!$I$1:$I$63184,ROWS(E$2:E1440)*24-12))</f>
        <v/>
      </c>
      <c r="F1440" s="64" t="str" cm="1">
        <f t="array" ref="F1440">IF(INDEX(Assessment!$L$1:$L$63184,ROWS(F$2:F1440)*24-14)=0,"",INDEX(Assessment!$L$1:$L$63184,ROWS(F$2:F1440)*24-14))</f>
        <v/>
      </c>
      <c r="G1440" s="63" t="str" cm="1">
        <f t="array" ref="G1440">IF(INDEX(Assessment!$L$1:$L$63184,ROWS(G$2:G1440)*24-13)=0,"",INDEX(Assessment!$L$1:$L$63184,ROWS(G$2:G1440)*24-13))</f>
        <v/>
      </c>
      <c r="H1440" s="5" t="str" cm="1">
        <f t="array" ref="H1440">_xlfn.CONCAT(
IF(INDEX(Assessment!$L$1:$L$63184,ROWS(H$2:H1440)*24-8)&lt;&gt;FALSE, _xlfn.CONCAT(INDEX(Assessment!$L$1:$L$63184,ROWS(H$2:H1440)*24-8)," (",TEXT(INDEX(Assessment!$M$1:$M$63184,ROWS(H$2:H1440)*24-8),"m/yy"),") ",INDEX(Assessment!$N$1:$N$63184,ROWS(H$2:H1440)*24-8)),""),
IF(INDEX(Assessment!$L$1:$L$63184,ROWS(H$2:H1440)*24-7)&lt;&gt;FALSE, _xlfn.CONCAT(CHAR(10),INDEX(Assessment!$L$1:$L$63184,ROWS(H$2:H1440)*24-7)," (",TEXT(INDEX(Assessment!$M$1:$M$63184,ROWS(H$2:H1440)*24-7),"m/yy"),") ",INDEX(Assessment!$N$1:$N$63184,ROWS(H$2:H1440)*24-7)),""),
IF(INDEX(Assessment!$L$1:$L$63184,ROWS(H$2:H1440)*24-6)&lt;&gt;FALSE, _xlfn.CONCAT(CHAR(10),INDEX(Assessment!$L$1:$L$63184,ROWS(H$2:H1440)*24-6)," (",TEXT(INDEX(Assessment!$M$1:$M$63184,ROWS(H$2:H1440)*24-6),"m/yy"),") ",INDEX(Assessment!$N$1:$N$63184,ROWS(H$2:H1440)*24-6)),""),
IF(INDEX(Assessment!$L$1:$L$63184,ROWS(H$2:H1440)*24-5)&lt;&gt;FALSE, _xlfn.CONCAT(CHAR(10),INDEX(Assessment!$L$1:$L$63184,ROWS(H$2:H1440)*24-5)," (",TEXT(INDEX(Assessment!$M$1:$M$63184,ROWS(H$2:H1440)*24-5),"m/yy"),") ",INDEX(Assessment!$N$1:$N$63184,ROWS(H$2:H1440)*24-5)),""),
IF(INDEX(Assessment!$L$1:$L$63184,ROWS(H$2:H1440)*24-4)&lt;&gt;FALSE, _xlfn.CONCAT(CHAR(10),INDEX(Assessment!$L$1:$L$63184,ROWS(H$2:H1440)*24-4)," (",TEXT(INDEX(Assessment!$M$1:$M$63184,ROWS(H$2:H1440)*24-4),"m/yy"),") ",INDEX(Assessment!$N$1:$N$63184,ROWS(H$2:H1440)*24-4)),""),
IF(INDEX(Assessment!$L$1:$L$63184,ROWS(H$2:H1440)*24-3)&lt;&gt;FALSE, _xlfn.CONCAT(CHAR(10),INDEX(Assessment!$L$1:$L$63184,ROWS(H$2:H1440)*24-3)," (",TEXT(INDEX(Assessment!$M$1:$M$63184,ROWS(H$2:H1440)*24-3),"m/yy"),") ",INDEX(Assessment!$N$1:$N$63184,ROWS(H$2:H1440)*24-3)),""),
IF(INDEX(Assessment!$L$1:$L$63184,ROWS(H$2:H1440)*24-2)&lt;&gt;FALSE, _xlfn.CONCAT(CHAR(10),INDEX(Assessment!$L$1:$L$63184,ROWS(H$2:H1440)*24-2)," (",TEXT(INDEX(Assessment!$M$1:$M$63184,ROWS(H$2:H1440)*24-2),"m/yy"),") ",INDEX(Assessment!$N$1:$N$63184,ROWS(H$2:H1440)*24-2)),""),
IF(INDEX(Assessment!$L$1:$L$63184,ROWS(H$2:H1440)*24-1)&lt;&gt;FALSE, _xlfn.CONCAT(CHAR(10),INDEX(Assessment!$L$1:$L$63184,ROWS(H$2:H1440)*24-1),") ",TEXT(INDEX(Assessment!$M$1:$M$63184,ROWS(H$2:H1440)*24-1),"m/yy"),") ",INDEX(Assessment!$N$1:$N$63184,ROWS(H$2:H1440)*24-1)),"")
)</f>
        <v/>
      </c>
      <c r="I1440" s="4" t="str" cm="1">
        <f t="array" ref="I1440">IF(INDEX(Assessment!$L$1:$L$63184,ROWS(I$2:I1440)*24-17)=0,"",INDEX(Assessment!$L$1:$L$63184,ROWS(I$2:I1440)*24-17))</f>
        <v/>
      </c>
    </row>
    <row r="1441" spans="1:9" s="4" customFormat="1" x14ac:dyDescent="0.25">
      <c r="A1441" s="4" t="str" cm="1">
        <f t="array" ref="A1441">IF(INDEX(Assessment!$C$1:$C$63184,ROWS(A$2:A1441)*24-22)=0,"",INDEX(Assessment!$C$1:$C$63184,ROWS(A$2:A1441)*24-22))</f>
        <v/>
      </c>
      <c r="B1441" s="4" t="str" cm="1">
        <f t="array" ref="B1441">IF(INDEX(Assessment!$C$1:$C$63184,ROWS(B$2:B1441)*24-21)=0,"",INDEX(Assessment!$C$1:$C$63184,ROWS(B$2:B1441)*24-21))</f>
        <v/>
      </c>
      <c r="C1441" s="4" t="str" cm="1">
        <f t="array" ref="C1441">IF(INDEX(Assessment!$C$1:$C$63184,ROWS(C$2:C1441)*24-20)="","",_xlfn.CONCAT(INDEX(Assessment!$C$1:$C$63184,ROWS(C$2:C1441)*24-20), " ==&gt; ", INDEX(Assessment!$C$1:$C$63184,ROWS(C$2:C1441)*24-19)))</f>
        <v/>
      </c>
      <c r="D1441" s="4" t="str" cm="1">
        <f t="array" ref="D1441">IF(INDEX(Assessment!$L$1:$L$63184,ROWS(D$2:D1441)*24-20)=0,"",INDEX(Assessment!$L$1:$L$63184,ROWS(D$2:D1441)*24-20))</f>
        <v/>
      </c>
      <c r="E1441" s="6" t="str" cm="1">
        <f t="array" ref="E1441">IF(INDEX(Assessment!$I$1:$I$63184,ROWS(E$2:E1441)*24-12)=0,"",INDEX(Assessment!$I$1:$I$63184,ROWS(E$2:E1441)*24-12))</f>
        <v/>
      </c>
      <c r="F1441" s="64" t="str" cm="1">
        <f t="array" ref="F1441">IF(INDEX(Assessment!$L$1:$L$63184,ROWS(F$2:F1441)*24-14)=0,"",INDEX(Assessment!$L$1:$L$63184,ROWS(F$2:F1441)*24-14))</f>
        <v/>
      </c>
      <c r="G1441" s="63" t="str" cm="1">
        <f t="array" ref="G1441">IF(INDEX(Assessment!$L$1:$L$63184,ROWS(G$2:G1441)*24-13)=0,"",INDEX(Assessment!$L$1:$L$63184,ROWS(G$2:G1441)*24-13))</f>
        <v/>
      </c>
      <c r="H1441" s="5" t="str" cm="1">
        <f t="array" ref="H1441">_xlfn.CONCAT(
IF(INDEX(Assessment!$L$1:$L$63184,ROWS(H$2:H1441)*24-8)&lt;&gt;FALSE, _xlfn.CONCAT(INDEX(Assessment!$L$1:$L$63184,ROWS(H$2:H1441)*24-8)," (",TEXT(INDEX(Assessment!$M$1:$M$63184,ROWS(H$2:H1441)*24-8),"m/yy"),") ",INDEX(Assessment!$N$1:$N$63184,ROWS(H$2:H1441)*24-8)),""),
IF(INDEX(Assessment!$L$1:$L$63184,ROWS(H$2:H1441)*24-7)&lt;&gt;FALSE, _xlfn.CONCAT(CHAR(10),INDEX(Assessment!$L$1:$L$63184,ROWS(H$2:H1441)*24-7)," (",TEXT(INDEX(Assessment!$M$1:$M$63184,ROWS(H$2:H1441)*24-7),"m/yy"),") ",INDEX(Assessment!$N$1:$N$63184,ROWS(H$2:H1441)*24-7)),""),
IF(INDEX(Assessment!$L$1:$L$63184,ROWS(H$2:H1441)*24-6)&lt;&gt;FALSE, _xlfn.CONCAT(CHAR(10),INDEX(Assessment!$L$1:$L$63184,ROWS(H$2:H1441)*24-6)," (",TEXT(INDEX(Assessment!$M$1:$M$63184,ROWS(H$2:H1441)*24-6),"m/yy"),") ",INDEX(Assessment!$N$1:$N$63184,ROWS(H$2:H1441)*24-6)),""),
IF(INDEX(Assessment!$L$1:$L$63184,ROWS(H$2:H1441)*24-5)&lt;&gt;FALSE, _xlfn.CONCAT(CHAR(10),INDEX(Assessment!$L$1:$L$63184,ROWS(H$2:H1441)*24-5)," (",TEXT(INDEX(Assessment!$M$1:$M$63184,ROWS(H$2:H1441)*24-5),"m/yy"),") ",INDEX(Assessment!$N$1:$N$63184,ROWS(H$2:H1441)*24-5)),""),
IF(INDEX(Assessment!$L$1:$L$63184,ROWS(H$2:H1441)*24-4)&lt;&gt;FALSE, _xlfn.CONCAT(CHAR(10),INDEX(Assessment!$L$1:$L$63184,ROWS(H$2:H1441)*24-4)," (",TEXT(INDEX(Assessment!$M$1:$M$63184,ROWS(H$2:H1441)*24-4),"m/yy"),") ",INDEX(Assessment!$N$1:$N$63184,ROWS(H$2:H1441)*24-4)),""),
IF(INDEX(Assessment!$L$1:$L$63184,ROWS(H$2:H1441)*24-3)&lt;&gt;FALSE, _xlfn.CONCAT(CHAR(10),INDEX(Assessment!$L$1:$L$63184,ROWS(H$2:H1441)*24-3)," (",TEXT(INDEX(Assessment!$M$1:$M$63184,ROWS(H$2:H1441)*24-3),"m/yy"),") ",INDEX(Assessment!$N$1:$N$63184,ROWS(H$2:H1441)*24-3)),""),
IF(INDEX(Assessment!$L$1:$L$63184,ROWS(H$2:H1441)*24-2)&lt;&gt;FALSE, _xlfn.CONCAT(CHAR(10),INDEX(Assessment!$L$1:$L$63184,ROWS(H$2:H1441)*24-2)," (",TEXT(INDEX(Assessment!$M$1:$M$63184,ROWS(H$2:H1441)*24-2),"m/yy"),") ",INDEX(Assessment!$N$1:$N$63184,ROWS(H$2:H1441)*24-2)),""),
IF(INDEX(Assessment!$L$1:$L$63184,ROWS(H$2:H1441)*24-1)&lt;&gt;FALSE, _xlfn.CONCAT(CHAR(10),INDEX(Assessment!$L$1:$L$63184,ROWS(H$2:H1441)*24-1),") ",TEXT(INDEX(Assessment!$M$1:$M$63184,ROWS(H$2:H1441)*24-1),"m/yy"),") ",INDEX(Assessment!$N$1:$N$63184,ROWS(H$2:H1441)*24-1)),"")
)</f>
        <v/>
      </c>
      <c r="I1441" s="4" t="str" cm="1">
        <f t="array" ref="I1441">IF(INDEX(Assessment!$L$1:$L$63184,ROWS(I$2:I1441)*24-17)=0,"",INDEX(Assessment!$L$1:$L$63184,ROWS(I$2:I1441)*24-17))</f>
        <v/>
      </c>
    </row>
    <row r="1442" spans="1:9" s="4" customFormat="1" x14ac:dyDescent="0.25">
      <c r="A1442" s="4" t="str" cm="1">
        <f t="array" ref="A1442">IF(INDEX(Assessment!$C$1:$C$63184,ROWS(A$2:A1442)*24-22)=0,"",INDEX(Assessment!$C$1:$C$63184,ROWS(A$2:A1442)*24-22))</f>
        <v/>
      </c>
      <c r="B1442" s="4" t="str" cm="1">
        <f t="array" ref="B1442">IF(INDEX(Assessment!$C$1:$C$63184,ROWS(B$2:B1442)*24-21)=0,"",INDEX(Assessment!$C$1:$C$63184,ROWS(B$2:B1442)*24-21))</f>
        <v/>
      </c>
      <c r="C1442" s="4" t="str" cm="1">
        <f t="array" ref="C1442">IF(INDEX(Assessment!$C$1:$C$63184,ROWS(C$2:C1442)*24-20)="","",_xlfn.CONCAT(INDEX(Assessment!$C$1:$C$63184,ROWS(C$2:C1442)*24-20), " ==&gt; ", INDEX(Assessment!$C$1:$C$63184,ROWS(C$2:C1442)*24-19)))</f>
        <v/>
      </c>
      <c r="D1442" s="4" t="str" cm="1">
        <f t="array" ref="D1442">IF(INDEX(Assessment!$L$1:$L$63184,ROWS(D$2:D1442)*24-20)=0,"",INDEX(Assessment!$L$1:$L$63184,ROWS(D$2:D1442)*24-20))</f>
        <v/>
      </c>
      <c r="E1442" s="6" t="str" cm="1">
        <f t="array" ref="E1442">IF(INDEX(Assessment!$I$1:$I$63184,ROWS(E$2:E1442)*24-12)=0,"",INDEX(Assessment!$I$1:$I$63184,ROWS(E$2:E1442)*24-12))</f>
        <v/>
      </c>
      <c r="F1442" s="64" t="str" cm="1">
        <f t="array" ref="F1442">IF(INDEX(Assessment!$L$1:$L$63184,ROWS(F$2:F1442)*24-14)=0,"",INDEX(Assessment!$L$1:$L$63184,ROWS(F$2:F1442)*24-14))</f>
        <v/>
      </c>
      <c r="G1442" s="63" t="str" cm="1">
        <f t="array" ref="G1442">IF(INDEX(Assessment!$L$1:$L$63184,ROWS(G$2:G1442)*24-13)=0,"",INDEX(Assessment!$L$1:$L$63184,ROWS(G$2:G1442)*24-13))</f>
        <v/>
      </c>
      <c r="H1442" s="5" t="str" cm="1">
        <f t="array" ref="H1442">_xlfn.CONCAT(
IF(INDEX(Assessment!$L$1:$L$63184,ROWS(H$2:H1442)*24-8)&lt;&gt;FALSE, _xlfn.CONCAT(INDEX(Assessment!$L$1:$L$63184,ROWS(H$2:H1442)*24-8)," (",TEXT(INDEX(Assessment!$M$1:$M$63184,ROWS(H$2:H1442)*24-8),"m/yy"),") ",INDEX(Assessment!$N$1:$N$63184,ROWS(H$2:H1442)*24-8)),""),
IF(INDEX(Assessment!$L$1:$L$63184,ROWS(H$2:H1442)*24-7)&lt;&gt;FALSE, _xlfn.CONCAT(CHAR(10),INDEX(Assessment!$L$1:$L$63184,ROWS(H$2:H1442)*24-7)," (",TEXT(INDEX(Assessment!$M$1:$M$63184,ROWS(H$2:H1442)*24-7),"m/yy"),") ",INDEX(Assessment!$N$1:$N$63184,ROWS(H$2:H1442)*24-7)),""),
IF(INDEX(Assessment!$L$1:$L$63184,ROWS(H$2:H1442)*24-6)&lt;&gt;FALSE, _xlfn.CONCAT(CHAR(10),INDEX(Assessment!$L$1:$L$63184,ROWS(H$2:H1442)*24-6)," (",TEXT(INDEX(Assessment!$M$1:$M$63184,ROWS(H$2:H1442)*24-6),"m/yy"),") ",INDEX(Assessment!$N$1:$N$63184,ROWS(H$2:H1442)*24-6)),""),
IF(INDEX(Assessment!$L$1:$L$63184,ROWS(H$2:H1442)*24-5)&lt;&gt;FALSE, _xlfn.CONCAT(CHAR(10),INDEX(Assessment!$L$1:$L$63184,ROWS(H$2:H1442)*24-5)," (",TEXT(INDEX(Assessment!$M$1:$M$63184,ROWS(H$2:H1442)*24-5),"m/yy"),") ",INDEX(Assessment!$N$1:$N$63184,ROWS(H$2:H1442)*24-5)),""),
IF(INDEX(Assessment!$L$1:$L$63184,ROWS(H$2:H1442)*24-4)&lt;&gt;FALSE, _xlfn.CONCAT(CHAR(10),INDEX(Assessment!$L$1:$L$63184,ROWS(H$2:H1442)*24-4)," (",TEXT(INDEX(Assessment!$M$1:$M$63184,ROWS(H$2:H1442)*24-4),"m/yy"),") ",INDEX(Assessment!$N$1:$N$63184,ROWS(H$2:H1442)*24-4)),""),
IF(INDEX(Assessment!$L$1:$L$63184,ROWS(H$2:H1442)*24-3)&lt;&gt;FALSE, _xlfn.CONCAT(CHAR(10),INDEX(Assessment!$L$1:$L$63184,ROWS(H$2:H1442)*24-3)," (",TEXT(INDEX(Assessment!$M$1:$M$63184,ROWS(H$2:H1442)*24-3),"m/yy"),") ",INDEX(Assessment!$N$1:$N$63184,ROWS(H$2:H1442)*24-3)),""),
IF(INDEX(Assessment!$L$1:$L$63184,ROWS(H$2:H1442)*24-2)&lt;&gt;FALSE, _xlfn.CONCAT(CHAR(10),INDEX(Assessment!$L$1:$L$63184,ROWS(H$2:H1442)*24-2)," (",TEXT(INDEX(Assessment!$M$1:$M$63184,ROWS(H$2:H1442)*24-2),"m/yy"),") ",INDEX(Assessment!$N$1:$N$63184,ROWS(H$2:H1442)*24-2)),""),
IF(INDEX(Assessment!$L$1:$L$63184,ROWS(H$2:H1442)*24-1)&lt;&gt;FALSE, _xlfn.CONCAT(CHAR(10),INDEX(Assessment!$L$1:$L$63184,ROWS(H$2:H1442)*24-1),") ",TEXT(INDEX(Assessment!$M$1:$M$63184,ROWS(H$2:H1442)*24-1),"m/yy"),") ",INDEX(Assessment!$N$1:$N$63184,ROWS(H$2:H1442)*24-1)),"")
)</f>
        <v/>
      </c>
      <c r="I1442" s="4" t="str" cm="1">
        <f t="array" ref="I1442">IF(INDEX(Assessment!$L$1:$L$63184,ROWS(I$2:I1442)*24-17)=0,"",INDEX(Assessment!$L$1:$L$63184,ROWS(I$2:I1442)*24-17))</f>
        <v/>
      </c>
    </row>
    <row r="1443" spans="1:9" s="4" customFormat="1" x14ac:dyDescent="0.25">
      <c r="A1443" s="4" t="str" cm="1">
        <f t="array" ref="A1443">IF(INDEX(Assessment!$C$1:$C$63184,ROWS(A$2:A1443)*24-22)=0,"",INDEX(Assessment!$C$1:$C$63184,ROWS(A$2:A1443)*24-22))</f>
        <v/>
      </c>
      <c r="B1443" s="4" t="str" cm="1">
        <f t="array" ref="B1443">IF(INDEX(Assessment!$C$1:$C$63184,ROWS(B$2:B1443)*24-21)=0,"",INDEX(Assessment!$C$1:$C$63184,ROWS(B$2:B1443)*24-21))</f>
        <v/>
      </c>
      <c r="C1443" s="4" t="str" cm="1">
        <f t="array" ref="C1443">IF(INDEX(Assessment!$C$1:$C$63184,ROWS(C$2:C1443)*24-20)="","",_xlfn.CONCAT(INDEX(Assessment!$C$1:$C$63184,ROWS(C$2:C1443)*24-20), " ==&gt; ", INDEX(Assessment!$C$1:$C$63184,ROWS(C$2:C1443)*24-19)))</f>
        <v/>
      </c>
      <c r="D1443" s="4" t="str" cm="1">
        <f t="array" ref="D1443">IF(INDEX(Assessment!$L$1:$L$63184,ROWS(D$2:D1443)*24-20)=0,"",INDEX(Assessment!$L$1:$L$63184,ROWS(D$2:D1443)*24-20))</f>
        <v/>
      </c>
      <c r="E1443" s="6" t="str" cm="1">
        <f t="array" ref="E1443">IF(INDEX(Assessment!$I$1:$I$63184,ROWS(E$2:E1443)*24-12)=0,"",INDEX(Assessment!$I$1:$I$63184,ROWS(E$2:E1443)*24-12))</f>
        <v/>
      </c>
      <c r="F1443" s="64" t="str" cm="1">
        <f t="array" ref="F1443">IF(INDEX(Assessment!$L$1:$L$63184,ROWS(F$2:F1443)*24-14)=0,"",INDEX(Assessment!$L$1:$L$63184,ROWS(F$2:F1443)*24-14))</f>
        <v/>
      </c>
      <c r="G1443" s="63" t="str" cm="1">
        <f t="array" ref="G1443">IF(INDEX(Assessment!$L$1:$L$63184,ROWS(G$2:G1443)*24-13)=0,"",INDEX(Assessment!$L$1:$L$63184,ROWS(G$2:G1443)*24-13))</f>
        <v/>
      </c>
      <c r="H1443" s="5" t="str" cm="1">
        <f t="array" ref="H1443">_xlfn.CONCAT(
IF(INDEX(Assessment!$L$1:$L$63184,ROWS(H$2:H1443)*24-8)&lt;&gt;FALSE, _xlfn.CONCAT(INDEX(Assessment!$L$1:$L$63184,ROWS(H$2:H1443)*24-8)," (",TEXT(INDEX(Assessment!$M$1:$M$63184,ROWS(H$2:H1443)*24-8),"m/yy"),") ",INDEX(Assessment!$N$1:$N$63184,ROWS(H$2:H1443)*24-8)),""),
IF(INDEX(Assessment!$L$1:$L$63184,ROWS(H$2:H1443)*24-7)&lt;&gt;FALSE, _xlfn.CONCAT(CHAR(10),INDEX(Assessment!$L$1:$L$63184,ROWS(H$2:H1443)*24-7)," (",TEXT(INDEX(Assessment!$M$1:$M$63184,ROWS(H$2:H1443)*24-7),"m/yy"),") ",INDEX(Assessment!$N$1:$N$63184,ROWS(H$2:H1443)*24-7)),""),
IF(INDEX(Assessment!$L$1:$L$63184,ROWS(H$2:H1443)*24-6)&lt;&gt;FALSE, _xlfn.CONCAT(CHAR(10),INDEX(Assessment!$L$1:$L$63184,ROWS(H$2:H1443)*24-6)," (",TEXT(INDEX(Assessment!$M$1:$M$63184,ROWS(H$2:H1443)*24-6),"m/yy"),") ",INDEX(Assessment!$N$1:$N$63184,ROWS(H$2:H1443)*24-6)),""),
IF(INDEX(Assessment!$L$1:$L$63184,ROWS(H$2:H1443)*24-5)&lt;&gt;FALSE, _xlfn.CONCAT(CHAR(10),INDEX(Assessment!$L$1:$L$63184,ROWS(H$2:H1443)*24-5)," (",TEXT(INDEX(Assessment!$M$1:$M$63184,ROWS(H$2:H1443)*24-5),"m/yy"),") ",INDEX(Assessment!$N$1:$N$63184,ROWS(H$2:H1443)*24-5)),""),
IF(INDEX(Assessment!$L$1:$L$63184,ROWS(H$2:H1443)*24-4)&lt;&gt;FALSE, _xlfn.CONCAT(CHAR(10),INDEX(Assessment!$L$1:$L$63184,ROWS(H$2:H1443)*24-4)," (",TEXT(INDEX(Assessment!$M$1:$M$63184,ROWS(H$2:H1443)*24-4),"m/yy"),") ",INDEX(Assessment!$N$1:$N$63184,ROWS(H$2:H1443)*24-4)),""),
IF(INDEX(Assessment!$L$1:$L$63184,ROWS(H$2:H1443)*24-3)&lt;&gt;FALSE, _xlfn.CONCAT(CHAR(10),INDEX(Assessment!$L$1:$L$63184,ROWS(H$2:H1443)*24-3)," (",TEXT(INDEX(Assessment!$M$1:$M$63184,ROWS(H$2:H1443)*24-3),"m/yy"),") ",INDEX(Assessment!$N$1:$N$63184,ROWS(H$2:H1443)*24-3)),""),
IF(INDEX(Assessment!$L$1:$L$63184,ROWS(H$2:H1443)*24-2)&lt;&gt;FALSE, _xlfn.CONCAT(CHAR(10),INDEX(Assessment!$L$1:$L$63184,ROWS(H$2:H1443)*24-2)," (",TEXT(INDEX(Assessment!$M$1:$M$63184,ROWS(H$2:H1443)*24-2),"m/yy"),") ",INDEX(Assessment!$N$1:$N$63184,ROWS(H$2:H1443)*24-2)),""),
IF(INDEX(Assessment!$L$1:$L$63184,ROWS(H$2:H1443)*24-1)&lt;&gt;FALSE, _xlfn.CONCAT(CHAR(10),INDEX(Assessment!$L$1:$L$63184,ROWS(H$2:H1443)*24-1),") ",TEXT(INDEX(Assessment!$M$1:$M$63184,ROWS(H$2:H1443)*24-1),"m/yy"),") ",INDEX(Assessment!$N$1:$N$63184,ROWS(H$2:H1443)*24-1)),"")
)</f>
        <v/>
      </c>
      <c r="I1443" s="4" t="str" cm="1">
        <f t="array" ref="I1443">IF(INDEX(Assessment!$L$1:$L$63184,ROWS(I$2:I1443)*24-17)=0,"",INDEX(Assessment!$L$1:$L$63184,ROWS(I$2:I1443)*24-17))</f>
        <v/>
      </c>
    </row>
    <row r="1444" spans="1:9" s="4" customFormat="1" x14ac:dyDescent="0.25">
      <c r="A1444" s="4" t="str" cm="1">
        <f t="array" ref="A1444">IF(INDEX(Assessment!$C$1:$C$63184,ROWS(A$2:A1444)*24-22)=0,"",INDEX(Assessment!$C$1:$C$63184,ROWS(A$2:A1444)*24-22))</f>
        <v/>
      </c>
      <c r="B1444" s="4" t="str" cm="1">
        <f t="array" ref="B1444">IF(INDEX(Assessment!$C$1:$C$63184,ROWS(B$2:B1444)*24-21)=0,"",INDEX(Assessment!$C$1:$C$63184,ROWS(B$2:B1444)*24-21))</f>
        <v/>
      </c>
      <c r="C1444" s="4" t="str" cm="1">
        <f t="array" ref="C1444">IF(INDEX(Assessment!$C$1:$C$63184,ROWS(C$2:C1444)*24-20)="","",_xlfn.CONCAT(INDEX(Assessment!$C$1:$C$63184,ROWS(C$2:C1444)*24-20), " ==&gt; ", INDEX(Assessment!$C$1:$C$63184,ROWS(C$2:C1444)*24-19)))</f>
        <v/>
      </c>
      <c r="D1444" s="4" t="str" cm="1">
        <f t="array" ref="D1444">IF(INDEX(Assessment!$L$1:$L$63184,ROWS(D$2:D1444)*24-20)=0,"",INDEX(Assessment!$L$1:$L$63184,ROWS(D$2:D1444)*24-20))</f>
        <v/>
      </c>
      <c r="E1444" s="6" t="str" cm="1">
        <f t="array" ref="E1444">IF(INDEX(Assessment!$I$1:$I$63184,ROWS(E$2:E1444)*24-12)=0,"",INDEX(Assessment!$I$1:$I$63184,ROWS(E$2:E1444)*24-12))</f>
        <v/>
      </c>
      <c r="F1444" s="64" t="str" cm="1">
        <f t="array" ref="F1444">IF(INDEX(Assessment!$L$1:$L$63184,ROWS(F$2:F1444)*24-14)=0,"",INDEX(Assessment!$L$1:$L$63184,ROWS(F$2:F1444)*24-14))</f>
        <v/>
      </c>
      <c r="G1444" s="63" t="str" cm="1">
        <f t="array" ref="G1444">IF(INDEX(Assessment!$L$1:$L$63184,ROWS(G$2:G1444)*24-13)=0,"",INDEX(Assessment!$L$1:$L$63184,ROWS(G$2:G1444)*24-13))</f>
        <v/>
      </c>
      <c r="H1444" s="5" t="str" cm="1">
        <f t="array" ref="H1444">_xlfn.CONCAT(
IF(INDEX(Assessment!$L$1:$L$63184,ROWS(H$2:H1444)*24-8)&lt;&gt;FALSE, _xlfn.CONCAT(INDEX(Assessment!$L$1:$L$63184,ROWS(H$2:H1444)*24-8)," (",TEXT(INDEX(Assessment!$M$1:$M$63184,ROWS(H$2:H1444)*24-8),"m/yy"),") ",INDEX(Assessment!$N$1:$N$63184,ROWS(H$2:H1444)*24-8)),""),
IF(INDEX(Assessment!$L$1:$L$63184,ROWS(H$2:H1444)*24-7)&lt;&gt;FALSE, _xlfn.CONCAT(CHAR(10),INDEX(Assessment!$L$1:$L$63184,ROWS(H$2:H1444)*24-7)," (",TEXT(INDEX(Assessment!$M$1:$M$63184,ROWS(H$2:H1444)*24-7),"m/yy"),") ",INDEX(Assessment!$N$1:$N$63184,ROWS(H$2:H1444)*24-7)),""),
IF(INDEX(Assessment!$L$1:$L$63184,ROWS(H$2:H1444)*24-6)&lt;&gt;FALSE, _xlfn.CONCAT(CHAR(10),INDEX(Assessment!$L$1:$L$63184,ROWS(H$2:H1444)*24-6)," (",TEXT(INDEX(Assessment!$M$1:$M$63184,ROWS(H$2:H1444)*24-6),"m/yy"),") ",INDEX(Assessment!$N$1:$N$63184,ROWS(H$2:H1444)*24-6)),""),
IF(INDEX(Assessment!$L$1:$L$63184,ROWS(H$2:H1444)*24-5)&lt;&gt;FALSE, _xlfn.CONCAT(CHAR(10),INDEX(Assessment!$L$1:$L$63184,ROWS(H$2:H1444)*24-5)," (",TEXT(INDEX(Assessment!$M$1:$M$63184,ROWS(H$2:H1444)*24-5),"m/yy"),") ",INDEX(Assessment!$N$1:$N$63184,ROWS(H$2:H1444)*24-5)),""),
IF(INDEX(Assessment!$L$1:$L$63184,ROWS(H$2:H1444)*24-4)&lt;&gt;FALSE, _xlfn.CONCAT(CHAR(10),INDEX(Assessment!$L$1:$L$63184,ROWS(H$2:H1444)*24-4)," (",TEXT(INDEX(Assessment!$M$1:$M$63184,ROWS(H$2:H1444)*24-4),"m/yy"),") ",INDEX(Assessment!$N$1:$N$63184,ROWS(H$2:H1444)*24-4)),""),
IF(INDEX(Assessment!$L$1:$L$63184,ROWS(H$2:H1444)*24-3)&lt;&gt;FALSE, _xlfn.CONCAT(CHAR(10),INDEX(Assessment!$L$1:$L$63184,ROWS(H$2:H1444)*24-3)," (",TEXT(INDEX(Assessment!$M$1:$M$63184,ROWS(H$2:H1444)*24-3),"m/yy"),") ",INDEX(Assessment!$N$1:$N$63184,ROWS(H$2:H1444)*24-3)),""),
IF(INDEX(Assessment!$L$1:$L$63184,ROWS(H$2:H1444)*24-2)&lt;&gt;FALSE, _xlfn.CONCAT(CHAR(10),INDEX(Assessment!$L$1:$L$63184,ROWS(H$2:H1444)*24-2)," (",TEXT(INDEX(Assessment!$M$1:$M$63184,ROWS(H$2:H1444)*24-2),"m/yy"),") ",INDEX(Assessment!$N$1:$N$63184,ROWS(H$2:H1444)*24-2)),""),
IF(INDEX(Assessment!$L$1:$L$63184,ROWS(H$2:H1444)*24-1)&lt;&gt;FALSE, _xlfn.CONCAT(CHAR(10),INDEX(Assessment!$L$1:$L$63184,ROWS(H$2:H1444)*24-1),") ",TEXT(INDEX(Assessment!$M$1:$M$63184,ROWS(H$2:H1444)*24-1),"m/yy"),") ",INDEX(Assessment!$N$1:$N$63184,ROWS(H$2:H1444)*24-1)),"")
)</f>
        <v/>
      </c>
      <c r="I1444" s="4" t="str" cm="1">
        <f t="array" ref="I1444">IF(INDEX(Assessment!$L$1:$L$63184,ROWS(I$2:I1444)*24-17)=0,"",INDEX(Assessment!$L$1:$L$63184,ROWS(I$2:I1444)*24-17))</f>
        <v/>
      </c>
    </row>
    <row r="1445" spans="1:9" s="4" customFormat="1" x14ac:dyDescent="0.25">
      <c r="A1445" s="4" t="str" cm="1">
        <f t="array" ref="A1445">IF(INDEX(Assessment!$C$1:$C$63184,ROWS(A$2:A1445)*24-22)=0,"",INDEX(Assessment!$C$1:$C$63184,ROWS(A$2:A1445)*24-22))</f>
        <v/>
      </c>
      <c r="B1445" s="4" t="str" cm="1">
        <f t="array" ref="B1445">IF(INDEX(Assessment!$C$1:$C$63184,ROWS(B$2:B1445)*24-21)=0,"",INDEX(Assessment!$C$1:$C$63184,ROWS(B$2:B1445)*24-21))</f>
        <v/>
      </c>
      <c r="C1445" s="4" t="str" cm="1">
        <f t="array" ref="C1445">IF(INDEX(Assessment!$C$1:$C$63184,ROWS(C$2:C1445)*24-20)="","",_xlfn.CONCAT(INDEX(Assessment!$C$1:$C$63184,ROWS(C$2:C1445)*24-20), " ==&gt; ", INDEX(Assessment!$C$1:$C$63184,ROWS(C$2:C1445)*24-19)))</f>
        <v/>
      </c>
      <c r="D1445" s="4" t="str" cm="1">
        <f t="array" ref="D1445">IF(INDEX(Assessment!$L$1:$L$63184,ROWS(D$2:D1445)*24-20)=0,"",INDEX(Assessment!$L$1:$L$63184,ROWS(D$2:D1445)*24-20))</f>
        <v/>
      </c>
      <c r="E1445" s="6" t="str" cm="1">
        <f t="array" ref="E1445">IF(INDEX(Assessment!$I$1:$I$63184,ROWS(E$2:E1445)*24-12)=0,"",INDEX(Assessment!$I$1:$I$63184,ROWS(E$2:E1445)*24-12))</f>
        <v/>
      </c>
      <c r="F1445" s="64" t="str" cm="1">
        <f t="array" ref="F1445">IF(INDEX(Assessment!$L$1:$L$63184,ROWS(F$2:F1445)*24-14)=0,"",INDEX(Assessment!$L$1:$L$63184,ROWS(F$2:F1445)*24-14))</f>
        <v/>
      </c>
      <c r="G1445" s="63" t="str" cm="1">
        <f t="array" ref="G1445">IF(INDEX(Assessment!$L$1:$L$63184,ROWS(G$2:G1445)*24-13)=0,"",INDEX(Assessment!$L$1:$L$63184,ROWS(G$2:G1445)*24-13))</f>
        <v/>
      </c>
      <c r="H1445" s="5" t="str" cm="1">
        <f t="array" ref="H1445">_xlfn.CONCAT(
IF(INDEX(Assessment!$L$1:$L$63184,ROWS(H$2:H1445)*24-8)&lt;&gt;FALSE, _xlfn.CONCAT(INDEX(Assessment!$L$1:$L$63184,ROWS(H$2:H1445)*24-8)," (",TEXT(INDEX(Assessment!$M$1:$M$63184,ROWS(H$2:H1445)*24-8),"m/yy"),") ",INDEX(Assessment!$N$1:$N$63184,ROWS(H$2:H1445)*24-8)),""),
IF(INDEX(Assessment!$L$1:$L$63184,ROWS(H$2:H1445)*24-7)&lt;&gt;FALSE, _xlfn.CONCAT(CHAR(10),INDEX(Assessment!$L$1:$L$63184,ROWS(H$2:H1445)*24-7)," (",TEXT(INDEX(Assessment!$M$1:$M$63184,ROWS(H$2:H1445)*24-7),"m/yy"),") ",INDEX(Assessment!$N$1:$N$63184,ROWS(H$2:H1445)*24-7)),""),
IF(INDEX(Assessment!$L$1:$L$63184,ROWS(H$2:H1445)*24-6)&lt;&gt;FALSE, _xlfn.CONCAT(CHAR(10),INDEX(Assessment!$L$1:$L$63184,ROWS(H$2:H1445)*24-6)," (",TEXT(INDEX(Assessment!$M$1:$M$63184,ROWS(H$2:H1445)*24-6),"m/yy"),") ",INDEX(Assessment!$N$1:$N$63184,ROWS(H$2:H1445)*24-6)),""),
IF(INDEX(Assessment!$L$1:$L$63184,ROWS(H$2:H1445)*24-5)&lt;&gt;FALSE, _xlfn.CONCAT(CHAR(10),INDEX(Assessment!$L$1:$L$63184,ROWS(H$2:H1445)*24-5)," (",TEXT(INDEX(Assessment!$M$1:$M$63184,ROWS(H$2:H1445)*24-5),"m/yy"),") ",INDEX(Assessment!$N$1:$N$63184,ROWS(H$2:H1445)*24-5)),""),
IF(INDEX(Assessment!$L$1:$L$63184,ROWS(H$2:H1445)*24-4)&lt;&gt;FALSE, _xlfn.CONCAT(CHAR(10),INDEX(Assessment!$L$1:$L$63184,ROWS(H$2:H1445)*24-4)," (",TEXT(INDEX(Assessment!$M$1:$M$63184,ROWS(H$2:H1445)*24-4),"m/yy"),") ",INDEX(Assessment!$N$1:$N$63184,ROWS(H$2:H1445)*24-4)),""),
IF(INDEX(Assessment!$L$1:$L$63184,ROWS(H$2:H1445)*24-3)&lt;&gt;FALSE, _xlfn.CONCAT(CHAR(10),INDEX(Assessment!$L$1:$L$63184,ROWS(H$2:H1445)*24-3)," (",TEXT(INDEX(Assessment!$M$1:$M$63184,ROWS(H$2:H1445)*24-3),"m/yy"),") ",INDEX(Assessment!$N$1:$N$63184,ROWS(H$2:H1445)*24-3)),""),
IF(INDEX(Assessment!$L$1:$L$63184,ROWS(H$2:H1445)*24-2)&lt;&gt;FALSE, _xlfn.CONCAT(CHAR(10),INDEX(Assessment!$L$1:$L$63184,ROWS(H$2:H1445)*24-2)," (",TEXT(INDEX(Assessment!$M$1:$M$63184,ROWS(H$2:H1445)*24-2),"m/yy"),") ",INDEX(Assessment!$N$1:$N$63184,ROWS(H$2:H1445)*24-2)),""),
IF(INDEX(Assessment!$L$1:$L$63184,ROWS(H$2:H1445)*24-1)&lt;&gt;FALSE, _xlfn.CONCAT(CHAR(10),INDEX(Assessment!$L$1:$L$63184,ROWS(H$2:H1445)*24-1),") ",TEXT(INDEX(Assessment!$M$1:$M$63184,ROWS(H$2:H1445)*24-1),"m/yy"),") ",INDEX(Assessment!$N$1:$N$63184,ROWS(H$2:H1445)*24-1)),"")
)</f>
        <v/>
      </c>
      <c r="I1445" s="4" t="str" cm="1">
        <f t="array" ref="I1445">IF(INDEX(Assessment!$L$1:$L$63184,ROWS(I$2:I1445)*24-17)=0,"",INDEX(Assessment!$L$1:$L$63184,ROWS(I$2:I1445)*24-17))</f>
        <v/>
      </c>
    </row>
    <row r="1446" spans="1:9" s="4" customFormat="1" x14ac:dyDescent="0.25">
      <c r="A1446" s="4" t="str" cm="1">
        <f t="array" ref="A1446">IF(INDEX(Assessment!$C$1:$C$63184,ROWS(A$2:A1446)*24-22)=0,"",INDEX(Assessment!$C$1:$C$63184,ROWS(A$2:A1446)*24-22))</f>
        <v/>
      </c>
      <c r="B1446" s="4" t="str" cm="1">
        <f t="array" ref="B1446">IF(INDEX(Assessment!$C$1:$C$63184,ROWS(B$2:B1446)*24-21)=0,"",INDEX(Assessment!$C$1:$C$63184,ROWS(B$2:B1446)*24-21))</f>
        <v/>
      </c>
      <c r="C1446" s="4" t="str" cm="1">
        <f t="array" ref="C1446">IF(INDEX(Assessment!$C$1:$C$63184,ROWS(C$2:C1446)*24-20)="","",_xlfn.CONCAT(INDEX(Assessment!$C$1:$C$63184,ROWS(C$2:C1446)*24-20), " ==&gt; ", INDEX(Assessment!$C$1:$C$63184,ROWS(C$2:C1446)*24-19)))</f>
        <v/>
      </c>
      <c r="D1446" s="4" t="str" cm="1">
        <f t="array" ref="D1446">IF(INDEX(Assessment!$L$1:$L$63184,ROWS(D$2:D1446)*24-20)=0,"",INDEX(Assessment!$L$1:$L$63184,ROWS(D$2:D1446)*24-20))</f>
        <v/>
      </c>
      <c r="E1446" s="6" t="str" cm="1">
        <f t="array" ref="E1446">IF(INDEX(Assessment!$I$1:$I$63184,ROWS(E$2:E1446)*24-12)=0,"",INDEX(Assessment!$I$1:$I$63184,ROWS(E$2:E1446)*24-12))</f>
        <v/>
      </c>
      <c r="F1446" s="64" t="str" cm="1">
        <f t="array" ref="F1446">IF(INDEX(Assessment!$L$1:$L$63184,ROWS(F$2:F1446)*24-14)=0,"",INDEX(Assessment!$L$1:$L$63184,ROWS(F$2:F1446)*24-14))</f>
        <v/>
      </c>
      <c r="G1446" s="63" t="str" cm="1">
        <f t="array" ref="G1446">IF(INDEX(Assessment!$L$1:$L$63184,ROWS(G$2:G1446)*24-13)=0,"",INDEX(Assessment!$L$1:$L$63184,ROWS(G$2:G1446)*24-13))</f>
        <v/>
      </c>
      <c r="H1446" s="5" t="str" cm="1">
        <f t="array" ref="H1446">_xlfn.CONCAT(
IF(INDEX(Assessment!$L$1:$L$63184,ROWS(H$2:H1446)*24-8)&lt;&gt;FALSE, _xlfn.CONCAT(INDEX(Assessment!$L$1:$L$63184,ROWS(H$2:H1446)*24-8)," (",TEXT(INDEX(Assessment!$M$1:$M$63184,ROWS(H$2:H1446)*24-8),"m/yy"),") ",INDEX(Assessment!$N$1:$N$63184,ROWS(H$2:H1446)*24-8)),""),
IF(INDEX(Assessment!$L$1:$L$63184,ROWS(H$2:H1446)*24-7)&lt;&gt;FALSE, _xlfn.CONCAT(CHAR(10),INDEX(Assessment!$L$1:$L$63184,ROWS(H$2:H1446)*24-7)," (",TEXT(INDEX(Assessment!$M$1:$M$63184,ROWS(H$2:H1446)*24-7),"m/yy"),") ",INDEX(Assessment!$N$1:$N$63184,ROWS(H$2:H1446)*24-7)),""),
IF(INDEX(Assessment!$L$1:$L$63184,ROWS(H$2:H1446)*24-6)&lt;&gt;FALSE, _xlfn.CONCAT(CHAR(10),INDEX(Assessment!$L$1:$L$63184,ROWS(H$2:H1446)*24-6)," (",TEXT(INDEX(Assessment!$M$1:$M$63184,ROWS(H$2:H1446)*24-6),"m/yy"),") ",INDEX(Assessment!$N$1:$N$63184,ROWS(H$2:H1446)*24-6)),""),
IF(INDEX(Assessment!$L$1:$L$63184,ROWS(H$2:H1446)*24-5)&lt;&gt;FALSE, _xlfn.CONCAT(CHAR(10),INDEX(Assessment!$L$1:$L$63184,ROWS(H$2:H1446)*24-5)," (",TEXT(INDEX(Assessment!$M$1:$M$63184,ROWS(H$2:H1446)*24-5),"m/yy"),") ",INDEX(Assessment!$N$1:$N$63184,ROWS(H$2:H1446)*24-5)),""),
IF(INDEX(Assessment!$L$1:$L$63184,ROWS(H$2:H1446)*24-4)&lt;&gt;FALSE, _xlfn.CONCAT(CHAR(10),INDEX(Assessment!$L$1:$L$63184,ROWS(H$2:H1446)*24-4)," (",TEXT(INDEX(Assessment!$M$1:$M$63184,ROWS(H$2:H1446)*24-4),"m/yy"),") ",INDEX(Assessment!$N$1:$N$63184,ROWS(H$2:H1446)*24-4)),""),
IF(INDEX(Assessment!$L$1:$L$63184,ROWS(H$2:H1446)*24-3)&lt;&gt;FALSE, _xlfn.CONCAT(CHAR(10),INDEX(Assessment!$L$1:$L$63184,ROWS(H$2:H1446)*24-3)," (",TEXT(INDEX(Assessment!$M$1:$M$63184,ROWS(H$2:H1446)*24-3),"m/yy"),") ",INDEX(Assessment!$N$1:$N$63184,ROWS(H$2:H1446)*24-3)),""),
IF(INDEX(Assessment!$L$1:$L$63184,ROWS(H$2:H1446)*24-2)&lt;&gt;FALSE, _xlfn.CONCAT(CHAR(10),INDEX(Assessment!$L$1:$L$63184,ROWS(H$2:H1446)*24-2)," (",TEXT(INDEX(Assessment!$M$1:$M$63184,ROWS(H$2:H1446)*24-2),"m/yy"),") ",INDEX(Assessment!$N$1:$N$63184,ROWS(H$2:H1446)*24-2)),""),
IF(INDEX(Assessment!$L$1:$L$63184,ROWS(H$2:H1446)*24-1)&lt;&gt;FALSE, _xlfn.CONCAT(CHAR(10),INDEX(Assessment!$L$1:$L$63184,ROWS(H$2:H1446)*24-1),") ",TEXT(INDEX(Assessment!$M$1:$M$63184,ROWS(H$2:H1446)*24-1),"m/yy"),") ",INDEX(Assessment!$N$1:$N$63184,ROWS(H$2:H1446)*24-1)),"")
)</f>
        <v/>
      </c>
      <c r="I1446" s="4" t="str" cm="1">
        <f t="array" ref="I1446">IF(INDEX(Assessment!$L$1:$L$63184,ROWS(I$2:I1446)*24-17)=0,"",INDEX(Assessment!$L$1:$L$63184,ROWS(I$2:I1446)*24-17))</f>
        <v/>
      </c>
    </row>
    <row r="1447" spans="1:9" s="4" customFormat="1" x14ac:dyDescent="0.25">
      <c r="A1447" s="4" t="str" cm="1">
        <f t="array" ref="A1447">IF(INDEX(Assessment!$C$1:$C$63184,ROWS(A$2:A1447)*24-22)=0,"",INDEX(Assessment!$C$1:$C$63184,ROWS(A$2:A1447)*24-22))</f>
        <v/>
      </c>
      <c r="B1447" s="4" t="str" cm="1">
        <f t="array" ref="B1447">IF(INDEX(Assessment!$C$1:$C$63184,ROWS(B$2:B1447)*24-21)=0,"",INDEX(Assessment!$C$1:$C$63184,ROWS(B$2:B1447)*24-21))</f>
        <v/>
      </c>
      <c r="C1447" s="4" t="str" cm="1">
        <f t="array" ref="C1447">IF(INDEX(Assessment!$C$1:$C$63184,ROWS(C$2:C1447)*24-20)="","",_xlfn.CONCAT(INDEX(Assessment!$C$1:$C$63184,ROWS(C$2:C1447)*24-20), " ==&gt; ", INDEX(Assessment!$C$1:$C$63184,ROWS(C$2:C1447)*24-19)))</f>
        <v/>
      </c>
      <c r="D1447" s="4" t="str" cm="1">
        <f t="array" ref="D1447">IF(INDEX(Assessment!$L$1:$L$63184,ROWS(D$2:D1447)*24-20)=0,"",INDEX(Assessment!$L$1:$L$63184,ROWS(D$2:D1447)*24-20))</f>
        <v/>
      </c>
      <c r="E1447" s="6" t="str" cm="1">
        <f t="array" ref="E1447">IF(INDEX(Assessment!$I$1:$I$63184,ROWS(E$2:E1447)*24-12)=0,"",INDEX(Assessment!$I$1:$I$63184,ROWS(E$2:E1447)*24-12))</f>
        <v/>
      </c>
      <c r="F1447" s="64" t="str" cm="1">
        <f t="array" ref="F1447">IF(INDEX(Assessment!$L$1:$L$63184,ROWS(F$2:F1447)*24-14)=0,"",INDEX(Assessment!$L$1:$L$63184,ROWS(F$2:F1447)*24-14))</f>
        <v/>
      </c>
      <c r="G1447" s="63" t="str" cm="1">
        <f t="array" ref="G1447">IF(INDEX(Assessment!$L$1:$L$63184,ROWS(G$2:G1447)*24-13)=0,"",INDEX(Assessment!$L$1:$L$63184,ROWS(G$2:G1447)*24-13))</f>
        <v/>
      </c>
      <c r="H1447" s="5" t="str" cm="1">
        <f t="array" ref="H1447">_xlfn.CONCAT(
IF(INDEX(Assessment!$L$1:$L$63184,ROWS(H$2:H1447)*24-8)&lt;&gt;FALSE, _xlfn.CONCAT(INDEX(Assessment!$L$1:$L$63184,ROWS(H$2:H1447)*24-8)," (",TEXT(INDEX(Assessment!$M$1:$M$63184,ROWS(H$2:H1447)*24-8),"m/yy"),") ",INDEX(Assessment!$N$1:$N$63184,ROWS(H$2:H1447)*24-8)),""),
IF(INDEX(Assessment!$L$1:$L$63184,ROWS(H$2:H1447)*24-7)&lt;&gt;FALSE, _xlfn.CONCAT(CHAR(10),INDEX(Assessment!$L$1:$L$63184,ROWS(H$2:H1447)*24-7)," (",TEXT(INDEX(Assessment!$M$1:$M$63184,ROWS(H$2:H1447)*24-7),"m/yy"),") ",INDEX(Assessment!$N$1:$N$63184,ROWS(H$2:H1447)*24-7)),""),
IF(INDEX(Assessment!$L$1:$L$63184,ROWS(H$2:H1447)*24-6)&lt;&gt;FALSE, _xlfn.CONCAT(CHAR(10),INDEX(Assessment!$L$1:$L$63184,ROWS(H$2:H1447)*24-6)," (",TEXT(INDEX(Assessment!$M$1:$M$63184,ROWS(H$2:H1447)*24-6),"m/yy"),") ",INDEX(Assessment!$N$1:$N$63184,ROWS(H$2:H1447)*24-6)),""),
IF(INDEX(Assessment!$L$1:$L$63184,ROWS(H$2:H1447)*24-5)&lt;&gt;FALSE, _xlfn.CONCAT(CHAR(10),INDEX(Assessment!$L$1:$L$63184,ROWS(H$2:H1447)*24-5)," (",TEXT(INDEX(Assessment!$M$1:$M$63184,ROWS(H$2:H1447)*24-5),"m/yy"),") ",INDEX(Assessment!$N$1:$N$63184,ROWS(H$2:H1447)*24-5)),""),
IF(INDEX(Assessment!$L$1:$L$63184,ROWS(H$2:H1447)*24-4)&lt;&gt;FALSE, _xlfn.CONCAT(CHAR(10),INDEX(Assessment!$L$1:$L$63184,ROWS(H$2:H1447)*24-4)," (",TEXT(INDEX(Assessment!$M$1:$M$63184,ROWS(H$2:H1447)*24-4),"m/yy"),") ",INDEX(Assessment!$N$1:$N$63184,ROWS(H$2:H1447)*24-4)),""),
IF(INDEX(Assessment!$L$1:$L$63184,ROWS(H$2:H1447)*24-3)&lt;&gt;FALSE, _xlfn.CONCAT(CHAR(10),INDEX(Assessment!$L$1:$L$63184,ROWS(H$2:H1447)*24-3)," (",TEXT(INDEX(Assessment!$M$1:$M$63184,ROWS(H$2:H1447)*24-3),"m/yy"),") ",INDEX(Assessment!$N$1:$N$63184,ROWS(H$2:H1447)*24-3)),""),
IF(INDEX(Assessment!$L$1:$L$63184,ROWS(H$2:H1447)*24-2)&lt;&gt;FALSE, _xlfn.CONCAT(CHAR(10),INDEX(Assessment!$L$1:$L$63184,ROWS(H$2:H1447)*24-2)," (",TEXT(INDEX(Assessment!$M$1:$M$63184,ROWS(H$2:H1447)*24-2),"m/yy"),") ",INDEX(Assessment!$N$1:$N$63184,ROWS(H$2:H1447)*24-2)),""),
IF(INDEX(Assessment!$L$1:$L$63184,ROWS(H$2:H1447)*24-1)&lt;&gt;FALSE, _xlfn.CONCAT(CHAR(10),INDEX(Assessment!$L$1:$L$63184,ROWS(H$2:H1447)*24-1),") ",TEXT(INDEX(Assessment!$M$1:$M$63184,ROWS(H$2:H1447)*24-1),"m/yy"),") ",INDEX(Assessment!$N$1:$N$63184,ROWS(H$2:H1447)*24-1)),"")
)</f>
        <v/>
      </c>
      <c r="I1447" s="4" t="str" cm="1">
        <f t="array" ref="I1447">IF(INDEX(Assessment!$L$1:$L$63184,ROWS(I$2:I1447)*24-17)=0,"",INDEX(Assessment!$L$1:$L$63184,ROWS(I$2:I1447)*24-17))</f>
        <v/>
      </c>
    </row>
    <row r="1448" spans="1:9" s="4" customFormat="1" x14ac:dyDescent="0.25">
      <c r="A1448" s="4" t="str" cm="1">
        <f t="array" ref="A1448">IF(INDEX(Assessment!$C$1:$C$63184,ROWS(A$2:A1448)*24-22)=0,"",INDEX(Assessment!$C$1:$C$63184,ROWS(A$2:A1448)*24-22))</f>
        <v/>
      </c>
      <c r="B1448" s="4" t="str" cm="1">
        <f t="array" ref="B1448">IF(INDEX(Assessment!$C$1:$C$63184,ROWS(B$2:B1448)*24-21)=0,"",INDEX(Assessment!$C$1:$C$63184,ROWS(B$2:B1448)*24-21))</f>
        <v/>
      </c>
      <c r="C1448" s="4" t="str" cm="1">
        <f t="array" ref="C1448">IF(INDEX(Assessment!$C$1:$C$63184,ROWS(C$2:C1448)*24-20)="","",_xlfn.CONCAT(INDEX(Assessment!$C$1:$C$63184,ROWS(C$2:C1448)*24-20), " ==&gt; ", INDEX(Assessment!$C$1:$C$63184,ROWS(C$2:C1448)*24-19)))</f>
        <v/>
      </c>
      <c r="D1448" s="4" t="str" cm="1">
        <f t="array" ref="D1448">IF(INDEX(Assessment!$L$1:$L$63184,ROWS(D$2:D1448)*24-20)=0,"",INDEX(Assessment!$L$1:$L$63184,ROWS(D$2:D1448)*24-20))</f>
        <v/>
      </c>
      <c r="E1448" s="6" t="str" cm="1">
        <f t="array" ref="E1448">IF(INDEX(Assessment!$I$1:$I$63184,ROWS(E$2:E1448)*24-12)=0,"",INDEX(Assessment!$I$1:$I$63184,ROWS(E$2:E1448)*24-12))</f>
        <v/>
      </c>
      <c r="F1448" s="64" t="str" cm="1">
        <f t="array" ref="F1448">IF(INDEX(Assessment!$L$1:$L$63184,ROWS(F$2:F1448)*24-14)=0,"",INDEX(Assessment!$L$1:$L$63184,ROWS(F$2:F1448)*24-14))</f>
        <v/>
      </c>
      <c r="G1448" s="63" t="str" cm="1">
        <f t="array" ref="G1448">IF(INDEX(Assessment!$L$1:$L$63184,ROWS(G$2:G1448)*24-13)=0,"",INDEX(Assessment!$L$1:$L$63184,ROWS(G$2:G1448)*24-13))</f>
        <v/>
      </c>
      <c r="H1448" s="5" t="str" cm="1">
        <f t="array" ref="H1448">_xlfn.CONCAT(
IF(INDEX(Assessment!$L$1:$L$63184,ROWS(H$2:H1448)*24-8)&lt;&gt;FALSE, _xlfn.CONCAT(INDEX(Assessment!$L$1:$L$63184,ROWS(H$2:H1448)*24-8)," (",TEXT(INDEX(Assessment!$M$1:$M$63184,ROWS(H$2:H1448)*24-8),"m/yy"),") ",INDEX(Assessment!$N$1:$N$63184,ROWS(H$2:H1448)*24-8)),""),
IF(INDEX(Assessment!$L$1:$L$63184,ROWS(H$2:H1448)*24-7)&lt;&gt;FALSE, _xlfn.CONCAT(CHAR(10),INDEX(Assessment!$L$1:$L$63184,ROWS(H$2:H1448)*24-7)," (",TEXT(INDEX(Assessment!$M$1:$M$63184,ROWS(H$2:H1448)*24-7),"m/yy"),") ",INDEX(Assessment!$N$1:$N$63184,ROWS(H$2:H1448)*24-7)),""),
IF(INDEX(Assessment!$L$1:$L$63184,ROWS(H$2:H1448)*24-6)&lt;&gt;FALSE, _xlfn.CONCAT(CHAR(10),INDEX(Assessment!$L$1:$L$63184,ROWS(H$2:H1448)*24-6)," (",TEXT(INDEX(Assessment!$M$1:$M$63184,ROWS(H$2:H1448)*24-6),"m/yy"),") ",INDEX(Assessment!$N$1:$N$63184,ROWS(H$2:H1448)*24-6)),""),
IF(INDEX(Assessment!$L$1:$L$63184,ROWS(H$2:H1448)*24-5)&lt;&gt;FALSE, _xlfn.CONCAT(CHAR(10),INDEX(Assessment!$L$1:$L$63184,ROWS(H$2:H1448)*24-5)," (",TEXT(INDEX(Assessment!$M$1:$M$63184,ROWS(H$2:H1448)*24-5),"m/yy"),") ",INDEX(Assessment!$N$1:$N$63184,ROWS(H$2:H1448)*24-5)),""),
IF(INDEX(Assessment!$L$1:$L$63184,ROWS(H$2:H1448)*24-4)&lt;&gt;FALSE, _xlfn.CONCAT(CHAR(10),INDEX(Assessment!$L$1:$L$63184,ROWS(H$2:H1448)*24-4)," (",TEXT(INDEX(Assessment!$M$1:$M$63184,ROWS(H$2:H1448)*24-4),"m/yy"),") ",INDEX(Assessment!$N$1:$N$63184,ROWS(H$2:H1448)*24-4)),""),
IF(INDEX(Assessment!$L$1:$L$63184,ROWS(H$2:H1448)*24-3)&lt;&gt;FALSE, _xlfn.CONCAT(CHAR(10),INDEX(Assessment!$L$1:$L$63184,ROWS(H$2:H1448)*24-3)," (",TEXT(INDEX(Assessment!$M$1:$M$63184,ROWS(H$2:H1448)*24-3),"m/yy"),") ",INDEX(Assessment!$N$1:$N$63184,ROWS(H$2:H1448)*24-3)),""),
IF(INDEX(Assessment!$L$1:$L$63184,ROWS(H$2:H1448)*24-2)&lt;&gt;FALSE, _xlfn.CONCAT(CHAR(10),INDEX(Assessment!$L$1:$L$63184,ROWS(H$2:H1448)*24-2)," (",TEXT(INDEX(Assessment!$M$1:$M$63184,ROWS(H$2:H1448)*24-2),"m/yy"),") ",INDEX(Assessment!$N$1:$N$63184,ROWS(H$2:H1448)*24-2)),""),
IF(INDEX(Assessment!$L$1:$L$63184,ROWS(H$2:H1448)*24-1)&lt;&gt;FALSE, _xlfn.CONCAT(CHAR(10),INDEX(Assessment!$L$1:$L$63184,ROWS(H$2:H1448)*24-1),") ",TEXT(INDEX(Assessment!$M$1:$M$63184,ROWS(H$2:H1448)*24-1),"m/yy"),") ",INDEX(Assessment!$N$1:$N$63184,ROWS(H$2:H1448)*24-1)),"")
)</f>
        <v/>
      </c>
      <c r="I1448" s="4" t="str" cm="1">
        <f t="array" ref="I1448">IF(INDEX(Assessment!$L$1:$L$63184,ROWS(I$2:I1448)*24-17)=0,"",INDEX(Assessment!$L$1:$L$63184,ROWS(I$2:I1448)*24-17))</f>
        <v/>
      </c>
    </row>
    <row r="1449" spans="1:9" s="4" customFormat="1" x14ac:dyDescent="0.25">
      <c r="A1449" s="4" t="str" cm="1">
        <f t="array" ref="A1449">IF(INDEX(Assessment!$C$1:$C$63184,ROWS(A$2:A1449)*24-22)=0,"",INDEX(Assessment!$C$1:$C$63184,ROWS(A$2:A1449)*24-22))</f>
        <v/>
      </c>
      <c r="B1449" s="4" t="str" cm="1">
        <f t="array" ref="B1449">IF(INDEX(Assessment!$C$1:$C$63184,ROWS(B$2:B1449)*24-21)=0,"",INDEX(Assessment!$C$1:$C$63184,ROWS(B$2:B1449)*24-21))</f>
        <v/>
      </c>
      <c r="C1449" s="4" t="str" cm="1">
        <f t="array" ref="C1449">IF(INDEX(Assessment!$C$1:$C$63184,ROWS(C$2:C1449)*24-20)="","",_xlfn.CONCAT(INDEX(Assessment!$C$1:$C$63184,ROWS(C$2:C1449)*24-20), " ==&gt; ", INDEX(Assessment!$C$1:$C$63184,ROWS(C$2:C1449)*24-19)))</f>
        <v/>
      </c>
      <c r="D1449" s="4" t="str" cm="1">
        <f t="array" ref="D1449">IF(INDEX(Assessment!$L$1:$L$63184,ROWS(D$2:D1449)*24-20)=0,"",INDEX(Assessment!$L$1:$L$63184,ROWS(D$2:D1449)*24-20))</f>
        <v/>
      </c>
      <c r="E1449" s="6" t="str" cm="1">
        <f t="array" ref="E1449">IF(INDEX(Assessment!$I$1:$I$63184,ROWS(E$2:E1449)*24-12)=0,"",INDEX(Assessment!$I$1:$I$63184,ROWS(E$2:E1449)*24-12))</f>
        <v/>
      </c>
      <c r="F1449" s="64" t="str" cm="1">
        <f t="array" ref="F1449">IF(INDEX(Assessment!$L$1:$L$63184,ROWS(F$2:F1449)*24-14)=0,"",INDEX(Assessment!$L$1:$L$63184,ROWS(F$2:F1449)*24-14))</f>
        <v/>
      </c>
      <c r="G1449" s="63" t="str" cm="1">
        <f t="array" ref="G1449">IF(INDEX(Assessment!$L$1:$L$63184,ROWS(G$2:G1449)*24-13)=0,"",INDEX(Assessment!$L$1:$L$63184,ROWS(G$2:G1449)*24-13))</f>
        <v/>
      </c>
      <c r="H1449" s="5" t="str" cm="1">
        <f t="array" ref="H1449">_xlfn.CONCAT(
IF(INDEX(Assessment!$L$1:$L$63184,ROWS(H$2:H1449)*24-8)&lt;&gt;FALSE, _xlfn.CONCAT(INDEX(Assessment!$L$1:$L$63184,ROWS(H$2:H1449)*24-8)," (",TEXT(INDEX(Assessment!$M$1:$M$63184,ROWS(H$2:H1449)*24-8),"m/yy"),") ",INDEX(Assessment!$N$1:$N$63184,ROWS(H$2:H1449)*24-8)),""),
IF(INDEX(Assessment!$L$1:$L$63184,ROWS(H$2:H1449)*24-7)&lt;&gt;FALSE, _xlfn.CONCAT(CHAR(10),INDEX(Assessment!$L$1:$L$63184,ROWS(H$2:H1449)*24-7)," (",TEXT(INDEX(Assessment!$M$1:$M$63184,ROWS(H$2:H1449)*24-7),"m/yy"),") ",INDEX(Assessment!$N$1:$N$63184,ROWS(H$2:H1449)*24-7)),""),
IF(INDEX(Assessment!$L$1:$L$63184,ROWS(H$2:H1449)*24-6)&lt;&gt;FALSE, _xlfn.CONCAT(CHAR(10),INDEX(Assessment!$L$1:$L$63184,ROWS(H$2:H1449)*24-6)," (",TEXT(INDEX(Assessment!$M$1:$M$63184,ROWS(H$2:H1449)*24-6),"m/yy"),") ",INDEX(Assessment!$N$1:$N$63184,ROWS(H$2:H1449)*24-6)),""),
IF(INDEX(Assessment!$L$1:$L$63184,ROWS(H$2:H1449)*24-5)&lt;&gt;FALSE, _xlfn.CONCAT(CHAR(10),INDEX(Assessment!$L$1:$L$63184,ROWS(H$2:H1449)*24-5)," (",TEXT(INDEX(Assessment!$M$1:$M$63184,ROWS(H$2:H1449)*24-5),"m/yy"),") ",INDEX(Assessment!$N$1:$N$63184,ROWS(H$2:H1449)*24-5)),""),
IF(INDEX(Assessment!$L$1:$L$63184,ROWS(H$2:H1449)*24-4)&lt;&gt;FALSE, _xlfn.CONCAT(CHAR(10),INDEX(Assessment!$L$1:$L$63184,ROWS(H$2:H1449)*24-4)," (",TEXT(INDEX(Assessment!$M$1:$M$63184,ROWS(H$2:H1449)*24-4),"m/yy"),") ",INDEX(Assessment!$N$1:$N$63184,ROWS(H$2:H1449)*24-4)),""),
IF(INDEX(Assessment!$L$1:$L$63184,ROWS(H$2:H1449)*24-3)&lt;&gt;FALSE, _xlfn.CONCAT(CHAR(10),INDEX(Assessment!$L$1:$L$63184,ROWS(H$2:H1449)*24-3)," (",TEXT(INDEX(Assessment!$M$1:$M$63184,ROWS(H$2:H1449)*24-3),"m/yy"),") ",INDEX(Assessment!$N$1:$N$63184,ROWS(H$2:H1449)*24-3)),""),
IF(INDEX(Assessment!$L$1:$L$63184,ROWS(H$2:H1449)*24-2)&lt;&gt;FALSE, _xlfn.CONCAT(CHAR(10),INDEX(Assessment!$L$1:$L$63184,ROWS(H$2:H1449)*24-2)," (",TEXT(INDEX(Assessment!$M$1:$M$63184,ROWS(H$2:H1449)*24-2),"m/yy"),") ",INDEX(Assessment!$N$1:$N$63184,ROWS(H$2:H1449)*24-2)),""),
IF(INDEX(Assessment!$L$1:$L$63184,ROWS(H$2:H1449)*24-1)&lt;&gt;FALSE, _xlfn.CONCAT(CHAR(10),INDEX(Assessment!$L$1:$L$63184,ROWS(H$2:H1449)*24-1),") ",TEXT(INDEX(Assessment!$M$1:$M$63184,ROWS(H$2:H1449)*24-1),"m/yy"),") ",INDEX(Assessment!$N$1:$N$63184,ROWS(H$2:H1449)*24-1)),"")
)</f>
        <v/>
      </c>
      <c r="I1449" s="4" t="str" cm="1">
        <f t="array" ref="I1449">IF(INDEX(Assessment!$L$1:$L$63184,ROWS(I$2:I1449)*24-17)=0,"",INDEX(Assessment!$L$1:$L$63184,ROWS(I$2:I1449)*24-17))</f>
        <v/>
      </c>
    </row>
    <row r="1450" spans="1:9" s="4" customFormat="1" x14ac:dyDescent="0.25">
      <c r="A1450" s="4" t="str" cm="1">
        <f t="array" ref="A1450">IF(INDEX(Assessment!$C$1:$C$63184,ROWS(A$2:A1450)*24-22)=0,"",INDEX(Assessment!$C$1:$C$63184,ROWS(A$2:A1450)*24-22))</f>
        <v/>
      </c>
      <c r="B1450" s="4" t="str" cm="1">
        <f t="array" ref="B1450">IF(INDEX(Assessment!$C$1:$C$63184,ROWS(B$2:B1450)*24-21)=0,"",INDEX(Assessment!$C$1:$C$63184,ROWS(B$2:B1450)*24-21))</f>
        <v/>
      </c>
      <c r="C1450" s="4" t="str" cm="1">
        <f t="array" ref="C1450">IF(INDEX(Assessment!$C$1:$C$63184,ROWS(C$2:C1450)*24-20)="","",_xlfn.CONCAT(INDEX(Assessment!$C$1:$C$63184,ROWS(C$2:C1450)*24-20), " ==&gt; ", INDEX(Assessment!$C$1:$C$63184,ROWS(C$2:C1450)*24-19)))</f>
        <v/>
      </c>
      <c r="D1450" s="4" t="str" cm="1">
        <f t="array" ref="D1450">IF(INDEX(Assessment!$L$1:$L$63184,ROWS(D$2:D1450)*24-20)=0,"",INDEX(Assessment!$L$1:$L$63184,ROWS(D$2:D1450)*24-20))</f>
        <v/>
      </c>
      <c r="E1450" s="6" t="str" cm="1">
        <f t="array" ref="E1450">IF(INDEX(Assessment!$I$1:$I$63184,ROWS(E$2:E1450)*24-12)=0,"",INDEX(Assessment!$I$1:$I$63184,ROWS(E$2:E1450)*24-12))</f>
        <v/>
      </c>
      <c r="F1450" s="64" t="str" cm="1">
        <f t="array" ref="F1450">IF(INDEX(Assessment!$L$1:$L$63184,ROWS(F$2:F1450)*24-14)=0,"",INDEX(Assessment!$L$1:$L$63184,ROWS(F$2:F1450)*24-14))</f>
        <v/>
      </c>
      <c r="G1450" s="63" t="str" cm="1">
        <f t="array" ref="G1450">IF(INDEX(Assessment!$L$1:$L$63184,ROWS(G$2:G1450)*24-13)=0,"",INDEX(Assessment!$L$1:$L$63184,ROWS(G$2:G1450)*24-13))</f>
        <v/>
      </c>
      <c r="H1450" s="5" t="str" cm="1">
        <f t="array" ref="H1450">_xlfn.CONCAT(
IF(INDEX(Assessment!$L$1:$L$63184,ROWS(H$2:H1450)*24-8)&lt;&gt;FALSE, _xlfn.CONCAT(INDEX(Assessment!$L$1:$L$63184,ROWS(H$2:H1450)*24-8)," (",TEXT(INDEX(Assessment!$M$1:$M$63184,ROWS(H$2:H1450)*24-8),"m/yy"),") ",INDEX(Assessment!$N$1:$N$63184,ROWS(H$2:H1450)*24-8)),""),
IF(INDEX(Assessment!$L$1:$L$63184,ROWS(H$2:H1450)*24-7)&lt;&gt;FALSE, _xlfn.CONCAT(CHAR(10),INDEX(Assessment!$L$1:$L$63184,ROWS(H$2:H1450)*24-7)," (",TEXT(INDEX(Assessment!$M$1:$M$63184,ROWS(H$2:H1450)*24-7),"m/yy"),") ",INDEX(Assessment!$N$1:$N$63184,ROWS(H$2:H1450)*24-7)),""),
IF(INDEX(Assessment!$L$1:$L$63184,ROWS(H$2:H1450)*24-6)&lt;&gt;FALSE, _xlfn.CONCAT(CHAR(10),INDEX(Assessment!$L$1:$L$63184,ROWS(H$2:H1450)*24-6)," (",TEXT(INDEX(Assessment!$M$1:$M$63184,ROWS(H$2:H1450)*24-6),"m/yy"),") ",INDEX(Assessment!$N$1:$N$63184,ROWS(H$2:H1450)*24-6)),""),
IF(INDEX(Assessment!$L$1:$L$63184,ROWS(H$2:H1450)*24-5)&lt;&gt;FALSE, _xlfn.CONCAT(CHAR(10),INDEX(Assessment!$L$1:$L$63184,ROWS(H$2:H1450)*24-5)," (",TEXT(INDEX(Assessment!$M$1:$M$63184,ROWS(H$2:H1450)*24-5),"m/yy"),") ",INDEX(Assessment!$N$1:$N$63184,ROWS(H$2:H1450)*24-5)),""),
IF(INDEX(Assessment!$L$1:$L$63184,ROWS(H$2:H1450)*24-4)&lt;&gt;FALSE, _xlfn.CONCAT(CHAR(10),INDEX(Assessment!$L$1:$L$63184,ROWS(H$2:H1450)*24-4)," (",TEXT(INDEX(Assessment!$M$1:$M$63184,ROWS(H$2:H1450)*24-4),"m/yy"),") ",INDEX(Assessment!$N$1:$N$63184,ROWS(H$2:H1450)*24-4)),""),
IF(INDEX(Assessment!$L$1:$L$63184,ROWS(H$2:H1450)*24-3)&lt;&gt;FALSE, _xlfn.CONCAT(CHAR(10),INDEX(Assessment!$L$1:$L$63184,ROWS(H$2:H1450)*24-3)," (",TEXT(INDEX(Assessment!$M$1:$M$63184,ROWS(H$2:H1450)*24-3),"m/yy"),") ",INDEX(Assessment!$N$1:$N$63184,ROWS(H$2:H1450)*24-3)),""),
IF(INDEX(Assessment!$L$1:$L$63184,ROWS(H$2:H1450)*24-2)&lt;&gt;FALSE, _xlfn.CONCAT(CHAR(10),INDEX(Assessment!$L$1:$L$63184,ROWS(H$2:H1450)*24-2)," (",TEXT(INDEX(Assessment!$M$1:$M$63184,ROWS(H$2:H1450)*24-2),"m/yy"),") ",INDEX(Assessment!$N$1:$N$63184,ROWS(H$2:H1450)*24-2)),""),
IF(INDEX(Assessment!$L$1:$L$63184,ROWS(H$2:H1450)*24-1)&lt;&gt;FALSE, _xlfn.CONCAT(CHAR(10),INDEX(Assessment!$L$1:$L$63184,ROWS(H$2:H1450)*24-1),") ",TEXT(INDEX(Assessment!$M$1:$M$63184,ROWS(H$2:H1450)*24-1),"m/yy"),") ",INDEX(Assessment!$N$1:$N$63184,ROWS(H$2:H1450)*24-1)),"")
)</f>
        <v/>
      </c>
      <c r="I1450" s="4" t="str" cm="1">
        <f t="array" ref="I1450">IF(INDEX(Assessment!$L$1:$L$63184,ROWS(I$2:I1450)*24-17)=0,"",INDEX(Assessment!$L$1:$L$63184,ROWS(I$2:I1450)*24-17))</f>
        <v/>
      </c>
    </row>
    <row r="1451" spans="1:9" s="4" customFormat="1" x14ac:dyDescent="0.25">
      <c r="A1451" s="4" t="str" cm="1">
        <f t="array" ref="A1451">IF(INDEX(Assessment!$C$1:$C$63184,ROWS(A$2:A1451)*24-22)=0,"",INDEX(Assessment!$C$1:$C$63184,ROWS(A$2:A1451)*24-22))</f>
        <v/>
      </c>
      <c r="B1451" s="4" t="str" cm="1">
        <f t="array" ref="B1451">IF(INDEX(Assessment!$C$1:$C$63184,ROWS(B$2:B1451)*24-21)=0,"",INDEX(Assessment!$C$1:$C$63184,ROWS(B$2:B1451)*24-21))</f>
        <v/>
      </c>
      <c r="C1451" s="4" t="str" cm="1">
        <f t="array" ref="C1451">IF(INDEX(Assessment!$C$1:$C$63184,ROWS(C$2:C1451)*24-20)="","",_xlfn.CONCAT(INDEX(Assessment!$C$1:$C$63184,ROWS(C$2:C1451)*24-20), " ==&gt; ", INDEX(Assessment!$C$1:$C$63184,ROWS(C$2:C1451)*24-19)))</f>
        <v/>
      </c>
      <c r="D1451" s="4" t="str" cm="1">
        <f t="array" ref="D1451">IF(INDEX(Assessment!$L$1:$L$63184,ROWS(D$2:D1451)*24-20)=0,"",INDEX(Assessment!$L$1:$L$63184,ROWS(D$2:D1451)*24-20))</f>
        <v/>
      </c>
      <c r="E1451" s="6" t="str" cm="1">
        <f t="array" ref="E1451">IF(INDEX(Assessment!$I$1:$I$63184,ROWS(E$2:E1451)*24-12)=0,"",INDEX(Assessment!$I$1:$I$63184,ROWS(E$2:E1451)*24-12))</f>
        <v/>
      </c>
      <c r="F1451" s="64" t="str" cm="1">
        <f t="array" ref="F1451">IF(INDEX(Assessment!$L$1:$L$63184,ROWS(F$2:F1451)*24-14)=0,"",INDEX(Assessment!$L$1:$L$63184,ROWS(F$2:F1451)*24-14))</f>
        <v/>
      </c>
      <c r="G1451" s="63" t="str" cm="1">
        <f t="array" ref="G1451">IF(INDEX(Assessment!$L$1:$L$63184,ROWS(G$2:G1451)*24-13)=0,"",INDEX(Assessment!$L$1:$L$63184,ROWS(G$2:G1451)*24-13))</f>
        <v/>
      </c>
      <c r="H1451" s="5" t="str" cm="1">
        <f t="array" ref="H1451">_xlfn.CONCAT(
IF(INDEX(Assessment!$L$1:$L$63184,ROWS(H$2:H1451)*24-8)&lt;&gt;FALSE, _xlfn.CONCAT(INDEX(Assessment!$L$1:$L$63184,ROWS(H$2:H1451)*24-8)," (",TEXT(INDEX(Assessment!$M$1:$M$63184,ROWS(H$2:H1451)*24-8),"m/yy"),") ",INDEX(Assessment!$N$1:$N$63184,ROWS(H$2:H1451)*24-8)),""),
IF(INDEX(Assessment!$L$1:$L$63184,ROWS(H$2:H1451)*24-7)&lt;&gt;FALSE, _xlfn.CONCAT(CHAR(10),INDEX(Assessment!$L$1:$L$63184,ROWS(H$2:H1451)*24-7)," (",TEXT(INDEX(Assessment!$M$1:$M$63184,ROWS(H$2:H1451)*24-7),"m/yy"),") ",INDEX(Assessment!$N$1:$N$63184,ROWS(H$2:H1451)*24-7)),""),
IF(INDEX(Assessment!$L$1:$L$63184,ROWS(H$2:H1451)*24-6)&lt;&gt;FALSE, _xlfn.CONCAT(CHAR(10),INDEX(Assessment!$L$1:$L$63184,ROWS(H$2:H1451)*24-6)," (",TEXT(INDEX(Assessment!$M$1:$M$63184,ROWS(H$2:H1451)*24-6),"m/yy"),") ",INDEX(Assessment!$N$1:$N$63184,ROWS(H$2:H1451)*24-6)),""),
IF(INDEX(Assessment!$L$1:$L$63184,ROWS(H$2:H1451)*24-5)&lt;&gt;FALSE, _xlfn.CONCAT(CHAR(10),INDEX(Assessment!$L$1:$L$63184,ROWS(H$2:H1451)*24-5)," (",TEXT(INDEX(Assessment!$M$1:$M$63184,ROWS(H$2:H1451)*24-5),"m/yy"),") ",INDEX(Assessment!$N$1:$N$63184,ROWS(H$2:H1451)*24-5)),""),
IF(INDEX(Assessment!$L$1:$L$63184,ROWS(H$2:H1451)*24-4)&lt;&gt;FALSE, _xlfn.CONCAT(CHAR(10),INDEX(Assessment!$L$1:$L$63184,ROWS(H$2:H1451)*24-4)," (",TEXT(INDEX(Assessment!$M$1:$M$63184,ROWS(H$2:H1451)*24-4),"m/yy"),") ",INDEX(Assessment!$N$1:$N$63184,ROWS(H$2:H1451)*24-4)),""),
IF(INDEX(Assessment!$L$1:$L$63184,ROWS(H$2:H1451)*24-3)&lt;&gt;FALSE, _xlfn.CONCAT(CHAR(10),INDEX(Assessment!$L$1:$L$63184,ROWS(H$2:H1451)*24-3)," (",TEXT(INDEX(Assessment!$M$1:$M$63184,ROWS(H$2:H1451)*24-3),"m/yy"),") ",INDEX(Assessment!$N$1:$N$63184,ROWS(H$2:H1451)*24-3)),""),
IF(INDEX(Assessment!$L$1:$L$63184,ROWS(H$2:H1451)*24-2)&lt;&gt;FALSE, _xlfn.CONCAT(CHAR(10),INDEX(Assessment!$L$1:$L$63184,ROWS(H$2:H1451)*24-2)," (",TEXT(INDEX(Assessment!$M$1:$M$63184,ROWS(H$2:H1451)*24-2),"m/yy"),") ",INDEX(Assessment!$N$1:$N$63184,ROWS(H$2:H1451)*24-2)),""),
IF(INDEX(Assessment!$L$1:$L$63184,ROWS(H$2:H1451)*24-1)&lt;&gt;FALSE, _xlfn.CONCAT(CHAR(10),INDEX(Assessment!$L$1:$L$63184,ROWS(H$2:H1451)*24-1),") ",TEXT(INDEX(Assessment!$M$1:$M$63184,ROWS(H$2:H1451)*24-1),"m/yy"),") ",INDEX(Assessment!$N$1:$N$63184,ROWS(H$2:H1451)*24-1)),"")
)</f>
        <v/>
      </c>
      <c r="I1451" s="4" t="str" cm="1">
        <f t="array" ref="I1451">IF(INDEX(Assessment!$L$1:$L$63184,ROWS(I$2:I1451)*24-17)=0,"",INDEX(Assessment!$L$1:$L$63184,ROWS(I$2:I1451)*24-17))</f>
        <v/>
      </c>
    </row>
    <row r="1452" spans="1:9" s="4" customFormat="1" x14ac:dyDescent="0.25">
      <c r="A1452" s="4" t="str" cm="1">
        <f t="array" ref="A1452">IF(INDEX(Assessment!$C$1:$C$63184,ROWS(A$2:A1452)*24-22)=0,"",INDEX(Assessment!$C$1:$C$63184,ROWS(A$2:A1452)*24-22))</f>
        <v/>
      </c>
      <c r="B1452" s="4" t="str" cm="1">
        <f t="array" ref="B1452">IF(INDEX(Assessment!$C$1:$C$63184,ROWS(B$2:B1452)*24-21)=0,"",INDEX(Assessment!$C$1:$C$63184,ROWS(B$2:B1452)*24-21))</f>
        <v/>
      </c>
      <c r="C1452" s="4" t="str" cm="1">
        <f t="array" ref="C1452">IF(INDEX(Assessment!$C$1:$C$63184,ROWS(C$2:C1452)*24-20)="","",_xlfn.CONCAT(INDEX(Assessment!$C$1:$C$63184,ROWS(C$2:C1452)*24-20), " ==&gt; ", INDEX(Assessment!$C$1:$C$63184,ROWS(C$2:C1452)*24-19)))</f>
        <v/>
      </c>
      <c r="D1452" s="4" t="str" cm="1">
        <f t="array" ref="D1452">IF(INDEX(Assessment!$L$1:$L$63184,ROWS(D$2:D1452)*24-20)=0,"",INDEX(Assessment!$L$1:$L$63184,ROWS(D$2:D1452)*24-20))</f>
        <v/>
      </c>
      <c r="E1452" s="6" t="str" cm="1">
        <f t="array" ref="E1452">IF(INDEX(Assessment!$I$1:$I$63184,ROWS(E$2:E1452)*24-12)=0,"",INDEX(Assessment!$I$1:$I$63184,ROWS(E$2:E1452)*24-12))</f>
        <v/>
      </c>
      <c r="F1452" s="64" t="str" cm="1">
        <f t="array" ref="F1452">IF(INDEX(Assessment!$L$1:$L$63184,ROWS(F$2:F1452)*24-14)=0,"",INDEX(Assessment!$L$1:$L$63184,ROWS(F$2:F1452)*24-14))</f>
        <v/>
      </c>
      <c r="G1452" s="63" t="str" cm="1">
        <f t="array" ref="G1452">IF(INDEX(Assessment!$L$1:$L$63184,ROWS(G$2:G1452)*24-13)=0,"",INDEX(Assessment!$L$1:$L$63184,ROWS(G$2:G1452)*24-13))</f>
        <v/>
      </c>
      <c r="H1452" s="5" t="str" cm="1">
        <f t="array" ref="H1452">_xlfn.CONCAT(
IF(INDEX(Assessment!$L$1:$L$63184,ROWS(H$2:H1452)*24-8)&lt;&gt;FALSE, _xlfn.CONCAT(INDEX(Assessment!$L$1:$L$63184,ROWS(H$2:H1452)*24-8)," (",TEXT(INDEX(Assessment!$M$1:$M$63184,ROWS(H$2:H1452)*24-8),"m/yy"),") ",INDEX(Assessment!$N$1:$N$63184,ROWS(H$2:H1452)*24-8)),""),
IF(INDEX(Assessment!$L$1:$L$63184,ROWS(H$2:H1452)*24-7)&lt;&gt;FALSE, _xlfn.CONCAT(CHAR(10),INDEX(Assessment!$L$1:$L$63184,ROWS(H$2:H1452)*24-7)," (",TEXT(INDEX(Assessment!$M$1:$M$63184,ROWS(H$2:H1452)*24-7),"m/yy"),") ",INDEX(Assessment!$N$1:$N$63184,ROWS(H$2:H1452)*24-7)),""),
IF(INDEX(Assessment!$L$1:$L$63184,ROWS(H$2:H1452)*24-6)&lt;&gt;FALSE, _xlfn.CONCAT(CHAR(10),INDEX(Assessment!$L$1:$L$63184,ROWS(H$2:H1452)*24-6)," (",TEXT(INDEX(Assessment!$M$1:$M$63184,ROWS(H$2:H1452)*24-6),"m/yy"),") ",INDEX(Assessment!$N$1:$N$63184,ROWS(H$2:H1452)*24-6)),""),
IF(INDEX(Assessment!$L$1:$L$63184,ROWS(H$2:H1452)*24-5)&lt;&gt;FALSE, _xlfn.CONCAT(CHAR(10),INDEX(Assessment!$L$1:$L$63184,ROWS(H$2:H1452)*24-5)," (",TEXT(INDEX(Assessment!$M$1:$M$63184,ROWS(H$2:H1452)*24-5),"m/yy"),") ",INDEX(Assessment!$N$1:$N$63184,ROWS(H$2:H1452)*24-5)),""),
IF(INDEX(Assessment!$L$1:$L$63184,ROWS(H$2:H1452)*24-4)&lt;&gt;FALSE, _xlfn.CONCAT(CHAR(10),INDEX(Assessment!$L$1:$L$63184,ROWS(H$2:H1452)*24-4)," (",TEXT(INDEX(Assessment!$M$1:$M$63184,ROWS(H$2:H1452)*24-4),"m/yy"),") ",INDEX(Assessment!$N$1:$N$63184,ROWS(H$2:H1452)*24-4)),""),
IF(INDEX(Assessment!$L$1:$L$63184,ROWS(H$2:H1452)*24-3)&lt;&gt;FALSE, _xlfn.CONCAT(CHAR(10),INDEX(Assessment!$L$1:$L$63184,ROWS(H$2:H1452)*24-3)," (",TEXT(INDEX(Assessment!$M$1:$M$63184,ROWS(H$2:H1452)*24-3),"m/yy"),") ",INDEX(Assessment!$N$1:$N$63184,ROWS(H$2:H1452)*24-3)),""),
IF(INDEX(Assessment!$L$1:$L$63184,ROWS(H$2:H1452)*24-2)&lt;&gt;FALSE, _xlfn.CONCAT(CHAR(10),INDEX(Assessment!$L$1:$L$63184,ROWS(H$2:H1452)*24-2)," (",TEXT(INDEX(Assessment!$M$1:$M$63184,ROWS(H$2:H1452)*24-2),"m/yy"),") ",INDEX(Assessment!$N$1:$N$63184,ROWS(H$2:H1452)*24-2)),""),
IF(INDEX(Assessment!$L$1:$L$63184,ROWS(H$2:H1452)*24-1)&lt;&gt;FALSE, _xlfn.CONCAT(CHAR(10),INDEX(Assessment!$L$1:$L$63184,ROWS(H$2:H1452)*24-1),") ",TEXT(INDEX(Assessment!$M$1:$M$63184,ROWS(H$2:H1452)*24-1),"m/yy"),") ",INDEX(Assessment!$N$1:$N$63184,ROWS(H$2:H1452)*24-1)),"")
)</f>
        <v/>
      </c>
      <c r="I1452" s="4" t="str" cm="1">
        <f t="array" ref="I1452">IF(INDEX(Assessment!$L$1:$L$63184,ROWS(I$2:I1452)*24-17)=0,"",INDEX(Assessment!$L$1:$L$63184,ROWS(I$2:I1452)*24-17))</f>
        <v/>
      </c>
    </row>
    <row r="1453" spans="1:9" s="4" customFormat="1" x14ac:dyDescent="0.25">
      <c r="A1453" s="4" t="str" cm="1">
        <f t="array" ref="A1453">IF(INDEX(Assessment!$C$1:$C$63184,ROWS(A$2:A1453)*24-22)=0,"",INDEX(Assessment!$C$1:$C$63184,ROWS(A$2:A1453)*24-22))</f>
        <v/>
      </c>
      <c r="B1453" s="4" t="str" cm="1">
        <f t="array" ref="B1453">IF(INDEX(Assessment!$C$1:$C$63184,ROWS(B$2:B1453)*24-21)=0,"",INDEX(Assessment!$C$1:$C$63184,ROWS(B$2:B1453)*24-21))</f>
        <v/>
      </c>
      <c r="C1453" s="4" t="str" cm="1">
        <f t="array" ref="C1453">IF(INDEX(Assessment!$C$1:$C$63184,ROWS(C$2:C1453)*24-20)="","",_xlfn.CONCAT(INDEX(Assessment!$C$1:$C$63184,ROWS(C$2:C1453)*24-20), " ==&gt; ", INDEX(Assessment!$C$1:$C$63184,ROWS(C$2:C1453)*24-19)))</f>
        <v/>
      </c>
      <c r="D1453" s="4" t="str" cm="1">
        <f t="array" ref="D1453">IF(INDEX(Assessment!$L$1:$L$63184,ROWS(D$2:D1453)*24-20)=0,"",INDEX(Assessment!$L$1:$L$63184,ROWS(D$2:D1453)*24-20))</f>
        <v/>
      </c>
      <c r="E1453" s="6" t="str" cm="1">
        <f t="array" ref="E1453">IF(INDEX(Assessment!$I$1:$I$63184,ROWS(E$2:E1453)*24-12)=0,"",INDEX(Assessment!$I$1:$I$63184,ROWS(E$2:E1453)*24-12))</f>
        <v/>
      </c>
      <c r="F1453" s="64" t="str" cm="1">
        <f t="array" ref="F1453">IF(INDEX(Assessment!$L$1:$L$63184,ROWS(F$2:F1453)*24-14)=0,"",INDEX(Assessment!$L$1:$L$63184,ROWS(F$2:F1453)*24-14))</f>
        <v/>
      </c>
      <c r="G1453" s="63" t="str" cm="1">
        <f t="array" ref="G1453">IF(INDEX(Assessment!$L$1:$L$63184,ROWS(G$2:G1453)*24-13)=0,"",INDEX(Assessment!$L$1:$L$63184,ROWS(G$2:G1453)*24-13))</f>
        <v/>
      </c>
      <c r="H1453" s="5" t="str" cm="1">
        <f t="array" ref="H1453">_xlfn.CONCAT(
IF(INDEX(Assessment!$L$1:$L$63184,ROWS(H$2:H1453)*24-8)&lt;&gt;FALSE, _xlfn.CONCAT(INDEX(Assessment!$L$1:$L$63184,ROWS(H$2:H1453)*24-8)," (",TEXT(INDEX(Assessment!$M$1:$M$63184,ROWS(H$2:H1453)*24-8),"m/yy"),") ",INDEX(Assessment!$N$1:$N$63184,ROWS(H$2:H1453)*24-8)),""),
IF(INDEX(Assessment!$L$1:$L$63184,ROWS(H$2:H1453)*24-7)&lt;&gt;FALSE, _xlfn.CONCAT(CHAR(10),INDEX(Assessment!$L$1:$L$63184,ROWS(H$2:H1453)*24-7)," (",TEXT(INDEX(Assessment!$M$1:$M$63184,ROWS(H$2:H1453)*24-7),"m/yy"),") ",INDEX(Assessment!$N$1:$N$63184,ROWS(H$2:H1453)*24-7)),""),
IF(INDEX(Assessment!$L$1:$L$63184,ROWS(H$2:H1453)*24-6)&lt;&gt;FALSE, _xlfn.CONCAT(CHAR(10),INDEX(Assessment!$L$1:$L$63184,ROWS(H$2:H1453)*24-6)," (",TEXT(INDEX(Assessment!$M$1:$M$63184,ROWS(H$2:H1453)*24-6),"m/yy"),") ",INDEX(Assessment!$N$1:$N$63184,ROWS(H$2:H1453)*24-6)),""),
IF(INDEX(Assessment!$L$1:$L$63184,ROWS(H$2:H1453)*24-5)&lt;&gt;FALSE, _xlfn.CONCAT(CHAR(10),INDEX(Assessment!$L$1:$L$63184,ROWS(H$2:H1453)*24-5)," (",TEXT(INDEX(Assessment!$M$1:$M$63184,ROWS(H$2:H1453)*24-5),"m/yy"),") ",INDEX(Assessment!$N$1:$N$63184,ROWS(H$2:H1453)*24-5)),""),
IF(INDEX(Assessment!$L$1:$L$63184,ROWS(H$2:H1453)*24-4)&lt;&gt;FALSE, _xlfn.CONCAT(CHAR(10),INDEX(Assessment!$L$1:$L$63184,ROWS(H$2:H1453)*24-4)," (",TEXT(INDEX(Assessment!$M$1:$M$63184,ROWS(H$2:H1453)*24-4),"m/yy"),") ",INDEX(Assessment!$N$1:$N$63184,ROWS(H$2:H1453)*24-4)),""),
IF(INDEX(Assessment!$L$1:$L$63184,ROWS(H$2:H1453)*24-3)&lt;&gt;FALSE, _xlfn.CONCAT(CHAR(10),INDEX(Assessment!$L$1:$L$63184,ROWS(H$2:H1453)*24-3)," (",TEXT(INDEX(Assessment!$M$1:$M$63184,ROWS(H$2:H1453)*24-3),"m/yy"),") ",INDEX(Assessment!$N$1:$N$63184,ROWS(H$2:H1453)*24-3)),""),
IF(INDEX(Assessment!$L$1:$L$63184,ROWS(H$2:H1453)*24-2)&lt;&gt;FALSE, _xlfn.CONCAT(CHAR(10),INDEX(Assessment!$L$1:$L$63184,ROWS(H$2:H1453)*24-2)," (",TEXT(INDEX(Assessment!$M$1:$M$63184,ROWS(H$2:H1453)*24-2),"m/yy"),") ",INDEX(Assessment!$N$1:$N$63184,ROWS(H$2:H1453)*24-2)),""),
IF(INDEX(Assessment!$L$1:$L$63184,ROWS(H$2:H1453)*24-1)&lt;&gt;FALSE, _xlfn.CONCAT(CHAR(10),INDEX(Assessment!$L$1:$L$63184,ROWS(H$2:H1453)*24-1),") ",TEXT(INDEX(Assessment!$M$1:$M$63184,ROWS(H$2:H1453)*24-1),"m/yy"),") ",INDEX(Assessment!$N$1:$N$63184,ROWS(H$2:H1453)*24-1)),"")
)</f>
        <v/>
      </c>
      <c r="I1453" s="4" t="str" cm="1">
        <f t="array" ref="I1453">IF(INDEX(Assessment!$L$1:$L$63184,ROWS(I$2:I1453)*24-17)=0,"",INDEX(Assessment!$L$1:$L$63184,ROWS(I$2:I1453)*24-17))</f>
        <v/>
      </c>
    </row>
    <row r="1454" spans="1:9" s="4" customFormat="1" x14ac:dyDescent="0.25">
      <c r="A1454" s="4" t="str" cm="1">
        <f t="array" ref="A1454">IF(INDEX(Assessment!$C$1:$C$63184,ROWS(A$2:A1454)*24-22)=0,"",INDEX(Assessment!$C$1:$C$63184,ROWS(A$2:A1454)*24-22))</f>
        <v/>
      </c>
      <c r="B1454" s="4" t="str" cm="1">
        <f t="array" ref="B1454">IF(INDEX(Assessment!$C$1:$C$63184,ROWS(B$2:B1454)*24-21)=0,"",INDEX(Assessment!$C$1:$C$63184,ROWS(B$2:B1454)*24-21))</f>
        <v/>
      </c>
      <c r="C1454" s="4" t="str" cm="1">
        <f t="array" ref="C1454">IF(INDEX(Assessment!$C$1:$C$63184,ROWS(C$2:C1454)*24-20)="","",_xlfn.CONCAT(INDEX(Assessment!$C$1:$C$63184,ROWS(C$2:C1454)*24-20), " ==&gt; ", INDEX(Assessment!$C$1:$C$63184,ROWS(C$2:C1454)*24-19)))</f>
        <v/>
      </c>
      <c r="D1454" s="4" t="str" cm="1">
        <f t="array" ref="D1454">IF(INDEX(Assessment!$L$1:$L$63184,ROWS(D$2:D1454)*24-20)=0,"",INDEX(Assessment!$L$1:$L$63184,ROWS(D$2:D1454)*24-20))</f>
        <v/>
      </c>
      <c r="E1454" s="6" t="str" cm="1">
        <f t="array" ref="E1454">IF(INDEX(Assessment!$I$1:$I$63184,ROWS(E$2:E1454)*24-12)=0,"",INDEX(Assessment!$I$1:$I$63184,ROWS(E$2:E1454)*24-12))</f>
        <v/>
      </c>
      <c r="F1454" s="64" t="str" cm="1">
        <f t="array" ref="F1454">IF(INDEX(Assessment!$L$1:$L$63184,ROWS(F$2:F1454)*24-14)=0,"",INDEX(Assessment!$L$1:$L$63184,ROWS(F$2:F1454)*24-14))</f>
        <v/>
      </c>
      <c r="G1454" s="63" t="str" cm="1">
        <f t="array" ref="G1454">IF(INDEX(Assessment!$L$1:$L$63184,ROWS(G$2:G1454)*24-13)=0,"",INDEX(Assessment!$L$1:$L$63184,ROWS(G$2:G1454)*24-13))</f>
        <v/>
      </c>
      <c r="H1454" s="5" t="str" cm="1">
        <f t="array" ref="H1454">_xlfn.CONCAT(
IF(INDEX(Assessment!$L$1:$L$63184,ROWS(H$2:H1454)*24-8)&lt;&gt;FALSE, _xlfn.CONCAT(INDEX(Assessment!$L$1:$L$63184,ROWS(H$2:H1454)*24-8)," (",TEXT(INDEX(Assessment!$M$1:$M$63184,ROWS(H$2:H1454)*24-8),"m/yy"),") ",INDEX(Assessment!$N$1:$N$63184,ROWS(H$2:H1454)*24-8)),""),
IF(INDEX(Assessment!$L$1:$L$63184,ROWS(H$2:H1454)*24-7)&lt;&gt;FALSE, _xlfn.CONCAT(CHAR(10),INDEX(Assessment!$L$1:$L$63184,ROWS(H$2:H1454)*24-7)," (",TEXT(INDEX(Assessment!$M$1:$M$63184,ROWS(H$2:H1454)*24-7),"m/yy"),") ",INDEX(Assessment!$N$1:$N$63184,ROWS(H$2:H1454)*24-7)),""),
IF(INDEX(Assessment!$L$1:$L$63184,ROWS(H$2:H1454)*24-6)&lt;&gt;FALSE, _xlfn.CONCAT(CHAR(10),INDEX(Assessment!$L$1:$L$63184,ROWS(H$2:H1454)*24-6)," (",TEXT(INDEX(Assessment!$M$1:$M$63184,ROWS(H$2:H1454)*24-6),"m/yy"),") ",INDEX(Assessment!$N$1:$N$63184,ROWS(H$2:H1454)*24-6)),""),
IF(INDEX(Assessment!$L$1:$L$63184,ROWS(H$2:H1454)*24-5)&lt;&gt;FALSE, _xlfn.CONCAT(CHAR(10),INDEX(Assessment!$L$1:$L$63184,ROWS(H$2:H1454)*24-5)," (",TEXT(INDEX(Assessment!$M$1:$M$63184,ROWS(H$2:H1454)*24-5),"m/yy"),") ",INDEX(Assessment!$N$1:$N$63184,ROWS(H$2:H1454)*24-5)),""),
IF(INDEX(Assessment!$L$1:$L$63184,ROWS(H$2:H1454)*24-4)&lt;&gt;FALSE, _xlfn.CONCAT(CHAR(10),INDEX(Assessment!$L$1:$L$63184,ROWS(H$2:H1454)*24-4)," (",TEXT(INDEX(Assessment!$M$1:$M$63184,ROWS(H$2:H1454)*24-4),"m/yy"),") ",INDEX(Assessment!$N$1:$N$63184,ROWS(H$2:H1454)*24-4)),""),
IF(INDEX(Assessment!$L$1:$L$63184,ROWS(H$2:H1454)*24-3)&lt;&gt;FALSE, _xlfn.CONCAT(CHAR(10),INDEX(Assessment!$L$1:$L$63184,ROWS(H$2:H1454)*24-3)," (",TEXT(INDEX(Assessment!$M$1:$M$63184,ROWS(H$2:H1454)*24-3),"m/yy"),") ",INDEX(Assessment!$N$1:$N$63184,ROWS(H$2:H1454)*24-3)),""),
IF(INDEX(Assessment!$L$1:$L$63184,ROWS(H$2:H1454)*24-2)&lt;&gt;FALSE, _xlfn.CONCAT(CHAR(10),INDEX(Assessment!$L$1:$L$63184,ROWS(H$2:H1454)*24-2)," (",TEXT(INDEX(Assessment!$M$1:$M$63184,ROWS(H$2:H1454)*24-2),"m/yy"),") ",INDEX(Assessment!$N$1:$N$63184,ROWS(H$2:H1454)*24-2)),""),
IF(INDEX(Assessment!$L$1:$L$63184,ROWS(H$2:H1454)*24-1)&lt;&gt;FALSE, _xlfn.CONCAT(CHAR(10),INDEX(Assessment!$L$1:$L$63184,ROWS(H$2:H1454)*24-1),") ",TEXT(INDEX(Assessment!$M$1:$M$63184,ROWS(H$2:H1454)*24-1),"m/yy"),") ",INDEX(Assessment!$N$1:$N$63184,ROWS(H$2:H1454)*24-1)),"")
)</f>
        <v/>
      </c>
      <c r="I1454" s="4" t="str" cm="1">
        <f t="array" ref="I1454">IF(INDEX(Assessment!$L$1:$L$63184,ROWS(I$2:I1454)*24-17)=0,"",INDEX(Assessment!$L$1:$L$63184,ROWS(I$2:I1454)*24-17))</f>
        <v/>
      </c>
    </row>
    <row r="1455" spans="1:9" s="4" customFormat="1" x14ac:dyDescent="0.25">
      <c r="A1455" s="4" t="str" cm="1">
        <f t="array" ref="A1455">IF(INDEX(Assessment!$C$1:$C$63184,ROWS(A$2:A1455)*24-22)=0,"",INDEX(Assessment!$C$1:$C$63184,ROWS(A$2:A1455)*24-22))</f>
        <v/>
      </c>
      <c r="B1455" s="4" t="str" cm="1">
        <f t="array" ref="B1455">IF(INDEX(Assessment!$C$1:$C$63184,ROWS(B$2:B1455)*24-21)=0,"",INDEX(Assessment!$C$1:$C$63184,ROWS(B$2:B1455)*24-21))</f>
        <v/>
      </c>
      <c r="C1455" s="4" t="str" cm="1">
        <f t="array" ref="C1455">IF(INDEX(Assessment!$C$1:$C$63184,ROWS(C$2:C1455)*24-20)="","",_xlfn.CONCAT(INDEX(Assessment!$C$1:$C$63184,ROWS(C$2:C1455)*24-20), " ==&gt; ", INDEX(Assessment!$C$1:$C$63184,ROWS(C$2:C1455)*24-19)))</f>
        <v/>
      </c>
      <c r="D1455" s="4" t="str" cm="1">
        <f t="array" ref="D1455">IF(INDEX(Assessment!$L$1:$L$63184,ROWS(D$2:D1455)*24-20)=0,"",INDEX(Assessment!$L$1:$L$63184,ROWS(D$2:D1455)*24-20))</f>
        <v/>
      </c>
      <c r="E1455" s="6" t="str" cm="1">
        <f t="array" ref="E1455">IF(INDEX(Assessment!$I$1:$I$63184,ROWS(E$2:E1455)*24-12)=0,"",INDEX(Assessment!$I$1:$I$63184,ROWS(E$2:E1455)*24-12))</f>
        <v/>
      </c>
      <c r="F1455" s="64" t="str" cm="1">
        <f t="array" ref="F1455">IF(INDEX(Assessment!$L$1:$L$63184,ROWS(F$2:F1455)*24-14)=0,"",INDEX(Assessment!$L$1:$L$63184,ROWS(F$2:F1455)*24-14))</f>
        <v/>
      </c>
      <c r="G1455" s="63" t="str" cm="1">
        <f t="array" ref="G1455">IF(INDEX(Assessment!$L$1:$L$63184,ROWS(G$2:G1455)*24-13)=0,"",INDEX(Assessment!$L$1:$L$63184,ROWS(G$2:G1455)*24-13))</f>
        <v/>
      </c>
      <c r="H1455" s="5" t="str" cm="1">
        <f t="array" ref="H1455">_xlfn.CONCAT(
IF(INDEX(Assessment!$L$1:$L$63184,ROWS(H$2:H1455)*24-8)&lt;&gt;FALSE, _xlfn.CONCAT(INDEX(Assessment!$L$1:$L$63184,ROWS(H$2:H1455)*24-8)," (",TEXT(INDEX(Assessment!$M$1:$M$63184,ROWS(H$2:H1455)*24-8),"m/yy"),") ",INDEX(Assessment!$N$1:$N$63184,ROWS(H$2:H1455)*24-8)),""),
IF(INDEX(Assessment!$L$1:$L$63184,ROWS(H$2:H1455)*24-7)&lt;&gt;FALSE, _xlfn.CONCAT(CHAR(10),INDEX(Assessment!$L$1:$L$63184,ROWS(H$2:H1455)*24-7)," (",TEXT(INDEX(Assessment!$M$1:$M$63184,ROWS(H$2:H1455)*24-7),"m/yy"),") ",INDEX(Assessment!$N$1:$N$63184,ROWS(H$2:H1455)*24-7)),""),
IF(INDEX(Assessment!$L$1:$L$63184,ROWS(H$2:H1455)*24-6)&lt;&gt;FALSE, _xlfn.CONCAT(CHAR(10),INDEX(Assessment!$L$1:$L$63184,ROWS(H$2:H1455)*24-6)," (",TEXT(INDEX(Assessment!$M$1:$M$63184,ROWS(H$2:H1455)*24-6),"m/yy"),") ",INDEX(Assessment!$N$1:$N$63184,ROWS(H$2:H1455)*24-6)),""),
IF(INDEX(Assessment!$L$1:$L$63184,ROWS(H$2:H1455)*24-5)&lt;&gt;FALSE, _xlfn.CONCAT(CHAR(10),INDEX(Assessment!$L$1:$L$63184,ROWS(H$2:H1455)*24-5)," (",TEXT(INDEX(Assessment!$M$1:$M$63184,ROWS(H$2:H1455)*24-5),"m/yy"),") ",INDEX(Assessment!$N$1:$N$63184,ROWS(H$2:H1455)*24-5)),""),
IF(INDEX(Assessment!$L$1:$L$63184,ROWS(H$2:H1455)*24-4)&lt;&gt;FALSE, _xlfn.CONCAT(CHAR(10),INDEX(Assessment!$L$1:$L$63184,ROWS(H$2:H1455)*24-4)," (",TEXT(INDEX(Assessment!$M$1:$M$63184,ROWS(H$2:H1455)*24-4),"m/yy"),") ",INDEX(Assessment!$N$1:$N$63184,ROWS(H$2:H1455)*24-4)),""),
IF(INDEX(Assessment!$L$1:$L$63184,ROWS(H$2:H1455)*24-3)&lt;&gt;FALSE, _xlfn.CONCAT(CHAR(10),INDEX(Assessment!$L$1:$L$63184,ROWS(H$2:H1455)*24-3)," (",TEXT(INDEX(Assessment!$M$1:$M$63184,ROWS(H$2:H1455)*24-3),"m/yy"),") ",INDEX(Assessment!$N$1:$N$63184,ROWS(H$2:H1455)*24-3)),""),
IF(INDEX(Assessment!$L$1:$L$63184,ROWS(H$2:H1455)*24-2)&lt;&gt;FALSE, _xlfn.CONCAT(CHAR(10),INDEX(Assessment!$L$1:$L$63184,ROWS(H$2:H1455)*24-2)," (",TEXT(INDEX(Assessment!$M$1:$M$63184,ROWS(H$2:H1455)*24-2),"m/yy"),") ",INDEX(Assessment!$N$1:$N$63184,ROWS(H$2:H1455)*24-2)),""),
IF(INDEX(Assessment!$L$1:$L$63184,ROWS(H$2:H1455)*24-1)&lt;&gt;FALSE, _xlfn.CONCAT(CHAR(10),INDEX(Assessment!$L$1:$L$63184,ROWS(H$2:H1455)*24-1),") ",TEXT(INDEX(Assessment!$M$1:$M$63184,ROWS(H$2:H1455)*24-1),"m/yy"),") ",INDEX(Assessment!$N$1:$N$63184,ROWS(H$2:H1455)*24-1)),"")
)</f>
        <v/>
      </c>
      <c r="I1455" s="4" t="str" cm="1">
        <f t="array" ref="I1455">IF(INDEX(Assessment!$L$1:$L$63184,ROWS(I$2:I1455)*24-17)=0,"",INDEX(Assessment!$L$1:$L$63184,ROWS(I$2:I1455)*24-17))</f>
        <v/>
      </c>
    </row>
    <row r="1456" spans="1:9" s="4" customFormat="1" x14ac:dyDescent="0.25">
      <c r="A1456" s="4" t="str" cm="1">
        <f t="array" ref="A1456">IF(INDEX(Assessment!$C$1:$C$63184,ROWS(A$2:A1456)*24-22)=0,"",INDEX(Assessment!$C$1:$C$63184,ROWS(A$2:A1456)*24-22))</f>
        <v/>
      </c>
      <c r="B1456" s="4" t="str" cm="1">
        <f t="array" ref="B1456">IF(INDEX(Assessment!$C$1:$C$63184,ROWS(B$2:B1456)*24-21)=0,"",INDEX(Assessment!$C$1:$C$63184,ROWS(B$2:B1456)*24-21))</f>
        <v/>
      </c>
      <c r="C1456" s="4" t="str" cm="1">
        <f t="array" ref="C1456">IF(INDEX(Assessment!$C$1:$C$63184,ROWS(C$2:C1456)*24-20)="","",_xlfn.CONCAT(INDEX(Assessment!$C$1:$C$63184,ROWS(C$2:C1456)*24-20), " ==&gt; ", INDEX(Assessment!$C$1:$C$63184,ROWS(C$2:C1456)*24-19)))</f>
        <v/>
      </c>
      <c r="D1456" s="4" t="str" cm="1">
        <f t="array" ref="D1456">IF(INDEX(Assessment!$L$1:$L$63184,ROWS(D$2:D1456)*24-20)=0,"",INDEX(Assessment!$L$1:$L$63184,ROWS(D$2:D1456)*24-20))</f>
        <v/>
      </c>
      <c r="E1456" s="6" t="str" cm="1">
        <f t="array" ref="E1456">IF(INDEX(Assessment!$I$1:$I$63184,ROWS(E$2:E1456)*24-12)=0,"",INDEX(Assessment!$I$1:$I$63184,ROWS(E$2:E1456)*24-12))</f>
        <v/>
      </c>
      <c r="F1456" s="64" t="str" cm="1">
        <f t="array" ref="F1456">IF(INDEX(Assessment!$L$1:$L$63184,ROWS(F$2:F1456)*24-14)=0,"",INDEX(Assessment!$L$1:$L$63184,ROWS(F$2:F1456)*24-14))</f>
        <v/>
      </c>
      <c r="G1456" s="63" t="str" cm="1">
        <f t="array" ref="G1456">IF(INDEX(Assessment!$L$1:$L$63184,ROWS(G$2:G1456)*24-13)=0,"",INDEX(Assessment!$L$1:$L$63184,ROWS(G$2:G1456)*24-13))</f>
        <v/>
      </c>
      <c r="H1456" s="5" t="str" cm="1">
        <f t="array" ref="H1456">_xlfn.CONCAT(
IF(INDEX(Assessment!$L$1:$L$63184,ROWS(H$2:H1456)*24-8)&lt;&gt;FALSE, _xlfn.CONCAT(INDEX(Assessment!$L$1:$L$63184,ROWS(H$2:H1456)*24-8)," (",TEXT(INDEX(Assessment!$M$1:$M$63184,ROWS(H$2:H1456)*24-8),"m/yy"),") ",INDEX(Assessment!$N$1:$N$63184,ROWS(H$2:H1456)*24-8)),""),
IF(INDEX(Assessment!$L$1:$L$63184,ROWS(H$2:H1456)*24-7)&lt;&gt;FALSE, _xlfn.CONCAT(CHAR(10),INDEX(Assessment!$L$1:$L$63184,ROWS(H$2:H1456)*24-7)," (",TEXT(INDEX(Assessment!$M$1:$M$63184,ROWS(H$2:H1456)*24-7),"m/yy"),") ",INDEX(Assessment!$N$1:$N$63184,ROWS(H$2:H1456)*24-7)),""),
IF(INDEX(Assessment!$L$1:$L$63184,ROWS(H$2:H1456)*24-6)&lt;&gt;FALSE, _xlfn.CONCAT(CHAR(10),INDEX(Assessment!$L$1:$L$63184,ROWS(H$2:H1456)*24-6)," (",TEXT(INDEX(Assessment!$M$1:$M$63184,ROWS(H$2:H1456)*24-6),"m/yy"),") ",INDEX(Assessment!$N$1:$N$63184,ROWS(H$2:H1456)*24-6)),""),
IF(INDEX(Assessment!$L$1:$L$63184,ROWS(H$2:H1456)*24-5)&lt;&gt;FALSE, _xlfn.CONCAT(CHAR(10),INDEX(Assessment!$L$1:$L$63184,ROWS(H$2:H1456)*24-5)," (",TEXT(INDEX(Assessment!$M$1:$M$63184,ROWS(H$2:H1456)*24-5),"m/yy"),") ",INDEX(Assessment!$N$1:$N$63184,ROWS(H$2:H1456)*24-5)),""),
IF(INDEX(Assessment!$L$1:$L$63184,ROWS(H$2:H1456)*24-4)&lt;&gt;FALSE, _xlfn.CONCAT(CHAR(10),INDEX(Assessment!$L$1:$L$63184,ROWS(H$2:H1456)*24-4)," (",TEXT(INDEX(Assessment!$M$1:$M$63184,ROWS(H$2:H1456)*24-4),"m/yy"),") ",INDEX(Assessment!$N$1:$N$63184,ROWS(H$2:H1456)*24-4)),""),
IF(INDEX(Assessment!$L$1:$L$63184,ROWS(H$2:H1456)*24-3)&lt;&gt;FALSE, _xlfn.CONCAT(CHAR(10),INDEX(Assessment!$L$1:$L$63184,ROWS(H$2:H1456)*24-3)," (",TEXT(INDEX(Assessment!$M$1:$M$63184,ROWS(H$2:H1456)*24-3),"m/yy"),") ",INDEX(Assessment!$N$1:$N$63184,ROWS(H$2:H1456)*24-3)),""),
IF(INDEX(Assessment!$L$1:$L$63184,ROWS(H$2:H1456)*24-2)&lt;&gt;FALSE, _xlfn.CONCAT(CHAR(10),INDEX(Assessment!$L$1:$L$63184,ROWS(H$2:H1456)*24-2)," (",TEXT(INDEX(Assessment!$M$1:$M$63184,ROWS(H$2:H1456)*24-2),"m/yy"),") ",INDEX(Assessment!$N$1:$N$63184,ROWS(H$2:H1456)*24-2)),""),
IF(INDEX(Assessment!$L$1:$L$63184,ROWS(H$2:H1456)*24-1)&lt;&gt;FALSE, _xlfn.CONCAT(CHAR(10),INDEX(Assessment!$L$1:$L$63184,ROWS(H$2:H1456)*24-1),") ",TEXT(INDEX(Assessment!$M$1:$M$63184,ROWS(H$2:H1456)*24-1),"m/yy"),") ",INDEX(Assessment!$N$1:$N$63184,ROWS(H$2:H1456)*24-1)),"")
)</f>
        <v/>
      </c>
      <c r="I1456" s="4" t="str" cm="1">
        <f t="array" ref="I1456">IF(INDEX(Assessment!$L$1:$L$63184,ROWS(I$2:I1456)*24-17)=0,"",INDEX(Assessment!$L$1:$L$63184,ROWS(I$2:I1456)*24-17))</f>
        <v/>
      </c>
    </row>
    <row r="1457" spans="1:9" s="4" customFormat="1" x14ac:dyDescent="0.25">
      <c r="A1457" s="4" t="str" cm="1">
        <f t="array" ref="A1457">IF(INDEX(Assessment!$C$1:$C$63184,ROWS(A$2:A1457)*24-22)=0,"",INDEX(Assessment!$C$1:$C$63184,ROWS(A$2:A1457)*24-22))</f>
        <v/>
      </c>
      <c r="B1457" s="4" t="str" cm="1">
        <f t="array" ref="B1457">IF(INDEX(Assessment!$C$1:$C$63184,ROWS(B$2:B1457)*24-21)=0,"",INDEX(Assessment!$C$1:$C$63184,ROWS(B$2:B1457)*24-21))</f>
        <v/>
      </c>
      <c r="C1457" s="4" t="str" cm="1">
        <f t="array" ref="C1457">IF(INDEX(Assessment!$C$1:$C$63184,ROWS(C$2:C1457)*24-20)="","",_xlfn.CONCAT(INDEX(Assessment!$C$1:$C$63184,ROWS(C$2:C1457)*24-20), " ==&gt; ", INDEX(Assessment!$C$1:$C$63184,ROWS(C$2:C1457)*24-19)))</f>
        <v/>
      </c>
      <c r="D1457" s="4" t="str" cm="1">
        <f t="array" ref="D1457">IF(INDEX(Assessment!$L$1:$L$63184,ROWS(D$2:D1457)*24-20)=0,"",INDEX(Assessment!$L$1:$L$63184,ROWS(D$2:D1457)*24-20))</f>
        <v/>
      </c>
      <c r="E1457" s="6" t="str" cm="1">
        <f t="array" ref="E1457">IF(INDEX(Assessment!$I$1:$I$63184,ROWS(E$2:E1457)*24-12)=0,"",INDEX(Assessment!$I$1:$I$63184,ROWS(E$2:E1457)*24-12))</f>
        <v/>
      </c>
      <c r="F1457" s="64" t="str" cm="1">
        <f t="array" ref="F1457">IF(INDEX(Assessment!$L$1:$L$63184,ROWS(F$2:F1457)*24-14)=0,"",INDEX(Assessment!$L$1:$L$63184,ROWS(F$2:F1457)*24-14))</f>
        <v/>
      </c>
      <c r="G1457" s="63" t="str" cm="1">
        <f t="array" ref="G1457">IF(INDEX(Assessment!$L$1:$L$63184,ROWS(G$2:G1457)*24-13)=0,"",INDEX(Assessment!$L$1:$L$63184,ROWS(G$2:G1457)*24-13))</f>
        <v/>
      </c>
      <c r="H1457" s="5" t="str" cm="1">
        <f t="array" ref="H1457">_xlfn.CONCAT(
IF(INDEX(Assessment!$L$1:$L$63184,ROWS(H$2:H1457)*24-8)&lt;&gt;FALSE, _xlfn.CONCAT(INDEX(Assessment!$L$1:$L$63184,ROWS(H$2:H1457)*24-8)," (",TEXT(INDEX(Assessment!$M$1:$M$63184,ROWS(H$2:H1457)*24-8),"m/yy"),") ",INDEX(Assessment!$N$1:$N$63184,ROWS(H$2:H1457)*24-8)),""),
IF(INDEX(Assessment!$L$1:$L$63184,ROWS(H$2:H1457)*24-7)&lt;&gt;FALSE, _xlfn.CONCAT(CHAR(10),INDEX(Assessment!$L$1:$L$63184,ROWS(H$2:H1457)*24-7)," (",TEXT(INDEX(Assessment!$M$1:$M$63184,ROWS(H$2:H1457)*24-7),"m/yy"),") ",INDEX(Assessment!$N$1:$N$63184,ROWS(H$2:H1457)*24-7)),""),
IF(INDEX(Assessment!$L$1:$L$63184,ROWS(H$2:H1457)*24-6)&lt;&gt;FALSE, _xlfn.CONCAT(CHAR(10),INDEX(Assessment!$L$1:$L$63184,ROWS(H$2:H1457)*24-6)," (",TEXT(INDEX(Assessment!$M$1:$M$63184,ROWS(H$2:H1457)*24-6),"m/yy"),") ",INDEX(Assessment!$N$1:$N$63184,ROWS(H$2:H1457)*24-6)),""),
IF(INDEX(Assessment!$L$1:$L$63184,ROWS(H$2:H1457)*24-5)&lt;&gt;FALSE, _xlfn.CONCAT(CHAR(10),INDEX(Assessment!$L$1:$L$63184,ROWS(H$2:H1457)*24-5)," (",TEXT(INDEX(Assessment!$M$1:$M$63184,ROWS(H$2:H1457)*24-5),"m/yy"),") ",INDEX(Assessment!$N$1:$N$63184,ROWS(H$2:H1457)*24-5)),""),
IF(INDEX(Assessment!$L$1:$L$63184,ROWS(H$2:H1457)*24-4)&lt;&gt;FALSE, _xlfn.CONCAT(CHAR(10),INDEX(Assessment!$L$1:$L$63184,ROWS(H$2:H1457)*24-4)," (",TEXT(INDEX(Assessment!$M$1:$M$63184,ROWS(H$2:H1457)*24-4),"m/yy"),") ",INDEX(Assessment!$N$1:$N$63184,ROWS(H$2:H1457)*24-4)),""),
IF(INDEX(Assessment!$L$1:$L$63184,ROWS(H$2:H1457)*24-3)&lt;&gt;FALSE, _xlfn.CONCAT(CHAR(10),INDEX(Assessment!$L$1:$L$63184,ROWS(H$2:H1457)*24-3)," (",TEXT(INDEX(Assessment!$M$1:$M$63184,ROWS(H$2:H1457)*24-3),"m/yy"),") ",INDEX(Assessment!$N$1:$N$63184,ROWS(H$2:H1457)*24-3)),""),
IF(INDEX(Assessment!$L$1:$L$63184,ROWS(H$2:H1457)*24-2)&lt;&gt;FALSE, _xlfn.CONCAT(CHAR(10),INDEX(Assessment!$L$1:$L$63184,ROWS(H$2:H1457)*24-2)," (",TEXT(INDEX(Assessment!$M$1:$M$63184,ROWS(H$2:H1457)*24-2),"m/yy"),") ",INDEX(Assessment!$N$1:$N$63184,ROWS(H$2:H1457)*24-2)),""),
IF(INDEX(Assessment!$L$1:$L$63184,ROWS(H$2:H1457)*24-1)&lt;&gt;FALSE, _xlfn.CONCAT(CHAR(10),INDEX(Assessment!$L$1:$L$63184,ROWS(H$2:H1457)*24-1),") ",TEXT(INDEX(Assessment!$M$1:$M$63184,ROWS(H$2:H1457)*24-1),"m/yy"),") ",INDEX(Assessment!$N$1:$N$63184,ROWS(H$2:H1457)*24-1)),"")
)</f>
        <v/>
      </c>
      <c r="I1457" s="4" t="str" cm="1">
        <f t="array" ref="I1457">IF(INDEX(Assessment!$L$1:$L$63184,ROWS(I$2:I1457)*24-17)=0,"",INDEX(Assessment!$L$1:$L$63184,ROWS(I$2:I1457)*24-17))</f>
        <v/>
      </c>
    </row>
    <row r="1458" spans="1:9" s="4" customFormat="1" x14ac:dyDescent="0.25">
      <c r="A1458" s="4" t="str" cm="1">
        <f t="array" ref="A1458">IF(INDEX(Assessment!$C$1:$C$63184,ROWS(A$2:A1458)*24-22)=0,"",INDEX(Assessment!$C$1:$C$63184,ROWS(A$2:A1458)*24-22))</f>
        <v/>
      </c>
      <c r="B1458" s="4" t="str" cm="1">
        <f t="array" ref="B1458">IF(INDEX(Assessment!$C$1:$C$63184,ROWS(B$2:B1458)*24-21)=0,"",INDEX(Assessment!$C$1:$C$63184,ROWS(B$2:B1458)*24-21))</f>
        <v/>
      </c>
      <c r="C1458" s="4" t="str" cm="1">
        <f t="array" ref="C1458">IF(INDEX(Assessment!$C$1:$C$63184,ROWS(C$2:C1458)*24-20)="","",_xlfn.CONCAT(INDEX(Assessment!$C$1:$C$63184,ROWS(C$2:C1458)*24-20), " ==&gt; ", INDEX(Assessment!$C$1:$C$63184,ROWS(C$2:C1458)*24-19)))</f>
        <v/>
      </c>
      <c r="D1458" s="4" t="str" cm="1">
        <f t="array" ref="D1458">IF(INDEX(Assessment!$L$1:$L$63184,ROWS(D$2:D1458)*24-20)=0,"",INDEX(Assessment!$L$1:$L$63184,ROWS(D$2:D1458)*24-20))</f>
        <v/>
      </c>
      <c r="E1458" s="6" t="str" cm="1">
        <f t="array" ref="E1458">IF(INDEX(Assessment!$I$1:$I$63184,ROWS(E$2:E1458)*24-12)=0,"",INDEX(Assessment!$I$1:$I$63184,ROWS(E$2:E1458)*24-12))</f>
        <v/>
      </c>
      <c r="F1458" s="64" t="str" cm="1">
        <f t="array" ref="F1458">IF(INDEX(Assessment!$L$1:$L$63184,ROWS(F$2:F1458)*24-14)=0,"",INDEX(Assessment!$L$1:$L$63184,ROWS(F$2:F1458)*24-14))</f>
        <v/>
      </c>
      <c r="G1458" s="63" t="str" cm="1">
        <f t="array" ref="G1458">IF(INDEX(Assessment!$L$1:$L$63184,ROWS(G$2:G1458)*24-13)=0,"",INDEX(Assessment!$L$1:$L$63184,ROWS(G$2:G1458)*24-13))</f>
        <v/>
      </c>
      <c r="H1458" s="5" t="str" cm="1">
        <f t="array" ref="H1458">_xlfn.CONCAT(
IF(INDEX(Assessment!$L$1:$L$63184,ROWS(H$2:H1458)*24-8)&lt;&gt;FALSE, _xlfn.CONCAT(INDEX(Assessment!$L$1:$L$63184,ROWS(H$2:H1458)*24-8)," (",TEXT(INDEX(Assessment!$M$1:$M$63184,ROWS(H$2:H1458)*24-8),"m/yy"),") ",INDEX(Assessment!$N$1:$N$63184,ROWS(H$2:H1458)*24-8)),""),
IF(INDEX(Assessment!$L$1:$L$63184,ROWS(H$2:H1458)*24-7)&lt;&gt;FALSE, _xlfn.CONCAT(CHAR(10),INDEX(Assessment!$L$1:$L$63184,ROWS(H$2:H1458)*24-7)," (",TEXT(INDEX(Assessment!$M$1:$M$63184,ROWS(H$2:H1458)*24-7),"m/yy"),") ",INDEX(Assessment!$N$1:$N$63184,ROWS(H$2:H1458)*24-7)),""),
IF(INDEX(Assessment!$L$1:$L$63184,ROWS(H$2:H1458)*24-6)&lt;&gt;FALSE, _xlfn.CONCAT(CHAR(10),INDEX(Assessment!$L$1:$L$63184,ROWS(H$2:H1458)*24-6)," (",TEXT(INDEX(Assessment!$M$1:$M$63184,ROWS(H$2:H1458)*24-6),"m/yy"),") ",INDEX(Assessment!$N$1:$N$63184,ROWS(H$2:H1458)*24-6)),""),
IF(INDEX(Assessment!$L$1:$L$63184,ROWS(H$2:H1458)*24-5)&lt;&gt;FALSE, _xlfn.CONCAT(CHAR(10),INDEX(Assessment!$L$1:$L$63184,ROWS(H$2:H1458)*24-5)," (",TEXT(INDEX(Assessment!$M$1:$M$63184,ROWS(H$2:H1458)*24-5),"m/yy"),") ",INDEX(Assessment!$N$1:$N$63184,ROWS(H$2:H1458)*24-5)),""),
IF(INDEX(Assessment!$L$1:$L$63184,ROWS(H$2:H1458)*24-4)&lt;&gt;FALSE, _xlfn.CONCAT(CHAR(10),INDEX(Assessment!$L$1:$L$63184,ROWS(H$2:H1458)*24-4)," (",TEXT(INDEX(Assessment!$M$1:$M$63184,ROWS(H$2:H1458)*24-4),"m/yy"),") ",INDEX(Assessment!$N$1:$N$63184,ROWS(H$2:H1458)*24-4)),""),
IF(INDEX(Assessment!$L$1:$L$63184,ROWS(H$2:H1458)*24-3)&lt;&gt;FALSE, _xlfn.CONCAT(CHAR(10),INDEX(Assessment!$L$1:$L$63184,ROWS(H$2:H1458)*24-3)," (",TEXT(INDEX(Assessment!$M$1:$M$63184,ROWS(H$2:H1458)*24-3),"m/yy"),") ",INDEX(Assessment!$N$1:$N$63184,ROWS(H$2:H1458)*24-3)),""),
IF(INDEX(Assessment!$L$1:$L$63184,ROWS(H$2:H1458)*24-2)&lt;&gt;FALSE, _xlfn.CONCAT(CHAR(10),INDEX(Assessment!$L$1:$L$63184,ROWS(H$2:H1458)*24-2)," (",TEXT(INDEX(Assessment!$M$1:$M$63184,ROWS(H$2:H1458)*24-2),"m/yy"),") ",INDEX(Assessment!$N$1:$N$63184,ROWS(H$2:H1458)*24-2)),""),
IF(INDEX(Assessment!$L$1:$L$63184,ROWS(H$2:H1458)*24-1)&lt;&gt;FALSE, _xlfn.CONCAT(CHAR(10),INDEX(Assessment!$L$1:$L$63184,ROWS(H$2:H1458)*24-1),") ",TEXT(INDEX(Assessment!$M$1:$M$63184,ROWS(H$2:H1458)*24-1),"m/yy"),") ",INDEX(Assessment!$N$1:$N$63184,ROWS(H$2:H1458)*24-1)),"")
)</f>
        <v/>
      </c>
      <c r="I1458" s="4" t="str" cm="1">
        <f t="array" ref="I1458">IF(INDEX(Assessment!$L$1:$L$63184,ROWS(I$2:I1458)*24-17)=0,"",INDEX(Assessment!$L$1:$L$63184,ROWS(I$2:I1458)*24-17))</f>
        <v/>
      </c>
    </row>
    <row r="1459" spans="1:9" s="4" customFormat="1" x14ac:dyDescent="0.25">
      <c r="A1459" s="4" t="str" cm="1">
        <f t="array" ref="A1459">IF(INDEX(Assessment!$C$1:$C$63184,ROWS(A$2:A1459)*24-22)=0,"",INDEX(Assessment!$C$1:$C$63184,ROWS(A$2:A1459)*24-22))</f>
        <v/>
      </c>
      <c r="B1459" s="4" t="str" cm="1">
        <f t="array" ref="B1459">IF(INDEX(Assessment!$C$1:$C$63184,ROWS(B$2:B1459)*24-21)=0,"",INDEX(Assessment!$C$1:$C$63184,ROWS(B$2:B1459)*24-21))</f>
        <v/>
      </c>
      <c r="C1459" s="4" t="str" cm="1">
        <f t="array" ref="C1459">IF(INDEX(Assessment!$C$1:$C$63184,ROWS(C$2:C1459)*24-20)="","",_xlfn.CONCAT(INDEX(Assessment!$C$1:$C$63184,ROWS(C$2:C1459)*24-20), " ==&gt; ", INDEX(Assessment!$C$1:$C$63184,ROWS(C$2:C1459)*24-19)))</f>
        <v/>
      </c>
      <c r="D1459" s="4" t="str" cm="1">
        <f t="array" ref="D1459">IF(INDEX(Assessment!$L$1:$L$63184,ROWS(D$2:D1459)*24-20)=0,"",INDEX(Assessment!$L$1:$L$63184,ROWS(D$2:D1459)*24-20))</f>
        <v/>
      </c>
      <c r="E1459" s="6" t="str" cm="1">
        <f t="array" ref="E1459">IF(INDEX(Assessment!$I$1:$I$63184,ROWS(E$2:E1459)*24-12)=0,"",INDEX(Assessment!$I$1:$I$63184,ROWS(E$2:E1459)*24-12))</f>
        <v/>
      </c>
      <c r="F1459" s="64" t="str" cm="1">
        <f t="array" ref="F1459">IF(INDEX(Assessment!$L$1:$L$63184,ROWS(F$2:F1459)*24-14)=0,"",INDEX(Assessment!$L$1:$L$63184,ROWS(F$2:F1459)*24-14))</f>
        <v/>
      </c>
      <c r="G1459" s="63" t="str" cm="1">
        <f t="array" ref="G1459">IF(INDEX(Assessment!$L$1:$L$63184,ROWS(G$2:G1459)*24-13)=0,"",INDEX(Assessment!$L$1:$L$63184,ROWS(G$2:G1459)*24-13))</f>
        <v/>
      </c>
      <c r="H1459" s="5" t="str" cm="1">
        <f t="array" ref="H1459">_xlfn.CONCAT(
IF(INDEX(Assessment!$L$1:$L$63184,ROWS(H$2:H1459)*24-8)&lt;&gt;FALSE, _xlfn.CONCAT(INDEX(Assessment!$L$1:$L$63184,ROWS(H$2:H1459)*24-8)," (",TEXT(INDEX(Assessment!$M$1:$M$63184,ROWS(H$2:H1459)*24-8),"m/yy"),") ",INDEX(Assessment!$N$1:$N$63184,ROWS(H$2:H1459)*24-8)),""),
IF(INDEX(Assessment!$L$1:$L$63184,ROWS(H$2:H1459)*24-7)&lt;&gt;FALSE, _xlfn.CONCAT(CHAR(10),INDEX(Assessment!$L$1:$L$63184,ROWS(H$2:H1459)*24-7)," (",TEXT(INDEX(Assessment!$M$1:$M$63184,ROWS(H$2:H1459)*24-7),"m/yy"),") ",INDEX(Assessment!$N$1:$N$63184,ROWS(H$2:H1459)*24-7)),""),
IF(INDEX(Assessment!$L$1:$L$63184,ROWS(H$2:H1459)*24-6)&lt;&gt;FALSE, _xlfn.CONCAT(CHAR(10),INDEX(Assessment!$L$1:$L$63184,ROWS(H$2:H1459)*24-6)," (",TEXT(INDEX(Assessment!$M$1:$M$63184,ROWS(H$2:H1459)*24-6),"m/yy"),") ",INDEX(Assessment!$N$1:$N$63184,ROWS(H$2:H1459)*24-6)),""),
IF(INDEX(Assessment!$L$1:$L$63184,ROWS(H$2:H1459)*24-5)&lt;&gt;FALSE, _xlfn.CONCAT(CHAR(10),INDEX(Assessment!$L$1:$L$63184,ROWS(H$2:H1459)*24-5)," (",TEXT(INDEX(Assessment!$M$1:$M$63184,ROWS(H$2:H1459)*24-5),"m/yy"),") ",INDEX(Assessment!$N$1:$N$63184,ROWS(H$2:H1459)*24-5)),""),
IF(INDEX(Assessment!$L$1:$L$63184,ROWS(H$2:H1459)*24-4)&lt;&gt;FALSE, _xlfn.CONCAT(CHAR(10),INDEX(Assessment!$L$1:$L$63184,ROWS(H$2:H1459)*24-4)," (",TEXT(INDEX(Assessment!$M$1:$M$63184,ROWS(H$2:H1459)*24-4),"m/yy"),") ",INDEX(Assessment!$N$1:$N$63184,ROWS(H$2:H1459)*24-4)),""),
IF(INDEX(Assessment!$L$1:$L$63184,ROWS(H$2:H1459)*24-3)&lt;&gt;FALSE, _xlfn.CONCAT(CHAR(10),INDEX(Assessment!$L$1:$L$63184,ROWS(H$2:H1459)*24-3)," (",TEXT(INDEX(Assessment!$M$1:$M$63184,ROWS(H$2:H1459)*24-3),"m/yy"),") ",INDEX(Assessment!$N$1:$N$63184,ROWS(H$2:H1459)*24-3)),""),
IF(INDEX(Assessment!$L$1:$L$63184,ROWS(H$2:H1459)*24-2)&lt;&gt;FALSE, _xlfn.CONCAT(CHAR(10),INDEX(Assessment!$L$1:$L$63184,ROWS(H$2:H1459)*24-2)," (",TEXT(INDEX(Assessment!$M$1:$M$63184,ROWS(H$2:H1459)*24-2),"m/yy"),") ",INDEX(Assessment!$N$1:$N$63184,ROWS(H$2:H1459)*24-2)),""),
IF(INDEX(Assessment!$L$1:$L$63184,ROWS(H$2:H1459)*24-1)&lt;&gt;FALSE, _xlfn.CONCAT(CHAR(10),INDEX(Assessment!$L$1:$L$63184,ROWS(H$2:H1459)*24-1),") ",TEXT(INDEX(Assessment!$M$1:$M$63184,ROWS(H$2:H1459)*24-1),"m/yy"),") ",INDEX(Assessment!$N$1:$N$63184,ROWS(H$2:H1459)*24-1)),"")
)</f>
        <v/>
      </c>
      <c r="I1459" s="4" t="str" cm="1">
        <f t="array" ref="I1459">IF(INDEX(Assessment!$L$1:$L$63184,ROWS(I$2:I1459)*24-17)=0,"",INDEX(Assessment!$L$1:$L$63184,ROWS(I$2:I1459)*24-17))</f>
        <v/>
      </c>
    </row>
    <row r="1460" spans="1:9" s="4" customFormat="1" x14ac:dyDescent="0.25">
      <c r="A1460" s="4" t="str" cm="1">
        <f t="array" ref="A1460">IF(INDEX(Assessment!$C$1:$C$63184,ROWS(A$2:A1460)*24-22)=0,"",INDEX(Assessment!$C$1:$C$63184,ROWS(A$2:A1460)*24-22))</f>
        <v/>
      </c>
      <c r="B1460" s="4" t="str" cm="1">
        <f t="array" ref="B1460">IF(INDEX(Assessment!$C$1:$C$63184,ROWS(B$2:B1460)*24-21)=0,"",INDEX(Assessment!$C$1:$C$63184,ROWS(B$2:B1460)*24-21))</f>
        <v/>
      </c>
      <c r="C1460" s="4" t="str" cm="1">
        <f t="array" ref="C1460">IF(INDEX(Assessment!$C$1:$C$63184,ROWS(C$2:C1460)*24-20)="","",_xlfn.CONCAT(INDEX(Assessment!$C$1:$C$63184,ROWS(C$2:C1460)*24-20), " ==&gt; ", INDEX(Assessment!$C$1:$C$63184,ROWS(C$2:C1460)*24-19)))</f>
        <v/>
      </c>
      <c r="D1460" s="4" t="str" cm="1">
        <f t="array" ref="D1460">IF(INDEX(Assessment!$L$1:$L$63184,ROWS(D$2:D1460)*24-20)=0,"",INDEX(Assessment!$L$1:$L$63184,ROWS(D$2:D1460)*24-20))</f>
        <v/>
      </c>
      <c r="E1460" s="6" t="str" cm="1">
        <f t="array" ref="E1460">IF(INDEX(Assessment!$I$1:$I$63184,ROWS(E$2:E1460)*24-12)=0,"",INDEX(Assessment!$I$1:$I$63184,ROWS(E$2:E1460)*24-12))</f>
        <v/>
      </c>
      <c r="F1460" s="64" t="str" cm="1">
        <f t="array" ref="F1460">IF(INDEX(Assessment!$L$1:$L$63184,ROWS(F$2:F1460)*24-14)=0,"",INDEX(Assessment!$L$1:$L$63184,ROWS(F$2:F1460)*24-14))</f>
        <v/>
      </c>
      <c r="G1460" s="63" t="str" cm="1">
        <f t="array" ref="G1460">IF(INDEX(Assessment!$L$1:$L$63184,ROWS(G$2:G1460)*24-13)=0,"",INDEX(Assessment!$L$1:$L$63184,ROWS(G$2:G1460)*24-13))</f>
        <v/>
      </c>
      <c r="H1460" s="5" t="str" cm="1">
        <f t="array" ref="H1460">_xlfn.CONCAT(
IF(INDEX(Assessment!$L$1:$L$63184,ROWS(H$2:H1460)*24-8)&lt;&gt;FALSE, _xlfn.CONCAT(INDEX(Assessment!$L$1:$L$63184,ROWS(H$2:H1460)*24-8)," (",TEXT(INDEX(Assessment!$M$1:$M$63184,ROWS(H$2:H1460)*24-8),"m/yy"),") ",INDEX(Assessment!$N$1:$N$63184,ROWS(H$2:H1460)*24-8)),""),
IF(INDEX(Assessment!$L$1:$L$63184,ROWS(H$2:H1460)*24-7)&lt;&gt;FALSE, _xlfn.CONCAT(CHAR(10),INDEX(Assessment!$L$1:$L$63184,ROWS(H$2:H1460)*24-7)," (",TEXT(INDEX(Assessment!$M$1:$M$63184,ROWS(H$2:H1460)*24-7),"m/yy"),") ",INDEX(Assessment!$N$1:$N$63184,ROWS(H$2:H1460)*24-7)),""),
IF(INDEX(Assessment!$L$1:$L$63184,ROWS(H$2:H1460)*24-6)&lt;&gt;FALSE, _xlfn.CONCAT(CHAR(10),INDEX(Assessment!$L$1:$L$63184,ROWS(H$2:H1460)*24-6)," (",TEXT(INDEX(Assessment!$M$1:$M$63184,ROWS(H$2:H1460)*24-6),"m/yy"),") ",INDEX(Assessment!$N$1:$N$63184,ROWS(H$2:H1460)*24-6)),""),
IF(INDEX(Assessment!$L$1:$L$63184,ROWS(H$2:H1460)*24-5)&lt;&gt;FALSE, _xlfn.CONCAT(CHAR(10),INDEX(Assessment!$L$1:$L$63184,ROWS(H$2:H1460)*24-5)," (",TEXT(INDEX(Assessment!$M$1:$M$63184,ROWS(H$2:H1460)*24-5),"m/yy"),") ",INDEX(Assessment!$N$1:$N$63184,ROWS(H$2:H1460)*24-5)),""),
IF(INDEX(Assessment!$L$1:$L$63184,ROWS(H$2:H1460)*24-4)&lt;&gt;FALSE, _xlfn.CONCAT(CHAR(10),INDEX(Assessment!$L$1:$L$63184,ROWS(H$2:H1460)*24-4)," (",TEXT(INDEX(Assessment!$M$1:$M$63184,ROWS(H$2:H1460)*24-4),"m/yy"),") ",INDEX(Assessment!$N$1:$N$63184,ROWS(H$2:H1460)*24-4)),""),
IF(INDEX(Assessment!$L$1:$L$63184,ROWS(H$2:H1460)*24-3)&lt;&gt;FALSE, _xlfn.CONCAT(CHAR(10),INDEX(Assessment!$L$1:$L$63184,ROWS(H$2:H1460)*24-3)," (",TEXT(INDEX(Assessment!$M$1:$M$63184,ROWS(H$2:H1460)*24-3),"m/yy"),") ",INDEX(Assessment!$N$1:$N$63184,ROWS(H$2:H1460)*24-3)),""),
IF(INDEX(Assessment!$L$1:$L$63184,ROWS(H$2:H1460)*24-2)&lt;&gt;FALSE, _xlfn.CONCAT(CHAR(10),INDEX(Assessment!$L$1:$L$63184,ROWS(H$2:H1460)*24-2)," (",TEXT(INDEX(Assessment!$M$1:$M$63184,ROWS(H$2:H1460)*24-2),"m/yy"),") ",INDEX(Assessment!$N$1:$N$63184,ROWS(H$2:H1460)*24-2)),""),
IF(INDEX(Assessment!$L$1:$L$63184,ROWS(H$2:H1460)*24-1)&lt;&gt;FALSE, _xlfn.CONCAT(CHAR(10),INDEX(Assessment!$L$1:$L$63184,ROWS(H$2:H1460)*24-1),") ",TEXT(INDEX(Assessment!$M$1:$M$63184,ROWS(H$2:H1460)*24-1),"m/yy"),") ",INDEX(Assessment!$N$1:$N$63184,ROWS(H$2:H1460)*24-1)),"")
)</f>
        <v/>
      </c>
      <c r="I1460" s="4" t="str" cm="1">
        <f t="array" ref="I1460">IF(INDEX(Assessment!$L$1:$L$63184,ROWS(I$2:I1460)*24-17)=0,"",INDEX(Assessment!$L$1:$L$63184,ROWS(I$2:I1460)*24-17))</f>
        <v/>
      </c>
    </row>
    <row r="1461" spans="1:9" s="4" customFormat="1" x14ac:dyDescent="0.25">
      <c r="A1461" s="4" t="str" cm="1">
        <f t="array" ref="A1461">IF(INDEX(Assessment!$C$1:$C$63184,ROWS(A$2:A1461)*24-22)=0,"",INDEX(Assessment!$C$1:$C$63184,ROWS(A$2:A1461)*24-22))</f>
        <v/>
      </c>
      <c r="B1461" s="4" t="str" cm="1">
        <f t="array" ref="B1461">IF(INDEX(Assessment!$C$1:$C$63184,ROWS(B$2:B1461)*24-21)=0,"",INDEX(Assessment!$C$1:$C$63184,ROWS(B$2:B1461)*24-21))</f>
        <v/>
      </c>
      <c r="C1461" s="4" t="str" cm="1">
        <f t="array" ref="C1461">IF(INDEX(Assessment!$C$1:$C$63184,ROWS(C$2:C1461)*24-20)="","",_xlfn.CONCAT(INDEX(Assessment!$C$1:$C$63184,ROWS(C$2:C1461)*24-20), " ==&gt; ", INDEX(Assessment!$C$1:$C$63184,ROWS(C$2:C1461)*24-19)))</f>
        <v/>
      </c>
      <c r="D1461" s="4" t="str" cm="1">
        <f t="array" ref="D1461">IF(INDEX(Assessment!$L$1:$L$63184,ROWS(D$2:D1461)*24-20)=0,"",INDEX(Assessment!$L$1:$L$63184,ROWS(D$2:D1461)*24-20))</f>
        <v/>
      </c>
      <c r="E1461" s="6" t="str" cm="1">
        <f t="array" ref="E1461">IF(INDEX(Assessment!$I$1:$I$63184,ROWS(E$2:E1461)*24-12)=0,"",INDEX(Assessment!$I$1:$I$63184,ROWS(E$2:E1461)*24-12))</f>
        <v/>
      </c>
      <c r="F1461" s="64" t="str" cm="1">
        <f t="array" ref="F1461">IF(INDEX(Assessment!$L$1:$L$63184,ROWS(F$2:F1461)*24-14)=0,"",INDEX(Assessment!$L$1:$L$63184,ROWS(F$2:F1461)*24-14))</f>
        <v/>
      </c>
      <c r="G1461" s="63" t="str" cm="1">
        <f t="array" ref="G1461">IF(INDEX(Assessment!$L$1:$L$63184,ROWS(G$2:G1461)*24-13)=0,"",INDEX(Assessment!$L$1:$L$63184,ROWS(G$2:G1461)*24-13))</f>
        <v/>
      </c>
      <c r="H1461" s="5" t="str" cm="1">
        <f t="array" ref="H1461">_xlfn.CONCAT(
IF(INDEX(Assessment!$L$1:$L$63184,ROWS(H$2:H1461)*24-8)&lt;&gt;FALSE, _xlfn.CONCAT(INDEX(Assessment!$L$1:$L$63184,ROWS(H$2:H1461)*24-8)," (",TEXT(INDEX(Assessment!$M$1:$M$63184,ROWS(H$2:H1461)*24-8),"m/yy"),") ",INDEX(Assessment!$N$1:$N$63184,ROWS(H$2:H1461)*24-8)),""),
IF(INDEX(Assessment!$L$1:$L$63184,ROWS(H$2:H1461)*24-7)&lt;&gt;FALSE, _xlfn.CONCAT(CHAR(10),INDEX(Assessment!$L$1:$L$63184,ROWS(H$2:H1461)*24-7)," (",TEXT(INDEX(Assessment!$M$1:$M$63184,ROWS(H$2:H1461)*24-7),"m/yy"),") ",INDEX(Assessment!$N$1:$N$63184,ROWS(H$2:H1461)*24-7)),""),
IF(INDEX(Assessment!$L$1:$L$63184,ROWS(H$2:H1461)*24-6)&lt;&gt;FALSE, _xlfn.CONCAT(CHAR(10),INDEX(Assessment!$L$1:$L$63184,ROWS(H$2:H1461)*24-6)," (",TEXT(INDEX(Assessment!$M$1:$M$63184,ROWS(H$2:H1461)*24-6),"m/yy"),") ",INDEX(Assessment!$N$1:$N$63184,ROWS(H$2:H1461)*24-6)),""),
IF(INDEX(Assessment!$L$1:$L$63184,ROWS(H$2:H1461)*24-5)&lt;&gt;FALSE, _xlfn.CONCAT(CHAR(10),INDEX(Assessment!$L$1:$L$63184,ROWS(H$2:H1461)*24-5)," (",TEXT(INDEX(Assessment!$M$1:$M$63184,ROWS(H$2:H1461)*24-5),"m/yy"),") ",INDEX(Assessment!$N$1:$N$63184,ROWS(H$2:H1461)*24-5)),""),
IF(INDEX(Assessment!$L$1:$L$63184,ROWS(H$2:H1461)*24-4)&lt;&gt;FALSE, _xlfn.CONCAT(CHAR(10),INDEX(Assessment!$L$1:$L$63184,ROWS(H$2:H1461)*24-4)," (",TEXT(INDEX(Assessment!$M$1:$M$63184,ROWS(H$2:H1461)*24-4),"m/yy"),") ",INDEX(Assessment!$N$1:$N$63184,ROWS(H$2:H1461)*24-4)),""),
IF(INDEX(Assessment!$L$1:$L$63184,ROWS(H$2:H1461)*24-3)&lt;&gt;FALSE, _xlfn.CONCAT(CHAR(10),INDEX(Assessment!$L$1:$L$63184,ROWS(H$2:H1461)*24-3)," (",TEXT(INDEX(Assessment!$M$1:$M$63184,ROWS(H$2:H1461)*24-3),"m/yy"),") ",INDEX(Assessment!$N$1:$N$63184,ROWS(H$2:H1461)*24-3)),""),
IF(INDEX(Assessment!$L$1:$L$63184,ROWS(H$2:H1461)*24-2)&lt;&gt;FALSE, _xlfn.CONCAT(CHAR(10),INDEX(Assessment!$L$1:$L$63184,ROWS(H$2:H1461)*24-2)," (",TEXT(INDEX(Assessment!$M$1:$M$63184,ROWS(H$2:H1461)*24-2),"m/yy"),") ",INDEX(Assessment!$N$1:$N$63184,ROWS(H$2:H1461)*24-2)),""),
IF(INDEX(Assessment!$L$1:$L$63184,ROWS(H$2:H1461)*24-1)&lt;&gt;FALSE, _xlfn.CONCAT(CHAR(10),INDEX(Assessment!$L$1:$L$63184,ROWS(H$2:H1461)*24-1),") ",TEXT(INDEX(Assessment!$M$1:$M$63184,ROWS(H$2:H1461)*24-1),"m/yy"),") ",INDEX(Assessment!$N$1:$N$63184,ROWS(H$2:H1461)*24-1)),"")
)</f>
        <v/>
      </c>
      <c r="I1461" s="4" t="str" cm="1">
        <f t="array" ref="I1461">IF(INDEX(Assessment!$L$1:$L$63184,ROWS(I$2:I1461)*24-17)=0,"",INDEX(Assessment!$L$1:$L$63184,ROWS(I$2:I1461)*24-17))</f>
        <v/>
      </c>
    </row>
    <row r="1462" spans="1:9" s="4" customFormat="1" x14ac:dyDescent="0.25">
      <c r="A1462" s="4" t="str" cm="1">
        <f t="array" ref="A1462">IF(INDEX(Assessment!$C$1:$C$63184,ROWS(A$2:A1462)*24-22)=0,"",INDEX(Assessment!$C$1:$C$63184,ROWS(A$2:A1462)*24-22))</f>
        <v/>
      </c>
      <c r="B1462" s="4" t="str" cm="1">
        <f t="array" ref="B1462">IF(INDEX(Assessment!$C$1:$C$63184,ROWS(B$2:B1462)*24-21)=0,"",INDEX(Assessment!$C$1:$C$63184,ROWS(B$2:B1462)*24-21))</f>
        <v/>
      </c>
      <c r="C1462" s="4" t="str" cm="1">
        <f t="array" ref="C1462">IF(INDEX(Assessment!$C$1:$C$63184,ROWS(C$2:C1462)*24-20)="","",_xlfn.CONCAT(INDEX(Assessment!$C$1:$C$63184,ROWS(C$2:C1462)*24-20), " ==&gt; ", INDEX(Assessment!$C$1:$C$63184,ROWS(C$2:C1462)*24-19)))</f>
        <v/>
      </c>
      <c r="D1462" s="4" t="str" cm="1">
        <f t="array" ref="D1462">IF(INDEX(Assessment!$L$1:$L$63184,ROWS(D$2:D1462)*24-20)=0,"",INDEX(Assessment!$L$1:$L$63184,ROWS(D$2:D1462)*24-20))</f>
        <v/>
      </c>
      <c r="E1462" s="6" t="str" cm="1">
        <f t="array" ref="E1462">IF(INDEX(Assessment!$I$1:$I$63184,ROWS(E$2:E1462)*24-12)=0,"",INDEX(Assessment!$I$1:$I$63184,ROWS(E$2:E1462)*24-12))</f>
        <v/>
      </c>
      <c r="F1462" s="64" t="str" cm="1">
        <f t="array" ref="F1462">IF(INDEX(Assessment!$L$1:$L$63184,ROWS(F$2:F1462)*24-14)=0,"",INDEX(Assessment!$L$1:$L$63184,ROWS(F$2:F1462)*24-14))</f>
        <v/>
      </c>
      <c r="G1462" s="63" t="str" cm="1">
        <f t="array" ref="G1462">IF(INDEX(Assessment!$L$1:$L$63184,ROWS(G$2:G1462)*24-13)=0,"",INDEX(Assessment!$L$1:$L$63184,ROWS(G$2:G1462)*24-13))</f>
        <v/>
      </c>
      <c r="H1462" s="5" t="str" cm="1">
        <f t="array" ref="H1462">_xlfn.CONCAT(
IF(INDEX(Assessment!$L$1:$L$63184,ROWS(H$2:H1462)*24-8)&lt;&gt;FALSE, _xlfn.CONCAT(INDEX(Assessment!$L$1:$L$63184,ROWS(H$2:H1462)*24-8)," (",TEXT(INDEX(Assessment!$M$1:$M$63184,ROWS(H$2:H1462)*24-8),"m/yy"),") ",INDEX(Assessment!$N$1:$N$63184,ROWS(H$2:H1462)*24-8)),""),
IF(INDEX(Assessment!$L$1:$L$63184,ROWS(H$2:H1462)*24-7)&lt;&gt;FALSE, _xlfn.CONCAT(CHAR(10),INDEX(Assessment!$L$1:$L$63184,ROWS(H$2:H1462)*24-7)," (",TEXT(INDEX(Assessment!$M$1:$M$63184,ROWS(H$2:H1462)*24-7),"m/yy"),") ",INDEX(Assessment!$N$1:$N$63184,ROWS(H$2:H1462)*24-7)),""),
IF(INDEX(Assessment!$L$1:$L$63184,ROWS(H$2:H1462)*24-6)&lt;&gt;FALSE, _xlfn.CONCAT(CHAR(10),INDEX(Assessment!$L$1:$L$63184,ROWS(H$2:H1462)*24-6)," (",TEXT(INDEX(Assessment!$M$1:$M$63184,ROWS(H$2:H1462)*24-6),"m/yy"),") ",INDEX(Assessment!$N$1:$N$63184,ROWS(H$2:H1462)*24-6)),""),
IF(INDEX(Assessment!$L$1:$L$63184,ROWS(H$2:H1462)*24-5)&lt;&gt;FALSE, _xlfn.CONCAT(CHAR(10),INDEX(Assessment!$L$1:$L$63184,ROWS(H$2:H1462)*24-5)," (",TEXT(INDEX(Assessment!$M$1:$M$63184,ROWS(H$2:H1462)*24-5),"m/yy"),") ",INDEX(Assessment!$N$1:$N$63184,ROWS(H$2:H1462)*24-5)),""),
IF(INDEX(Assessment!$L$1:$L$63184,ROWS(H$2:H1462)*24-4)&lt;&gt;FALSE, _xlfn.CONCAT(CHAR(10),INDEX(Assessment!$L$1:$L$63184,ROWS(H$2:H1462)*24-4)," (",TEXT(INDEX(Assessment!$M$1:$M$63184,ROWS(H$2:H1462)*24-4),"m/yy"),") ",INDEX(Assessment!$N$1:$N$63184,ROWS(H$2:H1462)*24-4)),""),
IF(INDEX(Assessment!$L$1:$L$63184,ROWS(H$2:H1462)*24-3)&lt;&gt;FALSE, _xlfn.CONCAT(CHAR(10),INDEX(Assessment!$L$1:$L$63184,ROWS(H$2:H1462)*24-3)," (",TEXT(INDEX(Assessment!$M$1:$M$63184,ROWS(H$2:H1462)*24-3),"m/yy"),") ",INDEX(Assessment!$N$1:$N$63184,ROWS(H$2:H1462)*24-3)),""),
IF(INDEX(Assessment!$L$1:$L$63184,ROWS(H$2:H1462)*24-2)&lt;&gt;FALSE, _xlfn.CONCAT(CHAR(10),INDEX(Assessment!$L$1:$L$63184,ROWS(H$2:H1462)*24-2)," (",TEXT(INDEX(Assessment!$M$1:$M$63184,ROWS(H$2:H1462)*24-2),"m/yy"),") ",INDEX(Assessment!$N$1:$N$63184,ROWS(H$2:H1462)*24-2)),""),
IF(INDEX(Assessment!$L$1:$L$63184,ROWS(H$2:H1462)*24-1)&lt;&gt;FALSE, _xlfn.CONCAT(CHAR(10),INDEX(Assessment!$L$1:$L$63184,ROWS(H$2:H1462)*24-1),") ",TEXT(INDEX(Assessment!$M$1:$M$63184,ROWS(H$2:H1462)*24-1),"m/yy"),") ",INDEX(Assessment!$N$1:$N$63184,ROWS(H$2:H1462)*24-1)),"")
)</f>
        <v/>
      </c>
      <c r="I1462" s="4" t="str" cm="1">
        <f t="array" ref="I1462">IF(INDEX(Assessment!$L$1:$L$63184,ROWS(I$2:I1462)*24-17)=0,"",INDEX(Assessment!$L$1:$L$63184,ROWS(I$2:I1462)*24-17))</f>
        <v/>
      </c>
    </row>
    <row r="1463" spans="1:9" s="4" customFormat="1" x14ac:dyDescent="0.25">
      <c r="A1463" s="4" t="str" cm="1">
        <f t="array" ref="A1463">IF(INDEX(Assessment!$C$1:$C$63184,ROWS(A$2:A1463)*24-22)=0,"",INDEX(Assessment!$C$1:$C$63184,ROWS(A$2:A1463)*24-22))</f>
        <v/>
      </c>
      <c r="B1463" s="4" t="str" cm="1">
        <f t="array" ref="B1463">IF(INDEX(Assessment!$C$1:$C$63184,ROWS(B$2:B1463)*24-21)=0,"",INDEX(Assessment!$C$1:$C$63184,ROWS(B$2:B1463)*24-21))</f>
        <v/>
      </c>
      <c r="C1463" s="4" t="str" cm="1">
        <f t="array" ref="C1463">IF(INDEX(Assessment!$C$1:$C$63184,ROWS(C$2:C1463)*24-20)="","",_xlfn.CONCAT(INDEX(Assessment!$C$1:$C$63184,ROWS(C$2:C1463)*24-20), " ==&gt; ", INDEX(Assessment!$C$1:$C$63184,ROWS(C$2:C1463)*24-19)))</f>
        <v/>
      </c>
      <c r="D1463" s="4" t="str" cm="1">
        <f t="array" ref="D1463">IF(INDEX(Assessment!$L$1:$L$63184,ROWS(D$2:D1463)*24-20)=0,"",INDEX(Assessment!$L$1:$L$63184,ROWS(D$2:D1463)*24-20))</f>
        <v/>
      </c>
      <c r="E1463" s="6" t="str" cm="1">
        <f t="array" ref="E1463">IF(INDEX(Assessment!$I$1:$I$63184,ROWS(E$2:E1463)*24-12)=0,"",INDEX(Assessment!$I$1:$I$63184,ROWS(E$2:E1463)*24-12))</f>
        <v/>
      </c>
      <c r="F1463" s="64" t="str" cm="1">
        <f t="array" ref="F1463">IF(INDEX(Assessment!$L$1:$L$63184,ROWS(F$2:F1463)*24-14)=0,"",INDEX(Assessment!$L$1:$L$63184,ROWS(F$2:F1463)*24-14))</f>
        <v/>
      </c>
      <c r="G1463" s="63" t="str" cm="1">
        <f t="array" ref="G1463">IF(INDEX(Assessment!$L$1:$L$63184,ROWS(G$2:G1463)*24-13)=0,"",INDEX(Assessment!$L$1:$L$63184,ROWS(G$2:G1463)*24-13))</f>
        <v/>
      </c>
      <c r="H1463" s="5" t="str" cm="1">
        <f t="array" ref="H1463">_xlfn.CONCAT(
IF(INDEX(Assessment!$L$1:$L$63184,ROWS(H$2:H1463)*24-8)&lt;&gt;FALSE, _xlfn.CONCAT(INDEX(Assessment!$L$1:$L$63184,ROWS(H$2:H1463)*24-8)," (",TEXT(INDEX(Assessment!$M$1:$M$63184,ROWS(H$2:H1463)*24-8),"m/yy"),") ",INDEX(Assessment!$N$1:$N$63184,ROWS(H$2:H1463)*24-8)),""),
IF(INDEX(Assessment!$L$1:$L$63184,ROWS(H$2:H1463)*24-7)&lt;&gt;FALSE, _xlfn.CONCAT(CHAR(10),INDEX(Assessment!$L$1:$L$63184,ROWS(H$2:H1463)*24-7)," (",TEXT(INDEX(Assessment!$M$1:$M$63184,ROWS(H$2:H1463)*24-7),"m/yy"),") ",INDEX(Assessment!$N$1:$N$63184,ROWS(H$2:H1463)*24-7)),""),
IF(INDEX(Assessment!$L$1:$L$63184,ROWS(H$2:H1463)*24-6)&lt;&gt;FALSE, _xlfn.CONCAT(CHAR(10),INDEX(Assessment!$L$1:$L$63184,ROWS(H$2:H1463)*24-6)," (",TEXT(INDEX(Assessment!$M$1:$M$63184,ROWS(H$2:H1463)*24-6),"m/yy"),") ",INDEX(Assessment!$N$1:$N$63184,ROWS(H$2:H1463)*24-6)),""),
IF(INDEX(Assessment!$L$1:$L$63184,ROWS(H$2:H1463)*24-5)&lt;&gt;FALSE, _xlfn.CONCAT(CHAR(10),INDEX(Assessment!$L$1:$L$63184,ROWS(H$2:H1463)*24-5)," (",TEXT(INDEX(Assessment!$M$1:$M$63184,ROWS(H$2:H1463)*24-5),"m/yy"),") ",INDEX(Assessment!$N$1:$N$63184,ROWS(H$2:H1463)*24-5)),""),
IF(INDEX(Assessment!$L$1:$L$63184,ROWS(H$2:H1463)*24-4)&lt;&gt;FALSE, _xlfn.CONCAT(CHAR(10),INDEX(Assessment!$L$1:$L$63184,ROWS(H$2:H1463)*24-4)," (",TEXT(INDEX(Assessment!$M$1:$M$63184,ROWS(H$2:H1463)*24-4),"m/yy"),") ",INDEX(Assessment!$N$1:$N$63184,ROWS(H$2:H1463)*24-4)),""),
IF(INDEX(Assessment!$L$1:$L$63184,ROWS(H$2:H1463)*24-3)&lt;&gt;FALSE, _xlfn.CONCAT(CHAR(10),INDEX(Assessment!$L$1:$L$63184,ROWS(H$2:H1463)*24-3)," (",TEXT(INDEX(Assessment!$M$1:$M$63184,ROWS(H$2:H1463)*24-3),"m/yy"),") ",INDEX(Assessment!$N$1:$N$63184,ROWS(H$2:H1463)*24-3)),""),
IF(INDEX(Assessment!$L$1:$L$63184,ROWS(H$2:H1463)*24-2)&lt;&gt;FALSE, _xlfn.CONCAT(CHAR(10),INDEX(Assessment!$L$1:$L$63184,ROWS(H$2:H1463)*24-2)," (",TEXT(INDEX(Assessment!$M$1:$M$63184,ROWS(H$2:H1463)*24-2),"m/yy"),") ",INDEX(Assessment!$N$1:$N$63184,ROWS(H$2:H1463)*24-2)),""),
IF(INDEX(Assessment!$L$1:$L$63184,ROWS(H$2:H1463)*24-1)&lt;&gt;FALSE, _xlfn.CONCAT(CHAR(10),INDEX(Assessment!$L$1:$L$63184,ROWS(H$2:H1463)*24-1),") ",TEXT(INDEX(Assessment!$M$1:$M$63184,ROWS(H$2:H1463)*24-1),"m/yy"),") ",INDEX(Assessment!$N$1:$N$63184,ROWS(H$2:H1463)*24-1)),"")
)</f>
        <v/>
      </c>
      <c r="I1463" s="4" t="str" cm="1">
        <f t="array" ref="I1463">IF(INDEX(Assessment!$L$1:$L$63184,ROWS(I$2:I1463)*24-17)=0,"",INDEX(Assessment!$L$1:$L$63184,ROWS(I$2:I1463)*24-17))</f>
        <v/>
      </c>
    </row>
    <row r="1464" spans="1:9" s="4" customFormat="1" x14ac:dyDescent="0.25">
      <c r="A1464" s="4" t="str" cm="1">
        <f t="array" ref="A1464">IF(INDEX(Assessment!$C$1:$C$63184,ROWS(A$2:A1464)*24-22)=0,"",INDEX(Assessment!$C$1:$C$63184,ROWS(A$2:A1464)*24-22))</f>
        <v/>
      </c>
      <c r="B1464" s="4" t="str" cm="1">
        <f t="array" ref="B1464">IF(INDEX(Assessment!$C$1:$C$63184,ROWS(B$2:B1464)*24-21)=0,"",INDEX(Assessment!$C$1:$C$63184,ROWS(B$2:B1464)*24-21))</f>
        <v/>
      </c>
      <c r="C1464" s="4" t="str" cm="1">
        <f t="array" ref="C1464">IF(INDEX(Assessment!$C$1:$C$63184,ROWS(C$2:C1464)*24-20)="","",_xlfn.CONCAT(INDEX(Assessment!$C$1:$C$63184,ROWS(C$2:C1464)*24-20), " ==&gt; ", INDEX(Assessment!$C$1:$C$63184,ROWS(C$2:C1464)*24-19)))</f>
        <v/>
      </c>
      <c r="D1464" s="4" t="str" cm="1">
        <f t="array" ref="D1464">IF(INDEX(Assessment!$L$1:$L$63184,ROWS(D$2:D1464)*24-20)=0,"",INDEX(Assessment!$L$1:$L$63184,ROWS(D$2:D1464)*24-20))</f>
        <v/>
      </c>
      <c r="E1464" s="6" t="str" cm="1">
        <f t="array" ref="E1464">IF(INDEX(Assessment!$I$1:$I$63184,ROWS(E$2:E1464)*24-12)=0,"",INDEX(Assessment!$I$1:$I$63184,ROWS(E$2:E1464)*24-12))</f>
        <v/>
      </c>
      <c r="F1464" s="64" t="str" cm="1">
        <f t="array" ref="F1464">IF(INDEX(Assessment!$L$1:$L$63184,ROWS(F$2:F1464)*24-14)=0,"",INDEX(Assessment!$L$1:$L$63184,ROWS(F$2:F1464)*24-14))</f>
        <v/>
      </c>
      <c r="G1464" s="63" t="str" cm="1">
        <f t="array" ref="G1464">IF(INDEX(Assessment!$L$1:$L$63184,ROWS(G$2:G1464)*24-13)=0,"",INDEX(Assessment!$L$1:$L$63184,ROWS(G$2:G1464)*24-13))</f>
        <v/>
      </c>
      <c r="H1464" s="5" t="str" cm="1">
        <f t="array" ref="H1464">_xlfn.CONCAT(
IF(INDEX(Assessment!$L$1:$L$63184,ROWS(H$2:H1464)*24-8)&lt;&gt;FALSE, _xlfn.CONCAT(INDEX(Assessment!$L$1:$L$63184,ROWS(H$2:H1464)*24-8)," (",TEXT(INDEX(Assessment!$M$1:$M$63184,ROWS(H$2:H1464)*24-8),"m/yy"),") ",INDEX(Assessment!$N$1:$N$63184,ROWS(H$2:H1464)*24-8)),""),
IF(INDEX(Assessment!$L$1:$L$63184,ROWS(H$2:H1464)*24-7)&lt;&gt;FALSE, _xlfn.CONCAT(CHAR(10),INDEX(Assessment!$L$1:$L$63184,ROWS(H$2:H1464)*24-7)," (",TEXT(INDEX(Assessment!$M$1:$M$63184,ROWS(H$2:H1464)*24-7),"m/yy"),") ",INDEX(Assessment!$N$1:$N$63184,ROWS(H$2:H1464)*24-7)),""),
IF(INDEX(Assessment!$L$1:$L$63184,ROWS(H$2:H1464)*24-6)&lt;&gt;FALSE, _xlfn.CONCAT(CHAR(10),INDEX(Assessment!$L$1:$L$63184,ROWS(H$2:H1464)*24-6)," (",TEXT(INDEX(Assessment!$M$1:$M$63184,ROWS(H$2:H1464)*24-6),"m/yy"),") ",INDEX(Assessment!$N$1:$N$63184,ROWS(H$2:H1464)*24-6)),""),
IF(INDEX(Assessment!$L$1:$L$63184,ROWS(H$2:H1464)*24-5)&lt;&gt;FALSE, _xlfn.CONCAT(CHAR(10),INDEX(Assessment!$L$1:$L$63184,ROWS(H$2:H1464)*24-5)," (",TEXT(INDEX(Assessment!$M$1:$M$63184,ROWS(H$2:H1464)*24-5),"m/yy"),") ",INDEX(Assessment!$N$1:$N$63184,ROWS(H$2:H1464)*24-5)),""),
IF(INDEX(Assessment!$L$1:$L$63184,ROWS(H$2:H1464)*24-4)&lt;&gt;FALSE, _xlfn.CONCAT(CHAR(10),INDEX(Assessment!$L$1:$L$63184,ROWS(H$2:H1464)*24-4)," (",TEXT(INDEX(Assessment!$M$1:$M$63184,ROWS(H$2:H1464)*24-4),"m/yy"),") ",INDEX(Assessment!$N$1:$N$63184,ROWS(H$2:H1464)*24-4)),""),
IF(INDEX(Assessment!$L$1:$L$63184,ROWS(H$2:H1464)*24-3)&lt;&gt;FALSE, _xlfn.CONCAT(CHAR(10),INDEX(Assessment!$L$1:$L$63184,ROWS(H$2:H1464)*24-3)," (",TEXT(INDEX(Assessment!$M$1:$M$63184,ROWS(H$2:H1464)*24-3),"m/yy"),") ",INDEX(Assessment!$N$1:$N$63184,ROWS(H$2:H1464)*24-3)),""),
IF(INDEX(Assessment!$L$1:$L$63184,ROWS(H$2:H1464)*24-2)&lt;&gt;FALSE, _xlfn.CONCAT(CHAR(10),INDEX(Assessment!$L$1:$L$63184,ROWS(H$2:H1464)*24-2)," (",TEXT(INDEX(Assessment!$M$1:$M$63184,ROWS(H$2:H1464)*24-2),"m/yy"),") ",INDEX(Assessment!$N$1:$N$63184,ROWS(H$2:H1464)*24-2)),""),
IF(INDEX(Assessment!$L$1:$L$63184,ROWS(H$2:H1464)*24-1)&lt;&gt;FALSE, _xlfn.CONCAT(CHAR(10),INDEX(Assessment!$L$1:$L$63184,ROWS(H$2:H1464)*24-1),") ",TEXT(INDEX(Assessment!$M$1:$M$63184,ROWS(H$2:H1464)*24-1),"m/yy"),") ",INDEX(Assessment!$N$1:$N$63184,ROWS(H$2:H1464)*24-1)),"")
)</f>
        <v/>
      </c>
      <c r="I1464" s="4" t="str" cm="1">
        <f t="array" ref="I1464">IF(INDEX(Assessment!$L$1:$L$63184,ROWS(I$2:I1464)*24-17)=0,"",INDEX(Assessment!$L$1:$L$63184,ROWS(I$2:I1464)*24-17))</f>
        <v/>
      </c>
    </row>
    <row r="1465" spans="1:9" s="4" customFormat="1" x14ac:dyDescent="0.25">
      <c r="A1465" s="4" t="str" cm="1">
        <f t="array" ref="A1465">IF(INDEX(Assessment!$C$1:$C$63184,ROWS(A$2:A1465)*24-22)=0,"",INDEX(Assessment!$C$1:$C$63184,ROWS(A$2:A1465)*24-22))</f>
        <v/>
      </c>
      <c r="B1465" s="4" t="str" cm="1">
        <f t="array" ref="B1465">IF(INDEX(Assessment!$C$1:$C$63184,ROWS(B$2:B1465)*24-21)=0,"",INDEX(Assessment!$C$1:$C$63184,ROWS(B$2:B1465)*24-21))</f>
        <v/>
      </c>
      <c r="C1465" s="4" t="str" cm="1">
        <f t="array" ref="C1465">IF(INDEX(Assessment!$C$1:$C$63184,ROWS(C$2:C1465)*24-20)="","",_xlfn.CONCAT(INDEX(Assessment!$C$1:$C$63184,ROWS(C$2:C1465)*24-20), " ==&gt; ", INDEX(Assessment!$C$1:$C$63184,ROWS(C$2:C1465)*24-19)))</f>
        <v/>
      </c>
      <c r="D1465" s="4" t="str" cm="1">
        <f t="array" ref="D1465">IF(INDEX(Assessment!$L$1:$L$63184,ROWS(D$2:D1465)*24-20)=0,"",INDEX(Assessment!$L$1:$L$63184,ROWS(D$2:D1465)*24-20))</f>
        <v/>
      </c>
      <c r="E1465" s="6" t="str" cm="1">
        <f t="array" ref="E1465">IF(INDEX(Assessment!$I$1:$I$63184,ROWS(E$2:E1465)*24-12)=0,"",INDEX(Assessment!$I$1:$I$63184,ROWS(E$2:E1465)*24-12))</f>
        <v/>
      </c>
      <c r="F1465" s="64" t="str" cm="1">
        <f t="array" ref="F1465">IF(INDEX(Assessment!$L$1:$L$63184,ROWS(F$2:F1465)*24-14)=0,"",INDEX(Assessment!$L$1:$L$63184,ROWS(F$2:F1465)*24-14))</f>
        <v/>
      </c>
      <c r="G1465" s="63" t="str" cm="1">
        <f t="array" ref="G1465">IF(INDEX(Assessment!$L$1:$L$63184,ROWS(G$2:G1465)*24-13)=0,"",INDEX(Assessment!$L$1:$L$63184,ROWS(G$2:G1465)*24-13))</f>
        <v/>
      </c>
      <c r="H1465" s="5" t="str" cm="1">
        <f t="array" ref="H1465">_xlfn.CONCAT(
IF(INDEX(Assessment!$L$1:$L$63184,ROWS(H$2:H1465)*24-8)&lt;&gt;FALSE, _xlfn.CONCAT(INDEX(Assessment!$L$1:$L$63184,ROWS(H$2:H1465)*24-8)," (",TEXT(INDEX(Assessment!$M$1:$M$63184,ROWS(H$2:H1465)*24-8),"m/yy"),") ",INDEX(Assessment!$N$1:$N$63184,ROWS(H$2:H1465)*24-8)),""),
IF(INDEX(Assessment!$L$1:$L$63184,ROWS(H$2:H1465)*24-7)&lt;&gt;FALSE, _xlfn.CONCAT(CHAR(10),INDEX(Assessment!$L$1:$L$63184,ROWS(H$2:H1465)*24-7)," (",TEXT(INDEX(Assessment!$M$1:$M$63184,ROWS(H$2:H1465)*24-7),"m/yy"),") ",INDEX(Assessment!$N$1:$N$63184,ROWS(H$2:H1465)*24-7)),""),
IF(INDEX(Assessment!$L$1:$L$63184,ROWS(H$2:H1465)*24-6)&lt;&gt;FALSE, _xlfn.CONCAT(CHAR(10),INDEX(Assessment!$L$1:$L$63184,ROWS(H$2:H1465)*24-6)," (",TEXT(INDEX(Assessment!$M$1:$M$63184,ROWS(H$2:H1465)*24-6),"m/yy"),") ",INDEX(Assessment!$N$1:$N$63184,ROWS(H$2:H1465)*24-6)),""),
IF(INDEX(Assessment!$L$1:$L$63184,ROWS(H$2:H1465)*24-5)&lt;&gt;FALSE, _xlfn.CONCAT(CHAR(10),INDEX(Assessment!$L$1:$L$63184,ROWS(H$2:H1465)*24-5)," (",TEXT(INDEX(Assessment!$M$1:$M$63184,ROWS(H$2:H1465)*24-5),"m/yy"),") ",INDEX(Assessment!$N$1:$N$63184,ROWS(H$2:H1465)*24-5)),""),
IF(INDEX(Assessment!$L$1:$L$63184,ROWS(H$2:H1465)*24-4)&lt;&gt;FALSE, _xlfn.CONCAT(CHAR(10),INDEX(Assessment!$L$1:$L$63184,ROWS(H$2:H1465)*24-4)," (",TEXT(INDEX(Assessment!$M$1:$M$63184,ROWS(H$2:H1465)*24-4),"m/yy"),") ",INDEX(Assessment!$N$1:$N$63184,ROWS(H$2:H1465)*24-4)),""),
IF(INDEX(Assessment!$L$1:$L$63184,ROWS(H$2:H1465)*24-3)&lt;&gt;FALSE, _xlfn.CONCAT(CHAR(10),INDEX(Assessment!$L$1:$L$63184,ROWS(H$2:H1465)*24-3)," (",TEXT(INDEX(Assessment!$M$1:$M$63184,ROWS(H$2:H1465)*24-3),"m/yy"),") ",INDEX(Assessment!$N$1:$N$63184,ROWS(H$2:H1465)*24-3)),""),
IF(INDEX(Assessment!$L$1:$L$63184,ROWS(H$2:H1465)*24-2)&lt;&gt;FALSE, _xlfn.CONCAT(CHAR(10),INDEX(Assessment!$L$1:$L$63184,ROWS(H$2:H1465)*24-2)," (",TEXT(INDEX(Assessment!$M$1:$M$63184,ROWS(H$2:H1465)*24-2),"m/yy"),") ",INDEX(Assessment!$N$1:$N$63184,ROWS(H$2:H1465)*24-2)),""),
IF(INDEX(Assessment!$L$1:$L$63184,ROWS(H$2:H1465)*24-1)&lt;&gt;FALSE, _xlfn.CONCAT(CHAR(10),INDEX(Assessment!$L$1:$L$63184,ROWS(H$2:H1465)*24-1),") ",TEXT(INDEX(Assessment!$M$1:$M$63184,ROWS(H$2:H1465)*24-1),"m/yy"),") ",INDEX(Assessment!$N$1:$N$63184,ROWS(H$2:H1465)*24-1)),"")
)</f>
        <v/>
      </c>
      <c r="I1465" s="4" t="str" cm="1">
        <f t="array" ref="I1465">IF(INDEX(Assessment!$L$1:$L$63184,ROWS(I$2:I1465)*24-17)=0,"",INDEX(Assessment!$L$1:$L$63184,ROWS(I$2:I1465)*24-17))</f>
        <v/>
      </c>
    </row>
    <row r="1466" spans="1:9" s="4" customFormat="1" x14ac:dyDescent="0.25">
      <c r="A1466" s="4" t="str" cm="1">
        <f t="array" ref="A1466">IF(INDEX(Assessment!$C$1:$C$63184,ROWS(A$2:A1466)*24-22)=0,"",INDEX(Assessment!$C$1:$C$63184,ROWS(A$2:A1466)*24-22))</f>
        <v/>
      </c>
      <c r="B1466" s="4" t="str" cm="1">
        <f t="array" ref="B1466">IF(INDEX(Assessment!$C$1:$C$63184,ROWS(B$2:B1466)*24-21)=0,"",INDEX(Assessment!$C$1:$C$63184,ROWS(B$2:B1466)*24-21))</f>
        <v/>
      </c>
      <c r="C1466" s="4" t="str" cm="1">
        <f t="array" ref="C1466">IF(INDEX(Assessment!$C$1:$C$63184,ROWS(C$2:C1466)*24-20)="","",_xlfn.CONCAT(INDEX(Assessment!$C$1:$C$63184,ROWS(C$2:C1466)*24-20), " ==&gt; ", INDEX(Assessment!$C$1:$C$63184,ROWS(C$2:C1466)*24-19)))</f>
        <v/>
      </c>
      <c r="D1466" s="4" t="str" cm="1">
        <f t="array" ref="D1466">IF(INDEX(Assessment!$L$1:$L$63184,ROWS(D$2:D1466)*24-20)=0,"",INDEX(Assessment!$L$1:$L$63184,ROWS(D$2:D1466)*24-20))</f>
        <v/>
      </c>
      <c r="E1466" s="6" t="str" cm="1">
        <f t="array" ref="E1466">IF(INDEX(Assessment!$I$1:$I$63184,ROWS(E$2:E1466)*24-12)=0,"",INDEX(Assessment!$I$1:$I$63184,ROWS(E$2:E1466)*24-12))</f>
        <v/>
      </c>
      <c r="F1466" s="64" t="str" cm="1">
        <f t="array" ref="F1466">IF(INDEX(Assessment!$L$1:$L$63184,ROWS(F$2:F1466)*24-14)=0,"",INDEX(Assessment!$L$1:$L$63184,ROWS(F$2:F1466)*24-14))</f>
        <v/>
      </c>
      <c r="G1466" s="63" t="str" cm="1">
        <f t="array" ref="G1466">IF(INDEX(Assessment!$L$1:$L$63184,ROWS(G$2:G1466)*24-13)=0,"",INDEX(Assessment!$L$1:$L$63184,ROWS(G$2:G1466)*24-13))</f>
        <v/>
      </c>
      <c r="H1466" s="5" t="str" cm="1">
        <f t="array" ref="H1466">_xlfn.CONCAT(
IF(INDEX(Assessment!$L$1:$L$63184,ROWS(H$2:H1466)*24-8)&lt;&gt;FALSE, _xlfn.CONCAT(INDEX(Assessment!$L$1:$L$63184,ROWS(H$2:H1466)*24-8)," (",TEXT(INDEX(Assessment!$M$1:$M$63184,ROWS(H$2:H1466)*24-8),"m/yy"),") ",INDEX(Assessment!$N$1:$N$63184,ROWS(H$2:H1466)*24-8)),""),
IF(INDEX(Assessment!$L$1:$L$63184,ROWS(H$2:H1466)*24-7)&lt;&gt;FALSE, _xlfn.CONCAT(CHAR(10),INDEX(Assessment!$L$1:$L$63184,ROWS(H$2:H1466)*24-7)," (",TEXT(INDEX(Assessment!$M$1:$M$63184,ROWS(H$2:H1466)*24-7),"m/yy"),") ",INDEX(Assessment!$N$1:$N$63184,ROWS(H$2:H1466)*24-7)),""),
IF(INDEX(Assessment!$L$1:$L$63184,ROWS(H$2:H1466)*24-6)&lt;&gt;FALSE, _xlfn.CONCAT(CHAR(10),INDEX(Assessment!$L$1:$L$63184,ROWS(H$2:H1466)*24-6)," (",TEXT(INDEX(Assessment!$M$1:$M$63184,ROWS(H$2:H1466)*24-6),"m/yy"),") ",INDEX(Assessment!$N$1:$N$63184,ROWS(H$2:H1466)*24-6)),""),
IF(INDEX(Assessment!$L$1:$L$63184,ROWS(H$2:H1466)*24-5)&lt;&gt;FALSE, _xlfn.CONCAT(CHAR(10),INDEX(Assessment!$L$1:$L$63184,ROWS(H$2:H1466)*24-5)," (",TEXT(INDEX(Assessment!$M$1:$M$63184,ROWS(H$2:H1466)*24-5),"m/yy"),") ",INDEX(Assessment!$N$1:$N$63184,ROWS(H$2:H1466)*24-5)),""),
IF(INDEX(Assessment!$L$1:$L$63184,ROWS(H$2:H1466)*24-4)&lt;&gt;FALSE, _xlfn.CONCAT(CHAR(10),INDEX(Assessment!$L$1:$L$63184,ROWS(H$2:H1466)*24-4)," (",TEXT(INDEX(Assessment!$M$1:$M$63184,ROWS(H$2:H1466)*24-4),"m/yy"),") ",INDEX(Assessment!$N$1:$N$63184,ROWS(H$2:H1466)*24-4)),""),
IF(INDEX(Assessment!$L$1:$L$63184,ROWS(H$2:H1466)*24-3)&lt;&gt;FALSE, _xlfn.CONCAT(CHAR(10),INDEX(Assessment!$L$1:$L$63184,ROWS(H$2:H1466)*24-3)," (",TEXT(INDEX(Assessment!$M$1:$M$63184,ROWS(H$2:H1466)*24-3),"m/yy"),") ",INDEX(Assessment!$N$1:$N$63184,ROWS(H$2:H1466)*24-3)),""),
IF(INDEX(Assessment!$L$1:$L$63184,ROWS(H$2:H1466)*24-2)&lt;&gt;FALSE, _xlfn.CONCAT(CHAR(10),INDEX(Assessment!$L$1:$L$63184,ROWS(H$2:H1466)*24-2)," (",TEXT(INDEX(Assessment!$M$1:$M$63184,ROWS(H$2:H1466)*24-2),"m/yy"),") ",INDEX(Assessment!$N$1:$N$63184,ROWS(H$2:H1466)*24-2)),""),
IF(INDEX(Assessment!$L$1:$L$63184,ROWS(H$2:H1466)*24-1)&lt;&gt;FALSE, _xlfn.CONCAT(CHAR(10),INDEX(Assessment!$L$1:$L$63184,ROWS(H$2:H1466)*24-1),") ",TEXT(INDEX(Assessment!$M$1:$M$63184,ROWS(H$2:H1466)*24-1),"m/yy"),") ",INDEX(Assessment!$N$1:$N$63184,ROWS(H$2:H1466)*24-1)),"")
)</f>
        <v/>
      </c>
      <c r="I1466" s="4" t="str" cm="1">
        <f t="array" ref="I1466">IF(INDEX(Assessment!$L$1:$L$63184,ROWS(I$2:I1466)*24-17)=0,"",INDEX(Assessment!$L$1:$L$63184,ROWS(I$2:I1466)*24-17))</f>
        <v/>
      </c>
    </row>
    <row r="1467" spans="1:9" s="4" customFormat="1" x14ac:dyDescent="0.25">
      <c r="A1467" s="4" t="str" cm="1">
        <f t="array" ref="A1467">IF(INDEX(Assessment!$C$1:$C$63184,ROWS(A$2:A1467)*24-22)=0,"",INDEX(Assessment!$C$1:$C$63184,ROWS(A$2:A1467)*24-22))</f>
        <v/>
      </c>
      <c r="B1467" s="4" t="str" cm="1">
        <f t="array" ref="B1467">IF(INDEX(Assessment!$C$1:$C$63184,ROWS(B$2:B1467)*24-21)=0,"",INDEX(Assessment!$C$1:$C$63184,ROWS(B$2:B1467)*24-21))</f>
        <v/>
      </c>
      <c r="C1467" s="4" t="str" cm="1">
        <f t="array" ref="C1467">IF(INDEX(Assessment!$C$1:$C$63184,ROWS(C$2:C1467)*24-20)="","",_xlfn.CONCAT(INDEX(Assessment!$C$1:$C$63184,ROWS(C$2:C1467)*24-20), " ==&gt; ", INDEX(Assessment!$C$1:$C$63184,ROWS(C$2:C1467)*24-19)))</f>
        <v/>
      </c>
      <c r="D1467" s="4" t="str" cm="1">
        <f t="array" ref="D1467">IF(INDEX(Assessment!$L$1:$L$63184,ROWS(D$2:D1467)*24-20)=0,"",INDEX(Assessment!$L$1:$L$63184,ROWS(D$2:D1467)*24-20))</f>
        <v/>
      </c>
      <c r="E1467" s="6" t="str" cm="1">
        <f t="array" ref="E1467">IF(INDEX(Assessment!$I$1:$I$63184,ROWS(E$2:E1467)*24-12)=0,"",INDEX(Assessment!$I$1:$I$63184,ROWS(E$2:E1467)*24-12))</f>
        <v/>
      </c>
      <c r="F1467" s="64" t="str" cm="1">
        <f t="array" ref="F1467">IF(INDEX(Assessment!$L$1:$L$63184,ROWS(F$2:F1467)*24-14)=0,"",INDEX(Assessment!$L$1:$L$63184,ROWS(F$2:F1467)*24-14))</f>
        <v/>
      </c>
      <c r="G1467" s="63" t="str" cm="1">
        <f t="array" ref="G1467">IF(INDEX(Assessment!$L$1:$L$63184,ROWS(G$2:G1467)*24-13)=0,"",INDEX(Assessment!$L$1:$L$63184,ROWS(G$2:G1467)*24-13))</f>
        <v/>
      </c>
      <c r="H1467" s="5" t="str" cm="1">
        <f t="array" ref="H1467">_xlfn.CONCAT(
IF(INDEX(Assessment!$L$1:$L$63184,ROWS(H$2:H1467)*24-8)&lt;&gt;FALSE, _xlfn.CONCAT(INDEX(Assessment!$L$1:$L$63184,ROWS(H$2:H1467)*24-8)," (",TEXT(INDEX(Assessment!$M$1:$M$63184,ROWS(H$2:H1467)*24-8),"m/yy"),") ",INDEX(Assessment!$N$1:$N$63184,ROWS(H$2:H1467)*24-8)),""),
IF(INDEX(Assessment!$L$1:$L$63184,ROWS(H$2:H1467)*24-7)&lt;&gt;FALSE, _xlfn.CONCAT(CHAR(10),INDEX(Assessment!$L$1:$L$63184,ROWS(H$2:H1467)*24-7)," (",TEXT(INDEX(Assessment!$M$1:$M$63184,ROWS(H$2:H1467)*24-7),"m/yy"),") ",INDEX(Assessment!$N$1:$N$63184,ROWS(H$2:H1467)*24-7)),""),
IF(INDEX(Assessment!$L$1:$L$63184,ROWS(H$2:H1467)*24-6)&lt;&gt;FALSE, _xlfn.CONCAT(CHAR(10),INDEX(Assessment!$L$1:$L$63184,ROWS(H$2:H1467)*24-6)," (",TEXT(INDEX(Assessment!$M$1:$M$63184,ROWS(H$2:H1467)*24-6),"m/yy"),") ",INDEX(Assessment!$N$1:$N$63184,ROWS(H$2:H1467)*24-6)),""),
IF(INDEX(Assessment!$L$1:$L$63184,ROWS(H$2:H1467)*24-5)&lt;&gt;FALSE, _xlfn.CONCAT(CHAR(10),INDEX(Assessment!$L$1:$L$63184,ROWS(H$2:H1467)*24-5)," (",TEXT(INDEX(Assessment!$M$1:$M$63184,ROWS(H$2:H1467)*24-5),"m/yy"),") ",INDEX(Assessment!$N$1:$N$63184,ROWS(H$2:H1467)*24-5)),""),
IF(INDEX(Assessment!$L$1:$L$63184,ROWS(H$2:H1467)*24-4)&lt;&gt;FALSE, _xlfn.CONCAT(CHAR(10),INDEX(Assessment!$L$1:$L$63184,ROWS(H$2:H1467)*24-4)," (",TEXT(INDEX(Assessment!$M$1:$M$63184,ROWS(H$2:H1467)*24-4),"m/yy"),") ",INDEX(Assessment!$N$1:$N$63184,ROWS(H$2:H1467)*24-4)),""),
IF(INDEX(Assessment!$L$1:$L$63184,ROWS(H$2:H1467)*24-3)&lt;&gt;FALSE, _xlfn.CONCAT(CHAR(10),INDEX(Assessment!$L$1:$L$63184,ROWS(H$2:H1467)*24-3)," (",TEXT(INDEX(Assessment!$M$1:$M$63184,ROWS(H$2:H1467)*24-3),"m/yy"),") ",INDEX(Assessment!$N$1:$N$63184,ROWS(H$2:H1467)*24-3)),""),
IF(INDEX(Assessment!$L$1:$L$63184,ROWS(H$2:H1467)*24-2)&lt;&gt;FALSE, _xlfn.CONCAT(CHAR(10),INDEX(Assessment!$L$1:$L$63184,ROWS(H$2:H1467)*24-2)," (",TEXT(INDEX(Assessment!$M$1:$M$63184,ROWS(H$2:H1467)*24-2),"m/yy"),") ",INDEX(Assessment!$N$1:$N$63184,ROWS(H$2:H1467)*24-2)),""),
IF(INDEX(Assessment!$L$1:$L$63184,ROWS(H$2:H1467)*24-1)&lt;&gt;FALSE, _xlfn.CONCAT(CHAR(10),INDEX(Assessment!$L$1:$L$63184,ROWS(H$2:H1467)*24-1),") ",TEXT(INDEX(Assessment!$M$1:$M$63184,ROWS(H$2:H1467)*24-1),"m/yy"),") ",INDEX(Assessment!$N$1:$N$63184,ROWS(H$2:H1467)*24-1)),"")
)</f>
        <v/>
      </c>
      <c r="I1467" s="4" t="str" cm="1">
        <f t="array" ref="I1467">IF(INDEX(Assessment!$L$1:$L$63184,ROWS(I$2:I1467)*24-17)=0,"",INDEX(Assessment!$L$1:$L$63184,ROWS(I$2:I1467)*24-17))</f>
        <v/>
      </c>
    </row>
    <row r="1468" spans="1:9" s="4" customFormat="1" x14ac:dyDescent="0.25">
      <c r="A1468" s="4" t="str" cm="1">
        <f t="array" ref="A1468">IF(INDEX(Assessment!$C$1:$C$63184,ROWS(A$2:A1468)*24-22)=0,"",INDEX(Assessment!$C$1:$C$63184,ROWS(A$2:A1468)*24-22))</f>
        <v/>
      </c>
      <c r="B1468" s="4" t="str" cm="1">
        <f t="array" ref="B1468">IF(INDEX(Assessment!$C$1:$C$63184,ROWS(B$2:B1468)*24-21)=0,"",INDEX(Assessment!$C$1:$C$63184,ROWS(B$2:B1468)*24-21))</f>
        <v/>
      </c>
      <c r="C1468" s="4" t="str" cm="1">
        <f t="array" ref="C1468">IF(INDEX(Assessment!$C$1:$C$63184,ROWS(C$2:C1468)*24-20)="","",_xlfn.CONCAT(INDEX(Assessment!$C$1:$C$63184,ROWS(C$2:C1468)*24-20), " ==&gt; ", INDEX(Assessment!$C$1:$C$63184,ROWS(C$2:C1468)*24-19)))</f>
        <v/>
      </c>
      <c r="D1468" s="4" t="str" cm="1">
        <f t="array" ref="D1468">IF(INDEX(Assessment!$L$1:$L$63184,ROWS(D$2:D1468)*24-20)=0,"",INDEX(Assessment!$L$1:$L$63184,ROWS(D$2:D1468)*24-20))</f>
        <v/>
      </c>
      <c r="E1468" s="6" t="str" cm="1">
        <f t="array" ref="E1468">IF(INDEX(Assessment!$I$1:$I$63184,ROWS(E$2:E1468)*24-12)=0,"",INDEX(Assessment!$I$1:$I$63184,ROWS(E$2:E1468)*24-12))</f>
        <v/>
      </c>
      <c r="F1468" s="64" t="str" cm="1">
        <f t="array" ref="F1468">IF(INDEX(Assessment!$L$1:$L$63184,ROWS(F$2:F1468)*24-14)=0,"",INDEX(Assessment!$L$1:$L$63184,ROWS(F$2:F1468)*24-14))</f>
        <v/>
      </c>
      <c r="G1468" s="63" t="str" cm="1">
        <f t="array" ref="G1468">IF(INDEX(Assessment!$L$1:$L$63184,ROWS(G$2:G1468)*24-13)=0,"",INDEX(Assessment!$L$1:$L$63184,ROWS(G$2:G1468)*24-13))</f>
        <v/>
      </c>
      <c r="H1468" s="5" t="str" cm="1">
        <f t="array" ref="H1468">_xlfn.CONCAT(
IF(INDEX(Assessment!$L$1:$L$63184,ROWS(H$2:H1468)*24-8)&lt;&gt;FALSE, _xlfn.CONCAT(INDEX(Assessment!$L$1:$L$63184,ROWS(H$2:H1468)*24-8)," (",TEXT(INDEX(Assessment!$M$1:$M$63184,ROWS(H$2:H1468)*24-8),"m/yy"),") ",INDEX(Assessment!$N$1:$N$63184,ROWS(H$2:H1468)*24-8)),""),
IF(INDEX(Assessment!$L$1:$L$63184,ROWS(H$2:H1468)*24-7)&lt;&gt;FALSE, _xlfn.CONCAT(CHAR(10),INDEX(Assessment!$L$1:$L$63184,ROWS(H$2:H1468)*24-7)," (",TEXT(INDEX(Assessment!$M$1:$M$63184,ROWS(H$2:H1468)*24-7),"m/yy"),") ",INDEX(Assessment!$N$1:$N$63184,ROWS(H$2:H1468)*24-7)),""),
IF(INDEX(Assessment!$L$1:$L$63184,ROWS(H$2:H1468)*24-6)&lt;&gt;FALSE, _xlfn.CONCAT(CHAR(10),INDEX(Assessment!$L$1:$L$63184,ROWS(H$2:H1468)*24-6)," (",TEXT(INDEX(Assessment!$M$1:$M$63184,ROWS(H$2:H1468)*24-6),"m/yy"),") ",INDEX(Assessment!$N$1:$N$63184,ROWS(H$2:H1468)*24-6)),""),
IF(INDEX(Assessment!$L$1:$L$63184,ROWS(H$2:H1468)*24-5)&lt;&gt;FALSE, _xlfn.CONCAT(CHAR(10),INDEX(Assessment!$L$1:$L$63184,ROWS(H$2:H1468)*24-5)," (",TEXT(INDEX(Assessment!$M$1:$M$63184,ROWS(H$2:H1468)*24-5),"m/yy"),") ",INDEX(Assessment!$N$1:$N$63184,ROWS(H$2:H1468)*24-5)),""),
IF(INDEX(Assessment!$L$1:$L$63184,ROWS(H$2:H1468)*24-4)&lt;&gt;FALSE, _xlfn.CONCAT(CHAR(10),INDEX(Assessment!$L$1:$L$63184,ROWS(H$2:H1468)*24-4)," (",TEXT(INDEX(Assessment!$M$1:$M$63184,ROWS(H$2:H1468)*24-4),"m/yy"),") ",INDEX(Assessment!$N$1:$N$63184,ROWS(H$2:H1468)*24-4)),""),
IF(INDEX(Assessment!$L$1:$L$63184,ROWS(H$2:H1468)*24-3)&lt;&gt;FALSE, _xlfn.CONCAT(CHAR(10),INDEX(Assessment!$L$1:$L$63184,ROWS(H$2:H1468)*24-3)," (",TEXT(INDEX(Assessment!$M$1:$M$63184,ROWS(H$2:H1468)*24-3),"m/yy"),") ",INDEX(Assessment!$N$1:$N$63184,ROWS(H$2:H1468)*24-3)),""),
IF(INDEX(Assessment!$L$1:$L$63184,ROWS(H$2:H1468)*24-2)&lt;&gt;FALSE, _xlfn.CONCAT(CHAR(10),INDEX(Assessment!$L$1:$L$63184,ROWS(H$2:H1468)*24-2)," (",TEXT(INDEX(Assessment!$M$1:$M$63184,ROWS(H$2:H1468)*24-2),"m/yy"),") ",INDEX(Assessment!$N$1:$N$63184,ROWS(H$2:H1468)*24-2)),""),
IF(INDEX(Assessment!$L$1:$L$63184,ROWS(H$2:H1468)*24-1)&lt;&gt;FALSE, _xlfn.CONCAT(CHAR(10),INDEX(Assessment!$L$1:$L$63184,ROWS(H$2:H1468)*24-1),") ",TEXT(INDEX(Assessment!$M$1:$M$63184,ROWS(H$2:H1468)*24-1),"m/yy"),") ",INDEX(Assessment!$N$1:$N$63184,ROWS(H$2:H1468)*24-1)),"")
)</f>
        <v/>
      </c>
      <c r="I1468" s="4" t="str" cm="1">
        <f t="array" ref="I1468">IF(INDEX(Assessment!$L$1:$L$63184,ROWS(I$2:I1468)*24-17)=0,"",INDEX(Assessment!$L$1:$L$63184,ROWS(I$2:I1468)*24-17))</f>
        <v/>
      </c>
    </row>
    <row r="1469" spans="1:9" s="4" customFormat="1" x14ac:dyDescent="0.25">
      <c r="A1469" s="4" t="str" cm="1">
        <f t="array" ref="A1469">IF(INDEX(Assessment!$C$1:$C$63184,ROWS(A$2:A1469)*24-22)=0,"",INDEX(Assessment!$C$1:$C$63184,ROWS(A$2:A1469)*24-22))</f>
        <v/>
      </c>
      <c r="B1469" s="4" t="str" cm="1">
        <f t="array" ref="B1469">IF(INDEX(Assessment!$C$1:$C$63184,ROWS(B$2:B1469)*24-21)=0,"",INDEX(Assessment!$C$1:$C$63184,ROWS(B$2:B1469)*24-21))</f>
        <v/>
      </c>
      <c r="C1469" s="4" t="str" cm="1">
        <f t="array" ref="C1469">IF(INDEX(Assessment!$C$1:$C$63184,ROWS(C$2:C1469)*24-20)="","",_xlfn.CONCAT(INDEX(Assessment!$C$1:$C$63184,ROWS(C$2:C1469)*24-20), " ==&gt; ", INDEX(Assessment!$C$1:$C$63184,ROWS(C$2:C1469)*24-19)))</f>
        <v/>
      </c>
      <c r="D1469" s="4" t="str" cm="1">
        <f t="array" ref="D1469">IF(INDEX(Assessment!$L$1:$L$63184,ROWS(D$2:D1469)*24-20)=0,"",INDEX(Assessment!$L$1:$L$63184,ROWS(D$2:D1469)*24-20))</f>
        <v/>
      </c>
      <c r="E1469" s="6" t="str" cm="1">
        <f t="array" ref="E1469">IF(INDEX(Assessment!$I$1:$I$63184,ROWS(E$2:E1469)*24-12)=0,"",INDEX(Assessment!$I$1:$I$63184,ROWS(E$2:E1469)*24-12))</f>
        <v/>
      </c>
      <c r="F1469" s="64" t="str" cm="1">
        <f t="array" ref="F1469">IF(INDEX(Assessment!$L$1:$L$63184,ROWS(F$2:F1469)*24-14)=0,"",INDEX(Assessment!$L$1:$L$63184,ROWS(F$2:F1469)*24-14))</f>
        <v/>
      </c>
      <c r="G1469" s="63" t="str" cm="1">
        <f t="array" ref="G1469">IF(INDEX(Assessment!$L$1:$L$63184,ROWS(G$2:G1469)*24-13)=0,"",INDEX(Assessment!$L$1:$L$63184,ROWS(G$2:G1469)*24-13))</f>
        <v/>
      </c>
      <c r="H1469" s="5" t="str" cm="1">
        <f t="array" ref="H1469">_xlfn.CONCAT(
IF(INDEX(Assessment!$L$1:$L$63184,ROWS(H$2:H1469)*24-8)&lt;&gt;FALSE, _xlfn.CONCAT(INDEX(Assessment!$L$1:$L$63184,ROWS(H$2:H1469)*24-8)," (",TEXT(INDEX(Assessment!$M$1:$M$63184,ROWS(H$2:H1469)*24-8),"m/yy"),") ",INDEX(Assessment!$N$1:$N$63184,ROWS(H$2:H1469)*24-8)),""),
IF(INDEX(Assessment!$L$1:$L$63184,ROWS(H$2:H1469)*24-7)&lt;&gt;FALSE, _xlfn.CONCAT(CHAR(10),INDEX(Assessment!$L$1:$L$63184,ROWS(H$2:H1469)*24-7)," (",TEXT(INDEX(Assessment!$M$1:$M$63184,ROWS(H$2:H1469)*24-7),"m/yy"),") ",INDEX(Assessment!$N$1:$N$63184,ROWS(H$2:H1469)*24-7)),""),
IF(INDEX(Assessment!$L$1:$L$63184,ROWS(H$2:H1469)*24-6)&lt;&gt;FALSE, _xlfn.CONCAT(CHAR(10),INDEX(Assessment!$L$1:$L$63184,ROWS(H$2:H1469)*24-6)," (",TEXT(INDEX(Assessment!$M$1:$M$63184,ROWS(H$2:H1469)*24-6),"m/yy"),") ",INDEX(Assessment!$N$1:$N$63184,ROWS(H$2:H1469)*24-6)),""),
IF(INDEX(Assessment!$L$1:$L$63184,ROWS(H$2:H1469)*24-5)&lt;&gt;FALSE, _xlfn.CONCAT(CHAR(10),INDEX(Assessment!$L$1:$L$63184,ROWS(H$2:H1469)*24-5)," (",TEXT(INDEX(Assessment!$M$1:$M$63184,ROWS(H$2:H1469)*24-5),"m/yy"),") ",INDEX(Assessment!$N$1:$N$63184,ROWS(H$2:H1469)*24-5)),""),
IF(INDEX(Assessment!$L$1:$L$63184,ROWS(H$2:H1469)*24-4)&lt;&gt;FALSE, _xlfn.CONCAT(CHAR(10),INDEX(Assessment!$L$1:$L$63184,ROWS(H$2:H1469)*24-4)," (",TEXT(INDEX(Assessment!$M$1:$M$63184,ROWS(H$2:H1469)*24-4),"m/yy"),") ",INDEX(Assessment!$N$1:$N$63184,ROWS(H$2:H1469)*24-4)),""),
IF(INDEX(Assessment!$L$1:$L$63184,ROWS(H$2:H1469)*24-3)&lt;&gt;FALSE, _xlfn.CONCAT(CHAR(10),INDEX(Assessment!$L$1:$L$63184,ROWS(H$2:H1469)*24-3)," (",TEXT(INDEX(Assessment!$M$1:$M$63184,ROWS(H$2:H1469)*24-3),"m/yy"),") ",INDEX(Assessment!$N$1:$N$63184,ROWS(H$2:H1469)*24-3)),""),
IF(INDEX(Assessment!$L$1:$L$63184,ROWS(H$2:H1469)*24-2)&lt;&gt;FALSE, _xlfn.CONCAT(CHAR(10),INDEX(Assessment!$L$1:$L$63184,ROWS(H$2:H1469)*24-2)," (",TEXT(INDEX(Assessment!$M$1:$M$63184,ROWS(H$2:H1469)*24-2),"m/yy"),") ",INDEX(Assessment!$N$1:$N$63184,ROWS(H$2:H1469)*24-2)),""),
IF(INDEX(Assessment!$L$1:$L$63184,ROWS(H$2:H1469)*24-1)&lt;&gt;FALSE, _xlfn.CONCAT(CHAR(10),INDEX(Assessment!$L$1:$L$63184,ROWS(H$2:H1469)*24-1),") ",TEXT(INDEX(Assessment!$M$1:$M$63184,ROWS(H$2:H1469)*24-1),"m/yy"),") ",INDEX(Assessment!$N$1:$N$63184,ROWS(H$2:H1469)*24-1)),"")
)</f>
        <v/>
      </c>
      <c r="I1469" s="4" t="str" cm="1">
        <f t="array" ref="I1469">IF(INDEX(Assessment!$L$1:$L$63184,ROWS(I$2:I1469)*24-17)=0,"",INDEX(Assessment!$L$1:$L$63184,ROWS(I$2:I1469)*24-17))</f>
        <v/>
      </c>
    </row>
    <row r="1470" spans="1:9" s="4" customFormat="1" x14ac:dyDescent="0.25">
      <c r="A1470" s="4" t="str" cm="1">
        <f t="array" ref="A1470">IF(INDEX(Assessment!$C$1:$C$63184,ROWS(A$2:A1470)*24-22)=0,"",INDEX(Assessment!$C$1:$C$63184,ROWS(A$2:A1470)*24-22))</f>
        <v/>
      </c>
      <c r="B1470" s="4" t="str" cm="1">
        <f t="array" ref="B1470">IF(INDEX(Assessment!$C$1:$C$63184,ROWS(B$2:B1470)*24-21)=0,"",INDEX(Assessment!$C$1:$C$63184,ROWS(B$2:B1470)*24-21))</f>
        <v/>
      </c>
      <c r="C1470" s="4" t="str" cm="1">
        <f t="array" ref="C1470">IF(INDEX(Assessment!$C$1:$C$63184,ROWS(C$2:C1470)*24-20)="","",_xlfn.CONCAT(INDEX(Assessment!$C$1:$C$63184,ROWS(C$2:C1470)*24-20), " ==&gt; ", INDEX(Assessment!$C$1:$C$63184,ROWS(C$2:C1470)*24-19)))</f>
        <v/>
      </c>
      <c r="D1470" s="4" t="str" cm="1">
        <f t="array" ref="D1470">IF(INDEX(Assessment!$L$1:$L$63184,ROWS(D$2:D1470)*24-20)=0,"",INDEX(Assessment!$L$1:$L$63184,ROWS(D$2:D1470)*24-20))</f>
        <v/>
      </c>
      <c r="E1470" s="6" t="str" cm="1">
        <f t="array" ref="E1470">IF(INDEX(Assessment!$I$1:$I$63184,ROWS(E$2:E1470)*24-12)=0,"",INDEX(Assessment!$I$1:$I$63184,ROWS(E$2:E1470)*24-12))</f>
        <v/>
      </c>
      <c r="F1470" s="64" t="str" cm="1">
        <f t="array" ref="F1470">IF(INDEX(Assessment!$L$1:$L$63184,ROWS(F$2:F1470)*24-14)=0,"",INDEX(Assessment!$L$1:$L$63184,ROWS(F$2:F1470)*24-14))</f>
        <v/>
      </c>
      <c r="G1470" s="63" t="str" cm="1">
        <f t="array" ref="G1470">IF(INDEX(Assessment!$L$1:$L$63184,ROWS(G$2:G1470)*24-13)=0,"",INDEX(Assessment!$L$1:$L$63184,ROWS(G$2:G1470)*24-13))</f>
        <v/>
      </c>
      <c r="H1470" s="5" t="str" cm="1">
        <f t="array" ref="H1470">_xlfn.CONCAT(
IF(INDEX(Assessment!$L$1:$L$63184,ROWS(H$2:H1470)*24-8)&lt;&gt;FALSE, _xlfn.CONCAT(INDEX(Assessment!$L$1:$L$63184,ROWS(H$2:H1470)*24-8)," (",TEXT(INDEX(Assessment!$M$1:$M$63184,ROWS(H$2:H1470)*24-8),"m/yy"),") ",INDEX(Assessment!$N$1:$N$63184,ROWS(H$2:H1470)*24-8)),""),
IF(INDEX(Assessment!$L$1:$L$63184,ROWS(H$2:H1470)*24-7)&lt;&gt;FALSE, _xlfn.CONCAT(CHAR(10),INDEX(Assessment!$L$1:$L$63184,ROWS(H$2:H1470)*24-7)," (",TEXT(INDEX(Assessment!$M$1:$M$63184,ROWS(H$2:H1470)*24-7),"m/yy"),") ",INDEX(Assessment!$N$1:$N$63184,ROWS(H$2:H1470)*24-7)),""),
IF(INDEX(Assessment!$L$1:$L$63184,ROWS(H$2:H1470)*24-6)&lt;&gt;FALSE, _xlfn.CONCAT(CHAR(10),INDEX(Assessment!$L$1:$L$63184,ROWS(H$2:H1470)*24-6)," (",TEXT(INDEX(Assessment!$M$1:$M$63184,ROWS(H$2:H1470)*24-6),"m/yy"),") ",INDEX(Assessment!$N$1:$N$63184,ROWS(H$2:H1470)*24-6)),""),
IF(INDEX(Assessment!$L$1:$L$63184,ROWS(H$2:H1470)*24-5)&lt;&gt;FALSE, _xlfn.CONCAT(CHAR(10),INDEX(Assessment!$L$1:$L$63184,ROWS(H$2:H1470)*24-5)," (",TEXT(INDEX(Assessment!$M$1:$M$63184,ROWS(H$2:H1470)*24-5),"m/yy"),") ",INDEX(Assessment!$N$1:$N$63184,ROWS(H$2:H1470)*24-5)),""),
IF(INDEX(Assessment!$L$1:$L$63184,ROWS(H$2:H1470)*24-4)&lt;&gt;FALSE, _xlfn.CONCAT(CHAR(10),INDEX(Assessment!$L$1:$L$63184,ROWS(H$2:H1470)*24-4)," (",TEXT(INDEX(Assessment!$M$1:$M$63184,ROWS(H$2:H1470)*24-4),"m/yy"),") ",INDEX(Assessment!$N$1:$N$63184,ROWS(H$2:H1470)*24-4)),""),
IF(INDEX(Assessment!$L$1:$L$63184,ROWS(H$2:H1470)*24-3)&lt;&gt;FALSE, _xlfn.CONCAT(CHAR(10),INDEX(Assessment!$L$1:$L$63184,ROWS(H$2:H1470)*24-3)," (",TEXT(INDEX(Assessment!$M$1:$M$63184,ROWS(H$2:H1470)*24-3),"m/yy"),") ",INDEX(Assessment!$N$1:$N$63184,ROWS(H$2:H1470)*24-3)),""),
IF(INDEX(Assessment!$L$1:$L$63184,ROWS(H$2:H1470)*24-2)&lt;&gt;FALSE, _xlfn.CONCAT(CHAR(10),INDEX(Assessment!$L$1:$L$63184,ROWS(H$2:H1470)*24-2)," (",TEXT(INDEX(Assessment!$M$1:$M$63184,ROWS(H$2:H1470)*24-2),"m/yy"),") ",INDEX(Assessment!$N$1:$N$63184,ROWS(H$2:H1470)*24-2)),""),
IF(INDEX(Assessment!$L$1:$L$63184,ROWS(H$2:H1470)*24-1)&lt;&gt;FALSE, _xlfn.CONCAT(CHAR(10),INDEX(Assessment!$L$1:$L$63184,ROWS(H$2:H1470)*24-1),") ",TEXT(INDEX(Assessment!$M$1:$M$63184,ROWS(H$2:H1470)*24-1),"m/yy"),") ",INDEX(Assessment!$N$1:$N$63184,ROWS(H$2:H1470)*24-1)),"")
)</f>
        <v/>
      </c>
      <c r="I1470" s="4" t="str" cm="1">
        <f t="array" ref="I1470">IF(INDEX(Assessment!$L$1:$L$63184,ROWS(I$2:I1470)*24-17)=0,"",INDEX(Assessment!$L$1:$L$63184,ROWS(I$2:I1470)*24-17))</f>
        <v/>
      </c>
    </row>
    <row r="1471" spans="1:9" s="4" customFormat="1" x14ac:dyDescent="0.25">
      <c r="A1471" s="4" t="str" cm="1">
        <f t="array" ref="A1471">IF(INDEX(Assessment!$C$1:$C$63184,ROWS(A$2:A1471)*24-22)=0,"",INDEX(Assessment!$C$1:$C$63184,ROWS(A$2:A1471)*24-22))</f>
        <v/>
      </c>
      <c r="B1471" s="4" t="str" cm="1">
        <f t="array" ref="B1471">IF(INDEX(Assessment!$C$1:$C$63184,ROWS(B$2:B1471)*24-21)=0,"",INDEX(Assessment!$C$1:$C$63184,ROWS(B$2:B1471)*24-21))</f>
        <v/>
      </c>
      <c r="C1471" s="4" t="str" cm="1">
        <f t="array" ref="C1471">IF(INDEX(Assessment!$C$1:$C$63184,ROWS(C$2:C1471)*24-20)="","",_xlfn.CONCAT(INDEX(Assessment!$C$1:$C$63184,ROWS(C$2:C1471)*24-20), " ==&gt; ", INDEX(Assessment!$C$1:$C$63184,ROWS(C$2:C1471)*24-19)))</f>
        <v/>
      </c>
      <c r="D1471" s="4" t="str" cm="1">
        <f t="array" ref="D1471">IF(INDEX(Assessment!$L$1:$L$63184,ROWS(D$2:D1471)*24-20)=0,"",INDEX(Assessment!$L$1:$L$63184,ROWS(D$2:D1471)*24-20))</f>
        <v/>
      </c>
      <c r="E1471" s="6" t="str" cm="1">
        <f t="array" ref="E1471">IF(INDEX(Assessment!$I$1:$I$63184,ROWS(E$2:E1471)*24-12)=0,"",INDEX(Assessment!$I$1:$I$63184,ROWS(E$2:E1471)*24-12))</f>
        <v/>
      </c>
      <c r="F1471" s="64" t="str" cm="1">
        <f t="array" ref="F1471">IF(INDEX(Assessment!$L$1:$L$63184,ROWS(F$2:F1471)*24-14)=0,"",INDEX(Assessment!$L$1:$L$63184,ROWS(F$2:F1471)*24-14))</f>
        <v/>
      </c>
      <c r="G1471" s="63" t="str" cm="1">
        <f t="array" ref="G1471">IF(INDEX(Assessment!$L$1:$L$63184,ROWS(G$2:G1471)*24-13)=0,"",INDEX(Assessment!$L$1:$L$63184,ROWS(G$2:G1471)*24-13))</f>
        <v/>
      </c>
      <c r="H1471" s="5" t="str" cm="1">
        <f t="array" ref="H1471">_xlfn.CONCAT(
IF(INDEX(Assessment!$L$1:$L$63184,ROWS(H$2:H1471)*24-8)&lt;&gt;FALSE, _xlfn.CONCAT(INDEX(Assessment!$L$1:$L$63184,ROWS(H$2:H1471)*24-8)," (",TEXT(INDEX(Assessment!$M$1:$M$63184,ROWS(H$2:H1471)*24-8),"m/yy"),") ",INDEX(Assessment!$N$1:$N$63184,ROWS(H$2:H1471)*24-8)),""),
IF(INDEX(Assessment!$L$1:$L$63184,ROWS(H$2:H1471)*24-7)&lt;&gt;FALSE, _xlfn.CONCAT(CHAR(10),INDEX(Assessment!$L$1:$L$63184,ROWS(H$2:H1471)*24-7)," (",TEXT(INDEX(Assessment!$M$1:$M$63184,ROWS(H$2:H1471)*24-7),"m/yy"),") ",INDEX(Assessment!$N$1:$N$63184,ROWS(H$2:H1471)*24-7)),""),
IF(INDEX(Assessment!$L$1:$L$63184,ROWS(H$2:H1471)*24-6)&lt;&gt;FALSE, _xlfn.CONCAT(CHAR(10),INDEX(Assessment!$L$1:$L$63184,ROWS(H$2:H1471)*24-6)," (",TEXT(INDEX(Assessment!$M$1:$M$63184,ROWS(H$2:H1471)*24-6),"m/yy"),") ",INDEX(Assessment!$N$1:$N$63184,ROWS(H$2:H1471)*24-6)),""),
IF(INDEX(Assessment!$L$1:$L$63184,ROWS(H$2:H1471)*24-5)&lt;&gt;FALSE, _xlfn.CONCAT(CHAR(10),INDEX(Assessment!$L$1:$L$63184,ROWS(H$2:H1471)*24-5)," (",TEXT(INDEX(Assessment!$M$1:$M$63184,ROWS(H$2:H1471)*24-5),"m/yy"),") ",INDEX(Assessment!$N$1:$N$63184,ROWS(H$2:H1471)*24-5)),""),
IF(INDEX(Assessment!$L$1:$L$63184,ROWS(H$2:H1471)*24-4)&lt;&gt;FALSE, _xlfn.CONCAT(CHAR(10),INDEX(Assessment!$L$1:$L$63184,ROWS(H$2:H1471)*24-4)," (",TEXT(INDEX(Assessment!$M$1:$M$63184,ROWS(H$2:H1471)*24-4),"m/yy"),") ",INDEX(Assessment!$N$1:$N$63184,ROWS(H$2:H1471)*24-4)),""),
IF(INDEX(Assessment!$L$1:$L$63184,ROWS(H$2:H1471)*24-3)&lt;&gt;FALSE, _xlfn.CONCAT(CHAR(10),INDEX(Assessment!$L$1:$L$63184,ROWS(H$2:H1471)*24-3)," (",TEXT(INDEX(Assessment!$M$1:$M$63184,ROWS(H$2:H1471)*24-3),"m/yy"),") ",INDEX(Assessment!$N$1:$N$63184,ROWS(H$2:H1471)*24-3)),""),
IF(INDEX(Assessment!$L$1:$L$63184,ROWS(H$2:H1471)*24-2)&lt;&gt;FALSE, _xlfn.CONCAT(CHAR(10),INDEX(Assessment!$L$1:$L$63184,ROWS(H$2:H1471)*24-2)," (",TEXT(INDEX(Assessment!$M$1:$M$63184,ROWS(H$2:H1471)*24-2),"m/yy"),") ",INDEX(Assessment!$N$1:$N$63184,ROWS(H$2:H1471)*24-2)),""),
IF(INDEX(Assessment!$L$1:$L$63184,ROWS(H$2:H1471)*24-1)&lt;&gt;FALSE, _xlfn.CONCAT(CHAR(10),INDEX(Assessment!$L$1:$L$63184,ROWS(H$2:H1471)*24-1),") ",TEXT(INDEX(Assessment!$M$1:$M$63184,ROWS(H$2:H1471)*24-1),"m/yy"),") ",INDEX(Assessment!$N$1:$N$63184,ROWS(H$2:H1471)*24-1)),"")
)</f>
        <v/>
      </c>
      <c r="I1471" s="4" t="str" cm="1">
        <f t="array" ref="I1471">IF(INDEX(Assessment!$L$1:$L$63184,ROWS(I$2:I1471)*24-17)=0,"",INDEX(Assessment!$L$1:$L$63184,ROWS(I$2:I1471)*24-17))</f>
        <v/>
      </c>
    </row>
    <row r="1472" spans="1:9" s="4" customFormat="1" x14ac:dyDescent="0.25">
      <c r="A1472" s="4" t="str" cm="1">
        <f t="array" ref="A1472">IF(INDEX(Assessment!$C$1:$C$63184,ROWS(A$2:A1472)*24-22)=0,"",INDEX(Assessment!$C$1:$C$63184,ROWS(A$2:A1472)*24-22))</f>
        <v/>
      </c>
      <c r="B1472" s="4" t="str" cm="1">
        <f t="array" ref="B1472">IF(INDEX(Assessment!$C$1:$C$63184,ROWS(B$2:B1472)*24-21)=0,"",INDEX(Assessment!$C$1:$C$63184,ROWS(B$2:B1472)*24-21))</f>
        <v/>
      </c>
      <c r="C1472" s="4" t="str" cm="1">
        <f t="array" ref="C1472">IF(INDEX(Assessment!$C$1:$C$63184,ROWS(C$2:C1472)*24-20)="","",_xlfn.CONCAT(INDEX(Assessment!$C$1:$C$63184,ROWS(C$2:C1472)*24-20), " ==&gt; ", INDEX(Assessment!$C$1:$C$63184,ROWS(C$2:C1472)*24-19)))</f>
        <v/>
      </c>
      <c r="D1472" s="4" t="str" cm="1">
        <f t="array" ref="D1472">IF(INDEX(Assessment!$L$1:$L$63184,ROWS(D$2:D1472)*24-20)=0,"",INDEX(Assessment!$L$1:$L$63184,ROWS(D$2:D1472)*24-20))</f>
        <v/>
      </c>
      <c r="E1472" s="6" t="str" cm="1">
        <f t="array" ref="E1472">IF(INDEX(Assessment!$I$1:$I$63184,ROWS(E$2:E1472)*24-12)=0,"",INDEX(Assessment!$I$1:$I$63184,ROWS(E$2:E1472)*24-12))</f>
        <v/>
      </c>
      <c r="F1472" s="64" t="str" cm="1">
        <f t="array" ref="F1472">IF(INDEX(Assessment!$L$1:$L$63184,ROWS(F$2:F1472)*24-14)=0,"",INDEX(Assessment!$L$1:$L$63184,ROWS(F$2:F1472)*24-14))</f>
        <v/>
      </c>
      <c r="G1472" s="63" t="str" cm="1">
        <f t="array" ref="G1472">IF(INDEX(Assessment!$L$1:$L$63184,ROWS(G$2:G1472)*24-13)=0,"",INDEX(Assessment!$L$1:$L$63184,ROWS(G$2:G1472)*24-13))</f>
        <v/>
      </c>
      <c r="H1472" s="5" t="str" cm="1">
        <f t="array" ref="H1472">_xlfn.CONCAT(
IF(INDEX(Assessment!$L$1:$L$63184,ROWS(H$2:H1472)*24-8)&lt;&gt;FALSE, _xlfn.CONCAT(INDEX(Assessment!$L$1:$L$63184,ROWS(H$2:H1472)*24-8)," (",TEXT(INDEX(Assessment!$M$1:$M$63184,ROWS(H$2:H1472)*24-8),"m/yy"),") ",INDEX(Assessment!$N$1:$N$63184,ROWS(H$2:H1472)*24-8)),""),
IF(INDEX(Assessment!$L$1:$L$63184,ROWS(H$2:H1472)*24-7)&lt;&gt;FALSE, _xlfn.CONCAT(CHAR(10),INDEX(Assessment!$L$1:$L$63184,ROWS(H$2:H1472)*24-7)," (",TEXT(INDEX(Assessment!$M$1:$M$63184,ROWS(H$2:H1472)*24-7),"m/yy"),") ",INDEX(Assessment!$N$1:$N$63184,ROWS(H$2:H1472)*24-7)),""),
IF(INDEX(Assessment!$L$1:$L$63184,ROWS(H$2:H1472)*24-6)&lt;&gt;FALSE, _xlfn.CONCAT(CHAR(10),INDEX(Assessment!$L$1:$L$63184,ROWS(H$2:H1472)*24-6)," (",TEXT(INDEX(Assessment!$M$1:$M$63184,ROWS(H$2:H1472)*24-6),"m/yy"),") ",INDEX(Assessment!$N$1:$N$63184,ROWS(H$2:H1472)*24-6)),""),
IF(INDEX(Assessment!$L$1:$L$63184,ROWS(H$2:H1472)*24-5)&lt;&gt;FALSE, _xlfn.CONCAT(CHAR(10),INDEX(Assessment!$L$1:$L$63184,ROWS(H$2:H1472)*24-5)," (",TEXT(INDEX(Assessment!$M$1:$M$63184,ROWS(H$2:H1472)*24-5),"m/yy"),") ",INDEX(Assessment!$N$1:$N$63184,ROWS(H$2:H1472)*24-5)),""),
IF(INDEX(Assessment!$L$1:$L$63184,ROWS(H$2:H1472)*24-4)&lt;&gt;FALSE, _xlfn.CONCAT(CHAR(10),INDEX(Assessment!$L$1:$L$63184,ROWS(H$2:H1472)*24-4)," (",TEXT(INDEX(Assessment!$M$1:$M$63184,ROWS(H$2:H1472)*24-4),"m/yy"),") ",INDEX(Assessment!$N$1:$N$63184,ROWS(H$2:H1472)*24-4)),""),
IF(INDEX(Assessment!$L$1:$L$63184,ROWS(H$2:H1472)*24-3)&lt;&gt;FALSE, _xlfn.CONCAT(CHAR(10),INDEX(Assessment!$L$1:$L$63184,ROWS(H$2:H1472)*24-3)," (",TEXT(INDEX(Assessment!$M$1:$M$63184,ROWS(H$2:H1472)*24-3),"m/yy"),") ",INDEX(Assessment!$N$1:$N$63184,ROWS(H$2:H1472)*24-3)),""),
IF(INDEX(Assessment!$L$1:$L$63184,ROWS(H$2:H1472)*24-2)&lt;&gt;FALSE, _xlfn.CONCAT(CHAR(10),INDEX(Assessment!$L$1:$L$63184,ROWS(H$2:H1472)*24-2)," (",TEXT(INDEX(Assessment!$M$1:$M$63184,ROWS(H$2:H1472)*24-2),"m/yy"),") ",INDEX(Assessment!$N$1:$N$63184,ROWS(H$2:H1472)*24-2)),""),
IF(INDEX(Assessment!$L$1:$L$63184,ROWS(H$2:H1472)*24-1)&lt;&gt;FALSE, _xlfn.CONCAT(CHAR(10),INDEX(Assessment!$L$1:$L$63184,ROWS(H$2:H1472)*24-1),") ",TEXT(INDEX(Assessment!$M$1:$M$63184,ROWS(H$2:H1472)*24-1),"m/yy"),") ",INDEX(Assessment!$N$1:$N$63184,ROWS(H$2:H1472)*24-1)),"")
)</f>
        <v/>
      </c>
      <c r="I1472" s="4" t="str" cm="1">
        <f t="array" ref="I1472">IF(INDEX(Assessment!$L$1:$L$63184,ROWS(I$2:I1472)*24-17)=0,"",INDEX(Assessment!$L$1:$L$63184,ROWS(I$2:I1472)*24-17))</f>
        <v/>
      </c>
    </row>
    <row r="1473" spans="1:9" s="4" customFormat="1" x14ac:dyDescent="0.25">
      <c r="A1473" s="4" t="str" cm="1">
        <f t="array" ref="A1473">IF(INDEX(Assessment!$C$1:$C$63184,ROWS(A$2:A1473)*24-22)=0,"",INDEX(Assessment!$C$1:$C$63184,ROWS(A$2:A1473)*24-22))</f>
        <v/>
      </c>
      <c r="B1473" s="4" t="str" cm="1">
        <f t="array" ref="B1473">IF(INDEX(Assessment!$C$1:$C$63184,ROWS(B$2:B1473)*24-21)=0,"",INDEX(Assessment!$C$1:$C$63184,ROWS(B$2:B1473)*24-21))</f>
        <v/>
      </c>
      <c r="C1473" s="4" t="str" cm="1">
        <f t="array" ref="C1473">IF(INDEX(Assessment!$C$1:$C$63184,ROWS(C$2:C1473)*24-20)="","",_xlfn.CONCAT(INDEX(Assessment!$C$1:$C$63184,ROWS(C$2:C1473)*24-20), " ==&gt; ", INDEX(Assessment!$C$1:$C$63184,ROWS(C$2:C1473)*24-19)))</f>
        <v/>
      </c>
      <c r="D1473" s="4" t="str" cm="1">
        <f t="array" ref="D1473">IF(INDEX(Assessment!$L$1:$L$63184,ROWS(D$2:D1473)*24-20)=0,"",INDEX(Assessment!$L$1:$L$63184,ROWS(D$2:D1473)*24-20))</f>
        <v/>
      </c>
      <c r="E1473" s="6" t="str" cm="1">
        <f t="array" ref="E1473">IF(INDEX(Assessment!$I$1:$I$63184,ROWS(E$2:E1473)*24-12)=0,"",INDEX(Assessment!$I$1:$I$63184,ROWS(E$2:E1473)*24-12))</f>
        <v/>
      </c>
      <c r="F1473" s="64" t="str" cm="1">
        <f t="array" ref="F1473">IF(INDEX(Assessment!$L$1:$L$63184,ROWS(F$2:F1473)*24-14)=0,"",INDEX(Assessment!$L$1:$L$63184,ROWS(F$2:F1473)*24-14))</f>
        <v/>
      </c>
      <c r="G1473" s="63" t="str" cm="1">
        <f t="array" ref="G1473">IF(INDEX(Assessment!$L$1:$L$63184,ROWS(G$2:G1473)*24-13)=0,"",INDEX(Assessment!$L$1:$L$63184,ROWS(G$2:G1473)*24-13))</f>
        <v/>
      </c>
      <c r="H1473" s="5" t="str" cm="1">
        <f t="array" ref="H1473">_xlfn.CONCAT(
IF(INDEX(Assessment!$L$1:$L$63184,ROWS(H$2:H1473)*24-8)&lt;&gt;FALSE, _xlfn.CONCAT(INDEX(Assessment!$L$1:$L$63184,ROWS(H$2:H1473)*24-8)," (",TEXT(INDEX(Assessment!$M$1:$M$63184,ROWS(H$2:H1473)*24-8),"m/yy"),") ",INDEX(Assessment!$N$1:$N$63184,ROWS(H$2:H1473)*24-8)),""),
IF(INDEX(Assessment!$L$1:$L$63184,ROWS(H$2:H1473)*24-7)&lt;&gt;FALSE, _xlfn.CONCAT(CHAR(10),INDEX(Assessment!$L$1:$L$63184,ROWS(H$2:H1473)*24-7)," (",TEXT(INDEX(Assessment!$M$1:$M$63184,ROWS(H$2:H1473)*24-7),"m/yy"),") ",INDEX(Assessment!$N$1:$N$63184,ROWS(H$2:H1473)*24-7)),""),
IF(INDEX(Assessment!$L$1:$L$63184,ROWS(H$2:H1473)*24-6)&lt;&gt;FALSE, _xlfn.CONCAT(CHAR(10),INDEX(Assessment!$L$1:$L$63184,ROWS(H$2:H1473)*24-6)," (",TEXT(INDEX(Assessment!$M$1:$M$63184,ROWS(H$2:H1473)*24-6),"m/yy"),") ",INDEX(Assessment!$N$1:$N$63184,ROWS(H$2:H1473)*24-6)),""),
IF(INDEX(Assessment!$L$1:$L$63184,ROWS(H$2:H1473)*24-5)&lt;&gt;FALSE, _xlfn.CONCAT(CHAR(10),INDEX(Assessment!$L$1:$L$63184,ROWS(H$2:H1473)*24-5)," (",TEXT(INDEX(Assessment!$M$1:$M$63184,ROWS(H$2:H1473)*24-5),"m/yy"),") ",INDEX(Assessment!$N$1:$N$63184,ROWS(H$2:H1473)*24-5)),""),
IF(INDEX(Assessment!$L$1:$L$63184,ROWS(H$2:H1473)*24-4)&lt;&gt;FALSE, _xlfn.CONCAT(CHAR(10),INDEX(Assessment!$L$1:$L$63184,ROWS(H$2:H1473)*24-4)," (",TEXT(INDEX(Assessment!$M$1:$M$63184,ROWS(H$2:H1473)*24-4),"m/yy"),") ",INDEX(Assessment!$N$1:$N$63184,ROWS(H$2:H1473)*24-4)),""),
IF(INDEX(Assessment!$L$1:$L$63184,ROWS(H$2:H1473)*24-3)&lt;&gt;FALSE, _xlfn.CONCAT(CHAR(10),INDEX(Assessment!$L$1:$L$63184,ROWS(H$2:H1473)*24-3)," (",TEXT(INDEX(Assessment!$M$1:$M$63184,ROWS(H$2:H1473)*24-3),"m/yy"),") ",INDEX(Assessment!$N$1:$N$63184,ROWS(H$2:H1473)*24-3)),""),
IF(INDEX(Assessment!$L$1:$L$63184,ROWS(H$2:H1473)*24-2)&lt;&gt;FALSE, _xlfn.CONCAT(CHAR(10),INDEX(Assessment!$L$1:$L$63184,ROWS(H$2:H1473)*24-2)," (",TEXT(INDEX(Assessment!$M$1:$M$63184,ROWS(H$2:H1473)*24-2),"m/yy"),") ",INDEX(Assessment!$N$1:$N$63184,ROWS(H$2:H1473)*24-2)),""),
IF(INDEX(Assessment!$L$1:$L$63184,ROWS(H$2:H1473)*24-1)&lt;&gt;FALSE, _xlfn.CONCAT(CHAR(10),INDEX(Assessment!$L$1:$L$63184,ROWS(H$2:H1473)*24-1),") ",TEXT(INDEX(Assessment!$M$1:$M$63184,ROWS(H$2:H1473)*24-1),"m/yy"),") ",INDEX(Assessment!$N$1:$N$63184,ROWS(H$2:H1473)*24-1)),"")
)</f>
        <v/>
      </c>
      <c r="I1473" s="4" t="str" cm="1">
        <f t="array" ref="I1473">IF(INDEX(Assessment!$L$1:$L$63184,ROWS(I$2:I1473)*24-17)=0,"",INDEX(Assessment!$L$1:$L$63184,ROWS(I$2:I1473)*24-17))</f>
        <v/>
      </c>
    </row>
    <row r="1474" spans="1:9" s="4" customFormat="1" x14ac:dyDescent="0.25">
      <c r="A1474" s="4" t="str" cm="1">
        <f t="array" ref="A1474">IF(INDEX(Assessment!$C$1:$C$63184,ROWS(A$2:A1474)*24-22)=0,"",INDEX(Assessment!$C$1:$C$63184,ROWS(A$2:A1474)*24-22))</f>
        <v/>
      </c>
      <c r="B1474" s="4" t="str" cm="1">
        <f t="array" ref="B1474">IF(INDEX(Assessment!$C$1:$C$63184,ROWS(B$2:B1474)*24-21)=0,"",INDEX(Assessment!$C$1:$C$63184,ROWS(B$2:B1474)*24-21))</f>
        <v/>
      </c>
      <c r="C1474" s="4" t="str" cm="1">
        <f t="array" ref="C1474">IF(INDEX(Assessment!$C$1:$C$63184,ROWS(C$2:C1474)*24-20)="","",_xlfn.CONCAT(INDEX(Assessment!$C$1:$C$63184,ROWS(C$2:C1474)*24-20), " ==&gt; ", INDEX(Assessment!$C$1:$C$63184,ROWS(C$2:C1474)*24-19)))</f>
        <v/>
      </c>
      <c r="D1474" s="4" t="str" cm="1">
        <f t="array" ref="D1474">IF(INDEX(Assessment!$L$1:$L$63184,ROWS(D$2:D1474)*24-20)=0,"",INDEX(Assessment!$L$1:$L$63184,ROWS(D$2:D1474)*24-20))</f>
        <v/>
      </c>
      <c r="E1474" s="6" t="str" cm="1">
        <f t="array" ref="E1474">IF(INDEX(Assessment!$I$1:$I$63184,ROWS(E$2:E1474)*24-12)=0,"",INDEX(Assessment!$I$1:$I$63184,ROWS(E$2:E1474)*24-12))</f>
        <v/>
      </c>
      <c r="F1474" s="64" t="str" cm="1">
        <f t="array" ref="F1474">IF(INDEX(Assessment!$L$1:$L$63184,ROWS(F$2:F1474)*24-14)=0,"",INDEX(Assessment!$L$1:$L$63184,ROWS(F$2:F1474)*24-14))</f>
        <v/>
      </c>
      <c r="G1474" s="63" t="str" cm="1">
        <f t="array" ref="G1474">IF(INDEX(Assessment!$L$1:$L$63184,ROWS(G$2:G1474)*24-13)=0,"",INDEX(Assessment!$L$1:$L$63184,ROWS(G$2:G1474)*24-13))</f>
        <v/>
      </c>
      <c r="H1474" s="5" t="str" cm="1">
        <f t="array" ref="H1474">_xlfn.CONCAT(
IF(INDEX(Assessment!$L$1:$L$63184,ROWS(H$2:H1474)*24-8)&lt;&gt;FALSE, _xlfn.CONCAT(INDEX(Assessment!$L$1:$L$63184,ROWS(H$2:H1474)*24-8)," (",TEXT(INDEX(Assessment!$M$1:$M$63184,ROWS(H$2:H1474)*24-8),"m/yy"),") ",INDEX(Assessment!$N$1:$N$63184,ROWS(H$2:H1474)*24-8)),""),
IF(INDEX(Assessment!$L$1:$L$63184,ROWS(H$2:H1474)*24-7)&lt;&gt;FALSE, _xlfn.CONCAT(CHAR(10),INDEX(Assessment!$L$1:$L$63184,ROWS(H$2:H1474)*24-7)," (",TEXT(INDEX(Assessment!$M$1:$M$63184,ROWS(H$2:H1474)*24-7),"m/yy"),") ",INDEX(Assessment!$N$1:$N$63184,ROWS(H$2:H1474)*24-7)),""),
IF(INDEX(Assessment!$L$1:$L$63184,ROWS(H$2:H1474)*24-6)&lt;&gt;FALSE, _xlfn.CONCAT(CHAR(10),INDEX(Assessment!$L$1:$L$63184,ROWS(H$2:H1474)*24-6)," (",TEXT(INDEX(Assessment!$M$1:$M$63184,ROWS(H$2:H1474)*24-6),"m/yy"),") ",INDEX(Assessment!$N$1:$N$63184,ROWS(H$2:H1474)*24-6)),""),
IF(INDEX(Assessment!$L$1:$L$63184,ROWS(H$2:H1474)*24-5)&lt;&gt;FALSE, _xlfn.CONCAT(CHAR(10),INDEX(Assessment!$L$1:$L$63184,ROWS(H$2:H1474)*24-5)," (",TEXT(INDEX(Assessment!$M$1:$M$63184,ROWS(H$2:H1474)*24-5),"m/yy"),") ",INDEX(Assessment!$N$1:$N$63184,ROWS(H$2:H1474)*24-5)),""),
IF(INDEX(Assessment!$L$1:$L$63184,ROWS(H$2:H1474)*24-4)&lt;&gt;FALSE, _xlfn.CONCAT(CHAR(10),INDEX(Assessment!$L$1:$L$63184,ROWS(H$2:H1474)*24-4)," (",TEXT(INDEX(Assessment!$M$1:$M$63184,ROWS(H$2:H1474)*24-4),"m/yy"),") ",INDEX(Assessment!$N$1:$N$63184,ROWS(H$2:H1474)*24-4)),""),
IF(INDEX(Assessment!$L$1:$L$63184,ROWS(H$2:H1474)*24-3)&lt;&gt;FALSE, _xlfn.CONCAT(CHAR(10),INDEX(Assessment!$L$1:$L$63184,ROWS(H$2:H1474)*24-3)," (",TEXT(INDEX(Assessment!$M$1:$M$63184,ROWS(H$2:H1474)*24-3),"m/yy"),") ",INDEX(Assessment!$N$1:$N$63184,ROWS(H$2:H1474)*24-3)),""),
IF(INDEX(Assessment!$L$1:$L$63184,ROWS(H$2:H1474)*24-2)&lt;&gt;FALSE, _xlfn.CONCAT(CHAR(10),INDEX(Assessment!$L$1:$L$63184,ROWS(H$2:H1474)*24-2)," (",TEXT(INDEX(Assessment!$M$1:$M$63184,ROWS(H$2:H1474)*24-2),"m/yy"),") ",INDEX(Assessment!$N$1:$N$63184,ROWS(H$2:H1474)*24-2)),""),
IF(INDEX(Assessment!$L$1:$L$63184,ROWS(H$2:H1474)*24-1)&lt;&gt;FALSE, _xlfn.CONCAT(CHAR(10),INDEX(Assessment!$L$1:$L$63184,ROWS(H$2:H1474)*24-1),") ",TEXT(INDEX(Assessment!$M$1:$M$63184,ROWS(H$2:H1474)*24-1),"m/yy"),") ",INDEX(Assessment!$N$1:$N$63184,ROWS(H$2:H1474)*24-1)),"")
)</f>
        <v/>
      </c>
      <c r="I1474" s="4" t="str" cm="1">
        <f t="array" ref="I1474">IF(INDEX(Assessment!$L$1:$L$63184,ROWS(I$2:I1474)*24-17)=0,"",INDEX(Assessment!$L$1:$L$63184,ROWS(I$2:I1474)*24-17))</f>
        <v/>
      </c>
    </row>
    <row r="1475" spans="1:9" s="4" customFormat="1" x14ac:dyDescent="0.25">
      <c r="A1475" s="4" t="str" cm="1">
        <f t="array" ref="A1475">IF(INDEX(Assessment!$C$1:$C$63184,ROWS(A$2:A1475)*24-22)=0,"",INDEX(Assessment!$C$1:$C$63184,ROWS(A$2:A1475)*24-22))</f>
        <v/>
      </c>
      <c r="B1475" s="4" t="str" cm="1">
        <f t="array" ref="B1475">IF(INDEX(Assessment!$C$1:$C$63184,ROWS(B$2:B1475)*24-21)=0,"",INDEX(Assessment!$C$1:$C$63184,ROWS(B$2:B1475)*24-21))</f>
        <v/>
      </c>
      <c r="C1475" s="4" t="str" cm="1">
        <f t="array" ref="C1475">IF(INDEX(Assessment!$C$1:$C$63184,ROWS(C$2:C1475)*24-20)="","",_xlfn.CONCAT(INDEX(Assessment!$C$1:$C$63184,ROWS(C$2:C1475)*24-20), " ==&gt; ", INDEX(Assessment!$C$1:$C$63184,ROWS(C$2:C1475)*24-19)))</f>
        <v/>
      </c>
      <c r="D1475" s="4" t="str" cm="1">
        <f t="array" ref="D1475">IF(INDEX(Assessment!$L$1:$L$63184,ROWS(D$2:D1475)*24-20)=0,"",INDEX(Assessment!$L$1:$L$63184,ROWS(D$2:D1475)*24-20))</f>
        <v/>
      </c>
      <c r="E1475" s="6" t="str" cm="1">
        <f t="array" ref="E1475">IF(INDEX(Assessment!$I$1:$I$63184,ROWS(E$2:E1475)*24-12)=0,"",INDEX(Assessment!$I$1:$I$63184,ROWS(E$2:E1475)*24-12))</f>
        <v/>
      </c>
      <c r="F1475" s="64" t="str" cm="1">
        <f t="array" ref="F1475">IF(INDEX(Assessment!$L$1:$L$63184,ROWS(F$2:F1475)*24-14)=0,"",INDEX(Assessment!$L$1:$L$63184,ROWS(F$2:F1475)*24-14))</f>
        <v/>
      </c>
      <c r="G1475" s="63" t="str" cm="1">
        <f t="array" ref="G1475">IF(INDEX(Assessment!$L$1:$L$63184,ROWS(G$2:G1475)*24-13)=0,"",INDEX(Assessment!$L$1:$L$63184,ROWS(G$2:G1475)*24-13))</f>
        <v/>
      </c>
      <c r="H1475" s="5" t="str" cm="1">
        <f t="array" ref="H1475">_xlfn.CONCAT(
IF(INDEX(Assessment!$L$1:$L$63184,ROWS(H$2:H1475)*24-8)&lt;&gt;FALSE, _xlfn.CONCAT(INDEX(Assessment!$L$1:$L$63184,ROWS(H$2:H1475)*24-8)," (",TEXT(INDEX(Assessment!$M$1:$M$63184,ROWS(H$2:H1475)*24-8),"m/yy"),") ",INDEX(Assessment!$N$1:$N$63184,ROWS(H$2:H1475)*24-8)),""),
IF(INDEX(Assessment!$L$1:$L$63184,ROWS(H$2:H1475)*24-7)&lt;&gt;FALSE, _xlfn.CONCAT(CHAR(10),INDEX(Assessment!$L$1:$L$63184,ROWS(H$2:H1475)*24-7)," (",TEXT(INDEX(Assessment!$M$1:$M$63184,ROWS(H$2:H1475)*24-7),"m/yy"),") ",INDEX(Assessment!$N$1:$N$63184,ROWS(H$2:H1475)*24-7)),""),
IF(INDEX(Assessment!$L$1:$L$63184,ROWS(H$2:H1475)*24-6)&lt;&gt;FALSE, _xlfn.CONCAT(CHAR(10),INDEX(Assessment!$L$1:$L$63184,ROWS(H$2:H1475)*24-6)," (",TEXT(INDEX(Assessment!$M$1:$M$63184,ROWS(H$2:H1475)*24-6),"m/yy"),") ",INDEX(Assessment!$N$1:$N$63184,ROWS(H$2:H1475)*24-6)),""),
IF(INDEX(Assessment!$L$1:$L$63184,ROWS(H$2:H1475)*24-5)&lt;&gt;FALSE, _xlfn.CONCAT(CHAR(10),INDEX(Assessment!$L$1:$L$63184,ROWS(H$2:H1475)*24-5)," (",TEXT(INDEX(Assessment!$M$1:$M$63184,ROWS(H$2:H1475)*24-5),"m/yy"),") ",INDEX(Assessment!$N$1:$N$63184,ROWS(H$2:H1475)*24-5)),""),
IF(INDEX(Assessment!$L$1:$L$63184,ROWS(H$2:H1475)*24-4)&lt;&gt;FALSE, _xlfn.CONCAT(CHAR(10),INDEX(Assessment!$L$1:$L$63184,ROWS(H$2:H1475)*24-4)," (",TEXT(INDEX(Assessment!$M$1:$M$63184,ROWS(H$2:H1475)*24-4),"m/yy"),") ",INDEX(Assessment!$N$1:$N$63184,ROWS(H$2:H1475)*24-4)),""),
IF(INDEX(Assessment!$L$1:$L$63184,ROWS(H$2:H1475)*24-3)&lt;&gt;FALSE, _xlfn.CONCAT(CHAR(10),INDEX(Assessment!$L$1:$L$63184,ROWS(H$2:H1475)*24-3)," (",TEXT(INDEX(Assessment!$M$1:$M$63184,ROWS(H$2:H1475)*24-3),"m/yy"),") ",INDEX(Assessment!$N$1:$N$63184,ROWS(H$2:H1475)*24-3)),""),
IF(INDEX(Assessment!$L$1:$L$63184,ROWS(H$2:H1475)*24-2)&lt;&gt;FALSE, _xlfn.CONCAT(CHAR(10),INDEX(Assessment!$L$1:$L$63184,ROWS(H$2:H1475)*24-2)," (",TEXT(INDEX(Assessment!$M$1:$M$63184,ROWS(H$2:H1475)*24-2),"m/yy"),") ",INDEX(Assessment!$N$1:$N$63184,ROWS(H$2:H1475)*24-2)),""),
IF(INDEX(Assessment!$L$1:$L$63184,ROWS(H$2:H1475)*24-1)&lt;&gt;FALSE, _xlfn.CONCAT(CHAR(10),INDEX(Assessment!$L$1:$L$63184,ROWS(H$2:H1475)*24-1),") ",TEXT(INDEX(Assessment!$M$1:$M$63184,ROWS(H$2:H1475)*24-1),"m/yy"),") ",INDEX(Assessment!$N$1:$N$63184,ROWS(H$2:H1475)*24-1)),"")
)</f>
        <v/>
      </c>
      <c r="I1475" s="4" t="str" cm="1">
        <f t="array" ref="I1475">IF(INDEX(Assessment!$L$1:$L$63184,ROWS(I$2:I1475)*24-17)=0,"",INDEX(Assessment!$L$1:$L$63184,ROWS(I$2:I1475)*24-17))</f>
        <v/>
      </c>
    </row>
    <row r="1476" spans="1:9" s="4" customFormat="1" x14ac:dyDescent="0.25">
      <c r="A1476" s="4" t="str" cm="1">
        <f t="array" ref="A1476">IF(INDEX(Assessment!$C$1:$C$63184,ROWS(A$2:A1476)*24-22)=0,"",INDEX(Assessment!$C$1:$C$63184,ROWS(A$2:A1476)*24-22))</f>
        <v/>
      </c>
      <c r="B1476" s="4" t="str" cm="1">
        <f t="array" ref="B1476">IF(INDEX(Assessment!$C$1:$C$63184,ROWS(B$2:B1476)*24-21)=0,"",INDEX(Assessment!$C$1:$C$63184,ROWS(B$2:B1476)*24-21))</f>
        <v/>
      </c>
      <c r="C1476" s="4" t="str" cm="1">
        <f t="array" ref="C1476">IF(INDEX(Assessment!$C$1:$C$63184,ROWS(C$2:C1476)*24-20)="","",_xlfn.CONCAT(INDEX(Assessment!$C$1:$C$63184,ROWS(C$2:C1476)*24-20), " ==&gt; ", INDEX(Assessment!$C$1:$C$63184,ROWS(C$2:C1476)*24-19)))</f>
        <v/>
      </c>
      <c r="D1476" s="4" t="str" cm="1">
        <f t="array" ref="D1476">IF(INDEX(Assessment!$L$1:$L$63184,ROWS(D$2:D1476)*24-20)=0,"",INDEX(Assessment!$L$1:$L$63184,ROWS(D$2:D1476)*24-20))</f>
        <v/>
      </c>
      <c r="E1476" s="6" t="str" cm="1">
        <f t="array" ref="E1476">IF(INDEX(Assessment!$I$1:$I$63184,ROWS(E$2:E1476)*24-12)=0,"",INDEX(Assessment!$I$1:$I$63184,ROWS(E$2:E1476)*24-12))</f>
        <v/>
      </c>
      <c r="F1476" s="64" t="str" cm="1">
        <f t="array" ref="F1476">IF(INDEX(Assessment!$L$1:$L$63184,ROWS(F$2:F1476)*24-14)=0,"",INDEX(Assessment!$L$1:$L$63184,ROWS(F$2:F1476)*24-14))</f>
        <v/>
      </c>
      <c r="G1476" s="63" t="str" cm="1">
        <f t="array" ref="G1476">IF(INDEX(Assessment!$L$1:$L$63184,ROWS(G$2:G1476)*24-13)=0,"",INDEX(Assessment!$L$1:$L$63184,ROWS(G$2:G1476)*24-13))</f>
        <v/>
      </c>
      <c r="H1476" s="5" t="str" cm="1">
        <f t="array" ref="H1476">_xlfn.CONCAT(
IF(INDEX(Assessment!$L$1:$L$63184,ROWS(H$2:H1476)*24-8)&lt;&gt;FALSE, _xlfn.CONCAT(INDEX(Assessment!$L$1:$L$63184,ROWS(H$2:H1476)*24-8)," (",TEXT(INDEX(Assessment!$M$1:$M$63184,ROWS(H$2:H1476)*24-8),"m/yy"),") ",INDEX(Assessment!$N$1:$N$63184,ROWS(H$2:H1476)*24-8)),""),
IF(INDEX(Assessment!$L$1:$L$63184,ROWS(H$2:H1476)*24-7)&lt;&gt;FALSE, _xlfn.CONCAT(CHAR(10),INDEX(Assessment!$L$1:$L$63184,ROWS(H$2:H1476)*24-7)," (",TEXT(INDEX(Assessment!$M$1:$M$63184,ROWS(H$2:H1476)*24-7),"m/yy"),") ",INDEX(Assessment!$N$1:$N$63184,ROWS(H$2:H1476)*24-7)),""),
IF(INDEX(Assessment!$L$1:$L$63184,ROWS(H$2:H1476)*24-6)&lt;&gt;FALSE, _xlfn.CONCAT(CHAR(10),INDEX(Assessment!$L$1:$L$63184,ROWS(H$2:H1476)*24-6)," (",TEXT(INDEX(Assessment!$M$1:$M$63184,ROWS(H$2:H1476)*24-6),"m/yy"),") ",INDEX(Assessment!$N$1:$N$63184,ROWS(H$2:H1476)*24-6)),""),
IF(INDEX(Assessment!$L$1:$L$63184,ROWS(H$2:H1476)*24-5)&lt;&gt;FALSE, _xlfn.CONCAT(CHAR(10),INDEX(Assessment!$L$1:$L$63184,ROWS(H$2:H1476)*24-5)," (",TEXT(INDEX(Assessment!$M$1:$M$63184,ROWS(H$2:H1476)*24-5),"m/yy"),") ",INDEX(Assessment!$N$1:$N$63184,ROWS(H$2:H1476)*24-5)),""),
IF(INDEX(Assessment!$L$1:$L$63184,ROWS(H$2:H1476)*24-4)&lt;&gt;FALSE, _xlfn.CONCAT(CHAR(10),INDEX(Assessment!$L$1:$L$63184,ROWS(H$2:H1476)*24-4)," (",TEXT(INDEX(Assessment!$M$1:$M$63184,ROWS(H$2:H1476)*24-4),"m/yy"),") ",INDEX(Assessment!$N$1:$N$63184,ROWS(H$2:H1476)*24-4)),""),
IF(INDEX(Assessment!$L$1:$L$63184,ROWS(H$2:H1476)*24-3)&lt;&gt;FALSE, _xlfn.CONCAT(CHAR(10),INDEX(Assessment!$L$1:$L$63184,ROWS(H$2:H1476)*24-3)," (",TEXT(INDEX(Assessment!$M$1:$M$63184,ROWS(H$2:H1476)*24-3),"m/yy"),") ",INDEX(Assessment!$N$1:$N$63184,ROWS(H$2:H1476)*24-3)),""),
IF(INDEX(Assessment!$L$1:$L$63184,ROWS(H$2:H1476)*24-2)&lt;&gt;FALSE, _xlfn.CONCAT(CHAR(10),INDEX(Assessment!$L$1:$L$63184,ROWS(H$2:H1476)*24-2)," (",TEXT(INDEX(Assessment!$M$1:$M$63184,ROWS(H$2:H1476)*24-2),"m/yy"),") ",INDEX(Assessment!$N$1:$N$63184,ROWS(H$2:H1476)*24-2)),""),
IF(INDEX(Assessment!$L$1:$L$63184,ROWS(H$2:H1476)*24-1)&lt;&gt;FALSE, _xlfn.CONCAT(CHAR(10),INDEX(Assessment!$L$1:$L$63184,ROWS(H$2:H1476)*24-1),") ",TEXT(INDEX(Assessment!$M$1:$M$63184,ROWS(H$2:H1476)*24-1),"m/yy"),") ",INDEX(Assessment!$N$1:$N$63184,ROWS(H$2:H1476)*24-1)),"")
)</f>
        <v/>
      </c>
      <c r="I1476" s="4" t="str" cm="1">
        <f t="array" ref="I1476">IF(INDEX(Assessment!$L$1:$L$63184,ROWS(I$2:I1476)*24-17)=0,"",INDEX(Assessment!$L$1:$L$63184,ROWS(I$2:I1476)*24-17))</f>
        <v/>
      </c>
    </row>
    <row r="1477" spans="1:9" s="4" customFormat="1" x14ac:dyDescent="0.25">
      <c r="A1477" s="4" t="str" cm="1">
        <f t="array" ref="A1477">IF(INDEX(Assessment!$C$1:$C$63184,ROWS(A$2:A1477)*24-22)=0,"",INDEX(Assessment!$C$1:$C$63184,ROWS(A$2:A1477)*24-22))</f>
        <v/>
      </c>
      <c r="B1477" s="4" t="str" cm="1">
        <f t="array" ref="B1477">IF(INDEX(Assessment!$C$1:$C$63184,ROWS(B$2:B1477)*24-21)=0,"",INDEX(Assessment!$C$1:$C$63184,ROWS(B$2:B1477)*24-21))</f>
        <v/>
      </c>
      <c r="C1477" s="4" t="str" cm="1">
        <f t="array" ref="C1477">IF(INDEX(Assessment!$C$1:$C$63184,ROWS(C$2:C1477)*24-20)="","",_xlfn.CONCAT(INDEX(Assessment!$C$1:$C$63184,ROWS(C$2:C1477)*24-20), " ==&gt; ", INDEX(Assessment!$C$1:$C$63184,ROWS(C$2:C1477)*24-19)))</f>
        <v/>
      </c>
      <c r="D1477" s="4" t="str" cm="1">
        <f t="array" ref="D1477">IF(INDEX(Assessment!$L$1:$L$63184,ROWS(D$2:D1477)*24-20)=0,"",INDEX(Assessment!$L$1:$L$63184,ROWS(D$2:D1477)*24-20))</f>
        <v/>
      </c>
      <c r="E1477" s="6" t="str" cm="1">
        <f t="array" ref="E1477">IF(INDEX(Assessment!$I$1:$I$63184,ROWS(E$2:E1477)*24-12)=0,"",INDEX(Assessment!$I$1:$I$63184,ROWS(E$2:E1477)*24-12))</f>
        <v/>
      </c>
      <c r="F1477" s="64" t="str" cm="1">
        <f t="array" ref="F1477">IF(INDEX(Assessment!$L$1:$L$63184,ROWS(F$2:F1477)*24-14)=0,"",INDEX(Assessment!$L$1:$L$63184,ROWS(F$2:F1477)*24-14))</f>
        <v/>
      </c>
      <c r="G1477" s="63" t="str" cm="1">
        <f t="array" ref="G1477">IF(INDEX(Assessment!$L$1:$L$63184,ROWS(G$2:G1477)*24-13)=0,"",INDEX(Assessment!$L$1:$L$63184,ROWS(G$2:G1477)*24-13))</f>
        <v/>
      </c>
      <c r="H1477" s="5" t="str" cm="1">
        <f t="array" ref="H1477">_xlfn.CONCAT(
IF(INDEX(Assessment!$L$1:$L$63184,ROWS(H$2:H1477)*24-8)&lt;&gt;FALSE, _xlfn.CONCAT(INDEX(Assessment!$L$1:$L$63184,ROWS(H$2:H1477)*24-8)," (",TEXT(INDEX(Assessment!$M$1:$M$63184,ROWS(H$2:H1477)*24-8),"m/yy"),") ",INDEX(Assessment!$N$1:$N$63184,ROWS(H$2:H1477)*24-8)),""),
IF(INDEX(Assessment!$L$1:$L$63184,ROWS(H$2:H1477)*24-7)&lt;&gt;FALSE, _xlfn.CONCAT(CHAR(10),INDEX(Assessment!$L$1:$L$63184,ROWS(H$2:H1477)*24-7)," (",TEXT(INDEX(Assessment!$M$1:$M$63184,ROWS(H$2:H1477)*24-7),"m/yy"),") ",INDEX(Assessment!$N$1:$N$63184,ROWS(H$2:H1477)*24-7)),""),
IF(INDEX(Assessment!$L$1:$L$63184,ROWS(H$2:H1477)*24-6)&lt;&gt;FALSE, _xlfn.CONCAT(CHAR(10),INDEX(Assessment!$L$1:$L$63184,ROWS(H$2:H1477)*24-6)," (",TEXT(INDEX(Assessment!$M$1:$M$63184,ROWS(H$2:H1477)*24-6),"m/yy"),") ",INDEX(Assessment!$N$1:$N$63184,ROWS(H$2:H1477)*24-6)),""),
IF(INDEX(Assessment!$L$1:$L$63184,ROWS(H$2:H1477)*24-5)&lt;&gt;FALSE, _xlfn.CONCAT(CHAR(10),INDEX(Assessment!$L$1:$L$63184,ROWS(H$2:H1477)*24-5)," (",TEXT(INDEX(Assessment!$M$1:$M$63184,ROWS(H$2:H1477)*24-5),"m/yy"),") ",INDEX(Assessment!$N$1:$N$63184,ROWS(H$2:H1477)*24-5)),""),
IF(INDEX(Assessment!$L$1:$L$63184,ROWS(H$2:H1477)*24-4)&lt;&gt;FALSE, _xlfn.CONCAT(CHAR(10),INDEX(Assessment!$L$1:$L$63184,ROWS(H$2:H1477)*24-4)," (",TEXT(INDEX(Assessment!$M$1:$M$63184,ROWS(H$2:H1477)*24-4),"m/yy"),") ",INDEX(Assessment!$N$1:$N$63184,ROWS(H$2:H1477)*24-4)),""),
IF(INDEX(Assessment!$L$1:$L$63184,ROWS(H$2:H1477)*24-3)&lt;&gt;FALSE, _xlfn.CONCAT(CHAR(10),INDEX(Assessment!$L$1:$L$63184,ROWS(H$2:H1477)*24-3)," (",TEXT(INDEX(Assessment!$M$1:$M$63184,ROWS(H$2:H1477)*24-3),"m/yy"),") ",INDEX(Assessment!$N$1:$N$63184,ROWS(H$2:H1477)*24-3)),""),
IF(INDEX(Assessment!$L$1:$L$63184,ROWS(H$2:H1477)*24-2)&lt;&gt;FALSE, _xlfn.CONCAT(CHAR(10),INDEX(Assessment!$L$1:$L$63184,ROWS(H$2:H1477)*24-2)," (",TEXT(INDEX(Assessment!$M$1:$M$63184,ROWS(H$2:H1477)*24-2),"m/yy"),") ",INDEX(Assessment!$N$1:$N$63184,ROWS(H$2:H1477)*24-2)),""),
IF(INDEX(Assessment!$L$1:$L$63184,ROWS(H$2:H1477)*24-1)&lt;&gt;FALSE, _xlfn.CONCAT(CHAR(10),INDEX(Assessment!$L$1:$L$63184,ROWS(H$2:H1477)*24-1),") ",TEXT(INDEX(Assessment!$M$1:$M$63184,ROWS(H$2:H1477)*24-1),"m/yy"),") ",INDEX(Assessment!$N$1:$N$63184,ROWS(H$2:H1477)*24-1)),"")
)</f>
        <v/>
      </c>
      <c r="I1477" s="4" t="str" cm="1">
        <f t="array" ref="I1477">IF(INDEX(Assessment!$L$1:$L$63184,ROWS(I$2:I1477)*24-17)=0,"",INDEX(Assessment!$L$1:$L$63184,ROWS(I$2:I1477)*24-17))</f>
        <v/>
      </c>
    </row>
    <row r="1478" spans="1:9" s="4" customFormat="1" x14ac:dyDescent="0.25">
      <c r="A1478" s="4" t="str" cm="1">
        <f t="array" ref="A1478">IF(INDEX(Assessment!$C$1:$C$63184,ROWS(A$2:A1478)*24-22)=0,"",INDEX(Assessment!$C$1:$C$63184,ROWS(A$2:A1478)*24-22))</f>
        <v/>
      </c>
      <c r="B1478" s="4" t="str" cm="1">
        <f t="array" ref="B1478">IF(INDEX(Assessment!$C$1:$C$63184,ROWS(B$2:B1478)*24-21)=0,"",INDEX(Assessment!$C$1:$C$63184,ROWS(B$2:B1478)*24-21))</f>
        <v/>
      </c>
      <c r="C1478" s="4" t="str" cm="1">
        <f t="array" ref="C1478">IF(INDEX(Assessment!$C$1:$C$63184,ROWS(C$2:C1478)*24-20)="","",_xlfn.CONCAT(INDEX(Assessment!$C$1:$C$63184,ROWS(C$2:C1478)*24-20), " ==&gt; ", INDEX(Assessment!$C$1:$C$63184,ROWS(C$2:C1478)*24-19)))</f>
        <v/>
      </c>
      <c r="D1478" s="4" t="str" cm="1">
        <f t="array" ref="D1478">IF(INDEX(Assessment!$L$1:$L$63184,ROWS(D$2:D1478)*24-20)=0,"",INDEX(Assessment!$L$1:$L$63184,ROWS(D$2:D1478)*24-20))</f>
        <v/>
      </c>
      <c r="E1478" s="6" t="str" cm="1">
        <f t="array" ref="E1478">IF(INDEX(Assessment!$I$1:$I$63184,ROWS(E$2:E1478)*24-12)=0,"",INDEX(Assessment!$I$1:$I$63184,ROWS(E$2:E1478)*24-12))</f>
        <v/>
      </c>
      <c r="F1478" s="64" t="str" cm="1">
        <f t="array" ref="F1478">IF(INDEX(Assessment!$L$1:$L$63184,ROWS(F$2:F1478)*24-14)=0,"",INDEX(Assessment!$L$1:$L$63184,ROWS(F$2:F1478)*24-14))</f>
        <v/>
      </c>
      <c r="G1478" s="63" t="str" cm="1">
        <f t="array" ref="G1478">IF(INDEX(Assessment!$L$1:$L$63184,ROWS(G$2:G1478)*24-13)=0,"",INDEX(Assessment!$L$1:$L$63184,ROWS(G$2:G1478)*24-13))</f>
        <v/>
      </c>
      <c r="H1478" s="5" t="str" cm="1">
        <f t="array" ref="H1478">_xlfn.CONCAT(
IF(INDEX(Assessment!$L$1:$L$63184,ROWS(H$2:H1478)*24-8)&lt;&gt;FALSE, _xlfn.CONCAT(INDEX(Assessment!$L$1:$L$63184,ROWS(H$2:H1478)*24-8)," (",TEXT(INDEX(Assessment!$M$1:$M$63184,ROWS(H$2:H1478)*24-8),"m/yy"),") ",INDEX(Assessment!$N$1:$N$63184,ROWS(H$2:H1478)*24-8)),""),
IF(INDEX(Assessment!$L$1:$L$63184,ROWS(H$2:H1478)*24-7)&lt;&gt;FALSE, _xlfn.CONCAT(CHAR(10),INDEX(Assessment!$L$1:$L$63184,ROWS(H$2:H1478)*24-7)," (",TEXT(INDEX(Assessment!$M$1:$M$63184,ROWS(H$2:H1478)*24-7),"m/yy"),") ",INDEX(Assessment!$N$1:$N$63184,ROWS(H$2:H1478)*24-7)),""),
IF(INDEX(Assessment!$L$1:$L$63184,ROWS(H$2:H1478)*24-6)&lt;&gt;FALSE, _xlfn.CONCAT(CHAR(10),INDEX(Assessment!$L$1:$L$63184,ROWS(H$2:H1478)*24-6)," (",TEXT(INDEX(Assessment!$M$1:$M$63184,ROWS(H$2:H1478)*24-6),"m/yy"),") ",INDEX(Assessment!$N$1:$N$63184,ROWS(H$2:H1478)*24-6)),""),
IF(INDEX(Assessment!$L$1:$L$63184,ROWS(H$2:H1478)*24-5)&lt;&gt;FALSE, _xlfn.CONCAT(CHAR(10),INDEX(Assessment!$L$1:$L$63184,ROWS(H$2:H1478)*24-5)," (",TEXT(INDEX(Assessment!$M$1:$M$63184,ROWS(H$2:H1478)*24-5),"m/yy"),") ",INDEX(Assessment!$N$1:$N$63184,ROWS(H$2:H1478)*24-5)),""),
IF(INDEX(Assessment!$L$1:$L$63184,ROWS(H$2:H1478)*24-4)&lt;&gt;FALSE, _xlfn.CONCAT(CHAR(10),INDEX(Assessment!$L$1:$L$63184,ROWS(H$2:H1478)*24-4)," (",TEXT(INDEX(Assessment!$M$1:$M$63184,ROWS(H$2:H1478)*24-4),"m/yy"),") ",INDEX(Assessment!$N$1:$N$63184,ROWS(H$2:H1478)*24-4)),""),
IF(INDEX(Assessment!$L$1:$L$63184,ROWS(H$2:H1478)*24-3)&lt;&gt;FALSE, _xlfn.CONCAT(CHAR(10),INDEX(Assessment!$L$1:$L$63184,ROWS(H$2:H1478)*24-3)," (",TEXT(INDEX(Assessment!$M$1:$M$63184,ROWS(H$2:H1478)*24-3),"m/yy"),") ",INDEX(Assessment!$N$1:$N$63184,ROWS(H$2:H1478)*24-3)),""),
IF(INDEX(Assessment!$L$1:$L$63184,ROWS(H$2:H1478)*24-2)&lt;&gt;FALSE, _xlfn.CONCAT(CHAR(10),INDEX(Assessment!$L$1:$L$63184,ROWS(H$2:H1478)*24-2)," (",TEXT(INDEX(Assessment!$M$1:$M$63184,ROWS(H$2:H1478)*24-2),"m/yy"),") ",INDEX(Assessment!$N$1:$N$63184,ROWS(H$2:H1478)*24-2)),""),
IF(INDEX(Assessment!$L$1:$L$63184,ROWS(H$2:H1478)*24-1)&lt;&gt;FALSE, _xlfn.CONCAT(CHAR(10),INDEX(Assessment!$L$1:$L$63184,ROWS(H$2:H1478)*24-1),") ",TEXT(INDEX(Assessment!$M$1:$M$63184,ROWS(H$2:H1478)*24-1),"m/yy"),") ",INDEX(Assessment!$N$1:$N$63184,ROWS(H$2:H1478)*24-1)),"")
)</f>
        <v/>
      </c>
      <c r="I1478" s="4" t="str" cm="1">
        <f t="array" ref="I1478">IF(INDEX(Assessment!$L$1:$L$63184,ROWS(I$2:I1478)*24-17)=0,"",INDEX(Assessment!$L$1:$L$63184,ROWS(I$2:I1478)*24-17))</f>
        <v/>
      </c>
    </row>
    <row r="1479" spans="1:9" s="4" customFormat="1" x14ac:dyDescent="0.25">
      <c r="A1479" s="4" t="str" cm="1">
        <f t="array" ref="A1479">IF(INDEX(Assessment!$C$1:$C$63184,ROWS(A$2:A1479)*24-22)=0,"",INDEX(Assessment!$C$1:$C$63184,ROWS(A$2:A1479)*24-22))</f>
        <v/>
      </c>
      <c r="B1479" s="4" t="str" cm="1">
        <f t="array" ref="B1479">IF(INDEX(Assessment!$C$1:$C$63184,ROWS(B$2:B1479)*24-21)=0,"",INDEX(Assessment!$C$1:$C$63184,ROWS(B$2:B1479)*24-21))</f>
        <v/>
      </c>
      <c r="C1479" s="4" t="str" cm="1">
        <f t="array" ref="C1479">IF(INDEX(Assessment!$C$1:$C$63184,ROWS(C$2:C1479)*24-20)="","",_xlfn.CONCAT(INDEX(Assessment!$C$1:$C$63184,ROWS(C$2:C1479)*24-20), " ==&gt; ", INDEX(Assessment!$C$1:$C$63184,ROWS(C$2:C1479)*24-19)))</f>
        <v/>
      </c>
      <c r="D1479" s="4" t="str" cm="1">
        <f t="array" ref="D1479">IF(INDEX(Assessment!$L$1:$L$63184,ROWS(D$2:D1479)*24-20)=0,"",INDEX(Assessment!$L$1:$L$63184,ROWS(D$2:D1479)*24-20))</f>
        <v/>
      </c>
      <c r="E1479" s="6" t="str" cm="1">
        <f t="array" ref="E1479">IF(INDEX(Assessment!$I$1:$I$63184,ROWS(E$2:E1479)*24-12)=0,"",INDEX(Assessment!$I$1:$I$63184,ROWS(E$2:E1479)*24-12))</f>
        <v/>
      </c>
      <c r="F1479" s="64" t="str" cm="1">
        <f t="array" ref="F1479">IF(INDEX(Assessment!$L$1:$L$63184,ROWS(F$2:F1479)*24-14)=0,"",INDEX(Assessment!$L$1:$L$63184,ROWS(F$2:F1479)*24-14))</f>
        <v/>
      </c>
      <c r="G1479" s="63" t="str" cm="1">
        <f t="array" ref="G1479">IF(INDEX(Assessment!$L$1:$L$63184,ROWS(G$2:G1479)*24-13)=0,"",INDEX(Assessment!$L$1:$L$63184,ROWS(G$2:G1479)*24-13))</f>
        <v/>
      </c>
      <c r="H1479" s="5" t="str" cm="1">
        <f t="array" ref="H1479">_xlfn.CONCAT(
IF(INDEX(Assessment!$L$1:$L$63184,ROWS(H$2:H1479)*24-8)&lt;&gt;FALSE, _xlfn.CONCAT(INDEX(Assessment!$L$1:$L$63184,ROWS(H$2:H1479)*24-8)," (",TEXT(INDEX(Assessment!$M$1:$M$63184,ROWS(H$2:H1479)*24-8),"m/yy"),") ",INDEX(Assessment!$N$1:$N$63184,ROWS(H$2:H1479)*24-8)),""),
IF(INDEX(Assessment!$L$1:$L$63184,ROWS(H$2:H1479)*24-7)&lt;&gt;FALSE, _xlfn.CONCAT(CHAR(10),INDEX(Assessment!$L$1:$L$63184,ROWS(H$2:H1479)*24-7)," (",TEXT(INDEX(Assessment!$M$1:$M$63184,ROWS(H$2:H1479)*24-7),"m/yy"),") ",INDEX(Assessment!$N$1:$N$63184,ROWS(H$2:H1479)*24-7)),""),
IF(INDEX(Assessment!$L$1:$L$63184,ROWS(H$2:H1479)*24-6)&lt;&gt;FALSE, _xlfn.CONCAT(CHAR(10),INDEX(Assessment!$L$1:$L$63184,ROWS(H$2:H1479)*24-6)," (",TEXT(INDEX(Assessment!$M$1:$M$63184,ROWS(H$2:H1479)*24-6),"m/yy"),") ",INDEX(Assessment!$N$1:$N$63184,ROWS(H$2:H1479)*24-6)),""),
IF(INDEX(Assessment!$L$1:$L$63184,ROWS(H$2:H1479)*24-5)&lt;&gt;FALSE, _xlfn.CONCAT(CHAR(10),INDEX(Assessment!$L$1:$L$63184,ROWS(H$2:H1479)*24-5)," (",TEXT(INDEX(Assessment!$M$1:$M$63184,ROWS(H$2:H1479)*24-5),"m/yy"),") ",INDEX(Assessment!$N$1:$N$63184,ROWS(H$2:H1479)*24-5)),""),
IF(INDEX(Assessment!$L$1:$L$63184,ROWS(H$2:H1479)*24-4)&lt;&gt;FALSE, _xlfn.CONCAT(CHAR(10),INDEX(Assessment!$L$1:$L$63184,ROWS(H$2:H1479)*24-4)," (",TEXT(INDEX(Assessment!$M$1:$M$63184,ROWS(H$2:H1479)*24-4),"m/yy"),") ",INDEX(Assessment!$N$1:$N$63184,ROWS(H$2:H1479)*24-4)),""),
IF(INDEX(Assessment!$L$1:$L$63184,ROWS(H$2:H1479)*24-3)&lt;&gt;FALSE, _xlfn.CONCAT(CHAR(10),INDEX(Assessment!$L$1:$L$63184,ROWS(H$2:H1479)*24-3)," (",TEXT(INDEX(Assessment!$M$1:$M$63184,ROWS(H$2:H1479)*24-3),"m/yy"),") ",INDEX(Assessment!$N$1:$N$63184,ROWS(H$2:H1479)*24-3)),""),
IF(INDEX(Assessment!$L$1:$L$63184,ROWS(H$2:H1479)*24-2)&lt;&gt;FALSE, _xlfn.CONCAT(CHAR(10),INDEX(Assessment!$L$1:$L$63184,ROWS(H$2:H1479)*24-2)," (",TEXT(INDEX(Assessment!$M$1:$M$63184,ROWS(H$2:H1479)*24-2),"m/yy"),") ",INDEX(Assessment!$N$1:$N$63184,ROWS(H$2:H1479)*24-2)),""),
IF(INDEX(Assessment!$L$1:$L$63184,ROWS(H$2:H1479)*24-1)&lt;&gt;FALSE, _xlfn.CONCAT(CHAR(10),INDEX(Assessment!$L$1:$L$63184,ROWS(H$2:H1479)*24-1),") ",TEXT(INDEX(Assessment!$M$1:$M$63184,ROWS(H$2:H1479)*24-1),"m/yy"),") ",INDEX(Assessment!$N$1:$N$63184,ROWS(H$2:H1479)*24-1)),"")
)</f>
        <v/>
      </c>
      <c r="I1479" s="4" t="str" cm="1">
        <f t="array" ref="I1479">IF(INDEX(Assessment!$L$1:$L$63184,ROWS(I$2:I1479)*24-17)=0,"",INDEX(Assessment!$L$1:$L$63184,ROWS(I$2:I1479)*24-17))</f>
        <v/>
      </c>
    </row>
    <row r="1480" spans="1:9" s="4" customFormat="1" x14ac:dyDescent="0.25">
      <c r="A1480" s="4" t="str" cm="1">
        <f t="array" ref="A1480">IF(INDEX(Assessment!$C$1:$C$63184,ROWS(A$2:A1480)*24-22)=0,"",INDEX(Assessment!$C$1:$C$63184,ROWS(A$2:A1480)*24-22))</f>
        <v/>
      </c>
      <c r="B1480" s="4" t="str" cm="1">
        <f t="array" ref="B1480">IF(INDEX(Assessment!$C$1:$C$63184,ROWS(B$2:B1480)*24-21)=0,"",INDEX(Assessment!$C$1:$C$63184,ROWS(B$2:B1480)*24-21))</f>
        <v/>
      </c>
      <c r="C1480" s="4" t="str" cm="1">
        <f t="array" ref="C1480">IF(INDEX(Assessment!$C$1:$C$63184,ROWS(C$2:C1480)*24-20)="","",_xlfn.CONCAT(INDEX(Assessment!$C$1:$C$63184,ROWS(C$2:C1480)*24-20), " ==&gt; ", INDEX(Assessment!$C$1:$C$63184,ROWS(C$2:C1480)*24-19)))</f>
        <v/>
      </c>
      <c r="D1480" s="4" t="str" cm="1">
        <f t="array" ref="D1480">IF(INDEX(Assessment!$L$1:$L$63184,ROWS(D$2:D1480)*24-20)=0,"",INDEX(Assessment!$L$1:$L$63184,ROWS(D$2:D1480)*24-20))</f>
        <v/>
      </c>
      <c r="E1480" s="6" t="str" cm="1">
        <f t="array" ref="E1480">IF(INDEX(Assessment!$I$1:$I$63184,ROWS(E$2:E1480)*24-12)=0,"",INDEX(Assessment!$I$1:$I$63184,ROWS(E$2:E1480)*24-12))</f>
        <v/>
      </c>
      <c r="F1480" s="64" t="str" cm="1">
        <f t="array" ref="F1480">IF(INDEX(Assessment!$L$1:$L$63184,ROWS(F$2:F1480)*24-14)=0,"",INDEX(Assessment!$L$1:$L$63184,ROWS(F$2:F1480)*24-14))</f>
        <v/>
      </c>
      <c r="G1480" s="63" t="str" cm="1">
        <f t="array" ref="G1480">IF(INDEX(Assessment!$L$1:$L$63184,ROWS(G$2:G1480)*24-13)=0,"",INDEX(Assessment!$L$1:$L$63184,ROWS(G$2:G1480)*24-13))</f>
        <v/>
      </c>
      <c r="H1480" s="5" t="str" cm="1">
        <f t="array" ref="H1480">_xlfn.CONCAT(
IF(INDEX(Assessment!$L$1:$L$63184,ROWS(H$2:H1480)*24-8)&lt;&gt;FALSE, _xlfn.CONCAT(INDEX(Assessment!$L$1:$L$63184,ROWS(H$2:H1480)*24-8)," (",TEXT(INDEX(Assessment!$M$1:$M$63184,ROWS(H$2:H1480)*24-8),"m/yy"),") ",INDEX(Assessment!$N$1:$N$63184,ROWS(H$2:H1480)*24-8)),""),
IF(INDEX(Assessment!$L$1:$L$63184,ROWS(H$2:H1480)*24-7)&lt;&gt;FALSE, _xlfn.CONCAT(CHAR(10),INDEX(Assessment!$L$1:$L$63184,ROWS(H$2:H1480)*24-7)," (",TEXT(INDEX(Assessment!$M$1:$M$63184,ROWS(H$2:H1480)*24-7),"m/yy"),") ",INDEX(Assessment!$N$1:$N$63184,ROWS(H$2:H1480)*24-7)),""),
IF(INDEX(Assessment!$L$1:$L$63184,ROWS(H$2:H1480)*24-6)&lt;&gt;FALSE, _xlfn.CONCAT(CHAR(10),INDEX(Assessment!$L$1:$L$63184,ROWS(H$2:H1480)*24-6)," (",TEXT(INDEX(Assessment!$M$1:$M$63184,ROWS(H$2:H1480)*24-6),"m/yy"),") ",INDEX(Assessment!$N$1:$N$63184,ROWS(H$2:H1480)*24-6)),""),
IF(INDEX(Assessment!$L$1:$L$63184,ROWS(H$2:H1480)*24-5)&lt;&gt;FALSE, _xlfn.CONCAT(CHAR(10),INDEX(Assessment!$L$1:$L$63184,ROWS(H$2:H1480)*24-5)," (",TEXT(INDEX(Assessment!$M$1:$M$63184,ROWS(H$2:H1480)*24-5),"m/yy"),") ",INDEX(Assessment!$N$1:$N$63184,ROWS(H$2:H1480)*24-5)),""),
IF(INDEX(Assessment!$L$1:$L$63184,ROWS(H$2:H1480)*24-4)&lt;&gt;FALSE, _xlfn.CONCAT(CHAR(10),INDEX(Assessment!$L$1:$L$63184,ROWS(H$2:H1480)*24-4)," (",TEXT(INDEX(Assessment!$M$1:$M$63184,ROWS(H$2:H1480)*24-4),"m/yy"),") ",INDEX(Assessment!$N$1:$N$63184,ROWS(H$2:H1480)*24-4)),""),
IF(INDEX(Assessment!$L$1:$L$63184,ROWS(H$2:H1480)*24-3)&lt;&gt;FALSE, _xlfn.CONCAT(CHAR(10),INDEX(Assessment!$L$1:$L$63184,ROWS(H$2:H1480)*24-3)," (",TEXT(INDEX(Assessment!$M$1:$M$63184,ROWS(H$2:H1480)*24-3),"m/yy"),") ",INDEX(Assessment!$N$1:$N$63184,ROWS(H$2:H1480)*24-3)),""),
IF(INDEX(Assessment!$L$1:$L$63184,ROWS(H$2:H1480)*24-2)&lt;&gt;FALSE, _xlfn.CONCAT(CHAR(10),INDEX(Assessment!$L$1:$L$63184,ROWS(H$2:H1480)*24-2)," (",TEXT(INDEX(Assessment!$M$1:$M$63184,ROWS(H$2:H1480)*24-2),"m/yy"),") ",INDEX(Assessment!$N$1:$N$63184,ROWS(H$2:H1480)*24-2)),""),
IF(INDEX(Assessment!$L$1:$L$63184,ROWS(H$2:H1480)*24-1)&lt;&gt;FALSE, _xlfn.CONCAT(CHAR(10),INDEX(Assessment!$L$1:$L$63184,ROWS(H$2:H1480)*24-1),") ",TEXT(INDEX(Assessment!$M$1:$M$63184,ROWS(H$2:H1480)*24-1),"m/yy"),") ",INDEX(Assessment!$N$1:$N$63184,ROWS(H$2:H1480)*24-1)),"")
)</f>
        <v/>
      </c>
      <c r="I1480" s="4" t="str" cm="1">
        <f t="array" ref="I1480">IF(INDEX(Assessment!$L$1:$L$63184,ROWS(I$2:I1480)*24-17)=0,"",INDEX(Assessment!$L$1:$L$63184,ROWS(I$2:I1480)*24-17))</f>
        <v/>
      </c>
    </row>
    <row r="1481" spans="1:9" s="4" customFormat="1" x14ac:dyDescent="0.25">
      <c r="A1481" s="4" t="str" cm="1">
        <f t="array" ref="A1481">IF(INDEX(Assessment!$C$1:$C$63184,ROWS(A$2:A1481)*24-22)=0,"",INDEX(Assessment!$C$1:$C$63184,ROWS(A$2:A1481)*24-22))</f>
        <v/>
      </c>
      <c r="B1481" s="4" t="str" cm="1">
        <f t="array" ref="B1481">IF(INDEX(Assessment!$C$1:$C$63184,ROWS(B$2:B1481)*24-21)=0,"",INDEX(Assessment!$C$1:$C$63184,ROWS(B$2:B1481)*24-21))</f>
        <v/>
      </c>
      <c r="C1481" s="4" t="str" cm="1">
        <f t="array" ref="C1481">IF(INDEX(Assessment!$C$1:$C$63184,ROWS(C$2:C1481)*24-20)="","",_xlfn.CONCAT(INDEX(Assessment!$C$1:$C$63184,ROWS(C$2:C1481)*24-20), " ==&gt; ", INDEX(Assessment!$C$1:$C$63184,ROWS(C$2:C1481)*24-19)))</f>
        <v/>
      </c>
      <c r="D1481" s="4" t="str" cm="1">
        <f t="array" ref="D1481">IF(INDEX(Assessment!$L$1:$L$63184,ROWS(D$2:D1481)*24-20)=0,"",INDEX(Assessment!$L$1:$L$63184,ROWS(D$2:D1481)*24-20))</f>
        <v/>
      </c>
      <c r="E1481" s="6" t="str" cm="1">
        <f t="array" ref="E1481">IF(INDEX(Assessment!$I$1:$I$63184,ROWS(E$2:E1481)*24-12)=0,"",INDEX(Assessment!$I$1:$I$63184,ROWS(E$2:E1481)*24-12))</f>
        <v/>
      </c>
      <c r="F1481" s="64" t="str" cm="1">
        <f t="array" ref="F1481">IF(INDEX(Assessment!$L$1:$L$63184,ROWS(F$2:F1481)*24-14)=0,"",INDEX(Assessment!$L$1:$L$63184,ROWS(F$2:F1481)*24-14))</f>
        <v/>
      </c>
      <c r="G1481" s="63" t="str" cm="1">
        <f t="array" ref="G1481">IF(INDEX(Assessment!$L$1:$L$63184,ROWS(G$2:G1481)*24-13)=0,"",INDEX(Assessment!$L$1:$L$63184,ROWS(G$2:G1481)*24-13))</f>
        <v/>
      </c>
      <c r="H1481" s="5" t="str" cm="1">
        <f t="array" ref="H1481">_xlfn.CONCAT(
IF(INDEX(Assessment!$L$1:$L$63184,ROWS(H$2:H1481)*24-8)&lt;&gt;FALSE, _xlfn.CONCAT(INDEX(Assessment!$L$1:$L$63184,ROWS(H$2:H1481)*24-8)," (",TEXT(INDEX(Assessment!$M$1:$M$63184,ROWS(H$2:H1481)*24-8),"m/yy"),") ",INDEX(Assessment!$N$1:$N$63184,ROWS(H$2:H1481)*24-8)),""),
IF(INDEX(Assessment!$L$1:$L$63184,ROWS(H$2:H1481)*24-7)&lt;&gt;FALSE, _xlfn.CONCAT(CHAR(10),INDEX(Assessment!$L$1:$L$63184,ROWS(H$2:H1481)*24-7)," (",TEXT(INDEX(Assessment!$M$1:$M$63184,ROWS(H$2:H1481)*24-7),"m/yy"),") ",INDEX(Assessment!$N$1:$N$63184,ROWS(H$2:H1481)*24-7)),""),
IF(INDEX(Assessment!$L$1:$L$63184,ROWS(H$2:H1481)*24-6)&lt;&gt;FALSE, _xlfn.CONCAT(CHAR(10),INDEX(Assessment!$L$1:$L$63184,ROWS(H$2:H1481)*24-6)," (",TEXT(INDEX(Assessment!$M$1:$M$63184,ROWS(H$2:H1481)*24-6),"m/yy"),") ",INDEX(Assessment!$N$1:$N$63184,ROWS(H$2:H1481)*24-6)),""),
IF(INDEX(Assessment!$L$1:$L$63184,ROWS(H$2:H1481)*24-5)&lt;&gt;FALSE, _xlfn.CONCAT(CHAR(10),INDEX(Assessment!$L$1:$L$63184,ROWS(H$2:H1481)*24-5)," (",TEXT(INDEX(Assessment!$M$1:$M$63184,ROWS(H$2:H1481)*24-5),"m/yy"),") ",INDEX(Assessment!$N$1:$N$63184,ROWS(H$2:H1481)*24-5)),""),
IF(INDEX(Assessment!$L$1:$L$63184,ROWS(H$2:H1481)*24-4)&lt;&gt;FALSE, _xlfn.CONCAT(CHAR(10),INDEX(Assessment!$L$1:$L$63184,ROWS(H$2:H1481)*24-4)," (",TEXT(INDEX(Assessment!$M$1:$M$63184,ROWS(H$2:H1481)*24-4),"m/yy"),") ",INDEX(Assessment!$N$1:$N$63184,ROWS(H$2:H1481)*24-4)),""),
IF(INDEX(Assessment!$L$1:$L$63184,ROWS(H$2:H1481)*24-3)&lt;&gt;FALSE, _xlfn.CONCAT(CHAR(10),INDEX(Assessment!$L$1:$L$63184,ROWS(H$2:H1481)*24-3)," (",TEXT(INDEX(Assessment!$M$1:$M$63184,ROWS(H$2:H1481)*24-3),"m/yy"),") ",INDEX(Assessment!$N$1:$N$63184,ROWS(H$2:H1481)*24-3)),""),
IF(INDEX(Assessment!$L$1:$L$63184,ROWS(H$2:H1481)*24-2)&lt;&gt;FALSE, _xlfn.CONCAT(CHAR(10),INDEX(Assessment!$L$1:$L$63184,ROWS(H$2:H1481)*24-2)," (",TEXT(INDEX(Assessment!$M$1:$M$63184,ROWS(H$2:H1481)*24-2),"m/yy"),") ",INDEX(Assessment!$N$1:$N$63184,ROWS(H$2:H1481)*24-2)),""),
IF(INDEX(Assessment!$L$1:$L$63184,ROWS(H$2:H1481)*24-1)&lt;&gt;FALSE, _xlfn.CONCAT(CHAR(10),INDEX(Assessment!$L$1:$L$63184,ROWS(H$2:H1481)*24-1),") ",TEXT(INDEX(Assessment!$M$1:$M$63184,ROWS(H$2:H1481)*24-1),"m/yy"),") ",INDEX(Assessment!$N$1:$N$63184,ROWS(H$2:H1481)*24-1)),"")
)</f>
        <v/>
      </c>
      <c r="I1481" s="4" t="str" cm="1">
        <f t="array" ref="I1481">IF(INDEX(Assessment!$L$1:$L$63184,ROWS(I$2:I1481)*24-17)=0,"",INDEX(Assessment!$L$1:$L$63184,ROWS(I$2:I1481)*24-17))</f>
        <v/>
      </c>
    </row>
    <row r="1482" spans="1:9" s="4" customFormat="1" x14ac:dyDescent="0.25">
      <c r="A1482" s="4" t="str" cm="1">
        <f t="array" ref="A1482">IF(INDEX(Assessment!$C$1:$C$63184,ROWS(A$2:A1482)*24-22)=0,"",INDEX(Assessment!$C$1:$C$63184,ROWS(A$2:A1482)*24-22))</f>
        <v/>
      </c>
      <c r="B1482" s="4" t="str" cm="1">
        <f t="array" ref="B1482">IF(INDEX(Assessment!$C$1:$C$63184,ROWS(B$2:B1482)*24-21)=0,"",INDEX(Assessment!$C$1:$C$63184,ROWS(B$2:B1482)*24-21))</f>
        <v/>
      </c>
      <c r="C1482" s="4" t="str" cm="1">
        <f t="array" ref="C1482">IF(INDEX(Assessment!$C$1:$C$63184,ROWS(C$2:C1482)*24-20)="","",_xlfn.CONCAT(INDEX(Assessment!$C$1:$C$63184,ROWS(C$2:C1482)*24-20), " ==&gt; ", INDEX(Assessment!$C$1:$C$63184,ROWS(C$2:C1482)*24-19)))</f>
        <v/>
      </c>
      <c r="D1482" s="4" t="str" cm="1">
        <f t="array" ref="D1482">IF(INDEX(Assessment!$L$1:$L$63184,ROWS(D$2:D1482)*24-20)=0,"",INDEX(Assessment!$L$1:$L$63184,ROWS(D$2:D1482)*24-20))</f>
        <v/>
      </c>
      <c r="E1482" s="6" t="str" cm="1">
        <f t="array" ref="E1482">IF(INDEX(Assessment!$I$1:$I$63184,ROWS(E$2:E1482)*24-12)=0,"",INDEX(Assessment!$I$1:$I$63184,ROWS(E$2:E1482)*24-12))</f>
        <v/>
      </c>
      <c r="F1482" s="64" t="str" cm="1">
        <f t="array" ref="F1482">IF(INDEX(Assessment!$L$1:$L$63184,ROWS(F$2:F1482)*24-14)=0,"",INDEX(Assessment!$L$1:$L$63184,ROWS(F$2:F1482)*24-14))</f>
        <v/>
      </c>
      <c r="G1482" s="63" t="str" cm="1">
        <f t="array" ref="G1482">IF(INDEX(Assessment!$L$1:$L$63184,ROWS(G$2:G1482)*24-13)=0,"",INDEX(Assessment!$L$1:$L$63184,ROWS(G$2:G1482)*24-13))</f>
        <v/>
      </c>
      <c r="H1482" s="5" t="str" cm="1">
        <f t="array" ref="H1482">_xlfn.CONCAT(
IF(INDEX(Assessment!$L$1:$L$63184,ROWS(H$2:H1482)*24-8)&lt;&gt;FALSE, _xlfn.CONCAT(INDEX(Assessment!$L$1:$L$63184,ROWS(H$2:H1482)*24-8)," (",TEXT(INDEX(Assessment!$M$1:$M$63184,ROWS(H$2:H1482)*24-8),"m/yy"),") ",INDEX(Assessment!$N$1:$N$63184,ROWS(H$2:H1482)*24-8)),""),
IF(INDEX(Assessment!$L$1:$L$63184,ROWS(H$2:H1482)*24-7)&lt;&gt;FALSE, _xlfn.CONCAT(CHAR(10),INDEX(Assessment!$L$1:$L$63184,ROWS(H$2:H1482)*24-7)," (",TEXT(INDEX(Assessment!$M$1:$M$63184,ROWS(H$2:H1482)*24-7),"m/yy"),") ",INDEX(Assessment!$N$1:$N$63184,ROWS(H$2:H1482)*24-7)),""),
IF(INDEX(Assessment!$L$1:$L$63184,ROWS(H$2:H1482)*24-6)&lt;&gt;FALSE, _xlfn.CONCAT(CHAR(10),INDEX(Assessment!$L$1:$L$63184,ROWS(H$2:H1482)*24-6)," (",TEXT(INDEX(Assessment!$M$1:$M$63184,ROWS(H$2:H1482)*24-6),"m/yy"),") ",INDEX(Assessment!$N$1:$N$63184,ROWS(H$2:H1482)*24-6)),""),
IF(INDEX(Assessment!$L$1:$L$63184,ROWS(H$2:H1482)*24-5)&lt;&gt;FALSE, _xlfn.CONCAT(CHAR(10),INDEX(Assessment!$L$1:$L$63184,ROWS(H$2:H1482)*24-5)," (",TEXT(INDEX(Assessment!$M$1:$M$63184,ROWS(H$2:H1482)*24-5),"m/yy"),") ",INDEX(Assessment!$N$1:$N$63184,ROWS(H$2:H1482)*24-5)),""),
IF(INDEX(Assessment!$L$1:$L$63184,ROWS(H$2:H1482)*24-4)&lt;&gt;FALSE, _xlfn.CONCAT(CHAR(10),INDEX(Assessment!$L$1:$L$63184,ROWS(H$2:H1482)*24-4)," (",TEXT(INDEX(Assessment!$M$1:$M$63184,ROWS(H$2:H1482)*24-4),"m/yy"),") ",INDEX(Assessment!$N$1:$N$63184,ROWS(H$2:H1482)*24-4)),""),
IF(INDEX(Assessment!$L$1:$L$63184,ROWS(H$2:H1482)*24-3)&lt;&gt;FALSE, _xlfn.CONCAT(CHAR(10),INDEX(Assessment!$L$1:$L$63184,ROWS(H$2:H1482)*24-3)," (",TEXT(INDEX(Assessment!$M$1:$M$63184,ROWS(H$2:H1482)*24-3),"m/yy"),") ",INDEX(Assessment!$N$1:$N$63184,ROWS(H$2:H1482)*24-3)),""),
IF(INDEX(Assessment!$L$1:$L$63184,ROWS(H$2:H1482)*24-2)&lt;&gt;FALSE, _xlfn.CONCAT(CHAR(10),INDEX(Assessment!$L$1:$L$63184,ROWS(H$2:H1482)*24-2)," (",TEXT(INDEX(Assessment!$M$1:$M$63184,ROWS(H$2:H1482)*24-2),"m/yy"),") ",INDEX(Assessment!$N$1:$N$63184,ROWS(H$2:H1482)*24-2)),""),
IF(INDEX(Assessment!$L$1:$L$63184,ROWS(H$2:H1482)*24-1)&lt;&gt;FALSE, _xlfn.CONCAT(CHAR(10),INDEX(Assessment!$L$1:$L$63184,ROWS(H$2:H1482)*24-1),") ",TEXT(INDEX(Assessment!$M$1:$M$63184,ROWS(H$2:H1482)*24-1),"m/yy"),") ",INDEX(Assessment!$N$1:$N$63184,ROWS(H$2:H1482)*24-1)),"")
)</f>
        <v/>
      </c>
      <c r="I1482" s="4" t="str" cm="1">
        <f t="array" ref="I1482">IF(INDEX(Assessment!$L$1:$L$63184,ROWS(I$2:I1482)*24-17)=0,"",INDEX(Assessment!$L$1:$L$63184,ROWS(I$2:I1482)*24-17))</f>
        <v/>
      </c>
    </row>
    <row r="1483" spans="1:9" s="4" customFormat="1" x14ac:dyDescent="0.25">
      <c r="A1483" s="4" t="str" cm="1">
        <f t="array" ref="A1483">IF(INDEX(Assessment!$C$1:$C$63184,ROWS(A$2:A1483)*24-22)=0,"",INDEX(Assessment!$C$1:$C$63184,ROWS(A$2:A1483)*24-22))</f>
        <v/>
      </c>
      <c r="B1483" s="4" t="str" cm="1">
        <f t="array" ref="B1483">IF(INDEX(Assessment!$C$1:$C$63184,ROWS(B$2:B1483)*24-21)=0,"",INDEX(Assessment!$C$1:$C$63184,ROWS(B$2:B1483)*24-21))</f>
        <v/>
      </c>
      <c r="C1483" s="4" t="str" cm="1">
        <f t="array" ref="C1483">IF(INDEX(Assessment!$C$1:$C$63184,ROWS(C$2:C1483)*24-20)="","",_xlfn.CONCAT(INDEX(Assessment!$C$1:$C$63184,ROWS(C$2:C1483)*24-20), " ==&gt; ", INDEX(Assessment!$C$1:$C$63184,ROWS(C$2:C1483)*24-19)))</f>
        <v/>
      </c>
      <c r="D1483" s="4" t="str" cm="1">
        <f t="array" ref="D1483">IF(INDEX(Assessment!$L$1:$L$63184,ROWS(D$2:D1483)*24-20)=0,"",INDEX(Assessment!$L$1:$L$63184,ROWS(D$2:D1483)*24-20))</f>
        <v/>
      </c>
      <c r="E1483" s="6" t="str" cm="1">
        <f t="array" ref="E1483">IF(INDEX(Assessment!$I$1:$I$63184,ROWS(E$2:E1483)*24-12)=0,"",INDEX(Assessment!$I$1:$I$63184,ROWS(E$2:E1483)*24-12))</f>
        <v/>
      </c>
      <c r="F1483" s="64" t="str" cm="1">
        <f t="array" ref="F1483">IF(INDEX(Assessment!$L$1:$L$63184,ROWS(F$2:F1483)*24-14)=0,"",INDEX(Assessment!$L$1:$L$63184,ROWS(F$2:F1483)*24-14))</f>
        <v/>
      </c>
      <c r="G1483" s="63" t="str" cm="1">
        <f t="array" ref="G1483">IF(INDEX(Assessment!$L$1:$L$63184,ROWS(G$2:G1483)*24-13)=0,"",INDEX(Assessment!$L$1:$L$63184,ROWS(G$2:G1483)*24-13))</f>
        <v/>
      </c>
      <c r="H1483" s="5" t="str" cm="1">
        <f t="array" ref="H1483">_xlfn.CONCAT(
IF(INDEX(Assessment!$L$1:$L$63184,ROWS(H$2:H1483)*24-8)&lt;&gt;FALSE, _xlfn.CONCAT(INDEX(Assessment!$L$1:$L$63184,ROWS(H$2:H1483)*24-8)," (",TEXT(INDEX(Assessment!$M$1:$M$63184,ROWS(H$2:H1483)*24-8),"m/yy"),") ",INDEX(Assessment!$N$1:$N$63184,ROWS(H$2:H1483)*24-8)),""),
IF(INDEX(Assessment!$L$1:$L$63184,ROWS(H$2:H1483)*24-7)&lt;&gt;FALSE, _xlfn.CONCAT(CHAR(10),INDEX(Assessment!$L$1:$L$63184,ROWS(H$2:H1483)*24-7)," (",TEXT(INDEX(Assessment!$M$1:$M$63184,ROWS(H$2:H1483)*24-7),"m/yy"),") ",INDEX(Assessment!$N$1:$N$63184,ROWS(H$2:H1483)*24-7)),""),
IF(INDEX(Assessment!$L$1:$L$63184,ROWS(H$2:H1483)*24-6)&lt;&gt;FALSE, _xlfn.CONCAT(CHAR(10),INDEX(Assessment!$L$1:$L$63184,ROWS(H$2:H1483)*24-6)," (",TEXT(INDEX(Assessment!$M$1:$M$63184,ROWS(H$2:H1483)*24-6),"m/yy"),") ",INDEX(Assessment!$N$1:$N$63184,ROWS(H$2:H1483)*24-6)),""),
IF(INDEX(Assessment!$L$1:$L$63184,ROWS(H$2:H1483)*24-5)&lt;&gt;FALSE, _xlfn.CONCAT(CHAR(10),INDEX(Assessment!$L$1:$L$63184,ROWS(H$2:H1483)*24-5)," (",TEXT(INDEX(Assessment!$M$1:$M$63184,ROWS(H$2:H1483)*24-5),"m/yy"),") ",INDEX(Assessment!$N$1:$N$63184,ROWS(H$2:H1483)*24-5)),""),
IF(INDEX(Assessment!$L$1:$L$63184,ROWS(H$2:H1483)*24-4)&lt;&gt;FALSE, _xlfn.CONCAT(CHAR(10),INDEX(Assessment!$L$1:$L$63184,ROWS(H$2:H1483)*24-4)," (",TEXT(INDEX(Assessment!$M$1:$M$63184,ROWS(H$2:H1483)*24-4),"m/yy"),") ",INDEX(Assessment!$N$1:$N$63184,ROWS(H$2:H1483)*24-4)),""),
IF(INDEX(Assessment!$L$1:$L$63184,ROWS(H$2:H1483)*24-3)&lt;&gt;FALSE, _xlfn.CONCAT(CHAR(10),INDEX(Assessment!$L$1:$L$63184,ROWS(H$2:H1483)*24-3)," (",TEXT(INDEX(Assessment!$M$1:$M$63184,ROWS(H$2:H1483)*24-3),"m/yy"),") ",INDEX(Assessment!$N$1:$N$63184,ROWS(H$2:H1483)*24-3)),""),
IF(INDEX(Assessment!$L$1:$L$63184,ROWS(H$2:H1483)*24-2)&lt;&gt;FALSE, _xlfn.CONCAT(CHAR(10),INDEX(Assessment!$L$1:$L$63184,ROWS(H$2:H1483)*24-2)," (",TEXT(INDEX(Assessment!$M$1:$M$63184,ROWS(H$2:H1483)*24-2),"m/yy"),") ",INDEX(Assessment!$N$1:$N$63184,ROWS(H$2:H1483)*24-2)),""),
IF(INDEX(Assessment!$L$1:$L$63184,ROWS(H$2:H1483)*24-1)&lt;&gt;FALSE, _xlfn.CONCAT(CHAR(10),INDEX(Assessment!$L$1:$L$63184,ROWS(H$2:H1483)*24-1),") ",TEXT(INDEX(Assessment!$M$1:$M$63184,ROWS(H$2:H1483)*24-1),"m/yy"),") ",INDEX(Assessment!$N$1:$N$63184,ROWS(H$2:H1483)*24-1)),"")
)</f>
        <v/>
      </c>
      <c r="I1483" s="4" t="str" cm="1">
        <f t="array" ref="I1483">IF(INDEX(Assessment!$L$1:$L$63184,ROWS(I$2:I1483)*24-17)=0,"",INDEX(Assessment!$L$1:$L$63184,ROWS(I$2:I1483)*24-17))</f>
        <v/>
      </c>
    </row>
    <row r="1484" spans="1:9" s="4" customFormat="1" x14ac:dyDescent="0.25">
      <c r="A1484" s="4" t="str" cm="1">
        <f t="array" ref="A1484">IF(INDEX(Assessment!$C$1:$C$63184,ROWS(A$2:A1484)*24-22)=0,"",INDEX(Assessment!$C$1:$C$63184,ROWS(A$2:A1484)*24-22))</f>
        <v/>
      </c>
      <c r="B1484" s="4" t="str" cm="1">
        <f t="array" ref="B1484">IF(INDEX(Assessment!$C$1:$C$63184,ROWS(B$2:B1484)*24-21)=0,"",INDEX(Assessment!$C$1:$C$63184,ROWS(B$2:B1484)*24-21))</f>
        <v/>
      </c>
      <c r="C1484" s="4" t="str" cm="1">
        <f t="array" ref="C1484">IF(INDEX(Assessment!$C$1:$C$63184,ROWS(C$2:C1484)*24-20)="","",_xlfn.CONCAT(INDEX(Assessment!$C$1:$C$63184,ROWS(C$2:C1484)*24-20), " ==&gt; ", INDEX(Assessment!$C$1:$C$63184,ROWS(C$2:C1484)*24-19)))</f>
        <v/>
      </c>
      <c r="D1484" s="4" t="str" cm="1">
        <f t="array" ref="D1484">IF(INDEX(Assessment!$L$1:$L$63184,ROWS(D$2:D1484)*24-20)=0,"",INDEX(Assessment!$L$1:$L$63184,ROWS(D$2:D1484)*24-20))</f>
        <v/>
      </c>
      <c r="E1484" s="6" t="str" cm="1">
        <f t="array" ref="E1484">IF(INDEX(Assessment!$I$1:$I$63184,ROWS(E$2:E1484)*24-12)=0,"",INDEX(Assessment!$I$1:$I$63184,ROWS(E$2:E1484)*24-12))</f>
        <v/>
      </c>
      <c r="F1484" s="64" t="str" cm="1">
        <f t="array" ref="F1484">IF(INDEX(Assessment!$L$1:$L$63184,ROWS(F$2:F1484)*24-14)=0,"",INDEX(Assessment!$L$1:$L$63184,ROWS(F$2:F1484)*24-14))</f>
        <v/>
      </c>
      <c r="G1484" s="63" t="str" cm="1">
        <f t="array" ref="G1484">IF(INDEX(Assessment!$L$1:$L$63184,ROWS(G$2:G1484)*24-13)=0,"",INDEX(Assessment!$L$1:$L$63184,ROWS(G$2:G1484)*24-13))</f>
        <v/>
      </c>
      <c r="H1484" s="5" t="str" cm="1">
        <f t="array" ref="H1484">_xlfn.CONCAT(
IF(INDEX(Assessment!$L$1:$L$63184,ROWS(H$2:H1484)*24-8)&lt;&gt;FALSE, _xlfn.CONCAT(INDEX(Assessment!$L$1:$L$63184,ROWS(H$2:H1484)*24-8)," (",TEXT(INDEX(Assessment!$M$1:$M$63184,ROWS(H$2:H1484)*24-8),"m/yy"),") ",INDEX(Assessment!$N$1:$N$63184,ROWS(H$2:H1484)*24-8)),""),
IF(INDEX(Assessment!$L$1:$L$63184,ROWS(H$2:H1484)*24-7)&lt;&gt;FALSE, _xlfn.CONCAT(CHAR(10),INDEX(Assessment!$L$1:$L$63184,ROWS(H$2:H1484)*24-7)," (",TEXT(INDEX(Assessment!$M$1:$M$63184,ROWS(H$2:H1484)*24-7),"m/yy"),") ",INDEX(Assessment!$N$1:$N$63184,ROWS(H$2:H1484)*24-7)),""),
IF(INDEX(Assessment!$L$1:$L$63184,ROWS(H$2:H1484)*24-6)&lt;&gt;FALSE, _xlfn.CONCAT(CHAR(10),INDEX(Assessment!$L$1:$L$63184,ROWS(H$2:H1484)*24-6)," (",TEXT(INDEX(Assessment!$M$1:$M$63184,ROWS(H$2:H1484)*24-6),"m/yy"),") ",INDEX(Assessment!$N$1:$N$63184,ROWS(H$2:H1484)*24-6)),""),
IF(INDEX(Assessment!$L$1:$L$63184,ROWS(H$2:H1484)*24-5)&lt;&gt;FALSE, _xlfn.CONCAT(CHAR(10),INDEX(Assessment!$L$1:$L$63184,ROWS(H$2:H1484)*24-5)," (",TEXT(INDEX(Assessment!$M$1:$M$63184,ROWS(H$2:H1484)*24-5),"m/yy"),") ",INDEX(Assessment!$N$1:$N$63184,ROWS(H$2:H1484)*24-5)),""),
IF(INDEX(Assessment!$L$1:$L$63184,ROWS(H$2:H1484)*24-4)&lt;&gt;FALSE, _xlfn.CONCAT(CHAR(10),INDEX(Assessment!$L$1:$L$63184,ROWS(H$2:H1484)*24-4)," (",TEXT(INDEX(Assessment!$M$1:$M$63184,ROWS(H$2:H1484)*24-4),"m/yy"),") ",INDEX(Assessment!$N$1:$N$63184,ROWS(H$2:H1484)*24-4)),""),
IF(INDEX(Assessment!$L$1:$L$63184,ROWS(H$2:H1484)*24-3)&lt;&gt;FALSE, _xlfn.CONCAT(CHAR(10),INDEX(Assessment!$L$1:$L$63184,ROWS(H$2:H1484)*24-3)," (",TEXT(INDEX(Assessment!$M$1:$M$63184,ROWS(H$2:H1484)*24-3),"m/yy"),") ",INDEX(Assessment!$N$1:$N$63184,ROWS(H$2:H1484)*24-3)),""),
IF(INDEX(Assessment!$L$1:$L$63184,ROWS(H$2:H1484)*24-2)&lt;&gt;FALSE, _xlfn.CONCAT(CHAR(10),INDEX(Assessment!$L$1:$L$63184,ROWS(H$2:H1484)*24-2)," (",TEXT(INDEX(Assessment!$M$1:$M$63184,ROWS(H$2:H1484)*24-2),"m/yy"),") ",INDEX(Assessment!$N$1:$N$63184,ROWS(H$2:H1484)*24-2)),""),
IF(INDEX(Assessment!$L$1:$L$63184,ROWS(H$2:H1484)*24-1)&lt;&gt;FALSE, _xlfn.CONCAT(CHAR(10),INDEX(Assessment!$L$1:$L$63184,ROWS(H$2:H1484)*24-1),") ",TEXT(INDEX(Assessment!$M$1:$M$63184,ROWS(H$2:H1484)*24-1),"m/yy"),") ",INDEX(Assessment!$N$1:$N$63184,ROWS(H$2:H1484)*24-1)),"")
)</f>
        <v/>
      </c>
      <c r="I1484" s="4" t="str" cm="1">
        <f t="array" ref="I1484">IF(INDEX(Assessment!$L$1:$L$63184,ROWS(I$2:I1484)*24-17)=0,"",INDEX(Assessment!$L$1:$L$63184,ROWS(I$2:I1484)*24-17))</f>
        <v/>
      </c>
    </row>
    <row r="1485" spans="1:9" s="4" customFormat="1" x14ac:dyDescent="0.25">
      <c r="A1485" s="4" t="str" cm="1">
        <f t="array" ref="A1485">IF(INDEX(Assessment!$C$1:$C$63184,ROWS(A$2:A1485)*24-22)=0,"",INDEX(Assessment!$C$1:$C$63184,ROWS(A$2:A1485)*24-22))</f>
        <v/>
      </c>
      <c r="B1485" s="4" t="str" cm="1">
        <f t="array" ref="B1485">IF(INDEX(Assessment!$C$1:$C$63184,ROWS(B$2:B1485)*24-21)=0,"",INDEX(Assessment!$C$1:$C$63184,ROWS(B$2:B1485)*24-21))</f>
        <v/>
      </c>
      <c r="C1485" s="4" t="str" cm="1">
        <f t="array" ref="C1485">IF(INDEX(Assessment!$C$1:$C$63184,ROWS(C$2:C1485)*24-20)="","",_xlfn.CONCAT(INDEX(Assessment!$C$1:$C$63184,ROWS(C$2:C1485)*24-20), " ==&gt; ", INDEX(Assessment!$C$1:$C$63184,ROWS(C$2:C1485)*24-19)))</f>
        <v/>
      </c>
      <c r="D1485" s="4" t="str" cm="1">
        <f t="array" ref="D1485">IF(INDEX(Assessment!$L$1:$L$63184,ROWS(D$2:D1485)*24-20)=0,"",INDEX(Assessment!$L$1:$L$63184,ROWS(D$2:D1485)*24-20))</f>
        <v/>
      </c>
      <c r="E1485" s="6" t="str" cm="1">
        <f t="array" ref="E1485">IF(INDEX(Assessment!$I$1:$I$63184,ROWS(E$2:E1485)*24-12)=0,"",INDEX(Assessment!$I$1:$I$63184,ROWS(E$2:E1485)*24-12))</f>
        <v/>
      </c>
      <c r="F1485" s="64" t="str" cm="1">
        <f t="array" ref="F1485">IF(INDEX(Assessment!$L$1:$L$63184,ROWS(F$2:F1485)*24-14)=0,"",INDEX(Assessment!$L$1:$L$63184,ROWS(F$2:F1485)*24-14))</f>
        <v/>
      </c>
      <c r="G1485" s="63" t="str" cm="1">
        <f t="array" ref="G1485">IF(INDEX(Assessment!$L$1:$L$63184,ROWS(G$2:G1485)*24-13)=0,"",INDEX(Assessment!$L$1:$L$63184,ROWS(G$2:G1485)*24-13))</f>
        <v/>
      </c>
      <c r="H1485" s="5" t="str" cm="1">
        <f t="array" ref="H1485">_xlfn.CONCAT(
IF(INDEX(Assessment!$L$1:$L$63184,ROWS(H$2:H1485)*24-8)&lt;&gt;FALSE, _xlfn.CONCAT(INDEX(Assessment!$L$1:$L$63184,ROWS(H$2:H1485)*24-8)," (",TEXT(INDEX(Assessment!$M$1:$M$63184,ROWS(H$2:H1485)*24-8),"m/yy"),") ",INDEX(Assessment!$N$1:$N$63184,ROWS(H$2:H1485)*24-8)),""),
IF(INDEX(Assessment!$L$1:$L$63184,ROWS(H$2:H1485)*24-7)&lt;&gt;FALSE, _xlfn.CONCAT(CHAR(10),INDEX(Assessment!$L$1:$L$63184,ROWS(H$2:H1485)*24-7)," (",TEXT(INDEX(Assessment!$M$1:$M$63184,ROWS(H$2:H1485)*24-7),"m/yy"),") ",INDEX(Assessment!$N$1:$N$63184,ROWS(H$2:H1485)*24-7)),""),
IF(INDEX(Assessment!$L$1:$L$63184,ROWS(H$2:H1485)*24-6)&lt;&gt;FALSE, _xlfn.CONCAT(CHAR(10),INDEX(Assessment!$L$1:$L$63184,ROWS(H$2:H1485)*24-6)," (",TEXT(INDEX(Assessment!$M$1:$M$63184,ROWS(H$2:H1485)*24-6),"m/yy"),") ",INDEX(Assessment!$N$1:$N$63184,ROWS(H$2:H1485)*24-6)),""),
IF(INDEX(Assessment!$L$1:$L$63184,ROWS(H$2:H1485)*24-5)&lt;&gt;FALSE, _xlfn.CONCAT(CHAR(10),INDEX(Assessment!$L$1:$L$63184,ROWS(H$2:H1485)*24-5)," (",TEXT(INDEX(Assessment!$M$1:$M$63184,ROWS(H$2:H1485)*24-5),"m/yy"),") ",INDEX(Assessment!$N$1:$N$63184,ROWS(H$2:H1485)*24-5)),""),
IF(INDEX(Assessment!$L$1:$L$63184,ROWS(H$2:H1485)*24-4)&lt;&gt;FALSE, _xlfn.CONCAT(CHAR(10),INDEX(Assessment!$L$1:$L$63184,ROWS(H$2:H1485)*24-4)," (",TEXT(INDEX(Assessment!$M$1:$M$63184,ROWS(H$2:H1485)*24-4),"m/yy"),") ",INDEX(Assessment!$N$1:$N$63184,ROWS(H$2:H1485)*24-4)),""),
IF(INDEX(Assessment!$L$1:$L$63184,ROWS(H$2:H1485)*24-3)&lt;&gt;FALSE, _xlfn.CONCAT(CHAR(10),INDEX(Assessment!$L$1:$L$63184,ROWS(H$2:H1485)*24-3)," (",TEXT(INDEX(Assessment!$M$1:$M$63184,ROWS(H$2:H1485)*24-3),"m/yy"),") ",INDEX(Assessment!$N$1:$N$63184,ROWS(H$2:H1485)*24-3)),""),
IF(INDEX(Assessment!$L$1:$L$63184,ROWS(H$2:H1485)*24-2)&lt;&gt;FALSE, _xlfn.CONCAT(CHAR(10),INDEX(Assessment!$L$1:$L$63184,ROWS(H$2:H1485)*24-2)," (",TEXT(INDEX(Assessment!$M$1:$M$63184,ROWS(H$2:H1485)*24-2),"m/yy"),") ",INDEX(Assessment!$N$1:$N$63184,ROWS(H$2:H1485)*24-2)),""),
IF(INDEX(Assessment!$L$1:$L$63184,ROWS(H$2:H1485)*24-1)&lt;&gt;FALSE, _xlfn.CONCAT(CHAR(10),INDEX(Assessment!$L$1:$L$63184,ROWS(H$2:H1485)*24-1),") ",TEXT(INDEX(Assessment!$M$1:$M$63184,ROWS(H$2:H1485)*24-1),"m/yy"),") ",INDEX(Assessment!$N$1:$N$63184,ROWS(H$2:H1485)*24-1)),"")
)</f>
        <v/>
      </c>
      <c r="I1485" s="4" t="str" cm="1">
        <f t="array" ref="I1485">IF(INDEX(Assessment!$L$1:$L$63184,ROWS(I$2:I1485)*24-17)=0,"",INDEX(Assessment!$L$1:$L$63184,ROWS(I$2:I1485)*24-17))</f>
        <v/>
      </c>
    </row>
    <row r="1486" spans="1:9" s="4" customFormat="1" x14ac:dyDescent="0.25">
      <c r="A1486" s="4" t="str" cm="1">
        <f t="array" ref="A1486">IF(INDEX(Assessment!$C$1:$C$63184,ROWS(A$2:A1486)*24-22)=0,"",INDEX(Assessment!$C$1:$C$63184,ROWS(A$2:A1486)*24-22))</f>
        <v/>
      </c>
      <c r="B1486" s="4" t="str" cm="1">
        <f t="array" ref="B1486">IF(INDEX(Assessment!$C$1:$C$63184,ROWS(B$2:B1486)*24-21)=0,"",INDEX(Assessment!$C$1:$C$63184,ROWS(B$2:B1486)*24-21))</f>
        <v/>
      </c>
      <c r="C1486" s="4" t="str" cm="1">
        <f t="array" ref="C1486">IF(INDEX(Assessment!$C$1:$C$63184,ROWS(C$2:C1486)*24-20)="","",_xlfn.CONCAT(INDEX(Assessment!$C$1:$C$63184,ROWS(C$2:C1486)*24-20), " ==&gt; ", INDEX(Assessment!$C$1:$C$63184,ROWS(C$2:C1486)*24-19)))</f>
        <v/>
      </c>
      <c r="D1486" s="4" t="str" cm="1">
        <f t="array" ref="D1486">IF(INDEX(Assessment!$L$1:$L$63184,ROWS(D$2:D1486)*24-20)=0,"",INDEX(Assessment!$L$1:$L$63184,ROWS(D$2:D1486)*24-20))</f>
        <v/>
      </c>
      <c r="E1486" s="6" t="str" cm="1">
        <f t="array" ref="E1486">IF(INDEX(Assessment!$I$1:$I$63184,ROWS(E$2:E1486)*24-12)=0,"",INDEX(Assessment!$I$1:$I$63184,ROWS(E$2:E1486)*24-12))</f>
        <v/>
      </c>
      <c r="F1486" s="64" t="str" cm="1">
        <f t="array" ref="F1486">IF(INDEX(Assessment!$L$1:$L$63184,ROWS(F$2:F1486)*24-14)=0,"",INDEX(Assessment!$L$1:$L$63184,ROWS(F$2:F1486)*24-14))</f>
        <v/>
      </c>
      <c r="G1486" s="63" t="str" cm="1">
        <f t="array" ref="G1486">IF(INDEX(Assessment!$L$1:$L$63184,ROWS(G$2:G1486)*24-13)=0,"",INDEX(Assessment!$L$1:$L$63184,ROWS(G$2:G1486)*24-13))</f>
        <v/>
      </c>
      <c r="H1486" s="5" t="str" cm="1">
        <f t="array" ref="H1486">_xlfn.CONCAT(
IF(INDEX(Assessment!$L$1:$L$63184,ROWS(H$2:H1486)*24-8)&lt;&gt;FALSE, _xlfn.CONCAT(INDEX(Assessment!$L$1:$L$63184,ROWS(H$2:H1486)*24-8)," (",TEXT(INDEX(Assessment!$M$1:$M$63184,ROWS(H$2:H1486)*24-8),"m/yy"),") ",INDEX(Assessment!$N$1:$N$63184,ROWS(H$2:H1486)*24-8)),""),
IF(INDEX(Assessment!$L$1:$L$63184,ROWS(H$2:H1486)*24-7)&lt;&gt;FALSE, _xlfn.CONCAT(CHAR(10),INDEX(Assessment!$L$1:$L$63184,ROWS(H$2:H1486)*24-7)," (",TEXT(INDEX(Assessment!$M$1:$M$63184,ROWS(H$2:H1486)*24-7),"m/yy"),") ",INDEX(Assessment!$N$1:$N$63184,ROWS(H$2:H1486)*24-7)),""),
IF(INDEX(Assessment!$L$1:$L$63184,ROWS(H$2:H1486)*24-6)&lt;&gt;FALSE, _xlfn.CONCAT(CHAR(10),INDEX(Assessment!$L$1:$L$63184,ROWS(H$2:H1486)*24-6)," (",TEXT(INDEX(Assessment!$M$1:$M$63184,ROWS(H$2:H1486)*24-6),"m/yy"),") ",INDEX(Assessment!$N$1:$N$63184,ROWS(H$2:H1486)*24-6)),""),
IF(INDEX(Assessment!$L$1:$L$63184,ROWS(H$2:H1486)*24-5)&lt;&gt;FALSE, _xlfn.CONCAT(CHAR(10),INDEX(Assessment!$L$1:$L$63184,ROWS(H$2:H1486)*24-5)," (",TEXT(INDEX(Assessment!$M$1:$M$63184,ROWS(H$2:H1486)*24-5),"m/yy"),") ",INDEX(Assessment!$N$1:$N$63184,ROWS(H$2:H1486)*24-5)),""),
IF(INDEX(Assessment!$L$1:$L$63184,ROWS(H$2:H1486)*24-4)&lt;&gt;FALSE, _xlfn.CONCAT(CHAR(10),INDEX(Assessment!$L$1:$L$63184,ROWS(H$2:H1486)*24-4)," (",TEXT(INDEX(Assessment!$M$1:$M$63184,ROWS(H$2:H1486)*24-4),"m/yy"),") ",INDEX(Assessment!$N$1:$N$63184,ROWS(H$2:H1486)*24-4)),""),
IF(INDEX(Assessment!$L$1:$L$63184,ROWS(H$2:H1486)*24-3)&lt;&gt;FALSE, _xlfn.CONCAT(CHAR(10),INDEX(Assessment!$L$1:$L$63184,ROWS(H$2:H1486)*24-3)," (",TEXT(INDEX(Assessment!$M$1:$M$63184,ROWS(H$2:H1486)*24-3),"m/yy"),") ",INDEX(Assessment!$N$1:$N$63184,ROWS(H$2:H1486)*24-3)),""),
IF(INDEX(Assessment!$L$1:$L$63184,ROWS(H$2:H1486)*24-2)&lt;&gt;FALSE, _xlfn.CONCAT(CHAR(10),INDEX(Assessment!$L$1:$L$63184,ROWS(H$2:H1486)*24-2)," (",TEXT(INDEX(Assessment!$M$1:$M$63184,ROWS(H$2:H1486)*24-2),"m/yy"),") ",INDEX(Assessment!$N$1:$N$63184,ROWS(H$2:H1486)*24-2)),""),
IF(INDEX(Assessment!$L$1:$L$63184,ROWS(H$2:H1486)*24-1)&lt;&gt;FALSE, _xlfn.CONCAT(CHAR(10),INDEX(Assessment!$L$1:$L$63184,ROWS(H$2:H1486)*24-1),") ",TEXT(INDEX(Assessment!$M$1:$M$63184,ROWS(H$2:H1486)*24-1),"m/yy"),") ",INDEX(Assessment!$N$1:$N$63184,ROWS(H$2:H1486)*24-1)),"")
)</f>
        <v/>
      </c>
      <c r="I1486" s="4" t="str" cm="1">
        <f t="array" ref="I1486">IF(INDEX(Assessment!$L$1:$L$63184,ROWS(I$2:I1486)*24-17)=0,"",INDEX(Assessment!$L$1:$L$63184,ROWS(I$2:I1486)*24-17))</f>
        <v/>
      </c>
    </row>
    <row r="1487" spans="1:9" s="4" customFormat="1" x14ac:dyDescent="0.25">
      <c r="A1487" s="4" t="str" cm="1">
        <f t="array" ref="A1487">IF(INDEX(Assessment!$C$1:$C$63184,ROWS(A$2:A1487)*24-22)=0,"",INDEX(Assessment!$C$1:$C$63184,ROWS(A$2:A1487)*24-22))</f>
        <v/>
      </c>
      <c r="B1487" s="4" t="str" cm="1">
        <f t="array" ref="B1487">IF(INDEX(Assessment!$C$1:$C$63184,ROWS(B$2:B1487)*24-21)=0,"",INDEX(Assessment!$C$1:$C$63184,ROWS(B$2:B1487)*24-21))</f>
        <v/>
      </c>
      <c r="C1487" s="4" t="str" cm="1">
        <f t="array" ref="C1487">IF(INDEX(Assessment!$C$1:$C$63184,ROWS(C$2:C1487)*24-20)="","",_xlfn.CONCAT(INDEX(Assessment!$C$1:$C$63184,ROWS(C$2:C1487)*24-20), " ==&gt; ", INDEX(Assessment!$C$1:$C$63184,ROWS(C$2:C1487)*24-19)))</f>
        <v/>
      </c>
      <c r="D1487" s="4" t="str" cm="1">
        <f t="array" ref="D1487">IF(INDEX(Assessment!$L$1:$L$63184,ROWS(D$2:D1487)*24-20)=0,"",INDEX(Assessment!$L$1:$L$63184,ROWS(D$2:D1487)*24-20))</f>
        <v/>
      </c>
      <c r="E1487" s="6" t="str" cm="1">
        <f t="array" ref="E1487">IF(INDEX(Assessment!$I$1:$I$63184,ROWS(E$2:E1487)*24-12)=0,"",INDEX(Assessment!$I$1:$I$63184,ROWS(E$2:E1487)*24-12))</f>
        <v/>
      </c>
      <c r="F1487" s="64" t="str" cm="1">
        <f t="array" ref="F1487">IF(INDEX(Assessment!$L$1:$L$63184,ROWS(F$2:F1487)*24-14)=0,"",INDEX(Assessment!$L$1:$L$63184,ROWS(F$2:F1487)*24-14))</f>
        <v/>
      </c>
      <c r="G1487" s="63" t="str" cm="1">
        <f t="array" ref="G1487">IF(INDEX(Assessment!$L$1:$L$63184,ROWS(G$2:G1487)*24-13)=0,"",INDEX(Assessment!$L$1:$L$63184,ROWS(G$2:G1487)*24-13))</f>
        <v/>
      </c>
      <c r="H1487" s="5" t="str" cm="1">
        <f t="array" ref="H1487">_xlfn.CONCAT(
IF(INDEX(Assessment!$L$1:$L$63184,ROWS(H$2:H1487)*24-8)&lt;&gt;FALSE, _xlfn.CONCAT(INDEX(Assessment!$L$1:$L$63184,ROWS(H$2:H1487)*24-8)," (",TEXT(INDEX(Assessment!$M$1:$M$63184,ROWS(H$2:H1487)*24-8),"m/yy"),") ",INDEX(Assessment!$N$1:$N$63184,ROWS(H$2:H1487)*24-8)),""),
IF(INDEX(Assessment!$L$1:$L$63184,ROWS(H$2:H1487)*24-7)&lt;&gt;FALSE, _xlfn.CONCAT(CHAR(10),INDEX(Assessment!$L$1:$L$63184,ROWS(H$2:H1487)*24-7)," (",TEXT(INDEX(Assessment!$M$1:$M$63184,ROWS(H$2:H1487)*24-7),"m/yy"),") ",INDEX(Assessment!$N$1:$N$63184,ROWS(H$2:H1487)*24-7)),""),
IF(INDEX(Assessment!$L$1:$L$63184,ROWS(H$2:H1487)*24-6)&lt;&gt;FALSE, _xlfn.CONCAT(CHAR(10),INDEX(Assessment!$L$1:$L$63184,ROWS(H$2:H1487)*24-6)," (",TEXT(INDEX(Assessment!$M$1:$M$63184,ROWS(H$2:H1487)*24-6),"m/yy"),") ",INDEX(Assessment!$N$1:$N$63184,ROWS(H$2:H1487)*24-6)),""),
IF(INDEX(Assessment!$L$1:$L$63184,ROWS(H$2:H1487)*24-5)&lt;&gt;FALSE, _xlfn.CONCAT(CHAR(10),INDEX(Assessment!$L$1:$L$63184,ROWS(H$2:H1487)*24-5)," (",TEXT(INDEX(Assessment!$M$1:$M$63184,ROWS(H$2:H1487)*24-5),"m/yy"),") ",INDEX(Assessment!$N$1:$N$63184,ROWS(H$2:H1487)*24-5)),""),
IF(INDEX(Assessment!$L$1:$L$63184,ROWS(H$2:H1487)*24-4)&lt;&gt;FALSE, _xlfn.CONCAT(CHAR(10),INDEX(Assessment!$L$1:$L$63184,ROWS(H$2:H1487)*24-4)," (",TEXT(INDEX(Assessment!$M$1:$M$63184,ROWS(H$2:H1487)*24-4),"m/yy"),") ",INDEX(Assessment!$N$1:$N$63184,ROWS(H$2:H1487)*24-4)),""),
IF(INDEX(Assessment!$L$1:$L$63184,ROWS(H$2:H1487)*24-3)&lt;&gt;FALSE, _xlfn.CONCAT(CHAR(10),INDEX(Assessment!$L$1:$L$63184,ROWS(H$2:H1487)*24-3)," (",TEXT(INDEX(Assessment!$M$1:$M$63184,ROWS(H$2:H1487)*24-3),"m/yy"),") ",INDEX(Assessment!$N$1:$N$63184,ROWS(H$2:H1487)*24-3)),""),
IF(INDEX(Assessment!$L$1:$L$63184,ROWS(H$2:H1487)*24-2)&lt;&gt;FALSE, _xlfn.CONCAT(CHAR(10),INDEX(Assessment!$L$1:$L$63184,ROWS(H$2:H1487)*24-2)," (",TEXT(INDEX(Assessment!$M$1:$M$63184,ROWS(H$2:H1487)*24-2),"m/yy"),") ",INDEX(Assessment!$N$1:$N$63184,ROWS(H$2:H1487)*24-2)),""),
IF(INDEX(Assessment!$L$1:$L$63184,ROWS(H$2:H1487)*24-1)&lt;&gt;FALSE, _xlfn.CONCAT(CHAR(10),INDEX(Assessment!$L$1:$L$63184,ROWS(H$2:H1487)*24-1),") ",TEXT(INDEX(Assessment!$M$1:$M$63184,ROWS(H$2:H1487)*24-1),"m/yy"),") ",INDEX(Assessment!$N$1:$N$63184,ROWS(H$2:H1487)*24-1)),"")
)</f>
        <v/>
      </c>
      <c r="I1487" s="4" t="str" cm="1">
        <f t="array" ref="I1487">IF(INDEX(Assessment!$L$1:$L$63184,ROWS(I$2:I1487)*24-17)=0,"",INDEX(Assessment!$L$1:$L$63184,ROWS(I$2:I1487)*24-17))</f>
        <v/>
      </c>
    </row>
    <row r="1488" spans="1:9" s="4" customFormat="1" x14ac:dyDescent="0.25">
      <c r="A1488" s="4" t="str" cm="1">
        <f t="array" ref="A1488">IF(INDEX(Assessment!$C$1:$C$63184,ROWS(A$2:A1488)*24-22)=0,"",INDEX(Assessment!$C$1:$C$63184,ROWS(A$2:A1488)*24-22))</f>
        <v/>
      </c>
      <c r="B1488" s="4" t="str" cm="1">
        <f t="array" ref="B1488">IF(INDEX(Assessment!$C$1:$C$63184,ROWS(B$2:B1488)*24-21)=0,"",INDEX(Assessment!$C$1:$C$63184,ROWS(B$2:B1488)*24-21))</f>
        <v/>
      </c>
      <c r="C1488" s="4" t="str" cm="1">
        <f t="array" ref="C1488">IF(INDEX(Assessment!$C$1:$C$63184,ROWS(C$2:C1488)*24-20)="","",_xlfn.CONCAT(INDEX(Assessment!$C$1:$C$63184,ROWS(C$2:C1488)*24-20), " ==&gt; ", INDEX(Assessment!$C$1:$C$63184,ROWS(C$2:C1488)*24-19)))</f>
        <v/>
      </c>
      <c r="D1488" s="4" t="str" cm="1">
        <f t="array" ref="D1488">IF(INDEX(Assessment!$L$1:$L$63184,ROWS(D$2:D1488)*24-20)=0,"",INDEX(Assessment!$L$1:$L$63184,ROWS(D$2:D1488)*24-20))</f>
        <v/>
      </c>
      <c r="E1488" s="6" t="str" cm="1">
        <f t="array" ref="E1488">IF(INDEX(Assessment!$I$1:$I$63184,ROWS(E$2:E1488)*24-12)=0,"",INDEX(Assessment!$I$1:$I$63184,ROWS(E$2:E1488)*24-12))</f>
        <v/>
      </c>
      <c r="F1488" s="64" t="str" cm="1">
        <f t="array" ref="F1488">IF(INDEX(Assessment!$L$1:$L$63184,ROWS(F$2:F1488)*24-14)=0,"",INDEX(Assessment!$L$1:$L$63184,ROWS(F$2:F1488)*24-14))</f>
        <v/>
      </c>
      <c r="G1488" s="63" t="str" cm="1">
        <f t="array" ref="G1488">IF(INDEX(Assessment!$L$1:$L$63184,ROWS(G$2:G1488)*24-13)=0,"",INDEX(Assessment!$L$1:$L$63184,ROWS(G$2:G1488)*24-13))</f>
        <v/>
      </c>
      <c r="H1488" s="5" t="str" cm="1">
        <f t="array" ref="H1488">_xlfn.CONCAT(
IF(INDEX(Assessment!$L$1:$L$63184,ROWS(H$2:H1488)*24-8)&lt;&gt;FALSE, _xlfn.CONCAT(INDEX(Assessment!$L$1:$L$63184,ROWS(H$2:H1488)*24-8)," (",TEXT(INDEX(Assessment!$M$1:$M$63184,ROWS(H$2:H1488)*24-8),"m/yy"),") ",INDEX(Assessment!$N$1:$N$63184,ROWS(H$2:H1488)*24-8)),""),
IF(INDEX(Assessment!$L$1:$L$63184,ROWS(H$2:H1488)*24-7)&lt;&gt;FALSE, _xlfn.CONCAT(CHAR(10),INDEX(Assessment!$L$1:$L$63184,ROWS(H$2:H1488)*24-7)," (",TEXT(INDEX(Assessment!$M$1:$M$63184,ROWS(H$2:H1488)*24-7),"m/yy"),") ",INDEX(Assessment!$N$1:$N$63184,ROWS(H$2:H1488)*24-7)),""),
IF(INDEX(Assessment!$L$1:$L$63184,ROWS(H$2:H1488)*24-6)&lt;&gt;FALSE, _xlfn.CONCAT(CHAR(10),INDEX(Assessment!$L$1:$L$63184,ROWS(H$2:H1488)*24-6)," (",TEXT(INDEX(Assessment!$M$1:$M$63184,ROWS(H$2:H1488)*24-6),"m/yy"),") ",INDEX(Assessment!$N$1:$N$63184,ROWS(H$2:H1488)*24-6)),""),
IF(INDEX(Assessment!$L$1:$L$63184,ROWS(H$2:H1488)*24-5)&lt;&gt;FALSE, _xlfn.CONCAT(CHAR(10),INDEX(Assessment!$L$1:$L$63184,ROWS(H$2:H1488)*24-5)," (",TEXT(INDEX(Assessment!$M$1:$M$63184,ROWS(H$2:H1488)*24-5),"m/yy"),") ",INDEX(Assessment!$N$1:$N$63184,ROWS(H$2:H1488)*24-5)),""),
IF(INDEX(Assessment!$L$1:$L$63184,ROWS(H$2:H1488)*24-4)&lt;&gt;FALSE, _xlfn.CONCAT(CHAR(10),INDEX(Assessment!$L$1:$L$63184,ROWS(H$2:H1488)*24-4)," (",TEXT(INDEX(Assessment!$M$1:$M$63184,ROWS(H$2:H1488)*24-4),"m/yy"),") ",INDEX(Assessment!$N$1:$N$63184,ROWS(H$2:H1488)*24-4)),""),
IF(INDEX(Assessment!$L$1:$L$63184,ROWS(H$2:H1488)*24-3)&lt;&gt;FALSE, _xlfn.CONCAT(CHAR(10),INDEX(Assessment!$L$1:$L$63184,ROWS(H$2:H1488)*24-3)," (",TEXT(INDEX(Assessment!$M$1:$M$63184,ROWS(H$2:H1488)*24-3),"m/yy"),") ",INDEX(Assessment!$N$1:$N$63184,ROWS(H$2:H1488)*24-3)),""),
IF(INDEX(Assessment!$L$1:$L$63184,ROWS(H$2:H1488)*24-2)&lt;&gt;FALSE, _xlfn.CONCAT(CHAR(10),INDEX(Assessment!$L$1:$L$63184,ROWS(H$2:H1488)*24-2)," (",TEXT(INDEX(Assessment!$M$1:$M$63184,ROWS(H$2:H1488)*24-2),"m/yy"),") ",INDEX(Assessment!$N$1:$N$63184,ROWS(H$2:H1488)*24-2)),""),
IF(INDEX(Assessment!$L$1:$L$63184,ROWS(H$2:H1488)*24-1)&lt;&gt;FALSE, _xlfn.CONCAT(CHAR(10),INDEX(Assessment!$L$1:$L$63184,ROWS(H$2:H1488)*24-1),") ",TEXT(INDEX(Assessment!$M$1:$M$63184,ROWS(H$2:H1488)*24-1),"m/yy"),") ",INDEX(Assessment!$N$1:$N$63184,ROWS(H$2:H1488)*24-1)),"")
)</f>
        <v/>
      </c>
      <c r="I1488" s="4" t="str" cm="1">
        <f t="array" ref="I1488">IF(INDEX(Assessment!$L$1:$L$63184,ROWS(I$2:I1488)*24-17)=0,"",INDEX(Assessment!$L$1:$L$63184,ROWS(I$2:I1488)*24-17))</f>
        <v/>
      </c>
    </row>
    <row r="1489" spans="1:9" s="4" customFormat="1" x14ac:dyDescent="0.25">
      <c r="A1489" s="4" t="str" cm="1">
        <f t="array" ref="A1489">IF(INDEX(Assessment!$C$1:$C$63184,ROWS(A$2:A1489)*24-22)=0,"",INDEX(Assessment!$C$1:$C$63184,ROWS(A$2:A1489)*24-22))</f>
        <v/>
      </c>
      <c r="B1489" s="4" t="str" cm="1">
        <f t="array" ref="B1489">IF(INDEX(Assessment!$C$1:$C$63184,ROWS(B$2:B1489)*24-21)=0,"",INDEX(Assessment!$C$1:$C$63184,ROWS(B$2:B1489)*24-21))</f>
        <v/>
      </c>
      <c r="C1489" s="4" t="str" cm="1">
        <f t="array" ref="C1489">IF(INDEX(Assessment!$C$1:$C$63184,ROWS(C$2:C1489)*24-20)="","",_xlfn.CONCAT(INDEX(Assessment!$C$1:$C$63184,ROWS(C$2:C1489)*24-20), " ==&gt; ", INDEX(Assessment!$C$1:$C$63184,ROWS(C$2:C1489)*24-19)))</f>
        <v/>
      </c>
      <c r="D1489" s="4" t="str" cm="1">
        <f t="array" ref="D1489">IF(INDEX(Assessment!$L$1:$L$63184,ROWS(D$2:D1489)*24-20)=0,"",INDEX(Assessment!$L$1:$L$63184,ROWS(D$2:D1489)*24-20))</f>
        <v/>
      </c>
      <c r="E1489" s="6" t="str" cm="1">
        <f t="array" ref="E1489">IF(INDEX(Assessment!$I$1:$I$63184,ROWS(E$2:E1489)*24-12)=0,"",INDEX(Assessment!$I$1:$I$63184,ROWS(E$2:E1489)*24-12))</f>
        <v/>
      </c>
      <c r="F1489" s="64" t="str" cm="1">
        <f t="array" ref="F1489">IF(INDEX(Assessment!$L$1:$L$63184,ROWS(F$2:F1489)*24-14)=0,"",INDEX(Assessment!$L$1:$L$63184,ROWS(F$2:F1489)*24-14))</f>
        <v/>
      </c>
      <c r="G1489" s="63" t="str" cm="1">
        <f t="array" ref="G1489">IF(INDEX(Assessment!$L$1:$L$63184,ROWS(G$2:G1489)*24-13)=0,"",INDEX(Assessment!$L$1:$L$63184,ROWS(G$2:G1489)*24-13))</f>
        <v/>
      </c>
      <c r="H1489" s="5" t="str" cm="1">
        <f t="array" ref="H1489">_xlfn.CONCAT(
IF(INDEX(Assessment!$L$1:$L$63184,ROWS(H$2:H1489)*24-8)&lt;&gt;FALSE, _xlfn.CONCAT(INDEX(Assessment!$L$1:$L$63184,ROWS(H$2:H1489)*24-8)," (",TEXT(INDEX(Assessment!$M$1:$M$63184,ROWS(H$2:H1489)*24-8),"m/yy"),") ",INDEX(Assessment!$N$1:$N$63184,ROWS(H$2:H1489)*24-8)),""),
IF(INDEX(Assessment!$L$1:$L$63184,ROWS(H$2:H1489)*24-7)&lt;&gt;FALSE, _xlfn.CONCAT(CHAR(10),INDEX(Assessment!$L$1:$L$63184,ROWS(H$2:H1489)*24-7)," (",TEXT(INDEX(Assessment!$M$1:$M$63184,ROWS(H$2:H1489)*24-7),"m/yy"),") ",INDEX(Assessment!$N$1:$N$63184,ROWS(H$2:H1489)*24-7)),""),
IF(INDEX(Assessment!$L$1:$L$63184,ROWS(H$2:H1489)*24-6)&lt;&gt;FALSE, _xlfn.CONCAT(CHAR(10),INDEX(Assessment!$L$1:$L$63184,ROWS(H$2:H1489)*24-6)," (",TEXT(INDEX(Assessment!$M$1:$M$63184,ROWS(H$2:H1489)*24-6),"m/yy"),") ",INDEX(Assessment!$N$1:$N$63184,ROWS(H$2:H1489)*24-6)),""),
IF(INDEX(Assessment!$L$1:$L$63184,ROWS(H$2:H1489)*24-5)&lt;&gt;FALSE, _xlfn.CONCAT(CHAR(10),INDEX(Assessment!$L$1:$L$63184,ROWS(H$2:H1489)*24-5)," (",TEXT(INDEX(Assessment!$M$1:$M$63184,ROWS(H$2:H1489)*24-5),"m/yy"),") ",INDEX(Assessment!$N$1:$N$63184,ROWS(H$2:H1489)*24-5)),""),
IF(INDEX(Assessment!$L$1:$L$63184,ROWS(H$2:H1489)*24-4)&lt;&gt;FALSE, _xlfn.CONCAT(CHAR(10),INDEX(Assessment!$L$1:$L$63184,ROWS(H$2:H1489)*24-4)," (",TEXT(INDEX(Assessment!$M$1:$M$63184,ROWS(H$2:H1489)*24-4),"m/yy"),") ",INDEX(Assessment!$N$1:$N$63184,ROWS(H$2:H1489)*24-4)),""),
IF(INDEX(Assessment!$L$1:$L$63184,ROWS(H$2:H1489)*24-3)&lt;&gt;FALSE, _xlfn.CONCAT(CHAR(10),INDEX(Assessment!$L$1:$L$63184,ROWS(H$2:H1489)*24-3)," (",TEXT(INDEX(Assessment!$M$1:$M$63184,ROWS(H$2:H1489)*24-3),"m/yy"),") ",INDEX(Assessment!$N$1:$N$63184,ROWS(H$2:H1489)*24-3)),""),
IF(INDEX(Assessment!$L$1:$L$63184,ROWS(H$2:H1489)*24-2)&lt;&gt;FALSE, _xlfn.CONCAT(CHAR(10),INDEX(Assessment!$L$1:$L$63184,ROWS(H$2:H1489)*24-2)," (",TEXT(INDEX(Assessment!$M$1:$M$63184,ROWS(H$2:H1489)*24-2),"m/yy"),") ",INDEX(Assessment!$N$1:$N$63184,ROWS(H$2:H1489)*24-2)),""),
IF(INDEX(Assessment!$L$1:$L$63184,ROWS(H$2:H1489)*24-1)&lt;&gt;FALSE, _xlfn.CONCAT(CHAR(10),INDEX(Assessment!$L$1:$L$63184,ROWS(H$2:H1489)*24-1),") ",TEXT(INDEX(Assessment!$M$1:$M$63184,ROWS(H$2:H1489)*24-1),"m/yy"),") ",INDEX(Assessment!$N$1:$N$63184,ROWS(H$2:H1489)*24-1)),"")
)</f>
        <v/>
      </c>
      <c r="I1489" s="4" t="str" cm="1">
        <f t="array" ref="I1489">IF(INDEX(Assessment!$L$1:$L$63184,ROWS(I$2:I1489)*24-17)=0,"",INDEX(Assessment!$L$1:$L$63184,ROWS(I$2:I1489)*24-17))</f>
        <v/>
      </c>
    </row>
    <row r="1490" spans="1:9" s="4" customFormat="1" x14ac:dyDescent="0.25">
      <c r="A1490" s="4" t="str" cm="1">
        <f t="array" ref="A1490">IF(INDEX(Assessment!$C$1:$C$63184,ROWS(A$2:A1490)*24-22)=0,"",INDEX(Assessment!$C$1:$C$63184,ROWS(A$2:A1490)*24-22))</f>
        <v/>
      </c>
      <c r="B1490" s="4" t="str" cm="1">
        <f t="array" ref="B1490">IF(INDEX(Assessment!$C$1:$C$63184,ROWS(B$2:B1490)*24-21)=0,"",INDEX(Assessment!$C$1:$C$63184,ROWS(B$2:B1490)*24-21))</f>
        <v/>
      </c>
      <c r="C1490" s="4" t="str" cm="1">
        <f t="array" ref="C1490">IF(INDEX(Assessment!$C$1:$C$63184,ROWS(C$2:C1490)*24-20)="","",_xlfn.CONCAT(INDEX(Assessment!$C$1:$C$63184,ROWS(C$2:C1490)*24-20), " ==&gt; ", INDEX(Assessment!$C$1:$C$63184,ROWS(C$2:C1490)*24-19)))</f>
        <v/>
      </c>
      <c r="D1490" s="4" t="str" cm="1">
        <f t="array" ref="D1490">IF(INDEX(Assessment!$L$1:$L$63184,ROWS(D$2:D1490)*24-20)=0,"",INDEX(Assessment!$L$1:$L$63184,ROWS(D$2:D1490)*24-20))</f>
        <v/>
      </c>
      <c r="E1490" s="6" t="str" cm="1">
        <f t="array" ref="E1490">IF(INDEX(Assessment!$I$1:$I$63184,ROWS(E$2:E1490)*24-12)=0,"",INDEX(Assessment!$I$1:$I$63184,ROWS(E$2:E1490)*24-12))</f>
        <v/>
      </c>
      <c r="F1490" s="64" t="str" cm="1">
        <f t="array" ref="F1490">IF(INDEX(Assessment!$L$1:$L$63184,ROWS(F$2:F1490)*24-14)=0,"",INDEX(Assessment!$L$1:$L$63184,ROWS(F$2:F1490)*24-14))</f>
        <v/>
      </c>
      <c r="G1490" s="63" t="str" cm="1">
        <f t="array" ref="G1490">IF(INDEX(Assessment!$L$1:$L$63184,ROWS(G$2:G1490)*24-13)=0,"",INDEX(Assessment!$L$1:$L$63184,ROWS(G$2:G1490)*24-13))</f>
        <v/>
      </c>
      <c r="H1490" s="5" t="str" cm="1">
        <f t="array" ref="H1490">_xlfn.CONCAT(
IF(INDEX(Assessment!$L$1:$L$63184,ROWS(H$2:H1490)*24-8)&lt;&gt;FALSE, _xlfn.CONCAT(INDEX(Assessment!$L$1:$L$63184,ROWS(H$2:H1490)*24-8)," (",TEXT(INDEX(Assessment!$M$1:$M$63184,ROWS(H$2:H1490)*24-8),"m/yy"),") ",INDEX(Assessment!$N$1:$N$63184,ROWS(H$2:H1490)*24-8)),""),
IF(INDEX(Assessment!$L$1:$L$63184,ROWS(H$2:H1490)*24-7)&lt;&gt;FALSE, _xlfn.CONCAT(CHAR(10),INDEX(Assessment!$L$1:$L$63184,ROWS(H$2:H1490)*24-7)," (",TEXT(INDEX(Assessment!$M$1:$M$63184,ROWS(H$2:H1490)*24-7),"m/yy"),") ",INDEX(Assessment!$N$1:$N$63184,ROWS(H$2:H1490)*24-7)),""),
IF(INDEX(Assessment!$L$1:$L$63184,ROWS(H$2:H1490)*24-6)&lt;&gt;FALSE, _xlfn.CONCAT(CHAR(10),INDEX(Assessment!$L$1:$L$63184,ROWS(H$2:H1490)*24-6)," (",TEXT(INDEX(Assessment!$M$1:$M$63184,ROWS(H$2:H1490)*24-6),"m/yy"),") ",INDEX(Assessment!$N$1:$N$63184,ROWS(H$2:H1490)*24-6)),""),
IF(INDEX(Assessment!$L$1:$L$63184,ROWS(H$2:H1490)*24-5)&lt;&gt;FALSE, _xlfn.CONCAT(CHAR(10),INDEX(Assessment!$L$1:$L$63184,ROWS(H$2:H1490)*24-5)," (",TEXT(INDEX(Assessment!$M$1:$M$63184,ROWS(H$2:H1490)*24-5),"m/yy"),") ",INDEX(Assessment!$N$1:$N$63184,ROWS(H$2:H1490)*24-5)),""),
IF(INDEX(Assessment!$L$1:$L$63184,ROWS(H$2:H1490)*24-4)&lt;&gt;FALSE, _xlfn.CONCAT(CHAR(10),INDEX(Assessment!$L$1:$L$63184,ROWS(H$2:H1490)*24-4)," (",TEXT(INDEX(Assessment!$M$1:$M$63184,ROWS(H$2:H1490)*24-4),"m/yy"),") ",INDEX(Assessment!$N$1:$N$63184,ROWS(H$2:H1490)*24-4)),""),
IF(INDEX(Assessment!$L$1:$L$63184,ROWS(H$2:H1490)*24-3)&lt;&gt;FALSE, _xlfn.CONCAT(CHAR(10),INDEX(Assessment!$L$1:$L$63184,ROWS(H$2:H1490)*24-3)," (",TEXT(INDEX(Assessment!$M$1:$M$63184,ROWS(H$2:H1490)*24-3),"m/yy"),") ",INDEX(Assessment!$N$1:$N$63184,ROWS(H$2:H1490)*24-3)),""),
IF(INDEX(Assessment!$L$1:$L$63184,ROWS(H$2:H1490)*24-2)&lt;&gt;FALSE, _xlfn.CONCAT(CHAR(10),INDEX(Assessment!$L$1:$L$63184,ROWS(H$2:H1490)*24-2)," (",TEXT(INDEX(Assessment!$M$1:$M$63184,ROWS(H$2:H1490)*24-2),"m/yy"),") ",INDEX(Assessment!$N$1:$N$63184,ROWS(H$2:H1490)*24-2)),""),
IF(INDEX(Assessment!$L$1:$L$63184,ROWS(H$2:H1490)*24-1)&lt;&gt;FALSE, _xlfn.CONCAT(CHAR(10),INDEX(Assessment!$L$1:$L$63184,ROWS(H$2:H1490)*24-1),") ",TEXT(INDEX(Assessment!$M$1:$M$63184,ROWS(H$2:H1490)*24-1),"m/yy"),") ",INDEX(Assessment!$N$1:$N$63184,ROWS(H$2:H1490)*24-1)),"")
)</f>
        <v/>
      </c>
      <c r="I1490" s="4" t="str" cm="1">
        <f t="array" ref="I1490">IF(INDEX(Assessment!$L$1:$L$63184,ROWS(I$2:I1490)*24-17)=0,"",INDEX(Assessment!$L$1:$L$63184,ROWS(I$2:I1490)*24-17))</f>
        <v/>
      </c>
    </row>
    <row r="1491" spans="1:9" s="4" customFormat="1" x14ac:dyDescent="0.25">
      <c r="A1491" s="4" t="str" cm="1">
        <f t="array" ref="A1491">IF(INDEX(Assessment!$C$1:$C$63184,ROWS(A$2:A1491)*24-22)=0,"",INDEX(Assessment!$C$1:$C$63184,ROWS(A$2:A1491)*24-22))</f>
        <v/>
      </c>
      <c r="B1491" s="4" t="str" cm="1">
        <f t="array" ref="B1491">IF(INDEX(Assessment!$C$1:$C$63184,ROWS(B$2:B1491)*24-21)=0,"",INDEX(Assessment!$C$1:$C$63184,ROWS(B$2:B1491)*24-21))</f>
        <v/>
      </c>
      <c r="C1491" s="4" t="str" cm="1">
        <f t="array" ref="C1491">IF(INDEX(Assessment!$C$1:$C$63184,ROWS(C$2:C1491)*24-20)="","",_xlfn.CONCAT(INDEX(Assessment!$C$1:$C$63184,ROWS(C$2:C1491)*24-20), " ==&gt; ", INDEX(Assessment!$C$1:$C$63184,ROWS(C$2:C1491)*24-19)))</f>
        <v/>
      </c>
      <c r="D1491" s="4" t="str" cm="1">
        <f t="array" ref="D1491">IF(INDEX(Assessment!$L$1:$L$63184,ROWS(D$2:D1491)*24-20)=0,"",INDEX(Assessment!$L$1:$L$63184,ROWS(D$2:D1491)*24-20))</f>
        <v/>
      </c>
      <c r="E1491" s="6" t="str" cm="1">
        <f t="array" ref="E1491">IF(INDEX(Assessment!$I$1:$I$63184,ROWS(E$2:E1491)*24-12)=0,"",INDEX(Assessment!$I$1:$I$63184,ROWS(E$2:E1491)*24-12))</f>
        <v/>
      </c>
      <c r="F1491" s="64" t="str" cm="1">
        <f t="array" ref="F1491">IF(INDEX(Assessment!$L$1:$L$63184,ROWS(F$2:F1491)*24-14)=0,"",INDEX(Assessment!$L$1:$L$63184,ROWS(F$2:F1491)*24-14))</f>
        <v/>
      </c>
      <c r="G1491" s="63" t="str" cm="1">
        <f t="array" ref="G1491">IF(INDEX(Assessment!$L$1:$L$63184,ROWS(G$2:G1491)*24-13)=0,"",INDEX(Assessment!$L$1:$L$63184,ROWS(G$2:G1491)*24-13))</f>
        <v/>
      </c>
      <c r="H1491" s="5" t="str" cm="1">
        <f t="array" ref="H1491">_xlfn.CONCAT(
IF(INDEX(Assessment!$L$1:$L$63184,ROWS(H$2:H1491)*24-8)&lt;&gt;FALSE, _xlfn.CONCAT(INDEX(Assessment!$L$1:$L$63184,ROWS(H$2:H1491)*24-8)," (",TEXT(INDEX(Assessment!$M$1:$M$63184,ROWS(H$2:H1491)*24-8),"m/yy"),") ",INDEX(Assessment!$N$1:$N$63184,ROWS(H$2:H1491)*24-8)),""),
IF(INDEX(Assessment!$L$1:$L$63184,ROWS(H$2:H1491)*24-7)&lt;&gt;FALSE, _xlfn.CONCAT(CHAR(10),INDEX(Assessment!$L$1:$L$63184,ROWS(H$2:H1491)*24-7)," (",TEXT(INDEX(Assessment!$M$1:$M$63184,ROWS(H$2:H1491)*24-7),"m/yy"),") ",INDEX(Assessment!$N$1:$N$63184,ROWS(H$2:H1491)*24-7)),""),
IF(INDEX(Assessment!$L$1:$L$63184,ROWS(H$2:H1491)*24-6)&lt;&gt;FALSE, _xlfn.CONCAT(CHAR(10),INDEX(Assessment!$L$1:$L$63184,ROWS(H$2:H1491)*24-6)," (",TEXT(INDEX(Assessment!$M$1:$M$63184,ROWS(H$2:H1491)*24-6),"m/yy"),") ",INDEX(Assessment!$N$1:$N$63184,ROWS(H$2:H1491)*24-6)),""),
IF(INDEX(Assessment!$L$1:$L$63184,ROWS(H$2:H1491)*24-5)&lt;&gt;FALSE, _xlfn.CONCAT(CHAR(10),INDEX(Assessment!$L$1:$L$63184,ROWS(H$2:H1491)*24-5)," (",TEXT(INDEX(Assessment!$M$1:$M$63184,ROWS(H$2:H1491)*24-5),"m/yy"),") ",INDEX(Assessment!$N$1:$N$63184,ROWS(H$2:H1491)*24-5)),""),
IF(INDEX(Assessment!$L$1:$L$63184,ROWS(H$2:H1491)*24-4)&lt;&gt;FALSE, _xlfn.CONCAT(CHAR(10),INDEX(Assessment!$L$1:$L$63184,ROWS(H$2:H1491)*24-4)," (",TEXT(INDEX(Assessment!$M$1:$M$63184,ROWS(H$2:H1491)*24-4),"m/yy"),") ",INDEX(Assessment!$N$1:$N$63184,ROWS(H$2:H1491)*24-4)),""),
IF(INDEX(Assessment!$L$1:$L$63184,ROWS(H$2:H1491)*24-3)&lt;&gt;FALSE, _xlfn.CONCAT(CHAR(10),INDEX(Assessment!$L$1:$L$63184,ROWS(H$2:H1491)*24-3)," (",TEXT(INDEX(Assessment!$M$1:$M$63184,ROWS(H$2:H1491)*24-3),"m/yy"),") ",INDEX(Assessment!$N$1:$N$63184,ROWS(H$2:H1491)*24-3)),""),
IF(INDEX(Assessment!$L$1:$L$63184,ROWS(H$2:H1491)*24-2)&lt;&gt;FALSE, _xlfn.CONCAT(CHAR(10),INDEX(Assessment!$L$1:$L$63184,ROWS(H$2:H1491)*24-2)," (",TEXT(INDEX(Assessment!$M$1:$M$63184,ROWS(H$2:H1491)*24-2),"m/yy"),") ",INDEX(Assessment!$N$1:$N$63184,ROWS(H$2:H1491)*24-2)),""),
IF(INDEX(Assessment!$L$1:$L$63184,ROWS(H$2:H1491)*24-1)&lt;&gt;FALSE, _xlfn.CONCAT(CHAR(10),INDEX(Assessment!$L$1:$L$63184,ROWS(H$2:H1491)*24-1),") ",TEXT(INDEX(Assessment!$M$1:$M$63184,ROWS(H$2:H1491)*24-1),"m/yy"),") ",INDEX(Assessment!$N$1:$N$63184,ROWS(H$2:H1491)*24-1)),"")
)</f>
        <v/>
      </c>
      <c r="I1491" s="4" t="str" cm="1">
        <f t="array" ref="I1491">IF(INDEX(Assessment!$L$1:$L$63184,ROWS(I$2:I1491)*24-17)=0,"",INDEX(Assessment!$L$1:$L$63184,ROWS(I$2:I1491)*24-17))</f>
        <v/>
      </c>
    </row>
    <row r="1492" spans="1:9" s="4" customFormat="1" x14ac:dyDescent="0.25">
      <c r="A1492" s="4" t="str" cm="1">
        <f t="array" ref="A1492">IF(INDEX(Assessment!$C$1:$C$63184,ROWS(A$2:A1492)*24-22)=0,"",INDEX(Assessment!$C$1:$C$63184,ROWS(A$2:A1492)*24-22))</f>
        <v/>
      </c>
      <c r="B1492" s="4" t="str" cm="1">
        <f t="array" ref="B1492">IF(INDEX(Assessment!$C$1:$C$63184,ROWS(B$2:B1492)*24-21)=0,"",INDEX(Assessment!$C$1:$C$63184,ROWS(B$2:B1492)*24-21))</f>
        <v/>
      </c>
      <c r="C1492" s="4" t="str" cm="1">
        <f t="array" ref="C1492">IF(INDEX(Assessment!$C$1:$C$63184,ROWS(C$2:C1492)*24-20)="","",_xlfn.CONCAT(INDEX(Assessment!$C$1:$C$63184,ROWS(C$2:C1492)*24-20), " ==&gt; ", INDEX(Assessment!$C$1:$C$63184,ROWS(C$2:C1492)*24-19)))</f>
        <v/>
      </c>
      <c r="D1492" s="4" t="str" cm="1">
        <f t="array" ref="D1492">IF(INDEX(Assessment!$L$1:$L$63184,ROWS(D$2:D1492)*24-20)=0,"",INDEX(Assessment!$L$1:$L$63184,ROWS(D$2:D1492)*24-20))</f>
        <v/>
      </c>
      <c r="E1492" s="6" t="str" cm="1">
        <f t="array" ref="E1492">IF(INDEX(Assessment!$I$1:$I$63184,ROWS(E$2:E1492)*24-12)=0,"",INDEX(Assessment!$I$1:$I$63184,ROWS(E$2:E1492)*24-12))</f>
        <v/>
      </c>
      <c r="F1492" s="64" t="str" cm="1">
        <f t="array" ref="F1492">IF(INDEX(Assessment!$L$1:$L$63184,ROWS(F$2:F1492)*24-14)=0,"",INDEX(Assessment!$L$1:$L$63184,ROWS(F$2:F1492)*24-14))</f>
        <v/>
      </c>
      <c r="G1492" s="63" t="str" cm="1">
        <f t="array" ref="G1492">IF(INDEX(Assessment!$L$1:$L$63184,ROWS(G$2:G1492)*24-13)=0,"",INDEX(Assessment!$L$1:$L$63184,ROWS(G$2:G1492)*24-13))</f>
        <v/>
      </c>
      <c r="H1492" s="5" t="str" cm="1">
        <f t="array" ref="H1492">_xlfn.CONCAT(
IF(INDEX(Assessment!$L$1:$L$63184,ROWS(H$2:H1492)*24-8)&lt;&gt;FALSE, _xlfn.CONCAT(INDEX(Assessment!$L$1:$L$63184,ROWS(H$2:H1492)*24-8)," (",TEXT(INDEX(Assessment!$M$1:$M$63184,ROWS(H$2:H1492)*24-8),"m/yy"),") ",INDEX(Assessment!$N$1:$N$63184,ROWS(H$2:H1492)*24-8)),""),
IF(INDEX(Assessment!$L$1:$L$63184,ROWS(H$2:H1492)*24-7)&lt;&gt;FALSE, _xlfn.CONCAT(CHAR(10),INDEX(Assessment!$L$1:$L$63184,ROWS(H$2:H1492)*24-7)," (",TEXT(INDEX(Assessment!$M$1:$M$63184,ROWS(H$2:H1492)*24-7),"m/yy"),") ",INDEX(Assessment!$N$1:$N$63184,ROWS(H$2:H1492)*24-7)),""),
IF(INDEX(Assessment!$L$1:$L$63184,ROWS(H$2:H1492)*24-6)&lt;&gt;FALSE, _xlfn.CONCAT(CHAR(10),INDEX(Assessment!$L$1:$L$63184,ROWS(H$2:H1492)*24-6)," (",TEXT(INDEX(Assessment!$M$1:$M$63184,ROWS(H$2:H1492)*24-6),"m/yy"),") ",INDEX(Assessment!$N$1:$N$63184,ROWS(H$2:H1492)*24-6)),""),
IF(INDEX(Assessment!$L$1:$L$63184,ROWS(H$2:H1492)*24-5)&lt;&gt;FALSE, _xlfn.CONCAT(CHAR(10),INDEX(Assessment!$L$1:$L$63184,ROWS(H$2:H1492)*24-5)," (",TEXT(INDEX(Assessment!$M$1:$M$63184,ROWS(H$2:H1492)*24-5),"m/yy"),") ",INDEX(Assessment!$N$1:$N$63184,ROWS(H$2:H1492)*24-5)),""),
IF(INDEX(Assessment!$L$1:$L$63184,ROWS(H$2:H1492)*24-4)&lt;&gt;FALSE, _xlfn.CONCAT(CHAR(10),INDEX(Assessment!$L$1:$L$63184,ROWS(H$2:H1492)*24-4)," (",TEXT(INDEX(Assessment!$M$1:$M$63184,ROWS(H$2:H1492)*24-4),"m/yy"),") ",INDEX(Assessment!$N$1:$N$63184,ROWS(H$2:H1492)*24-4)),""),
IF(INDEX(Assessment!$L$1:$L$63184,ROWS(H$2:H1492)*24-3)&lt;&gt;FALSE, _xlfn.CONCAT(CHAR(10),INDEX(Assessment!$L$1:$L$63184,ROWS(H$2:H1492)*24-3)," (",TEXT(INDEX(Assessment!$M$1:$M$63184,ROWS(H$2:H1492)*24-3),"m/yy"),") ",INDEX(Assessment!$N$1:$N$63184,ROWS(H$2:H1492)*24-3)),""),
IF(INDEX(Assessment!$L$1:$L$63184,ROWS(H$2:H1492)*24-2)&lt;&gt;FALSE, _xlfn.CONCAT(CHAR(10),INDEX(Assessment!$L$1:$L$63184,ROWS(H$2:H1492)*24-2)," (",TEXT(INDEX(Assessment!$M$1:$M$63184,ROWS(H$2:H1492)*24-2),"m/yy"),") ",INDEX(Assessment!$N$1:$N$63184,ROWS(H$2:H1492)*24-2)),""),
IF(INDEX(Assessment!$L$1:$L$63184,ROWS(H$2:H1492)*24-1)&lt;&gt;FALSE, _xlfn.CONCAT(CHAR(10),INDEX(Assessment!$L$1:$L$63184,ROWS(H$2:H1492)*24-1),") ",TEXT(INDEX(Assessment!$M$1:$M$63184,ROWS(H$2:H1492)*24-1),"m/yy"),") ",INDEX(Assessment!$N$1:$N$63184,ROWS(H$2:H1492)*24-1)),"")
)</f>
        <v/>
      </c>
      <c r="I1492" s="4" t="str" cm="1">
        <f t="array" ref="I1492">IF(INDEX(Assessment!$L$1:$L$63184,ROWS(I$2:I1492)*24-17)=0,"",INDEX(Assessment!$L$1:$L$63184,ROWS(I$2:I1492)*24-17))</f>
        <v/>
      </c>
    </row>
    <row r="1493" spans="1:9" s="4" customFormat="1" x14ac:dyDescent="0.25">
      <c r="A1493" s="4" t="str" cm="1">
        <f t="array" ref="A1493">IF(INDEX(Assessment!$C$1:$C$63184,ROWS(A$2:A1493)*24-22)=0,"",INDEX(Assessment!$C$1:$C$63184,ROWS(A$2:A1493)*24-22))</f>
        <v/>
      </c>
      <c r="B1493" s="4" t="str" cm="1">
        <f t="array" ref="B1493">IF(INDEX(Assessment!$C$1:$C$63184,ROWS(B$2:B1493)*24-21)=0,"",INDEX(Assessment!$C$1:$C$63184,ROWS(B$2:B1493)*24-21))</f>
        <v/>
      </c>
      <c r="C1493" s="4" t="str" cm="1">
        <f t="array" ref="C1493">IF(INDEX(Assessment!$C$1:$C$63184,ROWS(C$2:C1493)*24-20)="","",_xlfn.CONCAT(INDEX(Assessment!$C$1:$C$63184,ROWS(C$2:C1493)*24-20), " ==&gt; ", INDEX(Assessment!$C$1:$C$63184,ROWS(C$2:C1493)*24-19)))</f>
        <v/>
      </c>
      <c r="D1493" s="4" t="str" cm="1">
        <f t="array" ref="D1493">IF(INDEX(Assessment!$L$1:$L$63184,ROWS(D$2:D1493)*24-20)=0,"",INDEX(Assessment!$L$1:$L$63184,ROWS(D$2:D1493)*24-20))</f>
        <v/>
      </c>
      <c r="E1493" s="6" t="str" cm="1">
        <f t="array" ref="E1493">IF(INDEX(Assessment!$I$1:$I$63184,ROWS(E$2:E1493)*24-12)=0,"",INDEX(Assessment!$I$1:$I$63184,ROWS(E$2:E1493)*24-12))</f>
        <v/>
      </c>
      <c r="F1493" s="64" t="str" cm="1">
        <f t="array" ref="F1493">IF(INDEX(Assessment!$L$1:$L$63184,ROWS(F$2:F1493)*24-14)=0,"",INDEX(Assessment!$L$1:$L$63184,ROWS(F$2:F1493)*24-14))</f>
        <v/>
      </c>
      <c r="G1493" s="63" t="str" cm="1">
        <f t="array" ref="G1493">IF(INDEX(Assessment!$L$1:$L$63184,ROWS(G$2:G1493)*24-13)=0,"",INDEX(Assessment!$L$1:$L$63184,ROWS(G$2:G1493)*24-13))</f>
        <v/>
      </c>
      <c r="H1493" s="5" t="str" cm="1">
        <f t="array" ref="H1493">_xlfn.CONCAT(
IF(INDEX(Assessment!$L$1:$L$63184,ROWS(H$2:H1493)*24-8)&lt;&gt;FALSE, _xlfn.CONCAT(INDEX(Assessment!$L$1:$L$63184,ROWS(H$2:H1493)*24-8)," (",TEXT(INDEX(Assessment!$M$1:$M$63184,ROWS(H$2:H1493)*24-8),"m/yy"),") ",INDEX(Assessment!$N$1:$N$63184,ROWS(H$2:H1493)*24-8)),""),
IF(INDEX(Assessment!$L$1:$L$63184,ROWS(H$2:H1493)*24-7)&lt;&gt;FALSE, _xlfn.CONCAT(CHAR(10),INDEX(Assessment!$L$1:$L$63184,ROWS(H$2:H1493)*24-7)," (",TEXT(INDEX(Assessment!$M$1:$M$63184,ROWS(H$2:H1493)*24-7),"m/yy"),") ",INDEX(Assessment!$N$1:$N$63184,ROWS(H$2:H1493)*24-7)),""),
IF(INDEX(Assessment!$L$1:$L$63184,ROWS(H$2:H1493)*24-6)&lt;&gt;FALSE, _xlfn.CONCAT(CHAR(10),INDEX(Assessment!$L$1:$L$63184,ROWS(H$2:H1493)*24-6)," (",TEXT(INDEX(Assessment!$M$1:$M$63184,ROWS(H$2:H1493)*24-6),"m/yy"),") ",INDEX(Assessment!$N$1:$N$63184,ROWS(H$2:H1493)*24-6)),""),
IF(INDEX(Assessment!$L$1:$L$63184,ROWS(H$2:H1493)*24-5)&lt;&gt;FALSE, _xlfn.CONCAT(CHAR(10),INDEX(Assessment!$L$1:$L$63184,ROWS(H$2:H1493)*24-5)," (",TEXT(INDEX(Assessment!$M$1:$M$63184,ROWS(H$2:H1493)*24-5),"m/yy"),") ",INDEX(Assessment!$N$1:$N$63184,ROWS(H$2:H1493)*24-5)),""),
IF(INDEX(Assessment!$L$1:$L$63184,ROWS(H$2:H1493)*24-4)&lt;&gt;FALSE, _xlfn.CONCAT(CHAR(10),INDEX(Assessment!$L$1:$L$63184,ROWS(H$2:H1493)*24-4)," (",TEXT(INDEX(Assessment!$M$1:$M$63184,ROWS(H$2:H1493)*24-4),"m/yy"),") ",INDEX(Assessment!$N$1:$N$63184,ROWS(H$2:H1493)*24-4)),""),
IF(INDEX(Assessment!$L$1:$L$63184,ROWS(H$2:H1493)*24-3)&lt;&gt;FALSE, _xlfn.CONCAT(CHAR(10),INDEX(Assessment!$L$1:$L$63184,ROWS(H$2:H1493)*24-3)," (",TEXT(INDEX(Assessment!$M$1:$M$63184,ROWS(H$2:H1493)*24-3),"m/yy"),") ",INDEX(Assessment!$N$1:$N$63184,ROWS(H$2:H1493)*24-3)),""),
IF(INDEX(Assessment!$L$1:$L$63184,ROWS(H$2:H1493)*24-2)&lt;&gt;FALSE, _xlfn.CONCAT(CHAR(10),INDEX(Assessment!$L$1:$L$63184,ROWS(H$2:H1493)*24-2)," (",TEXT(INDEX(Assessment!$M$1:$M$63184,ROWS(H$2:H1493)*24-2),"m/yy"),") ",INDEX(Assessment!$N$1:$N$63184,ROWS(H$2:H1493)*24-2)),""),
IF(INDEX(Assessment!$L$1:$L$63184,ROWS(H$2:H1493)*24-1)&lt;&gt;FALSE, _xlfn.CONCAT(CHAR(10),INDEX(Assessment!$L$1:$L$63184,ROWS(H$2:H1493)*24-1),") ",TEXT(INDEX(Assessment!$M$1:$M$63184,ROWS(H$2:H1493)*24-1),"m/yy"),") ",INDEX(Assessment!$N$1:$N$63184,ROWS(H$2:H1493)*24-1)),"")
)</f>
        <v/>
      </c>
      <c r="I1493" s="4" t="str" cm="1">
        <f t="array" ref="I1493">IF(INDEX(Assessment!$L$1:$L$63184,ROWS(I$2:I1493)*24-17)=0,"",INDEX(Assessment!$L$1:$L$63184,ROWS(I$2:I1493)*24-17))</f>
        <v/>
      </c>
    </row>
    <row r="1494" spans="1:9" s="4" customFormat="1" x14ac:dyDescent="0.25">
      <c r="A1494" s="4" t="str" cm="1">
        <f t="array" ref="A1494">IF(INDEX(Assessment!$C$1:$C$63184,ROWS(A$2:A1494)*24-22)=0,"",INDEX(Assessment!$C$1:$C$63184,ROWS(A$2:A1494)*24-22))</f>
        <v/>
      </c>
      <c r="B1494" s="4" t="str" cm="1">
        <f t="array" ref="B1494">IF(INDEX(Assessment!$C$1:$C$63184,ROWS(B$2:B1494)*24-21)=0,"",INDEX(Assessment!$C$1:$C$63184,ROWS(B$2:B1494)*24-21))</f>
        <v/>
      </c>
      <c r="C1494" s="4" t="str" cm="1">
        <f t="array" ref="C1494">IF(INDEX(Assessment!$C$1:$C$63184,ROWS(C$2:C1494)*24-20)="","",_xlfn.CONCAT(INDEX(Assessment!$C$1:$C$63184,ROWS(C$2:C1494)*24-20), " ==&gt; ", INDEX(Assessment!$C$1:$C$63184,ROWS(C$2:C1494)*24-19)))</f>
        <v/>
      </c>
      <c r="D1494" s="4" t="str" cm="1">
        <f t="array" ref="D1494">IF(INDEX(Assessment!$L$1:$L$63184,ROWS(D$2:D1494)*24-20)=0,"",INDEX(Assessment!$L$1:$L$63184,ROWS(D$2:D1494)*24-20))</f>
        <v/>
      </c>
      <c r="E1494" s="6" t="str" cm="1">
        <f t="array" ref="E1494">IF(INDEX(Assessment!$I$1:$I$63184,ROWS(E$2:E1494)*24-12)=0,"",INDEX(Assessment!$I$1:$I$63184,ROWS(E$2:E1494)*24-12))</f>
        <v/>
      </c>
      <c r="F1494" s="64" t="str" cm="1">
        <f t="array" ref="F1494">IF(INDEX(Assessment!$L$1:$L$63184,ROWS(F$2:F1494)*24-14)=0,"",INDEX(Assessment!$L$1:$L$63184,ROWS(F$2:F1494)*24-14))</f>
        <v/>
      </c>
      <c r="G1494" s="63" t="str" cm="1">
        <f t="array" ref="G1494">IF(INDEX(Assessment!$L$1:$L$63184,ROWS(G$2:G1494)*24-13)=0,"",INDEX(Assessment!$L$1:$L$63184,ROWS(G$2:G1494)*24-13))</f>
        <v/>
      </c>
      <c r="H1494" s="5" t="str" cm="1">
        <f t="array" ref="H1494">_xlfn.CONCAT(
IF(INDEX(Assessment!$L$1:$L$63184,ROWS(H$2:H1494)*24-8)&lt;&gt;FALSE, _xlfn.CONCAT(INDEX(Assessment!$L$1:$L$63184,ROWS(H$2:H1494)*24-8)," (",TEXT(INDEX(Assessment!$M$1:$M$63184,ROWS(H$2:H1494)*24-8),"m/yy"),") ",INDEX(Assessment!$N$1:$N$63184,ROWS(H$2:H1494)*24-8)),""),
IF(INDEX(Assessment!$L$1:$L$63184,ROWS(H$2:H1494)*24-7)&lt;&gt;FALSE, _xlfn.CONCAT(CHAR(10),INDEX(Assessment!$L$1:$L$63184,ROWS(H$2:H1494)*24-7)," (",TEXT(INDEX(Assessment!$M$1:$M$63184,ROWS(H$2:H1494)*24-7),"m/yy"),") ",INDEX(Assessment!$N$1:$N$63184,ROWS(H$2:H1494)*24-7)),""),
IF(INDEX(Assessment!$L$1:$L$63184,ROWS(H$2:H1494)*24-6)&lt;&gt;FALSE, _xlfn.CONCAT(CHAR(10),INDEX(Assessment!$L$1:$L$63184,ROWS(H$2:H1494)*24-6)," (",TEXT(INDEX(Assessment!$M$1:$M$63184,ROWS(H$2:H1494)*24-6),"m/yy"),") ",INDEX(Assessment!$N$1:$N$63184,ROWS(H$2:H1494)*24-6)),""),
IF(INDEX(Assessment!$L$1:$L$63184,ROWS(H$2:H1494)*24-5)&lt;&gt;FALSE, _xlfn.CONCAT(CHAR(10),INDEX(Assessment!$L$1:$L$63184,ROWS(H$2:H1494)*24-5)," (",TEXT(INDEX(Assessment!$M$1:$M$63184,ROWS(H$2:H1494)*24-5),"m/yy"),") ",INDEX(Assessment!$N$1:$N$63184,ROWS(H$2:H1494)*24-5)),""),
IF(INDEX(Assessment!$L$1:$L$63184,ROWS(H$2:H1494)*24-4)&lt;&gt;FALSE, _xlfn.CONCAT(CHAR(10),INDEX(Assessment!$L$1:$L$63184,ROWS(H$2:H1494)*24-4)," (",TEXT(INDEX(Assessment!$M$1:$M$63184,ROWS(H$2:H1494)*24-4),"m/yy"),") ",INDEX(Assessment!$N$1:$N$63184,ROWS(H$2:H1494)*24-4)),""),
IF(INDEX(Assessment!$L$1:$L$63184,ROWS(H$2:H1494)*24-3)&lt;&gt;FALSE, _xlfn.CONCAT(CHAR(10),INDEX(Assessment!$L$1:$L$63184,ROWS(H$2:H1494)*24-3)," (",TEXT(INDEX(Assessment!$M$1:$M$63184,ROWS(H$2:H1494)*24-3),"m/yy"),") ",INDEX(Assessment!$N$1:$N$63184,ROWS(H$2:H1494)*24-3)),""),
IF(INDEX(Assessment!$L$1:$L$63184,ROWS(H$2:H1494)*24-2)&lt;&gt;FALSE, _xlfn.CONCAT(CHAR(10),INDEX(Assessment!$L$1:$L$63184,ROWS(H$2:H1494)*24-2)," (",TEXT(INDEX(Assessment!$M$1:$M$63184,ROWS(H$2:H1494)*24-2),"m/yy"),") ",INDEX(Assessment!$N$1:$N$63184,ROWS(H$2:H1494)*24-2)),""),
IF(INDEX(Assessment!$L$1:$L$63184,ROWS(H$2:H1494)*24-1)&lt;&gt;FALSE, _xlfn.CONCAT(CHAR(10),INDEX(Assessment!$L$1:$L$63184,ROWS(H$2:H1494)*24-1),") ",TEXT(INDEX(Assessment!$M$1:$M$63184,ROWS(H$2:H1494)*24-1),"m/yy"),") ",INDEX(Assessment!$N$1:$N$63184,ROWS(H$2:H1494)*24-1)),"")
)</f>
        <v/>
      </c>
      <c r="I1494" s="4" t="str" cm="1">
        <f t="array" ref="I1494">IF(INDEX(Assessment!$L$1:$L$63184,ROWS(I$2:I1494)*24-17)=0,"",INDEX(Assessment!$L$1:$L$63184,ROWS(I$2:I1494)*24-17))</f>
        <v/>
      </c>
    </row>
    <row r="1495" spans="1:9" s="4" customFormat="1" x14ac:dyDescent="0.25">
      <c r="A1495" s="4" t="str" cm="1">
        <f t="array" ref="A1495">IF(INDEX(Assessment!$C$1:$C$63184,ROWS(A$2:A1495)*24-22)=0,"",INDEX(Assessment!$C$1:$C$63184,ROWS(A$2:A1495)*24-22))</f>
        <v/>
      </c>
      <c r="B1495" s="4" t="str" cm="1">
        <f t="array" ref="B1495">IF(INDEX(Assessment!$C$1:$C$63184,ROWS(B$2:B1495)*24-21)=0,"",INDEX(Assessment!$C$1:$C$63184,ROWS(B$2:B1495)*24-21))</f>
        <v/>
      </c>
      <c r="C1495" s="4" t="str" cm="1">
        <f t="array" ref="C1495">IF(INDEX(Assessment!$C$1:$C$63184,ROWS(C$2:C1495)*24-20)="","",_xlfn.CONCAT(INDEX(Assessment!$C$1:$C$63184,ROWS(C$2:C1495)*24-20), " ==&gt; ", INDEX(Assessment!$C$1:$C$63184,ROWS(C$2:C1495)*24-19)))</f>
        <v/>
      </c>
      <c r="D1495" s="4" t="str" cm="1">
        <f t="array" ref="D1495">IF(INDEX(Assessment!$L$1:$L$63184,ROWS(D$2:D1495)*24-20)=0,"",INDEX(Assessment!$L$1:$L$63184,ROWS(D$2:D1495)*24-20))</f>
        <v/>
      </c>
      <c r="E1495" s="6" t="str" cm="1">
        <f t="array" ref="E1495">IF(INDEX(Assessment!$I$1:$I$63184,ROWS(E$2:E1495)*24-12)=0,"",INDEX(Assessment!$I$1:$I$63184,ROWS(E$2:E1495)*24-12))</f>
        <v/>
      </c>
      <c r="F1495" s="64" t="str" cm="1">
        <f t="array" ref="F1495">IF(INDEX(Assessment!$L$1:$L$63184,ROWS(F$2:F1495)*24-14)=0,"",INDEX(Assessment!$L$1:$L$63184,ROWS(F$2:F1495)*24-14))</f>
        <v/>
      </c>
      <c r="G1495" s="63" t="str" cm="1">
        <f t="array" ref="G1495">IF(INDEX(Assessment!$L$1:$L$63184,ROWS(G$2:G1495)*24-13)=0,"",INDEX(Assessment!$L$1:$L$63184,ROWS(G$2:G1495)*24-13))</f>
        <v/>
      </c>
      <c r="H1495" s="5" t="str" cm="1">
        <f t="array" ref="H1495">_xlfn.CONCAT(
IF(INDEX(Assessment!$L$1:$L$63184,ROWS(H$2:H1495)*24-8)&lt;&gt;FALSE, _xlfn.CONCAT(INDEX(Assessment!$L$1:$L$63184,ROWS(H$2:H1495)*24-8)," (",TEXT(INDEX(Assessment!$M$1:$M$63184,ROWS(H$2:H1495)*24-8),"m/yy"),") ",INDEX(Assessment!$N$1:$N$63184,ROWS(H$2:H1495)*24-8)),""),
IF(INDEX(Assessment!$L$1:$L$63184,ROWS(H$2:H1495)*24-7)&lt;&gt;FALSE, _xlfn.CONCAT(CHAR(10),INDEX(Assessment!$L$1:$L$63184,ROWS(H$2:H1495)*24-7)," (",TEXT(INDEX(Assessment!$M$1:$M$63184,ROWS(H$2:H1495)*24-7),"m/yy"),") ",INDEX(Assessment!$N$1:$N$63184,ROWS(H$2:H1495)*24-7)),""),
IF(INDEX(Assessment!$L$1:$L$63184,ROWS(H$2:H1495)*24-6)&lt;&gt;FALSE, _xlfn.CONCAT(CHAR(10),INDEX(Assessment!$L$1:$L$63184,ROWS(H$2:H1495)*24-6)," (",TEXT(INDEX(Assessment!$M$1:$M$63184,ROWS(H$2:H1495)*24-6),"m/yy"),") ",INDEX(Assessment!$N$1:$N$63184,ROWS(H$2:H1495)*24-6)),""),
IF(INDEX(Assessment!$L$1:$L$63184,ROWS(H$2:H1495)*24-5)&lt;&gt;FALSE, _xlfn.CONCAT(CHAR(10),INDEX(Assessment!$L$1:$L$63184,ROWS(H$2:H1495)*24-5)," (",TEXT(INDEX(Assessment!$M$1:$M$63184,ROWS(H$2:H1495)*24-5),"m/yy"),") ",INDEX(Assessment!$N$1:$N$63184,ROWS(H$2:H1495)*24-5)),""),
IF(INDEX(Assessment!$L$1:$L$63184,ROWS(H$2:H1495)*24-4)&lt;&gt;FALSE, _xlfn.CONCAT(CHAR(10),INDEX(Assessment!$L$1:$L$63184,ROWS(H$2:H1495)*24-4)," (",TEXT(INDEX(Assessment!$M$1:$M$63184,ROWS(H$2:H1495)*24-4),"m/yy"),") ",INDEX(Assessment!$N$1:$N$63184,ROWS(H$2:H1495)*24-4)),""),
IF(INDEX(Assessment!$L$1:$L$63184,ROWS(H$2:H1495)*24-3)&lt;&gt;FALSE, _xlfn.CONCAT(CHAR(10),INDEX(Assessment!$L$1:$L$63184,ROWS(H$2:H1495)*24-3)," (",TEXT(INDEX(Assessment!$M$1:$M$63184,ROWS(H$2:H1495)*24-3),"m/yy"),") ",INDEX(Assessment!$N$1:$N$63184,ROWS(H$2:H1495)*24-3)),""),
IF(INDEX(Assessment!$L$1:$L$63184,ROWS(H$2:H1495)*24-2)&lt;&gt;FALSE, _xlfn.CONCAT(CHAR(10),INDEX(Assessment!$L$1:$L$63184,ROWS(H$2:H1495)*24-2)," (",TEXT(INDEX(Assessment!$M$1:$M$63184,ROWS(H$2:H1495)*24-2),"m/yy"),") ",INDEX(Assessment!$N$1:$N$63184,ROWS(H$2:H1495)*24-2)),""),
IF(INDEX(Assessment!$L$1:$L$63184,ROWS(H$2:H1495)*24-1)&lt;&gt;FALSE, _xlfn.CONCAT(CHAR(10),INDEX(Assessment!$L$1:$L$63184,ROWS(H$2:H1495)*24-1),") ",TEXT(INDEX(Assessment!$M$1:$M$63184,ROWS(H$2:H1495)*24-1),"m/yy"),") ",INDEX(Assessment!$N$1:$N$63184,ROWS(H$2:H1495)*24-1)),"")
)</f>
        <v/>
      </c>
      <c r="I1495" s="4" t="str" cm="1">
        <f t="array" ref="I1495">IF(INDEX(Assessment!$L$1:$L$63184,ROWS(I$2:I1495)*24-17)=0,"",INDEX(Assessment!$L$1:$L$63184,ROWS(I$2:I1495)*24-17))</f>
        <v/>
      </c>
    </row>
    <row r="1496" spans="1:9" s="4" customFormat="1" x14ac:dyDescent="0.25">
      <c r="A1496" s="4" t="str" cm="1">
        <f t="array" ref="A1496">IF(INDEX(Assessment!$C$1:$C$63184,ROWS(A$2:A1496)*24-22)=0,"",INDEX(Assessment!$C$1:$C$63184,ROWS(A$2:A1496)*24-22))</f>
        <v/>
      </c>
      <c r="B1496" s="4" t="str" cm="1">
        <f t="array" ref="B1496">IF(INDEX(Assessment!$C$1:$C$63184,ROWS(B$2:B1496)*24-21)=0,"",INDEX(Assessment!$C$1:$C$63184,ROWS(B$2:B1496)*24-21))</f>
        <v/>
      </c>
      <c r="C1496" s="4" t="str" cm="1">
        <f t="array" ref="C1496">IF(INDEX(Assessment!$C$1:$C$63184,ROWS(C$2:C1496)*24-20)="","",_xlfn.CONCAT(INDEX(Assessment!$C$1:$C$63184,ROWS(C$2:C1496)*24-20), " ==&gt; ", INDEX(Assessment!$C$1:$C$63184,ROWS(C$2:C1496)*24-19)))</f>
        <v/>
      </c>
      <c r="D1496" s="4" t="str" cm="1">
        <f t="array" ref="D1496">IF(INDEX(Assessment!$L$1:$L$63184,ROWS(D$2:D1496)*24-20)=0,"",INDEX(Assessment!$L$1:$L$63184,ROWS(D$2:D1496)*24-20))</f>
        <v/>
      </c>
      <c r="E1496" s="6" t="str" cm="1">
        <f t="array" ref="E1496">IF(INDEX(Assessment!$I$1:$I$63184,ROWS(E$2:E1496)*24-12)=0,"",INDEX(Assessment!$I$1:$I$63184,ROWS(E$2:E1496)*24-12))</f>
        <v/>
      </c>
      <c r="F1496" s="64" t="str" cm="1">
        <f t="array" ref="F1496">IF(INDEX(Assessment!$L$1:$L$63184,ROWS(F$2:F1496)*24-14)=0,"",INDEX(Assessment!$L$1:$L$63184,ROWS(F$2:F1496)*24-14))</f>
        <v/>
      </c>
      <c r="G1496" s="63" t="str" cm="1">
        <f t="array" ref="G1496">IF(INDEX(Assessment!$L$1:$L$63184,ROWS(G$2:G1496)*24-13)=0,"",INDEX(Assessment!$L$1:$L$63184,ROWS(G$2:G1496)*24-13))</f>
        <v/>
      </c>
      <c r="H1496" s="5" t="str" cm="1">
        <f t="array" ref="H1496">_xlfn.CONCAT(
IF(INDEX(Assessment!$L$1:$L$63184,ROWS(H$2:H1496)*24-8)&lt;&gt;FALSE, _xlfn.CONCAT(INDEX(Assessment!$L$1:$L$63184,ROWS(H$2:H1496)*24-8)," (",TEXT(INDEX(Assessment!$M$1:$M$63184,ROWS(H$2:H1496)*24-8),"m/yy"),") ",INDEX(Assessment!$N$1:$N$63184,ROWS(H$2:H1496)*24-8)),""),
IF(INDEX(Assessment!$L$1:$L$63184,ROWS(H$2:H1496)*24-7)&lt;&gt;FALSE, _xlfn.CONCAT(CHAR(10),INDEX(Assessment!$L$1:$L$63184,ROWS(H$2:H1496)*24-7)," (",TEXT(INDEX(Assessment!$M$1:$M$63184,ROWS(H$2:H1496)*24-7),"m/yy"),") ",INDEX(Assessment!$N$1:$N$63184,ROWS(H$2:H1496)*24-7)),""),
IF(INDEX(Assessment!$L$1:$L$63184,ROWS(H$2:H1496)*24-6)&lt;&gt;FALSE, _xlfn.CONCAT(CHAR(10),INDEX(Assessment!$L$1:$L$63184,ROWS(H$2:H1496)*24-6)," (",TEXT(INDEX(Assessment!$M$1:$M$63184,ROWS(H$2:H1496)*24-6),"m/yy"),") ",INDEX(Assessment!$N$1:$N$63184,ROWS(H$2:H1496)*24-6)),""),
IF(INDEX(Assessment!$L$1:$L$63184,ROWS(H$2:H1496)*24-5)&lt;&gt;FALSE, _xlfn.CONCAT(CHAR(10),INDEX(Assessment!$L$1:$L$63184,ROWS(H$2:H1496)*24-5)," (",TEXT(INDEX(Assessment!$M$1:$M$63184,ROWS(H$2:H1496)*24-5),"m/yy"),") ",INDEX(Assessment!$N$1:$N$63184,ROWS(H$2:H1496)*24-5)),""),
IF(INDEX(Assessment!$L$1:$L$63184,ROWS(H$2:H1496)*24-4)&lt;&gt;FALSE, _xlfn.CONCAT(CHAR(10),INDEX(Assessment!$L$1:$L$63184,ROWS(H$2:H1496)*24-4)," (",TEXT(INDEX(Assessment!$M$1:$M$63184,ROWS(H$2:H1496)*24-4),"m/yy"),") ",INDEX(Assessment!$N$1:$N$63184,ROWS(H$2:H1496)*24-4)),""),
IF(INDEX(Assessment!$L$1:$L$63184,ROWS(H$2:H1496)*24-3)&lt;&gt;FALSE, _xlfn.CONCAT(CHAR(10),INDEX(Assessment!$L$1:$L$63184,ROWS(H$2:H1496)*24-3)," (",TEXT(INDEX(Assessment!$M$1:$M$63184,ROWS(H$2:H1496)*24-3),"m/yy"),") ",INDEX(Assessment!$N$1:$N$63184,ROWS(H$2:H1496)*24-3)),""),
IF(INDEX(Assessment!$L$1:$L$63184,ROWS(H$2:H1496)*24-2)&lt;&gt;FALSE, _xlfn.CONCAT(CHAR(10),INDEX(Assessment!$L$1:$L$63184,ROWS(H$2:H1496)*24-2)," (",TEXT(INDEX(Assessment!$M$1:$M$63184,ROWS(H$2:H1496)*24-2),"m/yy"),") ",INDEX(Assessment!$N$1:$N$63184,ROWS(H$2:H1496)*24-2)),""),
IF(INDEX(Assessment!$L$1:$L$63184,ROWS(H$2:H1496)*24-1)&lt;&gt;FALSE, _xlfn.CONCAT(CHAR(10),INDEX(Assessment!$L$1:$L$63184,ROWS(H$2:H1496)*24-1),") ",TEXT(INDEX(Assessment!$M$1:$M$63184,ROWS(H$2:H1496)*24-1),"m/yy"),") ",INDEX(Assessment!$N$1:$N$63184,ROWS(H$2:H1496)*24-1)),"")
)</f>
        <v/>
      </c>
      <c r="I1496" s="4" t="str" cm="1">
        <f t="array" ref="I1496">IF(INDEX(Assessment!$L$1:$L$63184,ROWS(I$2:I1496)*24-17)=0,"",INDEX(Assessment!$L$1:$L$63184,ROWS(I$2:I1496)*24-17))</f>
        <v/>
      </c>
    </row>
    <row r="1497" spans="1:9" s="4" customFormat="1" x14ac:dyDescent="0.25">
      <c r="A1497" s="4" t="str" cm="1">
        <f t="array" ref="A1497">IF(INDEX(Assessment!$C$1:$C$63184,ROWS(A$2:A1497)*24-22)=0,"",INDEX(Assessment!$C$1:$C$63184,ROWS(A$2:A1497)*24-22))</f>
        <v/>
      </c>
      <c r="B1497" s="4" t="str" cm="1">
        <f t="array" ref="B1497">IF(INDEX(Assessment!$C$1:$C$63184,ROWS(B$2:B1497)*24-21)=0,"",INDEX(Assessment!$C$1:$C$63184,ROWS(B$2:B1497)*24-21))</f>
        <v/>
      </c>
      <c r="C1497" s="4" t="str" cm="1">
        <f t="array" ref="C1497">IF(INDEX(Assessment!$C$1:$C$63184,ROWS(C$2:C1497)*24-20)="","",_xlfn.CONCAT(INDEX(Assessment!$C$1:$C$63184,ROWS(C$2:C1497)*24-20), " ==&gt; ", INDEX(Assessment!$C$1:$C$63184,ROWS(C$2:C1497)*24-19)))</f>
        <v/>
      </c>
      <c r="D1497" s="4" t="str" cm="1">
        <f t="array" ref="D1497">IF(INDEX(Assessment!$L$1:$L$63184,ROWS(D$2:D1497)*24-20)=0,"",INDEX(Assessment!$L$1:$L$63184,ROWS(D$2:D1497)*24-20))</f>
        <v/>
      </c>
      <c r="E1497" s="6" t="str" cm="1">
        <f t="array" ref="E1497">IF(INDEX(Assessment!$I$1:$I$63184,ROWS(E$2:E1497)*24-12)=0,"",INDEX(Assessment!$I$1:$I$63184,ROWS(E$2:E1497)*24-12))</f>
        <v/>
      </c>
      <c r="F1497" s="64" t="str" cm="1">
        <f t="array" ref="F1497">IF(INDEX(Assessment!$L$1:$L$63184,ROWS(F$2:F1497)*24-14)=0,"",INDEX(Assessment!$L$1:$L$63184,ROWS(F$2:F1497)*24-14))</f>
        <v/>
      </c>
      <c r="G1497" s="63" t="str" cm="1">
        <f t="array" ref="G1497">IF(INDEX(Assessment!$L$1:$L$63184,ROWS(G$2:G1497)*24-13)=0,"",INDEX(Assessment!$L$1:$L$63184,ROWS(G$2:G1497)*24-13))</f>
        <v/>
      </c>
      <c r="H1497" s="5" t="str" cm="1">
        <f t="array" ref="H1497">_xlfn.CONCAT(
IF(INDEX(Assessment!$L$1:$L$63184,ROWS(H$2:H1497)*24-8)&lt;&gt;FALSE, _xlfn.CONCAT(INDEX(Assessment!$L$1:$L$63184,ROWS(H$2:H1497)*24-8)," (",TEXT(INDEX(Assessment!$M$1:$M$63184,ROWS(H$2:H1497)*24-8),"m/yy"),") ",INDEX(Assessment!$N$1:$N$63184,ROWS(H$2:H1497)*24-8)),""),
IF(INDEX(Assessment!$L$1:$L$63184,ROWS(H$2:H1497)*24-7)&lt;&gt;FALSE, _xlfn.CONCAT(CHAR(10),INDEX(Assessment!$L$1:$L$63184,ROWS(H$2:H1497)*24-7)," (",TEXT(INDEX(Assessment!$M$1:$M$63184,ROWS(H$2:H1497)*24-7),"m/yy"),") ",INDEX(Assessment!$N$1:$N$63184,ROWS(H$2:H1497)*24-7)),""),
IF(INDEX(Assessment!$L$1:$L$63184,ROWS(H$2:H1497)*24-6)&lt;&gt;FALSE, _xlfn.CONCAT(CHAR(10),INDEX(Assessment!$L$1:$L$63184,ROWS(H$2:H1497)*24-6)," (",TEXT(INDEX(Assessment!$M$1:$M$63184,ROWS(H$2:H1497)*24-6),"m/yy"),") ",INDEX(Assessment!$N$1:$N$63184,ROWS(H$2:H1497)*24-6)),""),
IF(INDEX(Assessment!$L$1:$L$63184,ROWS(H$2:H1497)*24-5)&lt;&gt;FALSE, _xlfn.CONCAT(CHAR(10),INDEX(Assessment!$L$1:$L$63184,ROWS(H$2:H1497)*24-5)," (",TEXT(INDEX(Assessment!$M$1:$M$63184,ROWS(H$2:H1497)*24-5),"m/yy"),") ",INDEX(Assessment!$N$1:$N$63184,ROWS(H$2:H1497)*24-5)),""),
IF(INDEX(Assessment!$L$1:$L$63184,ROWS(H$2:H1497)*24-4)&lt;&gt;FALSE, _xlfn.CONCAT(CHAR(10),INDEX(Assessment!$L$1:$L$63184,ROWS(H$2:H1497)*24-4)," (",TEXT(INDEX(Assessment!$M$1:$M$63184,ROWS(H$2:H1497)*24-4),"m/yy"),") ",INDEX(Assessment!$N$1:$N$63184,ROWS(H$2:H1497)*24-4)),""),
IF(INDEX(Assessment!$L$1:$L$63184,ROWS(H$2:H1497)*24-3)&lt;&gt;FALSE, _xlfn.CONCAT(CHAR(10),INDEX(Assessment!$L$1:$L$63184,ROWS(H$2:H1497)*24-3)," (",TEXT(INDEX(Assessment!$M$1:$M$63184,ROWS(H$2:H1497)*24-3),"m/yy"),") ",INDEX(Assessment!$N$1:$N$63184,ROWS(H$2:H1497)*24-3)),""),
IF(INDEX(Assessment!$L$1:$L$63184,ROWS(H$2:H1497)*24-2)&lt;&gt;FALSE, _xlfn.CONCAT(CHAR(10),INDEX(Assessment!$L$1:$L$63184,ROWS(H$2:H1497)*24-2)," (",TEXT(INDEX(Assessment!$M$1:$M$63184,ROWS(H$2:H1497)*24-2),"m/yy"),") ",INDEX(Assessment!$N$1:$N$63184,ROWS(H$2:H1497)*24-2)),""),
IF(INDEX(Assessment!$L$1:$L$63184,ROWS(H$2:H1497)*24-1)&lt;&gt;FALSE, _xlfn.CONCAT(CHAR(10),INDEX(Assessment!$L$1:$L$63184,ROWS(H$2:H1497)*24-1),") ",TEXT(INDEX(Assessment!$M$1:$M$63184,ROWS(H$2:H1497)*24-1),"m/yy"),") ",INDEX(Assessment!$N$1:$N$63184,ROWS(H$2:H1497)*24-1)),"")
)</f>
        <v/>
      </c>
      <c r="I1497" s="4" t="str" cm="1">
        <f t="array" ref="I1497">IF(INDEX(Assessment!$L$1:$L$63184,ROWS(I$2:I1497)*24-17)=0,"",INDEX(Assessment!$L$1:$L$63184,ROWS(I$2:I1497)*24-17))</f>
        <v/>
      </c>
    </row>
    <row r="1498" spans="1:9" s="4" customFormat="1" x14ac:dyDescent="0.25">
      <c r="A1498" s="4" t="str" cm="1">
        <f t="array" ref="A1498">IF(INDEX(Assessment!$C$1:$C$63184,ROWS(A$2:A1498)*24-22)=0,"",INDEX(Assessment!$C$1:$C$63184,ROWS(A$2:A1498)*24-22))</f>
        <v/>
      </c>
      <c r="B1498" s="4" t="str" cm="1">
        <f t="array" ref="B1498">IF(INDEX(Assessment!$C$1:$C$63184,ROWS(B$2:B1498)*24-21)=0,"",INDEX(Assessment!$C$1:$C$63184,ROWS(B$2:B1498)*24-21))</f>
        <v/>
      </c>
      <c r="C1498" s="4" t="str" cm="1">
        <f t="array" ref="C1498">IF(INDEX(Assessment!$C$1:$C$63184,ROWS(C$2:C1498)*24-20)="","",_xlfn.CONCAT(INDEX(Assessment!$C$1:$C$63184,ROWS(C$2:C1498)*24-20), " ==&gt; ", INDEX(Assessment!$C$1:$C$63184,ROWS(C$2:C1498)*24-19)))</f>
        <v/>
      </c>
      <c r="D1498" s="4" t="str" cm="1">
        <f t="array" ref="D1498">IF(INDEX(Assessment!$L$1:$L$63184,ROWS(D$2:D1498)*24-20)=0,"",INDEX(Assessment!$L$1:$L$63184,ROWS(D$2:D1498)*24-20))</f>
        <v/>
      </c>
      <c r="E1498" s="6" t="str" cm="1">
        <f t="array" ref="E1498">IF(INDEX(Assessment!$I$1:$I$63184,ROWS(E$2:E1498)*24-12)=0,"",INDEX(Assessment!$I$1:$I$63184,ROWS(E$2:E1498)*24-12))</f>
        <v/>
      </c>
      <c r="F1498" s="64" t="str" cm="1">
        <f t="array" ref="F1498">IF(INDEX(Assessment!$L$1:$L$63184,ROWS(F$2:F1498)*24-14)=0,"",INDEX(Assessment!$L$1:$L$63184,ROWS(F$2:F1498)*24-14))</f>
        <v/>
      </c>
      <c r="G1498" s="63" t="str" cm="1">
        <f t="array" ref="G1498">IF(INDEX(Assessment!$L$1:$L$63184,ROWS(G$2:G1498)*24-13)=0,"",INDEX(Assessment!$L$1:$L$63184,ROWS(G$2:G1498)*24-13))</f>
        <v/>
      </c>
      <c r="H1498" s="5" t="str" cm="1">
        <f t="array" ref="H1498">_xlfn.CONCAT(
IF(INDEX(Assessment!$L$1:$L$63184,ROWS(H$2:H1498)*24-8)&lt;&gt;FALSE, _xlfn.CONCAT(INDEX(Assessment!$L$1:$L$63184,ROWS(H$2:H1498)*24-8)," (",TEXT(INDEX(Assessment!$M$1:$M$63184,ROWS(H$2:H1498)*24-8),"m/yy"),") ",INDEX(Assessment!$N$1:$N$63184,ROWS(H$2:H1498)*24-8)),""),
IF(INDEX(Assessment!$L$1:$L$63184,ROWS(H$2:H1498)*24-7)&lt;&gt;FALSE, _xlfn.CONCAT(CHAR(10),INDEX(Assessment!$L$1:$L$63184,ROWS(H$2:H1498)*24-7)," (",TEXT(INDEX(Assessment!$M$1:$M$63184,ROWS(H$2:H1498)*24-7),"m/yy"),") ",INDEX(Assessment!$N$1:$N$63184,ROWS(H$2:H1498)*24-7)),""),
IF(INDEX(Assessment!$L$1:$L$63184,ROWS(H$2:H1498)*24-6)&lt;&gt;FALSE, _xlfn.CONCAT(CHAR(10),INDEX(Assessment!$L$1:$L$63184,ROWS(H$2:H1498)*24-6)," (",TEXT(INDEX(Assessment!$M$1:$M$63184,ROWS(H$2:H1498)*24-6),"m/yy"),") ",INDEX(Assessment!$N$1:$N$63184,ROWS(H$2:H1498)*24-6)),""),
IF(INDEX(Assessment!$L$1:$L$63184,ROWS(H$2:H1498)*24-5)&lt;&gt;FALSE, _xlfn.CONCAT(CHAR(10),INDEX(Assessment!$L$1:$L$63184,ROWS(H$2:H1498)*24-5)," (",TEXT(INDEX(Assessment!$M$1:$M$63184,ROWS(H$2:H1498)*24-5),"m/yy"),") ",INDEX(Assessment!$N$1:$N$63184,ROWS(H$2:H1498)*24-5)),""),
IF(INDEX(Assessment!$L$1:$L$63184,ROWS(H$2:H1498)*24-4)&lt;&gt;FALSE, _xlfn.CONCAT(CHAR(10),INDEX(Assessment!$L$1:$L$63184,ROWS(H$2:H1498)*24-4)," (",TEXT(INDEX(Assessment!$M$1:$M$63184,ROWS(H$2:H1498)*24-4),"m/yy"),") ",INDEX(Assessment!$N$1:$N$63184,ROWS(H$2:H1498)*24-4)),""),
IF(INDEX(Assessment!$L$1:$L$63184,ROWS(H$2:H1498)*24-3)&lt;&gt;FALSE, _xlfn.CONCAT(CHAR(10),INDEX(Assessment!$L$1:$L$63184,ROWS(H$2:H1498)*24-3)," (",TEXT(INDEX(Assessment!$M$1:$M$63184,ROWS(H$2:H1498)*24-3),"m/yy"),") ",INDEX(Assessment!$N$1:$N$63184,ROWS(H$2:H1498)*24-3)),""),
IF(INDEX(Assessment!$L$1:$L$63184,ROWS(H$2:H1498)*24-2)&lt;&gt;FALSE, _xlfn.CONCAT(CHAR(10),INDEX(Assessment!$L$1:$L$63184,ROWS(H$2:H1498)*24-2)," (",TEXT(INDEX(Assessment!$M$1:$M$63184,ROWS(H$2:H1498)*24-2),"m/yy"),") ",INDEX(Assessment!$N$1:$N$63184,ROWS(H$2:H1498)*24-2)),""),
IF(INDEX(Assessment!$L$1:$L$63184,ROWS(H$2:H1498)*24-1)&lt;&gt;FALSE, _xlfn.CONCAT(CHAR(10),INDEX(Assessment!$L$1:$L$63184,ROWS(H$2:H1498)*24-1),") ",TEXT(INDEX(Assessment!$M$1:$M$63184,ROWS(H$2:H1498)*24-1),"m/yy"),") ",INDEX(Assessment!$N$1:$N$63184,ROWS(H$2:H1498)*24-1)),"")
)</f>
        <v/>
      </c>
      <c r="I1498" s="4" t="str" cm="1">
        <f t="array" ref="I1498">IF(INDEX(Assessment!$L$1:$L$63184,ROWS(I$2:I1498)*24-17)=0,"",INDEX(Assessment!$L$1:$L$63184,ROWS(I$2:I1498)*24-17))</f>
        <v/>
      </c>
    </row>
    <row r="1499" spans="1:9" s="4" customFormat="1" x14ac:dyDescent="0.25">
      <c r="A1499" s="4" t="str" cm="1">
        <f t="array" ref="A1499">IF(INDEX(Assessment!$C$1:$C$63184,ROWS(A$2:A1499)*24-22)=0,"",INDEX(Assessment!$C$1:$C$63184,ROWS(A$2:A1499)*24-22))</f>
        <v/>
      </c>
      <c r="B1499" s="4" t="str" cm="1">
        <f t="array" ref="B1499">IF(INDEX(Assessment!$C$1:$C$63184,ROWS(B$2:B1499)*24-21)=0,"",INDEX(Assessment!$C$1:$C$63184,ROWS(B$2:B1499)*24-21))</f>
        <v/>
      </c>
      <c r="C1499" s="4" t="str" cm="1">
        <f t="array" ref="C1499">IF(INDEX(Assessment!$C$1:$C$63184,ROWS(C$2:C1499)*24-20)="","",_xlfn.CONCAT(INDEX(Assessment!$C$1:$C$63184,ROWS(C$2:C1499)*24-20), " ==&gt; ", INDEX(Assessment!$C$1:$C$63184,ROWS(C$2:C1499)*24-19)))</f>
        <v/>
      </c>
      <c r="D1499" s="4" t="str" cm="1">
        <f t="array" ref="D1499">IF(INDEX(Assessment!$L$1:$L$63184,ROWS(D$2:D1499)*24-20)=0,"",INDEX(Assessment!$L$1:$L$63184,ROWS(D$2:D1499)*24-20))</f>
        <v/>
      </c>
      <c r="E1499" s="6" t="str" cm="1">
        <f t="array" ref="E1499">IF(INDEX(Assessment!$I$1:$I$63184,ROWS(E$2:E1499)*24-12)=0,"",INDEX(Assessment!$I$1:$I$63184,ROWS(E$2:E1499)*24-12))</f>
        <v/>
      </c>
      <c r="F1499" s="64" t="str" cm="1">
        <f t="array" ref="F1499">IF(INDEX(Assessment!$L$1:$L$63184,ROWS(F$2:F1499)*24-14)=0,"",INDEX(Assessment!$L$1:$L$63184,ROWS(F$2:F1499)*24-14))</f>
        <v/>
      </c>
      <c r="G1499" s="63" t="str" cm="1">
        <f t="array" ref="G1499">IF(INDEX(Assessment!$L$1:$L$63184,ROWS(G$2:G1499)*24-13)=0,"",INDEX(Assessment!$L$1:$L$63184,ROWS(G$2:G1499)*24-13))</f>
        <v/>
      </c>
      <c r="H1499" s="5" t="str" cm="1">
        <f t="array" ref="H1499">_xlfn.CONCAT(
IF(INDEX(Assessment!$L$1:$L$63184,ROWS(H$2:H1499)*24-8)&lt;&gt;FALSE, _xlfn.CONCAT(INDEX(Assessment!$L$1:$L$63184,ROWS(H$2:H1499)*24-8)," (",TEXT(INDEX(Assessment!$M$1:$M$63184,ROWS(H$2:H1499)*24-8),"m/yy"),") ",INDEX(Assessment!$N$1:$N$63184,ROWS(H$2:H1499)*24-8)),""),
IF(INDEX(Assessment!$L$1:$L$63184,ROWS(H$2:H1499)*24-7)&lt;&gt;FALSE, _xlfn.CONCAT(CHAR(10),INDEX(Assessment!$L$1:$L$63184,ROWS(H$2:H1499)*24-7)," (",TEXT(INDEX(Assessment!$M$1:$M$63184,ROWS(H$2:H1499)*24-7),"m/yy"),") ",INDEX(Assessment!$N$1:$N$63184,ROWS(H$2:H1499)*24-7)),""),
IF(INDEX(Assessment!$L$1:$L$63184,ROWS(H$2:H1499)*24-6)&lt;&gt;FALSE, _xlfn.CONCAT(CHAR(10),INDEX(Assessment!$L$1:$L$63184,ROWS(H$2:H1499)*24-6)," (",TEXT(INDEX(Assessment!$M$1:$M$63184,ROWS(H$2:H1499)*24-6),"m/yy"),") ",INDEX(Assessment!$N$1:$N$63184,ROWS(H$2:H1499)*24-6)),""),
IF(INDEX(Assessment!$L$1:$L$63184,ROWS(H$2:H1499)*24-5)&lt;&gt;FALSE, _xlfn.CONCAT(CHAR(10),INDEX(Assessment!$L$1:$L$63184,ROWS(H$2:H1499)*24-5)," (",TEXT(INDEX(Assessment!$M$1:$M$63184,ROWS(H$2:H1499)*24-5),"m/yy"),") ",INDEX(Assessment!$N$1:$N$63184,ROWS(H$2:H1499)*24-5)),""),
IF(INDEX(Assessment!$L$1:$L$63184,ROWS(H$2:H1499)*24-4)&lt;&gt;FALSE, _xlfn.CONCAT(CHAR(10),INDEX(Assessment!$L$1:$L$63184,ROWS(H$2:H1499)*24-4)," (",TEXT(INDEX(Assessment!$M$1:$M$63184,ROWS(H$2:H1499)*24-4),"m/yy"),") ",INDEX(Assessment!$N$1:$N$63184,ROWS(H$2:H1499)*24-4)),""),
IF(INDEX(Assessment!$L$1:$L$63184,ROWS(H$2:H1499)*24-3)&lt;&gt;FALSE, _xlfn.CONCAT(CHAR(10),INDEX(Assessment!$L$1:$L$63184,ROWS(H$2:H1499)*24-3)," (",TEXT(INDEX(Assessment!$M$1:$M$63184,ROWS(H$2:H1499)*24-3),"m/yy"),") ",INDEX(Assessment!$N$1:$N$63184,ROWS(H$2:H1499)*24-3)),""),
IF(INDEX(Assessment!$L$1:$L$63184,ROWS(H$2:H1499)*24-2)&lt;&gt;FALSE, _xlfn.CONCAT(CHAR(10),INDEX(Assessment!$L$1:$L$63184,ROWS(H$2:H1499)*24-2)," (",TEXT(INDEX(Assessment!$M$1:$M$63184,ROWS(H$2:H1499)*24-2),"m/yy"),") ",INDEX(Assessment!$N$1:$N$63184,ROWS(H$2:H1499)*24-2)),""),
IF(INDEX(Assessment!$L$1:$L$63184,ROWS(H$2:H1499)*24-1)&lt;&gt;FALSE, _xlfn.CONCAT(CHAR(10),INDEX(Assessment!$L$1:$L$63184,ROWS(H$2:H1499)*24-1),") ",TEXT(INDEX(Assessment!$M$1:$M$63184,ROWS(H$2:H1499)*24-1),"m/yy"),") ",INDEX(Assessment!$N$1:$N$63184,ROWS(H$2:H1499)*24-1)),"")
)</f>
        <v/>
      </c>
      <c r="I1499" s="4" t="str" cm="1">
        <f t="array" ref="I1499">IF(INDEX(Assessment!$L$1:$L$63184,ROWS(I$2:I1499)*24-17)=0,"",INDEX(Assessment!$L$1:$L$63184,ROWS(I$2:I1499)*24-17))</f>
        <v/>
      </c>
    </row>
    <row r="1500" spans="1:9" s="4" customFormat="1" x14ac:dyDescent="0.25">
      <c r="A1500" s="4" t="str" cm="1">
        <f t="array" ref="A1500">IF(INDEX(Assessment!$C$1:$C$63184,ROWS(A$2:A1500)*24-22)=0,"",INDEX(Assessment!$C$1:$C$63184,ROWS(A$2:A1500)*24-22))</f>
        <v/>
      </c>
      <c r="B1500" s="4" t="str" cm="1">
        <f t="array" ref="B1500">IF(INDEX(Assessment!$C$1:$C$63184,ROWS(B$2:B1500)*24-21)=0,"",INDEX(Assessment!$C$1:$C$63184,ROWS(B$2:B1500)*24-21))</f>
        <v/>
      </c>
      <c r="C1500" s="4" t="str" cm="1">
        <f t="array" ref="C1500">IF(INDEX(Assessment!$C$1:$C$63184,ROWS(C$2:C1500)*24-20)="","",_xlfn.CONCAT(INDEX(Assessment!$C$1:$C$63184,ROWS(C$2:C1500)*24-20), " ==&gt; ", INDEX(Assessment!$C$1:$C$63184,ROWS(C$2:C1500)*24-19)))</f>
        <v/>
      </c>
      <c r="D1500" s="4" t="str" cm="1">
        <f t="array" ref="D1500">IF(INDEX(Assessment!$L$1:$L$63184,ROWS(D$2:D1500)*24-20)=0,"",INDEX(Assessment!$L$1:$L$63184,ROWS(D$2:D1500)*24-20))</f>
        <v/>
      </c>
      <c r="E1500" s="6" t="str" cm="1">
        <f t="array" ref="E1500">IF(INDEX(Assessment!$I$1:$I$63184,ROWS(E$2:E1500)*24-12)=0,"",INDEX(Assessment!$I$1:$I$63184,ROWS(E$2:E1500)*24-12))</f>
        <v/>
      </c>
      <c r="F1500" s="64" t="str" cm="1">
        <f t="array" ref="F1500">IF(INDEX(Assessment!$L$1:$L$63184,ROWS(F$2:F1500)*24-14)=0,"",INDEX(Assessment!$L$1:$L$63184,ROWS(F$2:F1500)*24-14))</f>
        <v/>
      </c>
      <c r="G1500" s="63" t="str" cm="1">
        <f t="array" ref="G1500">IF(INDEX(Assessment!$L$1:$L$63184,ROWS(G$2:G1500)*24-13)=0,"",INDEX(Assessment!$L$1:$L$63184,ROWS(G$2:G1500)*24-13))</f>
        <v/>
      </c>
      <c r="H1500" s="5" t="str" cm="1">
        <f t="array" ref="H1500">_xlfn.CONCAT(
IF(INDEX(Assessment!$L$1:$L$63184,ROWS(H$2:H1500)*24-8)&lt;&gt;FALSE, _xlfn.CONCAT(INDEX(Assessment!$L$1:$L$63184,ROWS(H$2:H1500)*24-8)," (",TEXT(INDEX(Assessment!$M$1:$M$63184,ROWS(H$2:H1500)*24-8),"m/yy"),") ",INDEX(Assessment!$N$1:$N$63184,ROWS(H$2:H1500)*24-8)),""),
IF(INDEX(Assessment!$L$1:$L$63184,ROWS(H$2:H1500)*24-7)&lt;&gt;FALSE, _xlfn.CONCAT(CHAR(10),INDEX(Assessment!$L$1:$L$63184,ROWS(H$2:H1500)*24-7)," (",TEXT(INDEX(Assessment!$M$1:$M$63184,ROWS(H$2:H1500)*24-7),"m/yy"),") ",INDEX(Assessment!$N$1:$N$63184,ROWS(H$2:H1500)*24-7)),""),
IF(INDEX(Assessment!$L$1:$L$63184,ROWS(H$2:H1500)*24-6)&lt;&gt;FALSE, _xlfn.CONCAT(CHAR(10),INDEX(Assessment!$L$1:$L$63184,ROWS(H$2:H1500)*24-6)," (",TEXT(INDEX(Assessment!$M$1:$M$63184,ROWS(H$2:H1500)*24-6),"m/yy"),") ",INDEX(Assessment!$N$1:$N$63184,ROWS(H$2:H1500)*24-6)),""),
IF(INDEX(Assessment!$L$1:$L$63184,ROWS(H$2:H1500)*24-5)&lt;&gt;FALSE, _xlfn.CONCAT(CHAR(10),INDEX(Assessment!$L$1:$L$63184,ROWS(H$2:H1500)*24-5)," (",TEXT(INDEX(Assessment!$M$1:$M$63184,ROWS(H$2:H1500)*24-5),"m/yy"),") ",INDEX(Assessment!$N$1:$N$63184,ROWS(H$2:H1500)*24-5)),""),
IF(INDEX(Assessment!$L$1:$L$63184,ROWS(H$2:H1500)*24-4)&lt;&gt;FALSE, _xlfn.CONCAT(CHAR(10),INDEX(Assessment!$L$1:$L$63184,ROWS(H$2:H1500)*24-4)," (",TEXT(INDEX(Assessment!$M$1:$M$63184,ROWS(H$2:H1500)*24-4),"m/yy"),") ",INDEX(Assessment!$N$1:$N$63184,ROWS(H$2:H1500)*24-4)),""),
IF(INDEX(Assessment!$L$1:$L$63184,ROWS(H$2:H1500)*24-3)&lt;&gt;FALSE, _xlfn.CONCAT(CHAR(10),INDEX(Assessment!$L$1:$L$63184,ROWS(H$2:H1500)*24-3)," (",TEXT(INDEX(Assessment!$M$1:$M$63184,ROWS(H$2:H1500)*24-3),"m/yy"),") ",INDEX(Assessment!$N$1:$N$63184,ROWS(H$2:H1500)*24-3)),""),
IF(INDEX(Assessment!$L$1:$L$63184,ROWS(H$2:H1500)*24-2)&lt;&gt;FALSE, _xlfn.CONCAT(CHAR(10),INDEX(Assessment!$L$1:$L$63184,ROWS(H$2:H1500)*24-2)," (",TEXT(INDEX(Assessment!$M$1:$M$63184,ROWS(H$2:H1500)*24-2),"m/yy"),") ",INDEX(Assessment!$N$1:$N$63184,ROWS(H$2:H1500)*24-2)),""),
IF(INDEX(Assessment!$L$1:$L$63184,ROWS(H$2:H1500)*24-1)&lt;&gt;FALSE, _xlfn.CONCAT(CHAR(10),INDEX(Assessment!$L$1:$L$63184,ROWS(H$2:H1500)*24-1),") ",TEXT(INDEX(Assessment!$M$1:$M$63184,ROWS(H$2:H1500)*24-1),"m/yy"),") ",INDEX(Assessment!$N$1:$N$63184,ROWS(H$2:H1500)*24-1)),"")
)</f>
        <v/>
      </c>
      <c r="I1500" s="4" t="str" cm="1">
        <f t="array" ref="I1500">IF(INDEX(Assessment!$L$1:$L$63184,ROWS(I$2:I1500)*24-17)=0,"",INDEX(Assessment!$L$1:$L$63184,ROWS(I$2:I1500)*24-17))</f>
        <v/>
      </c>
    </row>
    <row r="1501" spans="1:9" s="4" customFormat="1" x14ac:dyDescent="0.25">
      <c r="A1501" s="4" t="str" cm="1">
        <f t="array" ref="A1501">IF(INDEX(Assessment!$C$1:$C$63184,ROWS(A$2:A1501)*24-22)=0,"",INDEX(Assessment!$C$1:$C$63184,ROWS(A$2:A1501)*24-22))</f>
        <v/>
      </c>
      <c r="B1501" s="4" t="str" cm="1">
        <f t="array" ref="B1501">IF(INDEX(Assessment!$C$1:$C$63184,ROWS(B$2:B1501)*24-21)=0,"",INDEX(Assessment!$C$1:$C$63184,ROWS(B$2:B1501)*24-21))</f>
        <v/>
      </c>
      <c r="C1501" s="4" t="str" cm="1">
        <f t="array" ref="C1501">IF(INDEX(Assessment!$C$1:$C$63184,ROWS(C$2:C1501)*24-20)="","",_xlfn.CONCAT(INDEX(Assessment!$C$1:$C$63184,ROWS(C$2:C1501)*24-20), " ==&gt; ", INDEX(Assessment!$C$1:$C$63184,ROWS(C$2:C1501)*24-19)))</f>
        <v/>
      </c>
      <c r="D1501" s="4" t="str" cm="1">
        <f t="array" ref="D1501">IF(INDEX(Assessment!$L$1:$L$63184,ROWS(D$2:D1501)*24-20)=0,"",INDEX(Assessment!$L$1:$L$63184,ROWS(D$2:D1501)*24-20))</f>
        <v/>
      </c>
      <c r="E1501" s="6" t="str" cm="1">
        <f t="array" ref="E1501">IF(INDEX(Assessment!$I$1:$I$63184,ROWS(E$2:E1501)*24-12)=0,"",INDEX(Assessment!$I$1:$I$63184,ROWS(E$2:E1501)*24-12))</f>
        <v/>
      </c>
      <c r="F1501" s="64" t="str" cm="1">
        <f t="array" ref="F1501">IF(INDEX(Assessment!$L$1:$L$63184,ROWS(F$2:F1501)*24-14)=0,"",INDEX(Assessment!$L$1:$L$63184,ROWS(F$2:F1501)*24-14))</f>
        <v/>
      </c>
      <c r="G1501" s="63" t="str" cm="1">
        <f t="array" ref="G1501">IF(INDEX(Assessment!$L$1:$L$63184,ROWS(G$2:G1501)*24-13)=0,"",INDEX(Assessment!$L$1:$L$63184,ROWS(G$2:G1501)*24-13))</f>
        <v/>
      </c>
      <c r="H1501" s="5" t="str" cm="1">
        <f t="array" ref="H1501">_xlfn.CONCAT(
IF(INDEX(Assessment!$L$1:$L$63184,ROWS(H$2:H1501)*24-8)&lt;&gt;FALSE, _xlfn.CONCAT(INDEX(Assessment!$L$1:$L$63184,ROWS(H$2:H1501)*24-8)," (",TEXT(INDEX(Assessment!$M$1:$M$63184,ROWS(H$2:H1501)*24-8),"m/yy"),") ",INDEX(Assessment!$N$1:$N$63184,ROWS(H$2:H1501)*24-8)),""),
IF(INDEX(Assessment!$L$1:$L$63184,ROWS(H$2:H1501)*24-7)&lt;&gt;FALSE, _xlfn.CONCAT(CHAR(10),INDEX(Assessment!$L$1:$L$63184,ROWS(H$2:H1501)*24-7)," (",TEXT(INDEX(Assessment!$M$1:$M$63184,ROWS(H$2:H1501)*24-7),"m/yy"),") ",INDEX(Assessment!$N$1:$N$63184,ROWS(H$2:H1501)*24-7)),""),
IF(INDEX(Assessment!$L$1:$L$63184,ROWS(H$2:H1501)*24-6)&lt;&gt;FALSE, _xlfn.CONCAT(CHAR(10),INDEX(Assessment!$L$1:$L$63184,ROWS(H$2:H1501)*24-6)," (",TEXT(INDEX(Assessment!$M$1:$M$63184,ROWS(H$2:H1501)*24-6),"m/yy"),") ",INDEX(Assessment!$N$1:$N$63184,ROWS(H$2:H1501)*24-6)),""),
IF(INDEX(Assessment!$L$1:$L$63184,ROWS(H$2:H1501)*24-5)&lt;&gt;FALSE, _xlfn.CONCAT(CHAR(10),INDEX(Assessment!$L$1:$L$63184,ROWS(H$2:H1501)*24-5)," (",TEXT(INDEX(Assessment!$M$1:$M$63184,ROWS(H$2:H1501)*24-5),"m/yy"),") ",INDEX(Assessment!$N$1:$N$63184,ROWS(H$2:H1501)*24-5)),""),
IF(INDEX(Assessment!$L$1:$L$63184,ROWS(H$2:H1501)*24-4)&lt;&gt;FALSE, _xlfn.CONCAT(CHAR(10),INDEX(Assessment!$L$1:$L$63184,ROWS(H$2:H1501)*24-4)," (",TEXT(INDEX(Assessment!$M$1:$M$63184,ROWS(H$2:H1501)*24-4),"m/yy"),") ",INDEX(Assessment!$N$1:$N$63184,ROWS(H$2:H1501)*24-4)),""),
IF(INDEX(Assessment!$L$1:$L$63184,ROWS(H$2:H1501)*24-3)&lt;&gt;FALSE, _xlfn.CONCAT(CHAR(10),INDEX(Assessment!$L$1:$L$63184,ROWS(H$2:H1501)*24-3)," (",TEXT(INDEX(Assessment!$M$1:$M$63184,ROWS(H$2:H1501)*24-3),"m/yy"),") ",INDEX(Assessment!$N$1:$N$63184,ROWS(H$2:H1501)*24-3)),""),
IF(INDEX(Assessment!$L$1:$L$63184,ROWS(H$2:H1501)*24-2)&lt;&gt;FALSE, _xlfn.CONCAT(CHAR(10),INDEX(Assessment!$L$1:$L$63184,ROWS(H$2:H1501)*24-2)," (",TEXT(INDEX(Assessment!$M$1:$M$63184,ROWS(H$2:H1501)*24-2),"m/yy"),") ",INDEX(Assessment!$N$1:$N$63184,ROWS(H$2:H1501)*24-2)),""),
IF(INDEX(Assessment!$L$1:$L$63184,ROWS(H$2:H1501)*24-1)&lt;&gt;FALSE, _xlfn.CONCAT(CHAR(10),INDEX(Assessment!$L$1:$L$63184,ROWS(H$2:H1501)*24-1),") ",TEXT(INDEX(Assessment!$M$1:$M$63184,ROWS(H$2:H1501)*24-1),"m/yy"),") ",INDEX(Assessment!$N$1:$N$63184,ROWS(H$2:H1501)*24-1)),"")
)</f>
        <v/>
      </c>
      <c r="I1501" s="4" t="str" cm="1">
        <f t="array" ref="I1501">IF(INDEX(Assessment!$L$1:$L$63184,ROWS(I$2:I1501)*24-17)=0,"",INDEX(Assessment!$L$1:$L$63184,ROWS(I$2:I1501)*24-17))</f>
        <v/>
      </c>
    </row>
    <row r="1502" spans="1:9" s="4" customFormat="1" x14ac:dyDescent="0.25">
      <c r="A1502" s="4" t="str" cm="1">
        <f t="array" ref="A1502">IF(INDEX(Assessment!$C$1:$C$63184,ROWS(A$2:A1502)*24-22)=0,"",INDEX(Assessment!$C$1:$C$63184,ROWS(A$2:A1502)*24-22))</f>
        <v/>
      </c>
      <c r="B1502" s="4" t="str" cm="1">
        <f t="array" ref="B1502">IF(INDEX(Assessment!$C$1:$C$63184,ROWS(B$2:B1502)*24-21)=0,"",INDEX(Assessment!$C$1:$C$63184,ROWS(B$2:B1502)*24-21))</f>
        <v/>
      </c>
      <c r="C1502" s="4" t="str" cm="1">
        <f t="array" ref="C1502">IF(INDEX(Assessment!$C$1:$C$63184,ROWS(C$2:C1502)*24-20)="","",_xlfn.CONCAT(INDEX(Assessment!$C$1:$C$63184,ROWS(C$2:C1502)*24-20), " ==&gt; ", INDEX(Assessment!$C$1:$C$63184,ROWS(C$2:C1502)*24-19)))</f>
        <v/>
      </c>
      <c r="D1502" s="4" t="str" cm="1">
        <f t="array" ref="D1502">IF(INDEX(Assessment!$L$1:$L$63184,ROWS(D$2:D1502)*24-20)=0,"",INDEX(Assessment!$L$1:$L$63184,ROWS(D$2:D1502)*24-20))</f>
        <v/>
      </c>
      <c r="E1502" s="6" t="str" cm="1">
        <f t="array" ref="E1502">IF(INDEX(Assessment!$I$1:$I$63184,ROWS(E$2:E1502)*24-12)=0,"",INDEX(Assessment!$I$1:$I$63184,ROWS(E$2:E1502)*24-12))</f>
        <v/>
      </c>
      <c r="F1502" s="64" t="str" cm="1">
        <f t="array" ref="F1502">IF(INDEX(Assessment!$L$1:$L$63184,ROWS(F$2:F1502)*24-14)=0,"",INDEX(Assessment!$L$1:$L$63184,ROWS(F$2:F1502)*24-14))</f>
        <v/>
      </c>
      <c r="G1502" s="63" t="str" cm="1">
        <f t="array" ref="G1502">IF(INDEX(Assessment!$L$1:$L$63184,ROWS(G$2:G1502)*24-13)=0,"",INDEX(Assessment!$L$1:$L$63184,ROWS(G$2:G1502)*24-13))</f>
        <v/>
      </c>
      <c r="H1502" s="5" t="str" cm="1">
        <f t="array" ref="H1502">_xlfn.CONCAT(
IF(INDEX(Assessment!$L$1:$L$63184,ROWS(H$2:H1502)*24-8)&lt;&gt;FALSE, _xlfn.CONCAT(INDEX(Assessment!$L$1:$L$63184,ROWS(H$2:H1502)*24-8)," (",TEXT(INDEX(Assessment!$M$1:$M$63184,ROWS(H$2:H1502)*24-8),"m/yy"),") ",INDEX(Assessment!$N$1:$N$63184,ROWS(H$2:H1502)*24-8)),""),
IF(INDEX(Assessment!$L$1:$L$63184,ROWS(H$2:H1502)*24-7)&lt;&gt;FALSE, _xlfn.CONCAT(CHAR(10),INDEX(Assessment!$L$1:$L$63184,ROWS(H$2:H1502)*24-7)," (",TEXT(INDEX(Assessment!$M$1:$M$63184,ROWS(H$2:H1502)*24-7),"m/yy"),") ",INDEX(Assessment!$N$1:$N$63184,ROWS(H$2:H1502)*24-7)),""),
IF(INDEX(Assessment!$L$1:$L$63184,ROWS(H$2:H1502)*24-6)&lt;&gt;FALSE, _xlfn.CONCAT(CHAR(10),INDEX(Assessment!$L$1:$L$63184,ROWS(H$2:H1502)*24-6)," (",TEXT(INDEX(Assessment!$M$1:$M$63184,ROWS(H$2:H1502)*24-6),"m/yy"),") ",INDEX(Assessment!$N$1:$N$63184,ROWS(H$2:H1502)*24-6)),""),
IF(INDEX(Assessment!$L$1:$L$63184,ROWS(H$2:H1502)*24-5)&lt;&gt;FALSE, _xlfn.CONCAT(CHAR(10),INDEX(Assessment!$L$1:$L$63184,ROWS(H$2:H1502)*24-5)," (",TEXT(INDEX(Assessment!$M$1:$M$63184,ROWS(H$2:H1502)*24-5),"m/yy"),") ",INDEX(Assessment!$N$1:$N$63184,ROWS(H$2:H1502)*24-5)),""),
IF(INDEX(Assessment!$L$1:$L$63184,ROWS(H$2:H1502)*24-4)&lt;&gt;FALSE, _xlfn.CONCAT(CHAR(10),INDEX(Assessment!$L$1:$L$63184,ROWS(H$2:H1502)*24-4)," (",TEXT(INDEX(Assessment!$M$1:$M$63184,ROWS(H$2:H1502)*24-4),"m/yy"),") ",INDEX(Assessment!$N$1:$N$63184,ROWS(H$2:H1502)*24-4)),""),
IF(INDEX(Assessment!$L$1:$L$63184,ROWS(H$2:H1502)*24-3)&lt;&gt;FALSE, _xlfn.CONCAT(CHAR(10),INDEX(Assessment!$L$1:$L$63184,ROWS(H$2:H1502)*24-3)," (",TEXT(INDEX(Assessment!$M$1:$M$63184,ROWS(H$2:H1502)*24-3),"m/yy"),") ",INDEX(Assessment!$N$1:$N$63184,ROWS(H$2:H1502)*24-3)),""),
IF(INDEX(Assessment!$L$1:$L$63184,ROWS(H$2:H1502)*24-2)&lt;&gt;FALSE, _xlfn.CONCAT(CHAR(10),INDEX(Assessment!$L$1:$L$63184,ROWS(H$2:H1502)*24-2)," (",TEXT(INDEX(Assessment!$M$1:$M$63184,ROWS(H$2:H1502)*24-2),"m/yy"),") ",INDEX(Assessment!$N$1:$N$63184,ROWS(H$2:H1502)*24-2)),""),
IF(INDEX(Assessment!$L$1:$L$63184,ROWS(H$2:H1502)*24-1)&lt;&gt;FALSE, _xlfn.CONCAT(CHAR(10),INDEX(Assessment!$L$1:$L$63184,ROWS(H$2:H1502)*24-1),") ",TEXT(INDEX(Assessment!$M$1:$M$63184,ROWS(H$2:H1502)*24-1),"m/yy"),") ",INDEX(Assessment!$N$1:$N$63184,ROWS(H$2:H1502)*24-1)),"")
)</f>
        <v/>
      </c>
      <c r="I1502" s="4" t="str" cm="1">
        <f t="array" ref="I1502">IF(INDEX(Assessment!$L$1:$L$63184,ROWS(I$2:I1502)*24-17)=0,"",INDEX(Assessment!$L$1:$L$63184,ROWS(I$2:I1502)*24-17))</f>
        <v/>
      </c>
    </row>
    <row r="1503" spans="1:9" s="4" customFormat="1" x14ac:dyDescent="0.25">
      <c r="A1503" s="4" t="str" cm="1">
        <f t="array" ref="A1503">IF(INDEX(Assessment!$C$1:$C$63184,ROWS(A$2:A1503)*24-22)=0,"",INDEX(Assessment!$C$1:$C$63184,ROWS(A$2:A1503)*24-22))</f>
        <v/>
      </c>
      <c r="B1503" s="4" t="str" cm="1">
        <f t="array" ref="B1503">IF(INDEX(Assessment!$C$1:$C$63184,ROWS(B$2:B1503)*24-21)=0,"",INDEX(Assessment!$C$1:$C$63184,ROWS(B$2:B1503)*24-21))</f>
        <v/>
      </c>
      <c r="C1503" s="4" t="str" cm="1">
        <f t="array" ref="C1503">IF(INDEX(Assessment!$C$1:$C$63184,ROWS(C$2:C1503)*24-20)="","",_xlfn.CONCAT(INDEX(Assessment!$C$1:$C$63184,ROWS(C$2:C1503)*24-20), " ==&gt; ", INDEX(Assessment!$C$1:$C$63184,ROWS(C$2:C1503)*24-19)))</f>
        <v/>
      </c>
      <c r="D1503" s="4" t="str" cm="1">
        <f t="array" ref="D1503">IF(INDEX(Assessment!$L$1:$L$63184,ROWS(D$2:D1503)*24-20)=0,"",INDEX(Assessment!$L$1:$L$63184,ROWS(D$2:D1503)*24-20))</f>
        <v/>
      </c>
      <c r="E1503" s="6" t="str" cm="1">
        <f t="array" ref="E1503">IF(INDEX(Assessment!$I$1:$I$63184,ROWS(E$2:E1503)*24-12)=0,"",INDEX(Assessment!$I$1:$I$63184,ROWS(E$2:E1503)*24-12))</f>
        <v/>
      </c>
      <c r="F1503" s="64" t="str" cm="1">
        <f t="array" ref="F1503">IF(INDEX(Assessment!$L$1:$L$63184,ROWS(F$2:F1503)*24-14)=0,"",INDEX(Assessment!$L$1:$L$63184,ROWS(F$2:F1503)*24-14))</f>
        <v/>
      </c>
      <c r="G1503" s="63" t="str" cm="1">
        <f t="array" ref="G1503">IF(INDEX(Assessment!$L$1:$L$63184,ROWS(G$2:G1503)*24-13)=0,"",INDEX(Assessment!$L$1:$L$63184,ROWS(G$2:G1503)*24-13))</f>
        <v/>
      </c>
      <c r="H1503" s="5" t="str" cm="1">
        <f t="array" ref="H1503">_xlfn.CONCAT(
IF(INDEX(Assessment!$L$1:$L$63184,ROWS(H$2:H1503)*24-8)&lt;&gt;FALSE, _xlfn.CONCAT(INDEX(Assessment!$L$1:$L$63184,ROWS(H$2:H1503)*24-8)," (",TEXT(INDEX(Assessment!$M$1:$M$63184,ROWS(H$2:H1503)*24-8),"m/yy"),") ",INDEX(Assessment!$N$1:$N$63184,ROWS(H$2:H1503)*24-8)),""),
IF(INDEX(Assessment!$L$1:$L$63184,ROWS(H$2:H1503)*24-7)&lt;&gt;FALSE, _xlfn.CONCAT(CHAR(10),INDEX(Assessment!$L$1:$L$63184,ROWS(H$2:H1503)*24-7)," (",TEXT(INDEX(Assessment!$M$1:$M$63184,ROWS(H$2:H1503)*24-7),"m/yy"),") ",INDEX(Assessment!$N$1:$N$63184,ROWS(H$2:H1503)*24-7)),""),
IF(INDEX(Assessment!$L$1:$L$63184,ROWS(H$2:H1503)*24-6)&lt;&gt;FALSE, _xlfn.CONCAT(CHAR(10),INDEX(Assessment!$L$1:$L$63184,ROWS(H$2:H1503)*24-6)," (",TEXT(INDEX(Assessment!$M$1:$M$63184,ROWS(H$2:H1503)*24-6),"m/yy"),") ",INDEX(Assessment!$N$1:$N$63184,ROWS(H$2:H1503)*24-6)),""),
IF(INDEX(Assessment!$L$1:$L$63184,ROWS(H$2:H1503)*24-5)&lt;&gt;FALSE, _xlfn.CONCAT(CHAR(10),INDEX(Assessment!$L$1:$L$63184,ROWS(H$2:H1503)*24-5)," (",TEXT(INDEX(Assessment!$M$1:$M$63184,ROWS(H$2:H1503)*24-5),"m/yy"),") ",INDEX(Assessment!$N$1:$N$63184,ROWS(H$2:H1503)*24-5)),""),
IF(INDEX(Assessment!$L$1:$L$63184,ROWS(H$2:H1503)*24-4)&lt;&gt;FALSE, _xlfn.CONCAT(CHAR(10),INDEX(Assessment!$L$1:$L$63184,ROWS(H$2:H1503)*24-4)," (",TEXT(INDEX(Assessment!$M$1:$M$63184,ROWS(H$2:H1503)*24-4),"m/yy"),") ",INDEX(Assessment!$N$1:$N$63184,ROWS(H$2:H1503)*24-4)),""),
IF(INDEX(Assessment!$L$1:$L$63184,ROWS(H$2:H1503)*24-3)&lt;&gt;FALSE, _xlfn.CONCAT(CHAR(10),INDEX(Assessment!$L$1:$L$63184,ROWS(H$2:H1503)*24-3)," (",TEXT(INDEX(Assessment!$M$1:$M$63184,ROWS(H$2:H1503)*24-3),"m/yy"),") ",INDEX(Assessment!$N$1:$N$63184,ROWS(H$2:H1503)*24-3)),""),
IF(INDEX(Assessment!$L$1:$L$63184,ROWS(H$2:H1503)*24-2)&lt;&gt;FALSE, _xlfn.CONCAT(CHAR(10),INDEX(Assessment!$L$1:$L$63184,ROWS(H$2:H1503)*24-2)," (",TEXT(INDEX(Assessment!$M$1:$M$63184,ROWS(H$2:H1503)*24-2),"m/yy"),") ",INDEX(Assessment!$N$1:$N$63184,ROWS(H$2:H1503)*24-2)),""),
IF(INDEX(Assessment!$L$1:$L$63184,ROWS(H$2:H1503)*24-1)&lt;&gt;FALSE, _xlfn.CONCAT(CHAR(10),INDEX(Assessment!$L$1:$L$63184,ROWS(H$2:H1503)*24-1),") ",TEXT(INDEX(Assessment!$M$1:$M$63184,ROWS(H$2:H1503)*24-1),"m/yy"),") ",INDEX(Assessment!$N$1:$N$63184,ROWS(H$2:H1503)*24-1)),"")
)</f>
        <v/>
      </c>
      <c r="I1503" s="4" t="str" cm="1">
        <f t="array" ref="I1503">IF(INDEX(Assessment!$L$1:$L$63184,ROWS(I$2:I1503)*24-17)=0,"",INDEX(Assessment!$L$1:$L$63184,ROWS(I$2:I1503)*24-17))</f>
        <v/>
      </c>
    </row>
    <row r="1504" spans="1:9" s="4" customFormat="1" x14ac:dyDescent="0.25">
      <c r="A1504" s="4" t="str" cm="1">
        <f t="array" ref="A1504">IF(INDEX(Assessment!$C$1:$C$63184,ROWS(A$2:A1504)*24-22)=0,"",INDEX(Assessment!$C$1:$C$63184,ROWS(A$2:A1504)*24-22))</f>
        <v/>
      </c>
      <c r="B1504" s="4" t="str" cm="1">
        <f t="array" ref="B1504">IF(INDEX(Assessment!$C$1:$C$63184,ROWS(B$2:B1504)*24-21)=0,"",INDEX(Assessment!$C$1:$C$63184,ROWS(B$2:B1504)*24-21))</f>
        <v/>
      </c>
      <c r="C1504" s="4" t="str" cm="1">
        <f t="array" ref="C1504">IF(INDEX(Assessment!$C$1:$C$63184,ROWS(C$2:C1504)*24-20)="","",_xlfn.CONCAT(INDEX(Assessment!$C$1:$C$63184,ROWS(C$2:C1504)*24-20), " ==&gt; ", INDEX(Assessment!$C$1:$C$63184,ROWS(C$2:C1504)*24-19)))</f>
        <v/>
      </c>
      <c r="D1504" s="4" t="str" cm="1">
        <f t="array" ref="D1504">IF(INDEX(Assessment!$L$1:$L$63184,ROWS(D$2:D1504)*24-20)=0,"",INDEX(Assessment!$L$1:$L$63184,ROWS(D$2:D1504)*24-20))</f>
        <v/>
      </c>
      <c r="E1504" s="6" t="str" cm="1">
        <f t="array" ref="E1504">IF(INDEX(Assessment!$I$1:$I$63184,ROWS(E$2:E1504)*24-12)=0,"",INDEX(Assessment!$I$1:$I$63184,ROWS(E$2:E1504)*24-12))</f>
        <v/>
      </c>
      <c r="F1504" s="64" t="str" cm="1">
        <f t="array" ref="F1504">IF(INDEX(Assessment!$L$1:$L$63184,ROWS(F$2:F1504)*24-14)=0,"",INDEX(Assessment!$L$1:$L$63184,ROWS(F$2:F1504)*24-14))</f>
        <v/>
      </c>
      <c r="G1504" s="63" t="str" cm="1">
        <f t="array" ref="G1504">IF(INDEX(Assessment!$L$1:$L$63184,ROWS(G$2:G1504)*24-13)=0,"",INDEX(Assessment!$L$1:$L$63184,ROWS(G$2:G1504)*24-13))</f>
        <v/>
      </c>
      <c r="H1504" s="5" t="str" cm="1">
        <f t="array" ref="H1504">_xlfn.CONCAT(
IF(INDEX(Assessment!$L$1:$L$63184,ROWS(H$2:H1504)*24-8)&lt;&gt;FALSE, _xlfn.CONCAT(INDEX(Assessment!$L$1:$L$63184,ROWS(H$2:H1504)*24-8)," (",TEXT(INDEX(Assessment!$M$1:$M$63184,ROWS(H$2:H1504)*24-8),"m/yy"),") ",INDEX(Assessment!$N$1:$N$63184,ROWS(H$2:H1504)*24-8)),""),
IF(INDEX(Assessment!$L$1:$L$63184,ROWS(H$2:H1504)*24-7)&lt;&gt;FALSE, _xlfn.CONCAT(CHAR(10),INDEX(Assessment!$L$1:$L$63184,ROWS(H$2:H1504)*24-7)," (",TEXT(INDEX(Assessment!$M$1:$M$63184,ROWS(H$2:H1504)*24-7),"m/yy"),") ",INDEX(Assessment!$N$1:$N$63184,ROWS(H$2:H1504)*24-7)),""),
IF(INDEX(Assessment!$L$1:$L$63184,ROWS(H$2:H1504)*24-6)&lt;&gt;FALSE, _xlfn.CONCAT(CHAR(10),INDEX(Assessment!$L$1:$L$63184,ROWS(H$2:H1504)*24-6)," (",TEXT(INDEX(Assessment!$M$1:$M$63184,ROWS(H$2:H1504)*24-6),"m/yy"),") ",INDEX(Assessment!$N$1:$N$63184,ROWS(H$2:H1504)*24-6)),""),
IF(INDEX(Assessment!$L$1:$L$63184,ROWS(H$2:H1504)*24-5)&lt;&gt;FALSE, _xlfn.CONCAT(CHAR(10),INDEX(Assessment!$L$1:$L$63184,ROWS(H$2:H1504)*24-5)," (",TEXT(INDEX(Assessment!$M$1:$M$63184,ROWS(H$2:H1504)*24-5),"m/yy"),") ",INDEX(Assessment!$N$1:$N$63184,ROWS(H$2:H1504)*24-5)),""),
IF(INDEX(Assessment!$L$1:$L$63184,ROWS(H$2:H1504)*24-4)&lt;&gt;FALSE, _xlfn.CONCAT(CHAR(10),INDEX(Assessment!$L$1:$L$63184,ROWS(H$2:H1504)*24-4)," (",TEXT(INDEX(Assessment!$M$1:$M$63184,ROWS(H$2:H1504)*24-4),"m/yy"),") ",INDEX(Assessment!$N$1:$N$63184,ROWS(H$2:H1504)*24-4)),""),
IF(INDEX(Assessment!$L$1:$L$63184,ROWS(H$2:H1504)*24-3)&lt;&gt;FALSE, _xlfn.CONCAT(CHAR(10),INDEX(Assessment!$L$1:$L$63184,ROWS(H$2:H1504)*24-3)," (",TEXT(INDEX(Assessment!$M$1:$M$63184,ROWS(H$2:H1504)*24-3),"m/yy"),") ",INDEX(Assessment!$N$1:$N$63184,ROWS(H$2:H1504)*24-3)),""),
IF(INDEX(Assessment!$L$1:$L$63184,ROWS(H$2:H1504)*24-2)&lt;&gt;FALSE, _xlfn.CONCAT(CHAR(10),INDEX(Assessment!$L$1:$L$63184,ROWS(H$2:H1504)*24-2)," (",TEXT(INDEX(Assessment!$M$1:$M$63184,ROWS(H$2:H1504)*24-2),"m/yy"),") ",INDEX(Assessment!$N$1:$N$63184,ROWS(H$2:H1504)*24-2)),""),
IF(INDEX(Assessment!$L$1:$L$63184,ROWS(H$2:H1504)*24-1)&lt;&gt;FALSE, _xlfn.CONCAT(CHAR(10),INDEX(Assessment!$L$1:$L$63184,ROWS(H$2:H1504)*24-1),") ",TEXT(INDEX(Assessment!$M$1:$M$63184,ROWS(H$2:H1504)*24-1),"m/yy"),") ",INDEX(Assessment!$N$1:$N$63184,ROWS(H$2:H1504)*24-1)),"")
)</f>
        <v/>
      </c>
      <c r="I1504" s="4" t="str" cm="1">
        <f t="array" ref="I1504">IF(INDEX(Assessment!$L$1:$L$63184,ROWS(I$2:I1504)*24-17)=0,"",INDEX(Assessment!$L$1:$L$63184,ROWS(I$2:I1504)*24-17))</f>
        <v/>
      </c>
    </row>
    <row r="1505" spans="1:9" s="4" customFormat="1" x14ac:dyDescent="0.25">
      <c r="A1505" s="4" t="str" cm="1">
        <f t="array" ref="A1505">IF(INDEX(Assessment!$C$1:$C$63184,ROWS(A$2:A1505)*24-22)=0,"",INDEX(Assessment!$C$1:$C$63184,ROWS(A$2:A1505)*24-22))</f>
        <v/>
      </c>
      <c r="B1505" s="4" t="str" cm="1">
        <f t="array" ref="B1505">IF(INDEX(Assessment!$C$1:$C$63184,ROWS(B$2:B1505)*24-21)=0,"",INDEX(Assessment!$C$1:$C$63184,ROWS(B$2:B1505)*24-21))</f>
        <v/>
      </c>
      <c r="C1505" s="4" t="str" cm="1">
        <f t="array" ref="C1505">IF(INDEX(Assessment!$C$1:$C$63184,ROWS(C$2:C1505)*24-20)="","",_xlfn.CONCAT(INDEX(Assessment!$C$1:$C$63184,ROWS(C$2:C1505)*24-20), " ==&gt; ", INDEX(Assessment!$C$1:$C$63184,ROWS(C$2:C1505)*24-19)))</f>
        <v/>
      </c>
      <c r="D1505" s="4" t="str" cm="1">
        <f t="array" ref="D1505">IF(INDEX(Assessment!$L$1:$L$63184,ROWS(D$2:D1505)*24-20)=0,"",INDEX(Assessment!$L$1:$L$63184,ROWS(D$2:D1505)*24-20))</f>
        <v/>
      </c>
      <c r="E1505" s="6" t="str" cm="1">
        <f t="array" ref="E1505">IF(INDEX(Assessment!$I$1:$I$63184,ROWS(E$2:E1505)*24-12)=0,"",INDEX(Assessment!$I$1:$I$63184,ROWS(E$2:E1505)*24-12))</f>
        <v/>
      </c>
      <c r="F1505" s="64" t="str" cm="1">
        <f t="array" ref="F1505">IF(INDEX(Assessment!$L$1:$L$63184,ROWS(F$2:F1505)*24-14)=0,"",INDEX(Assessment!$L$1:$L$63184,ROWS(F$2:F1505)*24-14))</f>
        <v/>
      </c>
      <c r="G1505" s="63" t="str" cm="1">
        <f t="array" ref="G1505">IF(INDEX(Assessment!$L$1:$L$63184,ROWS(G$2:G1505)*24-13)=0,"",INDEX(Assessment!$L$1:$L$63184,ROWS(G$2:G1505)*24-13))</f>
        <v/>
      </c>
      <c r="H1505" s="5" t="str" cm="1">
        <f t="array" ref="H1505">_xlfn.CONCAT(
IF(INDEX(Assessment!$L$1:$L$63184,ROWS(H$2:H1505)*24-8)&lt;&gt;FALSE, _xlfn.CONCAT(INDEX(Assessment!$L$1:$L$63184,ROWS(H$2:H1505)*24-8)," (",TEXT(INDEX(Assessment!$M$1:$M$63184,ROWS(H$2:H1505)*24-8),"m/yy"),") ",INDEX(Assessment!$N$1:$N$63184,ROWS(H$2:H1505)*24-8)),""),
IF(INDEX(Assessment!$L$1:$L$63184,ROWS(H$2:H1505)*24-7)&lt;&gt;FALSE, _xlfn.CONCAT(CHAR(10),INDEX(Assessment!$L$1:$L$63184,ROWS(H$2:H1505)*24-7)," (",TEXT(INDEX(Assessment!$M$1:$M$63184,ROWS(H$2:H1505)*24-7),"m/yy"),") ",INDEX(Assessment!$N$1:$N$63184,ROWS(H$2:H1505)*24-7)),""),
IF(INDEX(Assessment!$L$1:$L$63184,ROWS(H$2:H1505)*24-6)&lt;&gt;FALSE, _xlfn.CONCAT(CHAR(10),INDEX(Assessment!$L$1:$L$63184,ROWS(H$2:H1505)*24-6)," (",TEXT(INDEX(Assessment!$M$1:$M$63184,ROWS(H$2:H1505)*24-6),"m/yy"),") ",INDEX(Assessment!$N$1:$N$63184,ROWS(H$2:H1505)*24-6)),""),
IF(INDEX(Assessment!$L$1:$L$63184,ROWS(H$2:H1505)*24-5)&lt;&gt;FALSE, _xlfn.CONCAT(CHAR(10),INDEX(Assessment!$L$1:$L$63184,ROWS(H$2:H1505)*24-5)," (",TEXT(INDEX(Assessment!$M$1:$M$63184,ROWS(H$2:H1505)*24-5),"m/yy"),") ",INDEX(Assessment!$N$1:$N$63184,ROWS(H$2:H1505)*24-5)),""),
IF(INDEX(Assessment!$L$1:$L$63184,ROWS(H$2:H1505)*24-4)&lt;&gt;FALSE, _xlfn.CONCAT(CHAR(10),INDEX(Assessment!$L$1:$L$63184,ROWS(H$2:H1505)*24-4)," (",TEXT(INDEX(Assessment!$M$1:$M$63184,ROWS(H$2:H1505)*24-4),"m/yy"),") ",INDEX(Assessment!$N$1:$N$63184,ROWS(H$2:H1505)*24-4)),""),
IF(INDEX(Assessment!$L$1:$L$63184,ROWS(H$2:H1505)*24-3)&lt;&gt;FALSE, _xlfn.CONCAT(CHAR(10),INDEX(Assessment!$L$1:$L$63184,ROWS(H$2:H1505)*24-3)," (",TEXT(INDEX(Assessment!$M$1:$M$63184,ROWS(H$2:H1505)*24-3),"m/yy"),") ",INDEX(Assessment!$N$1:$N$63184,ROWS(H$2:H1505)*24-3)),""),
IF(INDEX(Assessment!$L$1:$L$63184,ROWS(H$2:H1505)*24-2)&lt;&gt;FALSE, _xlfn.CONCAT(CHAR(10),INDEX(Assessment!$L$1:$L$63184,ROWS(H$2:H1505)*24-2)," (",TEXT(INDEX(Assessment!$M$1:$M$63184,ROWS(H$2:H1505)*24-2),"m/yy"),") ",INDEX(Assessment!$N$1:$N$63184,ROWS(H$2:H1505)*24-2)),""),
IF(INDEX(Assessment!$L$1:$L$63184,ROWS(H$2:H1505)*24-1)&lt;&gt;FALSE, _xlfn.CONCAT(CHAR(10),INDEX(Assessment!$L$1:$L$63184,ROWS(H$2:H1505)*24-1),") ",TEXT(INDEX(Assessment!$M$1:$M$63184,ROWS(H$2:H1505)*24-1),"m/yy"),") ",INDEX(Assessment!$N$1:$N$63184,ROWS(H$2:H1505)*24-1)),"")
)</f>
        <v/>
      </c>
      <c r="I1505" s="4" t="str" cm="1">
        <f t="array" ref="I1505">IF(INDEX(Assessment!$L$1:$L$63184,ROWS(I$2:I1505)*24-17)=0,"",INDEX(Assessment!$L$1:$L$63184,ROWS(I$2:I1505)*24-17))</f>
        <v/>
      </c>
    </row>
    <row r="1506" spans="1:9" s="4" customFormat="1" x14ac:dyDescent="0.25">
      <c r="A1506" s="4" t="str" cm="1">
        <f t="array" ref="A1506">IF(INDEX(Assessment!$C$1:$C$63184,ROWS(A$2:A1506)*24-22)=0,"",INDEX(Assessment!$C$1:$C$63184,ROWS(A$2:A1506)*24-22))</f>
        <v/>
      </c>
      <c r="B1506" s="4" t="str" cm="1">
        <f t="array" ref="B1506">IF(INDEX(Assessment!$C$1:$C$63184,ROWS(B$2:B1506)*24-21)=0,"",INDEX(Assessment!$C$1:$C$63184,ROWS(B$2:B1506)*24-21))</f>
        <v/>
      </c>
      <c r="C1506" s="4" t="str" cm="1">
        <f t="array" ref="C1506">IF(INDEX(Assessment!$C$1:$C$63184,ROWS(C$2:C1506)*24-20)="","",_xlfn.CONCAT(INDEX(Assessment!$C$1:$C$63184,ROWS(C$2:C1506)*24-20), " ==&gt; ", INDEX(Assessment!$C$1:$C$63184,ROWS(C$2:C1506)*24-19)))</f>
        <v/>
      </c>
      <c r="D1506" s="4" t="str" cm="1">
        <f t="array" ref="D1506">IF(INDEX(Assessment!$L$1:$L$63184,ROWS(D$2:D1506)*24-20)=0,"",INDEX(Assessment!$L$1:$L$63184,ROWS(D$2:D1506)*24-20))</f>
        <v/>
      </c>
      <c r="E1506" s="6" t="str" cm="1">
        <f t="array" ref="E1506">IF(INDEX(Assessment!$I$1:$I$63184,ROWS(E$2:E1506)*24-12)=0,"",INDEX(Assessment!$I$1:$I$63184,ROWS(E$2:E1506)*24-12))</f>
        <v/>
      </c>
      <c r="F1506" s="64" t="str" cm="1">
        <f t="array" ref="F1506">IF(INDEX(Assessment!$L$1:$L$63184,ROWS(F$2:F1506)*24-14)=0,"",INDEX(Assessment!$L$1:$L$63184,ROWS(F$2:F1506)*24-14))</f>
        <v/>
      </c>
      <c r="G1506" s="63" t="str" cm="1">
        <f t="array" ref="G1506">IF(INDEX(Assessment!$L$1:$L$63184,ROWS(G$2:G1506)*24-13)=0,"",INDEX(Assessment!$L$1:$L$63184,ROWS(G$2:G1506)*24-13))</f>
        <v/>
      </c>
      <c r="H1506" s="5" t="str" cm="1">
        <f t="array" ref="H1506">_xlfn.CONCAT(
IF(INDEX(Assessment!$L$1:$L$63184,ROWS(H$2:H1506)*24-8)&lt;&gt;FALSE, _xlfn.CONCAT(INDEX(Assessment!$L$1:$L$63184,ROWS(H$2:H1506)*24-8)," (",TEXT(INDEX(Assessment!$M$1:$M$63184,ROWS(H$2:H1506)*24-8),"m/yy"),") ",INDEX(Assessment!$N$1:$N$63184,ROWS(H$2:H1506)*24-8)),""),
IF(INDEX(Assessment!$L$1:$L$63184,ROWS(H$2:H1506)*24-7)&lt;&gt;FALSE, _xlfn.CONCAT(CHAR(10),INDEX(Assessment!$L$1:$L$63184,ROWS(H$2:H1506)*24-7)," (",TEXT(INDEX(Assessment!$M$1:$M$63184,ROWS(H$2:H1506)*24-7),"m/yy"),") ",INDEX(Assessment!$N$1:$N$63184,ROWS(H$2:H1506)*24-7)),""),
IF(INDEX(Assessment!$L$1:$L$63184,ROWS(H$2:H1506)*24-6)&lt;&gt;FALSE, _xlfn.CONCAT(CHAR(10),INDEX(Assessment!$L$1:$L$63184,ROWS(H$2:H1506)*24-6)," (",TEXT(INDEX(Assessment!$M$1:$M$63184,ROWS(H$2:H1506)*24-6),"m/yy"),") ",INDEX(Assessment!$N$1:$N$63184,ROWS(H$2:H1506)*24-6)),""),
IF(INDEX(Assessment!$L$1:$L$63184,ROWS(H$2:H1506)*24-5)&lt;&gt;FALSE, _xlfn.CONCAT(CHAR(10),INDEX(Assessment!$L$1:$L$63184,ROWS(H$2:H1506)*24-5)," (",TEXT(INDEX(Assessment!$M$1:$M$63184,ROWS(H$2:H1506)*24-5),"m/yy"),") ",INDEX(Assessment!$N$1:$N$63184,ROWS(H$2:H1506)*24-5)),""),
IF(INDEX(Assessment!$L$1:$L$63184,ROWS(H$2:H1506)*24-4)&lt;&gt;FALSE, _xlfn.CONCAT(CHAR(10),INDEX(Assessment!$L$1:$L$63184,ROWS(H$2:H1506)*24-4)," (",TEXT(INDEX(Assessment!$M$1:$M$63184,ROWS(H$2:H1506)*24-4),"m/yy"),") ",INDEX(Assessment!$N$1:$N$63184,ROWS(H$2:H1506)*24-4)),""),
IF(INDEX(Assessment!$L$1:$L$63184,ROWS(H$2:H1506)*24-3)&lt;&gt;FALSE, _xlfn.CONCAT(CHAR(10),INDEX(Assessment!$L$1:$L$63184,ROWS(H$2:H1506)*24-3)," (",TEXT(INDEX(Assessment!$M$1:$M$63184,ROWS(H$2:H1506)*24-3),"m/yy"),") ",INDEX(Assessment!$N$1:$N$63184,ROWS(H$2:H1506)*24-3)),""),
IF(INDEX(Assessment!$L$1:$L$63184,ROWS(H$2:H1506)*24-2)&lt;&gt;FALSE, _xlfn.CONCAT(CHAR(10),INDEX(Assessment!$L$1:$L$63184,ROWS(H$2:H1506)*24-2)," (",TEXT(INDEX(Assessment!$M$1:$M$63184,ROWS(H$2:H1506)*24-2),"m/yy"),") ",INDEX(Assessment!$N$1:$N$63184,ROWS(H$2:H1506)*24-2)),""),
IF(INDEX(Assessment!$L$1:$L$63184,ROWS(H$2:H1506)*24-1)&lt;&gt;FALSE, _xlfn.CONCAT(CHAR(10),INDEX(Assessment!$L$1:$L$63184,ROWS(H$2:H1506)*24-1),") ",TEXT(INDEX(Assessment!$M$1:$M$63184,ROWS(H$2:H1506)*24-1),"m/yy"),") ",INDEX(Assessment!$N$1:$N$63184,ROWS(H$2:H1506)*24-1)),"")
)</f>
        <v/>
      </c>
      <c r="I1506" s="4" t="str" cm="1">
        <f t="array" ref="I1506">IF(INDEX(Assessment!$L$1:$L$63184,ROWS(I$2:I1506)*24-17)=0,"",INDEX(Assessment!$L$1:$L$63184,ROWS(I$2:I1506)*24-17))</f>
        <v/>
      </c>
    </row>
    <row r="1507" spans="1:9" s="4" customFormat="1" x14ac:dyDescent="0.25">
      <c r="A1507" s="4" t="str" cm="1">
        <f t="array" ref="A1507">IF(INDEX(Assessment!$C$1:$C$63184,ROWS(A$2:A1507)*24-22)=0,"",INDEX(Assessment!$C$1:$C$63184,ROWS(A$2:A1507)*24-22))</f>
        <v/>
      </c>
      <c r="B1507" s="4" t="str" cm="1">
        <f t="array" ref="B1507">IF(INDEX(Assessment!$C$1:$C$63184,ROWS(B$2:B1507)*24-21)=0,"",INDEX(Assessment!$C$1:$C$63184,ROWS(B$2:B1507)*24-21))</f>
        <v/>
      </c>
      <c r="C1507" s="4" t="str" cm="1">
        <f t="array" ref="C1507">IF(INDEX(Assessment!$C$1:$C$63184,ROWS(C$2:C1507)*24-20)="","",_xlfn.CONCAT(INDEX(Assessment!$C$1:$C$63184,ROWS(C$2:C1507)*24-20), " ==&gt; ", INDEX(Assessment!$C$1:$C$63184,ROWS(C$2:C1507)*24-19)))</f>
        <v/>
      </c>
      <c r="D1507" s="4" t="str" cm="1">
        <f t="array" ref="D1507">IF(INDEX(Assessment!$L$1:$L$63184,ROWS(D$2:D1507)*24-20)=0,"",INDEX(Assessment!$L$1:$L$63184,ROWS(D$2:D1507)*24-20))</f>
        <v/>
      </c>
      <c r="E1507" s="6" t="str" cm="1">
        <f t="array" ref="E1507">IF(INDEX(Assessment!$I$1:$I$63184,ROWS(E$2:E1507)*24-12)=0,"",INDEX(Assessment!$I$1:$I$63184,ROWS(E$2:E1507)*24-12))</f>
        <v/>
      </c>
      <c r="F1507" s="64" t="str" cm="1">
        <f t="array" ref="F1507">IF(INDEX(Assessment!$L$1:$L$63184,ROWS(F$2:F1507)*24-14)=0,"",INDEX(Assessment!$L$1:$L$63184,ROWS(F$2:F1507)*24-14))</f>
        <v/>
      </c>
      <c r="G1507" s="63" t="str" cm="1">
        <f t="array" ref="G1507">IF(INDEX(Assessment!$L$1:$L$63184,ROWS(G$2:G1507)*24-13)=0,"",INDEX(Assessment!$L$1:$L$63184,ROWS(G$2:G1507)*24-13))</f>
        <v/>
      </c>
      <c r="H1507" s="5" t="str" cm="1">
        <f t="array" ref="H1507">_xlfn.CONCAT(
IF(INDEX(Assessment!$L$1:$L$63184,ROWS(H$2:H1507)*24-8)&lt;&gt;FALSE, _xlfn.CONCAT(INDEX(Assessment!$L$1:$L$63184,ROWS(H$2:H1507)*24-8)," (",TEXT(INDEX(Assessment!$M$1:$M$63184,ROWS(H$2:H1507)*24-8),"m/yy"),") ",INDEX(Assessment!$N$1:$N$63184,ROWS(H$2:H1507)*24-8)),""),
IF(INDEX(Assessment!$L$1:$L$63184,ROWS(H$2:H1507)*24-7)&lt;&gt;FALSE, _xlfn.CONCAT(CHAR(10),INDEX(Assessment!$L$1:$L$63184,ROWS(H$2:H1507)*24-7)," (",TEXT(INDEX(Assessment!$M$1:$M$63184,ROWS(H$2:H1507)*24-7),"m/yy"),") ",INDEX(Assessment!$N$1:$N$63184,ROWS(H$2:H1507)*24-7)),""),
IF(INDEX(Assessment!$L$1:$L$63184,ROWS(H$2:H1507)*24-6)&lt;&gt;FALSE, _xlfn.CONCAT(CHAR(10),INDEX(Assessment!$L$1:$L$63184,ROWS(H$2:H1507)*24-6)," (",TEXT(INDEX(Assessment!$M$1:$M$63184,ROWS(H$2:H1507)*24-6),"m/yy"),") ",INDEX(Assessment!$N$1:$N$63184,ROWS(H$2:H1507)*24-6)),""),
IF(INDEX(Assessment!$L$1:$L$63184,ROWS(H$2:H1507)*24-5)&lt;&gt;FALSE, _xlfn.CONCAT(CHAR(10),INDEX(Assessment!$L$1:$L$63184,ROWS(H$2:H1507)*24-5)," (",TEXT(INDEX(Assessment!$M$1:$M$63184,ROWS(H$2:H1507)*24-5),"m/yy"),") ",INDEX(Assessment!$N$1:$N$63184,ROWS(H$2:H1507)*24-5)),""),
IF(INDEX(Assessment!$L$1:$L$63184,ROWS(H$2:H1507)*24-4)&lt;&gt;FALSE, _xlfn.CONCAT(CHAR(10),INDEX(Assessment!$L$1:$L$63184,ROWS(H$2:H1507)*24-4)," (",TEXT(INDEX(Assessment!$M$1:$M$63184,ROWS(H$2:H1507)*24-4),"m/yy"),") ",INDEX(Assessment!$N$1:$N$63184,ROWS(H$2:H1507)*24-4)),""),
IF(INDEX(Assessment!$L$1:$L$63184,ROWS(H$2:H1507)*24-3)&lt;&gt;FALSE, _xlfn.CONCAT(CHAR(10),INDEX(Assessment!$L$1:$L$63184,ROWS(H$2:H1507)*24-3)," (",TEXT(INDEX(Assessment!$M$1:$M$63184,ROWS(H$2:H1507)*24-3),"m/yy"),") ",INDEX(Assessment!$N$1:$N$63184,ROWS(H$2:H1507)*24-3)),""),
IF(INDEX(Assessment!$L$1:$L$63184,ROWS(H$2:H1507)*24-2)&lt;&gt;FALSE, _xlfn.CONCAT(CHAR(10),INDEX(Assessment!$L$1:$L$63184,ROWS(H$2:H1507)*24-2)," (",TEXT(INDEX(Assessment!$M$1:$M$63184,ROWS(H$2:H1507)*24-2),"m/yy"),") ",INDEX(Assessment!$N$1:$N$63184,ROWS(H$2:H1507)*24-2)),""),
IF(INDEX(Assessment!$L$1:$L$63184,ROWS(H$2:H1507)*24-1)&lt;&gt;FALSE, _xlfn.CONCAT(CHAR(10),INDEX(Assessment!$L$1:$L$63184,ROWS(H$2:H1507)*24-1),") ",TEXT(INDEX(Assessment!$M$1:$M$63184,ROWS(H$2:H1507)*24-1),"m/yy"),") ",INDEX(Assessment!$N$1:$N$63184,ROWS(H$2:H1507)*24-1)),"")
)</f>
        <v/>
      </c>
      <c r="I1507" s="4" t="str" cm="1">
        <f t="array" ref="I1507">IF(INDEX(Assessment!$L$1:$L$63184,ROWS(I$2:I1507)*24-17)=0,"",INDEX(Assessment!$L$1:$L$63184,ROWS(I$2:I1507)*24-17))</f>
        <v/>
      </c>
    </row>
    <row r="1508" spans="1:9" s="4" customFormat="1" x14ac:dyDescent="0.25">
      <c r="A1508" s="4" t="str" cm="1">
        <f t="array" ref="A1508">IF(INDEX(Assessment!$C$1:$C$63184,ROWS(A$2:A1508)*24-22)=0,"",INDEX(Assessment!$C$1:$C$63184,ROWS(A$2:A1508)*24-22))</f>
        <v/>
      </c>
      <c r="B1508" s="4" t="str" cm="1">
        <f t="array" ref="B1508">IF(INDEX(Assessment!$C$1:$C$63184,ROWS(B$2:B1508)*24-21)=0,"",INDEX(Assessment!$C$1:$C$63184,ROWS(B$2:B1508)*24-21))</f>
        <v/>
      </c>
      <c r="C1508" s="4" t="str" cm="1">
        <f t="array" ref="C1508">IF(INDEX(Assessment!$C$1:$C$63184,ROWS(C$2:C1508)*24-20)="","",_xlfn.CONCAT(INDEX(Assessment!$C$1:$C$63184,ROWS(C$2:C1508)*24-20), " ==&gt; ", INDEX(Assessment!$C$1:$C$63184,ROWS(C$2:C1508)*24-19)))</f>
        <v/>
      </c>
      <c r="D1508" s="4" t="str" cm="1">
        <f t="array" ref="D1508">IF(INDEX(Assessment!$L$1:$L$63184,ROWS(D$2:D1508)*24-20)=0,"",INDEX(Assessment!$L$1:$L$63184,ROWS(D$2:D1508)*24-20))</f>
        <v/>
      </c>
      <c r="E1508" s="6" t="str" cm="1">
        <f t="array" ref="E1508">IF(INDEX(Assessment!$I$1:$I$63184,ROWS(E$2:E1508)*24-12)=0,"",INDEX(Assessment!$I$1:$I$63184,ROWS(E$2:E1508)*24-12))</f>
        <v/>
      </c>
      <c r="F1508" s="64" t="str" cm="1">
        <f t="array" ref="F1508">IF(INDEX(Assessment!$L$1:$L$63184,ROWS(F$2:F1508)*24-14)=0,"",INDEX(Assessment!$L$1:$L$63184,ROWS(F$2:F1508)*24-14))</f>
        <v/>
      </c>
      <c r="G1508" s="63" t="str" cm="1">
        <f t="array" ref="G1508">IF(INDEX(Assessment!$L$1:$L$63184,ROWS(G$2:G1508)*24-13)=0,"",INDEX(Assessment!$L$1:$L$63184,ROWS(G$2:G1508)*24-13))</f>
        <v/>
      </c>
      <c r="H1508" s="5" t="str" cm="1">
        <f t="array" ref="H1508">_xlfn.CONCAT(
IF(INDEX(Assessment!$L$1:$L$63184,ROWS(H$2:H1508)*24-8)&lt;&gt;FALSE, _xlfn.CONCAT(INDEX(Assessment!$L$1:$L$63184,ROWS(H$2:H1508)*24-8)," (",TEXT(INDEX(Assessment!$M$1:$M$63184,ROWS(H$2:H1508)*24-8),"m/yy"),") ",INDEX(Assessment!$N$1:$N$63184,ROWS(H$2:H1508)*24-8)),""),
IF(INDEX(Assessment!$L$1:$L$63184,ROWS(H$2:H1508)*24-7)&lt;&gt;FALSE, _xlfn.CONCAT(CHAR(10),INDEX(Assessment!$L$1:$L$63184,ROWS(H$2:H1508)*24-7)," (",TEXT(INDEX(Assessment!$M$1:$M$63184,ROWS(H$2:H1508)*24-7),"m/yy"),") ",INDEX(Assessment!$N$1:$N$63184,ROWS(H$2:H1508)*24-7)),""),
IF(INDEX(Assessment!$L$1:$L$63184,ROWS(H$2:H1508)*24-6)&lt;&gt;FALSE, _xlfn.CONCAT(CHAR(10),INDEX(Assessment!$L$1:$L$63184,ROWS(H$2:H1508)*24-6)," (",TEXT(INDEX(Assessment!$M$1:$M$63184,ROWS(H$2:H1508)*24-6),"m/yy"),") ",INDEX(Assessment!$N$1:$N$63184,ROWS(H$2:H1508)*24-6)),""),
IF(INDEX(Assessment!$L$1:$L$63184,ROWS(H$2:H1508)*24-5)&lt;&gt;FALSE, _xlfn.CONCAT(CHAR(10),INDEX(Assessment!$L$1:$L$63184,ROWS(H$2:H1508)*24-5)," (",TEXT(INDEX(Assessment!$M$1:$M$63184,ROWS(H$2:H1508)*24-5),"m/yy"),") ",INDEX(Assessment!$N$1:$N$63184,ROWS(H$2:H1508)*24-5)),""),
IF(INDEX(Assessment!$L$1:$L$63184,ROWS(H$2:H1508)*24-4)&lt;&gt;FALSE, _xlfn.CONCAT(CHAR(10),INDEX(Assessment!$L$1:$L$63184,ROWS(H$2:H1508)*24-4)," (",TEXT(INDEX(Assessment!$M$1:$M$63184,ROWS(H$2:H1508)*24-4),"m/yy"),") ",INDEX(Assessment!$N$1:$N$63184,ROWS(H$2:H1508)*24-4)),""),
IF(INDEX(Assessment!$L$1:$L$63184,ROWS(H$2:H1508)*24-3)&lt;&gt;FALSE, _xlfn.CONCAT(CHAR(10),INDEX(Assessment!$L$1:$L$63184,ROWS(H$2:H1508)*24-3)," (",TEXT(INDEX(Assessment!$M$1:$M$63184,ROWS(H$2:H1508)*24-3),"m/yy"),") ",INDEX(Assessment!$N$1:$N$63184,ROWS(H$2:H1508)*24-3)),""),
IF(INDEX(Assessment!$L$1:$L$63184,ROWS(H$2:H1508)*24-2)&lt;&gt;FALSE, _xlfn.CONCAT(CHAR(10),INDEX(Assessment!$L$1:$L$63184,ROWS(H$2:H1508)*24-2)," (",TEXT(INDEX(Assessment!$M$1:$M$63184,ROWS(H$2:H1508)*24-2),"m/yy"),") ",INDEX(Assessment!$N$1:$N$63184,ROWS(H$2:H1508)*24-2)),""),
IF(INDEX(Assessment!$L$1:$L$63184,ROWS(H$2:H1508)*24-1)&lt;&gt;FALSE, _xlfn.CONCAT(CHAR(10),INDEX(Assessment!$L$1:$L$63184,ROWS(H$2:H1508)*24-1),") ",TEXT(INDEX(Assessment!$M$1:$M$63184,ROWS(H$2:H1508)*24-1),"m/yy"),") ",INDEX(Assessment!$N$1:$N$63184,ROWS(H$2:H1508)*24-1)),"")
)</f>
        <v/>
      </c>
      <c r="I1508" s="4" t="str" cm="1">
        <f t="array" ref="I1508">IF(INDEX(Assessment!$L$1:$L$63184,ROWS(I$2:I1508)*24-17)=0,"",INDEX(Assessment!$L$1:$L$63184,ROWS(I$2:I1508)*24-17))</f>
        <v/>
      </c>
    </row>
    <row r="1509" spans="1:9" s="4" customFormat="1" x14ac:dyDescent="0.25">
      <c r="A1509" s="4" t="str" cm="1">
        <f t="array" ref="A1509">IF(INDEX(Assessment!$C$1:$C$63184,ROWS(A$2:A1509)*24-22)=0,"",INDEX(Assessment!$C$1:$C$63184,ROWS(A$2:A1509)*24-22))</f>
        <v/>
      </c>
      <c r="B1509" s="4" t="str" cm="1">
        <f t="array" ref="B1509">IF(INDEX(Assessment!$C$1:$C$63184,ROWS(B$2:B1509)*24-21)=0,"",INDEX(Assessment!$C$1:$C$63184,ROWS(B$2:B1509)*24-21))</f>
        <v/>
      </c>
      <c r="C1509" s="4" t="str" cm="1">
        <f t="array" ref="C1509">IF(INDEX(Assessment!$C$1:$C$63184,ROWS(C$2:C1509)*24-20)="","",_xlfn.CONCAT(INDEX(Assessment!$C$1:$C$63184,ROWS(C$2:C1509)*24-20), " ==&gt; ", INDEX(Assessment!$C$1:$C$63184,ROWS(C$2:C1509)*24-19)))</f>
        <v/>
      </c>
      <c r="D1509" s="4" t="str" cm="1">
        <f t="array" ref="D1509">IF(INDEX(Assessment!$L$1:$L$63184,ROWS(D$2:D1509)*24-20)=0,"",INDEX(Assessment!$L$1:$L$63184,ROWS(D$2:D1509)*24-20))</f>
        <v/>
      </c>
      <c r="E1509" s="6" t="str" cm="1">
        <f t="array" ref="E1509">IF(INDEX(Assessment!$I$1:$I$63184,ROWS(E$2:E1509)*24-12)=0,"",INDEX(Assessment!$I$1:$I$63184,ROWS(E$2:E1509)*24-12))</f>
        <v/>
      </c>
      <c r="F1509" s="64" t="str" cm="1">
        <f t="array" ref="F1509">IF(INDEX(Assessment!$L$1:$L$63184,ROWS(F$2:F1509)*24-14)=0,"",INDEX(Assessment!$L$1:$L$63184,ROWS(F$2:F1509)*24-14))</f>
        <v/>
      </c>
      <c r="G1509" s="63" t="str" cm="1">
        <f t="array" ref="G1509">IF(INDEX(Assessment!$L$1:$L$63184,ROWS(G$2:G1509)*24-13)=0,"",INDEX(Assessment!$L$1:$L$63184,ROWS(G$2:G1509)*24-13))</f>
        <v/>
      </c>
      <c r="H1509" s="5" t="str" cm="1">
        <f t="array" ref="H1509">_xlfn.CONCAT(
IF(INDEX(Assessment!$L$1:$L$63184,ROWS(H$2:H1509)*24-8)&lt;&gt;FALSE, _xlfn.CONCAT(INDEX(Assessment!$L$1:$L$63184,ROWS(H$2:H1509)*24-8)," (",TEXT(INDEX(Assessment!$M$1:$M$63184,ROWS(H$2:H1509)*24-8),"m/yy"),") ",INDEX(Assessment!$N$1:$N$63184,ROWS(H$2:H1509)*24-8)),""),
IF(INDEX(Assessment!$L$1:$L$63184,ROWS(H$2:H1509)*24-7)&lt;&gt;FALSE, _xlfn.CONCAT(CHAR(10),INDEX(Assessment!$L$1:$L$63184,ROWS(H$2:H1509)*24-7)," (",TEXT(INDEX(Assessment!$M$1:$M$63184,ROWS(H$2:H1509)*24-7),"m/yy"),") ",INDEX(Assessment!$N$1:$N$63184,ROWS(H$2:H1509)*24-7)),""),
IF(INDEX(Assessment!$L$1:$L$63184,ROWS(H$2:H1509)*24-6)&lt;&gt;FALSE, _xlfn.CONCAT(CHAR(10),INDEX(Assessment!$L$1:$L$63184,ROWS(H$2:H1509)*24-6)," (",TEXT(INDEX(Assessment!$M$1:$M$63184,ROWS(H$2:H1509)*24-6),"m/yy"),") ",INDEX(Assessment!$N$1:$N$63184,ROWS(H$2:H1509)*24-6)),""),
IF(INDEX(Assessment!$L$1:$L$63184,ROWS(H$2:H1509)*24-5)&lt;&gt;FALSE, _xlfn.CONCAT(CHAR(10),INDEX(Assessment!$L$1:$L$63184,ROWS(H$2:H1509)*24-5)," (",TEXT(INDEX(Assessment!$M$1:$M$63184,ROWS(H$2:H1509)*24-5),"m/yy"),") ",INDEX(Assessment!$N$1:$N$63184,ROWS(H$2:H1509)*24-5)),""),
IF(INDEX(Assessment!$L$1:$L$63184,ROWS(H$2:H1509)*24-4)&lt;&gt;FALSE, _xlfn.CONCAT(CHAR(10),INDEX(Assessment!$L$1:$L$63184,ROWS(H$2:H1509)*24-4)," (",TEXT(INDEX(Assessment!$M$1:$M$63184,ROWS(H$2:H1509)*24-4),"m/yy"),") ",INDEX(Assessment!$N$1:$N$63184,ROWS(H$2:H1509)*24-4)),""),
IF(INDEX(Assessment!$L$1:$L$63184,ROWS(H$2:H1509)*24-3)&lt;&gt;FALSE, _xlfn.CONCAT(CHAR(10),INDEX(Assessment!$L$1:$L$63184,ROWS(H$2:H1509)*24-3)," (",TEXT(INDEX(Assessment!$M$1:$M$63184,ROWS(H$2:H1509)*24-3),"m/yy"),") ",INDEX(Assessment!$N$1:$N$63184,ROWS(H$2:H1509)*24-3)),""),
IF(INDEX(Assessment!$L$1:$L$63184,ROWS(H$2:H1509)*24-2)&lt;&gt;FALSE, _xlfn.CONCAT(CHAR(10),INDEX(Assessment!$L$1:$L$63184,ROWS(H$2:H1509)*24-2)," (",TEXT(INDEX(Assessment!$M$1:$M$63184,ROWS(H$2:H1509)*24-2),"m/yy"),") ",INDEX(Assessment!$N$1:$N$63184,ROWS(H$2:H1509)*24-2)),""),
IF(INDEX(Assessment!$L$1:$L$63184,ROWS(H$2:H1509)*24-1)&lt;&gt;FALSE, _xlfn.CONCAT(CHAR(10),INDEX(Assessment!$L$1:$L$63184,ROWS(H$2:H1509)*24-1),") ",TEXT(INDEX(Assessment!$M$1:$M$63184,ROWS(H$2:H1509)*24-1),"m/yy"),") ",INDEX(Assessment!$N$1:$N$63184,ROWS(H$2:H1509)*24-1)),"")
)</f>
        <v/>
      </c>
      <c r="I1509" s="4" t="str" cm="1">
        <f t="array" ref="I1509">IF(INDEX(Assessment!$L$1:$L$63184,ROWS(I$2:I1509)*24-17)=0,"",INDEX(Assessment!$L$1:$L$63184,ROWS(I$2:I1509)*24-17))</f>
        <v/>
      </c>
    </row>
    <row r="1510" spans="1:9" s="4" customFormat="1" x14ac:dyDescent="0.25">
      <c r="A1510" s="4" t="str" cm="1">
        <f t="array" ref="A1510">IF(INDEX(Assessment!$C$1:$C$63184,ROWS(A$2:A1510)*24-22)=0,"",INDEX(Assessment!$C$1:$C$63184,ROWS(A$2:A1510)*24-22))</f>
        <v/>
      </c>
      <c r="B1510" s="4" t="str" cm="1">
        <f t="array" ref="B1510">IF(INDEX(Assessment!$C$1:$C$63184,ROWS(B$2:B1510)*24-21)=0,"",INDEX(Assessment!$C$1:$C$63184,ROWS(B$2:B1510)*24-21))</f>
        <v/>
      </c>
      <c r="C1510" s="4" t="str" cm="1">
        <f t="array" ref="C1510">IF(INDEX(Assessment!$C$1:$C$63184,ROWS(C$2:C1510)*24-20)="","",_xlfn.CONCAT(INDEX(Assessment!$C$1:$C$63184,ROWS(C$2:C1510)*24-20), " ==&gt; ", INDEX(Assessment!$C$1:$C$63184,ROWS(C$2:C1510)*24-19)))</f>
        <v/>
      </c>
      <c r="D1510" s="4" t="str" cm="1">
        <f t="array" ref="D1510">IF(INDEX(Assessment!$L$1:$L$63184,ROWS(D$2:D1510)*24-20)=0,"",INDEX(Assessment!$L$1:$L$63184,ROWS(D$2:D1510)*24-20))</f>
        <v/>
      </c>
      <c r="E1510" s="6" t="str" cm="1">
        <f t="array" ref="E1510">IF(INDEX(Assessment!$I$1:$I$63184,ROWS(E$2:E1510)*24-12)=0,"",INDEX(Assessment!$I$1:$I$63184,ROWS(E$2:E1510)*24-12))</f>
        <v/>
      </c>
      <c r="F1510" s="64" t="str" cm="1">
        <f t="array" ref="F1510">IF(INDEX(Assessment!$L$1:$L$63184,ROWS(F$2:F1510)*24-14)=0,"",INDEX(Assessment!$L$1:$L$63184,ROWS(F$2:F1510)*24-14))</f>
        <v/>
      </c>
      <c r="G1510" s="63" t="str" cm="1">
        <f t="array" ref="G1510">IF(INDEX(Assessment!$L$1:$L$63184,ROWS(G$2:G1510)*24-13)=0,"",INDEX(Assessment!$L$1:$L$63184,ROWS(G$2:G1510)*24-13))</f>
        <v/>
      </c>
      <c r="H1510" s="5" t="str" cm="1">
        <f t="array" ref="H1510">_xlfn.CONCAT(
IF(INDEX(Assessment!$L$1:$L$63184,ROWS(H$2:H1510)*24-8)&lt;&gt;FALSE, _xlfn.CONCAT(INDEX(Assessment!$L$1:$L$63184,ROWS(H$2:H1510)*24-8)," (",TEXT(INDEX(Assessment!$M$1:$M$63184,ROWS(H$2:H1510)*24-8),"m/yy"),") ",INDEX(Assessment!$N$1:$N$63184,ROWS(H$2:H1510)*24-8)),""),
IF(INDEX(Assessment!$L$1:$L$63184,ROWS(H$2:H1510)*24-7)&lt;&gt;FALSE, _xlfn.CONCAT(CHAR(10),INDEX(Assessment!$L$1:$L$63184,ROWS(H$2:H1510)*24-7)," (",TEXT(INDEX(Assessment!$M$1:$M$63184,ROWS(H$2:H1510)*24-7),"m/yy"),") ",INDEX(Assessment!$N$1:$N$63184,ROWS(H$2:H1510)*24-7)),""),
IF(INDEX(Assessment!$L$1:$L$63184,ROWS(H$2:H1510)*24-6)&lt;&gt;FALSE, _xlfn.CONCAT(CHAR(10),INDEX(Assessment!$L$1:$L$63184,ROWS(H$2:H1510)*24-6)," (",TEXT(INDEX(Assessment!$M$1:$M$63184,ROWS(H$2:H1510)*24-6),"m/yy"),") ",INDEX(Assessment!$N$1:$N$63184,ROWS(H$2:H1510)*24-6)),""),
IF(INDEX(Assessment!$L$1:$L$63184,ROWS(H$2:H1510)*24-5)&lt;&gt;FALSE, _xlfn.CONCAT(CHAR(10),INDEX(Assessment!$L$1:$L$63184,ROWS(H$2:H1510)*24-5)," (",TEXT(INDEX(Assessment!$M$1:$M$63184,ROWS(H$2:H1510)*24-5),"m/yy"),") ",INDEX(Assessment!$N$1:$N$63184,ROWS(H$2:H1510)*24-5)),""),
IF(INDEX(Assessment!$L$1:$L$63184,ROWS(H$2:H1510)*24-4)&lt;&gt;FALSE, _xlfn.CONCAT(CHAR(10),INDEX(Assessment!$L$1:$L$63184,ROWS(H$2:H1510)*24-4)," (",TEXT(INDEX(Assessment!$M$1:$M$63184,ROWS(H$2:H1510)*24-4),"m/yy"),") ",INDEX(Assessment!$N$1:$N$63184,ROWS(H$2:H1510)*24-4)),""),
IF(INDEX(Assessment!$L$1:$L$63184,ROWS(H$2:H1510)*24-3)&lt;&gt;FALSE, _xlfn.CONCAT(CHAR(10),INDEX(Assessment!$L$1:$L$63184,ROWS(H$2:H1510)*24-3)," (",TEXT(INDEX(Assessment!$M$1:$M$63184,ROWS(H$2:H1510)*24-3),"m/yy"),") ",INDEX(Assessment!$N$1:$N$63184,ROWS(H$2:H1510)*24-3)),""),
IF(INDEX(Assessment!$L$1:$L$63184,ROWS(H$2:H1510)*24-2)&lt;&gt;FALSE, _xlfn.CONCAT(CHAR(10),INDEX(Assessment!$L$1:$L$63184,ROWS(H$2:H1510)*24-2)," (",TEXT(INDEX(Assessment!$M$1:$M$63184,ROWS(H$2:H1510)*24-2),"m/yy"),") ",INDEX(Assessment!$N$1:$N$63184,ROWS(H$2:H1510)*24-2)),""),
IF(INDEX(Assessment!$L$1:$L$63184,ROWS(H$2:H1510)*24-1)&lt;&gt;FALSE, _xlfn.CONCAT(CHAR(10),INDEX(Assessment!$L$1:$L$63184,ROWS(H$2:H1510)*24-1),") ",TEXT(INDEX(Assessment!$M$1:$M$63184,ROWS(H$2:H1510)*24-1),"m/yy"),") ",INDEX(Assessment!$N$1:$N$63184,ROWS(H$2:H1510)*24-1)),"")
)</f>
        <v/>
      </c>
      <c r="I1510" s="4" t="str" cm="1">
        <f t="array" ref="I1510">IF(INDEX(Assessment!$L$1:$L$63184,ROWS(I$2:I1510)*24-17)=0,"",INDEX(Assessment!$L$1:$L$63184,ROWS(I$2:I1510)*24-17))</f>
        <v/>
      </c>
    </row>
    <row r="1511" spans="1:9" s="4" customFormat="1" x14ac:dyDescent="0.25">
      <c r="A1511" s="4" t="str" cm="1">
        <f t="array" ref="A1511">IF(INDEX(Assessment!$C$1:$C$63184,ROWS(A$2:A1511)*24-22)=0,"",INDEX(Assessment!$C$1:$C$63184,ROWS(A$2:A1511)*24-22))</f>
        <v/>
      </c>
      <c r="B1511" s="4" t="str" cm="1">
        <f t="array" ref="B1511">IF(INDEX(Assessment!$C$1:$C$63184,ROWS(B$2:B1511)*24-21)=0,"",INDEX(Assessment!$C$1:$C$63184,ROWS(B$2:B1511)*24-21))</f>
        <v/>
      </c>
      <c r="C1511" s="4" t="str" cm="1">
        <f t="array" ref="C1511">IF(INDEX(Assessment!$C$1:$C$63184,ROWS(C$2:C1511)*24-20)="","",_xlfn.CONCAT(INDEX(Assessment!$C$1:$C$63184,ROWS(C$2:C1511)*24-20), " ==&gt; ", INDEX(Assessment!$C$1:$C$63184,ROWS(C$2:C1511)*24-19)))</f>
        <v/>
      </c>
      <c r="D1511" s="4" t="str" cm="1">
        <f t="array" ref="D1511">IF(INDEX(Assessment!$L$1:$L$63184,ROWS(D$2:D1511)*24-20)=0,"",INDEX(Assessment!$L$1:$L$63184,ROWS(D$2:D1511)*24-20))</f>
        <v/>
      </c>
      <c r="E1511" s="6" t="str" cm="1">
        <f t="array" ref="E1511">IF(INDEX(Assessment!$I$1:$I$63184,ROWS(E$2:E1511)*24-12)=0,"",INDEX(Assessment!$I$1:$I$63184,ROWS(E$2:E1511)*24-12))</f>
        <v/>
      </c>
      <c r="F1511" s="64" t="str" cm="1">
        <f t="array" ref="F1511">IF(INDEX(Assessment!$L$1:$L$63184,ROWS(F$2:F1511)*24-14)=0,"",INDEX(Assessment!$L$1:$L$63184,ROWS(F$2:F1511)*24-14))</f>
        <v/>
      </c>
      <c r="G1511" s="63" t="str" cm="1">
        <f t="array" ref="G1511">IF(INDEX(Assessment!$L$1:$L$63184,ROWS(G$2:G1511)*24-13)=0,"",INDEX(Assessment!$L$1:$L$63184,ROWS(G$2:G1511)*24-13))</f>
        <v/>
      </c>
      <c r="H1511" s="5" t="str" cm="1">
        <f t="array" ref="H1511">_xlfn.CONCAT(
IF(INDEX(Assessment!$L$1:$L$63184,ROWS(H$2:H1511)*24-8)&lt;&gt;FALSE, _xlfn.CONCAT(INDEX(Assessment!$L$1:$L$63184,ROWS(H$2:H1511)*24-8)," (",TEXT(INDEX(Assessment!$M$1:$M$63184,ROWS(H$2:H1511)*24-8),"m/yy"),") ",INDEX(Assessment!$N$1:$N$63184,ROWS(H$2:H1511)*24-8)),""),
IF(INDEX(Assessment!$L$1:$L$63184,ROWS(H$2:H1511)*24-7)&lt;&gt;FALSE, _xlfn.CONCAT(CHAR(10),INDEX(Assessment!$L$1:$L$63184,ROWS(H$2:H1511)*24-7)," (",TEXT(INDEX(Assessment!$M$1:$M$63184,ROWS(H$2:H1511)*24-7),"m/yy"),") ",INDEX(Assessment!$N$1:$N$63184,ROWS(H$2:H1511)*24-7)),""),
IF(INDEX(Assessment!$L$1:$L$63184,ROWS(H$2:H1511)*24-6)&lt;&gt;FALSE, _xlfn.CONCAT(CHAR(10),INDEX(Assessment!$L$1:$L$63184,ROWS(H$2:H1511)*24-6)," (",TEXT(INDEX(Assessment!$M$1:$M$63184,ROWS(H$2:H1511)*24-6),"m/yy"),") ",INDEX(Assessment!$N$1:$N$63184,ROWS(H$2:H1511)*24-6)),""),
IF(INDEX(Assessment!$L$1:$L$63184,ROWS(H$2:H1511)*24-5)&lt;&gt;FALSE, _xlfn.CONCAT(CHAR(10),INDEX(Assessment!$L$1:$L$63184,ROWS(H$2:H1511)*24-5)," (",TEXT(INDEX(Assessment!$M$1:$M$63184,ROWS(H$2:H1511)*24-5),"m/yy"),") ",INDEX(Assessment!$N$1:$N$63184,ROWS(H$2:H1511)*24-5)),""),
IF(INDEX(Assessment!$L$1:$L$63184,ROWS(H$2:H1511)*24-4)&lt;&gt;FALSE, _xlfn.CONCAT(CHAR(10),INDEX(Assessment!$L$1:$L$63184,ROWS(H$2:H1511)*24-4)," (",TEXT(INDEX(Assessment!$M$1:$M$63184,ROWS(H$2:H1511)*24-4),"m/yy"),") ",INDEX(Assessment!$N$1:$N$63184,ROWS(H$2:H1511)*24-4)),""),
IF(INDEX(Assessment!$L$1:$L$63184,ROWS(H$2:H1511)*24-3)&lt;&gt;FALSE, _xlfn.CONCAT(CHAR(10),INDEX(Assessment!$L$1:$L$63184,ROWS(H$2:H1511)*24-3)," (",TEXT(INDEX(Assessment!$M$1:$M$63184,ROWS(H$2:H1511)*24-3),"m/yy"),") ",INDEX(Assessment!$N$1:$N$63184,ROWS(H$2:H1511)*24-3)),""),
IF(INDEX(Assessment!$L$1:$L$63184,ROWS(H$2:H1511)*24-2)&lt;&gt;FALSE, _xlfn.CONCAT(CHAR(10),INDEX(Assessment!$L$1:$L$63184,ROWS(H$2:H1511)*24-2)," (",TEXT(INDEX(Assessment!$M$1:$M$63184,ROWS(H$2:H1511)*24-2),"m/yy"),") ",INDEX(Assessment!$N$1:$N$63184,ROWS(H$2:H1511)*24-2)),""),
IF(INDEX(Assessment!$L$1:$L$63184,ROWS(H$2:H1511)*24-1)&lt;&gt;FALSE, _xlfn.CONCAT(CHAR(10),INDEX(Assessment!$L$1:$L$63184,ROWS(H$2:H1511)*24-1),") ",TEXT(INDEX(Assessment!$M$1:$M$63184,ROWS(H$2:H1511)*24-1),"m/yy"),") ",INDEX(Assessment!$N$1:$N$63184,ROWS(H$2:H1511)*24-1)),"")
)</f>
        <v/>
      </c>
      <c r="I1511" s="4" t="str" cm="1">
        <f t="array" ref="I1511">IF(INDEX(Assessment!$L$1:$L$63184,ROWS(I$2:I1511)*24-17)=0,"",INDEX(Assessment!$L$1:$L$63184,ROWS(I$2:I1511)*24-17))</f>
        <v/>
      </c>
    </row>
    <row r="1512" spans="1:9" s="4" customFormat="1" x14ac:dyDescent="0.25">
      <c r="A1512" s="4" t="str" cm="1">
        <f t="array" ref="A1512">IF(INDEX(Assessment!$C$1:$C$63184,ROWS(A$2:A1512)*24-22)=0,"",INDEX(Assessment!$C$1:$C$63184,ROWS(A$2:A1512)*24-22))</f>
        <v/>
      </c>
      <c r="B1512" s="4" t="str" cm="1">
        <f t="array" ref="B1512">IF(INDEX(Assessment!$C$1:$C$63184,ROWS(B$2:B1512)*24-21)=0,"",INDEX(Assessment!$C$1:$C$63184,ROWS(B$2:B1512)*24-21))</f>
        <v/>
      </c>
      <c r="C1512" s="4" t="str" cm="1">
        <f t="array" ref="C1512">IF(INDEX(Assessment!$C$1:$C$63184,ROWS(C$2:C1512)*24-20)="","",_xlfn.CONCAT(INDEX(Assessment!$C$1:$C$63184,ROWS(C$2:C1512)*24-20), " ==&gt; ", INDEX(Assessment!$C$1:$C$63184,ROWS(C$2:C1512)*24-19)))</f>
        <v/>
      </c>
      <c r="D1512" s="4" t="str" cm="1">
        <f t="array" ref="D1512">IF(INDEX(Assessment!$L$1:$L$63184,ROWS(D$2:D1512)*24-20)=0,"",INDEX(Assessment!$L$1:$L$63184,ROWS(D$2:D1512)*24-20))</f>
        <v/>
      </c>
      <c r="E1512" s="6" t="str" cm="1">
        <f t="array" ref="E1512">IF(INDEX(Assessment!$I$1:$I$63184,ROWS(E$2:E1512)*24-12)=0,"",INDEX(Assessment!$I$1:$I$63184,ROWS(E$2:E1512)*24-12))</f>
        <v/>
      </c>
      <c r="F1512" s="64" t="str" cm="1">
        <f t="array" ref="F1512">IF(INDEX(Assessment!$L$1:$L$63184,ROWS(F$2:F1512)*24-14)=0,"",INDEX(Assessment!$L$1:$L$63184,ROWS(F$2:F1512)*24-14))</f>
        <v/>
      </c>
      <c r="G1512" s="63" t="str" cm="1">
        <f t="array" ref="G1512">IF(INDEX(Assessment!$L$1:$L$63184,ROWS(G$2:G1512)*24-13)=0,"",INDEX(Assessment!$L$1:$L$63184,ROWS(G$2:G1512)*24-13))</f>
        <v/>
      </c>
      <c r="H1512" s="5" t="str" cm="1">
        <f t="array" ref="H1512">_xlfn.CONCAT(
IF(INDEX(Assessment!$L$1:$L$63184,ROWS(H$2:H1512)*24-8)&lt;&gt;FALSE, _xlfn.CONCAT(INDEX(Assessment!$L$1:$L$63184,ROWS(H$2:H1512)*24-8)," (",TEXT(INDEX(Assessment!$M$1:$M$63184,ROWS(H$2:H1512)*24-8),"m/yy"),") ",INDEX(Assessment!$N$1:$N$63184,ROWS(H$2:H1512)*24-8)),""),
IF(INDEX(Assessment!$L$1:$L$63184,ROWS(H$2:H1512)*24-7)&lt;&gt;FALSE, _xlfn.CONCAT(CHAR(10),INDEX(Assessment!$L$1:$L$63184,ROWS(H$2:H1512)*24-7)," (",TEXT(INDEX(Assessment!$M$1:$M$63184,ROWS(H$2:H1512)*24-7),"m/yy"),") ",INDEX(Assessment!$N$1:$N$63184,ROWS(H$2:H1512)*24-7)),""),
IF(INDEX(Assessment!$L$1:$L$63184,ROWS(H$2:H1512)*24-6)&lt;&gt;FALSE, _xlfn.CONCAT(CHAR(10),INDEX(Assessment!$L$1:$L$63184,ROWS(H$2:H1512)*24-6)," (",TEXT(INDEX(Assessment!$M$1:$M$63184,ROWS(H$2:H1512)*24-6),"m/yy"),") ",INDEX(Assessment!$N$1:$N$63184,ROWS(H$2:H1512)*24-6)),""),
IF(INDEX(Assessment!$L$1:$L$63184,ROWS(H$2:H1512)*24-5)&lt;&gt;FALSE, _xlfn.CONCAT(CHAR(10),INDEX(Assessment!$L$1:$L$63184,ROWS(H$2:H1512)*24-5)," (",TEXT(INDEX(Assessment!$M$1:$M$63184,ROWS(H$2:H1512)*24-5),"m/yy"),") ",INDEX(Assessment!$N$1:$N$63184,ROWS(H$2:H1512)*24-5)),""),
IF(INDEX(Assessment!$L$1:$L$63184,ROWS(H$2:H1512)*24-4)&lt;&gt;FALSE, _xlfn.CONCAT(CHAR(10),INDEX(Assessment!$L$1:$L$63184,ROWS(H$2:H1512)*24-4)," (",TEXT(INDEX(Assessment!$M$1:$M$63184,ROWS(H$2:H1512)*24-4),"m/yy"),") ",INDEX(Assessment!$N$1:$N$63184,ROWS(H$2:H1512)*24-4)),""),
IF(INDEX(Assessment!$L$1:$L$63184,ROWS(H$2:H1512)*24-3)&lt;&gt;FALSE, _xlfn.CONCAT(CHAR(10),INDEX(Assessment!$L$1:$L$63184,ROWS(H$2:H1512)*24-3)," (",TEXT(INDEX(Assessment!$M$1:$M$63184,ROWS(H$2:H1512)*24-3),"m/yy"),") ",INDEX(Assessment!$N$1:$N$63184,ROWS(H$2:H1512)*24-3)),""),
IF(INDEX(Assessment!$L$1:$L$63184,ROWS(H$2:H1512)*24-2)&lt;&gt;FALSE, _xlfn.CONCAT(CHAR(10),INDEX(Assessment!$L$1:$L$63184,ROWS(H$2:H1512)*24-2)," (",TEXT(INDEX(Assessment!$M$1:$M$63184,ROWS(H$2:H1512)*24-2),"m/yy"),") ",INDEX(Assessment!$N$1:$N$63184,ROWS(H$2:H1512)*24-2)),""),
IF(INDEX(Assessment!$L$1:$L$63184,ROWS(H$2:H1512)*24-1)&lt;&gt;FALSE, _xlfn.CONCAT(CHAR(10),INDEX(Assessment!$L$1:$L$63184,ROWS(H$2:H1512)*24-1),") ",TEXT(INDEX(Assessment!$M$1:$M$63184,ROWS(H$2:H1512)*24-1),"m/yy"),") ",INDEX(Assessment!$N$1:$N$63184,ROWS(H$2:H1512)*24-1)),"")
)</f>
        <v/>
      </c>
      <c r="I1512" s="4" t="str" cm="1">
        <f t="array" ref="I1512">IF(INDEX(Assessment!$L$1:$L$63184,ROWS(I$2:I1512)*24-17)=0,"",INDEX(Assessment!$L$1:$L$63184,ROWS(I$2:I1512)*24-17))</f>
        <v/>
      </c>
    </row>
    <row r="1513" spans="1:9" s="4" customFormat="1" x14ac:dyDescent="0.25">
      <c r="A1513" s="4" t="str" cm="1">
        <f t="array" ref="A1513">IF(INDEX(Assessment!$C$1:$C$63184,ROWS(A$2:A1513)*24-22)=0,"",INDEX(Assessment!$C$1:$C$63184,ROWS(A$2:A1513)*24-22))</f>
        <v/>
      </c>
      <c r="B1513" s="4" t="str" cm="1">
        <f t="array" ref="B1513">IF(INDEX(Assessment!$C$1:$C$63184,ROWS(B$2:B1513)*24-21)=0,"",INDEX(Assessment!$C$1:$C$63184,ROWS(B$2:B1513)*24-21))</f>
        <v/>
      </c>
      <c r="C1513" s="4" t="str" cm="1">
        <f t="array" ref="C1513">IF(INDEX(Assessment!$C$1:$C$63184,ROWS(C$2:C1513)*24-20)="","",_xlfn.CONCAT(INDEX(Assessment!$C$1:$C$63184,ROWS(C$2:C1513)*24-20), " ==&gt; ", INDEX(Assessment!$C$1:$C$63184,ROWS(C$2:C1513)*24-19)))</f>
        <v/>
      </c>
      <c r="D1513" s="4" t="str" cm="1">
        <f t="array" ref="D1513">IF(INDEX(Assessment!$L$1:$L$63184,ROWS(D$2:D1513)*24-20)=0,"",INDEX(Assessment!$L$1:$L$63184,ROWS(D$2:D1513)*24-20))</f>
        <v/>
      </c>
      <c r="E1513" s="6" t="str" cm="1">
        <f t="array" ref="E1513">IF(INDEX(Assessment!$I$1:$I$63184,ROWS(E$2:E1513)*24-12)=0,"",INDEX(Assessment!$I$1:$I$63184,ROWS(E$2:E1513)*24-12))</f>
        <v/>
      </c>
      <c r="F1513" s="64" t="str" cm="1">
        <f t="array" ref="F1513">IF(INDEX(Assessment!$L$1:$L$63184,ROWS(F$2:F1513)*24-14)=0,"",INDEX(Assessment!$L$1:$L$63184,ROWS(F$2:F1513)*24-14))</f>
        <v/>
      </c>
      <c r="G1513" s="63" t="str" cm="1">
        <f t="array" ref="G1513">IF(INDEX(Assessment!$L$1:$L$63184,ROWS(G$2:G1513)*24-13)=0,"",INDEX(Assessment!$L$1:$L$63184,ROWS(G$2:G1513)*24-13))</f>
        <v/>
      </c>
      <c r="H1513" s="5" t="str" cm="1">
        <f t="array" ref="H1513">_xlfn.CONCAT(
IF(INDEX(Assessment!$L$1:$L$63184,ROWS(H$2:H1513)*24-8)&lt;&gt;FALSE, _xlfn.CONCAT(INDEX(Assessment!$L$1:$L$63184,ROWS(H$2:H1513)*24-8)," (",TEXT(INDEX(Assessment!$M$1:$M$63184,ROWS(H$2:H1513)*24-8),"m/yy"),") ",INDEX(Assessment!$N$1:$N$63184,ROWS(H$2:H1513)*24-8)),""),
IF(INDEX(Assessment!$L$1:$L$63184,ROWS(H$2:H1513)*24-7)&lt;&gt;FALSE, _xlfn.CONCAT(CHAR(10),INDEX(Assessment!$L$1:$L$63184,ROWS(H$2:H1513)*24-7)," (",TEXT(INDEX(Assessment!$M$1:$M$63184,ROWS(H$2:H1513)*24-7),"m/yy"),") ",INDEX(Assessment!$N$1:$N$63184,ROWS(H$2:H1513)*24-7)),""),
IF(INDEX(Assessment!$L$1:$L$63184,ROWS(H$2:H1513)*24-6)&lt;&gt;FALSE, _xlfn.CONCAT(CHAR(10),INDEX(Assessment!$L$1:$L$63184,ROWS(H$2:H1513)*24-6)," (",TEXT(INDEX(Assessment!$M$1:$M$63184,ROWS(H$2:H1513)*24-6),"m/yy"),") ",INDEX(Assessment!$N$1:$N$63184,ROWS(H$2:H1513)*24-6)),""),
IF(INDEX(Assessment!$L$1:$L$63184,ROWS(H$2:H1513)*24-5)&lt;&gt;FALSE, _xlfn.CONCAT(CHAR(10),INDEX(Assessment!$L$1:$L$63184,ROWS(H$2:H1513)*24-5)," (",TEXT(INDEX(Assessment!$M$1:$M$63184,ROWS(H$2:H1513)*24-5),"m/yy"),") ",INDEX(Assessment!$N$1:$N$63184,ROWS(H$2:H1513)*24-5)),""),
IF(INDEX(Assessment!$L$1:$L$63184,ROWS(H$2:H1513)*24-4)&lt;&gt;FALSE, _xlfn.CONCAT(CHAR(10),INDEX(Assessment!$L$1:$L$63184,ROWS(H$2:H1513)*24-4)," (",TEXT(INDEX(Assessment!$M$1:$M$63184,ROWS(H$2:H1513)*24-4),"m/yy"),") ",INDEX(Assessment!$N$1:$N$63184,ROWS(H$2:H1513)*24-4)),""),
IF(INDEX(Assessment!$L$1:$L$63184,ROWS(H$2:H1513)*24-3)&lt;&gt;FALSE, _xlfn.CONCAT(CHAR(10),INDEX(Assessment!$L$1:$L$63184,ROWS(H$2:H1513)*24-3)," (",TEXT(INDEX(Assessment!$M$1:$M$63184,ROWS(H$2:H1513)*24-3),"m/yy"),") ",INDEX(Assessment!$N$1:$N$63184,ROWS(H$2:H1513)*24-3)),""),
IF(INDEX(Assessment!$L$1:$L$63184,ROWS(H$2:H1513)*24-2)&lt;&gt;FALSE, _xlfn.CONCAT(CHAR(10),INDEX(Assessment!$L$1:$L$63184,ROWS(H$2:H1513)*24-2)," (",TEXT(INDEX(Assessment!$M$1:$M$63184,ROWS(H$2:H1513)*24-2),"m/yy"),") ",INDEX(Assessment!$N$1:$N$63184,ROWS(H$2:H1513)*24-2)),""),
IF(INDEX(Assessment!$L$1:$L$63184,ROWS(H$2:H1513)*24-1)&lt;&gt;FALSE, _xlfn.CONCAT(CHAR(10),INDEX(Assessment!$L$1:$L$63184,ROWS(H$2:H1513)*24-1),") ",TEXT(INDEX(Assessment!$M$1:$M$63184,ROWS(H$2:H1513)*24-1),"m/yy"),") ",INDEX(Assessment!$N$1:$N$63184,ROWS(H$2:H1513)*24-1)),"")
)</f>
        <v/>
      </c>
      <c r="I1513" s="4" t="str" cm="1">
        <f t="array" ref="I1513">IF(INDEX(Assessment!$L$1:$L$63184,ROWS(I$2:I1513)*24-17)=0,"",INDEX(Assessment!$L$1:$L$63184,ROWS(I$2:I1513)*24-17))</f>
        <v/>
      </c>
    </row>
    <row r="1514" spans="1:9" s="4" customFormat="1" x14ac:dyDescent="0.25">
      <c r="A1514" s="4" t="str" cm="1">
        <f t="array" ref="A1514">IF(INDEX(Assessment!$C$1:$C$63184,ROWS(A$2:A1514)*24-22)=0,"",INDEX(Assessment!$C$1:$C$63184,ROWS(A$2:A1514)*24-22))</f>
        <v/>
      </c>
      <c r="B1514" s="4" t="str" cm="1">
        <f t="array" ref="B1514">IF(INDEX(Assessment!$C$1:$C$63184,ROWS(B$2:B1514)*24-21)=0,"",INDEX(Assessment!$C$1:$C$63184,ROWS(B$2:B1514)*24-21))</f>
        <v/>
      </c>
      <c r="C1514" s="4" t="str" cm="1">
        <f t="array" ref="C1514">IF(INDEX(Assessment!$C$1:$C$63184,ROWS(C$2:C1514)*24-20)="","",_xlfn.CONCAT(INDEX(Assessment!$C$1:$C$63184,ROWS(C$2:C1514)*24-20), " ==&gt; ", INDEX(Assessment!$C$1:$C$63184,ROWS(C$2:C1514)*24-19)))</f>
        <v/>
      </c>
      <c r="D1514" s="4" t="str" cm="1">
        <f t="array" ref="D1514">IF(INDEX(Assessment!$L$1:$L$63184,ROWS(D$2:D1514)*24-20)=0,"",INDEX(Assessment!$L$1:$L$63184,ROWS(D$2:D1514)*24-20))</f>
        <v/>
      </c>
      <c r="E1514" s="6" t="str" cm="1">
        <f t="array" ref="E1514">IF(INDEX(Assessment!$I$1:$I$63184,ROWS(E$2:E1514)*24-12)=0,"",INDEX(Assessment!$I$1:$I$63184,ROWS(E$2:E1514)*24-12))</f>
        <v/>
      </c>
      <c r="F1514" s="64" t="str" cm="1">
        <f t="array" ref="F1514">IF(INDEX(Assessment!$L$1:$L$63184,ROWS(F$2:F1514)*24-14)=0,"",INDEX(Assessment!$L$1:$L$63184,ROWS(F$2:F1514)*24-14))</f>
        <v/>
      </c>
      <c r="G1514" s="63" t="str" cm="1">
        <f t="array" ref="G1514">IF(INDEX(Assessment!$L$1:$L$63184,ROWS(G$2:G1514)*24-13)=0,"",INDEX(Assessment!$L$1:$L$63184,ROWS(G$2:G1514)*24-13))</f>
        <v/>
      </c>
      <c r="H1514" s="5" t="str" cm="1">
        <f t="array" ref="H1514">_xlfn.CONCAT(
IF(INDEX(Assessment!$L$1:$L$63184,ROWS(H$2:H1514)*24-8)&lt;&gt;FALSE, _xlfn.CONCAT(INDEX(Assessment!$L$1:$L$63184,ROWS(H$2:H1514)*24-8)," (",TEXT(INDEX(Assessment!$M$1:$M$63184,ROWS(H$2:H1514)*24-8),"m/yy"),") ",INDEX(Assessment!$N$1:$N$63184,ROWS(H$2:H1514)*24-8)),""),
IF(INDEX(Assessment!$L$1:$L$63184,ROWS(H$2:H1514)*24-7)&lt;&gt;FALSE, _xlfn.CONCAT(CHAR(10),INDEX(Assessment!$L$1:$L$63184,ROWS(H$2:H1514)*24-7)," (",TEXT(INDEX(Assessment!$M$1:$M$63184,ROWS(H$2:H1514)*24-7),"m/yy"),") ",INDEX(Assessment!$N$1:$N$63184,ROWS(H$2:H1514)*24-7)),""),
IF(INDEX(Assessment!$L$1:$L$63184,ROWS(H$2:H1514)*24-6)&lt;&gt;FALSE, _xlfn.CONCAT(CHAR(10),INDEX(Assessment!$L$1:$L$63184,ROWS(H$2:H1514)*24-6)," (",TEXT(INDEX(Assessment!$M$1:$M$63184,ROWS(H$2:H1514)*24-6),"m/yy"),") ",INDEX(Assessment!$N$1:$N$63184,ROWS(H$2:H1514)*24-6)),""),
IF(INDEX(Assessment!$L$1:$L$63184,ROWS(H$2:H1514)*24-5)&lt;&gt;FALSE, _xlfn.CONCAT(CHAR(10),INDEX(Assessment!$L$1:$L$63184,ROWS(H$2:H1514)*24-5)," (",TEXT(INDEX(Assessment!$M$1:$M$63184,ROWS(H$2:H1514)*24-5),"m/yy"),") ",INDEX(Assessment!$N$1:$N$63184,ROWS(H$2:H1514)*24-5)),""),
IF(INDEX(Assessment!$L$1:$L$63184,ROWS(H$2:H1514)*24-4)&lt;&gt;FALSE, _xlfn.CONCAT(CHAR(10),INDEX(Assessment!$L$1:$L$63184,ROWS(H$2:H1514)*24-4)," (",TEXT(INDEX(Assessment!$M$1:$M$63184,ROWS(H$2:H1514)*24-4),"m/yy"),") ",INDEX(Assessment!$N$1:$N$63184,ROWS(H$2:H1514)*24-4)),""),
IF(INDEX(Assessment!$L$1:$L$63184,ROWS(H$2:H1514)*24-3)&lt;&gt;FALSE, _xlfn.CONCAT(CHAR(10),INDEX(Assessment!$L$1:$L$63184,ROWS(H$2:H1514)*24-3)," (",TEXT(INDEX(Assessment!$M$1:$M$63184,ROWS(H$2:H1514)*24-3),"m/yy"),") ",INDEX(Assessment!$N$1:$N$63184,ROWS(H$2:H1514)*24-3)),""),
IF(INDEX(Assessment!$L$1:$L$63184,ROWS(H$2:H1514)*24-2)&lt;&gt;FALSE, _xlfn.CONCAT(CHAR(10),INDEX(Assessment!$L$1:$L$63184,ROWS(H$2:H1514)*24-2)," (",TEXT(INDEX(Assessment!$M$1:$M$63184,ROWS(H$2:H1514)*24-2),"m/yy"),") ",INDEX(Assessment!$N$1:$N$63184,ROWS(H$2:H1514)*24-2)),""),
IF(INDEX(Assessment!$L$1:$L$63184,ROWS(H$2:H1514)*24-1)&lt;&gt;FALSE, _xlfn.CONCAT(CHAR(10),INDEX(Assessment!$L$1:$L$63184,ROWS(H$2:H1514)*24-1),") ",TEXT(INDEX(Assessment!$M$1:$M$63184,ROWS(H$2:H1514)*24-1),"m/yy"),") ",INDEX(Assessment!$N$1:$N$63184,ROWS(H$2:H1514)*24-1)),"")
)</f>
        <v/>
      </c>
      <c r="I1514" s="4" t="str" cm="1">
        <f t="array" ref="I1514">IF(INDEX(Assessment!$L$1:$L$63184,ROWS(I$2:I1514)*24-17)=0,"",INDEX(Assessment!$L$1:$L$63184,ROWS(I$2:I1514)*24-17))</f>
        <v/>
      </c>
    </row>
    <row r="1515" spans="1:9" s="4" customFormat="1" x14ac:dyDescent="0.25">
      <c r="A1515" s="4" t="str" cm="1">
        <f t="array" ref="A1515">IF(INDEX(Assessment!$C$1:$C$63184,ROWS(A$2:A1515)*24-22)=0,"",INDEX(Assessment!$C$1:$C$63184,ROWS(A$2:A1515)*24-22))</f>
        <v/>
      </c>
      <c r="B1515" s="4" t="str" cm="1">
        <f t="array" ref="B1515">IF(INDEX(Assessment!$C$1:$C$63184,ROWS(B$2:B1515)*24-21)=0,"",INDEX(Assessment!$C$1:$C$63184,ROWS(B$2:B1515)*24-21))</f>
        <v/>
      </c>
      <c r="C1515" s="4" t="str" cm="1">
        <f t="array" ref="C1515">IF(INDEX(Assessment!$C$1:$C$63184,ROWS(C$2:C1515)*24-20)="","",_xlfn.CONCAT(INDEX(Assessment!$C$1:$C$63184,ROWS(C$2:C1515)*24-20), " ==&gt; ", INDEX(Assessment!$C$1:$C$63184,ROWS(C$2:C1515)*24-19)))</f>
        <v/>
      </c>
      <c r="D1515" s="4" t="str" cm="1">
        <f t="array" ref="D1515">IF(INDEX(Assessment!$L$1:$L$63184,ROWS(D$2:D1515)*24-20)=0,"",INDEX(Assessment!$L$1:$L$63184,ROWS(D$2:D1515)*24-20))</f>
        <v/>
      </c>
      <c r="E1515" s="6" t="str" cm="1">
        <f t="array" ref="E1515">IF(INDEX(Assessment!$I$1:$I$63184,ROWS(E$2:E1515)*24-12)=0,"",INDEX(Assessment!$I$1:$I$63184,ROWS(E$2:E1515)*24-12))</f>
        <v/>
      </c>
      <c r="F1515" s="64" t="str" cm="1">
        <f t="array" ref="F1515">IF(INDEX(Assessment!$L$1:$L$63184,ROWS(F$2:F1515)*24-14)=0,"",INDEX(Assessment!$L$1:$L$63184,ROWS(F$2:F1515)*24-14))</f>
        <v/>
      </c>
      <c r="G1515" s="63" t="str" cm="1">
        <f t="array" ref="G1515">IF(INDEX(Assessment!$L$1:$L$63184,ROWS(G$2:G1515)*24-13)=0,"",INDEX(Assessment!$L$1:$L$63184,ROWS(G$2:G1515)*24-13))</f>
        <v/>
      </c>
      <c r="H1515" s="5" t="str" cm="1">
        <f t="array" ref="H1515">_xlfn.CONCAT(
IF(INDEX(Assessment!$L$1:$L$63184,ROWS(H$2:H1515)*24-8)&lt;&gt;FALSE, _xlfn.CONCAT(INDEX(Assessment!$L$1:$L$63184,ROWS(H$2:H1515)*24-8)," (",TEXT(INDEX(Assessment!$M$1:$M$63184,ROWS(H$2:H1515)*24-8),"m/yy"),") ",INDEX(Assessment!$N$1:$N$63184,ROWS(H$2:H1515)*24-8)),""),
IF(INDEX(Assessment!$L$1:$L$63184,ROWS(H$2:H1515)*24-7)&lt;&gt;FALSE, _xlfn.CONCAT(CHAR(10),INDEX(Assessment!$L$1:$L$63184,ROWS(H$2:H1515)*24-7)," (",TEXT(INDEX(Assessment!$M$1:$M$63184,ROWS(H$2:H1515)*24-7),"m/yy"),") ",INDEX(Assessment!$N$1:$N$63184,ROWS(H$2:H1515)*24-7)),""),
IF(INDEX(Assessment!$L$1:$L$63184,ROWS(H$2:H1515)*24-6)&lt;&gt;FALSE, _xlfn.CONCAT(CHAR(10),INDEX(Assessment!$L$1:$L$63184,ROWS(H$2:H1515)*24-6)," (",TEXT(INDEX(Assessment!$M$1:$M$63184,ROWS(H$2:H1515)*24-6),"m/yy"),") ",INDEX(Assessment!$N$1:$N$63184,ROWS(H$2:H1515)*24-6)),""),
IF(INDEX(Assessment!$L$1:$L$63184,ROWS(H$2:H1515)*24-5)&lt;&gt;FALSE, _xlfn.CONCAT(CHAR(10),INDEX(Assessment!$L$1:$L$63184,ROWS(H$2:H1515)*24-5)," (",TEXT(INDEX(Assessment!$M$1:$M$63184,ROWS(H$2:H1515)*24-5),"m/yy"),") ",INDEX(Assessment!$N$1:$N$63184,ROWS(H$2:H1515)*24-5)),""),
IF(INDEX(Assessment!$L$1:$L$63184,ROWS(H$2:H1515)*24-4)&lt;&gt;FALSE, _xlfn.CONCAT(CHAR(10),INDEX(Assessment!$L$1:$L$63184,ROWS(H$2:H1515)*24-4)," (",TEXT(INDEX(Assessment!$M$1:$M$63184,ROWS(H$2:H1515)*24-4),"m/yy"),") ",INDEX(Assessment!$N$1:$N$63184,ROWS(H$2:H1515)*24-4)),""),
IF(INDEX(Assessment!$L$1:$L$63184,ROWS(H$2:H1515)*24-3)&lt;&gt;FALSE, _xlfn.CONCAT(CHAR(10),INDEX(Assessment!$L$1:$L$63184,ROWS(H$2:H1515)*24-3)," (",TEXT(INDEX(Assessment!$M$1:$M$63184,ROWS(H$2:H1515)*24-3),"m/yy"),") ",INDEX(Assessment!$N$1:$N$63184,ROWS(H$2:H1515)*24-3)),""),
IF(INDEX(Assessment!$L$1:$L$63184,ROWS(H$2:H1515)*24-2)&lt;&gt;FALSE, _xlfn.CONCAT(CHAR(10),INDEX(Assessment!$L$1:$L$63184,ROWS(H$2:H1515)*24-2)," (",TEXT(INDEX(Assessment!$M$1:$M$63184,ROWS(H$2:H1515)*24-2),"m/yy"),") ",INDEX(Assessment!$N$1:$N$63184,ROWS(H$2:H1515)*24-2)),""),
IF(INDEX(Assessment!$L$1:$L$63184,ROWS(H$2:H1515)*24-1)&lt;&gt;FALSE, _xlfn.CONCAT(CHAR(10),INDEX(Assessment!$L$1:$L$63184,ROWS(H$2:H1515)*24-1),") ",TEXT(INDEX(Assessment!$M$1:$M$63184,ROWS(H$2:H1515)*24-1),"m/yy"),") ",INDEX(Assessment!$N$1:$N$63184,ROWS(H$2:H1515)*24-1)),"")
)</f>
        <v/>
      </c>
      <c r="I1515" s="4" t="str" cm="1">
        <f t="array" ref="I1515">IF(INDEX(Assessment!$L$1:$L$63184,ROWS(I$2:I1515)*24-17)=0,"",INDEX(Assessment!$L$1:$L$63184,ROWS(I$2:I1515)*24-17))</f>
        <v/>
      </c>
    </row>
    <row r="1516" spans="1:9" s="4" customFormat="1" x14ac:dyDescent="0.25">
      <c r="A1516" s="4" t="str" cm="1">
        <f t="array" ref="A1516">IF(INDEX(Assessment!$C$1:$C$63184,ROWS(A$2:A1516)*24-22)=0,"",INDEX(Assessment!$C$1:$C$63184,ROWS(A$2:A1516)*24-22))</f>
        <v/>
      </c>
      <c r="B1516" s="4" t="str" cm="1">
        <f t="array" ref="B1516">IF(INDEX(Assessment!$C$1:$C$63184,ROWS(B$2:B1516)*24-21)=0,"",INDEX(Assessment!$C$1:$C$63184,ROWS(B$2:B1516)*24-21))</f>
        <v/>
      </c>
      <c r="C1516" s="4" t="str" cm="1">
        <f t="array" ref="C1516">IF(INDEX(Assessment!$C$1:$C$63184,ROWS(C$2:C1516)*24-20)="","",_xlfn.CONCAT(INDEX(Assessment!$C$1:$C$63184,ROWS(C$2:C1516)*24-20), " ==&gt; ", INDEX(Assessment!$C$1:$C$63184,ROWS(C$2:C1516)*24-19)))</f>
        <v/>
      </c>
      <c r="D1516" s="4" t="str" cm="1">
        <f t="array" ref="D1516">IF(INDEX(Assessment!$L$1:$L$63184,ROWS(D$2:D1516)*24-20)=0,"",INDEX(Assessment!$L$1:$L$63184,ROWS(D$2:D1516)*24-20))</f>
        <v/>
      </c>
      <c r="E1516" s="6" t="str" cm="1">
        <f t="array" ref="E1516">IF(INDEX(Assessment!$I$1:$I$63184,ROWS(E$2:E1516)*24-12)=0,"",INDEX(Assessment!$I$1:$I$63184,ROWS(E$2:E1516)*24-12))</f>
        <v/>
      </c>
      <c r="F1516" s="64" t="str" cm="1">
        <f t="array" ref="F1516">IF(INDEX(Assessment!$L$1:$L$63184,ROWS(F$2:F1516)*24-14)=0,"",INDEX(Assessment!$L$1:$L$63184,ROWS(F$2:F1516)*24-14))</f>
        <v/>
      </c>
      <c r="G1516" s="63" t="str" cm="1">
        <f t="array" ref="G1516">IF(INDEX(Assessment!$L$1:$L$63184,ROWS(G$2:G1516)*24-13)=0,"",INDEX(Assessment!$L$1:$L$63184,ROWS(G$2:G1516)*24-13))</f>
        <v/>
      </c>
      <c r="H1516" s="5" t="str" cm="1">
        <f t="array" ref="H1516">_xlfn.CONCAT(
IF(INDEX(Assessment!$L$1:$L$63184,ROWS(H$2:H1516)*24-8)&lt;&gt;FALSE, _xlfn.CONCAT(INDEX(Assessment!$L$1:$L$63184,ROWS(H$2:H1516)*24-8)," (",TEXT(INDEX(Assessment!$M$1:$M$63184,ROWS(H$2:H1516)*24-8),"m/yy"),") ",INDEX(Assessment!$N$1:$N$63184,ROWS(H$2:H1516)*24-8)),""),
IF(INDEX(Assessment!$L$1:$L$63184,ROWS(H$2:H1516)*24-7)&lt;&gt;FALSE, _xlfn.CONCAT(CHAR(10),INDEX(Assessment!$L$1:$L$63184,ROWS(H$2:H1516)*24-7)," (",TEXT(INDEX(Assessment!$M$1:$M$63184,ROWS(H$2:H1516)*24-7),"m/yy"),") ",INDEX(Assessment!$N$1:$N$63184,ROWS(H$2:H1516)*24-7)),""),
IF(INDEX(Assessment!$L$1:$L$63184,ROWS(H$2:H1516)*24-6)&lt;&gt;FALSE, _xlfn.CONCAT(CHAR(10),INDEX(Assessment!$L$1:$L$63184,ROWS(H$2:H1516)*24-6)," (",TEXT(INDEX(Assessment!$M$1:$M$63184,ROWS(H$2:H1516)*24-6),"m/yy"),") ",INDEX(Assessment!$N$1:$N$63184,ROWS(H$2:H1516)*24-6)),""),
IF(INDEX(Assessment!$L$1:$L$63184,ROWS(H$2:H1516)*24-5)&lt;&gt;FALSE, _xlfn.CONCAT(CHAR(10),INDEX(Assessment!$L$1:$L$63184,ROWS(H$2:H1516)*24-5)," (",TEXT(INDEX(Assessment!$M$1:$M$63184,ROWS(H$2:H1516)*24-5),"m/yy"),") ",INDEX(Assessment!$N$1:$N$63184,ROWS(H$2:H1516)*24-5)),""),
IF(INDEX(Assessment!$L$1:$L$63184,ROWS(H$2:H1516)*24-4)&lt;&gt;FALSE, _xlfn.CONCAT(CHAR(10),INDEX(Assessment!$L$1:$L$63184,ROWS(H$2:H1516)*24-4)," (",TEXT(INDEX(Assessment!$M$1:$M$63184,ROWS(H$2:H1516)*24-4),"m/yy"),") ",INDEX(Assessment!$N$1:$N$63184,ROWS(H$2:H1516)*24-4)),""),
IF(INDEX(Assessment!$L$1:$L$63184,ROWS(H$2:H1516)*24-3)&lt;&gt;FALSE, _xlfn.CONCAT(CHAR(10),INDEX(Assessment!$L$1:$L$63184,ROWS(H$2:H1516)*24-3)," (",TEXT(INDEX(Assessment!$M$1:$M$63184,ROWS(H$2:H1516)*24-3),"m/yy"),") ",INDEX(Assessment!$N$1:$N$63184,ROWS(H$2:H1516)*24-3)),""),
IF(INDEX(Assessment!$L$1:$L$63184,ROWS(H$2:H1516)*24-2)&lt;&gt;FALSE, _xlfn.CONCAT(CHAR(10),INDEX(Assessment!$L$1:$L$63184,ROWS(H$2:H1516)*24-2)," (",TEXT(INDEX(Assessment!$M$1:$M$63184,ROWS(H$2:H1516)*24-2),"m/yy"),") ",INDEX(Assessment!$N$1:$N$63184,ROWS(H$2:H1516)*24-2)),""),
IF(INDEX(Assessment!$L$1:$L$63184,ROWS(H$2:H1516)*24-1)&lt;&gt;FALSE, _xlfn.CONCAT(CHAR(10),INDEX(Assessment!$L$1:$L$63184,ROWS(H$2:H1516)*24-1),") ",TEXT(INDEX(Assessment!$M$1:$M$63184,ROWS(H$2:H1516)*24-1),"m/yy"),") ",INDEX(Assessment!$N$1:$N$63184,ROWS(H$2:H1516)*24-1)),"")
)</f>
        <v/>
      </c>
      <c r="I1516" s="4" t="str" cm="1">
        <f t="array" ref="I1516">IF(INDEX(Assessment!$L$1:$L$63184,ROWS(I$2:I1516)*24-17)=0,"",INDEX(Assessment!$L$1:$L$63184,ROWS(I$2:I1516)*24-17))</f>
        <v/>
      </c>
    </row>
    <row r="1517" spans="1:9" s="4" customFormat="1" x14ac:dyDescent="0.25">
      <c r="A1517" s="4" t="str" cm="1">
        <f t="array" ref="A1517">IF(INDEX(Assessment!$C$1:$C$63184,ROWS(A$2:A1517)*24-22)=0,"",INDEX(Assessment!$C$1:$C$63184,ROWS(A$2:A1517)*24-22))</f>
        <v/>
      </c>
      <c r="B1517" s="4" t="str" cm="1">
        <f t="array" ref="B1517">IF(INDEX(Assessment!$C$1:$C$63184,ROWS(B$2:B1517)*24-21)=0,"",INDEX(Assessment!$C$1:$C$63184,ROWS(B$2:B1517)*24-21))</f>
        <v/>
      </c>
      <c r="C1517" s="4" t="str" cm="1">
        <f t="array" ref="C1517">IF(INDEX(Assessment!$C$1:$C$63184,ROWS(C$2:C1517)*24-20)="","",_xlfn.CONCAT(INDEX(Assessment!$C$1:$C$63184,ROWS(C$2:C1517)*24-20), " ==&gt; ", INDEX(Assessment!$C$1:$C$63184,ROWS(C$2:C1517)*24-19)))</f>
        <v/>
      </c>
      <c r="D1517" s="4" t="str" cm="1">
        <f t="array" ref="D1517">IF(INDEX(Assessment!$L$1:$L$63184,ROWS(D$2:D1517)*24-20)=0,"",INDEX(Assessment!$L$1:$L$63184,ROWS(D$2:D1517)*24-20))</f>
        <v/>
      </c>
      <c r="E1517" s="6" t="str" cm="1">
        <f t="array" ref="E1517">IF(INDEX(Assessment!$I$1:$I$63184,ROWS(E$2:E1517)*24-12)=0,"",INDEX(Assessment!$I$1:$I$63184,ROWS(E$2:E1517)*24-12))</f>
        <v/>
      </c>
      <c r="F1517" s="64" t="str" cm="1">
        <f t="array" ref="F1517">IF(INDEX(Assessment!$L$1:$L$63184,ROWS(F$2:F1517)*24-14)=0,"",INDEX(Assessment!$L$1:$L$63184,ROWS(F$2:F1517)*24-14))</f>
        <v/>
      </c>
      <c r="G1517" s="63" t="str" cm="1">
        <f t="array" ref="G1517">IF(INDEX(Assessment!$L$1:$L$63184,ROWS(G$2:G1517)*24-13)=0,"",INDEX(Assessment!$L$1:$L$63184,ROWS(G$2:G1517)*24-13))</f>
        <v/>
      </c>
      <c r="H1517" s="5" t="str" cm="1">
        <f t="array" ref="H1517">_xlfn.CONCAT(
IF(INDEX(Assessment!$L$1:$L$63184,ROWS(H$2:H1517)*24-8)&lt;&gt;FALSE, _xlfn.CONCAT(INDEX(Assessment!$L$1:$L$63184,ROWS(H$2:H1517)*24-8)," (",TEXT(INDEX(Assessment!$M$1:$M$63184,ROWS(H$2:H1517)*24-8),"m/yy"),") ",INDEX(Assessment!$N$1:$N$63184,ROWS(H$2:H1517)*24-8)),""),
IF(INDEX(Assessment!$L$1:$L$63184,ROWS(H$2:H1517)*24-7)&lt;&gt;FALSE, _xlfn.CONCAT(CHAR(10),INDEX(Assessment!$L$1:$L$63184,ROWS(H$2:H1517)*24-7)," (",TEXT(INDEX(Assessment!$M$1:$M$63184,ROWS(H$2:H1517)*24-7),"m/yy"),") ",INDEX(Assessment!$N$1:$N$63184,ROWS(H$2:H1517)*24-7)),""),
IF(INDEX(Assessment!$L$1:$L$63184,ROWS(H$2:H1517)*24-6)&lt;&gt;FALSE, _xlfn.CONCAT(CHAR(10),INDEX(Assessment!$L$1:$L$63184,ROWS(H$2:H1517)*24-6)," (",TEXT(INDEX(Assessment!$M$1:$M$63184,ROWS(H$2:H1517)*24-6),"m/yy"),") ",INDEX(Assessment!$N$1:$N$63184,ROWS(H$2:H1517)*24-6)),""),
IF(INDEX(Assessment!$L$1:$L$63184,ROWS(H$2:H1517)*24-5)&lt;&gt;FALSE, _xlfn.CONCAT(CHAR(10),INDEX(Assessment!$L$1:$L$63184,ROWS(H$2:H1517)*24-5)," (",TEXT(INDEX(Assessment!$M$1:$M$63184,ROWS(H$2:H1517)*24-5),"m/yy"),") ",INDEX(Assessment!$N$1:$N$63184,ROWS(H$2:H1517)*24-5)),""),
IF(INDEX(Assessment!$L$1:$L$63184,ROWS(H$2:H1517)*24-4)&lt;&gt;FALSE, _xlfn.CONCAT(CHAR(10),INDEX(Assessment!$L$1:$L$63184,ROWS(H$2:H1517)*24-4)," (",TEXT(INDEX(Assessment!$M$1:$M$63184,ROWS(H$2:H1517)*24-4),"m/yy"),") ",INDEX(Assessment!$N$1:$N$63184,ROWS(H$2:H1517)*24-4)),""),
IF(INDEX(Assessment!$L$1:$L$63184,ROWS(H$2:H1517)*24-3)&lt;&gt;FALSE, _xlfn.CONCAT(CHAR(10),INDEX(Assessment!$L$1:$L$63184,ROWS(H$2:H1517)*24-3)," (",TEXT(INDEX(Assessment!$M$1:$M$63184,ROWS(H$2:H1517)*24-3),"m/yy"),") ",INDEX(Assessment!$N$1:$N$63184,ROWS(H$2:H1517)*24-3)),""),
IF(INDEX(Assessment!$L$1:$L$63184,ROWS(H$2:H1517)*24-2)&lt;&gt;FALSE, _xlfn.CONCAT(CHAR(10),INDEX(Assessment!$L$1:$L$63184,ROWS(H$2:H1517)*24-2)," (",TEXT(INDEX(Assessment!$M$1:$M$63184,ROWS(H$2:H1517)*24-2),"m/yy"),") ",INDEX(Assessment!$N$1:$N$63184,ROWS(H$2:H1517)*24-2)),""),
IF(INDEX(Assessment!$L$1:$L$63184,ROWS(H$2:H1517)*24-1)&lt;&gt;FALSE, _xlfn.CONCAT(CHAR(10),INDEX(Assessment!$L$1:$L$63184,ROWS(H$2:H1517)*24-1),") ",TEXT(INDEX(Assessment!$M$1:$M$63184,ROWS(H$2:H1517)*24-1),"m/yy"),") ",INDEX(Assessment!$N$1:$N$63184,ROWS(H$2:H1517)*24-1)),"")
)</f>
        <v/>
      </c>
      <c r="I1517" s="4" t="str" cm="1">
        <f t="array" ref="I1517">IF(INDEX(Assessment!$L$1:$L$63184,ROWS(I$2:I1517)*24-17)=0,"",INDEX(Assessment!$L$1:$L$63184,ROWS(I$2:I1517)*24-17))</f>
        <v/>
      </c>
    </row>
    <row r="1518" spans="1:9" s="4" customFormat="1" x14ac:dyDescent="0.25">
      <c r="A1518" s="4" t="str" cm="1">
        <f t="array" ref="A1518">IF(INDEX(Assessment!$C$1:$C$63184,ROWS(A$2:A1518)*24-22)=0,"",INDEX(Assessment!$C$1:$C$63184,ROWS(A$2:A1518)*24-22))</f>
        <v/>
      </c>
      <c r="B1518" s="4" t="str" cm="1">
        <f t="array" ref="B1518">IF(INDEX(Assessment!$C$1:$C$63184,ROWS(B$2:B1518)*24-21)=0,"",INDEX(Assessment!$C$1:$C$63184,ROWS(B$2:B1518)*24-21))</f>
        <v/>
      </c>
      <c r="C1518" s="4" t="str" cm="1">
        <f t="array" ref="C1518">IF(INDEX(Assessment!$C$1:$C$63184,ROWS(C$2:C1518)*24-20)="","",_xlfn.CONCAT(INDEX(Assessment!$C$1:$C$63184,ROWS(C$2:C1518)*24-20), " ==&gt; ", INDEX(Assessment!$C$1:$C$63184,ROWS(C$2:C1518)*24-19)))</f>
        <v/>
      </c>
      <c r="D1518" s="4" t="str" cm="1">
        <f t="array" ref="D1518">IF(INDEX(Assessment!$L$1:$L$63184,ROWS(D$2:D1518)*24-20)=0,"",INDEX(Assessment!$L$1:$L$63184,ROWS(D$2:D1518)*24-20))</f>
        <v/>
      </c>
      <c r="E1518" s="6" t="str" cm="1">
        <f t="array" ref="E1518">IF(INDEX(Assessment!$I$1:$I$63184,ROWS(E$2:E1518)*24-12)=0,"",INDEX(Assessment!$I$1:$I$63184,ROWS(E$2:E1518)*24-12))</f>
        <v/>
      </c>
      <c r="F1518" s="64" t="str" cm="1">
        <f t="array" ref="F1518">IF(INDEX(Assessment!$L$1:$L$63184,ROWS(F$2:F1518)*24-14)=0,"",INDEX(Assessment!$L$1:$L$63184,ROWS(F$2:F1518)*24-14))</f>
        <v/>
      </c>
      <c r="G1518" s="63" t="str" cm="1">
        <f t="array" ref="G1518">IF(INDEX(Assessment!$L$1:$L$63184,ROWS(G$2:G1518)*24-13)=0,"",INDEX(Assessment!$L$1:$L$63184,ROWS(G$2:G1518)*24-13))</f>
        <v/>
      </c>
      <c r="H1518" s="5" t="str" cm="1">
        <f t="array" ref="H1518">_xlfn.CONCAT(
IF(INDEX(Assessment!$L$1:$L$63184,ROWS(H$2:H1518)*24-8)&lt;&gt;FALSE, _xlfn.CONCAT(INDEX(Assessment!$L$1:$L$63184,ROWS(H$2:H1518)*24-8)," (",TEXT(INDEX(Assessment!$M$1:$M$63184,ROWS(H$2:H1518)*24-8),"m/yy"),") ",INDEX(Assessment!$N$1:$N$63184,ROWS(H$2:H1518)*24-8)),""),
IF(INDEX(Assessment!$L$1:$L$63184,ROWS(H$2:H1518)*24-7)&lt;&gt;FALSE, _xlfn.CONCAT(CHAR(10),INDEX(Assessment!$L$1:$L$63184,ROWS(H$2:H1518)*24-7)," (",TEXT(INDEX(Assessment!$M$1:$M$63184,ROWS(H$2:H1518)*24-7),"m/yy"),") ",INDEX(Assessment!$N$1:$N$63184,ROWS(H$2:H1518)*24-7)),""),
IF(INDEX(Assessment!$L$1:$L$63184,ROWS(H$2:H1518)*24-6)&lt;&gt;FALSE, _xlfn.CONCAT(CHAR(10),INDEX(Assessment!$L$1:$L$63184,ROWS(H$2:H1518)*24-6)," (",TEXT(INDEX(Assessment!$M$1:$M$63184,ROWS(H$2:H1518)*24-6),"m/yy"),") ",INDEX(Assessment!$N$1:$N$63184,ROWS(H$2:H1518)*24-6)),""),
IF(INDEX(Assessment!$L$1:$L$63184,ROWS(H$2:H1518)*24-5)&lt;&gt;FALSE, _xlfn.CONCAT(CHAR(10),INDEX(Assessment!$L$1:$L$63184,ROWS(H$2:H1518)*24-5)," (",TEXT(INDEX(Assessment!$M$1:$M$63184,ROWS(H$2:H1518)*24-5),"m/yy"),") ",INDEX(Assessment!$N$1:$N$63184,ROWS(H$2:H1518)*24-5)),""),
IF(INDEX(Assessment!$L$1:$L$63184,ROWS(H$2:H1518)*24-4)&lt;&gt;FALSE, _xlfn.CONCAT(CHAR(10),INDEX(Assessment!$L$1:$L$63184,ROWS(H$2:H1518)*24-4)," (",TEXT(INDEX(Assessment!$M$1:$M$63184,ROWS(H$2:H1518)*24-4),"m/yy"),") ",INDEX(Assessment!$N$1:$N$63184,ROWS(H$2:H1518)*24-4)),""),
IF(INDEX(Assessment!$L$1:$L$63184,ROWS(H$2:H1518)*24-3)&lt;&gt;FALSE, _xlfn.CONCAT(CHAR(10),INDEX(Assessment!$L$1:$L$63184,ROWS(H$2:H1518)*24-3)," (",TEXT(INDEX(Assessment!$M$1:$M$63184,ROWS(H$2:H1518)*24-3),"m/yy"),") ",INDEX(Assessment!$N$1:$N$63184,ROWS(H$2:H1518)*24-3)),""),
IF(INDEX(Assessment!$L$1:$L$63184,ROWS(H$2:H1518)*24-2)&lt;&gt;FALSE, _xlfn.CONCAT(CHAR(10),INDEX(Assessment!$L$1:$L$63184,ROWS(H$2:H1518)*24-2)," (",TEXT(INDEX(Assessment!$M$1:$M$63184,ROWS(H$2:H1518)*24-2),"m/yy"),") ",INDEX(Assessment!$N$1:$N$63184,ROWS(H$2:H1518)*24-2)),""),
IF(INDEX(Assessment!$L$1:$L$63184,ROWS(H$2:H1518)*24-1)&lt;&gt;FALSE, _xlfn.CONCAT(CHAR(10),INDEX(Assessment!$L$1:$L$63184,ROWS(H$2:H1518)*24-1),") ",TEXT(INDEX(Assessment!$M$1:$M$63184,ROWS(H$2:H1518)*24-1),"m/yy"),") ",INDEX(Assessment!$N$1:$N$63184,ROWS(H$2:H1518)*24-1)),"")
)</f>
        <v/>
      </c>
      <c r="I1518" s="4" t="str" cm="1">
        <f t="array" ref="I1518">IF(INDEX(Assessment!$L$1:$L$63184,ROWS(I$2:I1518)*24-17)=0,"",INDEX(Assessment!$L$1:$L$63184,ROWS(I$2:I1518)*24-17))</f>
        <v/>
      </c>
    </row>
    <row r="1519" spans="1:9" s="4" customFormat="1" x14ac:dyDescent="0.25">
      <c r="A1519" s="4" t="str" cm="1">
        <f t="array" ref="A1519">IF(INDEX(Assessment!$C$1:$C$63184,ROWS(A$2:A1519)*24-22)=0,"",INDEX(Assessment!$C$1:$C$63184,ROWS(A$2:A1519)*24-22))</f>
        <v/>
      </c>
      <c r="B1519" s="4" t="str" cm="1">
        <f t="array" ref="B1519">IF(INDEX(Assessment!$C$1:$C$63184,ROWS(B$2:B1519)*24-21)=0,"",INDEX(Assessment!$C$1:$C$63184,ROWS(B$2:B1519)*24-21))</f>
        <v/>
      </c>
      <c r="C1519" s="4" t="str" cm="1">
        <f t="array" ref="C1519">IF(INDEX(Assessment!$C$1:$C$63184,ROWS(C$2:C1519)*24-20)="","",_xlfn.CONCAT(INDEX(Assessment!$C$1:$C$63184,ROWS(C$2:C1519)*24-20), " ==&gt; ", INDEX(Assessment!$C$1:$C$63184,ROWS(C$2:C1519)*24-19)))</f>
        <v/>
      </c>
      <c r="D1519" s="4" t="str" cm="1">
        <f t="array" ref="D1519">IF(INDEX(Assessment!$L$1:$L$63184,ROWS(D$2:D1519)*24-20)=0,"",INDEX(Assessment!$L$1:$L$63184,ROWS(D$2:D1519)*24-20))</f>
        <v/>
      </c>
      <c r="E1519" s="6" t="str" cm="1">
        <f t="array" ref="E1519">IF(INDEX(Assessment!$I$1:$I$63184,ROWS(E$2:E1519)*24-12)=0,"",INDEX(Assessment!$I$1:$I$63184,ROWS(E$2:E1519)*24-12))</f>
        <v/>
      </c>
      <c r="F1519" s="64" t="str" cm="1">
        <f t="array" ref="F1519">IF(INDEX(Assessment!$L$1:$L$63184,ROWS(F$2:F1519)*24-14)=0,"",INDEX(Assessment!$L$1:$L$63184,ROWS(F$2:F1519)*24-14))</f>
        <v/>
      </c>
      <c r="G1519" s="63" t="str" cm="1">
        <f t="array" ref="G1519">IF(INDEX(Assessment!$L$1:$L$63184,ROWS(G$2:G1519)*24-13)=0,"",INDEX(Assessment!$L$1:$L$63184,ROWS(G$2:G1519)*24-13))</f>
        <v/>
      </c>
      <c r="H1519" s="5" t="str" cm="1">
        <f t="array" ref="H1519">_xlfn.CONCAT(
IF(INDEX(Assessment!$L$1:$L$63184,ROWS(H$2:H1519)*24-8)&lt;&gt;FALSE, _xlfn.CONCAT(INDEX(Assessment!$L$1:$L$63184,ROWS(H$2:H1519)*24-8)," (",TEXT(INDEX(Assessment!$M$1:$M$63184,ROWS(H$2:H1519)*24-8),"m/yy"),") ",INDEX(Assessment!$N$1:$N$63184,ROWS(H$2:H1519)*24-8)),""),
IF(INDEX(Assessment!$L$1:$L$63184,ROWS(H$2:H1519)*24-7)&lt;&gt;FALSE, _xlfn.CONCAT(CHAR(10),INDEX(Assessment!$L$1:$L$63184,ROWS(H$2:H1519)*24-7)," (",TEXT(INDEX(Assessment!$M$1:$M$63184,ROWS(H$2:H1519)*24-7),"m/yy"),") ",INDEX(Assessment!$N$1:$N$63184,ROWS(H$2:H1519)*24-7)),""),
IF(INDEX(Assessment!$L$1:$L$63184,ROWS(H$2:H1519)*24-6)&lt;&gt;FALSE, _xlfn.CONCAT(CHAR(10),INDEX(Assessment!$L$1:$L$63184,ROWS(H$2:H1519)*24-6)," (",TEXT(INDEX(Assessment!$M$1:$M$63184,ROWS(H$2:H1519)*24-6),"m/yy"),") ",INDEX(Assessment!$N$1:$N$63184,ROWS(H$2:H1519)*24-6)),""),
IF(INDEX(Assessment!$L$1:$L$63184,ROWS(H$2:H1519)*24-5)&lt;&gt;FALSE, _xlfn.CONCAT(CHAR(10),INDEX(Assessment!$L$1:$L$63184,ROWS(H$2:H1519)*24-5)," (",TEXT(INDEX(Assessment!$M$1:$M$63184,ROWS(H$2:H1519)*24-5),"m/yy"),") ",INDEX(Assessment!$N$1:$N$63184,ROWS(H$2:H1519)*24-5)),""),
IF(INDEX(Assessment!$L$1:$L$63184,ROWS(H$2:H1519)*24-4)&lt;&gt;FALSE, _xlfn.CONCAT(CHAR(10),INDEX(Assessment!$L$1:$L$63184,ROWS(H$2:H1519)*24-4)," (",TEXT(INDEX(Assessment!$M$1:$M$63184,ROWS(H$2:H1519)*24-4),"m/yy"),") ",INDEX(Assessment!$N$1:$N$63184,ROWS(H$2:H1519)*24-4)),""),
IF(INDEX(Assessment!$L$1:$L$63184,ROWS(H$2:H1519)*24-3)&lt;&gt;FALSE, _xlfn.CONCAT(CHAR(10),INDEX(Assessment!$L$1:$L$63184,ROWS(H$2:H1519)*24-3)," (",TEXT(INDEX(Assessment!$M$1:$M$63184,ROWS(H$2:H1519)*24-3),"m/yy"),") ",INDEX(Assessment!$N$1:$N$63184,ROWS(H$2:H1519)*24-3)),""),
IF(INDEX(Assessment!$L$1:$L$63184,ROWS(H$2:H1519)*24-2)&lt;&gt;FALSE, _xlfn.CONCAT(CHAR(10),INDEX(Assessment!$L$1:$L$63184,ROWS(H$2:H1519)*24-2)," (",TEXT(INDEX(Assessment!$M$1:$M$63184,ROWS(H$2:H1519)*24-2),"m/yy"),") ",INDEX(Assessment!$N$1:$N$63184,ROWS(H$2:H1519)*24-2)),""),
IF(INDEX(Assessment!$L$1:$L$63184,ROWS(H$2:H1519)*24-1)&lt;&gt;FALSE, _xlfn.CONCAT(CHAR(10),INDEX(Assessment!$L$1:$L$63184,ROWS(H$2:H1519)*24-1),") ",TEXT(INDEX(Assessment!$M$1:$M$63184,ROWS(H$2:H1519)*24-1),"m/yy"),") ",INDEX(Assessment!$N$1:$N$63184,ROWS(H$2:H1519)*24-1)),"")
)</f>
        <v/>
      </c>
      <c r="I1519" s="4" t="str" cm="1">
        <f t="array" ref="I1519">IF(INDEX(Assessment!$L$1:$L$63184,ROWS(I$2:I1519)*24-17)=0,"",INDEX(Assessment!$L$1:$L$63184,ROWS(I$2:I1519)*24-17))</f>
        <v/>
      </c>
    </row>
    <row r="1520" spans="1:9" s="4" customFormat="1" x14ac:dyDescent="0.25">
      <c r="A1520" s="4" t="str" cm="1">
        <f t="array" ref="A1520">IF(INDEX(Assessment!$C$1:$C$63184,ROWS(A$2:A1520)*24-22)=0,"",INDEX(Assessment!$C$1:$C$63184,ROWS(A$2:A1520)*24-22))</f>
        <v/>
      </c>
      <c r="B1520" s="4" t="str" cm="1">
        <f t="array" ref="B1520">IF(INDEX(Assessment!$C$1:$C$63184,ROWS(B$2:B1520)*24-21)=0,"",INDEX(Assessment!$C$1:$C$63184,ROWS(B$2:B1520)*24-21))</f>
        <v/>
      </c>
      <c r="C1520" s="4" t="str" cm="1">
        <f t="array" ref="C1520">IF(INDEX(Assessment!$C$1:$C$63184,ROWS(C$2:C1520)*24-20)="","",_xlfn.CONCAT(INDEX(Assessment!$C$1:$C$63184,ROWS(C$2:C1520)*24-20), " ==&gt; ", INDEX(Assessment!$C$1:$C$63184,ROWS(C$2:C1520)*24-19)))</f>
        <v/>
      </c>
      <c r="D1520" s="4" t="str" cm="1">
        <f t="array" ref="D1520">IF(INDEX(Assessment!$L$1:$L$63184,ROWS(D$2:D1520)*24-20)=0,"",INDEX(Assessment!$L$1:$L$63184,ROWS(D$2:D1520)*24-20))</f>
        <v/>
      </c>
      <c r="E1520" s="6" t="str" cm="1">
        <f t="array" ref="E1520">IF(INDEX(Assessment!$I$1:$I$63184,ROWS(E$2:E1520)*24-12)=0,"",INDEX(Assessment!$I$1:$I$63184,ROWS(E$2:E1520)*24-12))</f>
        <v/>
      </c>
      <c r="F1520" s="64" t="str" cm="1">
        <f t="array" ref="F1520">IF(INDEX(Assessment!$L$1:$L$63184,ROWS(F$2:F1520)*24-14)=0,"",INDEX(Assessment!$L$1:$L$63184,ROWS(F$2:F1520)*24-14))</f>
        <v/>
      </c>
      <c r="G1520" s="63" t="str" cm="1">
        <f t="array" ref="G1520">IF(INDEX(Assessment!$L$1:$L$63184,ROWS(G$2:G1520)*24-13)=0,"",INDEX(Assessment!$L$1:$L$63184,ROWS(G$2:G1520)*24-13))</f>
        <v/>
      </c>
      <c r="H1520" s="5" t="str" cm="1">
        <f t="array" ref="H1520">_xlfn.CONCAT(
IF(INDEX(Assessment!$L$1:$L$63184,ROWS(H$2:H1520)*24-8)&lt;&gt;FALSE, _xlfn.CONCAT(INDEX(Assessment!$L$1:$L$63184,ROWS(H$2:H1520)*24-8)," (",TEXT(INDEX(Assessment!$M$1:$M$63184,ROWS(H$2:H1520)*24-8),"m/yy"),") ",INDEX(Assessment!$N$1:$N$63184,ROWS(H$2:H1520)*24-8)),""),
IF(INDEX(Assessment!$L$1:$L$63184,ROWS(H$2:H1520)*24-7)&lt;&gt;FALSE, _xlfn.CONCAT(CHAR(10),INDEX(Assessment!$L$1:$L$63184,ROWS(H$2:H1520)*24-7)," (",TEXT(INDEX(Assessment!$M$1:$M$63184,ROWS(H$2:H1520)*24-7),"m/yy"),") ",INDEX(Assessment!$N$1:$N$63184,ROWS(H$2:H1520)*24-7)),""),
IF(INDEX(Assessment!$L$1:$L$63184,ROWS(H$2:H1520)*24-6)&lt;&gt;FALSE, _xlfn.CONCAT(CHAR(10),INDEX(Assessment!$L$1:$L$63184,ROWS(H$2:H1520)*24-6)," (",TEXT(INDEX(Assessment!$M$1:$M$63184,ROWS(H$2:H1520)*24-6),"m/yy"),") ",INDEX(Assessment!$N$1:$N$63184,ROWS(H$2:H1520)*24-6)),""),
IF(INDEX(Assessment!$L$1:$L$63184,ROWS(H$2:H1520)*24-5)&lt;&gt;FALSE, _xlfn.CONCAT(CHAR(10),INDEX(Assessment!$L$1:$L$63184,ROWS(H$2:H1520)*24-5)," (",TEXT(INDEX(Assessment!$M$1:$M$63184,ROWS(H$2:H1520)*24-5),"m/yy"),") ",INDEX(Assessment!$N$1:$N$63184,ROWS(H$2:H1520)*24-5)),""),
IF(INDEX(Assessment!$L$1:$L$63184,ROWS(H$2:H1520)*24-4)&lt;&gt;FALSE, _xlfn.CONCAT(CHAR(10),INDEX(Assessment!$L$1:$L$63184,ROWS(H$2:H1520)*24-4)," (",TEXT(INDEX(Assessment!$M$1:$M$63184,ROWS(H$2:H1520)*24-4),"m/yy"),") ",INDEX(Assessment!$N$1:$N$63184,ROWS(H$2:H1520)*24-4)),""),
IF(INDEX(Assessment!$L$1:$L$63184,ROWS(H$2:H1520)*24-3)&lt;&gt;FALSE, _xlfn.CONCAT(CHAR(10),INDEX(Assessment!$L$1:$L$63184,ROWS(H$2:H1520)*24-3)," (",TEXT(INDEX(Assessment!$M$1:$M$63184,ROWS(H$2:H1520)*24-3),"m/yy"),") ",INDEX(Assessment!$N$1:$N$63184,ROWS(H$2:H1520)*24-3)),""),
IF(INDEX(Assessment!$L$1:$L$63184,ROWS(H$2:H1520)*24-2)&lt;&gt;FALSE, _xlfn.CONCAT(CHAR(10),INDEX(Assessment!$L$1:$L$63184,ROWS(H$2:H1520)*24-2)," (",TEXT(INDEX(Assessment!$M$1:$M$63184,ROWS(H$2:H1520)*24-2),"m/yy"),") ",INDEX(Assessment!$N$1:$N$63184,ROWS(H$2:H1520)*24-2)),""),
IF(INDEX(Assessment!$L$1:$L$63184,ROWS(H$2:H1520)*24-1)&lt;&gt;FALSE, _xlfn.CONCAT(CHAR(10),INDEX(Assessment!$L$1:$L$63184,ROWS(H$2:H1520)*24-1),") ",TEXT(INDEX(Assessment!$M$1:$M$63184,ROWS(H$2:H1520)*24-1),"m/yy"),") ",INDEX(Assessment!$N$1:$N$63184,ROWS(H$2:H1520)*24-1)),"")
)</f>
        <v/>
      </c>
      <c r="I1520" s="4" t="str" cm="1">
        <f t="array" ref="I1520">IF(INDEX(Assessment!$L$1:$L$63184,ROWS(I$2:I1520)*24-17)=0,"",INDEX(Assessment!$L$1:$L$63184,ROWS(I$2:I1520)*24-17))</f>
        <v/>
      </c>
    </row>
    <row r="1521" spans="1:9" s="4" customFormat="1" x14ac:dyDescent="0.25">
      <c r="A1521" s="4" t="str" cm="1">
        <f t="array" ref="A1521">IF(INDEX(Assessment!$C$1:$C$63184,ROWS(A$2:A1521)*24-22)=0,"",INDEX(Assessment!$C$1:$C$63184,ROWS(A$2:A1521)*24-22))</f>
        <v/>
      </c>
      <c r="B1521" s="4" t="str" cm="1">
        <f t="array" ref="B1521">IF(INDEX(Assessment!$C$1:$C$63184,ROWS(B$2:B1521)*24-21)=0,"",INDEX(Assessment!$C$1:$C$63184,ROWS(B$2:B1521)*24-21))</f>
        <v/>
      </c>
      <c r="C1521" s="4" t="str" cm="1">
        <f t="array" ref="C1521">IF(INDEX(Assessment!$C$1:$C$63184,ROWS(C$2:C1521)*24-20)="","",_xlfn.CONCAT(INDEX(Assessment!$C$1:$C$63184,ROWS(C$2:C1521)*24-20), " ==&gt; ", INDEX(Assessment!$C$1:$C$63184,ROWS(C$2:C1521)*24-19)))</f>
        <v/>
      </c>
      <c r="D1521" s="4" t="str" cm="1">
        <f t="array" ref="D1521">IF(INDEX(Assessment!$L$1:$L$63184,ROWS(D$2:D1521)*24-20)=0,"",INDEX(Assessment!$L$1:$L$63184,ROWS(D$2:D1521)*24-20))</f>
        <v/>
      </c>
      <c r="E1521" s="6" t="str" cm="1">
        <f t="array" ref="E1521">IF(INDEX(Assessment!$I$1:$I$63184,ROWS(E$2:E1521)*24-12)=0,"",INDEX(Assessment!$I$1:$I$63184,ROWS(E$2:E1521)*24-12))</f>
        <v/>
      </c>
      <c r="F1521" s="64" t="str" cm="1">
        <f t="array" ref="F1521">IF(INDEX(Assessment!$L$1:$L$63184,ROWS(F$2:F1521)*24-14)=0,"",INDEX(Assessment!$L$1:$L$63184,ROWS(F$2:F1521)*24-14))</f>
        <v/>
      </c>
      <c r="G1521" s="63" t="str" cm="1">
        <f t="array" ref="G1521">IF(INDEX(Assessment!$L$1:$L$63184,ROWS(G$2:G1521)*24-13)=0,"",INDEX(Assessment!$L$1:$L$63184,ROWS(G$2:G1521)*24-13))</f>
        <v/>
      </c>
      <c r="H1521" s="5" t="str" cm="1">
        <f t="array" ref="H1521">_xlfn.CONCAT(
IF(INDEX(Assessment!$L$1:$L$63184,ROWS(H$2:H1521)*24-8)&lt;&gt;FALSE, _xlfn.CONCAT(INDEX(Assessment!$L$1:$L$63184,ROWS(H$2:H1521)*24-8)," (",TEXT(INDEX(Assessment!$M$1:$M$63184,ROWS(H$2:H1521)*24-8),"m/yy"),") ",INDEX(Assessment!$N$1:$N$63184,ROWS(H$2:H1521)*24-8)),""),
IF(INDEX(Assessment!$L$1:$L$63184,ROWS(H$2:H1521)*24-7)&lt;&gt;FALSE, _xlfn.CONCAT(CHAR(10),INDEX(Assessment!$L$1:$L$63184,ROWS(H$2:H1521)*24-7)," (",TEXT(INDEX(Assessment!$M$1:$M$63184,ROWS(H$2:H1521)*24-7),"m/yy"),") ",INDEX(Assessment!$N$1:$N$63184,ROWS(H$2:H1521)*24-7)),""),
IF(INDEX(Assessment!$L$1:$L$63184,ROWS(H$2:H1521)*24-6)&lt;&gt;FALSE, _xlfn.CONCAT(CHAR(10),INDEX(Assessment!$L$1:$L$63184,ROWS(H$2:H1521)*24-6)," (",TEXT(INDEX(Assessment!$M$1:$M$63184,ROWS(H$2:H1521)*24-6),"m/yy"),") ",INDEX(Assessment!$N$1:$N$63184,ROWS(H$2:H1521)*24-6)),""),
IF(INDEX(Assessment!$L$1:$L$63184,ROWS(H$2:H1521)*24-5)&lt;&gt;FALSE, _xlfn.CONCAT(CHAR(10),INDEX(Assessment!$L$1:$L$63184,ROWS(H$2:H1521)*24-5)," (",TEXT(INDEX(Assessment!$M$1:$M$63184,ROWS(H$2:H1521)*24-5),"m/yy"),") ",INDEX(Assessment!$N$1:$N$63184,ROWS(H$2:H1521)*24-5)),""),
IF(INDEX(Assessment!$L$1:$L$63184,ROWS(H$2:H1521)*24-4)&lt;&gt;FALSE, _xlfn.CONCAT(CHAR(10),INDEX(Assessment!$L$1:$L$63184,ROWS(H$2:H1521)*24-4)," (",TEXT(INDEX(Assessment!$M$1:$M$63184,ROWS(H$2:H1521)*24-4),"m/yy"),") ",INDEX(Assessment!$N$1:$N$63184,ROWS(H$2:H1521)*24-4)),""),
IF(INDEX(Assessment!$L$1:$L$63184,ROWS(H$2:H1521)*24-3)&lt;&gt;FALSE, _xlfn.CONCAT(CHAR(10),INDEX(Assessment!$L$1:$L$63184,ROWS(H$2:H1521)*24-3)," (",TEXT(INDEX(Assessment!$M$1:$M$63184,ROWS(H$2:H1521)*24-3),"m/yy"),") ",INDEX(Assessment!$N$1:$N$63184,ROWS(H$2:H1521)*24-3)),""),
IF(INDEX(Assessment!$L$1:$L$63184,ROWS(H$2:H1521)*24-2)&lt;&gt;FALSE, _xlfn.CONCAT(CHAR(10),INDEX(Assessment!$L$1:$L$63184,ROWS(H$2:H1521)*24-2)," (",TEXT(INDEX(Assessment!$M$1:$M$63184,ROWS(H$2:H1521)*24-2),"m/yy"),") ",INDEX(Assessment!$N$1:$N$63184,ROWS(H$2:H1521)*24-2)),""),
IF(INDEX(Assessment!$L$1:$L$63184,ROWS(H$2:H1521)*24-1)&lt;&gt;FALSE, _xlfn.CONCAT(CHAR(10),INDEX(Assessment!$L$1:$L$63184,ROWS(H$2:H1521)*24-1),") ",TEXT(INDEX(Assessment!$M$1:$M$63184,ROWS(H$2:H1521)*24-1),"m/yy"),") ",INDEX(Assessment!$N$1:$N$63184,ROWS(H$2:H1521)*24-1)),"")
)</f>
        <v/>
      </c>
      <c r="I1521" s="4" t="str" cm="1">
        <f t="array" ref="I1521">IF(INDEX(Assessment!$L$1:$L$63184,ROWS(I$2:I1521)*24-17)=0,"",INDEX(Assessment!$L$1:$L$63184,ROWS(I$2:I1521)*24-17))</f>
        <v/>
      </c>
    </row>
    <row r="1522" spans="1:9" s="4" customFormat="1" x14ac:dyDescent="0.25">
      <c r="A1522" s="4" t="str" cm="1">
        <f t="array" ref="A1522">IF(INDEX(Assessment!$C$1:$C$63184,ROWS(A$2:A1522)*24-22)=0,"",INDEX(Assessment!$C$1:$C$63184,ROWS(A$2:A1522)*24-22))</f>
        <v/>
      </c>
      <c r="B1522" s="4" t="str" cm="1">
        <f t="array" ref="B1522">IF(INDEX(Assessment!$C$1:$C$63184,ROWS(B$2:B1522)*24-21)=0,"",INDEX(Assessment!$C$1:$C$63184,ROWS(B$2:B1522)*24-21))</f>
        <v/>
      </c>
      <c r="C1522" s="4" t="str" cm="1">
        <f t="array" ref="C1522">IF(INDEX(Assessment!$C$1:$C$63184,ROWS(C$2:C1522)*24-20)="","",_xlfn.CONCAT(INDEX(Assessment!$C$1:$C$63184,ROWS(C$2:C1522)*24-20), " ==&gt; ", INDEX(Assessment!$C$1:$C$63184,ROWS(C$2:C1522)*24-19)))</f>
        <v/>
      </c>
      <c r="D1522" s="4" t="str" cm="1">
        <f t="array" ref="D1522">IF(INDEX(Assessment!$L$1:$L$63184,ROWS(D$2:D1522)*24-20)=0,"",INDEX(Assessment!$L$1:$L$63184,ROWS(D$2:D1522)*24-20))</f>
        <v/>
      </c>
      <c r="E1522" s="6" t="str" cm="1">
        <f t="array" ref="E1522">IF(INDEX(Assessment!$I$1:$I$63184,ROWS(E$2:E1522)*24-12)=0,"",INDEX(Assessment!$I$1:$I$63184,ROWS(E$2:E1522)*24-12))</f>
        <v/>
      </c>
      <c r="F1522" s="64" t="str" cm="1">
        <f t="array" ref="F1522">IF(INDEX(Assessment!$L$1:$L$63184,ROWS(F$2:F1522)*24-14)=0,"",INDEX(Assessment!$L$1:$L$63184,ROWS(F$2:F1522)*24-14))</f>
        <v/>
      </c>
      <c r="G1522" s="63" t="str" cm="1">
        <f t="array" ref="G1522">IF(INDEX(Assessment!$L$1:$L$63184,ROWS(G$2:G1522)*24-13)=0,"",INDEX(Assessment!$L$1:$L$63184,ROWS(G$2:G1522)*24-13))</f>
        <v/>
      </c>
      <c r="H1522" s="5" t="str" cm="1">
        <f t="array" ref="H1522">_xlfn.CONCAT(
IF(INDEX(Assessment!$L$1:$L$63184,ROWS(H$2:H1522)*24-8)&lt;&gt;FALSE, _xlfn.CONCAT(INDEX(Assessment!$L$1:$L$63184,ROWS(H$2:H1522)*24-8)," (",TEXT(INDEX(Assessment!$M$1:$M$63184,ROWS(H$2:H1522)*24-8),"m/yy"),") ",INDEX(Assessment!$N$1:$N$63184,ROWS(H$2:H1522)*24-8)),""),
IF(INDEX(Assessment!$L$1:$L$63184,ROWS(H$2:H1522)*24-7)&lt;&gt;FALSE, _xlfn.CONCAT(CHAR(10),INDEX(Assessment!$L$1:$L$63184,ROWS(H$2:H1522)*24-7)," (",TEXT(INDEX(Assessment!$M$1:$M$63184,ROWS(H$2:H1522)*24-7),"m/yy"),") ",INDEX(Assessment!$N$1:$N$63184,ROWS(H$2:H1522)*24-7)),""),
IF(INDEX(Assessment!$L$1:$L$63184,ROWS(H$2:H1522)*24-6)&lt;&gt;FALSE, _xlfn.CONCAT(CHAR(10),INDEX(Assessment!$L$1:$L$63184,ROWS(H$2:H1522)*24-6)," (",TEXT(INDEX(Assessment!$M$1:$M$63184,ROWS(H$2:H1522)*24-6),"m/yy"),") ",INDEX(Assessment!$N$1:$N$63184,ROWS(H$2:H1522)*24-6)),""),
IF(INDEX(Assessment!$L$1:$L$63184,ROWS(H$2:H1522)*24-5)&lt;&gt;FALSE, _xlfn.CONCAT(CHAR(10),INDEX(Assessment!$L$1:$L$63184,ROWS(H$2:H1522)*24-5)," (",TEXT(INDEX(Assessment!$M$1:$M$63184,ROWS(H$2:H1522)*24-5),"m/yy"),") ",INDEX(Assessment!$N$1:$N$63184,ROWS(H$2:H1522)*24-5)),""),
IF(INDEX(Assessment!$L$1:$L$63184,ROWS(H$2:H1522)*24-4)&lt;&gt;FALSE, _xlfn.CONCAT(CHAR(10),INDEX(Assessment!$L$1:$L$63184,ROWS(H$2:H1522)*24-4)," (",TEXT(INDEX(Assessment!$M$1:$M$63184,ROWS(H$2:H1522)*24-4),"m/yy"),") ",INDEX(Assessment!$N$1:$N$63184,ROWS(H$2:H1522)*24-4)),""),
IF(INDEX(Assessment!$L$1:$L$63184,ROWS(H$2:H1522)*24-3)&lt;&gt;FALSE, _xlfn.CONCAT(CHAR(10),INDEX(Assessment!$L$1:$L$63184,ROWS(H$2:H1522)*24-3)," (",TEXT(INDEX(Assessment!$M$1:$M$63184,ROWS(H$2:H1522)*24-3),"m/yy"),") ",INDEX(Assessment!$N$1:$N$63184,ROWS(H$2:H1522)*24-3)),""),
IF(INDEX(Assessment!$L$1:$L$63184,ROWS(H$2:H1522)*24-2)&lt;&gt;FALSE, _xlfn.CONCAT(CHAR(10),INDEX(Assessment!$L$1:$L$63184,ROWS(H$2:H1522)*24-2)," (",TEXT(INDEX(Assessment!$M$1:$M$63184,ROWS(H$2:H1522)*24-2),"m/yy"),") ",INDEX(Assessment!$N$1:$N$63184,ROWS(H$2:H1522)*24-2)),""),
IF(INDEX(Assessment!$L$1:$L$63184,ROWS(H$2:H1522)*24-1)&lt;&gt;FALSE, _xlfn.CONCAT(CHAR(10),INDEX(Assessment!$L$1:$L$63184,ROWS(H$2:H1522)*24-1),") ",TEXT(INDEX(Assessment!$M$1:$M$63184,ROWS(H$2:H1522)*24-1),"m/yy"),") ",INDEX(Assessment!$N$1:$N$63184,ROWS(H$2:H1522)*24-1)),"")
)</f>
        <v/>
      </c>
      <c r="I1522" s="4" t="str" cm="1">
        <f t="array" ref="I1522">IF(INDEX(Assessment!$L$1:$L$63184,ROWS(I$2:I1522)*24-17)=0,"",INDEX(Assessment!$L$1:$L$63184,ROWS(I$2:I1522)*24-17))</f>
        <v/>
      </c>
    </row>
    <row r="1523" spans="1:9" s="4" customFormat="1" x14ac:dyDescent="0.25">
      <c r="A1523" s="4" t="str" cm="1">
        <f t="array" ref="A1523">IF(INDEX(Assessment!$C$1:$C$63184,ROWS(A$2:A1523)*24-22)=0,"",INDEX(Assessment!$C$1:$C$63184,ROWS(A$2:A1523)*24-22))</f>
        <v/>
      </c>
      <c r="B1523" s="4" t="str" cm="1">
        <f t="array" ref="B1523">IF(INDEX(Assessment!$C$1:$C$63184,ROWS(B$2:B1523)*24-21)=0,"",INDEX(Assessment!$C$1:$C$63184,ROWS(B$2:B1523)*24-21))</f>
        <v/>
      </c>
      <c r="C1523" s="4" t="str" cm="1">
        <f t="array" ref="C1523">IF(INDEX(Assessment!$C$1:$C$63184,ROWS(C$2:C1523)*24-20)="","",_xlfn.CONCAT(INDEX(Assessment!$C$1:$C$63184,ROWS(C$2:C1523)*24-20), " ==&gt; ", INDEX(Assessment!$C$1:$C$63184,ROWS(C$2:C1523)*24-19)))</f>
        <v/>
      </c>
      <c r="D1523" s="4" t="str" cm="1">
        <f t="array" ref="D1523">IF(INDEX(Assessment!$L$1:$L$63184,ROWS(D$2:D1523)*24-20)=0,"",INDEX(Assessment!$L$1:$L$63184,ROWS(D$2:D1523)*24-20))</f>
        <v/>
      </c>
      <c r="E1523" s="6" t="str" cm="1">
        <f t="array" ref="E1523">IF(INDEX(Assessment!$I$1:$I$63184,ROWS(E$2:E1523)*24-12)=0,"",INDEX(Assessment!$I$1:$I$63184,ROWS(E$2:E1523)*24-12))</f>
        <v/>
      </c>
      <c r="F1523" s="64" t="str" cm="1">
        <f t="array" ref="F1523">IF(INDEX(Assessment!$L$1:$L$63184,ROWS(F$2:F1523)*24-14)=0,"",INDEX(Assessment!$L$1:$L$63184,ROWS(F$2:F1523)*24-14))</f>
        <v/>
      </c>
      <c r="G1523" s="63" t="str" cm="1">
        <f t="array" ref="G1523">IF(INDEX(Assessment!$L$1:$L$63184,ROWS(G$2:G1523)*24-13)=0,"",INDEX(Assessment!$L$1:$L$63184,ROWS(G$2:G1523)*24-13))</f>
        <v/>
      </c>
      <c r="H1523" s="5" t="str" cm="1">
        <f t="array" ref="H1523">_xlfn.CONCAT(
IF(INDEX(Assessment!$L$1:$L$63184,ROWS(H$2:H1523)*24-8)&lt;&gt;FALSE, _xlfn.CONCAT(INDEX(Assessment!$L$1:$L$63184,ROWS(H$2:H1523)*24-8)," (",TEXT(INDEX(Assessment!$M$1:$M$63184,ROWS(H$2:H1523)*24-8),"m/yy"),") ",INDEX(Assessment!$N$1:$N$63184,ROWS(H$2:H1523)*24-8)),""),
IF(INDEX(Assessment!$L$1:$L$63184,ROWS(H$2:H1523)*24-7)&lt;&gt;FALSE, _xlfn.CONCAT(CHAR(10),INDEX(Assessment!$L$1:$L$63184,ROWS(H$2:H1523)*24-7)," (",TEXT(INDEX(Assessment!$M$1:$M$63184,ROWS(H$2:H1523)*24-7),"m/yy"),") ",INDEX(Assessment!$N$1:$N$63184,ROWS(H$2:H1523)*24-7)),""),
IF(INDEX(Assessment!$L$1:$L$63184,ROWS(H$2:H1523)*24-6)&lt;&gt;FALSE, _xlfn.CONCAT(CHAR(10),INDEX(Assessment!$L$1:$L$63184,ROWS(H$2:H1523)*24-6)," (",TEXT(INDEX(Assessment!$M$1:$M$63184,ROWS(H$2:H1523)*24-6),"m/yy"),") ",INDEX(Assessment!$N$1:$N$63184,ROWS(H$2:H1523)*24-6)),""),
IF(INDEX(Assessment!$L$1:$L$63184,ROWS(H$2:H1523)*24-5)&lt;&gt;FALSE, _xlfn.CONCAT(CHAR(10),INDEX(Assessment!$L$1:$L$63184,ROWS(H$2:H1523)*24-5)," (",TEXT(INDEX(Assessment!$M$1:$M$63184,ROWS(H$2:H1523)*24-5),"m/yy"),") ",INDEX(Assessment!$N$1:$N$63184,ROWS(H$2:H1523)*24-5)),""),
IF(INDEX(Assessment!$L$1:$L$63184,ROWS(H$2:H1523)*24-4)&lt;&gt;FALSE, _xlfn.CONCAT(CHAR(10),INDEX(Assessment!$L$1:$L$63184,ROWS(H$2:H1523)*24-4)," (",TEXT(INDEX(Assessment!$M$1:$M$63184,ROWS(H$2:H1523)*24-4),"m/yy"),") ",INDEX(Assessment!$N$1:$N$63184,ROWS(H$2:H1523)*24-4)),""),
IF(INDEX(Assessment!$L$1:$L$63184,ROWS(H$2:H1523)*24-3)&lt;&gt;FALSE, _xlfn.CONCAT(CHAR(10),INDEX(Assessment!$L$1:$L$63184,ROWS(H$2:H1523)*24-3)," (",TEXT(INDEX(Assessment!$M$1:$M$63184,ROWS(H$2:H1523)*24-3),"m/yy"),") ",INDEX(Assessment!$N$1:$N$63184,ROWS(H$2:H1523)*24-3)),""),
IF(INDEX(Assessment!$L$1:$L$63184,ROWS(H$2:H1523)*24-2)&lt;&gt;FALSE, _xlfn.CONCAT(CHAR(10),INDEX(Assessment!$L$1:$L$63184,ROWS(H$2:H1523)*24-2)," (",TEXT(INDEX(Assessment!$M$1:$M$63184,ROWS(H$2:H1523)*24-2),"m/yy"),") ",INDEX(Assessment!$N$1:$N$63184,ROWS(H$2:H1523)*24-2)),""),
IF(INDEX(Assessment!$L$1:$L$63184,ROWS(H$2:H1523)*24-1)&lt;&gt;FALSE, _xlfn.CONCAT(CHAR(10),INDEX(Assessment!$L$1:$L$63184,ROWS(H$2:H1523)*24-1),") ",TEXT(INDEX(Assessment!$M$1:$M$63184,ROWS(H$2:H1523)*24-1),"m/yy"),") ",INDEX(Assessment!$N$1:$N$63184,ROWS(H$2:H1523)*24-1)),"")
)</f>
        <v/>
      </c>
      <c r="I1523" s="4" t="str" cm="1">
        <f t="array" ref="I1523">IF(INDEX(Assessment!$L$1:$L$63184,ROWS(I$2:I1523)*24-17)=0,"",INDEX(Assessment!$L$1:$L$63184,ROWS(I$2:I1523)*24-17))</f>
        <v/>
      </c>
    </row>
    <row r="1524" spans="1:9" s="4" customFormat="1" x14ac:dyDescent="0.25">
      <c r="A1524" s="4" t="str" cm="1">
        <f t="array" ref="A1524">IF(INDEX(Assessment!$C$1:$C$63184,ROWS(A$2:A1524)*24-22)=0,"",INDEX(Assessment!$C$1:$C$63184,ROWS(A$2:A1524)*24-22))</f>
        <v/>
      </c>
      <c r="B1524" s="4" t="str" cm="1">
        <f t="array" ref="B1524">IF(INDEX(Assessment!$C$1:$C$63184,ROWS(B$2:B1524)*24-21)=0,"",INDEX(Assessment!$C$1:$C$63184,ROWS(B$2:B1524)*24-21))</f>
        <v/>
      </c>
      <c r="C1524" s="4" t="str" cm="1">
        <f t="array" ref="C1524">IF(INDEX(Assessment!$C$1:$C$63184,ROWS(C$2:C1524)*24-20)="","",_xlfn.CONCAT(INDEX(Assessment!$C$1:$C$63184,ROWS(C$2:C1524)*24-20), " ==&gt; ", INDEX(Assessment!$C$1:$C$63184,ROWS(C$2:C1524)*24-19)))</f>
        <v/>
      </c>
      <c r="D1524" s="4" t="str" cm="1">
        <f t="array" ref="D1524">IF(INDEX(Assessment!$L$1:$L$63184,ROWS(D$2:D1524)*24-20)=0,"",INDEX(Assessment!$L$1:$L$63184,ROWS(D$2:D1524)*24-20))</f>
        <v/>
      </c>
      <c r="E1524" s="6" t="str" cm="1">
        <f t="array" ref="E1524">IF(INDEX(Assessment!$I$1:$I$63184,ROWS(E$2:E1524)*24-12)=0,"",INDEX(Assessment!$I$1:$I$63184,ROWS(E$2:E1524)*24-12))</f>
        <v/>
      </c>
      <c r="F1524" s="64" t="str" cm="1">
        <f t="array" ref="F1524">IF(INDEX(Assessment!$L$1:$L$63184,ROWS(F$2:F1524)*24-14)=0,"",INDEX(Assessment!$L$1:$L$63184,ROWS(F$2:F1524)*24-14))</f>
        <v/>
      </c>
      <c r="G1524" s="63" t="str" cm="1">
        <f t="array" ref="G1524">IF(INDEX(Assessment!$L$1:$L$63184,ROWS(G$2:G1524)*24-13)=0,"",INDEX(Assessment!$L$1:$L$63184,ROWS(G$2:G1524)*24-13))</f>
        <v/>
      </c>
      <c r="H1524" s="5" t="str" cm="1">
        <f t="array" ref="H1524">_xlfn.CONCAT(
IF(INDEX(Assessment!$L$1:$L$63184,ROWS(H$2:H1524)*24-8)&lt;&gt;FALSE, _xlfn.CONCAT(INDEX(Assessment!$L$1:$L$63184,ROWS(H$2:H1524)*24-8)," (",TEXT(INDEX(Assessment!$M$1:$M$63184,ROWS(H$2:H1524)*24-8),"m/yy"),") ",INDEX(Assessment!$N$1:$N$63184,ROWS(H$2:H1524)*24-8)),""),
IF(INDEX(Assessment!$L$1:$L$63184,ROWS(H$2:H1524)*24-7)&lt;&gt;FALSE, _xlfn.CONCAT(CHAR(10),INDEX(Assessment!$L$1:$L$63184,ROWS(H$2:H1524)*24-7)," (",TEXT(INDEX(Assessment!$M$1:$M$63184,ROWS(H$2:H1524)*24-7),"m/yy"),") ",INDEX(Assessment!$N$1:$N$63184,ROWS(H$2:H1524)*24-7)),""),
IF(INDEX(Assessment!$L$1:$L$63184,ROWS(H$2:H1524)*24-6)&lt;&gt;FALSE, _xlfn.CONCAT(CHAR(10),INDEX(Assessment!$L$1:$L$63184,ROWS(H$2:H1524)*24-6)," (",TEXT(INDEX(Assessment!$M$1:$M$63184,ROWS(H$2:H1524)*24-6),"m/yy"),") ",INDEX(Assessment!$N$1:$N$63184,ROWS(H$2:H1524)*24-6)),""),
IF(INDEX(Assessment!$L$1:$L$63184,ROWS(H$2:H1524)*24-5)&lt;&gt;FALSE, _xlfn.CONCAT(CHAR(10),INDEX(Assessment!$L$1:$L$63184,ROWS(H$2:H1524)*24-5)," (",TEXT(INDEX(Assessment!$M$1:$M$63184,ROWS(H$2:H1524)*24-5),"m/yy"),") ",INDEX(Assessment!$N$1:$N$63184,ROWS(H$2:H1524)*24-5)),""),
IF(INDEX(Assessment!$L$1:$L$63184,ROWS(H$2:H1524)*24-4)&lt;&gt;FALSE, _xlfn.CONCAT(CHAR(10),INDEX(Assessment!$L$1:$L$63184,ROWS(H$2:H1524)*24-4)," (",TEXT(INDEX(Assessment!$M$1:$M$63184,ROWS(H$2:H1524)*24-4),"m/yy"),") ",INDEX(Assessment!$N$1:$N$63184,ROWS(H$2:H1524)*24-4)),""),
IF(INDEX(Assessment!$L$1:$L$63184,ROWS(H$2:H1524)*24-3)&lt;&gt;FALSE, _xlfn.CONCAT(CHAR(10),INDEX(Assessment!$L$1:$L$63184,ROWS(H$2:H1524)*24-3)," (",TEXT(INDEX(Assessment!$M$1:$M$63184,ROWS(H$2:H1524)*24-3),"m/yy"),") ",INDEX(Assessment!$N$1:$N$63184,ROWS(H$2:H1524)*24-3)),""),
IF(INDEX(Assessment!$L$1:$L$63184,ROWS(H$2:H1524)*24-2)&lt;&gt;FALSE, _xlfn.CONCAT(CHAR(10),INDEX(Assessment!$L$1:$L$63184,ROWS(H$2:H1524)*24-2)," (",TEXT(INDEX(Assessment!$M$1:$M$63184,ROWS(H$2:H1524)*24-2),"m/yy"),") ",INDEX(Assessment!$N$1:$N$63184,ROWS(H$2:H1524)*24-2)),""),
IF(INDEX(Assessment!$L$1:$L$63184,ROWS(H$2:H1524)*24-1)&lt;&gt;FALSE, _xlfn.CONCAT(CHAR(10),INDEX(Assessment!$L$1:$L$63184,ROWS(H$2:H1524)*24-1),") ",TEXT(INDEX(Assessment!$M$1:$M$63184,ROWS(H$2:H1524)*24-1),"m/yy"),") ",INDEX(Assessment!$N$1:$N$63184,ROWS(H$2:H1524)*24-1)),"")
)</f>
        <v/>
      </c>
      <c r="I1524" s="4" t="str" cm="1">
        <f t="array" ref="I1524">IF(INDEX(Assessment!$L$1:$L$63184,ROWS(I$2:I1524)*24-17)=0,"",INDEX(Assessment!$L$1:$L$63184,ROWS(I$2:I1524)*24-17))</f>
        <v/>
      </c>
    </row>
    <row r="1525" spans="1:9" s="4" customFormat="1" x14ac:dyDescent="0.25">
      <c r="A1525" s="4" t="str" cm="1">
        <f t="array" ref="A1525">IF(INDEX(Assessment!$C$1:$C$63184,ROWS(A$2:A1525)*24-22)=0,"",INDEX(Assessment!$C$1:$C$63184,ROWS(A$2:A1525)*24-22))</f>
        <v/>
      </c>
      <c r="B1525" s="4" t="str" cm="1">
        <f t="array" ref="B1525">IF(INDEX(Assessment!$C$1:$C$63184,ROWS(B$2:B1525)*24-21)=0,"",INDEX(Assessment!$C$1:$C$63184,ROWS(B$2:B1525)*24-21))</f>
        <v/>
      </c>
      <c r="C1525" s="4" t="str" cm="1">
        <f t="array" ref="C1525">IF(INDEX(Assessment!$C$1:$C$63184,ROWS(C$2:C1525)*24-20)="","",_xlfn.CONCAT(INDEX(Assessment!$C$1:$C$63184,ROWS(C$2:C1525)*24-20), " ==&gt; ", INDEX(Assessment!$C$1:$C$63184,ROWS(C$2:C1525)*24-19)))</f>
        <v/>
      </c>
      <c r="D1525" s="4" t="str" cm="1">
        <f t="array" ref="D1525">IF(INDEX(Assessment!$L$1:$L$63184,ROWS(D$2:D1525)*24-20)=0,"",INDEX(Assessment!$L$1:$L$63184,ROWS(D$2:D1525)*24-20))</f>
        <v/>
      </c>
      <c r="E1525" s="6" t="str" cm="1">
        <f t="array" ref="E1525">IF(INDEX(Assessment!$I$1:$I$63184,ROWS(E$2:E1525)*24-12)=0,"",INDEX(Assessment!$I$1:$I$63184,ROWS(E$2:E1525)*24-12))</f>
        <v/>
      </c>
      <c r="F1525" s="64" t="str" cm="1">
        <f t="array" ref="F1525">IF(INDEX(Assessment!$L$1:$L$63184,ROWS(F$2:F1525)*24-14)=0,"",INDEX(Assessment!$L$1:$L$63184,ROWS(F$2:F1525)*24-14))</f>
        <v/>
      </c>
      <c r="G1525" s="63" t="str" cm="1">
        <f t="array" ref="G1525">IF(INDEX(Assessment!$L$1:$L$63184,ROWS(G$2:G1525)*24-13)=0,"",INDEX(Assessment!$L$1:$L$63184,ROWS(G$2:G1525)*24-13))</f>
        <v/>
      </c>
      <c r="H1525" s="5" t="str" cm="1">
        <f t="array" ref="H1525">_xlfn.CONCAT(
IF(INDEX(Assessment!$L$1:$L$63184,ROWS(H$2:H1525)*24-8)&lt;&gt;FALSE, _xlfn.CONCAT(INDEX(Assessment!$L$1:$L$63184,ROWS(H$2:H1525)*24-8)," (",TEXT(INDEX(Assessment!$M$1:$M$63184,ROWS(H$2:H1525)*24-8),"m/yy"),") ",INDEX(Assessment!$N$1:$N$63184,ROWS(H$2:H1525)*24-8)),""),
IF(INDEX(Assessment!$L$1:$L$63184,ROWS(H$2:H1525)*24-7)&lt;&gt;FALSE, _xlfn.CONCAT(CHAR(10),INDEX(Assessment!$L$1:$L$63184,ROWS(H$2:H1525)*24-7)," (",TEXT(INDEX(Assessment!$M$1:$M$63184,ROWS(H$2:H1525)*24-7),"m/yy"),") ",INDEX(Assessment!$N$1:$N$63184,ROWS(H$2:H1525)*24-7)),""),
IF(INDEX(Assessment!$L$1:$L$63184,ROWS(H$2:H1525)*24-6)&lt;&gt;FALSE, _xlfn.CONCAT(CHAR(10),INDEX(Assessment!$L$1:$L$63184,ROWS(H$2:H1525)*24-6)," (",TEXT(INDEX(Assessment!$M$1:$M$63184,ROWS(H$2:H1525)*24-6),"m/yy"),") ",INDEX(Assessment!$N$1:$N$63184,ROWS(H$2:H1525)*24-6)),""),
IF(INDEX(Assessment!$L$1:$L$63184,ROWS(H$2:H1525)*24-5)&lt;&gt;FALSE, _xlfn.CONCAT(CHAR(10),INDEX(Assessment!$L$1:$L$63184,ROWS(H$2:H1525)*24-5)," (",TEXT(INDEX(Assessment!$M$1:$M$63184,ROWS(H$2:H1525)*24-5),"m/yy"),") ",INDEX(Assessment!$N$1:$N$63184,ROWS(H$2:H1525)*24-5)),""),
IF(INDEX(Assessment!$L$1:$L$63184,ROWS(H$2:H1525)*24-4)&lt;&gt;FALSE, _xlfn.CONCAT(CHAR(10),INDEX(Assessment!$L$1:$L$63184,ROWS(H$2:H1525)*24-4)," (",TEXT(INDEX(Assessment!$M$1:$M$63184,ROWS(H$2:H1525)*24-4),"m/yy"),") ",INDEX(Assessment!$N$1:$N$63184,ROWS(H$2:H1525)*24-4)),""),
IF(INDEX(Assessment!$L$1:$L$63184,ROWS(H$2:H1525)*24-3)&lt;&gt;FALSE, _xlfn.CONCAT(CHAR(10),INDEX(Assessment!$L$1:$L$63184,ROWS(H$2:H1525)*24-3)," (",TEXT(INDEX(Assessment!$M$1:$M$63184,ROWS(H$2:H1525)*24-3),"m/yy"),") ",INDEX(Assessment!$N$1:$N$63184,ROWS(H$2:H1525)*24-3)),""),
IF(INDEX(Assessment!$L$1:$L$63184,ROWS(H$2:H1525)*24-2)&lt;&gt;FALSE, _xlfn.CONCAT(CHAR(10),INDEX(Assessment!$L$1:$L$63184,ROWS(H$2:H1525)*24-2)," (",TEXT(INDEX(Assessment!$M$1:$M$63184,ROWS(H$2:H1525)*24-2),"m/yy"),") ",INDEX(Assessment!$N$1:$N$63184,ROWS(H$2:H1525)*24-2)),""),
IF(INDEX(Assessment!$L$1:$L$63184,ROWS(H$2:H1525)*24-1)&lt;&gt;FALSE, _xlfn.CONCAT(CHAR(10),INDEX(Assessment!$L$1:$L$63184,ROWS(H$2:H1525)*24-1),") ",TEXT(INDEX(Assessment!$M$1:$M$63184,ROWS(H$2:H1525)*24-1),"m/yy"),") ",INDEX(Assessment!$N$1:$N$63184,ROWS(H$2:H1525)*24-1)),"")
)</f>
        <v/>
      </c>
      <c r="I1525" s="4" t="str" cm="1">
        <f t="array" ref="I1525">IF(INDEX(Assessment!$L$1:$L$63184,ROWS(I$2:I1525)*24-17)=0,"",INDEX(Assessment!$L$1:$L$63184,ROWS(I$2:I1525)*24-17))</f>
        <v/>
      </c>
    </row>
    <row r="1526" spans="1:9" s="4" customFormat="1" x14ac:dyDescent="0.25">
      <c r="A1526" s="4" t="str" cm="1">
        <f t="array" ref="A1526">IF(INDEX(Assessment!$C$1:$C$63184,ROWS(A$2:A1526)*24-22)=0,"",INDEX(Assessment!$C$1:$C$63184,ROWS(A$2:A1526)*24-22))</f>
        <v/>
      </c>
      <c r="B1526" s="4" t="str" cm="1">
        <f t="array" ref="B1526">IF(INDEX(Assessment!$C$1:$C$63184,ROWS(B$2:B1526)*24-21)=0,"",INDEX(Assessment!$C$1:$C$63184,ROWS(B$2:B1526)*24-21))</f>
        <v/>
      </c>
      <c r="C1526" s="4" t="str" cm="1">
        <f t="array" ref="C1526">IF(INDEX(Assessment!$C$1:$C$63184,ROWS(C$2:C1526)*24-20)="","",_xlfn.CONCAT(INDEX(Assessment!$C$1:$C$63184,ROWS(C$2:C1526)*24-20), " ==&gt; ", INDEX(Assessment!$C$1:$C$63184,ROWS(C$2:C1526)*24-19)))</f>
        <v/>
      </c>
      <c r="D1526" s="4" t="str" cm="1">
        <f t="array" ref="D1526">IF(INDEX(Assessment!$L$1:$L$63184,ROWS(D$2:D1526)*24-20)=0,"",INDEX(Assessment!$L$1:$L$63184,ROWS(D$2:D1526)*24-20))</f>
        <v/>
      </c>
      <c r="E1526" s="6" t="str" cm="1">
        <f t="array" ref="E1526">IF(INDEX(Assessment!$I$1:$I$63184,ROWS(E$2:E1526)*24-12)=0,"",INDEX(Assessment!$I$1:$I$63184,ROWS(E$2:E1526)*24-12))</f>
        <v/>
      </c>
      <c r="F1526" s="64" t="str" cm="1">
        <f t="array" ref="F1526">IF(INDEX(Assessment!$L$1:$L$63184,ROWS(F$2:F1526)*24-14)=0,"",INDEX(Assessment!$L$1:$L$63184,ROWS(F$2:F1526)*24-14))</f>
        <v/>
      </c>
      <c r="G1526" s="63" t="str" cm="1">
        <f t="array" ref="G1526">IF(INDEX(Assessment!$L$1:$L$63184,ROWS(G$2:G1526)*24-13)=0,"",INDEX(Assessment!$L$1:$L$63184,ROWS(G$2:G1526)*24-13))</f>
        <v/>
      </c>
      <c r="H1526" s="5" t="str" cm="1">
        <f t="array" ref="H1526">_xlfn.CONCAT(
IF(INDEX(Assessment!$L$1:$L$63184,ROWS(H$2:H1526)*24-8)&lt;&gt;FALSE, _xlfn.CONCAT(INDEX(Assessment!$L$1:$L$63184,ROWS(H$2:H1526)*24-8)," (",TEXT(INDEX(Assessment!$M$1:$M$63184,ROWS(H$2:H1526)*24-8),"m/yy"),") ",INDEX(Assessment!$N$1:$N$63184,ROWS(H$2:H1526)*24-8)),""),
IF(INDEX(Assessment!$L$1:$L$63184,ROWS(H$2:H1526)*24-7)&lt;&gt;FALSE, _xlfn.CONCAT(CHAR(10),INDEX(Assessment!$L$1:$L$63184,ROWS(H$2:H1526)*24-7)," (",TEXT(INDEX(Assessment!$M$1:$M$63184,ROWS(H$2:H1526)*24-7),"m/yy"),") ",INDEX(Assessment!$N$1:$N$63184,ROWS(H$2:H1526)*24-7)),""),
IF(INDEX(Assessment!$L$1:$L$63184,ROWS(H$2:H1526)*24-6)&lt;&gt;FALSE, _xlfn.CONCAT(CHAR(10),INDEX(Assessment!$L$1:$L$63184,ROWS(H$2:H1526)*24-6)," (",TEXT(INDEX(Assessment!$M$1:$M$63184,ROWS(H$2:H1526)*24-6),"m/yy"),") ",INDEX(Assessment!$N$1:$N$63184,ROWS(H$2:H1526)*24-6)),""),
IF(INDEX(Assessment!$L$1:$L$63184,ROWS(H$2:H1526)*24-5)&lt;&gt;FALSE, _xlfn.CONCAT(CHAR(10),INDEX(Assessment!$L$1:$L$63184,ROWS(H$2:H1526)*24-5)," (",TEXT(INDEX(Assessment!$M$1:$M$63184,ROWS(H$2:H1526)*24-5),"m/yy"),") ",INDEX(Assessment!$N$1:$N$63184,ROWS(H$2:H1526)*24-5)),""),
IF(INDEX(Assessment!$L$1:$L$63184,ROWS(H$2:H1526)*24-4)&lt;&gt;FALSE, _xlfn.CONCAT(CHAR(10),INDEX(Assessment!$L$1:$L$63184,ROWS(H$2:H1526)*24-4)," (",TEXT(INDEX(Assessment!$M$1:$M$63184,ROWS(H$2:H1526)*24-4),"m/yy"),") ",INDEX(Assessment!$N$1:$N$63184,ROWS(H$2:H1526)*24-4)),""),
IF(INDEX(Assessment!$L$1:$L$63184,ROWS(H$2:H1526)*24-3)&lt;&gt;FALSE, _xlfn.CONCAT(CHAR(10),INDEX(Assessment!$L$1:$L$63184,ROWS(H$2:H1526)*24-3)," (",TEXT(INDEX(Assessment!$M$1:$M$63184,ROWS(H$2:H1526)*24-3),"m/yy"),") ",INDEX(Assessment!$N$1:$N$63184,ROWS(H$2:H1526)*24-3)),""),
IF(INDEX(Assessment!$L$1:$L$63184,ROWS(H$2:H1526)*24-2)&lt;&gt;FALSE, _xlfn.CONCAT(CHAR(10),INDEX(Assessment!$L$1:$L$63184,ROWS(H$2:H1526)*24-2)," (",TEXT(INDEX(Assessment!$M$1:$M$63184,ROWS(H$2:H1526)*24-2),"m/yy"),") ",INDEX(Assessment!$N$1:$N$63184,ROWS(H$2:H1526)*24-2)),""),
IF(INDEX(Assessment!$L$1:$L$63184,ROWS(H$2:H1526)*24-1)&lt;&gt;FALSE, _xlfn.CONCAT(CHAR(10),INDEX(Assessment!$L$1:$L$63184,ROWS(H$2:H1526)*24-1),") ",TEXT(INDEX(Assessment!$M$1:$M$63184,ROWS(H$2:H1526)*24-1),"m/yy"),") ",INDEX(Assessment!$N$1:$N$63184,ROWS(H$2:H1526)*24-1)),"")
)</f>
        <v/>
      </c>
      <c r="I1526" s="4" t="str" cm="1">
        <f t="array" ref="I1526">IF(INDEX(Assessment!$L$1:$L$63184,ROWS(I$2:I1526)*24-17)=0,"",INDEX(Assessment!$L$1:$L$63184,ROWS(I$2:I1526)*24-17))</f>
        <v/>
      </c>
    </row>
    <row r="1527" spans="1:9" s="4" customFormat="1" x14ac:dyDescent="0.25">
      <c r="A1527" s="4" t="str" cm="1">
        <f t="array" ref="A1527">IF(INDEX(Assessment!$C$1:$C$63184,ROWS(A$2:A1527)*24-22)=0,"",INDEX(Assessment!$C$1:$C$63184,ROWS(A$2:A1527)*24-22))</f>
        <v/>
      </c>
      <c r="B1527" s="4" t="str" cm="1">
        <f t="array" ref="B1527">IF(INDEX(Assessment!$C$1:$C$63184,ROWS(B$2:B1527)*24-21)=0,"",INDEX(Assessment!$C$1:$C$63184,ROWS(B$2:B1527)*24-21))</f>
        <v/>
      </c>
      <c r="C1527" s="4" t="str" cm="1">
        <f t="array" ref="C1527">IF(INDEX(Assessment!$C$1:$C$63184,ROWS(C$2:C1527)*24-20)="","",_xlfn.CONCAT(INDEX(Assessment!$C$1:$C$63184,ROWS(C$2:C1527)*24-20), " ==&gt; ", INDEX(Assessment!$C$1:$C$63184,ROWS(C$2:C1527)*24-19)))</f>
        <v/>
      </c>
      <c r="D1527" s="4" t="str" cm="1">
        <f t="array" ref="D1527">IF(INDEX(Assessment!$L$1:$L$63184,ROWS(D$2:D1527)*24-20)=0,"",INDEX(Assessment!$L$1:$L$63184,ROWS(D$2:D1527)*24-20))</f>
        <v/>
      </c>
      <c r="E1527" s="6" t="str" cm="1">
        <f t="array" ref="E1527">IF(INDEX(Assessment!$I$1:$I$63184,ROWS(E$2:E1527)*24-12)=0,"",INDEX(Assessment!$I$1:$I$63184,ROWS(E$2:E1527)*24-12))</f>
        <v/>
      </c>
      <c r="F1527" s="64" t="str" cm="1">
        <f t="array" ref="F1527">IF(INDEX(Assessment!$L$1:$L$63184,ROWS(F$2:F1527)*24-14)=0,"",INDEX(Assessment!$L$1:$L$63184,ROWS(F$2:F1527)*24-14))</f>
        <v/>
      </c>
      <c r="G1527" s="63" t="str" cm="1">
        <f t="array" ref="G1527">IF(INDEX(Assessment!$L$1:$L$63184,ROWS(G$2:G1527)*24-13)=0,"",INDEX(Assessment!$L$1:$L$63184,ROWS(G$2:G1527)*24-13))</f>
        <v/>
      </c>
      <c r="H1527" s="5" t="str" cm="1">
        <f t="array" ref="H1527">_xlfn.CONCAT(
IF(INDEX(Assessment!$L$1:$L$63184,ROWS(H$2:H1527)*24-8)&lt;&gt;FALSE, _xlfn.CONCAT(INDEX(Assessment!$L$1:$L$63184,ROWS(H$2:H1527)*24-8)," (",TEXT(INDEX(Assessment!$M$1:$M$63184,ROWS(H$2:H1527)*24-8),"m/yy"),") ",INDEX(Assessment!$N$1:$N$63184,ROWS(H$2:H1527)*24-8)),""),
IF(INDEX(Assessment!$L$1:$L$63184,ROWS(H$2:H1527)*24-7)&lt;&gt;FALSE, _xlfn.CONCAT(CHAR(10),INDEX(Assessment!$L$1:$L$63184,ROWS(H$2:H1527)*24-7)," (",TEXT(INDEX(Assessment!$M$1:$M$63184,ROWS(H$2:H1527)*24-7),"m/yy"),") ",INDEX(Assessment!$N$1:$N$63184,ROWS(H$2:H1527)*24-7)),""),
IF(INDEX(Assessment!$L$1:$L$63184,ROWS(H$2:H1527)*24-6)&lt;&gt;FALSE, _xlfn.CONCAT(CHAR(10),INDEX(Assessment!$L$1:$L$63184,ROWS(H$2:H1527)*24-6)," (",TEXT(INDEX(Assessment!$M$1:$M$63184,ROWS(H$2:H1527)*24-6),"m/yy"),") ",INDEX(Assessment!$N$1:$N$63184,ROWS(H$2:H1527)*24-6)),""),
IF(INDEX(Assessment!$L$1:$L$63184,ROWS(H$2:H1527)*24-5)&lt;&gt;FALSE, _xlfn.CONCAT(CHAR(10),INDEX(Assessment!$L$1:$L$63184,ROWS(H$2:H1527)*24-5)," (",TEXT(INDEX(Assessment!$M$1:$M$63184,ROWS(H$2:H1527)*24-5),"m/yy"),") ",INDEX(Assessment!$N$1:$N$63184,ROWS(H$2:H1527)*24-5)),""),
IF(INDEX(Assessment!$L$1:$L$63184,ROWS(H$2:H1527)*24-4)&lt;&gt;FALSE, _xlfn.CONCAT(CHAR(10),INDEX(Assessment!$L$1:$L$63184,ROWS(H$2:H1527)*24-4)," (",TEXT(INDEX(Assessment!$M$1:$M$63184,ROWS(H$2:H1527)*24-4),"m/yy"),") ",INDEX(Assessment!$N$1:$N$63184,ROWS(H$2:H1527)*24-4)),""),
IF(INDEX(Assessment!$L$1:$L$63184,ROWS(H$2:H1527)*24-3)&lt;&gt;FALSE, _xlfn.CONCAT(CHAR(10),INDEX(Assessment!$L$1:$L$63184,ROWS(H$2:H1527)*24-3)," (",TEXT(INDEX(Assessment!$M$1:$M$63184,ROWS(H$2:H1527)*24-3),"m/yy"),") ",INDEX(Assessment!$N$1:$N$63184,ROWS(H$2:H1527)*24-3)),""),
IF(INDEX(Assessment!$L$1:$L$63184,ROWS(H$2:H1527)*24-2)&lt;&gt;FALSE, _xlfn.CONCAT(CHAR(10),INDEX(Assessment!$L$1:$L$63184,ROWS(H$2:H1527)*24-2)," (",TEXT(INDEX(Assessment!$M$1:$M$63184,ROWS(H$2:H1527)*24-2),"m/yy"),") ",INDEX(Assessment!$N$1:$N$63184,ROWS(H$2:H1527)*24-2)),""),
IF(INDEX(Assessment!$L$1:$L$63184,ROWS(H$2:H1527)*24-1)&lt;&gt;FALSE, _xlfn.CONCAT(CHAR(10),INDEX(Assessment!$L$1:$L$63184,ROWS(H$2:H1527)*24-1),") ",TEXT(INDEX(Assessment!$M$1:$M$63184,ROWS(H$2:H1527)*24-1),"m/yy"),") ",INDEX(Assessment!$N$1:$N$63184,ROWS(H$2:H1527)*24-1)),"")
)</f>
        <v/>
      </c>
      <c r="I1527" s="4" t="str" cm="1">
        <f t="array" ref="I1527">IF(INDEX(Assessment!$L$1:$L$63184,ROWS(I$2:I1527)*24-17)=0,"",INDEX(Assessment!$L$1:$L$63184,ROWS(I$2:I1527)*24-17))</f>
        <v/>
      </c>
    </row>
    <row r="1528" spans="1:9" s="4" customFormat="1" x14ac:dyDescent="0.25">
      <c r="A1528" s="4" t="str" cm="1">
        <f t="array" ref="A1528">IF(INDEX(Assessment!$C$1:$C$63184,ROWS(A$2:A1528)*24-22)=0,"",INDEX(Assessment!$C$1:$C$63184,ROWS(A$2:A1528)*24-22))</f>
        <v/>
      </c>
      <c r="B1528" s="4" t="str" cm="1">
        <f t="array" ref="B1528">IF(INDEX(Assessment!$C$1:$C$63184,ROWS(B$2:B1528)*24-21)=0,"",INDEX(Assessment!$C$1:$C$63184,ROWS(B$2:B1528)*24-21))</f>
        <v/>
      </c>
      <c r="C1528" s="4" t="str" cm="1">
        <f t="array" ref="C1528">IF(INDEX(Assessment!$C$1:$C$63184,ROWS(C$2:C1528)*24-20)="","",_xlfn.CONCAT(INDEX(Assessment!$C$1:$C$63184,ROWS(C$2:C1528)*24-20), " ==&gt; ", INDEX(Assessment!$C$1:$C$63184,ROWS(C$2:C1528)*24-19)))</f>
        <v/>
      </c>
      <c r="D1528" s="4" t="str" cm="1">
        <f t="array" ref="D1528">IF(INDEX(Assessment!$L$1:$L$63184,ROWS(D$2:D1528)*24-20)=0,"",INDEX(Assessment!$L$1:$L$63184,ROWS(D$2:D1528)*24-20))</f>
        <v/>
      </c>
      <c r="E1528" s="6" t="str" cm="1">
        <f t="array" ref="E1528">IF(INDEX(Assessment!$I$1:$I$63184,ROWS(E$2:E1528)*24-12)=0,"",INDEX(Assessment!$I$1:$I$63184,ROWS(E$2:E1528)*24-12))</f>
        <v/>
      </c>
      <c r="F1528" s="64" t="str" cm="1">
        <f t="array" ref="F1528">IF(INDEX(Assessment!$L$1:$L$63184,ROWS(F$2:F1528)*24-14)=0,"",INDEX(Assessment!$L$1:$L$63184,ROWS(F$2:F1528)*24-14))</f>
        <v/>
      </c>
      <c r="G1528" s="63" t="str" cm="1">
        <f t="array" ref="G1528">IF(INDEX(Assessment!$L$1:$L$63184,ROWS(G$2:G1528)*24-13)=0,"",INDEX(Assessment!$L$1:$L$63184,ROWS(G$2:G1528)*24-13))</f>
        <v/>
      </c>
      <c r="H1528" s="5" t="str" cm="1">
        <f t="array" ref="H1528">_xlfn.CONCAT(
IF(INDEX(Assessment!$L$1:$L$63184,ROWS(H$2:H1528)*24-8)&lt;&gt;FALSE, _xlfn.CONCAT(INDEX(Assessment!$L$1:$L$63184,ROWS(H$2:H1528)*24-8)," (",TEXT(INDEX(Assessment!$M$1:$M$63184,ROWS(H$2:H1528)*24-8),"m/yy"),") ",INDEX(Assessment!$N$1:$N$63184,ROWS(H$2:H1528)*24-8)),""),
IF(INDEX(Assessment!$L$1:$L$63184,ROWS(H$2:H1528)*24-7)&lt;&gt;FALSE, _xlfn.CONCAT(CHAR(10),INDEX(Assessment!$L$1:$L$63184,ROWS(H$2:H1528)*24-7)," (",TEXT(INDEX(Assessment!$M$1:$M$63184,ROWS(H$2:H1528)*24-7),"m/yy"),") ",INDEX(Assessment!$N$1:$N$63184,ROWS(H$2:H1528)*24-7)),""),
IF(INDEX(Assessment!$L$1:$L$63184,ROWS(H$2:H1528)*24-6)&lt;&gt;FALSE, _xlfn.CONCAT(CHAR(10),INDEX(Assessment!$L$1:$L$63184,ROWS(H$2:H1528)*24-6)," (",TEXT(INDEX(Assessment!$M$1:$M$63184,ROWS(H$2:H1528)*24-6),"m/yy"),") ",INDEX(Assessment!$N$1:$N$63184,ROWS(H$2:H1528)*24-6)),""),
IF(INDEX(Assessment!$L$1:$L$63184,ROWS(H$2:H1528)*24-5)&lt;&gt;FALSE, _xlfn.CONCAT(CHAR(10),INDEX(Assessment!$L$1:$L$63184,ROWS(H$2:H1528)*24-5)," (",TEXT(INDEX(Assessment!$M$1:$M$63184,ROWS(H$2:H1528)*24-5),"m/yy"),") ",INDEX(Assessment!$N$1:$N$63184,ROWS(H$2:H1528)*24-5)),""),
IF(INDEX(Assessment!$L$1:$L$63184,ROWS(H$2:H1528)*24-4)&lt;&gt;FALSE, _xlfn.CONCAT(CHAR(10),INDEX(Assessment!$L$1:$L$63184,ROWS(H$2:H1528)*24-4)," (",TEXT(INDEX(Assessment!$M$1:$M$63184,ROWS(H$2:H1528)*24-4),"m/yy"),") ",INDEX(Assessment!$N$1:$N$63184,ROWS(H$2:H1528)*24-4)),""),
IF(INDEX(Assessment!$L$1:$L$63184,ROWS(H$2:H1528)*24-3)&lt;&gt;FALSE, _xlfn.CONCAT(CHAR(10),INDEX(Assessment!$L$1:$L$63184,ROWS(H$2:H1528)*24-3)," (",TEXT(INDEX(Assessment!$M$1:$M$63184,ROWS(H$2:H1528)*24-3),"m/yy"),") ",INDEX(Assessment!$N$1:$N$63184,ROWS(H$2:H1528)*24-3)),""),
IF(INDEX(Assessment!$L$1:$L$63184,ROWS(H$2:H1528)*24-2)&lt;&gt;FALSE, _xlfn.CONCAT(CHAR(10),INDEX(Assessment!$L$1:$L$63184,ROWS(H$2:H1528)*24-2)," (",TEXT(INDEX(Assessment!$M$1:$M$63184,ROWS(H$2:H1528)*24-2),"m/yy"),") ",INDEX(Assessment!$N$1:$N$63184,ROWS(H$2:H1528)*24-2)),""),
IF(INDEX(Assessment!$L$1:$L$63184,ROWS(H$2:H1528)*24-1)&lt;&gt;FALSE, _xlfn.CONCAT(CHAR(10),INDEX(Assessment!$L$1:$L$63184,ROWS(H$2:H1528)*24-1),") ",TEXT(INDEX(Assessment!$M$1:$M$63184,ROWS(H$2:H1528)*24-1),"m/yy"),") ",INDEX(Assessment!$N$1:$N$63184,ROWS(H$2:H1528)*24-1)),"")
)</f>
        <v/>
      </c>
      <c r="I1528" s="4" t="str" cm="1">
        <f t="array" ref="I1528">IF(INDEX(Assessment!$L$1:$L$63184,ROWS(I$2:I1528)*24-17)=0,"",INDEX(Assessment!$L$1:$L$63184,ROWS(I$2:I1528)*24-17))</f>
        <v/>
      </c>
    </row>
    <row r="1529" spans="1:9" s="4" customFormat="1" x14ac:dyDescent="0.25">
      <c r="A1529" s="4" t="str" cm="1">
        <f t="array" ref="A1529">IF(INDEX(Assessment!$C$1:$C$63184,ROWS(A$2:A1529)*24-22)=0,"",INDEX(Assessment!$C$1:$C$63184,ROWS(A$2:A1529)*24-22))</f>
        <v/>
      </c>
      <c r="B1529" s="4" t="str" cm="1">
        <f t="array" ref="B1529">IF(INDEX(Assessment!$C$1:$C$63184,ROWS(B$2:B1529)*24-21)=0,"",INDEX(Assessment!$C$1:$C$63184,ROWS(B$2:B1529)*24-21))</f>
        <v/>
      </c>
      <c r="C1529" s="4" t="str" cm="1">
        <f t="array" ref="C1529">IF(INDEX(Assessment!$C$1:$C$63184,ROWS(C$2:C1529)*24-20)="","",_xlfn.CONCAT(INDEX(Assessment!$C$1:$C$63184,ROWS(C$2:C1529)*24-20), " ==&gt; ", INDEX(Assessment!$C$1:$C$63184,ROWS(C$2:C1529)*24-19)))</f>
        <v/>
      </c>
      <c r="D1529" s="4" t="str" cm="1">
        <f t="array" ref="D1529">IF(INDEX(Assessment!$L$1:$L$63184,ROWS(D$2:D1529)*24-20)=0,"",INDEX(Assessment!$L$1:$L$63184,ROWS(D$2:D1529)*24-20))</f>
        <v/>
      </c>
      <c r="E1529" s="6" t="str" cm="1">
        <f t="array" ref="E1529">IF(INDEX(Assessment!$I$1:$I$63184,ROWS(E$2:E1529)*24-12)=0,"",INDEX(Assessment!$I$1:$I$63184,ROWS(E$2:E1529)*24-12))</f>
        <v/>
      </c>
      <c r="F1529" s="64" t="str" cm="1">
        <f t="array" ref="F1529">IF(INDEX(Assessment!$L$1:$L$63184,ROWS(F$2:F1529)*24-14)=0,"",INDEX(Assessment!$L$1:$L$63184,ROWS(F$2:F1529)*24-14))</f>
        <v/>
      </c>
      <c r="G1529" s="63" t="str" cm="1">
        <f t="array" ref="G1529">IF(INDEX(Assessment!$L$1:$L$63184,ROWS(G$2:G1529)*24-13)=0,"",INDEX(Assessment!$L$1:$L$63184,ROWS(G$2:G1529)*24-13))</f>
        <v/>
      </c>
      <c r="H1529" s="5" t="str" cm="1">
        <f t="array" ref="H1529">_xlfn.CONCAT(
IF(INDEX(Assessment!$L$1:$L$63184,ROWS(H$2:H1529)*24-8)&lt;&gt;FALSE, _xlfn.CONCAT(INDEX(Assessment!$L$1:$L$63184,ROWS(H$2:H1529)*24-8)," (",TEXT(INDEX(Assessment!$M$1:$M$63184,ROWS(H$2:H1529)*24-8),"m/yy"),") ",INDEX(Assessment!$N$1:$N$63184,ROWS(H$2:H1529)*24-8)),""),
IF(INDEX(Assessment!$L$1:$L$63184,ROWS(H$2:H1529)*24-7)&lt;&gt;FALSE, _xlfn.CONCAT(CHAR(10),INDEX(Assessment!$L$1:$L$63184,ROWS(H$2:H1529)*24-7)," (",TEXT(INDEX(Assessment!$M$1:$M$63184,ROWS(H$2:H1529)*24-7),"m/yy"),") ",INDEX(Assessment!$N$1:$N$63184,ROWS(H$2:H1529)*24-7)),""),
IF(INDEX(Assessment!$L$1:$L$63184,ROWS(H$2:H1529)*24-6)&lt;&gt;FALSE, _xlfn.CONCAT(CHAR(10),INDEX(Assessment!$L$1:$L$63184,ROWS(H$2:H1529)*24-6)," (",TEXT(INDEX(Assessment!$M$1:$M$63184,ROWS(H$2:H1529)*24-6),"m/yy"),") ",INDEX(Assessment!$N$1:$N$63184,ROWS(H$2:H1529)*24-6)),""),
IF(INDEX(Assessment!$L$1:$L$63184,ROWS(H$2:H1529)*24-5)&lt;&gt;FALSE, _xlfn.CONCAT(CHAR(10),INDEX(Assessment!$L$1:$L$63184,ROWS(H$2:H1529)*24-5)," (",TEXT(INDEX(Assessment!$M$1:$M$63184,ROWS(H$2:H1529)*24-5),"m/yy"),") ",INDEX(Assessment!$N$1:$N$63184,ROWS(H$2:H1529)*24-5)),""),
IF(INDEX(Assessment!$L$1:$L$63184,ROWS(H$2:H1529)*24-4)&lt;&gt;FALSE, _xlfn.CONCAT(CHAR(10),INDEX(Assessment!$L$1:$L$63184,ROWS(H$2:H1529)*24-4)," (",TEXT(INDEX(Assessment!$M$1:$M$63184,ROWS(H$2:H1529)*24-4),"m/yy"),") ",INDEX(Assessment!$N$1:$N$63184,ROWS(H$2:H1529)*24-4)),""),
IF(INDEX(Assessment!$L$1:$L$63184,ROWS(H$2:H1529)*24-3)&lt;&gt;FALSE, _xlfn.CONCAT(CHAR(10),INDEX(Assessment!$L$1:$L$63184,ROWS(H$2:H1529)*24-3)," (",TEXT(INDEX(Assessment!$M$1:$M$63184,ROWS(H$2:H1529)*24-3),"m/yy"),") ",INDEX(Assessment!$N$1:$N$63184,ROWS(H$2:H1529)*24-3)),""),
IF(INDEX(Assessment!$L$1:$L$63184,ROWS(H$2:H1529)*24-2)&lt;&gt;FALSE, _xlfn.CONCAT(CHAR(10),INDEX(Assessment!$L$1:$L$63184,ROWS(H$2:H1529)*24-2)," (",TEXT(INDEX(Assessment!$M$1:$M$63184,ROWS(H$2:H1529)*24-2),"m/yy"),") ",INDEX(Assessment!$N$1:$N$63184,ROWS(H$2:H1529)*24-2)),""),
IF(INDEX(Assessment!$L$1:$L$63184,ROWS(H$2:H1529)*24-1)&lt;&gt;FALSE, _xlfn.CONCAT(CHAR(10),INDEX(Assessment!$L$1:$L$63184,ROWS(H$2:H1529)*24-1),") ",TEXT(INDEX(Assessment!$M$1:$M$63184,ROWS(H$2:H1529)*24-1),"m/yy"),") ",INDEX(Assessment!$N$1:$N$63184,ROWS(H$2:H1529)*24-1)),"")
)</f>
        <v/>
      </c>
      <c r="I1529" s="4" t="str" cm="1">
        <f t="array" ref="I1529">IF(INDEX(Assessment!$L$1:$L$63184,ROWS(I$2:I1529)*24-17)=0,"",INDEX(Assessment!$L$1:$L$63184,ROWS(I$2:I1529)*24-17))</f>
        <v/>
      </c>
    </row>
    <row r="1530" spans="1:9" s="4" customFormat="1" x14ac:dyDescent="0.25">
      <c r="A1530" s="4" t="str" cm="1">
        <f t="array" ref="A1530">IF(INDEX(Assessment!$C$1:$C$63184,ROWS(A$2:A1530)*24-22)=0,"",INDEX(Assessment!$C$1:$C$63184,ROWS(A$2:A1530)*24-22))</f>
        <v/>
      </c>
      <c r="B1530" s="4" t="str" cm="1">
        <f t="array" ref="B1530">IF(INDEX(Assessment!$C$1:$C$63184,ROWS(B$2:B1530)*24-21)=0,"",INDEX(Assessment!$C$1:$C$63184,ROWS(B$2:B1530)*24-21))</f>
        <v/>
      </c>
      <c r="C1530" s="4" t="str" cm="1">
        <f t="array" ref="C1530">IF(INDEX(Assessment!$C$1:$C$63184,ROWS(C$2:C1530)*24-20)="","",_xlfn.CONCAT(INDEX(Assessment!$C$1:$C$63184,ROWS(C$2:C1530)*24-20), " ==&gt; ", INDEX(Assessment!$C$1:$C$63184,ROWS(C$2:C1530)*24-19)))</f>
        <v/>
      </c>
      <c r="D1530" s="4" t="str" cm="1">
        <f t="array" ref="D1530">IF(INDEX(Assessment!$L$1:$L$63184,ROWS(D$2:D1530)*24-20)=0,"",INDEX(Assessment!$L$1:$L$63184,ROWS(D$2:D1530)*24-20))</f>
        <v/>
      </c>
      <c r="E1530" s="6" t="str" cm="1">
        <f t="array" ref="E1530">IF(INDEX(Assessment!$I$1:$I$63184,ROWS(E$2:E1530)*24-12)=0,"",INDEX(Assessment!$I$1:$I$63184,ROWS(E$2:E1530)*24-12))</f>
        <v/>
      </c>
      <c r="F1530" s="64" t="str" cm="1">
        <f t="array" ref="F1530">IF(INDEX(Assessment!$L$1:$L$63184,ROWS(F$2:F1530)*24-14)=0,"",INDEX(Assessment!$L$1:$L$63184,ROWS(F$2:F1530)*24-14))</f>
        <v/>
      </c>
      <c r="G1530" s="63" t="str" cm="1">
        <f t="array" ref="G1530">IF(INDEX(Assessment!$L$1:$L$63184,ROWS(G$2:G1530)*24-13)=0,"",INDEX(Assessment!$L$1:$L$63184,ROWS(G$2:G1530)*24-13))</f>
        <v/>
      </c>
      <c r="H1530" s="5" t="str" cm="1">
        <f t="array" ref="H1530">_xlfn.CONCAT(
IF(INDEX(Assessment!$L$1:$L$63184,ROWS(H$2:H1530)*24-8)&lt;&gt;FALSE, _xlfn.CONCAT(INDEX(Assessment!$L$1:$L$63184,ROWS(H$2:H1530)*24-8)," (",TEXT(INDEX(Assessment!$M$1:$M$63184,ROWS(H$2:H1530)*24-8),"m/yy"),") ",INDEX(Assessment!$N$1:$N$63184,ROWS(H$2:H1530)*24-8)),""),
IF(INDEX(Assessment!$L$1:$L$63184,ROWS(H$2:H1530)*24-7)&lt;&gt;FALSE, _xlfn.CONCAT(CHAR(10),INDEX(Assessment!$L$1:$L$63184,ROWS(H$2:H1530)*24-7)," (",TEXT(INDEX(Assessment!$M$1:$M$63184,ROWS(H$2:H1530)*24-7),"m/yy"),") ",INDEX(Assessment!$N$1:$N$63184,ROWS(H$2:H1530)*24-7)),""),
IF(INDEX(Assessment!$L$1:$L$63184,ROWS(H$2:H1530)*24-6)&lt;&gt;FALSE, _xlfn.CONCAT(CHAR(10),INDEX(Assessment!$L$1:$L$63184,ROWS(H$2:H1530)*24-6)," (",TEXT(INDEX(Assessment!$M$1:$M$63184,ROWS(H$2:H1530)*24-6),"m/yy"),") ",INDEX(Assessment!$N$1:$N$63184,ROWS(H$2:H1530)*24-6)),""),
IF(INDEX(Assessment!$L$1:$L$63184,ROWS(H$2:H1530)*24-5)&lt;&gt;FALSE, _xlfn.CONCAT(CHAR(10),INDEX(Assessment!$L$1:$L$63184,ROWS(H$2:H1530)*24-5)," (",TEXT(INDEX(Assessment!$M$1:$M$63184,ROWS(H$2:H1530)*24-5),"m/yy"),") ",INDEX(Assessment!$N$1:$N$63184,ROWS(H$2:H1530)*24-5)),""),
IF(INDEX(Assessment!$L$1:$L$63184,ROWS(H$2:H1530)*24-4)&lt;&gt;FALSE, _xlfn.CONCAT(CHAR(10),INDEX(Assessment!$L$1:$L$63184,ROWS(H$2:H1530)*24-4)," (",TEXT(INDEX(Assessment!$M$1:$M$63184,ROWS(H$2:H1530)*24-4),"m/yy"),") ",INDEX(Assessment!$N$1:$N$63184,ROWS(H$2:H1530)*24-4)),""),
IF(INDEX(Assessment!$L$1:$L$63184,ROWS(H$2:H1530)*24-3)&lt;&gt;FALSE, _xlfn.CONCAT(CHAR(10),INDEX(Assessment!$L$1:$L$63184,ROWS(H$2:H1530)*24-3)," (",TEXT(INDEX(Assessment!$M$1:$M$63184,ROWS(H$2:H1530)*24-3),"m/yy"),") ",INDEX(Assessment!$N$1:$N$63184,ROWS(H$2:H1530)*24-3)),""),
IF(INDEX(Assessment!$L$1:$L$63184,ROWS(H$2:H1530)*24-2)&lt;&gt;FALSE, _xlfn.CONCAT(CHAR(10),INDEX(Assessment!$L$1:$L$63184,ROWS(H$2:H1530)*24-2)," (",TEXT(INDEX(Assessment!$M$1:$M$63184,ROWS(H$2:H1530)*24-2),"m/yy"),") ",INDEX(Assessment!$N$1:$N$63184,ROWS(H$2:H1530)*24-2)),""),
IF(INDEX(Assessment!$L$1:$L$63184,ROWS(H$2:H1530)*24-1)&lt;&gt;FALSE, _xlfn.CONCAT(CHAR(10),INDEX(Assessment!$L$1:$L$63184,ROWS(H$2:H1530)*24-1),") ",TEXT(INDEX(Assessment!$M$1:$M$63184,ROWS(H$2:H1530)*24-1),"m/yy"),") ",INDEX(Assessment!$N$1:$N$63184,ROWS(H$2:H1530)*24-1)),"")
)</f>
        <v/>
      </c>
      <c r="I1530" s="4" t="str" cm="1">
        <f t="array" ref="I1530">IF(INDEX(Assessment!$L$1:$L$63184,ROWS(I$2:I1530)*24-17)=0,"",INDEX(Assessment!$L$1:$L$63184,ROWS(I$2:I1530)*24-17))</f>
        <v/>
      </c>
    </row>
    <row r="1531" spans="1:9" s="4" customFormat="1" x14ac:dyDescent="0.25">
      <c r="A1531" s="4" t="str" cm="1">
        <f t="array" ref="A1531">IF(INDEX(Assessment!$C$1:$C$63184,ROWS(A$2:A1531)*24-22)=0,"",INDEX(Assessment!$C$1:$C$63184,ROWS(A$2:A1531)*24-22))</f>
        <v/>
      </c>
      <c r="B1531" s="4" t="str" cm="1">
        <f t="array" ref="B1531">IF(INDEX(Assessment!$C$1:$C$63184,ROWS(B$2:B1531)*24-21)=0,"",INDEX(Assessment!$C$1:$C$63184,ROWS(B$2:B1531)*24-21))</f>
        <v/>
      </c>
      <c r="C1531" s="4" t="str" cm="1">
        <f t="array" ref="C1531">IF(INDEX(Assessment!$C$1:$C$63184,ROWS(C$2:C1531)*24-20)="","",_xlfn.CONCAT(INDEX(Assessment!$C$1:$C$63184,ROWS(C$2:C1531)*24-20), " ==&gt; ", INDEX(Assessment!$C$1:$C$63184,ROWS(C$2:C1531)*24-19)))</f>
        <v/>
      </c>
      <c r="D1531" s="4" t="str" cm="1">
        <f t="array" ref="D1531">IF(INDEX(Assessment!$L$1:$L$63184,ROWS(D$2:D1531)*24-20)=0,"",INDEX(Assessment!$L$1:$L$63184,ROWS(D$2:D1531)*24-20))</f>
        <v/>
      </c>
      <c r="E1531" s="6" t="str" cm="1">
        <f t="array" ref="E1531">IF(INDEX(Assessment!$I$1:$I$63184,ROWS(E$2:E1531)*24-12)=0,"",INDEX(Assessment!$I$1:$I$63184,ROWS(E$2:E1531)*24-12))</f>
        <v/>
      </c>
      <c r="F1531" s="64" t="str" cm="1">
        <f t="array" ref="F1531">IF(INDEX(Assessment!$L$1:$L$63184,ROWS(F$2:F1531)*24-14)=0,"",INDEX(Assessment!$L$1:$L$63184,ROWS(F$2:F1531)*24-14))</f>
        <v/>
      </c>
      <c r="G1531" s="63" t="str" cm="1">
        <f t="array" ref="G1531">IF(INDEX(Assessment!$L$1:$L$63184,ROWS(G$2:G1531)*24-13)=0,"",INDEX(Assessment!$L$1:$L$63184,ROWS(G$2:G1531)*24-13))</f>
        <v/>
      </c>
      <c r="H1531" s="5" t="str" cm="1">
        <f t="array" ref="H1531">_xlfn.CONCAT(
IF(INDEX(Assessment!$L$1:$L$63184,ROWS(H$2:H1531)*24-8)&lt;&gt;FALSE, _xlfn.CONCAT(INDEX(Assessment!$L$1:$L$63184,ROWS(H$2:H1531)*24-8)," (",TEXT(INDEX(Assessment!$M$1:$M$63184,ROWS(H$2:H1531)*24-8),"m/yy"),") ",INDEX(Assessment!$N$1:$N$63184,ROWS(H$2:H1531)*24-8)),""),
IF(INDEX(Assessment!$L$1:$L$63184,ROWS(H$2:H1531)*24-7)&lt;&gt;FALSE, _xlfn.CONCAT(CHAR(10),INDEX(Assessment!$L$1:$L$63184,ROWS(H$2:H1531)*24-7)," (",TEXT(INDEX(Assessment!$M$1:$M$63184,ROWS(H$2:H1531)*24-7),"m/yy"),") ",INDEX(Assessment!$N$1:$N$63184,ROWS(H$2:H1531)*24-7)),""),
IF(INDEX(Assessment!$L$1:$L$63184,ROWS(H$2:H1531)*24-6)&lt;&gt;FALSE, _xlfn.CONCAT(CHAR(10),INDEX(Assessment!$L$1:$L$63184,ROWS(H$2:H1531)*24-6)," (",TEXT(INDEX(Assessment!$M$1:$M$63184,ROWS(H$2:H1531)*24-6),"m/yy"),") ",INDEX(Assessment!$N$1:$N$63184,ROWS(H$2:H1531)*24-6)),""),
IF(INDEX(Assessment!$L$1:$L$63184,ROWS(H$2:H1531)*24-5)&lt;&gt;FALSE, _xlfn.CONCAT(CHAR(10),INDEX(Assessment!$L$1:$L$63184,ROWS(H$2:H1531)*24-5)," (",TEXT(INDEX(Assessment!$M$1:$M$63184,ROWS(H$2:H1531)*24-5),"m/yy"),") ",INDEX(Assessment!$N$1:$N$63184,ROWS(H$2:H1531)*24-5)),""),
IF(INDEX(Assessment!$L$1:$L$63184,ROWS(H$2:H1531)*24-4)&lt;&gt;FALSE, _xlfn.CONCAT(CHAR(10),INDEX(Assessment!$L$1:$L$63184,ROWS(H$2:H1531)*24-4)," (",TEXT(INDEX(Assessment!$M$1:$M$63184,ROWS(H$2:H1531)*24-4),"m/yy"),") ",INDEX(Assessment!$N$1:$N$63184,ROWS(H$2:H1531)*24-4)),""),
IF(INDEX(Assessment!$L$1:$L$63184,ROWS(H$2:H1531)*24-3)&lt;&gt;FALSE, _xlfn.CONCAT(CHAR(10),INDEX(Assessment!$L$1:$L$63184,ROWS(H$2:H1531)*24-3)," (",TEXT(INDEX(Assessment!$M$1:$M$63184,ROWS(H$2:H1531)*24-3),"m/yy"),") ",INDEX(Assessment!$N$1:$N$63184,ROWS(H$2:H1531)*24-3)),""),
IF(INDEX(Assessment!$L$1:$L$63184,ROWS(H$2:H1531)*24-2)&lt;&gt;FALSE, _xlfn.CONCAT(CHAR(10),INDEX(Assessment!$L$1:$L$63184,ROWS(H$2:H1531)*24-2)," (",TEXT(INDEX(Assessment!$M$1:$M$63184,ROWS(H$2:H1531)*24-2),"m/yy"),") ",INDEX(Assessment!$N$1:$N$63184,ROWS(H$2:H1531)*24-2)),""),
IF(INDEX(Assessment!$L$1:$L$63184,ROWS(H$2:H1531)*24-1)&lt;&gt;FALSE, _xlfn.CONCAT(CHAR(10),INDEX(Assessment!$L$1:$L$63184,ROWS(H$2:H1531)*24-1),") ",TEXT(INDEX(Assessment!$M$1:$M$63184,ROWS(H$2:H1531)*24-1),"m/yy"),") ",INDEX(Assessment!$N$1:$N$63184,ROWS(H$2:H1531)*24-1)),"")
)</f>
        <v/>
      </c>
      <c r="I1531" s="4" t="str" cm="1">
        <f t="array" ref="I1531">IF(INDEX(Assessment!$L$1:$L$63184,ROWS(I$2:I1531)*24-17)=0,"",INDEX(Assessment!$L$1:$L$63184,ROWS(I$2:I1531)*24-17))</f>
        <v/>
      </c>
    </row>
    <row r="1532" spans="1:9" s="4" customFormat="1" x14ac:dyDescent="0.25">
      <c r="A1532" s="4" t="str" cm="1">
        <f t="array" ref="A1532">IF(INDEX(Assessment!$C$1:$C$63184,ROWS(A$2:A1532)*24-22)=0,"",INDEX(Assessment!$C$1:$C$63184,ROWS(A$2:A1532)*24-22))</f>
        <v/>
      </c>
      <c r="B1532" s="4" t="str" cm="1">
        <f t="array" ref="B1532">IF(INDEX(Assessment!$C$1:$C$63184,ROWS(B$2:B1532)*24-21)=0,"",INDEX(Assessment!$C$1:$C$63184,ROWS(B$2:B1532)*24-21))</f>
        <v/>
      </c>
      <c r="C1532" s="4" t="str" cm="1">
        <f t="array" ref="C1532">IF(INDEX(Assessment!$C$1:$C$63184,ROWS(C$2:C1532)*24-20)="","",_xlfn.CONCAT(INDEX(Assessment!$C$1:$C$63184,ROWS(C$2:C1532)*24-20), " ==&gt; ", INDEX(Assessment!$C$1:$C$63184,ROWS(C$2:C1532)*24-19)))</f>
        <v/>
      </c>
      <c r="D1532" s="4" t="str" cm="1">
        <f t="array" ref="D1532">IF(INDEX(Assessment!$L$1:$L$63184,ROWS(D$2:D1532)*24-20)=0,"",INDEX(Assessment!$L$1:$L$63184,ROWS(D$2:D1532)*24-20))</f>
        <v/>
      </c>
      <c r="E1532" s="6" t="str" cm="1">
        <f t="array" ref="E1532">IF(INDEX(Assessment!$I$1:$I$63184,ROWS(E$2:E1532)*24-12)=0,"",INDEX(Assessment!$I$1:$I$63184,ROWS(E$2:E1532)*24-12))</f>
        <v/>
      </c>
      <c r="F1532" s="64" t="str" cm="1">
        <f t="array" ref="F1532">IF(INDEX(Assessment!$L$1:$L$63184,ROWS(F$2:F1532)*24-14)=0,"",INDEX(Assessment!$L$1:$L$63184,ROWS(F$2:F1532)*24-14))</f>
        <v/>
      </c>
      <c r="G1532" s="63" t="str" cm="1">
        <f t="array" ref="G1532">IF(INDEX(Assessment!$L$1:$L$63184,ROWS(G$2:G1532)*24-13)=0,"",INDEX(Assessment!$L$1:$L$63184,ROWS(G$2:G1532)*24-13))</f>
        <v/>
      </c>
      <c r="H1532" s="5" t="str" cm="1">
        <f t="array" ref="H1532">_xlfn.CONCAT(
IF(INDEX(Assessment!$L$1:$L$63184,ROWS(H$2:H1532)*24-8)&lt;&gt;FALSE, _xlfn.CONCAT(INDEX(Assessment!$L$1:$L$63184,ROWS(H$2:H1532)*24-8)," (",TEXT(INDEX(Assessment!$M$1:$M$63184,ROWS(H$2:H1532)*24-8),"m/yy"),") ",INDEX(Assessment!$N$1:$N$63184,ROWS(H$2:H1532)*24-8)),""),
IF(INDEX(Assessment!$L$1:$L$63184,ROWS(H$2:H1532)*24-7)&lt;&gt;FALSE, _xlfn.CONCAT(CHAR(10),INDEX(Assessment!$L$1:$L$63184,ROWS(H$2:H1532)*24-7)," (",TEXT(INDEX(Assessment!$M$1:$M$63184,ROWS(H$2:H1532)*24-7),"m/yy"),") ",INDEX(Assessment!$N$1:$N$63184,ROWS(H$2:H1532)*24-7)),""),
IF(INDEX(Assessment!$L$1:$L$63184,ROWS(H$2:H1532)*24-6)&lt;&gt;FALSE, _xlfn.CONCAT(CHAR(10),INDEX(Assessment!$L$1:$L$63184,ROWS(H$2:H1532)*24-6)," (",TEXT(INDEX(Assessment!$M$1:$M$63184,ROWS(H$2:H1532)*24-6),"m/yy"),") ",INDEX(Assessment!$N$1:$N$63184,ROWS(H$2:H1532)*24-6)),""),
IF(INDEX(Assessment!$L$1:$L$63184,ROWS(H$2:H1532)*24-5)&lt;&gt;FALSE, _xlfn.CONCAT(CHAR(10),INDEX(Assessment!$L$1:$L$63184,ROWS(H$2:H1532)*24-5)," (",TEXT(INDEX(Assessment!$M$1:$M$63184,ROWS(H$2:H1532)*24-5),"m/yy"),") ",INDEX(Assessment!$N$1:$N$63184,ROWS(H$2:H1532)*24-5)),""),
IF(INDEX(Assessment!$L$1:$L$63184,ROWS(H$2:H1532)*24-4)&lt;&gt;FALSE, _xlfn.CONCAT(CHAR(10),INDEX(Assessment!$L$1:$L$63184,ROWS(H$2:H1532)*24-4)," (",TEXT(INDEX(Assessment!$M$1:$M$63184,ROWS(H$2:H1532)*24-4),"m/yy"),") ",INDEX(Assessment!$N$1:$N$63184,ROWS(H$2:H1532)*24-4)),""),
IF(INDEX(Assessment!$L$1:$L$63184,ROWS(H$2:H1532)*24-3)&lt;&gt;FALSE, _xlfn.CONCAT(CHAR(10),INDEX(Assessment!$L$1:$L$63184,ROWS(H$2:H1532)*24-3)," (",TEXT(INDEX(Assessment!$M$1:$M$63184,ROWS(H$2:H1532)*24-3),"m/yy"),") ",INDEX(Assessment!$N$1:$N$63184,ROWS(H$2:H1532)*24-3)),""),
IF(INDEX(Assessment!$L$1:$L$63184,ROWS(H$2:H1532)*24-2)&lt;&gt;FALSE, _xlfn.CONCAT(CHAR(10),INDEX(Assessment!$L$1:$L$63184,ROWS(H$2:H1532)*24-2)," (",TEXT(INDEX(Assessment!$M$1:$M$63184,ROWS(H$2:H1532)*24-2),"m/yy"),") ",INDEX(Assessment!$N$1:$N$63184,ROWS(H$2:H1532)*24-2)),""),
IF(INDEX(Assessment!$L$1:$L$63184,ROWS(H$2:H1532)*24-1)&lt;&gt;FALSE, _xlfn.CONCAT(CHAR(10),INDEX(Assessment!$L$1:$L$63184,ROWS(H$2:H1532)*24-1),") ",TEXT(INDEX(Assessment!$M$1:$M$63184,ROWS(H$2:H1532)*24-1),"m/yy"),") ",INDEX(Assessment!$N$1:$N$63184,ROWS(H$2:H1532)*24-1)),"")
)</f>
        <v/>
      </c>
      <c r="I1532" s="4" t="str" cm="1">
        <f t="array" ref="I1532">IF(INDEX(Assessment!$L$1:$L$63184,ROWS(I$2:I1532)*24-17)=0,"",INDEX(Assessment!$L$1:$L$63184,ROWS(I$2:I1532)*24-17))</f>
        <v/>
      </c>
    </row>
    <row r="1533" spans="1:9" s="4" customFormat="1" x14ac:dyDescent="0.25">
      <c r="A1533" s="4" t="str" cm="1">
        <f t="array" ref="A1533">IF(INDEX(Assessment!$C$1:$C$63184,ROWS(A$2:A1533)*24-22)=0,"",INDEX(Assessment!$C$1:$C$63184,ROWS(A$2:A1533)*24-22))</f>
        <v/>
      </c>
      <c r="B1533" s="4" t="str" cm="1">
        <f t="array" ref="B1533">IF(INDEX(Assessment!$C$1:$C$63184,ROWS(B$2:B1533)*24-21)=0,"",INDEX(Assessment!$C$1:$C$63184,ROWS(B$2:B1533)*24-21))</f>
        <v/>
      </c>
      <c r="C1533" s="4" t="str" cm="1">
        <f t="array" ref="C1533">IF(INDEX(Assessment!$C$1:$C$63184,ROWS(C$2:C1533)*24-20)="","",_xlfn.CONCAT(INDEX(Assessment!$C$1:$C$63184,ROWS(C$2:C1533)*24-20), " ==&gt; ", INDEX(Assessment!$C$1:$C$63184,ROWS(C$2:C1533)*24-19)))</f>
        <v/>
      </c>
      <c r="D1533" s="4" t="str" cm="1">
        <f t="array" ref="D1533">IF(INDEX(Assessment!$L$1:$L$63184,ROWS(D$2:D1533)*24-20)=0,"",INDEX(Assessment!$L$1:$L$63184,ROWS(D$2:D1533)*24-20))</f>
        <v/>
      </c>
      <c r="E1533" s="6" t="str" cm="1">
        <f t="array" ref="E1533">IF(INDEX(Assessment!$I$1:$I$63184,ROWS(E$2:E1533)*24-12)=0,"",INDEX(Assessment!$I$1:$I$63184,ROWS(E$2:E1533)*24-12))</f>
        <v/>
      </c>
      <c r="F1533" s="64" t="str" cm="1">
        <f t="array" ref="F1533">IF(INDEX(Assessment!$L$1:$L$63184,ROWS(F$2:F1533)*24-14)=0,"",INDEX(Assessment!$L$1:$L$63184,ROWS(F$2:F1533)*24-14))</f>
        <v/>
      </c>
      <c r="G1533" s="63" t="str" cm="1">
        <f t="array" ref="G1533">IF(INDEX(Assessment!$L$1:$L$63184,ROWS(G$2:G1533)*24-13)=0,"",INDEX(Assessment!$L$1:$L$63184,ROWS(G$2:G1533)*24-13))</f>
        <v/>
      </c>
      <c r="H1533" s="5" t="str" cm="1">
        <f t="array" ref="H1533">_xlfn.CONCAT(
IF(INDEX(Assessment!$L$1:$L$63184,ROWS(H$2:H1533)*24-8)&lt;&gt;FALSE, _xlfn.CONCAT(INDEX(Assessment!$L$1:$L$63184,ROWS(H$2:H1533)*24-8)," (",TEXT(INDEX(Assessment!$M$1:$M$63184,ROWS(H$2:H1533)*24-8),"m/yy"),") ",INDEX(Assessment!$N$1:$N$63184,ROWS(H$2:H1533)*24-8)),""),
IF(INDEX(Assessment!$L$1:$L$63184,ROWS(H$2:H1533)*24-7)&lt;&gt;FALSE, _xlfn.CONCAT(CHAR(10),INDEX(Assessment!$L$1:$L$63184,ROWS(H$2:H1533)*24-7)," (",TEXT(INDEX(Assessment!$M$1:$M$63184,ROWS(H$2:H1533)*24-7),"m/yy"),") ",INDEX(Assessment!$N$1:$N$63184,ROWS(H$2:H1533)*24-7)),""),
IF(INDEX(Assessment!$L$1:$L$63184,ROWS(H$2:H1533)*24-6)&lt;&gt;FALSE, _xlfn.CONCAT(CHAR(10),INDEX(Assessment!$L$1:$L$63184,ROWS(H$2:H1533)*24-6)," (",TEXT(INDEX(Assessment!$M$1:$M$63184,ROWS(H$2:H1533)*24-6),"m/yy"),") ",INDEX(Assessment!$N$1:$N$63184,ROWS(H$2:H1533)*24-6)),""),
IF(INDEX(Assessment!$L$1:$L$63184,ROWS(H$2:H1533)*24-5)&lt;&gt;FALSE, _xlfn.CONCAT(CHAR(10),INDEX(Assessment!$L$1:$L$63184,ROWS(H$2:H1533)*24-5)," (",TEXT(INDEX(Assessment!$M$1:$M$63184,ROWS(H$2:H1533)*24-5),"m/yy"),") ",INDEX(Assessment!$N$1:$N$63184,ROWS(H$2:H1533)*24-5)),""),
IF(INDEX(Assessment!$L$1:$L$63184,ROWS(H$2:H1533)*24-4)&lt;&gt;FALSE, _xlfn.CONCAT(CHAR(10),INDEX(Assessment!$L$1:$L$63184,ROWS(H$2:H1533)*24-4)," (",TEXT(INDEX(Assessment!$M$1:$M$63184,ROWS(H$2:H1533)*24-4),"m/yy"),") ",INDEX(Assessment!$N$1:$N$63184,ROWS(H$2:H1533)*24-4)),""),
IF(INDEX(Assessment!$L$1:$L$63184,ROWS(H$2:H1533)*24-3)&lt;&gt;FALSE, _xlfn.CONCAT(CHAR(10),INDEX(Assessment!$L$1:$L$63184,ROWS(H$2:H1533)*24-3)," (",TEXT(INDEX(Assessment!$M$1:$M$63184,ROWS(H$2:H1533)*24-3),"m/yy"),") ",INDEX(Assessment!$N$1:$N$63184,ROWS(H$2:H1533)*24-3)),""),
IF(INDEX(Assessment!$L$1:$L$63184,ROWS(H$2:H1533)*24-2)&lt;&gt;FALSE, _xlfn.CONCAT(CHAR(10),INDEX(Assessment!$L$1:$L$63184,ROWS(H$2:H1533)*24-2)," (",TEXT(INDEX(Assessment!$M$1:$M$63184,ROWS(H$2:H1533)*24-2),"m/yy"),") ",INDEX(Assessment!$N$1:$N$63184,ROWS(H$2:H1533)*24-2)),""),
IF(INDEX(Assessment!$L$1:$L$63184,ROWS(H$2:H1533)*24-1)&lt;&gt;FALSE, _xlfn.CONCAT(CHAR(10),INDEX(Assessment!$L$1:$L$63184,ROWS(H$2:H1533)*24-1),") ",TEXT(INDEX(Assessment!$M$1:$M$63184,ROWS(H$2:H1533)*24-1),"m/yy"),") ",INDEX(Assessment!$N$1:$N$63184,ROWS(H$2:H1533)*24-1)),"")
)</f>
        <v/>
      </c>
      <c r="I1533" s="4" t="str" cm="1">
        <f t="array" ref="I1533">IF(INDEX(Assessment!$L$1:$L$63184,ROWS(I$2:I1533)*24-17)=0,"",INDEX(Assessment!$L$1:$L$63184,ROWS(I$2:I1533)*24-17))</f>
        <v/>
      </c>
    </row>
    <row r="1534" spans="1:9" s="4" customFormat="1" x14ac:dyDescent="0.25">
      <c r="A1534" s="4" t="str" cm="1">
        <f t="array" ref="A1534">IF(INDEX(Assessment!$C$1:$C$63184,ROWS(A$2:A1534)*24-22)=0,"",INDEX(Assessment!$C$1:$C$63184,ROWS(A$2:A1534)*24-22))</f>
        <v/>
      </c>
      <c r="B1534" s="4" t="str" cm="1">
        <f t="array" ref="B1534">IF(INDEX(Assessment!$C$1:$C$63184,ROWS(B$2:B1534)*24-21)=0,"",INDEX(Assessment!$C$1:$C$63184,ROWS(B$2:B1534)*24-21))</f>
        <v/>
      </c>
      <c r="C1534" s="4" t="str" cm="1">
        <f t="array" ref="C1534">IF(INDEX(Assessment!$C$1:$C$63184,ROWS(C$2:C1534)*24-20)="","",_xlfn.CONCAT(INDEX(Assessment!$C$1:$C$63184,ROWS(C$2:C1534)*24-20), " ==&gt; ", INDEX(Assessment!$C$1:$C$63184,ROWS(C$2:C1534)*24-19)))</f>
        <v/>
      </c>
      <c r="D1534" s="4" t="str" cm="1">
        <f t="array" ref="D1534">IF(INDEX(Assessment!$L$1:$L$63184,ROWS(D$2:D1534)*24-20)=0,"",INDEX(Assessment!$L$1:$L$63184,ROWS(D$2:D1534)*24-20))</f>
        <v/>
      </c>
      <c r="E1534" s="6" t="str" cm="1">
        <f t="array" ref="E1534">IF(INDEX(Assessment!$I$1:$I$63184,ROWS(E$2:E1534)*24-12)=0,"",INDEX(Assessment!$I$1:$I$63184,ROWS(E$2:E1534)*24-12))</f>
        <v/>
      </c>
      <c r="F1534" s="64" t="str" cm="1">
        <f t="array" ref="F1534">IF(INDEX(Assessment!$L$1:$L$63184,ROWS(F$2:F1534)*24-14)=0,"",INDEX(Assessment!$L$1:$L$63184,ROWS(F$2:F1534)*24-14))</f>
        <v/>
      </c>
      <c r="G1534" s="63" t="str" cm="1">
        <f t="array" ref="G1534">IF(INDEX(Assessment!$L$1:$L$63184,ROWS(G$2:G1534)*24-13)=0,"",INDEX(Assessment!$L$1:$L$63184,ROWS(G$2:G1534)*24-13))</f>
        <v/>
      </c>
      <c r="H1534" s="5" t="str" cm="1">
        <f t="array" ref="H1534">_xlfn.CONCAT(
IF(INDEX(Assessment!$L$1:$L$63184,ROWS(H$2:H1534)*24-8)&lt;&gt;FALSE, _xlfn.CONCAT(INDEX(Assessment!$L$1:$L$63184,ROWS(H$2:H1534)*24-8)," (",TEXT(INDEX(Assessment!$M$1:$M$63184,ROWS(H$2:H1534)*24-8),"m/yy"),") ",INDEX(Assessment!$N$1:$N$63184,ROWS(H$2:H1534)*24-8)),""),
IF(INDEX(Assessment!$L$1:$L$63184,ROWS(H$2:H1534)*24-7)&lt;&gt;FALSE, _xlfn.CONCAT(CHAR(10),INDEX(Assessment!$L$1:$L$63184,ROWS(H$2:H1534)*24-7)," (",TEXT(INDEX(Assessment!$M$1:$M$63184,ROWS(H$2:H1534)*24-7),"m/yy"),") ",INDEX(Assessment!$N$1:$N$63184,ROWS(H$2:H1534)*24-7)),""),
IF(INDEX(Assessment!$L$1:$L$63184,ROWS(H$2:H1534)*24-6)&lt;&gt;FALSE, _xlfn.CONCAT(CHAR(10),INDEX(Assessment!$L$1:$L$63184,ROWS(H$2:H1534)*24-6)," (",TEXT(INDEX(Assessment!$M$1:$M$63184,ROWS(H$2:H1534)*24-6),"m/yy"),") ",INDEX(Assessment!$N$1:$N$63184,ROWS(H$2:H1534)*24-6)),""),
IF(INDEX(Assessment!$L$1:$L$63184,ROWS(H$2:H1534)*24-5)&lt;&gt;FALSE, _xlfn.CONCAT(CHAR(10),INDEX(Assessment!$L$1:$L$63184,ROWS(H$2:H1534)*24-5)," (",TEXT(INDEX(Assessment!$M$1:$M$63184,ROWS(H$2:H1534)*24-5),"m/yy"),") ",INDEX(Assessment!$N$1:$N$63184,ROWS(H$2:H1534)*24-5)),""),
IF(INDEX(Assessment!$L$1:$L$63184,ROWS(H$2:H1534)*24-4)&lt;&gt;FALSE, _xlfn.CONCAT(CHAR(10),INDEX(Assessment!$L$1:$L$63184,ROWS(H$2:H1534)*24-4)," (",TEXT(INDEX(Assessment!$M$1:$M$63184,ROWS(H$2:H1534)*24-4),"m/yy"),") ",INDEX(Assessment!$N$1:$N$63184,ROWS(H$2:H1534)*24-4)),""),
IF(INDEX(Assessment!$L$1:$L$63184,ROWS(H$2:H1534)*24-3)&lt;&gt;FALSE, _xlfn.CONCAT(CHAR(10),INDEX(Assessment!$L$1:$L$63184,ROWS(H$2:H1534)*24-3)," (",TEXT(INDEX(Assessment!$M$1:$M$63184,ROWS(H$2:H1534)*24-3),"m/yy"),") ",INDEX(Assessment!$N$1:$N$63184,ROWS(H$2:H1534)*24-3)),""),
IF(INDEX(Assessment!$L$1:$L$63184,ROWS(H$2:H1534)*24-2)&lt;&gt;FALSE, _xlfn.CONCAT(CHAR(10),INDEX(Assessment!$L$1:$L$63184,ROWS(H$2:H1534)*24-2)," (",TEXT(INDEX(Assessment!$M$1:$M$63184,ROWS(H$2:H1534)*24-2),"m/yy"),") ",INDEX(Assessment!$N$1:$N$63184,ROWS(H$2:H1534)*24-2)),""),
IF(INDEX(Assessment!$L$1:$L$63184,ROWS(H$2:H1534)*24-1)&lt;&gt;FALSE, _xlfn.CONCAT(CHAR(10),INDEX(Assessment!$L$1:$L$63184,ROWS(H$2:H1534)*24-1),") ",TEXT(INDEX(Assessment!$M$1:$M$63184,ROWS(H$2:H1534)*24-1),"m/yy"),") ",INDEX(Assessment!$N$1:$N$63184,ROWS(H$2:H1534)*24-1)),"")
)</f>
        <v/>
      </c>
      <c r="I1534" s="4" t="str" cm="1">
        <f t="array" ref="I1534">IF(INDEX(Assessment!$L$1:$L$63184,ROWS(I$2:I1534)*24-17)=0,"",INDEX(Assessment!$L$1:$L$63184,ROWS(I$2:I1534)*24-17))</f>
        <v/>
      </c>
    </row>
    <row r="1535" spans="1:9" s="4" customFormat="1" x14ac:dyDescent="0.25">
      <c r="A1535" s="4" t="str" cm="1">
        <f t="array" ref="A1535">IF(INDEX(Assessment!$C$1:$C$63184,ROWS(A$2:A1535)*24-22)=0,"",INDEX(Assessment!$C$1:$C$63184,ROWS(A$2:A1535)*24-22))</f>
        <v/>
      </c>
      <c r="B1535" s="4" t="str" cm="1">
        <f t="array" ref="B1535">IF(INDEX(Assessment!$C$1:$C$63184,ROWS(B$2:B1535)*24-21)=0,"",INDEX(Assessment!$C$1:$C$63184,ROWS(B$2:B1535)*24-21))</f>
        <v/>
      </c>
      <c r="C1535" s="4" t="str" cm="1">
        <f t="array" ref="C1535">IF(INDEX(Assessment!$C$1:$C$63184,ROWS(C$2:C1535)*24-20)="","",_xlfn.CONCAT(INDEX(Assessment!$C$1:$C$63184,ROWS(C$2:C1535)*24-20), " ==&gt; ", INDEX(Assessment!$C$1:$C$63184,ROWS(C$2:C1535)*24-19)))</f>
        <v/>
      </c>
      <c r="D1535" s="4" t="str" cm="1">
        <f t="array" ref="D1535">IF(INDEX(Assessment!$L$1:$L$63184,ROWS(D$2:D1535)*24-20)=0,"",INDEX(Assessment!$L$1:$L$63184,ROWS(D$2:D1535)*24-20))</f>
        <v/>
      </c>
      <c r="E1535" s="6" t="str" cm="1">
        <f t="array" ref="E1535">IF(INDEX(Assessment!$I$1:$I$63184,ROWS(E$2:E1535)*24-12)=0,"",INDEX(Assessment!$I$1:$I$63184,ROWS(E$2:E1535)*24-12))</f>
        <v/>
      </c>
      <c r="F1535" s="64" t="str" cm="1">
        <f t="array" ref="F1535">IF(INDEX(Assessment!$L$1:$L$63184,ROWS(F$2:F1535)*24-14)=0,"",INDEX(Assessment!$L$1:$L$63184,ROWS(F$2:F1535)*24-14))</f>
        <v/>
      </c>
      <c r="G1535" s="63" t="str" cm="1">
        <f t="array" ref="G1535">IF(INDEX(Assessment!$L$1:$L$63184,ROWS(G$2:G1535)*24-13)=0,"",INDEX(Assessment!$L$1:$L$63184,ROWS(G$2:G1535)*24-13))</f>
        <v/>
      </c>
      <c r="H1535" s="5" t="str" cm="1">
        <f t="array" ref="H1535">_xlfn.CONCAT(
IF(INDEX(Assessment!$L$1:$L$63184,ROWS(H$2:H1535)*24-8)&lt;&gt;FALSE, _xlfn.CONCAT(INDEX(Assessment!$L$1:$L$63184,ROWS(H$2:H1535)*24-8)," (",TEXT(INDEX(Assessment!$M$1:$M$63184,ROWS(H$2:H1535)*24-8),"m/yy"),") ",INDEX(Assessment!$N$1:$N$63184,ROWS(H$2:H1535)*24-8)),""),
IF(INDEX(Assessment!$L$1:$L$63184,ROWS(H$2:H1535)*24-7)&lt;&gt;FALSE, _xlfn.CONCAT(CHAR(10),INDEX(Assessment!$L$1:$L$63184,ROWS(H$2:H1535)*24-7)," (",TEXT(INDEX(Assessment!$M$1:$M$63184,ROWS(H$2:H1535)*24-7),"m/yy"),") ",INDEX(Assessment!$N$1:$N$63184,ROWS(H$2:H1535)*24-7)),""),
IF(INDEX(Assessment!$L$1:$L$63184,ROWS(H$2:H1535)*24-6)&lt;&gt;FALSE, _xlfn.CONCAT(CHAR(10),INDEX(Assessment!$L$1:$L$63184,ROWS(H$2:H1535)*24-6)," (",TEXT(INDEX(Assessment!$M$1:$M$63184,ROWS(H$2:H1535)*24-6),"m/yy"),") ",INDEX(Assessment!$N$1:$N$63184,ROWS(H$2:H1535)*24-6)),""),
IF(INDEX(Assessment!$L$1:$L$63184,ROWS(H$2:H1535)*24-5)&lt;&gt;FALSE, _xlfn.CONCAT(CHAR(10),INDEX(Assessment!$L$1:$L$63184,ROWS(H$2:H1535)*24-5)," (",TEXT(INDEX(Assessment!$M$1:$M$63184,ROWS(H$2:H1535)*24-5),"m/yy"),") ",INDEX(Assessment!$N$1:$N$63184,ROWS(H$2:H1535)*24-5)),""),
IF(INDEX(Assessment!$L$1:$L$63184,ROWS(H$2:H1535)*24-4)&lt;&gt;FALSE, _xlfn.CONCAT(CHAR(10),INDEX(Assessment!$L$1:$L$63184,ROWS(H$2:H1535)*24-4)," (",TEXT(INDEX(Assessment!$M$1:$M$63184,ROWS(H$2:H1535)*24-4),"m/yy"),") ",INDEX(Assessment!$N$1:$N$63184,ROWS(H$2:H1535)*24-4)),""),
IF(INDEX(Assessment!$L$1:$L$63184,ROWS(H$2:H1535)*24-3)&lt;&gt;FALSE, _xlfn.CONCAT(CHAR(10),INDEX(Assessment!$L$1:$L$63184,ROWS(H$2:H1535)*24-3)," (",TEXT(INDEX(Assessment!$M$1:$M$63184,ROWS(H$2:H1535)*24-3),"m/yy"),") ",INDEX(Assessment!$N$1:$N$63184,ROWS(H$2:H1535)*24-3)),""),
IF(INDEX(Assessment!$L$1:$L$63184,ROWS(H$2:H1535)*24-2)&lt;&gt;FALSE, _xlfn.CONCAT(CHAR(10),INDEX(Assessment!$L$1:$L$63184,ROWS(H$2:H1535)*24-2)," (",TEXT(INDEX(Assessment!$M$1:$M$63184,ROWS(H$2:H1535)*24-2),"m/yy"),") ",INDEX(Assessment!$N$1:$N$63184,ROWS(H$2:H1535)*24-2)),""),
IF(INDEX(Assessment!$L$1:$L$63184,ROWS(H$2:H1535)*24-1)&lt;&gt;FALSE, _xlfn.CONCAT(CHAR(10),INDEX(Assessment!$L$1:$L$63184,ROWS(H$2:H1535)*24-1),") ",TEXT(INDEX(Assessment!$M$1:$M$63184,ROWS(H$2:H1535)*24-1),"m/yy"),") ",INDEX(Assessment!$N$1:$N$63184,ROWS(H$2:H1535)*24-1)),"")
)</f>
        <v/>
      </c>
      <c r="I1535" s="4" t="str" cm="1">
        <f t="array" ref="I1535">IF(INDEX(Assessment!$L$1:$L$63184,ROWS(I$2:I1535)*24-17)=0,"",INDEX(Assessment!$L$1:$L$63184,ROWS(I$2:I1535)*24-17))</f>
        <v/>
      </c>
    </row>
    <row r="1536" spans="1:9" s="4" customFormat="1" x14ac:dyDescent="0.25">
      <c r="A1536" s="4" t="str" cm="1">
        <f t="array" ref="A1536">IF(INDEX(Assessment!$C$1:$C$63184,ROWS(A$2:A1536)*24-22)=0,"",INDEX(Assessment!$C$1:$C$63184,ROWS(A$2:A1536)*24-22))</f>
        <v/>
      </c>
      <c r="B1536" s="4" t="str" cm="1">
        <f t="array" ref="B1536">IF(INDEX(Assessment!$C$1:$C$63184,ROWS(B$2:B1536)*24-21)=0,"",INDEX(Assessment!$C$1:$C$63184,ROWS(B$2:B1536)*24-21))</f>
        <v/>
      </c>
      <c r="C1536" s="4" t="str" cm="1">
        <f t="array" ref="C1536">IF(INDEX(Assessment!$C$1:$C$63184,ROWS(C$2:C1536)*24-20)="","",_xlfn.CONCAT(INDEX(Assessment!$C$1:$C$63184,ROWS(C$2:C1536)*24-20), " ==&gt; ", INDEX(Assessment!$C$1:$C$63184,ROWS(C$2:C1536)*24-19)))</f>
        <v/>
      </c>
      <c r="D1536" s="4" t="str" cm="1">
        <f t="array" ref="D1536">IF(INDEX(Assessment!$L$1:$L$63184,ROWS(D$2:D1536)*24-20)=0,"",INDEX(Assessment!$L$1:$L$63184,ROWS(D$2:D1536)*24-20))</f>
        <v/>
      </c>
      <c r="E1536" s="6" t="str" cm="1">
        <f t="array" ref="E1536">IF(INDEX(Assessment!$I$1:$I$63184,ROWS(E$2:E1536)*24-12)=0,"",INDEX(Assessment!$I$1:$I$63184,ROWS(E$2:E1536)*24-12))</f>
        <v/>
      </c>
      <c r="F1536" s="64" t="str" cm="1">
        <f t="array" ref="F1536">IF(INDEX(Assessment!$L$1:$L$63184,ROWS(F$2:F1536)*24-14)=0,"",INDEX(Assessment!$L$1:$L$63184,ROWS(F$2:F1536)*24-14))</f>
        <v/>
      </c>
      <c r="G1536" s="63" t="str" cm="1">
        <f t="array" ref="G1536">IF(INDEX(Assessment!$L$1:$L$63184,ROWS(G$2:G1536)*24-13)=0,"",INDEX(Assessment!$L$1:$L$63184,ROWS(G$2:G1536)*24-13))</f>
        <v/>
      </c>
      <c r="H1536" s="5" t="str" cm="1">
        <f t="array" ref="H1536">_xlfn.CONCAT(
IF(INDEX(Assessment!$L$1:$L$63184,ROWS(H$2:H1536)*24-8)&lt;&gt;FALSE, _xlfn.CONCAT(INDEX(Assessment!$L$1:$L$63184,ROWS(H$2:H1536)*24-8)," (",TEXT(INDEX(Assessment!$M$1:$M$63184,ROWS(H$2:H1536)*24-8),"m/yy"),") ",INDEX(Assessment!$N$1:$N$63184,ROWS(H$2:H1536)*24-8)),""),
IF(INDEX(Assessment!$L$1:$L$63184,ROWS(H$2:H1536)*24-7)&lt;&gt;FALSE, _xlfn.CONCAT(CHAR(10),INDEX(Assessment!$L$1:$L$63184,ROWS(H$2:H1536)*24-7)," (",TEXT(INDEX(Assessment!$M$1:$M$63184,ROWS(H$2:H1536)*24-7),"m/yy"),") ",INDEX(Assessment!$N$1:$N$63184,ROWS(H$2:H1536)*24-7)),""),
IF(INDEX(Assessment!$L$1:$L$63184,ROWS(H$2:H1536)*24-6)&lt;&gt;FALSE, _xlfn.CONCAT(CHAR(10),INDEX(Assessment!$L$1:$L$63184,ROWS(H$2:H1536)*24-6)," (",TEXT(INDEX(Assessment!$M$1:$M$63184,ROWS(H$2:H1536)*24-6),"m/yy"),") ",INDEX(Assessment!$N$1:$N$63184,ROWS(H$2:H1536)*24-6)),""),
IF(INDEX(Assessment!$L$1:$L$63184,ROWS(H$2:H1536)*24-5)&lt;&gt;FALSE, _xlfn.CONCAT(CHAR(10),INDEX(Assessment!$L$1:$L$63184,ROWS(H$2:H1536)*24-5)," (",TEXT(INDEX(Assessment!$M$1:$M$63184,ROWS(H$2:H1536)*24-5),"m/yy"),") ",INDEX(Assessment!$N$1:$N$63184,ROWS(H$2:H1536)*24-5)),""),
IF(INDEX(Assessment!$L$1:$L$63184,ROWS(H$2:H1536)*24-4)&lt;&gt;FALSE, _xlfn.CONCAT(CHAR(10),INDEX(Assessment!$L$1:$L$63184,ROWS(H$2:H1536)*24-4)," (",TEXT(INDEX(Assessment!$M$1:$M$63184,ROWS(H$2:H1536)*24-4),"m/yy"),") ",INDEX(Assessment!$N$1:$N$63184,ROWS(H$2:H1536)*24-4)),""),
IF(INDEX(Assessment!$L$1:$L$63184,ROWS(H$2:H1536)*24-3)&lt;&gt;FALSE, _xlfn.CONCAT(CHAR(10),INDEX(Assessment!$L$1:$L$63184,ROWS(H$2:H1536)*24-3)," (",TEXT(INDEX(Assessment!$M$1:$M$63184,ROWS(H$2:H1536)*24-3),"m/yy"),") ",INDEX(Assessment!$N$1:$N$63184,ROWS(H$2:H1536)*24-3)),""),
IF(INDEX(Assessment!$L$1:$L$63184,ROWS(H$2:H1536)*24-2)&lt;&gt;FALSE, _xlfn.CONCAT(CHAR(10),INDEX(Assessment!$L$1:$L$63184,ROWS(H$2:H1536)*24-2)," (",TEXT(INDEX(Assessment!$M$1:$M$63184,ROWS(H$2:H1536)*24-2),"m/yy"),") ",INDEX(Assessment!$N$1:$N$63184,ROWS(H$2:H1536)*24-2)),""),
IF(INDEX(Assessment!$L$1:$L$63184,ROWS(H$2:H1536)*24-1)&lt;&gt;FALSE, _xlfn.CONCAT(CHAR(10),INDEX(Assessment!$L$1:$L$63184,ROWS(H$2:H1536)*24-1),") ",TEXT(INDEX(Assessment!$M$1:$M$63184,ROWS(H$2:H1536)*24-1),"m/yy"),") ",INDEX(Assessment!$N$1:$N$63184,ROWS(H$2:H1536)*24-1)),"")
)</f>
        <v/>
      </c>
      <c r="I1536" s="4" t="str" cm="1">
        <f t="array" ref="I1536">IF(INDEX(Assessment!$L$1:$L$63184,ROWS(I$2:I1536)*24-17)=0,"",INDEX(Assessment!$L$1:$L$63184,ROWS(I$2:I1536)*24-17))</f>
        <v/>
      </c>
    </row>
    <row r="1537" spans="1:9" s="4" customFormat="1" x14ac:dyDescent="0.25">
      <c r="A1537" s="4" t="str" cm="1">
        <f t="array" ref="A1537">IF(INDEX(Assessment!$C$1:$C$63184,ROWS(A$2:A1537)*24-22)=0,"",INDEX(Assessment!$C$1:$C$63184,ROWS(A$2:A1537)*24-22))</f>
        <v/>
      </c>
      <c r="B1537" s="4" t="str" cm="1">
        <f t="array" ref="B1537">IF(INDEX(Assessment!$C$1:$C$63184,ROWS(B$2:B1537)*24-21)=0,"",INDEX(Assessment!$C$1:$C$63184,ROWS(B$2:B1537)*24-21))</f>
        <v/>
      </c>
      <c r="C1537" s="4" t="str" cm="1">
        <f t="array" ref="C1537">IF(INDEX(Assessment!$C$1:$C$63184,ROWS(C$2:C1537)*24-20)="","",_xlfn.CONCAT(INDEX(Assessment!$C$1:$C$63184,ROWS(C$2:C1537)*24-20), " ==&gt; ", INDEX(Assessment!$C$1:$C$63184,ROWS(C$2:C1537)*24-19)))</f>
        <v/>
      </c>
      <c r="D1537" s="4" t="str" cm="1">
        <f t="array" ref="D1537">IF(INDEX(Assessment!$L$1:$L$63184,ROWS(D$2:D1537)*24-20)=0,"",INDEX(Assessment!$L$1:$L$63184,ROWS(D$2:D1537)*24-20))</f>
        <v/>
      </c>
      <c r="E1537" s="6" t="str" cm="1">
        <f t="array" ref="E1537">IF(INDEX(Assessment!$I$1:$I$63184,ROWS(E$2:E1537)*24-12)=0,"",INDEX(Assessment!$I$1:$I$63184,ROWS(E$2:E1537)*24-12))</f>
        <v/>
      </c>
      <c r="F1537" s="64" t="str" cm="1">
        <f t="array" ref="F1537">IF(INDEX(Assessment!$L$1:$L$63184,ROWS(F$2:F1537)*24-14)=0,"",INDEX(Assessment!$L$1:$L$63184,ROWS(F$2:F1537)*24-14))</f>
        <v/>
      </c>
      <c r="G1537" s="63" t="str" cm="1">
        <f t="array" ref="G1537">IF(INDEX(Assessment!$L$1:$L$63184,ROWS(G$2:G1537)*24-13)=0,"",INDEX(Assessment!$L$1:$L$63184,ROWS(G$2:G1537)*24-13))</f>
        <v/>
      </c>
      <c r="H1537" s="5" t="str" cm="1">
        <f t="array" ref="H1537">_xlfn.CONCAT(
IF(INDEX(Assessment!$L$1:$L$63184,ROWS(H$2:H1537)*24-8)&lt;&gt;FALSE, _xlfn.CONCAT(INDEX(Assessment!$L$1:$L$63184,ROWS(H$2:H1537)*24-8)," (",TEXT(INDEX(Assessment!$M$1:$M$63184,ROWS(H$2:H1537)*24-8),"m/yy"),") ",INDEX(Assessment!$N$1:$N$63184,ROWS(H$2:H1537)*24-8)),""),
IF(INDEX(Assessment!$L$1:$L$63184,ROWS(H$2:H1537)*24-7)&lt;&gt;FALSE, _xlfn.CONCAT(CHAR(10),INDEX(Assessment!$L$1:$L$63184,ROWS(H$2:H1537)*24-7)," (",TEXT(INDEX(Assessment!$M$1:$M$63184,ROWS(H$2:H1537)*24-7),"m/yy"),") ",INDEX(Assessment!$N$1:$N$63184,ROWS(H$2:H1537)*24-7)),""),
IF(INDEX(Assessment!$L$1:$L$63184,ROWS(H$2:H1537)*24-6)&lt;&gt;FALSE, _xlfn.CONCAT(CHAR(10),INDEX(Assessment!$L$1:$L$63184,ROWS(H$2:H1537)*24-6)," (",TEXT(INDEX(Assessment!$M$1:$M$63184,ROWS(H$2:H1537)*24-6),"m/yy"),") ",INDEX(Assessment!$N$1:$N$63184,ROWS(H$2:H1537)*24-6)),""),
IF(INDEX(Assessment!$L$1:$L$63184,ROWS(H$2:H1537)*24-5)&lt;&gt;FALSE, _xlfn.CONCAT(CHAR(10),INDEX(Assessment!$L$1:$L$63184,ROWS(H$2:H1537)*24-5)," (",TEXT(INDEX(Assessment!$M$1:$M$63184,ROWS(H$2:H1537)*24-5),"m/yy"),") ",INDEX(Assessment!$N$1:$N$63184,ROWS(H$2:H1537)*24-5)),""),
IF(INDEX(Assessment!$L$1:$L$63184,ROWS(H$2:H1537)*24-4)&lt;&gt;FALSE, _xlfn.CONCAT(CHAR(10),INDEX(Assessment!$L$1:$L$63184,ROWS(H$2:H1537)*24-4)," (",TEXT(INDEX(Assessment!$M$1:$M$63184,ROWS(H$2:H1537)*24-4),"m/yy"),") ",INDEX(Assessment!$N$1:$N$63184,ROWS(H$2:H1537)*24-4)),""),
IF(INDEX(Assessment!$L$1:$L$63184,ROWS(H$2:H1537)*24-3)&lt;&gt;FALSE, _xlfn.CONCAT(CHAR(10),INDEX(Assessment!$L$1:$L$63184,ROWS(H$2:H1537)*24-3)," (",TEXT(INDEX(Assessment!$M$1:$M$63184,ROWS(H$2:H1537)*24-3),"m/yy"),") ",INDEX(Assessment!$N$1:$N$63184,ROWS(H$2:H1537)*24-3)),""),
IF(INDEX(Assessment!$L$1:$L$63184,ROWS(H$2:H1537)*24-2)&lt;&gt;FALSE, _xlfn.CONCAT(CHAR(10),INDEX(Assessment!$L$1:$L$63184,ROWS(H$2:H1537)*24-2)," (",TEXT(INDEX(Assessment!$M$1:$M$63184,ROWS(H$2:H1537)*24-2),"m/yy"),") ",INDEX(Assessment!$N$1:$N$63184,ROWS(H$2:H1537)*24-2)),""),
IF(INDEX(Assessment!$L$1:$L$63184,ROWS(H$2:H1537)*24-1)&lt;&gt;FALSE, _xlfn.CONCAT(CHAR(10),INDEX(Assessment!$L$1:$L$63184,ROWS(H$2:H1537)*24-1),") ",TEXT(INDEX(Assessment!$M$1:$M$63184,ROWS(H$2:H1537)*24-1),"m/yy"),") ",INDEX(Assessment!$N$1:$N$63184,ROWS(H$2:H1537)*24-1)),"")
)</f>
        <v/>
      </c>
      <c r="I1537" s="4" t="str" cm="1">
        <f t="array" ref="I1537">IF(INDEX(Assessment!$L$1:$L$63184,ROWS(I$2:I1537)*24-17)=0,"",INDEX(Assessment!$L$1:$L$63184,ROWS(I$2:I1537)*24-17))</f>
        <v/>
      </c>
    </row>
    <row r="1538" spans="1:9" s="4" customFormat="1" x14ac:dyDescent="0.25">
      <c r="A1538" s="4" t="str" cm="1">
        <f t="array" ref="A1538">IF(INDEX(Assessment!$C$1:$C$63184,ROWS(A$2:A1538)*24-22)=0,"",INDEX(Assessment!$C$1:$C$63184,ROWS(A$2:A1538)*24-22))</f>
        <v/>
      </c>
      <c r="B1538" s="4" t="str" cm="1">
        <f t="array" ref="B1538">IF(INDEX(Assessment!$C$1:$C$63184,ROWS(B$2:B1538)*24-21)=0,"",INDEX(Assessment!$C$1:$C$63184,ROWS(B$2:B1538)*24-21))</f>
        <v/>
      </c>
      <c r="C1538" s="4" t="str" cm="1">
        <f t="array" ref="C1538">IF(INDEX(Assessment!$C$1:$C$63184,ROWS(C$2:C1538)*24-20)="","",_xlfn.CONCAT(INDEX(Assessment!$C$1:$C$63184,ROWS(C$2:C1538)*24-20), " ==&gt; ", INDEX(Assessment!$C$1:$C$63184,ROWS(C$2:C1538)*24-19)))</f>
        <v/>
      </c>
      <c r="D1538" s="4" t="str" cm="1">
        <f t="array" ref="D1538">IF(INDEX(Assessment!$L$1:$L$63184,ROWS(D$2:D1538)*24-20)=0,"",INDEX(Assessment!$L$1:$L$63184,ROWS(D$2:D1538)*24-20))</f>
        <v/>
      </c>
      <c r="E1538" s="6" t="str" cm="1">
        <f t="array" ref="E1538">IF(INDEX(Assessment!$I$1:$I$63184,ROWS(E$2:E1538)*24-12)=0,"",INDEX(Assessment!$I$1:$I$63184,ROWS(E$2:E1538)*24-12))</f>
        <v/>
      </c>
      <c r="F1538" s="64" t="str" cm="1">
        <f t="array" ref="F1538">IF(INDEX(Assessment!$L$1:$L$63184,ROWS(F$2:F1538)*24-14)=0,"",INDEX(Assessment!$L$1:$L$63184,ROWS(F$2:F1538)*24-14))</f>
        <v/>
      </c>
      <c r="G1538" s="63" t="str" cm="1">
        <f t="array" ref="G1538">IF(INDEX(Assessment!$L$1:$L$63184,ROWS(G$2:G1538)*24-13)=0,"",INDEX(Assessment!$L$1:$L$63184,ROWS(G$2:G1538)*24-13))</f>
        <v/>
      </c>
      <c r="H1538" s="5" t="str" cm="1">
        <f t="array" ref="H1538">_xlfn.CONCAT(
IF(INDEX(Assessment!$L$1:$L$63184,ROWS(H$2:H1538)*24-8)&lt;&gt;FALSE, _xlfn.CONCAT(INDEX(Assessment!$L$1:$L$63184,ROWS(H$2:H1538)*24-8)," (",TEXT(INDEX(Assessment!$M$1:$M$63184,ROWS(H$2:H1538)*24-8),"m/yy"),") ",INDEX(Assessment!$N$1:$N$63184,ROWS(H$2:H1538)*24-8)),""),
IF(INDEX(Assessment!$L$1:$L$63184,ROWS(H$2:H1538)*24-7)&lt;&gt;FALSE, _xlfn.CONCAT(CHAR(10),INDEX(Assessment!$L$1:$L$63184,ROWS(H$2:H1538)*24-7)," (",TEXT(INDEX(Assessment!$M$1:$M$63184,ROWS(H$2:H1538)*24-7),"m/yy"),") ",INDEX(Assessment!$N$1:$N$63184,ROWS(H$2:H1538)*24-7)),""),
IF(INDEX(Assessment!$L$1:$L$63184,ROWS(H$2:H1538)*24-6)&lt;&gt;FALSE, _xlfn.CONCAT(CHAR(10),INDEX(Assessment!$L$1:$L$63184,ROWS(H$2:H1538)*24-6)," (",TEXT(INDEX(Assessment!$M$1:$M$63184,ROWS(H$2:H1538)*24-6),"m/yy"),") ",INDEX(Assessment!$N$1:$N$63184,ROWS(H$2:H1538)*24-6)),""),
IF(INDEX(Assessment!$L$1:$L$63184,ROWS(H$2:H1538)*24-5)&lt;&gt;FALSE, _xlfn.CONCAT(CHAR(10),INDEX(Assessment!$L$1:$L$63184,ROWS(H$2:H1538)*24-5)," (",TEXT(INDEX(Assessment!$M$1:$M$63184,ROWS(H$2:H1538)*24-5),"m/yy"),") ",INDEX(Assessment!$N$1:$N$63184,ROWS(H$2:H1538)*24-5)),""),
IF(INDEX(Assessment!$L$1:$L$63184,ROWS(H$2:H1538)*24-4)&lt;&gt;FALSE, _xlfn.CONCAT(CHAR(10),INDEX(Assessment!$L$1:$L$63184,ROWS(H$2:H1538)*24-4)," (",TEXT(INDEX(Assessment!$M$1:$M$63184,ROWS(H$2:H1538)*24-4),"m/yy"),") ",INDEX(Assessment!$N$1:$N$63184,ROWS(H$2:H1538)*24-4)),""),
IF(INDEX(Assessment!$L$1:$L$63184,ROWS(H$2:H1538)*24-3)&lt;&gt;FALSE, _xlfn.CONCAT(CHAR(10),INDEX(Assessment!$L$1:$L$63184,ROWS(H$2:H1538)*24-3)," (",TEXT(INDEX(Assessment!$M$1:$M$63184,ROWS(H$2:H1538)*24-3),"m/yy"),") ",INDEX(Assessment!$N$1:$N$63184,ROWS(H$2:H1538)*24-3)),""),
IF(INDEX(Assessment!$L$1:$L$63184,ROWS(H$2:H1538)*24-2)&lt;&gt;FALSE, _xlfn.CONCAT(CHAR(10),INDEX(Assessment!$L$1:$L$63184,ROWS(H$2:H1538)*24-2)," (",TEXT(INDEX(Assessment!$M$1:$M$63184,ROWS(H$2:H1538)*24-2),"m/yy"),") ",INDEX(Assessment!$N$1:$N$63184,ROWS(H$2:H1538)*24-2)),""),
IF(INDEX(Assessment!$L$1:$L$63184,ROWS(H$2:H1538)*24-1)&lt;&gt;FALSE, _xlfn.CONCAT(CHAR(10),INDEX(Assessment!$L$1:$L$63184,ROWS(H$2:H1538)*24-1),") ",TEXT(INDEX(Assessment!$M$1:$M$63184,ROWS(H$2:H1538)*24-1),"m/yy"),") ",INDEX(Assessment!$N$1:$N$63184,ROWS(H$2:H1538)*24-1)),"")
)</f>
        <v/>
      </c>
      <c r="I1538" s="4" t="str" cm="1">
        <f t="array" ref="I1538">IF(INDEX(Assessment!$L$1:$L$63184,ROWS(I$2:I1538)*24-17)=0,"",INDEX(Assessment!$L$1:$L$63184,ROWS(I$2:I1538)*24-17))</f>
        <v/>
      </c>
    </row>
    <row r="1539" spans="1:9" s="4" customFormat="1" x14ac:dyDescent="0.25">
      <c r="A1539" s="4" t="str" cm="1">
        <f t="array" ref="A1539">IF(INDEX(Assessment!$C$1:$C$63184,ROWS(A$2:A1539)*24-22)=0,"",INDEX(Assessment!$C$1:$C$63184,ROWS(A$2:A1539)*24-22))</f>
        <v/>
      </c>
      <c r="B1539" s="4" t="str" cm="1">
        <f t="array" ref="B1539">IF(INDEX(Assessment!$C$1:$C$63184,ROWS(B$2:B1539)*24-21)=0,"",INDEX(Assessment!$C$1:$C$63184,ROWS(B$2:B1539)*24-21))</f>
        <v/>
      </c>
      <c r="C1539" s="4" t="str" cm="1">
        <f t="array" ref="C1539">IF(INDEX(Assessment!$C$1:$C$63184,ROWS(C$2:C1539)*24-20)="","",_xlfn.CONCAT(INDEX(Assessment!$C$1:$C$63184,ROWS(C$2:C1539)*24-20), " ==&gt; ", INDEX(Assessment!$C$1:$C$63184,ROWS(C$2:C1539)*24-19)))</f>
        <v/>
      </c>
      <c r="D1539" s="4" t="str" cm="1">
        <f t="array" ref="D1539">IF(INDEX(Assessment!$L$1:$L$63184,ROWS(D$2:D1539)*24-20)=0,"",INDEX(Assessment!$L$1:$L$63184,ROWS(D$2:D1539)*24-20))</f>
        <v/>
      </c>
      <c r="E1539" s="6" t="str" cm="1">
        <f t="array" ref="E1539">IF(INDEX(Assessment!$I$1:$I$63184,ROWS(E$2:E1539)*24-12)=0,"",INDEX(Assessment!$I$1:$I$63184,ROWS(E$2:E1539)*24-12))</f>
        <v/>
      </c>
      <c r="F1539" s="64" t="str" cm="1">
        <f t="array" ref="F1539">IF(INDEX(Assessment!$L$1:$L$63184,ROWS(F$2:F1539)*24-14)=0,"",INDEX(Assessment!$L$1:$L$63184,ROWS(F$2:F1539)*24-14))</f>
        <v/>
      </c>
      <c r="G1539" s="63" t="str" cm="1">
        <f t="array" ref="G1539">IF(INDEX(Assessment!$L$1:$L$63184,ROWS(G$2:G1539)*24-13)=0,"",INDEX(Assessment!$L$1:$L$63184,ROWS(G$2:G1539)*24-13))</f>
        <v/>
      </c>
      <c r="H1539" s="5" t="str" cm="1">
        <f t="array" ref="H1539">_xlfn.CONCAT(
IF(INDEX(Assessment!$L$1:$L$63184,ROWS(H$2:H1539)*24-8)&lt;&gt;FALSE, _xlfn.CONCAT(INDEX(Assessment!$L$1:$L$63184,ROWS(H$2:H1539)*24-8)," (",TEXT(INDEX(Assessment!$M$1:$M$63184,ROWS(H$2:H1539)*24-8),"m/yy"),") ",INDEX(Assessment!$N$1:$N$63184,ROWS(H$2:H1539)*24-8)),""),
IF(INDEX(Assessment!$L$1:$L$63184,ROWS(H$2:H1539)*24-7)&lt;&gt;FALSE, _xlfn.CONCAT(CHAR(10),INDEX(Assessment!$L$1:$L$63184,ROWS(H$2:H1539)*24-7)," (",TEXT(INDEX(Assessment!$M$1:$M$63184,ROWS(H$2:H1539)*24-7),"m/yy"),") ",INDEX(Assessment!$N$1:$N$63184,ROWS(H$2:H1539)*24-7)),""),
IF(INDEX(Assessment!$L$1:$L$63184,ROWS(H$2:H1539)*24-6)&lt;&gt;FALSE, _xlfn.CONCAT(CHAR(10),INDEX(Assessment!$L$1:$L$63184,ROWS(H$2:H1539)*24-6)," (",TEXT(INDEX(Assessment!$M$1:$M$63184,ROWS(H$2:H1539)*24-6),"m/yy"),") ",INDEX(Assessment!$N$1:$N$63184,ROWS(H$2:H1539)*24-6)),""),
IF(INDEX(Assessment!$L$1:$L$63184,ROWS(H$2:H1539)*24-5)&lt;&gt;FALSE, _xlfn.CONCAT(CHAR(10),INDEX(Assessment!$L$1:$L$63184,ROWS(H$2:H1539)*24-5)," (",TEXT(INDEX(Assessment!$M$1:$M$63184,ROWS(H$2:H1539)*24-5),"m/yy"),") ",INDEX(Assessment!$N$1:$N$63184,ROWS(H$2:H1539)*24-5)),""),
IF(INDEX(Assessment!$L$1:$L$63184,ROWS(H$2:H1539)*24-4)&lt;&gt;FALSE, _xlfn.CONCAT(CHAR(10),INDEX(Assessment!$L$1:$L$63184,ROWS(H$2:H1539)*24-4)," (",TEXT(INDEX(Assessment!$M$1:$M$63184,ROWS(H$2:H1539)*24-4),"m/yy"),") ",INDEX(Assessment!$N$1:$N$63184,ROWS(H$2:H1539)*24-4)),""),
IF(INDEX(Assessment!$L$1:$L$63184,ROWS(H$2:H1539)*24-3)&lt;&gt;FALSE, _xlfn.CONCAT(CHAR(10),INDEX(Assessment!$L$1:$L$63184,ROWS(H$2:H1539)*24-3)," (",TEXT(INDEX(Assessment!$M$1:$M$63184,ROWS(H$2:H1539)*24-3),"m/yy"),") ",INDEX(Assessment!$N$1:$N$63184,ROWS(H$2:H1539)*24-3)),""),
IF(INDEX(Assessment!$L$1:$L$63184,ROWS(H$2:H1539)*24-2)&lt;&gt;FALSE, _xlfn.CONCAT(CHAR(10),INDEX(Assessment!$L$1:$L$63184,ROWS(H$2:H1539)*24-2)," (",TEXT(INDEX(Assessment!$M$1:$M$63184,ROWS(H$2:H1539)*24-2),"m/yy"),") ",INDEX(Assessment!$N$1:$N$63184,ROWS(H$2:H1539)*24-2)),""),
IF(INDEX(Assessment!$L$1:$L$63184,ROWS(H$2:H1539)*24-1)&lt;&gt;FALSE, _xlfn.CONCAT(CHAR(10),INDEX(Assessment!$L$1:$L$63184,ROWS(H$2:H1539)*24-1),") ",TEXT(INDEX(Assessment!$M$1:$M$63184,ROWS(H$2:H1539)*24-1),"m/yy"),") ",INDEX(Assessment!$N$1:$N$63184,ROWS(H$2:H1539)*24-1)),"")
)</f>
        <v/>
      </c>
      <c r="I1539" s="4" t="str" cm="1">
        <f t="array" ref="I1539">IF(INDEX(Assessment!$L$1:$L$63184,ROWS(I$2:I1539)*24-17)=0,"",INDEX(Assessment!$L$1:$L$63184,ROWS(I$2:I1539)*24-17))</f>
        <v/>
      </c>
    </row>
    <row r="1540" spans="1:9" s="4" customFormat="1" x14ac:dyDescent="0.25">
      <c r="A1540" s="4" t="str" cm="1">
        <f t="array" ref="A1540">IF(INDEX(Assessment!$C$1:$C$63184,ROWS(A$2:A1540)*24-22)=0,"",INDEX(Assessment!$C$1:$C$63184,ROWS(A$2:A1540)*24-22))</f>
        <v/>
      </c>
      <c r="B1540" s="4" t="str" cm="1">
        <f t="array" ref="B1540">IF(INDEX(Assessment!$C$1:$C$63184,ROWS(B$2:B1540)*24-21)=0,"",INDEX(Assessment!$C$1:$C$63184,ROWS(B$2:B1540)*24-21))</f>
        <v/>
      </c>
      <c r="C1540" s="4" t="str" cm="1">
        <f t="array" ref="C1540">IF(INDEX(Assessment!$C$1:$C$63184,ROWS(C$2:C1540)*24-20)="","",_xlfn.CONCAT(INDEX(Assessment!$C$1:$C$63184,ROWS(C$2:C1540)*24-20), " ==&gt; ", INDEX(Assessment!$C$1:$C$63184,ROWS(C$2:C1540)*24-19)))</f>
        <v/>
      </c>
      <c r="D1540" s="4" t="str" cm="1">
        <f t="array" ref="D1540">IF(INDEX(Assessment!$L$1:$L$63184,ROWS(D$2:D1540)*24-20)=0,"",INDEX(Assessment!$L$1:$L$63184,ROWS(D$2:D1540)*24-20))</f>
        <v/>
      </c>
      <c r="E1540" s="6" t="str" cm="1">
        <f t="array" ref="E1540">IF(INDEX(Assessment!$I$1:$I$63184,ROWS(E$2:E1540)*24-12)=0,"",INDEX(Assessment!$I$1:$I$63184,ROWS(E$2:E1540)*24-12))</f>
        <v/>
      </c>
      <c r="F1540" s="64" t="str" cm="1">
        <f t="array" ref="F1540">IF(INDEX(Assessment!$L$1:$L$63184,ROWS(F$2:F1540)*24-14)=0,"",INDEX(Assessment!$L$1:$L$63184,ROWS(F$2:F1540)*24-14))</f>
        <v/>
      </c>
      <c r="G1540" s="63" t="str" cm="1">
        <f t="array" ref="G1540">IF(INDEX(Assessment!$L$1:$L$63184,ROWS(G$2:G1540)*24-13)=0,"",INDEX(Assessment!$L$1:$L$63184,ROWS(G$2:G1540)*24-13))</f>
        <v/>
      </c>
      <c r="H1540" s="5" t="str" cm="1">
        <f t="array" ref="H1540">_xlfn.CONCAT(
IF(INDEX(Assessment!$L$1:$L$63184,ROWS(H$2:H1540)*24-8)&lt;&gt;FALSE, _xlfn.CONCAT(INDEX(Assessment!$L$1:$L$63184,ROWS(H$2:H1540)*24-8)," (",TEXT(INDEX(Assessment!$M$1:$M$63184,ROWS(H$2:H1540)*24-8),"m/yy"),") ",INDEX(Assessment!$N$1:$N$63184,ROWS(H$2:H1540)*24-8)),""),
IF(INDEX(Assessment!$L$1:$L$63184,ROWS(H$2:H1540)*24-7)&lt;&gt;FALSE, _xlfn.CONCAT(CHAR(10),INDEX(Assessment!$L$1:$L$63184,ROWS(H$2:H1540)*24-7)," (",TEXT(INDEX(Assessment!$M$1:$M$63184,ROWS(H$2:H1540)*24-7),"m/yy"),") ",INDEX(Assessment!$N$1:$N$63184,ROWS(H$2:H1540)*24-7)),""),
IF(INDEX(Assessment!$L$1:$L$63184,ROWS(H$2:H1540)*24-6)&lt;&gt;FALSE, _xlfn.CONCAT(CHAR(10),INDEX(Assessment!$L$1:$L$63184,ROWS(H$2:H1540)*24-6)," (",TEXT(INDEX(Assessment!$M$1:$M$63184,ROWS(H$2:H1540)*24-6),"m/yy"),") ",INDEX(Assessment!$N$1:$N$63184,ROWS(H$2:H1540)*24-6)),""),
IF(INDEX(Assessment!$L$1:$L$63184,ROWS(H$2:H1540)*24-5)&lt;&gt;FALSE, _xlfn.CONCAT(CHAR(10),INDEX(Assessment!$L$1:$L$63184,ROWS(H$2:H1540)*24-5)," (",TEXT(INDEX(Assessment!$M$1:$M$63184,ROWS(H$2:H1540)*24-5),"m/yy"),") ",INDEX(Assessment!$N$1:$N$63184,ROWS(H$2:H1540)*24-5)),""),
IF(INDEX(Assessment!$L$1:$L$63184,ROWS(H$2:H1540)*24-4)&lt;&gt;FALSE, _xlfn.CONCAT(CHAR(10),INDEX(Assessment!$L$1:$L$63184,ROWS(H$2:H1540)*24-4)," (",TEXT(INDEX(Assessment!$M$1:$M$63184,ROWS(H$2:H1540)*24-4),"m/yy"),") ",INDEX(Assessment!$N$1:$N$63184,ROWS(H$2:H1540)*24-4)),""),
IF(INDEX(Assessment!$L$1:$L$63184,ROWS(H$2:H1540)*24-3)&lt;&gt;FALSE, _xlfn.CONCAT(CHAR(10),INDEX(Assessment!$L$1:$L$63184,ROWS(H$2:H1540)*24-3)," (",TEXT(INDEX(Assessment!$M$1:$M$63184,ROWS(H$2:H1540)*24-3),"m/yy"),") ",INDEX(Assessment!$N$1:$N$63184,ROWS(H$2:H1540)*24-3)),""),
IF(INDEX(Assessment!$L$1:$L$63184,ROWS(H$2:H1540)*24-2)&lt;&gt;FALSE, _xlfn.CONCAT(CHAR(10),INDEX(Assessment!$L$1:$L$63184,ROWS(H$2:H1540)*24-2)," (",TEXT(INDEX(Assessment!$M$1:$M$63184,ROWS(H$2:H1540)*24-2),"m/yy"),") ",INDEX(Assessment!$N$1:$N$63184,ROWS(H$2:H1540)*24-2)),""),
IF(INDEX(Assessment!$L$1:$L$63184,ROWS(H$2:H1540)*24-1)&lt;&gt;FALSE, _xlfn.CONCAT(CHAR(10),INDEX(Assessment!$L$1:$L$63184,ROWS(H$2:H1540)*24-1),") ",TEXT(INDEX(Assessment!$M$1:$M$63184,ROWS(H$2:H1540)*24-1),"m/yy"),") ",INDEX(Assessment!$N$1:$N$63184,ROWS(H$2:H1540)*24-1)),"")
)</f>
        <v/>
      </c>
      <c r="I1540" s="4" t="str" cm="1">
        <f t="array" ref="I1540">IF(INDEX(Assessment!$L$1:$L$63184,ROWS(I$2:I1540)*24-17)=0,"",INDEX(Assessment!$L$1:$L$63184,ROWS(I$2:I1540)*24-17))</f>
        <v/>
      </c>
    </row>
    <row r="1541" spans="1:9" s="4" customFormat="1" x14ac:dyDescent="0.25">
      <c r="A1541" s="4" t="str" cm="1">
        <f t="array" ref="A1541">IF(INDEX(Assessment!$C$1:$C$63184,ROWS(A$2:A1541)*24-22)=0,"",INDEX(Assessment!$C$1:$C$63184,ROWS(A$2:A1541)*24-22))</f>
        <v/>
      </c>
      <c r="B1541" s="4" t="str" cm="1">
        <f t="array" ref="B1541">IF(INDEX(Assessment!$C$1:$C$63184,ROWS(B$2:B1541)*24-21)=0,"",INDEX(Assessment!$C$1:$C$63184,ROWS(B$2:B1541)*24-21))</f>
        <v/>
      </c>
      <c r="C1541" s="4" t="str" cm="1">
        <f t="array" ref="C1541">IF(INDEX(Assessment!$C$1:$C$63184,ROWS(C$2:C1541)*24-20)="","",_xlfn.CONCAT(INDEX(Assessment!$C$1:$C$63184,ROWS(C$2:C1541)*24-20), " ==&gt; ", INDEX(Assessment!$C$1:$C$63184,ROWS(C$2:C1541)*24-19)))</f>
        <v/>
      </c>
      <c r="D1541" s="4" t="str" cm="1">
        <f t="array" ref="D1541">IF(INDEX(Assessment!$L$1:$L$63184,ROWS(D$2:D1541)*24-20)=0,"",INDEX(Assessment!$L$1:$L$63184,ROWS(D$2:D1541)*24-20))</f>
        <v/>
      </c>
      <c r="E1541" s="6" t="str" cm="1">
        <f t="array" ref="E1541">IF(INDEX(Assessment!$I$1:$I$63184,ROWS(E$2:E1541)*24-12)=0,"",INDEX(Assessment!$I$1:$I$63184,ROWS(E$2:E1541)*24-12))</f>
        <v/>
      </c>
      <c r="F1541" s="64" t="str" cm="1">
        <f t="array" ref="F1541">IF(INDEX(Assessment!$L$1:$L$63184,ROWS(F$2:F1541)*24-14)=0,"",INDEX(Assessment!$L$1:$L$63184,ROWS(F$2:F1541)*24-14))</f>
        <v/>
      </c>
      <c r="G1541" s="63" t="str" cm="1">
        <f t="array" ref="G1541">IF(INDEX(Assessment!$L$1:$L$63184,ROWS(G$2:G1541)*24-13)=0,"",INDEX(Assessment!$L$1:$L$63184,ROWS(G$2:G1541)*24-13))</f>
        <v/>
      </c>
      <c r="H1541" s="5" t="str" cm="1">
        <f t="array" ref="H1541">_xlfn.CONCAT(
IF(INDEX(Assessment!$L$1:$L$63184,ROWS(H$2:H1541)*24-8)&lt;&gt;FALSE, _xlfn.CONCAT(INDEX(Assessment!$L$1:$L$63184,ROWS(H$2:H1541)*24-8)," (",TEXT(INDEX(Assessment!$M$1:$M$63184,ROWS(H$2:H1541)*24-8),"m/yy"),") ",INDEX(Assessment!$N$1:$N$63184,ROWS(H$2:H1541)*24-8)),""),
IF(INDEX(Assessment!$L$1:$L$63184,ROWS(H$2:H1541)*24-7)&lt;&gt;FALSE, _xlfn.CONCAT(CHAR(10),INDEX(Assessment!$L$1:$L$63184,ROWS(H$2:H1541)*24-7)," (",TEXT(INDEX(Assessment!$M$1:$M$63184,ROWS(H$2:H1541)*24-7),"m/yy"),") ",INDEX(Assessment!$N$1:$N$63184,ROWS(H$2:H1541)*24-7)),""),
IF(INDEX(Assessment!$L$1:$L$63184,ROWS(H$2:H1541)*24-6)&lt;&gt;FALSE, _xlfn.CONCAT(CHAR(10),INDEX(Assessment!$L$1:$L$63184,ROWS(H$2:H1541)*24-6)," (",TEXT(INDEX(Assessment!$M$1:$M$63184,ROWS(H$2:H1541)*24-6),"m/yy"),") ",INDEX(Assessment!$N$1:$N$63184,ROWS(H$2:H1541)*24-6)),""),
IF(INDEX(Assessment!$L$1:$L$63184,ROWS(H$2:H1541)*24-5)&lt;&gt;FALSE, _xlfn.CONCAT(CHAR(10),INDEX(Assessment!$L$1:$L$63184,ROWS(H$2:H1541)*24-5)," (",TEXT(INDEX(Assessment!$M$1:$M$63184,ROWS(H$2:H1541)*24-5),"m/yy"),") ",INDEX(Assessment!$N$1:$N$63184,ROWS(H$2:H1541)*24-5)),""),
IF(INDEX(Assessment!$L$1:$L$63184,ROWS(H$2:H1541)*24-4)&lt;&gt;FALSE, _xlfn.CONCAT(CHAR(10),INDEX(Assessment!$L$1:$L$63184,ROWS(H$2:H1541)*24-4)," (",TEXT(INDEX(Assessment!$M$1:$M$63184,ROWS(H$2:H1541)*24-4),"m/yy"),") ",INDEX(Assessment!$N$1:$N$63184,ROWS(H$2:H1541)*24-4)),""),
IF(INDEX(Assessment!$L$1:$L$63184,ROWS(H$2:H1541)*24-3)&lt;&gt;FALSE, _xlfn.CONCAT(CHAR(10),INDEX(Assessment!$L$1:$L$63184,ROWS(H$2:H1541)*24-3)," (",TEXT(INDEX(Assessment!$M$1:$M$63184,ROWS(H$2:H1541)*24-3),"m/yy"),") ",INDEX(Assessment!$N$1:$N$63184,ROWS(H$2:H1541)*24-3)),""),
IF(INDEX(Assessment!$L$1:$L$63184,ROWS(H$2:H1541)*24-2)&lt;&gt;FALSE, _xlfn.CONCAT(CHAR(10),INDEX(Assessment!$L$1:$L$63184,ROWS(H$2:H1541)*24-2)," (",TEXT(INDEX(Assessment!$M$1:$M$63184,ROWS(H$2:H1541)*24-2),"m/yy"),") ",INDEX(Assessment!$N$1:$N$63184,ROWS(H$2:H1541)*24-2)),""),
IF(INDEX(Assessment!$L$1:$L$63184,ROWS(H$2:H1541)*24-1)&lt;&gt;FALSE, _xlfn.CONCAT(CHAR(10),INDEX(Assessment!$L$1:$L$63184,ROWS(H$2:H1541)*24-1),") ",TEXT(INDEX(Assessment!$M$1:$M$63184,ROWS(H$2:H1541)*24-1),"m/yy"),") ",INDEX(Assessment!$N$1:$N$63184,ROWS(H$2:H1541)*24-1)),"")
)</f>
        <v/>
      </c>
      <c r="I1541" s="4" t="str" cm="1">
        <f t="array" ref="I1541">IF(INDEX(Assessment!$L$1:$L$63184,ROWS(I$2:I1541)*24-17)=0,"",INDEX(Assessment!$L$1:$L$63184,ROWS(I$2:I1541)*24-17))</f>
        <v/>
      </c>
    </row>
    <row r="1542" spans="1:9" s="4" customFormat="1" x14ac:dyDescent="0.25">
      <c r="A1542" s="4" t="str" cm="1">
        <f t="array" ref="A1542">IF(INDEX(Assessment!$C$1:$C$63184,ROWS(A$2:A1542)*24-22)=0,"",INDEX(Assessment!$C$1:$C$63184,ROWS(A$2:A1542)*24-22))</f>
        <v/>
      </c>
      <c r="B1542" s="4" t="str" cm="1">
        <f t="array" ref="B1542">IF(INDEX(Assessment!$C$1:$C$63184,ROWS(B$2:B1542)*24-21)=0,"",INDEX(Assessment!$C$1:$C$63184,ROWS(B$2:B1542)*24-21))</f>
        <v/>
      </c>
      <c r="C1542" s="4" t="str" cm="1">
        <f t="array" ref="C1542">IF(INDEX(Assessment!$C$1:$C$63184,ROWS(C$2:C1542)*24-20)="","",_xlfn.CONCAT(INDEX(Assessment!$C$1:$C$63184,ROWS(C$2:C1542)*24-20), " ==&gt; ", INDEX(Assessment!$C$1:$C$63184,ROWS(C$2:C1542)*24-19)))</f>
        <v/>
      </c>
      <c r="D1542" s="4" t="str" cm="1">
        <f t="array" ref="D1542">IF(INDEX(Assessment!$L$1:$L$63184,ROWS(D$2:D1542)*24-20)=0,"",INDEX(Assessment!$L$1:$L$63184,ROWS(D$2:D1542)*24-20))</f>
        <v/>
      </c>
      <c r="E1542" s="6" t="str" cm="1">
        <f t="array" ref="E1542">IF(INDEX(Assessment!$I$1:$I$63184,ROWS(E$2:E1542)*24-12)=0,"",INDEX(Assessment!$I$1:$I$63184,ROWS(E$2:E1542)*24-12))</f>
        <v/>
      </c>
      <c r="F1542" s="64" t="str" cm="1">
        <f t="array" ref="F1542">IF(INDEX(Assessment!$L$1:$L$63184,ROWS(F$2:F1542)*24-14)=0,"",INDEX(Assessment!$L$1:$L$63184,ROWS(F$2:F1542)*24-14))</f>
        <v/>
      </c>
      <c r="G1542" s="63" t="str" cm="1">
        <f t="array" ref="G1542">IF(INDEX(Assessment!$L$1:$L$63184,ROWS(G$2:G1542)*24-13)=0,"",INDEX(Assessment!$L$1:$L$63184,ROWS(G$2:G1542)*24-13))</f>
        <v/>
      </c>
      <c r="H1542" s="5" t="str" cm="1">
        <f t="array" ref="H1542">_xlfn.CONCAT(
IF(INDEX(Assessment!$L$1:$L$63184,ROWS(H$2:H1542)*24-8)&lt;&gt;FALSE, _xlfn.CONCAT(INDEX(Assessment!$L$1:$L$63184,ROWS(H$2:H1542)*24-8)," (",TEXT(INDEX(Assessment!$M$1:$M$63184,ROWS(H$2:H1542)*24-8),"m/yy"),") ",INDEX(Assessment!$N$1:$N$63184,ROWS(H$2:H1542)*24-8)),""),
IF(INDEX(Assessment!$L$1:$L$63184,ROWS(H$2:H1542)*24-7)&lt;&gt;FALSE, _xlfn.CONCAT(CHAR(10),INDEX(Assessment!$L$1:$L$63184,ROWS(H$2:H1542)*24-7)," (",TEXT(INDEX(Assessment!$M$1:$M$63184,ROWS(H$2:H1542)*24-7),"m/yy"),") ",INDEX(Assessment!$N$1:$N$63184,ROWS(H$2:H1542)*24-7)),""),
IF(INDEX(Assessment!$L$1:$L$63184,ROWS(H$2:H1542)*24-6)&lt;&gt;FALSE, _xlfn.CONCAT(CHAR(10),INDEX(Assessment!$L$1:$L$63184,ROWS(H$2:H1542)*24-6)," (",TEXT(INDEX(Assessment!$M$1:$M$63184,ROWS(H$2:H1542)*24-6),"m/yy"),") ",INDEX(Assessment!$N$1:$N$63184,ROWS(H$2:H1542)*24-6)),""),
IF(INDEX(Assessment!$L$1:$L$63184,ROWS(H$2:H1542)*24-5)&lt;&gt;FALSE, _xlfn.CONCAT(CHAR(10),INDEX(Assessment!$L$1:$L$63184,ROWS(H$2:H1542)*24-5)," (",TEXT(INDEX(Assessment!$M$1:$M$63184,ROWS(H$2:H1542)*24-5),"m/yy"),") ",INDEX(Assessment!$N$1:$N$63184,ROWS(H$2:H1542)*24-5)),""),
IF(INDEX(Assessment!$L$1:$L$63184,ROWS(H$2:H1542)*24-4)&lt;&gt;FALSE, _xlfn.CONCAT(CHAR(10),INDEX(Assessment!$L$1:$L$63184,ROWS(H$2:H1542)*24-4)," (",TEXT(INDEX(Assessment!$M$1:$M$63184,ROWS(H$2:H1542)*24-4),"m/yy"),") ",INDEX(Assessment!$N$1:$N$63184,ROWS(H$2:H1542)*24-4)),""),
IF(INDEX(Assessment!$L$1:$L$63184,ROWS(H$2:H1542)*24-3)&lt;&gt;FALSE, _xlfn.CONCAT(CHAR(10),INDEX(Assessment!$L$1:$L$63184,ROWS(H$2:H1542)*24-3)," (",TEXT(INDEX(Assessment!$M$1:$M$63184,ROWS(H$2:H1542)*24-3),"m/yy"),") ",INDEX(Assessment!$N$1:$N$63184,ROWS(H$2:H1542)*24-3)),""),
IF(INDEX(Assessment!$L$1:$L$63184,ROWS(H$2:H1542)*24-2)&lt;&gt;FALSE, _xlfn.CONCAT(CHAR(10),INDEX(Assessment!$L$1:$L$63184,ROWS(H$2:H1542)*24-2)," (",TEXT(INDEX(Assessment!$M$1:$M$63184,ROWS(H$2:H1542)*24-2),"m/yy"),") ",INDEX(Assessment!$N$1:$N$63184,ROWS(H$2:H1542)*24-2)),""),
IF(INDEX(Assessment!$L$1:$L$63184,ROWS(H$2:H1542)*24-1)&lt;&gt;FALSE, _xlfn.CONCAT(CHAR(10),INDEX(Assessment!$L$1:$L$63184,ROWS(H$2:H1542)*24-1),") ",TEXT(INDEX(Assessment!$M$1:$M$63184,ROWS(H$2:H1542)*24-1),"m/yy"),") ",INDEX(Assessment!$N$1:$N$63184,ROWS(H$2:H1542)*24-1)),"")
)</f>
        <v/>
      </c>
      <c r="I1542" s="4" t="str" cm="1">
        <f t="array" ref="I1542">IF(INDEX(Assessment!$L$1:$L$63184,ROWS(I$2:I1542)*24-17)=0,"",INDEX(Assessment!$L$1:$L$63184,ROWS(I$2:I1542)*24-17))</f>
        <v/>
      </c>
    </row>
    <row r="1543" spans="1:9" s="4" customFormat="1" x14ac:dyDescent="0.25">
      <c r="A1543" s="4" t="str" cm="1">
        <f t="array" ref="A1543">IF(INDEX(Assessment!$C$1:$C$63184,ROWS(A$2:A1543)*24-22)=0,"",INDEX(Assessment!$C$1:$C$63184,ROWS(A$2:A1543)*24-22))</f>
        <v/>
      </c>
      <c r="B1543" s="4" t="str" cm="1">
        <f t="array" ref="B1543">IF(INDEX(Assessment!$C$1:$C$63184,ROWS(B$2:B1543)*24-21)=0,"",INDEX(Assessment!$C$1:$C$63184,ROWS(B$2:B1543)*24-21))</f>
        <v/>
      </c>
      <c r="C1543" s="4" t="str" cm="1">
        <f t="array" ref="C1543">IF(INDEX(Assessment!$C$1:$C$63184,ROWS(C$2:C1543)*24-20)="","",_xlfn.CONCAT(INDEX(Assessment!$C$1:$C$63184,ROWS(C$2:C1543)*24-20), " ==&gt; ", INDEX(Assessment!$C$1:$C$63184,ROWS(C$2:C1543)*24-19)))</f>
        <v/>
      </c>
      <c r="D1543" s="4" t="str" cm="1">
        <f t="array" ref="D1543">IF(INDEX(Assessment!$L$1:$L$63184,ROWS(D$2:D1543)*24-20)=0,"",INDEX(Assessment!$L$1:$L$63184,ROWS(D$2:D1543)*24-20))</f>
        <v/>
      </c>
      <c r="E1543" s="6" t="str" cm="1">
        <f t="array" ref="E1543">IF(INDEX(Assessment!$I$1:$I$63184,ROWS(E$2:E1543)*24-12)=0,"",INDEX(Assessment!$I$1:$I$63184,ROWS(E$2:E1543)*24-12))</f>
        <v/>
      </c>
      <c r="F1543" s="64" t="str" cm="1">
        <f t="array" ref="F1543">IF(INDEX(Assessment!$L$1:$L$63184,ROWS(F$2:F1543)*24-14)=0,"",INDEX(Assessment!$L$1:$L$63184,ROWS(F$2:F1543)*24-14))</f>
        <v/>
      </c>
      <c r="G1543" s="63" t="str" cm="1">
        <f t="array" ref="G1543">IF(INDEX(Assessment!$L$1:$L$63184,ROWS(G$2:G1543)*24-13)=0,"",INDEX(Assessment!$L$1:$L$63184,ROWS(G$2:G1543)*24-13))</f>
        <v/>
      </c>
      <c r="H1543" s="5" t="str" cm="1">
        <f t="array" ref="H1543">_xlfn.CONCAT(
IF(INDEX(Assessment!$L$1:$L$63184,ROWS(H$2:H1543)*24-8)&lt;&gt;FALSE, _xlfn.CONCAT(INDEX(Assessment!$L$1:$L$63184,ROWS(H$2:H1543)*24-8)," (",TEXT(INDEX(Assessment!$M$1:$M$63184,ROWS(H$2:H1543)*24-8),"m/yy"),") ",INDEX(Assessment!$N$1:$N$63184,ROWS(H$2:H1543)*24-8)),""),
IF(INDEX(Assessment!$L$1:$L$63184,ROWS(H$2:H1543)*24-7)&lt;&gt;FALSE, _xlfn.CONCAT(CHAR(10),INDEX(Assessment!$L$1:$L$63184,ROWS(H$2:H1543)*24-7)," (",TEXT(INDEX(Assessment!$M$1:$M$63184,ROWS(H$2:H1543)*24-7),"m/yy"),") ",INDEX(Assessment!$N$1:$N$63184,ROWS(H$2:H1543)*24-7)),""),
IF(INDEX(Assessment!$L$1:$L$63184,ROWS(H$2:H1543)*24-6)&lt;&gt;FALSE, _xlfn.CONCAT(CHAR(10),INDEX(Assessment!$L$1:$L$63184,ROWS(H$2:H1543)*24-6)," (",TEXT(INDEX(Assessment!$M$1:$M$63184,ROWS(H$2:H1543)*24-6),"m/yy"),") ",INDEX(Assessment!$N$1:$N$63184,ROWS(H$2:H1543)*24-6)),""),
IF(INDEX(Assessment!$L$1:$L$63184,ROWS(H$2:H1543)*24-5)&lt;&gt;FALSE, _xlfn.CONCAT(CHAR(10),INDEX(Assessment!$L$1:$L$63184,ROWS(H$2:H1543)*24-5)," (",TEXT(INDEX(Assessment!$M$1:$M$63184,ROWS(H$2:H1543)*24-5),"m/yy"),") ",INDEX(Assessment!$N$1:$N$63184,ROWS(H$2:H1543)*24-5)),""),
IF(INDEX(Assessment!$L$1:$L$63184,ROWS(H$2:H1543)*24-4)&lt;&gt;FALSE, _xlfn.CONCAT(CHAR(10),INDEX(Assessment!$L$1:$L$63184,ROWS(H$2:H1543)*24-4)," (",TEXT(INDEX(Assessment!$M$1:$M$63184,ROWS(H$2:H1543)*24-4),"m/yy"),") ",INDEX(Assessment!$N$1:$N$63184,ROWS(H$2:H1543)*24-4)),""),
IF(INDEX(Assessment!$L$1:$L$63184,ROWS(H$2:H1543)*24-3)&lt;&gt;FALSE, _xlfn.CONCAT(CHAR(10),INDEX(Assessment!$L$1:$L$63184,ROWS(H$2:H1543)*24-3)," (",TEXT(INDEX(Assessment!$M$1:$M$63184,ROWS(H$2:H1543)*24-3),"m/yy"),") ",INDEX(Assessment!$N$1:$N$63184,ROWS(H$2:H1543)*24-3)),""),
IF(INDEX(Assessment!$L$1:$L$63184,ROWS(H$2:H1543)*24-2)&lt;&gt;FALSE, _xlfn.CONCAT(CHAR(10),INDEX(Assessment!$L$1:$L$63184,ROWS(H$2:H1543)*24-2)," (",TEXT(INDEX(Assessment!$M$1:$M$63184,ROWS(H$2:H1543)*24-2),"m/yy"),") ",INDEX(Assessment!$N$1:$N$63184,ROWS(H$2:H1543)*24-2)),""),
IF(INDEX(Assessment!$L$1:$L$63184,ROWS(H$2:H1543)*24-1)&lt;&gt;FALSE, _xlfn.CONCAT(CHAR(10),INDEX(Assessment!$L$1:$L$63184,ROWS(H$2:H1543)*24-1),") ",TEXT(INDEX(Assessment!$M$1:$M$63184,ROWS(H$2:H1543)*24-1),"m/yy"),") ",INDEX(Assessment!$N$1:$N$63184,ROWS(H$2:H1543)*24-1)),"")
)</f>
        <v/>
      </c>
      <c r="I1543" s="4" t="str" cm="1">
        <f t="array" ref="I1543">IF(INDEX(Assessment!$L$1:$L$63184,ROWS(I$2:I1543)*24-17)=0,"",INDEX(Assessment!$L$1:$L$63184,ROWS(I$2:I1543)*24-17))</f>
        <v/>
      </c>
    </row>
    <row r="1544" spans="1:9" s="4" customFormat="1" x14ac:dyDescent="0.25">
      <c r="A1544" s="4" t="str" cm="1">
        <f t="array" ref="A1544">IF(INDEX(Assessment!$C$1:$C$63184,ROWS(A$2:A1544)*24-22)=0,"",INDEX(Assessment!$C$1:$C$63184,ROWS(A$2:A1544)*24-22))</f>
        <v/>
      </c>
      <c r="B1544" s="4" t="str" cm="1">
        <f t="array" ref="B1544">IF(INDEX(Assessment!$C$1:$C$63184,ROWS(B$2:B1544)*24-21)=0,"",INDEX(Assessment!$C$1:$C$63184,ROWS(B$2:B1544)*24-21))</f>
        <v/>
      </c>
      <c r="C1544" s="4" t="str" cm="1">
        <f t="array" ref="C1544">IF(INDEX(Assessment!$C$1:$C$63184,ROWS(C$2:C1544)*24-20)="","",_xlfn.CONCAT(INDEX(Assessment!$C$1:$C$63184,ROWS(C$2:C1544)*24-20), " ==&gt; ", INDEX(Assessment!$C$1:$C$63184,ROWS(C$2:C1544)*24-19)))</f>
        <v/>
      </c>
      <c r="D1544" s="4" t="str" cm="1">
        <f t="array" ref="D1544">IF(INDEX(Assessment!$L$1:$L$63184,ROWS(D$2:D1544)*24-20)=0,"",INDEX(Assessment!$L$1:$L$63184,ROWS(D$2:D1544)*24-20))</f>
        <v/>
      </c>
      <c r="E1544" s="6" t="str" cm="1">
        <f t="array" ref="E1544">IF(INDEX(Assessment!$I$1:$I$63184,ROWS(E$2:E1544)*24-12)=0,"",INDEX(Assessment!$I$1:$I$63184,ROWS(E$2:E1544)*24-12))</f>
        <v/>
      </c>
      <c r="F1544" s="64" t="str" cm="1">
        <f t="array" ref="F1544">IF(INDEX(Assessment!$L$1:$L$63184,ROWS(F$2:F1544)*24-14)=0,"",INDEX(Assessment!$L$1:$L$63184,ROWS(F$2:F1544)*24-14))</f>
        <v/>
      </c>
      <c r="G1544" s="63" t="str" cm="1">
        <f t="array" ref="G1544">IF(INDEX(Assessment!$L$1:$L$63184,ROWS(G$2:G1544)*24-13)=0,"",INDEX(Assessment!$L$1:$L$63184,ROWS(G$2:G1544)*24-13))</f>
        <v/>
      </c>
      <c r="H1544" s="5" t="str" cm="1">
        <f t="array" ref="H1544">_xlfn.CONCAT(
IF(INDEX(Assessment!$L$1:$L$63184,ROWS(H$2:H1544)*24-8)&lt;&gt;FALSE, _xlfn.CONCAT(INDEX(Assessment!$L$1:$L$63184,ROWS(H$2:H1544)*24-8)," (",TEXT(INDEX(Assessment!$M$1:$M$63184,ROWS(H$2:H1544)*24-8),"m/yy"),") ",INDEX(Assessment!$N$1:$N$63184,ROWS(H$2:H1544)*24-8)),""),
IF(INDEX(Assessment!$L$1:$L$63184,ROWS(H$2:H1544)*24-7)&lt;&gt;FALSE, _xlfn.CONCAT(CHAR(10),INDEX(Assessment!$L$1:$L$63184,ROWS(H$2:H1544)*24-7)," (",TEXT(INDEX(Assessment!$M$1:$M$63184,ROWS(H$2:H1544)*24-7),"m/yy"),") ",INDEX(Assessment!$N$1:$N$63184,ROWS(H$2:H1544)*24-7)),""),
IF(INDEX(Assessment!$L$1:$L$63184,ROWS(H$2:H1544)*24-6)&lt;&gt;FALSE, _xlfn.CONCAT(CHAR(10),INDEX(Assessment!$L$1:$L$63184,ROWS(H$2:H1544)*24-6)," (",TEXT(INDEX(Assessment!$M$1:$M$63184,ROWS(H$2:H1544)*24-6),"m/yy"),") ",INDEX(Assessment!$N$1:$N$63184,ROWS(H$2:H1544)*24-6)),""),
IF(INDEX(Assessment!$L$1:$L$63184,ROWS(H$2:H1544)*24-5)&lt;&gt;FALSE, _xlfn.CONCAT(CHAR(10),INDEX(Assessment!$L$1:$L$63184,ROWS(H$2:H1544)*24-5)," (",TEXT(INDEX(Assessment!$M$1:$M$63184,ROWS(H$2:H1544)*24-5),"m/yy"),") ",INDEX(Assessment!$N$1:$N$63184,ROWS(H$2:H1544)*24-5)),""),
IF(INDEX(Assessment!$L$1:$L$63184,ROWS(H$2:H1544)*24-4)&lt;&gt;FALSE, _xlfn.CONCAT(CHAR(10),INDEX(Assessment!$L$1:$L$63184,ROWS(H$2:H1544)*24-4)," (",TEXT(INDEX(Assessment!$M$1:$M$63184,ROWS(H$2:H1544)*24-4),"m/yy"),") ",INDEX(Assessment!$N$1:$N$63184,ROWS(H$2:H1544)*24-4)),""),
IF(INDEX(Assessment!$L$1:$L$63184,ROWS(H$2:H1544)*24-3)&lt;&gt;FALSE, _xlfn.CONCAT(CHAR(10),INDEX(Assessment!$L$1:$L$63184,ROWS(H$2:H1544)*24-3)," (",TEXT(INDEX(Assessment!$M$1:$M$63184,ROWS(H$2:H1544)*24-3),"m/yy"),") ",INDEX(Assessment!$N$1:$N$63184,ROWS(H$2:H1544)*24-3)),""),
IF(INDEX(Assessment!$L$1:$L$63184,ROWS(H$2:H1544)*24-2)&lt;&gt;FALSE, _xlfn.CONCAT(CHAR(10),INDEX(Assessment!$L$1:$L$63184,ROWS(H$2:H1544)*24-2)," (",TEXT(INDEX(Assessment!$M$1:$M$63184,ROWS(H$2:H1544)*24-2),"m/yy"),") ",INDEX(Assessment!$N$1:$N$63184,ROWS(H$2:H1544)*24-2)),""),
IF(INDEX(Assessment!$L$1:$L$63184,ROWS(H$2:H1544)*24-1)&lt;&gt;FALSE, _xlfn.CONCAT(CHAR(10),INDEX(Assessment!$L$1:$L$63184,ROWS(H$2:H1544)*24-1),") ",TEXT(INDEX(Assessment!$M$1:$M$63184,ROWS(H$2:H1544)*24-1),"m/yy"),") ",INDEX(Assessment!$N$1:$N$63184,ROWS(H$2:H1544)*24-1)),"")
)</f>
        <v/>
      </c>
      <c r="I1544" s="4" t="str" cm="1">
        <f t="array" ref="I1544">IF(INDEX(Assessment!$L$1:$L$63184,ROWS(I$2:I1544)*24-17)=0,"",INDEX(Assessment!$L$1:$L$63184,ROWS(I$2:I1544)*24-17))</f>
        <v/>
      </c>
    </row>
    <row r="1545" spans="1:9" s="4" customFormat="1" x14ac:dyDescent="0.25">
      <c r="A1545" s="4" t="str" cm="1">
        <f t="array" ref="A1545">IF(INDEX(Assessment!$C$1:$C$63184,ROWS(A$2:A1545)*24-22)=0,"",INDEX(Assessment!$C$1:$C$63184,ROWS(A$2:A1545)*24-22))</f>
        <v/>
      </c>
      <c r="B1545" s="4" t="str" cm="1">
        <f t="array" ref="B1545">IF(INDEX(Assessment!$C$1:$C$63184,ROWS(B$2:B1545)*24-21)=0,"",INDEX(Assessment!$C$1:$C$63184,ROWS(B$2:B1545)*24-21))</f>
        <v/>
      </c>
      <c r="C1545" s="4" t="str" cm="1">
        <f t="array" ref="C1545">IF(INDEX(Assessment!$C$1:$C$63184,ROWS(C$2:C1545)*24-20)="","",_xlfn.CONCAT(INDEX(Assessment!$C$1:$C$63184,ROWS(C$2:C1545)*24-20), " ==&gt; ", INDEX(Assessment!$C$1:$C$63184,ROWS(C$2:C1545)*24-19)))</f>
        <v/>
      </c>
      <c r="D1545" s="4" t="str" cm="1">
        <f t="array" ref="D1545">IF(INDEX(Assessment!$L$1:$L$63184,ROWS(D$2:D1545)*24-20)=0,"",INDEX(Assessment!$L$1:$L$63184,ROWS(D$2:D1545)*24-20))</f>
        <v/>
      </c>
      <c r="E1545" s="6" t="str" cm="1">
        <f t="array" ref="E1545">IF(INDEX(Assessment!$I$1:$I$63184,ROWS(E$2:E1545)*24-12)=0,"",INDEX(Assessment!$I$1:$I$63184,ROWS(E$2:E1545)*24-12))</f>
        <v/>
      </c>
      <c r="F1545" s="64" t="str" cm="1">
        <f t="array" ref="F1545">IF(INDEX(Assessment!$L$1:$L$63184,ROWS(F$2:F1545)*24-14)=0,"",INDEX(Assessment!$L$1:$L$63184,ROWS(F$2:F1545)*24-14))</f>
        <v/>
      </c>
      <c r="G1545" s="63" t="str" cm="1">
        <f t="array" ref="G1545">IF(INDEX(Assessment!$L$1:$L$63184,ROWS(G$2:G1545)*24-13)=0,"",INDEX(Assessment!$L$1:$L$63184,ROWS(G$2:G1545)*24-13))</f>
        <v/>
      </c>
      <c r="H1545" s="5" t="str" cm="1">
        <f t="array" ref="H1545">_xlfn.CONCAT(
IF(INDEX(Assessment!$L$1:$L$63184,ROWS(H$2:H1545)*24-8)&lt;&gt;FALSE, _xlfn.CONCAT(INDEX(Assessment!$L$1:$L$63184,ROWS(H$2:H1545)*24-8)," (",TEXT(INDEX(Assessment!$M$1:$M$63184,ROWS(H$2:H1545)*24-8),"m/yy"),") ",INDEX(Assessment!$N$1:$N$63184,ROWS(H$2:H1545)*24-8)),""),
IF(INDEX(Assessment!$L$1:$L$63184,ROWS(H$2:H1545)*24-7)&lt;&gt;FALSE, _xlfn.CONCAT(CHAR(10),INDEX(Assessment!$L$1:$L$63184,ROWS(H$2:H1545)*24-7)," (",TEXT(INDEX(Assessment!$M$1:$M$63184,ROWS(H$2:H1545)*24-7),"m/yy"),") ",INDEX(Assessment!$N$1:$N$63184,ROWS(H$2:H1545)*24-7)),""),
IF(INDEX(Assessment!$L$1:$L$63184,ROWS(H$2:H1545)*24-6)&lt;&gt;FALSE, _xlfn.CONCAT(CHAR(10),INDEX(Assessment!$L$1:$L$63184,ROWS(H$2:H1545)*24-6)," (",TEXT(INDEX(Assessment!$M$1:$M$63184,ROWS(H$2:H1545)*24-6),"m/yy"),") ",INDEX(Assessment!$N$1:$N$63184,ROWS(H$2:H1545)*24-6)),""),
IF(INDEX(Assessment!$L$1:$L$63184,ROWS(H$2:H1545)*24-5)&lt;&gt;FALSE, _xlfn.CONCAT(CHAR(10),INDEX(Assessment!$L$1:$L$63184,ROWS(H$2:H1545)*24-5)," (",TEXT(INDEX(Assessment!$M$1:$M$63184,ROWS(H$2:H1545)*24-5),"m/yy"),") ",INDEX(Assessment!$N$1:$N$63184,ROWS(H$2:H1545)*24-5)),""),
IF(INDEX(Assessment!$L$1:$L$63184,ROWS(H$2:H1545)*24-4)&lt;&gt;FALSE, _xlfn.CONCAT(CHAR(10),INDEX(Assessment!$L$1:$L$63184,ROWS(H$2:H1545)*24-4)," (",TEXT(INDEX(Assessment!$M$1:$M$63184,ROWS(H$2:H1545)*24-4),"m/yy"),") ",INDEX(Assessment!$N$1:$N$63184,ROWS(H$2:H1545)*24-4)),""),
IF(INDEX(Assessment!$L$1:$L$63184,ROWS(H$2:H1545)*24-3)&lt;&gt;FALSE, _xlfn.CONCAT(CHAR(10),INDEX(Assessment!$L$1:$L$63184,ROWS(H$2:H1545)*24-3)," (",TEXT(INDEX(Assessment!$M$1:$M$63184,ROWS(H$2:H1545)*24-3),"m/yy"),") ",INDEX(Assessment!$N$1:$N$63184,ROWS(H$2:H1545)*24-3)),""),
IF(INDEX(Assessment!$L$1:$L$63184,ROWS(H$2:H1545)*24-2)&lt;&gt;FALSE, _xlfn.CONCAT(CHAR(10),INDEX(Assessment!$L$1:$L$63184,ROWS(H$2:H1545)*24-2)," (",TEXT(INDEX(Assessment!$M$1:$M$63184,ROWS(H$2:H1545)*24-2),"m/yy"),") ",INDEX(Assessment!$N$1:$N$63184,ROWS(H$2:H1545)*24-2)),""),
IF(INDEX(Assessment!$L$1:$L$63184,ROWS(H$2:H1545)*24-1)&lt;&gt;FALSE, _xlfn.CONCAT(CHAR(10),INDEX(Assessment!$L$1:$L$63184,ROWS(H$2:H1545)*24-1),") ",TEXT(INDEX(Assessment!$M$1:$M$63184,ROWS(H$2:H1545)*24-1),"m/yy"),") ",INDEX(Assessment!$N$1:$N$63184,ROWS(H$2:H1545)*24-1)),"")
)</f>
        <v/>
      </c>
      <c r="I1545" s="4" t="str" cm="1">
        <f t="array" ref="I1545">IF(INDEX(Assessment!$L$1:$L$63184,ROWS(I$2:I1545)*24-17)=0,"",INDEX(Assessment!$L$1:$L$63184,ROWS(I$2:I1545)*24-17))</f>
        <v/>
      </c>
    </row>
    <row r="1546" spans="1:9" s="4" customFormat="1" x14ac:dyDescent="0.25">
      <c r="A1546" s="4" t="str" cm="1">
        <f t="array" ref="A1546">IF(INDEX(Assessment!$C$1:$C$63184,ROWS(A$2:A1546)*24-22)=0,"",INDEX(Assessment!$C$1:$C$63184,ROWS(A$2:A1546)*24-22))</f>
        <v/>
      </c>
      <c r="B1546" s="4" t="str" cm="1">
        <f t="array" ref="B1546">IF(INDEX(Assessment!$C$1:$C$63184,ROWS(B$2:B1546)*24-21)=0,"",INDEX(Assessment!$C$1:$C$63184,ROWS(B$2:B1546)*24-21))</f>
        <v/>
      </c>
      <c r="C1546" s="4" t="str" cm="1">
        <f t="array" ref="C1546">IF(INDEX(Assessment!$C$1:$C$63184,ROWS(C$2:C1546)*24-20)="","",_xlfn.CONCAT(INDEX(Assessment!$C$1:$C$63184,ROWS(C$2:C1546)*24-20), " ==&gt; ", INDEX(Assessment!$C$1:$C$63184,ROWS(C$2:C1546)*24-19)))</f>
        <v/>
      </c>
      <c r="D1546" s="4" t="str" cm="1">
        <f t="array" ref="D1546">IF(INDEX(Assessment!$L$1:$L$63184,ROWS(D$2:D1546)*24-20)=0,"",INDEX(Assessment!$L$1:$L$63184,ROWS(D$2:D1546)*24-20))</f>
        <v/>
      </c>
      <c r="E1546" s="6" t="str" cm="1">
        <f t="array" ref="E1546">IF(INDEX(Assessment!$I$1:$I$63184,ROWS(E$2:E1546)*24-12)=0,"",INDEX(Assessment!$I$1:$I$63184,ROWS(E$2:E1546)*24-12))</f>
        <v/>
      </c>
      <c r="F1546" s="64" t="str" cm="1">
        <f t="array" ref="F1546">IF(INDEX(Assessment!$L$1:$L$63184,ROWS(F$2:F1546)*24-14)=0,"",INDEX(Assessment!$L$1:$L$63184,ROWS(F$2:F1546)*24-14))</f>
        <v/>
      </c>
      <c r="G1546" s="63" t="str" cm="1">
        <f t="array" ref="G1546">IF(INDEX(Assessment!$L$1:$L$63184,ROWS(G$2:G1546)*24-13)=0,"",INDEX(Assessment!$L$1:$L$63184,ROWS(G$2:G1546)*24-13))</f>
        <v/>
      </c>
      <c r="H1546" s="5" t="str" cm="1">
        <f t="array" ref="H1546">_xlfn.CONCAT(
IF(INDEX(Assessment!$L$1:$L$63184,ROWS(H$2:H1546)*24-8)&lt;&gt;FALSE, _xlfn.CONCAT(INDEX(Assessment!$L$1:$L$63184,ROWS(H$2:H1546)*24-8)," (",TEXT(INDEX(Assessment!$M$1:$M$63184,ROWS(H$2:H1546)*24-8),"m/yy"),") ",INDEX(Assessment!$N$1:$N$63184,ROWS(H$2:H1546)*24-8)),""),
IF(INDEX(Assessment!$L$1:$L$63184,ROWS(H$2:H1546)*24-7)&lt;&gt;FALSE, _xlfn.CONCAT(CHAR(10),INDEX(Assessment!$L$1:$L$63184,ROWS(H$2:H1546)*24-7)," (",TEXT(INDEX(Assessment!$M$1:$M$63184,ROWS(H$2:H1546)*24-7),"m/yy"),") ",INDEX(Assessment!$N$1:$N$63184,ROWS(H$2:H1546)*24-7)),""),
IF(INDEX(Assessment!$L$1:$L$63184,ROWS(H$2:H1546)*24-6)&lt;&gt;FALSE, _xlfn.CONCAT(CHAR(10),INDEX(Assessment!$L$1:$L$63184,ROWS(H$2:H1546)*24-6)," (",TEXT(INDEX(Assessment!$M$1:$M$63184,ROWS(H$2:H1546)*24-6),"m/yy"),") ",INDEX(Assessment!$N$1:$N$63184,ROWS(H$2:H1546)*24-6)),""),
IF(INDEX(Assessment!$L$1:$L$63184,ROWS(H$2:H1546)*24-5)&lt;&gt;FALSE, _xlfn.CONCAT(CHAR(10),INDEX(Assessment!$L$1:$L$63184,ROWS(H$2:H1546)*24-5)," (",TEXT(INDEX(Assessment!$M$1:$M$63184,ROWS(H$2:H1546)*24-5),"m/yy"),") ",INDEX(Assessment!$N$1:$N$63184,ROWS(H$2:H1546)*24-5)),""),
IF(INDEX(Assessment!$L$1:$L$63184,ROWS(H$2:H1546)*24-4)&lt;&gt;FALSE, _xlfn.CONCAT(CHAR(10),INDEX(Assessment!$L$1:$L$63184,ROWS(H$2:H1546)*24-4)," (",TEXT(INDEX(Assessment!$M$1:$M$63184,ROWS(H$2:H1546)*24-4),"m/yy"),") ",INDEX(Assessment!$N$1:$N$63184,ROWS(H$2:H1546)*24-4)),""),
IF(INDEX(Assessment!$L$1:$L$63184,ROWS(H$2:H1546)*24-3)&lt;&gt;FALSE, _xlfn.CONCAT(CHAR(10),INDEX(Assessment!$L$1:$L$63184,ROWS(H$2:H1546)*24-3)," (",TEXT(INDEX(Assessment!$M$1:$M$63184,ROWS(H$2:H1546)*24-3),"m/yy"),") ",INDEX(Assessment!$N$1:$N$63184,ROWS(H$2:H1546)*24-3)),""),
IF(INDEX(Assessment!$L$1:$L$63184,ROWS(H$2:H1546)*24-2)&lt;&gt;FALSE, _xlfn.CONCAT(CHAR(10),INDEX(Assessment!$L$1:$L$63184,ROWS(H$2:H1546)*24-2)," (",TEXT(INDEX(Assessment!$M$1:$M$63184,ROWS(H$2:H1546)*24-2),"m/yy"),") ",INDEX(Assessment!$N$1:$N$63184,ROWS(H$2:H1546)*24-2)),""),
IF(INDEX(Assessment!$L$1:$L$63184,ROWS(H$2:H1546)*24-1)&lt;&gt;FALSE, _xlfn.CONCAT(CHAR(10),INDEX(Assessment!$L$1:$L$63184,ROWS(H$2:H1546)*24-1),") ",TEXT(INDEX(Assessment!$M$1:$M$63184,ROWS(H$2:H1546)*24-1),"m/yy"),") ",INDEX(Assessment!$N$1:$N$63184,ROWS(H$2:H1546)*24-1)),"")
)</f>
        <v/>
      </c>
      <c r="I1546" s="4" t="str" cm="1">
        <f t="array" ref="I1546">IF(INDEX(Assessment!$L$1:$L$63184,ROWS(I$2:I1546)*24-17)=0,"",INDEX(Assessment!$L$1:$L$63184,ROWS(I$2:I1546)*24-17))</f>
        <v/>
      </c>
    </row>
    <row r="1547" spans="1:9" s="4" customFormat="1" x14ac:dyDescent="0.25">
      <c r="A1547" s="4" t="str" cm="1">
        <f t="array" ref="A1547">IF(INDEX(Assessment!$C$1:$C$63184,ROWS(A$2:A1547)*24-22)=0,"",INDEX(Assessment!$C$1:$C$63184,ROWS(A$2:A1547)*24-22))</f>
        <v/>
      </c>
      <c r="B1547" s="4" t="str" cm="1">
        <f t="array" ref="B1547">IF(INDEX(Assessment!$C$1:$C$63184,ROWS(B$2:B1547)*24-21)=0,"",INDEX(Assessment!$C$1:$C$63184,ROWS(B$2:B1547)*24-21))</f>
        <v/>
      </c>
      <c r="C1547" s="4" t="str" cm="1">
        <f t="array" ref="C1547">IF(INDEX(Assessment!$C$1:$C$63184,ROWS(C$2:C1547)*24-20)="","",_xlfn.CONCAT(INDEX(Assessment!$C$1:$C$63184,ROWS(C$2:C1547)*24-20), " ==&gt; ", INDEX(Assessment!$C$1:$C$63184,ROWS(C$2:C1547)*24-19)))</f>
        <v/>
      </c>
      <c r="D1547" s="4" t="str" cm="1">
        <f t="array" ref="D1547">IF(INDEX(Assessment!$L$1:$L$63184,ROWS(D$2:D1547)*24-20)=0,"",INDEX(Assessment!$L$1:$L$63184,ROWS(D$2:D1547)*24-20))</f>
        <v/>
      </c>
      <c r="E1547" s="6" t="str" cm="1">
        <f t="array" ref="E1547">IF(INDEX(Assessment!$I$1:$I$63184,ROWS(E$2:E1547)*24-12)=0,"",INDEX(Assessment!$I$1:$I$63184,ROWS(E$2:E1547)*24-12))</f>
        <v/>
      </c>
      <c r="F1547" s="64" t="str" cm="1">
        <f t="array" ref="F1547">IF(INDEX(Assessment!$L$1:$L$63184,ROWS(F$2:F1547)*24-14)=0,"",INDEX(Assessment!$L$1:$L$63184,ROWS(F$2:F1547)*24-14))</f>
        <v/>
      </c>
      <c r="G1547" s="63" t="str" cm="1">
        <f t="array" ref="G1547">IF(INDEX(Assessment!$L$1:$L$63184,ROWS(G$2:G1547)*24-13)=0,"",INDEX(Assessment!$L$1:$L$63184,ROWS(G$2:G1547)*24-13))</f>
        <v/>
      </c>
      <c r="H1547" s="5" t="str" cm="1">
        <f t="array" ref="H1547">_xlfn.CONCAT(
IF(INDEX(Assessment!$L$1:$L$63184,ROWS(H$2:H1547)*24-8)&lt;&gt;FALSE, _xlfn.CONCAT(INDEX(Assessment!$L$1:$L$63184,ROWS(H$2:H1547)*24-8)," (",TEXT(INDEX(Assessment!$M$1:$M$63184,ROWS(H$2:H1547)*24-8),"m/yy"),") ",INDEX(Assessment!$N$1:$N$63184,ROWS(H$2:H1547)*24-8)),""),
IF(INDEX(Assessment!$L$1:$L$63184,ROWS(H$2:H1547)*24-7)&lt;&gt;FALSE, _xlfn.CONCAT(CHAR(10),INDEX(Assessment!$L$1:$L$63184,ROWS(H$2:H1547)*24-7)," (",TEXT(INDEX(Assessment!$M$1:$M$63184,ROWS(H$2:H1547)*24-7),"m/yy"),") ",INDEX(Assessment!$N$1:$N$63184,ROWS(H$2:H1547)*24-7)),""),
IF(INDEX(Assessment!$L$1:$L$63184,ROWS(H$2:H1547)*24-6)&lt;&gt;FALSE, _xlfn.CONCAT(CHAR(10),INDEX(Assessment!$L$1:$L$63184,ROWS(H$2:H1547)*24-6)," (",TEXT(INDEX(Assessment!$M$1:$M$63184,ROWS(H$2:H1547)*24-6),"m/yy"),") ",INDEX(Assessment!$N$1:$N$63184,ROWS(H$2:H1547)*24-6)),""),
IF(INDEX(Assessment!$L$1:$L$63184,ROWS(H$2:H1547)*24-5)&lt;&gt;FALSE, _xlfn.CONCAT(CHAR(10),INDEX(Assessment!$L$1:$L$63184,ROWS(H$2:H1547)*24-5)," (",TEXT(INDEX(Assessment!$M$1:$M$63184,ROWS(H$2:H1547)*24-5),"m/yy"),") ",INDEX(Assessment!$N$1:$N$63184,ROWS(H$2:H1547)*24-5)),""),
IF(INDEX(Assessment!$L$1:$L$63184,ROWS(H$2:H1547)*24-4)&lt;&gt;FALSE, _xlfn.CONCAT(CHAR(10),INDEX(Assessment!$L$1:$L$63184,ROWS(H$2:H1547)*24-4)," (",TEXT(INDEX(Assessment!$M$1:$M$63184,ROWS(H$2:H1547)*24-4),"m/yy"),") ",INDEX(Assessment!$N$1:$N$63184,ROWS(H$2:H1547)*24-4)),""),
IF(INDEX(Assessment!$L$1:$L$63184,ROWS(H$2:H1547)*24-3)&lt;&gt;FALSE, _xlfn.CONCAT(CHAR(10),INDEX(Assessment!$L$1:$L$63184,ROWS(H$2:H1547)*24-3)," (",TEXT(INDEX(Assessment!$M$1:$M$63184,ROWS(H$2:H1547)*24-3),"m/yy"),") ",INDEX(Assessment!$N$1:$N$63184,ROWS(H$2:H1547)*24-3)),""),
IF(INDEX(Assessment!$L$1:$L$63184,ROWS(H$2:H1547)*24-2)&lt;&gt;FALSE, _xlfn.CONCAT(CHAR(10),INDEX(Assessment!$L$1:$L$63184,ROWS(H$2:H1547)*24-2)," (",TEXT(INDEX(Assessment!$M$1:$M$63184,ROWS(H$2:H1547)*24-2),"m/yy"),") ",INDEX(Assessment!$N$1:$N$63184,ROWS(H$2:H1547)*24-2)),""),
IF(INDEX(Assessment!$L$1:$L$63184,ROWS(H$2:H1547)*24-1)&lt;&gt;FALSE, _xlfn.CONCAT(CHAR(10),INDEX(Assessment!$L$1:$L$63184,ROWS(H$2:H1547)*24-1),") ",TEXT(INDEX(Assessment!$M$1:$M$63184,ROWS(H$2:H1547)*24-1),"m/yy"),") ",INDEX(Assessment!$N$1:$N$63184,ROWS(H$2:H1547)*24-1)),"")
)</f>
        <v/>
      </c>
      <c r="I1547" s="4" t="str" cm="1">
        <f t="array" ref="I1547">IF(INDEX(Assessment!$L$1:$L$63184,ROWS(I$2:I1547)*24-17)=0,"",INDEX(Assessment!$L$1:$L$63184,ROWS(I$2:I1547)*24-17))</f>
        <v/>
      </c>
    </row>
    <row r="1548" spans="1:9" s="4" customFormat="1" x14ac:dyDescent="0.25">
      <c r="A1548" s="4" t="str" cm="1">
        <f t="array" ref="A1548">IF(INDEX(Assessment!$C$1:$C$63184,ROWS(A$2:A1548)*24-22)=0,"",INDEX(Assessment!$C$1:$C$63184,ROWS(A$2:A1548)*24-22))</f>
        <v/>
      </c>
      <c r="B1548" s="4" t="str" cm="1">
        <f t="array" ref="B1548">IF(INDEX(Assessment!$C$1:$C$63184,ROWS(B$2:B1548)*24-21)=0,"",INDEX(Assessment!$C$1:$C$63184,ROWS(B$2:B1548)*24-21))</f>
        <v/>
      </c>
      <c r="C1548" s="4" t="str" cm="1">
        <f t="array" ref="C1548">IF(INDEX(Assessment!$C$1:$C$63184,ROWS(C$2:C1548)*24-20)="","",_xlfn.CONCAT(INDEX(Assessment!$C$1:$C$63184,ROWS(C$2:C1548)*24-20), " ==&gt; ", INDEX(Assessment!$C$1:$C$63184,ROWS(C$2:C1548)*24-19)))</f>
        <v/>
      </c>
      <c r="D1548" s="4" t="str" cm="1">
        <f t="array" ref="D1548">IF(INDEX(Assessment!$L$1:$L$63184,ROWS(D$2:D1548)*24-20)=0,"",INDEX(Assessment!$L$1:$L$63184,ROWS(D$2:D1548)*24-20))</f>
        <v/>
      </c>
      <c r="E1548" s="6" t="str" cm="1">
        <f t="array" ref="E1548">IF(INDEX(Assessment!$I$1:$I$63184,ROWS(E$2:E1548)*24-12)=0,"",INDEX(Assessment!$I$1:$I$63184,ROWS(E$2:E1548)*24-12))</f>
        <v/>
      </c>
      <c r="F1548" s="64" t="str" cm="1">
        <f t="array" ref="F1548">IF(INDEX(Assessment!$L$1:$L$63184,ROWS(F$2:F1548)*24-14)=0,"",INDEX(Assessment!$L$1:$L$63184,ROWS(F$2:F1548)*24-14))</f>
        <v/>
      </c>
      <c r="G1548" s="63" t="str" cm="1">
        <f t="array" ref="G1548">IF(INDEX(Assessment!$L$1:$L$63184,ROWS(G$2:G1548)*24-13)=0,"",INDEX(Assessment!$L$1:$L$63184,ROWS(G$2:G1548)*24-13))</f>
        <v/>
      </c>
      <c r="H1548" s="5" t="str" cm="1">
        <f t="array" ref="H1548">_xlfn.CONCAT(
IF(INDEX(Assessment!$L$1:$L$63184,ROWS(H$2:H1548)*24-8)&lt;&gt;FALSE, _xlfn.CONCAT(INDEX(Assessment!$L$1:$L$63184,ROWS(H$2:H1548)*24-8)," (",TEXT(INDEX(Assessment!$M$1:$M$63184,ROWS(H$2:H1548)*24-8),"m/yy"),") ",INDEX(Assessment!$N$1:$N$63184,ROWS(H$2:H1548)*24-8)),""),
IF(INDEX(Assessment!$L$1:$L$63184,ROWS(H$2:H1548)*24-7)&lt;&gt;FALSE, _xlfn.CONCAT(CHAR(10),INDEX(Assessment!$L$1:$L$63184,ROWS(H$2:H1548)*24-7)," (",TEXT(INDEX(Assessment!$M$1:$M$63184,ROWS(H$2:H1548)*24-7),"m/yy"),") ",INDEX(Assessment!$N$1:$N$63184,ROWS(H$2:H1548)*24-7)),""),
IF(INDEX(Assessment!$L$1:$L$63184,ROWS(H$2:H1548)*24-6)&lt;&gt;FALSE, _xlfn.CONCAT(CHAR(10),INDEX(Assessment!$L$1:$L$63184,ROWS(H$2:H1548)*24-6)," (",TEXT(INDEX(Assessment!$M$1:$M$63184,ROWS(H$2:H1548)*24-6),"m/yy"),") ",INDEX(Assessment!$N$1:$N$63184,ROWS(H$2:H1548)*24-6)),""),
IF(INDEX(Assessment!$L$1:$L$63184,ROWS(H$2:H1548)*24-5)&lt;&gt;FALSE, _xlfn.CONCAT(CHAR(10),INDEX(Assessment!$L$1:$L$63184,ROWS(H$2:H1548)*24-5)," (",TEXT(INDEX(Assessment!$M$1:$M$63184,ROWS(H$2:H1548)*24-5),"m/yy"),") ",INDEX(Assessment!$N$1:$N$63184,ROWS(H$2:H1548)*24-5)),""),
IF(INDEX(Assessment!$L$1:$L$63184,ROWS(H$2:H1548)*24-4)&lt;&gt;FALSE, _xlfn.CONCAT(CHAR(10),INDEX(Assessment!$L$1:$L$63184,ROWS(H$2:H1548)*24-4)," (",TEXT(INDEX(Assessment!$M$1:$M$63184,ROWS(H$2:H1548)*24-4),"m/yy"),") ",INDEX(Assessment!$N$1:$N$63184,ROWS(H$2:H1548)*24-4)),""),
IF(INDEX(Assessment!$L$1:$L$63184,ROWS(H$2:H1548)*24-3)&lt;&gt;FALSE, _xlfn.CONCAT(CHAR(10),INDEX(Assessment!$L$1:$L$63184,ROWS(H$2:H1548)*24-3)," (",TEXT(INDEX(Assessment!$M$1:$M$63184,ROWS(H$2:H1548)*24-3),"m/yy"),") ",INDEX(Assessment!$N$1:$N$63184,ROWS(H$2:H1548)*24-3)),""),
IF(INDEX(Assessment!$L$1:$L$63184,ROWS(H$2:H1548)*24-2)&lt;&gt;FALSE, _xlfn.CONCAT(CHAR(10),INDEX(Assessment!$L$1:$L$63184,ROWS(H$2:H1548)*24-2)," (",TEXT(INDEX(Assessment!$M$1:$M$63184,ROWS(H$2:H1548)*24-2),"m/yy"),") ",INDEX(Assessment!$N$1:$N$63184,ROWS(H$2:H1548)*24-2)),""),
IF(INDEX(Assessment!$L$1:$L$63184,ROWS(H$2:H1548)*24-1)&lt;&gt;FALSE, _xlfn.CONCAT(CHAR(10),INDEX(Assessment!$L$1:$L$63184,ROWS(H$2:H1548)*24-1),") ",TEXT(INDEX(Assessment!$M$1:$M$63184,ROWS(H$2:H1548)*24-1),"m/yy"),") ",INDEX(Assessment!$N$1:$N$63184,ROWS(H$2:H1548)*24-1)),"")
)</f>
        <v/>
      </c>
      <c r="I1548" s="4" t="str" cm="1">
        <f t="array" ref="I1548">IF(INDEX(Assessment!$L$1:$L$63184,ROWS(I$2:I1548)*24-17)=0,"",INDEX(Assessment!$L$1:$L$63184,ROWS(I$2:I1548)*24-17))</f>
        <v/>
      </c>
    </row>
    <row r="1549" spans="1:9" s="4" customFormat="1" x14ac:dyDescent="0.25">
      <c r="A1549" s="4" t="str" cm="1">
        <f t="array" ref="A1549">IF(INDEX(Assessment!$C$1:$C$63184,ROWS(A$2:A1549)*24-22)=0,"",INDEX(Assessment!$C$1:$C$63184,ROWS(A$2:A1549)*24-22))</f>
        <v/>
      </c>
      <c r="B1549" s="4" t="str" cm="1">
        <f t="array" ref="B1549">IF(INDEX(Assessment!$C$1:$C$63184,ROWS(B$2:B1549)*24-21)=0,"",INDEX(Assessment!$C$1:$C$63184,ROWS(B$2:B1549)*24-21))</f>
        <v/>
      </c>
      <c r="C1549" s="4" t="str" cm="1">
        <f t="array" ref="C1549">IF(INDEX(Assessment!$C$1:$C$63184,ROWS(C$2:C1549)*24-20)="","",_xlfn.CONCAT(INDEX(Assessment!$C$1:$C$63184,ROWS(C$2:C1549)*24-20), " ==&gt; ", INDEX(Assessment!$C$1:$C$63184,ROWS(C$2:C1549)*24-19)))</f>
        <v/>
      </c>
      <c r="D1549" s="4" t="str" cm="1">
        <f t="array" ref="D1549">IF(INDEX(Assessment!$L$1:$L$63184,ROWS(D$2:D1549)*24-20)=0,"",INDEX(Assessment!$L$1:$L$63184,ROWS(D$2:D1549)*24-20))</f>
        <v/>
      </c>
      <c r="E1549" s="6" t="str" cm="1">
        <f t="array" ref="E1549">IF(INDEX(Assessment!$I$1:$I$63184,ROWS(E$2:E1549)*24-12)=0,"",INDEX(Assessment!$I$1:$I$63184,ROWS(E$2:E1549)*24-12))</f>
        <v/>
      </c>
      <c r="F1549" s="64" t="str" cm="1">
        <f t="array" ref="F1549">IF(INDEX(Assessment!$L$1:$L$63184,ROWS(F$2:F1549)*24-14)=0,"",INDEX(Assessment!$L$1:$L$63184,ROWS(F$2:F1549)*24-14))</f>
        <v/>
      </c>
      <c r="G1549" s="63" t="str" cm="1">
        <f t="array" ref="G1549">IF(INDEX(Assessment!$L$1:$L$63184,ROWS(G$2:G1549)*24-13)=0,"",INDEX(Assessment!$L$1:$L$63184,ROWS(G$2:G1549)*24-13))</f>
        <v/>
      </c>
      <c r="H1549" s="5" t="str" cm="1">
        <f t="array" ref="H1549">_xlfn.CONCAT(
IF(INDEX(Assessment!$L$1:$L$63184,ROWS(H$2:H1549)*24-8)&lt;&gt;FALSE, _xlfn.CONCAT(INDEX(Assessment!$L$1:$L$63184,ROWS(H$2:H1549)*24-8)," (",TEXT(INDEX(Assessment!$M$1:$M$63184,ROWS(H$2:H1549)*24-8),"m/yy"),") ",INDEX(Assessment!$N$1:$N$63184,ROWS(H$2:H1549)*24-8)),""),
IF(INDEX(Assessment!$L$1:$L$63184,ROWS(H$2:H1549)*24-7)&lt;&gt;FALSE, _xlfn.CONCAT(CHAR(10),INDEX(Assessment!$L$1:$L$63184,ROWS(H$2:H1549)*24-7)," (",TEXT(INDEX(Assessment!$M$1:$M$63184,ROWS(H$2:H1549)*24-7),"m/yy"),") ",INDEX(Assessment!$N$1:$N$63184,ROWS(H$2:H1549)*24-7)),""),
IF(INDEX(Assessment!$L$1:$L$63184,ROWS(H$2:H1549)*24-6)&lt;&gt;FALSE, _xlfn.CONCAT(CHAR(10),INDEX(Assessment!$L$1:$L$63184,ROWS(H$2:H1549)*24-6)," (",TEXT(INDEX(Assessment!$M$1:$M$63184,ROWS(H$2:H1549)*24-6),"m/yy"),") ",INDEX(Assessment!$N$1:$N$63184,ROWS(H$2:H1549)*24-6)),""),
IF(INDEX(Assessment!$L$1:$L$63184,ROWS(H$2:H1549)*24-5)&lt;&gt;FALSE, _xlfn.CONCAT(CHAR(10),INDEX(Assessment!$L$1:$L$63184,ROWS(H$2:H1549)*24-5)," (",TEXT(INDEX(Assessment!$M$1:$M$63184,ROWS(H$2:H1549)*24-5),"m/yy"),") ",INDEX(Assessment!$N$1:$N$63184,ROWS(H$2:H1549)*24-5)),""),
IF(INDEX(Assessment!$L$1:$L$63184,ROWS(H$2:H1549)*24-4)&lt;&gt;FALSE, _xlfn.CONCAT(CHAR(10),INDEX(Assessment!$L$1:$L$63184,ROWS(H$2:H1549)*24-4)," (",TEXT(INDEX(Assessment!$M$1:$M$63184,ROWS(H$2:H1549)*24-4),"m/yy"),") ",INDEX(Assessment!$N$1:$N$63184,ROWS(H$2:H1549)*24-4)),""),
IF(INDEX(Assessment!$L$1:$L$63184,ROWS(H$2:H1549)*24-3)&lt;&gt;FALSE, _xlfn.CONCAT(CHAR(10),INDEX(Assessment!$L$1:$L$63184,ROWS(H$2:H1549)*24-3)," (",TEXT(INDEX(Assessment!$M$1:$M$63184,ROWS(H$2:H1549)*24-3),"m/yy"),") ",INDEX(Assessment!$N$1:$N$63184,ROWS(H$2:H1549)*24-3)),""),
IF(INDEX(Assessment!$L$1:$L$63184,ROWS(H$2:H1549)*24-2)&lt;&gt;FALSE, _xlfn.CONCAT(CHAR(10),INDEX(Assessment!$L$1:$L$63184,ROWS(H$2:H1549)*24-2)," (",TEXT(INDEX(Assessment!$M$1:$M$63184,ROWS(H$2:H1549)*24-2),"m/yy"),") ",INDEX(Assessment!$N$1:$N$63184,ROWS(H$2:H1549)*24-2)),""),
IF(INDEX(Assessment!$L$1:$L$63184,ROWS(H$2:H1549)*24-1)&lt;&gt;FALSE, _xlfn.CONCAT(CHAR(10),INDEX(Assessment!$L$1:$L$63184,ROWS(H$2:H1549)*24-1),") ",TEXT(INDEX(Assessment!$M$1:$M$63184,ROWS(H$2:H1549)*24-1),"m/yy"),") ",INDEX(Assessment!$N$1:$N$63184,ROWS(H$2:H1549)*24-1)),"")
)</f>
        <v/>
      </c>
      <c r="I1549" s="4" t="str" cm="1">
        <f t="array" ref="I1549">IF(INDEX(Assessment!$L$1:$L$63184,ROWS(I$2:I1549)*24-17)=0,"",INDEX(Assessment!$L$1:$L$63184,ROWS(I$2:I1549)*24-17))</f>
        <v/>
      </c>
    </row>
    <row r="1550" spans="1:9" s="4" customFormat="1" x14ac:dyDescent="0.25">
      <c r="A1550" s="4" t="str" cm="1">
        <f t="array" ref="A1550">IF(INDEX(Assessment!$C$1:$C$63184,ROWS(A$2:A1550)*24-22)=0,"",INDEX(Assessment!$C$1:$C$63184,ROWS(A$2:A1550)*24-22))</f>
        <v/>
      </c>
      <c r="B1550" s="4" t="str" cm="1">
        <f t="array" ref="B1550">IF(INDEX(Assessment!$C$1:$C$63184,ROWS(B$2:B1550)*24-21)=0,"",INDEX(Assessment!$C$1:$C$63184,ROWS(B$2:B1550)*24-21))</f>
        <v/>
      </c>
      <c r="C1550" s="4" t="str" cm="1">
        <f t="array" ref="C1550">IF(INDEX(Assessment!$C$1:$C$63184,ROWS(C$2:C1550)*24-20)="","",_xlfn.CONCAT(INDEX(Assessment!$C$1:$C$63184,ROWS(C$2:C1550)*24-20), " ==&gt; ", INDEX(Assessment!$C$1:$C$63184,ROWS(C$2:C1550)*24-19)))</f>
        <v/>
      </c>
      <c r="D1550" s="4" t="str" cm="1">
        <f t="array" ref="D1550">IF(INDEX(Assessment!$L$1:$L$63184,ROWS(D$2:D1550)*24-20)=0,"",INDEX(Assessment!$L$1:$L$63184,ROWS(D$2:D1550)*24-20))</f>
        <v/>
      </c>
      <c r="E1550" s="6" t="str" cm="1">
        <f t="array" ref="E1550">IF(INDEX(Assessment!$I$1:$I$63184,ROWS(E$2:E1550)*24-12)=0,"",INDEX(Assessment!$I$1:$I$63184,ROWS(E$2:E1550)*24-12))</f>
        <v/>
      </c>
      <c r="F1550" s="64" t="str" cm="1">
        <f t="array" ref="F1550">IF(INDEX(Assessment!$L$1:$L$63184,ROWS(F$2:F1550)*24-14)=0,"",INDEX(Assessment!$L$1:$L$63184,ROWS(F$2:F1550)*24-14))</f>
        <v/>
      </c>
      <c r="G1550" s="63" t="str" cm="1">
        <f t="array" ref="G1550">IF(INDEX(Assessment!$L$1:$L$63184,ROWS(G$2:G1550)*24-13)=0,"",INDEX(Assessment!$L$1:$L$63184,ROWS(G$2:G1550)*24-13))</f>
        <v/>
      </c>
      <c r="H1550" s="5" t="str" cm="1">
        <f t="array" ref="H1550">_xlfn.CONCAT(
IF(INDEX(Assessment!$L$1:$L$63184,ROWS(H$2:H1550)*24-8)&lt;&gt;FALSE, _xlfn.CONCAT(INDEX(Assessment!$L$1:$L$63184,ROWS(H$2:H1550)*24-8)," (",TEXT(INDEX(Assessment!$M$1:$M$63184,ROWS(H$2:H1550)*24-8),"m/yy"),") ",INDEX(Assessment!$N$1:$N$63184,ROWS(H$2:H1550)*24-8)),""),
IF(INDEX(Assessment!$L$1:$L$63184,ROWS(H$2:H1550)*24-7)&lt;&gt;FALSE, _xlfn.CONCAT(CHAR(10),INDEX(Assessment!$L$1:$L$63184,ROWS(H$2:H1550)*24-7)," (",TEXT(INDEX(Assessment!$M$1:$M$63184,ROWS(H$2:H1550)*24-7),"m/yy"),") ",INDEX(Assessment!$N$1:$N$63184,ROWS(H$2:H1550)*24-7)),""),
IF(INDEX(Assessment!$L$1:$L$63184,ROWS(H$2:H1550)*24-6)&lt;&gt;FALSE, _xlfn.CONCAT(CHAR(10),INDEX(Assessment!$L$1:$L$63184,ROWS(H$2:H1550)*24-6)," (",TEXT(INDEX(Assessment!$M$1:$M$63184,ROWS(H$2:H1550)*24-6),"m/yy"),") ",INDEX(Assessment!$N$1:$N$63184,ROWS(H$2:H1550)*24-6)),""),
IF(INDEX(Assessment!$L$1:$L$63184,ROWS(H$2:H1550)*24-5)&lt;&gt;FALSE, _xlfn.CONCAT(CHAR(10),INDEX(Assessment!$L$1:$L$63184,ROWS(H$2:H1550)*24-5)," (",TEXT(INDEX(Assessment!$M$1:$M$63184,ROWS(H$2:H1550)*24-5),"m/yy"),") ",INDEX(Assessment!$N$1:$N$63184,ROWS(H$2:H1550)*24-5)),""),
IF(INDEX(Assessment!$L$1:$L$63184,ROWS(H$2:H1550)*24-4)&lt;&gt;FALSE, _xlfn.CONCAT(CHAR(10),INDEX(Assessment!$L$1:$L$63184,ROWS(H$2:H1550)*24-4)," (",TEXT(INDEX(Assessment!$M$1:$M$63184,ROWS(H$2:H1550)*24-4),"m/yy"),") ",INDEX(Assessment!$N$1:$N$63184,ROWS(H$2:H1550)*24-4)),""),
IF(INDEX(Assessment!$L$1:$L$63184,ROWS(H$2:H1550)*24-3)&lt;&gt;FALSE, _xlfn.CONCAT(CHAR(10),INDEX(Assessment!$L$1:$L$63184,ROWS(H$2:H1550)*24-3)," (",TEXT(INDEX(Assessment!$M$1:$M$63184,ROWS(H$2:H1550)*24-3),"m/yy"),") ",INDEX(Assessment!$N$1:$N$63184,ROWS(H$2:H1550)*24-3)),""),
IF(INDEX(Assessment!$L$1:$L$63184,ROWS(H$2:H1550)*24-2)&lt;&gt;FALSE, _xlfn.CONCAT(CHAR(10),INDEX(Assessment!$L$1:$L$63184,ROWS(H$2:H1550)*24-2)," (",TEXT(INDEX(Assessment!$M$1:$M$63184,ROWS(H$2:H1550)*24-2),"m/yy"),") ",INDEX(Assessment!$N$1:$N$63184,ROWS(H$2:H1550)*24-2)),""),
IF(INDEX(Assessment!$L$1:$L$63184,ROWS(H$2:H1550)*24-1)&lt;&gt;FALSE, _xlfn.CONCAT(CHAR(10),INDEX(Assessment!$L$1:$L$63184,ROWS(H$2:H1550)*24-1),") ",TEXT(INDEX(Assessment!$M$1:$M$63184,ROWS(H$2:H1550)*24-1),"m/yy"),") ",INDEX(Assessment!$N$1:$N$63184,ROWS(H$2:H1550)*24-1)),"")
)</f>
        <v/>
      </c>
      <c r="I1550" s="4" t="str" cm="1">
        <f t="array" ref="I1550">IF(INDEX(Assessment!$L$1:$L$63184,ROWS(I$2:I1550)*24-17)=0,"",INDEX(Assessment!$L$1:$L$63184,ROWS(I$2:I1550)*24-17))</f>
        <v/>
      </c>
    </row>
    <row r="1551" spans="1:9" s="4" customFormat="1" x14ac:dyDescent="0.25">
      <c r="A1551" s="4" t="str" cm="1">
        <f t="array" ref="A1551">IF(INDEX(Assessment!$C$1:$C$63184,ROWS(A$2:A1551)*24-22)=0,"",INDEX(Assessment!$C$1:$C$63184,ROWS(A$2:A1551)*24-22))</f>
        <v/>
      </c>
      <c r="B1551" s="4" t="str" cm="1">
        <f t="array" ref="B1551">IF(INDEX(Assessment!$C$1:$C$63184,ROWS(B$2:B1551)*24-21)=0,"",INDEX(Assessment!$C$1:$C$63184,ROWS(B$2:B1551)*24-21))</f>
        <v/>
      </c>
      <c r="C1551" s="4" t="str" cm="1">
        <f t="array" ref="C1551">IF(INDEX(Assessment!$C$1:$C$63184,ROWS(C$2:C1551)*24-20)="","",_xlfn.CONCAT(INDEX(Assessment!$C$1:$C$63184,ROWS(C$2:C1551)*24-20), " ==&gt; ", INDEX(Assessment!$C$1:$C$63184,ROWS(C$2:C1551)*24-19)))</f>
        <v/>
      </c>
      <c r="D1551" s="4" t="str" cm="1">
        <f t="array" ref="D1551">IF(INDEX(Assessment!$L$1:$L$63184,ROWS(D$2:D1551)*24-20)=0,"",INDEX(Assessment!$L$1:$L$63184,ROWS(D$2:D1551)*24-20))</f>
        <v/>
      </c>
      <c r="E1551" s="6" t="str" cm="1">
        <f t="array" ref="E1551">IF(INDEX(Assessment!$I$1:$I$63184,ROWS(E$2:E1551)*24-12)=0,"",INDEX(Assessment!$I$1:$I$63184,ROWS(E$2:E1551)*24-12))</f>
        <v/>
      </c>
      <c r="F1551" s="64" t="str" cm="1">
        <f t="array" ref="F1551">IF(INDEX(Assessment!$L$1:$L$63184,ROWS(F$2:F1551)*24-14)=0,"",INDEX(Assessment!$L$1:$L$63184,ROWS(F$2:F1551)*24-14))</f>
        <v/>
      </c>
      <c r="G1551" s="63" t="str" cm="1">
        <f t="array" ref="G1551">IF(INDEX(Assessment!$L$1:$L$63184,ROWS(G$2:G1551)*24-13)=0,"",INDEX(Assessment!$L$1:$L$63184,ROWS(G$2:G1551)*24-13))</f>
        <v/>
      </c>
      <c r="H1551" s="5" t="str" cm="1">
        <f t="array" ref="H1551">_xlfn.CONCAT(
IF(INDEX(Assessment!$L$1:$L$63184,ROWS(H$2:H1551)*24-8)&lt;&gt;FALSE, _xlfn.CONCAT(INDEX(Assessment!$L$1:$L$63184,ROWS(H$2:H1551)*24-8)," (",TEXT(INDEX(Assessment!$M$1:$M$63184,ROWS(H$2:H1551)*24-8),"m/yy"),") ",INDEX(Assessment!$N$1:$N$63184,ROWS(H$2:H1551)*24-8)),""),
IF(INDEX(Assessment!$L$1:$L$63184,ROWS(H$2:H1551)*24-7)&lt;&gt;FALSE, _xlfn.CONCAT(CHAR(10),INDEX(Assessment!$L$1:$L$63184,ROWS(H$2:H1551)*24-7)," (",TEXT(INDEX(Assessment!$M$1:$M$63184,ROWS(H$2:H1551)*24-7),"m/yy"),") ",INDEX(Assessment!$N$1:$N$63184,ROWS(H$2:H1551)*24-7)),""),
IF(INDEX(Assessment!$L$1:$L$63184,ROWS(H$2:H1551)*24-6)&lt;&gt;FALSE, _xlfn.CONCAT(CHAR(10),INDEX(Assessment!$L$1:$L$63184,ROWS(H$2:H1551)*24-6)," (",TEXT(INDEX(Assessment!$M$1:$M$63184,ROWS(H$2:H1551)*24-6),"m/yy"),") ",INDEX(Assessment!$N$1:$N$63184,ROWS(H$2:H1551)*24-6)),""),
IF(INDEX(Assessment!$L$1:$L$63184,ROWS(H$2:H1551)*24-5)&lt;&gt;FALSE, _xlfn.CONCAT(CHAR(10),INDEX(Assessment!$L$1:$L$63184,ROWS(H$2:H1551)*24-5)," (",TEXT(INDEX(Assessment!$M$1:$M$63184,ROWS(H$2:H1551)*24-5),"m/yy"),") ",INDEX(Assessment!$N$1:$N$63184,ROWS(H$2:H1551)*24-5)),""),
IF(INDEX(Assessment!$L$1:$L$63184,ROWS(H$2:H1551)*24-4)&lt;&gt;FALSE, _xlfn.CONCAT(CHAR(10),INDEX(Assessment!$L$1:$L$63184,ROWS(H$2:H1551)*24-4)," (",TEXT(INDEX(Assessment!$M$1:$M$63184,ROWS(H$2:H1551)*24-4),"m/yy"),") ",INDEX(Assessment!$N$1:$N$63184,ROWS(H$2:H1551)*24-4)),""),
IF(INDEX(Assessment!$L$1:$L$63184,ROWS(H$2:H1551)*24-3)&lt;&gt;FALSE, _xlfn.CONCAT(CHAR(10),INDEX(Assessment!$L$1:$L$63184,ROWS(H$2:H1551)*24-3)," (",TEXT(INDEX(Assessment!$M$1:$M$63184,ROWS(H$2:H1551)*24-3),"m/yy"),") ",INDEX(Assessment!$N$1:$N$63184,ROWS(H$2:H1551)*24-3)),""),
IF(INDEX(Assessment!$L$1:$L$63184,ROWS(H$2:H1551)*24-2)&lt;&gt;FALSE, _xlfn.CONCAT(CHAR(10),INDEX(Assessment!$L$1:$L$63184,ROWS(H$2:H1551)*24-2)," (",TEXT(INDEX(Assessment!$M$1:$M$63184,ROWS(H$2:H1551)*24-2),"m/yy"),") ",INDEX(Assessment!$N$1:$N$63184,ROWS(H$2:H1551)*24-2)),""),
IF(INDEX(Assessment!$L$1:$L$63184,ROWS(H$2:H1551)*24-1)&lt;&gt;FALSE, _xlfn.CONCAT(CHAR(10),INDEX(Assessment!$L$1:$L$63184,ROWS(H$2:H1551)*24-1),") ",TEXT(INDEX(Assessment!$M$1:$M$63184,ROWS(H$2:H1551)*24-1),"m/yy"),") ",INDEX(Assessment!$N$1:$N$63184,ROWS(H$2:H1551)*24-1)),"")
)</f>
        <v/>
      </c>
      <c r="I1551" s="4" t="str" cm="1">
        <f t="array" ref="I1551">IF(INDEX(Assessment!$L$1:$L$63184,ROWS(I$2:I1551)*24-17)=0,"",INDEX(Assessment!$L$1:$L$63184,ROWS(I$2:I1551)*24-17))</f>
        <v/>
      </c>
    </row>
    <row r="1552" spans="1:9" s="4" customFormat="1" x14ac:dyDescent="0.25">
      <c r="A1552" s="4" t="str" cm="1">
        <f t="array" ref="A1552">IF(INDEX(Assessment!$C$1:$C$63184,ROWS(A$2:A1552)*24-22)=0,"",INDEX(Assessment!$C$1:$C$63184,ROWS(A$2:A1552)*24-22))</f>
        <v/>
      </c>
      <c r="B1552" s="4" t="str" cm="1">
        <f t="array" ref="B1552">IF(INDEX(Assessment!$C$1:$C$63184,ROWS(B$2:B1552)*24-21)=0,"",INDEX(Assessment!$C$1:$C$63184,ROWS(B$2:B1552)*24-21))</f>
        <v/>
      </c>
      <c r="C1552" s="4" t="str" cm="1">
        <f t="array" ref="C1552">IF(INDEX(Assessment!$C$1:$C$63184,ROWS(C$2:C1552)*24-20)="","",_xlfn.CONCAT(INDEX(Assessment!$C$1:$C$63184,ROWS(C$2:C1552)*24-20), " ==&gt; ", INDEX(Assessment!$C$1:$C$63184,ROWS(C$2:C1552)*24-19)))</f>
        <v/>
      </c>
      <c r="D1552" s="4" t="str" cm="1">
        <f t="array" ref="D1552">IF(INDEX(Assessment!$L$1:$L$63184,ROWS(D$2:D1552)*24-20)=0,"",INDEX(Assessment!$L$1:$L$63184,ROWS(D$2:D1552)*24-20))</f>
        <v/>
      </c>
      <c r="E1552" s="6" t="str" cm="1">
        <f t="array" ref="E1552">IF(INDEX(Assessment!$I$1:$I$63184,ROWS(E$2:E1552)*24-12)=0,"",INDEX(Assessment!$I$1:$I$63184,ROWS(E$2:E1552)*24-12))</f>
        <v/>
      </c>
      <c r="F1552" s="64" t="str" cm="1">
        <f t="array" ref="F1552">IF(INDEX(Assessment!$L$1:$L$63184,ROWS(F$2:F1552)*24-14)=0,"",INDEX(Assessment!$L$1:$L$63184,ROWS(F$2:F1552)*24-14))</f>
        <v/>
      </c>
      <c r="G1552" s="63" t="str" cm="1">
        <f t="array" ref="G1552">IF(INDEX(Assessment!$L$1:$L$63184,ROWS(G$2:G1552)*24-13)=0,"",INDEX(Assessment!$L$1:$L$63184,ROWS(G$2:G1552)*24-13))</f>
        <v/>
      </c>
      <c r="H1552" s="5" t="str" cm="1">
        <f t="array" ref="H1552">_xlfn.CONCAT(
IF(INDEX(Assessment!$L$1:$L$63184,ROWS(H$2:H1552)*24-8)&lt;&gt;FALSE, _xlfn.CONCAT(INDEX(Assessment!$L$1:$L$63184,ROWS(H$2:H1552)*24-8)," (",TEXT(INDEX(Assessment!$M$1:$M$63184,ROWS(H$2:H1552)*24-8),"m/yy"),") ",INDEX(Assessment!$N$1:$N$63184,ROWS(H$2:H1552)*24-8)),""),
IF(INDEX(Assessment!$L$1:$L$63184,ROWS(H$2:H1552)*24-7)&lt;&gt;FALSE, _xlfn.CONCAT(CHAR(10),INDEX(Assessment!$L$1:$L$63184,ROWS(H$2:H1552)*24-7)," (",TEXT(INDEX(Assessment!$M$1:$M$63184,ROWS(H$2:H1552)*24-7),"m/yy"),") ",INDEX(Assessment!$N$1:$N$63184,ROWS(H$2:H1552)*24-7)),""),
IF(INDEX(Assessment!$L$1:$L$63184,ROWS(H$2:H1552)*24-6)&lt;&gt;FALSE, _xlfn.CONCAT(CHAR(10),INDEX(Assessment!$L$1:$L$63184,ROWS(H$2:H1552)*24-6)," (",TEXT(INDEX(Assessment!$M$1:$M$63184,ROWS(H$2:H1552)*24-6),"m/yy"),") ",INDEX(Assessment!$N$1:$N$63184,ROWS(H$2:H1552)*24-6)),""),
IF(INDEX(Assessment!$L$1:$L$63184,ROWS(H$2:H1552)*24-5)&lt;&gt;FALSE, _xlfn.CONCAT(CHAR(10),INDEX(Assessment!$L$1:$L$63184,ROWS(H$2:H1552)*24-5)," (",TEXT(INDEX(Assessment!$M$1:$M$63184,ROWS(H$2:H1552)*24-5),"m/yy"),") ",INDEX(Assessment!$N$1:$N$63184,ROWS(H$2:H1552)*24-5)),""),
IF(INDEX(Assessment!$L$1:$L$63184,ROWS(H$2:H1552)*24-4)&lt;&gt;FALSE, _xlfn.CONCAT(CHAR(10),INDEX(Assessment!$L$1:$L$63184,ROWS(H$2:H1552)*24-4)," (",TEXT(INDEX(Assessment!$M$1:$M$63184,ROWS(H$2:H1552)*24-4),"m/yy"),") ",INDEX(Assessment!$N$1:$N$63184,ROWS(H$2:H1552)*24-4)),""),
IF(INDEX(Assessment!$L$1:$L$63184,ROWS(H$2:H1552)*24-3)&lt;&gt;FALSE, _xlfn.CONCAT(CHAR(10),INDEX(Assessment!$L$1:$L$63184,ROWS(H$2:H1552)*24-3)," (",TEXT(INDEX(Assessment!$M$1:$M$63184,ROWS(H$2:H1552)*24-3),"m/yy"),") ",INDEX(Assessment!$N$1:$N$63184,ROWS(H$2:H1552)*24-3)),""),
IF(INDEX(Assessment!$L$1:$L$63184,ROWS(H$2:H1552)*24-2)&lt;&gt;FALSE, _xlfn.CONCAT(CHAR(10),INDEX(Assessment!$L$1:$L$63184,ROWS(H$2:H1552)*24-2)," (",TEXT(INDEX(Assessment!$M$1:$M$63184,ROWS(H$2:H1552)*24-2),"m/yy"),") ",INDEX(Assessment!$N$1:$N$63184,ROWS(H$2:H1552)*24-2)),""),
IF(INDEX(Assessment!$L$1:$L$63184,ROWS(H$2:H1552)*24-1)&lt;&gt;FALSE, _xlfn.CONCAT(CHAR(10),INDEX(Assessment!$L$1:$L$63184,ROWS(H$2:H1552)*24-1),") ",TEXT(INDEX(Assessment!$M$1:$M$63184,ROWS(H$2:H1552)*24-1),"m/yy"),") ",INDEX(Assessment!$N$1:$N$63184,ROWS(H$2:H1552)*24-1)),"")
)</f>
        <v/>
      </c>
      <c r="I1552" s="4" t="str" cm="1">
        <f t="array" ref="I1552">IF(INDEX(Assessment!$L$1:$L$63184,ROWS(I$2:I1552)*24-17)=0,"",INDEX(Assessment!$L$1:$L$63184,ROWS(I$2:I1552)*24-17))</f>
        <v/>
      </c>
    </row>
    <row r="1553" spans="1:9" s="4" customFormat="1" x14ac:dyDescent="0.25">
      <c r="A1553" s="4" t="str" cm="1">
        <f t="array" ref="A1553">IF(INDEX(Assessment!$C$1:$C$63184,ROWS(A$2:A1553)*24-22)=0,"",INDEX(Assessment!$C$1:$C$63184,ROWS(A$2:A1553)*24-22))</f>
        <v/>
      </c>
      <c r="B1553" s="4" t="str" cm="1">
        <f t="array" ref="B1553">IF(INDEX(Assessment!$C$1:$C$63184,ROWS(B$2:B1553)*24-21)=0,"",INDEX(Assessment!$C$1:$C$63184,ROWS(B$2:B1553)*24-21))</f>
        <v/>
      </c>
      <c r="C1553" s="4" t="str" cm="1">
        <f t="array" ref="C1553">IF(INDEX(Assessment!$C$1:$C$63184,ROWS(C$2:C1553)*24-20)="","",_xlfn.CONCAT(INDEX(Assessment!$C$1:$C$63184,ROWS(C$2:C1553)*24-20), " ==&gt; ", INDEX(Assessment!$C$1:$C$63184,ROWS(C$2:C1553)*24-19)))</f>
        <v/>
      </c>
      <c r="D1553" s="4" t="str" cm="1">
        <f t="array" ref="D1553">IF(INDEX(Assessment!$L$1:$L$63184,ROWS(D$2:D1553)*24-20)=0,"",INDEX(Assessment!$L$1:$L$63184,ROWS(D$2:D1553)*24-20))</f>
        <v/>
      </c>
      <c r="E1553" s="6" t="str" cm="1">
        <f t="array" ref="E1553">IF(INDEX(Assessment!$I$1:$I$63184,ROWS(E$2:E1553)*24-12)=0,"",INDEX(Assessment!$I$1:$I$63184,ROWS(E$2:E1553)*24-12))</f>
        <v/>
      </c>
      <c r="F1553" s="64" t="str" cm="1">
        <f t="array" ref="F1553">IF(INDEX(Assessment!$L$1:$L$63184,ROWS(F$2:F1553)*24-14)=0,"",INDEX(Assessment!$L$1:$L$63184,ROWS(F$2:F1553)*24-14))</f>
        <v/>
      </c>
      <c r="G1553" s="63" t="str" cm="1">
        <f t="array" ref="G1553">IF(INDEX(Assessment!$L$1:$L$63184,ROWS(G$2:G1553)*24-13)=0,"",INDEX(Assessment!$L$1:$L$63184,ROWS(G$2:G1553)*24-13))</f>
        <v/>
      </c>
      <c r="H1553" s="5" t="str" cm="1">
        <f t="array" ref="H1553">_xlfn.CONCAT(
IF(INDEX(Assessment!$L$1:$L$63184,ROWS(H$2:H1553)*24-8)&lt;&gt;FALSE, _xlfn.CONCAT(INDEX(Assessment!$L$1:$L$63184,ROWS(H$2:H1553)*24-8)," (",TEXT(INDEX(Assessment!$M$1:$M$63184,ROWS(H$2:H1553)*24-8),"m/yy"),") ",INDEX(Assessment!$N$1:$N$63184,ROWS(H$2:H1553)*24-8)),""),
IF(INDEX(Assessment!$L$1:$L$63184,ROWS(H$2:H1553)*24-7)&lt;&gt;FALSE, _xlfn.CONCAT(CHAR(10),INDEX(Assessment!$L$1:$L$63184,ROWS(H$2:H1553)*24-7)," (",TEXT(INDEX(Assessment!$M$1:$M$63184,ROWS(H$2:H1553)*24-7),"m/yy"),") ",INDEX(Assessment!$N$1:$N$63184,ROWS(H$2:H1553)*24-7)),""),
IF(INDEX(Assessment!$L$1:$L$63184,ROWS(H$2:H1553)*24-6)&lt;&gt;FALSE, _xlfn.CONCAT(CHAR(10),INDEX(Assessment!$L$1:$L$63184,ROWS(H$2:H1553)*24-6)," (",TEXT(INDEX(Assessment!$M$1:$M$63184,ROWS(H$2:H1553)*24-6),"m/yy"),") ",INDEX(Assessment!$N$1:$N$63184,ROWS(H$2:H1553)*24-6)),""),
IF(INDEX(Assessment!$L$1:$L$63184,ROWS(H$2:H1553)*24-5)&lt;&gt;FALSE, _xlfn.CONCAT(CHAR(10),INDEX(Assessment!$L$1:$L$63184,ROWS(H$2:H1553)*24-5)," (",TEXT(INDEX(Assessment!$M$1:$M$63184,ROWS(H$2:H1553)*24-5),"m/yy"),") ",INDEX(Assessment!$N$1:$N$63184,ROWS(H$2:H1553)*24-5)),""),
IF(INDEX(Assessment!$L$1:$L$63184,ROWS(H$2:H1553)*24-4)&lt;&gt;FALSE, _xlfn.CONCAT(CHAR(10),INDEX(Assessment!$L$1:$L$63184,ROWS(H$2:H1553)*24-4)," (",TEXT(INDEX(Assessment!$M$1:$M$63184,ROWS(H$2:H1553)*24-4),"m/yy"),") ",INDEX(Assessment!$N$1:$N$63184,ROWS(H$2:H1553)*24-4)),""),
IF(INDEX(Assessment!$L$1:$L$63184,ROWS(H$2:H1553)*24-3)&lt;&gt;FALSE, _xlfn.CONCAT(CHAR(10),INDEX(Assessment!$L$1:$L$63184,ROWS(H$2:H1553)*24-3)," (",TEXT(INDEX(Assessment!$M$1:$M$63184,ROWS(H$2:H1553)*24-3),"m/yy"),") ",INDEX(Assessment!$N$1:$N$63184,ROWS(H$2:H1553)*24-3)),""),
IF(INDEX(Assessment!$L$1:$L$63184,ROWS(H$2:H1553)*24-2)&lt;&gt;FALSE, _xlfn.CONCAT(CHAR(10),INDEX(Assessment!$L$1:$L$63184,ROWS(H$2:H1553)*24-2)," (",TEXT(INDEX(Assessment!$M$1:$M$63184,ROWS(H$2:H1553)*24-2),"m/yy"),") ",INDEX(Assessment!$N$1:$N$63184,ROWS(H$2:H1553)*24-2)),""),
IF(INDEX(Assessment!$L$1:$L$63184,ROWS(H$2:H1553)*24-1)&lt;&gt;FALSE, _xlfn.CONCAT(CHAR(10),INDEX(Assessment!$L$1:$L$63184,ROWS(H$2:H1553)*24-1),") ",TEXT(INDEX(Assessment!$M$1:$M$63184,ROWS(H$2:H1553)*24-1),"m/yy"),") ",INDEX(Assessment!$N$1:$N$63184,ROWS(H$2:H1553)*24-1)),"")
)</f>
        <v/>
      </c>
      <c r="I1553" s="4" t="str" cm="1">
        <f t="array" ref="I1553">IF(INDEX(Assessment!$L$1:$L$63184,ROWS(I$2:I1553)*24-17)=0,"",INDEX(Assessment!$L$1:$L$63184,ROWS(I$2:I1553)*24-17))</f>
        <v/>
      </c>
    </row>
    <row r="1554" spans="1:9" s="4" customFormat="1" x14ac:dyDescent="0.25">
      <c r="A1554" s="4" t="str" cm="1">
        <f t="array" ref="A1554">IF(INDEX(Assessment!$C$1:$C$63184,ROWS(A$2:A1554)*24-22)=0,"",INDEX(Assessment!$C$1:$C$63184,ROWS(A$2:A1554)*24-22))</f>
        <v/>
      </c>
      <c r="B1554" s="4" t="str" cm="1">
        <f t="array" ref="B1554">IF(INDEX(Assessment!$C$1:$C$63184,ROWS(B$2:B1554)*24-21)=0,"",INDEX(Assessment!$C$1:$C$63184,ROWS(B$2:B1554)*24-21))</f>
        <v/>
      </c>
      <c r="C1554" s="4" t="str" cm="1">
        <f t="array" ref="C1554">IF(INDEX(Assessment!$C$1:$C$63184,ROWS(C$2:C1554)*24-20)="","",_xlfn.CONCAT(INDEX(Assessment!$C$1:$C$63184,ROWS(C$2:C1554)*24-20), " ==&gt; ", INDEX(Assessment!$C$1:$C$63184,ROWS(C$2:C1554)*24-19)))</f>
        <v/>
      </c>
      <c r="D1554" s="4" t="str" cm="1">
        <f t="array" ref="D1554">IF(INDEX(Assessment!$L$1:$L$63184,ROWS(D$2:D1554)*24-20)=0,"",INDEX(Assessment!$L$1:$L$63184,ROWS(D$2:D1554)*24-20))</f>
        <v/>
      </c>
      <c r="E1554" s="6" t="str" cm="1">
        <f t="array" ref="E1554">IF(INDEX(Assessment!$I$1:$I$63184,ROWS(E$2:E1554)*24-12)=0,"",INDEX(Assessment!$I$1:$I$63184,ROWS(E$2:E1554)*24-12))</f>
        <v/>
      </c>
      <c r="F1554" s="64" t="str" cm="1">
        <f t="array" ref="F1554">IF(INDEX(Assessment!$L$1:$L$63184,ROWS(F$2:F1554)*24-14)=0,"",INDEX(Assessment!$L$1:$L$63184,ROWS(F$2:F1554)*24-14))</f>
        <v/>
      </c>
      <c r="G1554" s="63" t="str" cm="1">
        <f t="array" ref="G1554">IF(INDEX(Assessment!$L$1:$L$63184,ROWS(G$2:G1554)*24-13)=0,"",INDEX(Assessment!$L$1:$L$63184,ROWS(G$2:G1554)*24-13))</f>
        <v/>
      </c>
      <c r="H1554" s="5" t="str" cm="1">
        <f t="array" ref="H1554">_xlfn.CONCAT(
IF(INDEX(Assessment!$L$1:$L$63184,ROWS(H$2:H1554)*24-8)&lt;&gt;FALSE, _xlfn.CONCAT(INDEX(Assessment!$L$1:$L$63184,ROWS(H$2:H1554)*24-8)," (",TEXT(INDEX(Assessment!$M$1:$M$63184,ROWS(H$2:H1554)*24-8),"m/yy"),") ",INDEX(Assessment!$N$1:$N$63184,ROWS(H$2:H1554)*24-8)),""),
IF(INDEX(Assessment!$L$1:$L$63184,ROWS(H$2:H1554)*24-7)&lt;&gt;FALSE, _xlfn.CONCAT(CHAR(10),INDEX(Assessment!$L$1:$L$63184,ROWS(H$2:H1554)*24-7)," (",TEXT(INDEX(Assessment!$M$1:$M$63184,ROWS(H$2:H1554)*24-7),"m/yy"),") ",INDEX(Assessment!$N$1:$N$63184,ROWS(H$2:H1554)*24-7)),""),
IF(INDEX(Assessment!$L$1:$L$63184,ROWS(H$2:H1554)*24-6)&lt;&gt;FALSE, _xlfn.CONCAT(CHAR(10),INDEX(Assessment!$L$1:$L$63184,ROWS(H$2:H1554)*24-6)," (",TEXT(INDEX(Assessment!$M$1:$M$63184,ROWS(H$2:H1554)*24-6),"m/yy"),") ",INDEX(Assessment!$N$1:$N$63184,ROWS(H$2:H1554)*24-6)),""),
IF(INDEX(Assessment!$L$1:$L$63184,ROWS(H$2:H1554)*24-5)&lt;&gt;FALSE, _xlfn.CONCAT(CHAR(10),INDEX(Assessment!$L$1:$L$63184,ROWS(H$2:H1554)*24-5)," (",TEXT(INDEX(Assessment!$M$1:$M$63184,ROWS(H$2:H1554)*24-5),"m/yy"),") ",INDEX(Assessment!$N$1:$N$63184,ROWS(H$2:H1554)*24-5)),""),
IF(INDEX(Assessment!$L$1:$L$63184,ROWS(H$2:H1554)*24-4)&lt;&gt;FALSE, _xlfn.CONCAT(CHAR(10),INDEX(Assessment!$L$1:$L$63184,ROWS(H$2:H1554)*24-4)," (",TEXT(INDEX(Assessment!$M$1:$M$63184,ROWS(H$2:H1554)*24-4),"m/yy"),") ",INDEX(Assessment!$N$1:$N$63184,ROWS(H$2:H1554)*24-4)),""),
IF(INDEX(Assessment!$L$1:$L$63184,ROWS(H$2:H1554)*24-3)&lt;&gt;FALSE, _xlfn.CONCAT(CHAR(10),INDEX(Assessment!$L$1:$L$63184,ROWS(H$2:H1554)*24-3)," (",TEXT(INDEX(Assessment!$M$1:$M$63184,ROWS(H$2:H1554)*24-3),"m/yy"),") ",INDEX(Assessment!$N$1:$N$63184,ROWS(H$2:H1554)*24-3)),""),
IF(INDEX(Assessment!$L$1:$L$63184,ROWS(H$2:H1554)*24-2)&lt;&gt;FALSE, _xlfn.CONCAT(CHAR(10),INDEX(Assessment!$L$1:$L$63184,ROWS(H$2:H1554)*24-2)," (",TEXT(INDEX(Assessment!$M$1:$M$63184,ROWS(H$2:H1554)*24-2),"m/yy"),") ",INDEX(Assessment!$N$1:$N$63184,ROWS(H$2:H1554)*24-2)),""),
IF(INDEX(Assessment!$L$1:$L$63184,ROWS(H$2:H1554)*24-1)&lt;&gt;FALSE, _xlfn.CONCAT(CHAR(10),INDEX(Assessment!$L$1:$L$63184,ROWS(H$2:H1554)*24-1),") ",TEXT(INDEX(Assessment!$M$1:$M$63184,ROWS(H$2:H1554)*24-1),"m/yy"),") ",INDEX(Assessment!$N$1:$N$63184,ROWS(H$2:H1554)*24-1)),"")
)</f>
        <v/>
      </c>
      <c r="I1554" s="4" t="str" cm="1">
        <f t="array" ref="I1554">IF(INDEX(Assessment!$L$1:$L$63184,ROWS(I$2:I1554)*24-17)=0,"",INDEX(Assessment!$L$1:$L$63184,ROWS(I$2:I1554)*24-17))</f>
        <v/>
      </c>
    </row>
    <row r="1555" spans="1:9" s="4" customFormat="1" x14ac:dyDescent="0.25">
      <c r="A1555" s="4" t="str" cm="1">
        <f t="array" ref="A1555">IF(INDEX(Assessment!$C$1:$C$63184,ROWS(A$2:A1555)*24-22)=0,"",INDEX(Assessment!$C$1:$C$63184,ROWS(A$2:A1555)*24-22))</f>
        <v/>
      </c>
      <c r="B1555" s="4" t="str" cm="1">
        <f t="array" ref="B1555">IF(INDEX(Assessment!$C$1:$C$63184,ROWS(B$2:B1555)*24-21)=0,"",INDEX(Assessment!$C$1:$C$63184,ROWS(B$2:B1555)*24-21))</f>
        <v/>
      </c>
      <c r="C1555" s="4" t="str" cm="1">
        <f t="array" ref="C1555">IF(INDEX(Assessment!$C$1:$C$63184,ROWS(C$2:C1555)*24-20)="","",_xlfn.CONCAT(INDEX(Assessment!$C$1:$C$63184,ROWS(C$2:C1555)*24-20), " ==&gt; ", INDEX(Assessment!$C$1:$C$63184,ROWS(C$2:C1555)*24-19)))</f>
        <v/>
      </c>
      <c r="D1555" s="4" t="str" cm="1">
        <f t="array" ref="D1555">IF(INDEX(Assessment!$L$1:$L$63184,ROWS(D$2:D1555)*24-20)=0,"",INDEX(Assessment!$L$1:$L$63184,ROWS(D$2:D1555)*24-20))</f>
        <v/>
      </c>
      <c r="E1555" s="6" t="str" cm="1">
        <f t="array" ref="E1555">IF(INDEX(Assessment!$I$1:$I$63184,ROWS(E$2:E1555)*24-12)=0,"",INDEX(Assessment!$I$1:$I$63184,ROWS(E$2:E1555)*24-12))</f>
        <v/>
      </c>
      <c r="F1555" s="64" t="str" cm="1">
        <f t="array" ref="F1555">IF(INDEX(Assessment!$L$1:$L$63184,ROWS(F$2:F1555)*24-14)=0,"",INDEX(Assessment!$L$1:$L$63184,ROWS(F$2:F1555)*24-14))</f>
        <v/>
      </c>
      <c r="G1555" s="63" t="str" cm="1">
        <f t="array" ref="G1555">IF(INDEX(Assessment!$L$1:$L$63184,ROWS(G$2:G1555)*24-13)=0,"",INDEX(Assessment!$L$1:$L$63184,ROWS(G$2:G1555)*24-13))</f>
        <v/>
      </c>
      <c r="H1555" s="5" t="str" cm="1">
        <f t="array" ref="H1555">_xlfn.CONCAT(
IF(INDEX(Assessment!$L$1:$L$63184,ROWS(H$2:H1555)*24-8)&lt;&gt;FALSE, _xlfn.CONCAT(INDEX(Assessment!$L$1:$L$63184,ROWS(H$2:H1555)*24-8)," (",TEXT(INDEX(Assessment!$M$1:$M$63184,ROWS(H$2:H1555)*24-8),"m/yy"),") ",INDEX(Assessment!$N$1:$N$63184,ROWS(H$2:H1555)*24-8)),""),
IF(INDEX(Assessment!$L$1:$L$63184,ROWS(H$2:H1555)*24-7)&lt;&gt;FALSE, _xlfn.CONCAT(CHAR(10),INDEX(Assessment!$L$1:$L$63184,ROWS(H$2:H1555)*24-7)," (",TEXT(INDEX(Assessment!$M$1:$M$63184,ROWS(H$2:H1555)*24-7),"m/yy"),") ",INDEX(Assessment!$N$1:$N$63184,ROWS(H$2:H1555)*24-7)),""),
IF(INDEX(Assessment!$L$1:$L$63184,ROWS(H$2:H1555)*24-6)&lt;&gt;FALSE, _xlfn.CONCAT(CHAR(10),INDEX(Assessment!$L$1:$L$63184,ROWS(H$2:H1555)*24-6)," (",TEXT(INDEX(Assessment!$M$1:$M$63184,ROWS(H$2:H1555)*24-6),"m/yy"),") ",INDEX(Assessment!$N$1:$N$63184,ROWS(H$2:H1555)*24-6)),""),
IF(INDEX(Assessment!$L$1:$L$63184,ROWS(H$2:H1555)*24-5)&lt;&gt;FALSE, _xlfn.CONCAT(CHAR(10),INDEX(Assessment!$L$1:$L$63184,ROWS(H$2:H1555)*24-5)," (",TEXT(INDEX(Assessment!$M$1:$M$63184,ROWS(H$2:H1555)*24-5),"m/yy"),") ",INDEX(Assessment!$N$1:$N$63184,ROWS(H$2:H1555)*24-5)),""),
IF(INDEX(Assessment!$L$1:$L$63184,ROWS(H$2:H1555)*24-4)&lt;&gt;FALSE, _xlfn.CONCAT(CHAR(10),INDEX(Assessment!$L$1:$L$63184,ROWS(H$2:H1555)*24-4)," (",TEXT(INDEX(Assessment!$M$1:$M$63184,ROWS(H$2:H1555)*24-4),"m/yy"),") ",INDEX(Assessment!$N$1:$N$63184,ROWS(H$2:H1555)*24-4)),""),
IF(INDEX(Assessment!$L$1:$L$63184,ROWS(H$2:H1555)*24-3)&lt;&gt;FALSE, _xlfn.CONCAT(CHAR(10),INDEX(Assessment!$L$1:$L$63184,ROWS(H$2:H1555)*24-3)," (",TEXT(INDEX(Assessment!$M$1:$M$63184,ROWS(H$2:H1555)*24-3),"m/yy"),") ",INDEX(Assessment!$N$1:$N$63184,ROWS(H$2:H1555)*24-3)),""),
IF(INDEX(Assessment!$L$1:$L$63184,ROWS(H$2:H1555)*24-2)&lt;&gt;FALSE, _xlfn.CONCAT(CHAR(10),INDEX(Assessment!$L$1:$L$63184,ROWS(H$2:H1555)*24-2)," (",TEXT(INDEX(Assessment!$M$1:$M$63184,ROWS(H$2:H1555)*24-2),"m/yy"),") ",INDEX(Assessment!$N$1:$N$63184,ROWS(H$2:H1555)*24-2)),""),
IF(INDEX(Assessment!$L$1:$L$63184,ROWS(H$2:H1555)*24-1)&lt;&gt;FALSE, _xlfn.CONCAT(CHAR(10),INDEX(Assessment!$L$1:$L$63184,ROWS(H$2:H1555)*24-1),") ",TEXT(INDEX(Assessment!$M$1:$M$63184,ROWS(H$2:H1555)*24-1),"m/yy"),") ",INDEX(Assessment!$N$1:$N$63184,ROWS(H$2:H1555)*24-1)),"")
)</f>
        <v/>
      </c>
      <c r="I1555" s="4" t="str" cm="1">
        <f t="array" ref="I1555">IF(INDEX(Assessment!$L$1:$L$63184,ROWS(I$2:I1555)*24-17)=0,"",INDEX(Assessment!$L$1:$L$63184,ROWS(I$2:I1555)*24-17))</f>
        <v/>
      </c>
    </row>
    <row r="1556" spans="1:9" s="4" customFormat="1" x14ac:dyDescent="0.25">
      <c r="A1556" s="4" t="str" cm="1">
        <f t="array" ref="A1556">IF(INDEX(Assessment!$C$1:$C$63184,ROWS(A$2:A1556)*24-22)=0,"",INDEX(Assessment!$C$1:$C$63184,ROWS(A$2:A1556)*24-22))</f>
        <v/>
      </c>
      <c r="B1556" s="4" t="str" cm="1">
        <f t="array" ref="B1556">IF(INDEX(Assessment!$C$1:$C$63184,ROWS(B$2:B1556)*24-21)=0,"",INDEX(Assessment!$C$1:$C$63184,ROWS(B$2:B1556)*24-21))</f>
        <v/>
      </c>
      <c r="C1556" s="4" t="str" cm="1">
        <f t="array" ref="C1556">IF(INDEX(Assessment!$C$1:$C$63184,ROWS(C$2:C1556)*24-20)="","",_xlfn.CONCAT(INDEX(Assessment!$C$1:$C$63184,ROWS(C$2:C1556)*24-20), " ==&gt; ", INDEX(Assessment!$C$1:$C$63184,ROWS(C$2:C1556)*24-19)))</f>
        <v/>
      </c>
      <c r="D1556" s="4" t="str" cm="1">
        <f t="array" ref="D1556">IF(INDEX(Assessment!$L$1:$L$63184,ROWS(D$2:D1556)*24-20)=0,"",INDEX(Assessment!$L$1:$L$63184,ROWS(D$2:D1556)*24-20))</f>
        <v/>
      </c>
      <c r="E1556" s="6" t="str" cm="1">
        <f t="array" ref="E1556">IF(INDEX(Assessment!$I$1:$I$63184,ROWS(E$2:E1556)*24-12)=0,"",INDEX(Assessment!$I$1:$I$63184,ROWS(E$2:E1556)*24-12))</f>
        <v/>
      </c>
      <c r="F1556" s="64" t="str" cm="1">
        <f t="array" ref="F1556">IF(INDEX(Assessment!$L$1:$L$63184,ROWS(F$2:F1556)*24-14)=0,"",INDEX(Assessment!$L$1:$L$63184,ROWS(F$2:F1556)*24-14))</f>
        <v/>
      </c>
      <c r="G1556" s="63" t="str" cm="1">
        <f t="array" ref="G1556">IF(INDEX(Assessment!$L$1:$L$63184,ROWS(G$2:G1556)*24-13)=0,"",INDEX(Assessment!$L$1:$L$63184,ROWS(G$2:G1556)*24-13))</f>
        <v/>
      </c>
      <c r="H1556" s="5" t="str" cm="1">
        <f t="array" ref="H1556">_xlfn.CONCAT(
IF(INDEX(Assessment!$L$1:$L$63184,ROWS(H$2:H1556)*24-8)&lt;&gt;FALSE, _xlfn.CONCAT(INDEX(Assessment!$L$1:$L$63184,ROWS(H$2:H1556)*24-8)," (",TEXT(INDEX(Assessment!$M$1:$M$63184,ROWS(H$2:H1556)*24-8),"m/yy"),") ",INDEX(Assessment!$N$1:$N$63184,ROWS(H$2:H1556)*24-8)),""),
IF(INDEX(Assessment!$L$1:$L$63184,ROWS(H$2:H1556)*24-7)&lt;&gt;FALSE, _xlfn.CONCAT(CHAR(10),INDEX(Assessment!$L$1:$L$63184,ROWS(H$2:H1556)*24-7)," (",TEXT(INDEX(Assessment!$M$1:$M$63184,ROWS(H$2:H1556)*24-7),"m/yy"),") ",INDEX(Assessment!$N$1:$N$63184,ROWS(H$2:H1556)*24-7)),""),
IF(INDEX(Assessment!$L$1:$L$63184,ROWS(H$2:H1556)*24-6)&lt;&gt;FALSE, _xlfn.CONCAT(CHAR(10),INDEX(Assessment!$L$1:$L$63184,ROWS(H$2:H1556)*24-6)," (",TEXT(INDEX(Assessment!$M$1:$M$63184,ROWS(H$2:H1556)*24-6),"m/yy"),") ",INDEX(Assessment!$N$1:$N$63184,ROWS(H$2:H1556)*24-6)),""),
IF(INDEX(Assessment!$L$1:$L$63184,ROWS(H$2:H1556)*24-5)&lt;&gt;FALSE, _xlfn.CONCAT(CHAR(10),INDEX(Assessment!$L$1:$L$63184,ROWS(H$2:H1556)*24-5)," (",TEXT(INDEX(Assessment!$M$1:$M$63184,ROWS(H$2:H1556)*24-5),"m/yy"),") ",INDEX(Assessment!$N$1:$N$63184,ROWS(H$2:H1556)*24-5)),""),
IF(INDEX(Assessment!$L$1:$L$63184,ROWS(H$2:H1556)*24-4)&lt;&gt;FALSE, _xlfn.CONCAT(CHAR(10),INDEX(Assessment!$L$1:$L$63184,ROWS(H$2:H1556)*24-4)," (",TEXT(INDEX(Assessment!$M$1:$M$63184,ROWS(H$2:H1556)*24-4),"m/yy"),") ",INDEX(Assessment!$N$1:$N$63184,ROWS(H$2:H1556)*24-4)),""),
IF(INDEX(Assessment!$L$1:$L$63184,ROWS(H$2:H1556)*24-3)&lt;&gt;FALSE, _xlfn.CONCAT(CHAR(10),INDEX(Assessment!$L$1:$L$63184,ROWS(H$2:H1556)*24-3)," (",TEXT(INDEX(Assessment!$M$1:$M$63184,ROWS(H$2:H1556)*24-3),"m/yy"),") ",INDEX(Assessment!$N$1:$N$63184,ROWS(H$2:H1556)*24-3)),""),
IF(INDEX(Assessment!$L$1:$L$63184,ROWS(H$2:H1556)*24-2)&lt;&gt;FALSE, _xlfn.CONCAT(CHAR(10),INDEX(Assessment!$L$1:$L$63184,ROWS(H$2:H1556)*24-2)," (",TEXT(INDEX(Assessment!$M$1:$M$63184,ROWS(H$2:H1556)*24-2),"m/yy"),") ",INDEX(Assessment!$N$1:$N$63184,ROWS(H$2:H1556)*24-2)),""),
IF(INDEX(Assessment!$L$1:$L$63184,ROWS(H$2:H1556)*24-1)&lt;&gt;FALSE, _xlfn.CONCAT(CHAR(10),INDEX(Assessment!$L$1:$L$63184,ROWS(H$2:H1556)*24-1),") ",TEXT(INDEX(Assessment!$M$1:$M$63184,ROWS(H$2:H1556)*24-1),"m/yy"),") ",INDEX(Assessment!$N$1:$N$63184,ROWS(H$2:H1556)*24-1)),"")
)</f>
        <v/>
      </c>
      <c r="I1556" s="4" t="str" cm="1">
        <f t="array" ref="I1556">IF(INDEX(Assessment!$L$1:$L$63184,ROWS(I$2:I1556)*24-17)=0,"",INDEX(Assessment!$L$1:$L$63184,ROWS(I$2:I1556)*24-17))</f>
        <v/>
      </c>
    </row>
    <row r="1557" spans="1:9" s="4" customFormat="1" x14ac:dyDescent="0.25">
      <c r="A1557" s="4" t="str" cm="1">
        <f t="array" ref="A1557">IF(INDEX(Assessment!$C$1:$C$63184,ROWS(A$2:A1557)*24-22)=0,"",INDEX(Assessment!$C$1:$C$63184,ROWS(A$2:A1557)*24-22))</f>
        <v/>
      </c>
      <c r="B1557" s="4" t="str" cm="1">
        <f t="array" ref="B1557">IF(INDEX(Assessment!$C$1:$C$63184,ROWS(B$2:B1557)*24-21)=0,"",INDEX(Assessment!$C$1:$C$63184,ROWS(B$2:B1557)*24-21))</f>
        <v/>
      </c>
      <c r="C1557" s="4" t="str" cm="1">
        <f t="array" ref="C1557">IF(INDEX(Assessment!$C$1:$C$63184,ROWS(C$2:C1557)*24-20)="","",_xlfn.CONCAT(INDEX(Assessment!$C$1:$C$63184,ROWS(C$2:C1557)*24-20), " ==&gt; ", INDEX(Assessment!$C$1:$C$63184,ROWS(C$2:C1557)*24-19)))</f>
        <v/>
      </c>
      <c r="D1557" s="4" t="str" cm="1">
        <f t="array" ref="D1557">IF(INDEX(Assessment!$L$1:$L$63184,ROWS(D$2:D1557)*24-20)=0,"",INDEX(Assessment!$L$1:$L$63184,ROWS(D$2:D1557)*24-20))</f>
        <v/>
      </c>
      <c r="E1557" s="6" t="str" cm="1">
        <f t="array" ref="E1557">IF(INDEX(Assessment!$I$1:$I$63184,ROWS(E$2:E1557)*24-12)=0,"",INDEX(Assessment!$I$1:$I$63184,ROWS(E$2:E1557)*24-12))</f>
        <v/>
      </c>
      <c r="F1557" s="64" t="str" cm="1">
        <f t="array" ref="F1557">IF(INDEX(Assessment!$L$1:$L$63184,ROWS(F$2:F1557)*24-14)=0,"",INDEX(Assessment!$L$1:$L$63184,ROWS(F$2:F1557)*24-14))</f>
        <v/>
      </c>
      <c r="G1557" s="63" t="str" cm="1">
        <f t="array" ref="G1557">IF(INDEX(Assessment!$L$1:$L$63184,ROWS(G$2:G1557)*24-13)=0,"",INDEX(Assessment!$L$1:$L$63184,ROWS(G$2:G1557)*24-13))</f>
        <v/>
      </c>
      <c r="H1557" s="5" t="str" cm="1">
        <f t="array" ref="H1557">_xlfn.CONCAT(
IF(INDEX(Assessment!$L$1:$L$63184,ROWS(H$2:H1557)*24-8)&lt;&gt;FALSE, _xlfn.CONCAT(INDEX(Assessment!$L$1:$L$63184,ROWS(H$2:H1557)*24-8)," (",TEXT(INDEX(Assessment!$M$1:$M$63184,ROWS(H$2:H1557)*24-8),"m/yy"),") ",INDEX(Assessment!$N$1:$N$63184,ROWS(H$2:H1557)*24-8)),""),
IF(INDEX(Assessment!$L$1:$L$63184,ROWS(H$2:H1557)*24-7)&lt;&gt;FALSE, _xlfn.CONCAT(CHAR(10),INDEX(Assessment!$L$1:$L$63184,ROWS(H$2:H1557)*24-7)," (",TEXT(INDEX(Assessment!$M$1:$M$63184,ROWS(H$2:H1557)*24-7),"m/yy"),") ",INDEX(Assessment!$N$1:$N$63184,ROWS(H$2:H1557)*24-7)),""),
IF(INDEX(Assessment!$L$1:$L$63184,ROWS(H$2:H1557)*24-6)&lt;&gt;FALSE, _xlfn.CONCAT(CHAR(10),INDEX(Assessment!$L$1:$L$63184,ROWS(H$2:H1557)*24-6)," (",TEXT(INDEX(Assessment!$M$1:$M$63184,ROWS(H$2:H1557)*24-6),"m/yy"),") ",INDEX(Assessment!$N$1:$N$63184,ROWS(H$2:H1557)*24-6)),""),
IF(INDEX(Assessment!$L$1:$L$63184,ROWS(H$2:H1557)*24-5)&lt;&gt;FALSE, _xlfn.CONCAT(CHAR(10),INDEX(Assessment!$L$1:$L$63184,ROWS(H$2:H1557)*24-5)," (",TEXT(INDEX(Assessment!$M$1:$M$63184,ROWS(H$2:H1557)*24-5),"m/yy"),") ",INDEX(Assessment!$N$1:$N$63184,ROWS(H$2:H1557)*24-5)),""),
IF(INDEX(Assessment!$L$1:$L$63184,ROWS(H$2:H1557)*24-4)&lt;&gt;FALSE, _xlfn.CONCAT(CHAR(10),INDEX(Assessment!$L$1:$L$63184,ROWS(H$2:H1557)*24-4)," (",TEXT(INDEX(Assessment!$M$1:$M$63184,ROWS(H$2:H1557)*24-4),"m/yy"),") ",INDEX(Assessment!$N$1:$N$63184,ROWS(H$2:H1557)*24-4)),""),
IF(INDEX(Assessment!$L$1:$L$63184,ROWS(H$2:H1557)*24-3)&lt;&gt;FALSE, _xlfn.CONCAT(CHAR(10),INDEX(Assessment!$L$1:$L$63184,ROWS(H$2:H1557)*24-3)," (",TEXT(INDEX(Assessment!$M$1:$M$63184,ROWS(H$2:H1557)*24-3),"m/yy"),") ",INDEX(Assessment!$N$1:$N$63184,ROWS(H$2:H1557)*24-3)),""),
IF(INDEX(Assessment!$L$1:$L$63184,ROWS(H$2:H1557)*24-2)&lt;&gt;FALSE, _xlfn.CONCAT(CHAR(10),INDEX(Assessment!$L$1:$L$63184,ROWS(H$2:H1557)*24-2)," (",TEXT(INDEX(Assessment!$M$1:$M$63184,ROWS(H$2:H1557)*24-2),"m/yy"),") ",INDEX(Assessment!$N$1:$N$63184,ROWS(H$2:H1557)*24-2)),""),
IF(INDEX(Assessment!$L$1:$L$63184,ROWS(H$2:H1557)*24-1)&lt;&gt;FALSE, _xlfn.CONCAT(CHAR(10),INDEX(Assessment!$L$1:$L$63184,ROWS(H$2:H1557)*24-1),") ",TEXT(INDEX(Assessment!$M$1:$M$63184,ROWS(H$2:H1557)*24-1),"m/yy"),") ",INDEX(Assessment!$N$1:$N$63184,ROWS(H$2:H1557)*24-1)),"")
)</f>
        <v/>
      </c>
      <c r="I1557" s="4" t="str" cm="1">
        <f t="array" ref="I1557">IF(INDEX(Assessment!$L$1:$L$63184,ROWS(I$2:I1557)*24-17)=0,"",INDEX(Assessment!$L$1:$L$63184,ROWS(I$2:I1557)*24-17))</f>
        <v/>
      </c>
    </row>
    <row r="1558" spans="1:9" s="4" customFormat="1" x14ac:dyDescent="0.25">
      <c r="A1558" s="4" t="str" cm="1">
        <f t="array" ref="A1558">IF(INDEX(Assessment!$C$1:$C$63184,ROWS(A$2:A1558)*24-22)=0,"",INDEX(Assessment!$C$1:$C$63184,ROWS(A$2:A1558)*24-22))</f>
        <v/>
      </c>
      <c r="B1558" s="4" t="str" cm="1">
        <f t="array" ref="B1558">IF(INDEX(Assessment!$C$1:$C$63184,ROWS(B$2:B1558)*24-21)=0,"",INDEX(Assessment!$C$1:$C$63184,ROWS(B$2:B1558)*24-21))</f>
        <v/>
      </c>
      <c r="C1558" s="4" t="str" cm="1">
        <f t="array" ref="C1558">IF(INDEX(Assessment!$C$1:$C$63184,ROWS(C$2:C1558)*24-20)="","",_xlfn.CONCAT(INDEX(Assessment!$C$1:$C$63184,ROWS(C$2:C1558)*24-20), " ==&gt; ", INDEX(Assessment!$C$1:$C$63184,ROWS(C$2:C1558)*24-19)))</f>
        <v/>
      </c>
      <c r="D1558" s="4" t="str" cm="1">
        <f t="array" ref="D1558">IF(INDEX(Assessment!$L$1:$L$63184,ROWS(D$2:D1558)*24-20)=0,"",INDEX(Assessment!$L$1:$L$63184,ROWS(D$2:D1558)*24-20))</f>
        <v/>
      </c>
      <c r="E1558" s="6" t="str" cm="1">
        <f t="array" ref="E1558">IF(INDEX(Assessment!$I$1:$I$63184,ROWS(E$2:E1558)*24-12)=0,"",INDEX(Assessment!$I$1:$I$63184,ROWS(E$2:E1558)*24-12))</f>
        <v/>
      </c>
      <c r="F1558" s="64" t="str" cm="1">
        <f t="array" ref="F1558">IF(INDEX(Assessment!$L$1:$L$63184,ROWS(F$2:F1558)*24-14)=0,"",INDEX(Assessment!$L$1:$L$63184,ROWS(F$2:F1558)*24-14))</f>
        <v/>
      </c>
      <c r="G1558" s="63" t="str" cm="1">
        <f t="array" ref="G1558">IF(INDEX(Assessment!$L$1:$L$63184,ROWS(G$2:G1558)*24-13)=0,"",INDEX(Assessment!$L$1:$L$63184,ROWS(G$2:G1558)*24-13))</f>
        <v/>
      </c>
      <c r="H1558" s="5" t="str" cm="1">
        <f t="array" ref="H1558">_xlfn.CONCAT(
IF(INDEX(Assessment!$L$1:$L$63184,ROWS(H$2:H1558)*24-8)&lt;&gt;FALSE, _xlfn.CONCAT(INDEX(Assessment!$L$1:$L$63184,ROWS(H$2:H1558)*24-8)," (",TEXT(INDEX(Assessment!$M$1:$M$63184,ROWS(H$2:H1558)*24-8),"m/yy"),") ",INDEX(Assessment!$N$1:$N$63184,ROWS(H$2:H1558)*24-8)),""),
IF(INDEX(Assessment!$L$1:$L$63184,ROWS(H$2:H1558)*24-7)&lt;&gt;FALSE, _xlfn.CONCAT(CHAR(10),INDEX(Assessment!$L$1:$L$63184,ROWS(H$2:H1558)*24-7)," (",TEXT(INDEX(Assessment!$M$1:$M$63184,ROWS(H$2:H1558)*24-7),"m/yy"),") ",INDEX(Assessment!$N$1:$N$63184,ROWS(H$2:H1558)*24-7)),""),
IF(INDEX(Assessment!$L$1:$L$63184,ROWS(H$2:H1558)*24-6)&lt;&gt;FALSE, _xlfn.CONCAT(CHAR(10),INDEX(Assessment!$L$1:$L$63184,ROWS(H$2:H1558)*24-6)," (",TEXT(INDEX(Assessment!$M$1:$M$63184,ROWS(H$2:H1558)*24-6),"m/yy"),") ",INDEX(Assessment!$N$1:$N$63184,ROWS(H$2:H1558)*24-6)),""),
IF(INDEX(Assessment!$L$1:$L$63184,ROWS(H$2:H1558)*24-5)&lt;&gt;FALSE, _xlfn.CONCAT(CHAR(10),INDEX(Assessment!$L$1:$L$63184,ROWS(H$2:H1558)*24-5)," (",TEXT(INDEX(Assessment!$M$1:$M$63184,ROWS(H$2:H1558)*24-5),"m/yy"),") ",INDEX(Assessment!$N$1:$N$63184,ROWS(H$2:H1558)*24-5)),""),
IF(INDEX(Assessment!$L$1:$L$63184,ROWS(H$2:H1558)*24-4)&lt;&gt;FALSE, _xlfn.CONCAT(CHAR(10),INDEX(Assessment!$L$1:$L$63184,ROWS(H$2:H1558)*24-4)," (",TEXT(INDEX(Assessment!$M$1:$M$63184,ROWS(H$2:H1558)*24-4),"m/yy"),") ",INDEX(Assessment!$N$1:$N$63184,ROWS(H$2:H1558)*24-4)),""),
IF(INDEX(Assessment!$L$1:$L$63184,ROWS(H$2:H1558)*24-3)&lt;&gt;FALSE, _xlfn.CONCAT(CHAR(10),INDEX(Assessment!$L$1:$L$63184,ROWS(H$2:H1558)*24-3)," (",TEXT(INDEX(Assessment!$M$1:$M$63184,ROWS(H$2:H1558)*24-3),"m/yy"),") ",INDEX(Assessment!$N$1:$N$63184,ROWS(H$2:H1558)*24-3)),""),
IF(INDEX(Assessment!$L$1:$L$63184,ROWS(H$2:H1558)*24-2)&lt;&gt;FALSE, _xlfn.CONCAT(CHAR(10),INDEX(Assessment!$L$1:$L$63184,ROWS(H$2:H1558)*24-2)," (",TEXT(INDEX(Assessment!$M$1:$M$63184,ROWS(H$2:H1558)*24-2),"m/yy"),") ",INDEX(Assessment!$N$1:$N$63184,ROWS(H$2:H1558)*24-2)),""),
IF(INDEX(Assessment!$L$1:$L$63184,ROWS(H$2:H1558)*24-1)&lt;&gt;FALSE, _xlfn.CONCAT(CHAR(10),INDEX(Assessment!$L$1:$L$63184,ROWS(H$2:H1558)*24-1),") ",TEXT(INDEX(Assessment!$M$1:$M$63184,ROWS(H$2:H1558)*24-1),"m/yy"),") ",INDEX(Assessment!$N$1:$N$63184,ROWS(H$2:H1558)*24-1)),"")
)</f>
        <v/>
      </c>
      <c r="I1558" s="4" t="str" cm="1">
        <f t="array" ref="I1558">IF(INDEX(Assessment!$L$1:$L$63184,ROWS(I$2:I1558)*24-17)=0,"",INDEX(Assessment!$L$1:$L$63184,ROWS(I$2:I1558)*24-17))</f>
        <v/>
      </c>
    </row>
    <row r="1559" spans="1:9" s="4" customFormat="1" x14ac:dyDescent="0.25">
      <c r="A1559" s="4" t="str" cm="1">
        <f t="array" ref="A1559">IF(INDEX(Assessment!$C$1:$C$63184,ROWS(A$2:A1559)*24-22)=0,"",INDEX(Assessment!$C$1:$C$63184,ROWS(A$2:A1559)*24-22))</f>
        <v/>
      </c>
      <c r="B1559" s="4" t="str" cm="1">
        <f t="array" ref="B1559">IF(INDEX(Assessment!$C$1:$C$63184,ROWS(B$2:B1559)*24-21)=0,"",INDEX(Assessment!$C$1:$C$63184,ROWS(B$2:B1559)*24-21))</f>
        <v/>
      </c>
      <c r="C1559" s="4" t="str" cm="1">
        <f t="array" ref="C1559">IF(INDEX(Assessment!$C$1:$C$63184,ROWS(C$2:C1559)*24-20)="","",_xlfn.CONCAT(INDEX(Assessment!$C$1:$C$63184,ROWS(C$2:C1559)*24-20), " ==&gt; ", INDEX(Assessment!$C$1:$C$63184,ROWS(C$2:C1559)*24-19)))</f>
        <v/>
      </c>
      <c r="D1559" s="4" t="str" cm="1">
        <f t="array" ref="D1559">IF(INDEX(Assessment!$L$1:$L$63184,ROWS(D$2:D1559)*24-20)=0,"",INDEX(Assessment!$L$1:$L$63184,ROWS(D$2:D1559)*24-20))</f>
        <v/>
      </c>
      <c r="E1559" s="6" t="str" cm="1">
        <f t="array" ref="E1559">IF(INDEX(Assessment!$I$1:$I$63184,ROWS(E$2:E1559)*24-12)=0,"",INDEX(Assessment!$I$1:$I$63184,ROWS(E$2:E1559)*24-12))</f>
        <v/>
      </c>
      <c r="F1559" s="64" t="str" cm="1">
        <f t="array" ref="F1559">IF(INDEX(Assessment!$L$1:$L$63184,ROWS(F$2:F1559)*24-14)=0,"",INDEX(Assessment!$L$1:$L$63184,ROWS(F$2:F1559)*24-14))</f>
        <v/>
      </c>
      <c r="G1559" s="63" t="str" cm="1">
        <f t="array" ref="G1559">IF(INDEX(Assessment!$L$1:$L$63184,ROWS(G$2:G1559)*24-13)=0,"",INDEX(Assessment!$L$1:$L$63184,ROWS(G$2:G1559)*24-13))</f>
        <v/>
      </c>
      <c r="H1559" s="5" t="str" cm="1">
        <f t="array" ref="H1559">_xlfn.CONCAT(
IF(INDEX(Assessment!$L$1:$L$63184,ROWS(H$2:H1559)*24-8)&lt;&gt;FALSE, _xlfn.CONCAT(INDEX(Assessment!$L$1:$L$63184,ROWS(H$2:H1559)*24-8)," (",TEXT(INDEX(Assessment!$M$1:$M$63184,ROWS(H$2:H1559)*24-8),"m/yy"),") ",INDEX(Assessment!$N$1:$N$63184,ROWS(H$2:H1559)*24-8)),""),
IF(INDEX(Assessment!$L$1:$L$63184,ROWS(H$2:H1559)*24-7)&lt;&gt;FALSE, _xlfn.CONCAT(CHAR(10),INDEX(Assessment!$L$1:$L$63184,ROWS(H$2:H1559)*24-7)," (",TEXT(INDEX(Assessment!$M$1:$M$63184,ROWS(H$2:H1559)*24-7),"m/yy"),") ",INDEX(Assessment!$N$1:$N$63184,ROWS(H$2:H1559)*24-7)),""),
IF(INDEX(Assessment!$L$1:$L$63184,ROWS(H$2:H1559)*24-6)&lt;&gt;FALSE, _xlfn.CONCAT(CHAR(10),INDEX(Assessment!$L$1:$L$63184,ROWS(H$2:H1559)*24-6)," (",TEXT(INDEX(Assessment!$M$1:$M$63184,ROWS(H$2:H1559)*24-6),"m/yy"),") ",INDEX(Assessment!$N$1:$N$63184,ROWS(H$2:H1559)*24-6)),""),
IF(INDEX(Assessment!$L$1:$L$63184,ROWS(H$2:H1559)*24-5)&lt;&gt;FALSE, _xlfn.CONCAT(CHAR(10),INDEX(Assessment!$L$1:$L$63184,ROWS(H$2:H1559)*24-5)," (",TEXT(INDEX(Assessment!$M$1:$M$63184,ROWS(H$2:H1559)*24-5),"m/yy"),") ",INDEX(Assessment!$N$1:$N$63184,ROWS(H$2:H1559)*24-5)),""),
IF(INDEX(Assessment!$L$1:$L$63184,ROWS(H$2:H1559)*24-4)&lt;&gt;FALSE, _xlfn.CONCAT(CHAR(10),INDEX(Assessment!$L$1:$L$63184,ROWS(H$2:H1559)*24-4)," (",TEXT(INDEX(Assessment!$M$1:$M$63184,ROWS(H$2:H1559)*24-4),"m/yy"),") ",INDEX(Assessment!$N$1:$N$63184,ROWS(H$2:H1559)*24-4)),""),
IF(INDEX(Assessment!$L$1:$L$63184,ROWS(H$2:H1559)*24-3)&lt;&gt;FALSE, _xlfn.CONCAT(CHAR(10),INDEX(Assessment!$L$1:$L$63184,ROWS(H$2:H1559)*24-3)," (",TEXT(INDEX(Assessment!$M$1:$M$63184,ROWS(H$2:H1559)*24-3),"m/yy"),") ",INDEX(Assessment!$N$1:$N$63184,ROWS(H$2:H1559)*24-3)),""),
IF(INDEX(Assessment!$L$1:$L$63184,ROWS(H$2:H1559)*24-2)&lt;&gt;FALSE, _xlfn.CONCAT(CHAR(10),INDEX(Assessment!$L$1:$L$63184,ROWS(H$2:H1559)*24-2)," (",TEXT(INDEX(Assessment!$M$1:$M$63184,ROWS(H$2:H1559)*24-2),"m/yy"),") ",INDEX(Assessment!$N$1:$N$63184,ROWS(H$2:H1559)*24-2)),""),
IF(INDEX(Assessment!$L$1:$L$63184,ROWS(H$2:H1559)*24-1)&lt;&gt;FALSE, _xlfn.CONCAT(CHAR(10),INDEX(Assessment!$L$1:$L$63184,ROWS(H$2:H1559)*24-1),") ",TEXT(INDEX(Assessment!$M$1:$M$63184,ROWS(H$2:H1559)*24-1),"m/yy"),") ",INDEX(Assessment!$N$1:$N$63184,ROWS(H$2:H1559)*24-1)),"")
)</f>
        <v/>
      </c>
      <c r="I1559" s="4" t="str" cm="1">
        <f t="array" ref="I1559">IF(INDEX(Assessment!$L$1:$L$63184,ROWS(I$2:I1559)*24-17)=0,"",INDEX(Assessment!$L$1:$L$63184,ROWS(I$2:I1559)*24-17))</f>
        <v/>
      </c>
    </row>
    <row r="1560" spans="1:9" s="4" customFormat="1" x14ac:dyDescent="0.25">
      <c r="A1560" s="4" t="str" cm="1">
        <f t="array" ref="A1560">IF(INDEX(Assessment!$C$1:$C$63184,ROWS(A$2:A1560)*24-22)=0,"",INDEX(Assessment!$C$1:$C$63184,ROWS(A$2:A1560)*24-22))</f>
        <v/>
      </c>
      <c r="B1560" s="4" t="str" cm="1">
        <f t="array" ref="B1560">IF(INDEX(Assessment!$C$1:$C$63184,ROWS(B$2:B1560)*24-21)=0,"",INDEX(Assessment!$C$1:$C$63184,ROWS(B$2:B1560)*24-21))</f>
        <v/>
      </c>
      <c r="C1560" s="4" t="str" cm="1">
        <f t="array" ref="C1560">IF(INDEX(Assessment!$C$1:$C$63184,ROWS(C$2:C1560)*24-20)="","",_xlfn.CONCAT(INDEX(Assessment!$C$1:$C$63184,ROWS(C$2:C1560)*24-20), " ==&gt; ", INDEX(Assessment!$C$1:$C$63184,ROWS(C$2:C1560)*24-19)))</f>
        <v/>
      </c>
      <c r="D1560" s="4" t="str" cm="1">
        <f t="array" ref="D1560">IF(INDEX(Assessment!$L$1:$L$63184,ROWS(D$2:D1560)*24-20)=0,"",INDEX(Assessment!$L$1:$L$63184,ROWS(D$2:D1560)*24-20))</f>
        <v/>
      </c>
      <c r="E1560" s="6" t="str" cm="1">
        <f t="array" ref="E1560">IF(INDEX(Assessment!$I$1:$I$63184,ROWS(E$2:E1560)*24-12)=0,"",INDEX(Assessment!$I$1:$I$63184,ROWS(E$2:E1560)*24-12))</f>
        <v/>
      </c>
      <c r="F1560" s="64" t="str" cm="1">
        <f t="array" ref="F1560">IF(INDEX(Assessment!$L$1:$L$63184,ROWS(F$2:F1560)*24-14)=0,"",INDEX(Assessment!$L$1:$L$63184,ROWS(F$2:F1560)*24-14))</f>
        <v/>
      </c>
      <c r="G1560" s="63" t="str" cm="1">
        <f t="array" ref="G1560">IF(INDEX(Assessment!$L$1:$L$63184,ROWS(G$2:G1560)*24-13)=0,"",INDEX(Assessment!$L$1:$L$63184,ROWS(G$2:G1560)*24-13))</f>
        <v/>
      </c>
      <c r="H1560" s="5" t="str" cm="1">
        <f t="array" ref="H1560">_xlfn.CONCAT(
IF(INDEX(Assessment!$L$1:$L$63184,ROWS(H$2:H1560)*24-8)&lt;&gt;FALSE, _xlfn.CONCAT(INDEX(Assessment!$L$1:$L$63184,ROWS(H$2:H1560)*24-8)," (",TEXT(INDEX(Assessment!$M$1:$M$63184,ROWS(H$2:H1560)*24-8),"m/yy"),") ",INDEX(Assessment!$N$1:$N$63184,ROWS(H$2:H1560)*24-8)),""),
IF(INDEX(Assessment!$L$1:$L$63184,ROWS(H$2:H1560)*24-7)&lt;&gt;FALSE, _xlfn.CONCAT(CHAR(10),INDEX(Assessment!$L$1:$L$63184,ROWS(H$2:H1560)*24-7)," (",TEXT(INDEX(Assessment!$M$1:$M$63184,ROWS(H$2:H1560)*24-7),"m/yy"),") ",INDEX(Assessment!$N$1:$N$63184,ROWS(H$2:H1560)*24-7)),""),
IF(INDEX(Assessment!$L$1:$L$63184,ROWS(H$2:H1560)*24-6)&lt;&gt;FALSE, _xlfn.CONCAT(CHAR(10),INDEX(Assessment!$L$1:$L$63184,ROWS(H$2:H1560)*24-6)," (",TEXT(INDEX(Assessment!$M$1:$M$63184,ROWS(H$2:H1560)*24-6),"m/yy"),") ",INDEX(Assessment!$N$1:$N$63184,ROWS(H$2:H1560)*24-6)),""),
IF(INDEX(Assessment!$L$1:$L$63184,ROWS(H$2:H1560)*24-5)&lt;&gt;FALSE, _xlfn.CONCAT(CHAR(10),INDEX(Assessment!$L$1:$L$63184,ROWS(H$2:H1560)*24-5)," (",TEXT(INDEX(Assessment!$M$1:$M$63184,ROWS(H$2:H1560)*24-5),"m/yy"),") ",INDEX(Assessment!$N$1:$N$63184,ROWS(H$2:H1560)*24-5)),""),
IF(INDEX(Assessment!$L$1:$L$63184,ROWS(H$2:H1560)*24-4)&lt;&gt;FALSE, _xlfn.CONCAT(CHAR(10),INDEX(Assessment!$L$1:$L$63184,ROWS(H$2:H1560)*24-4)," (",TEXT(INDEX(Assessment!$M$1:$M$63184,ROWS(H$2:H1560)*24-4),"m/yy"),") ",INDEX(Assessment!$N$1:$N$63184,ROWS(H$2:H1560)*24-4)),""),
IF(INDEX(Assessment!$L$1:$L$63184,ROWS(H$2:H1560)*24-3)&lt;&gt;FALSE, _xlfn.CONCAT(CHAR(10),INDEX(Assessment!$L$1:$L$63184,ROWS(H$2:H1560)*24-3)," (",TEXT(INDEX(Assessment!$M$1:$M$63184,ROWS(H$2:H1560)*24-3),"m/yy"),") ",INDEX(Assessment!$N$1:$N$63184,ROWS(H$2:H1560)*24-3)),""),
IF(INDEX(Assessment!$L$1:$L$63184,ROWS(H$2:H1560)*24-2)&lt;&gt;FALSE, _xlfn.CONCAT(CHAR(10),INDEX(Assessment!$L$1:$L$63184,ROWS(H$2:H1560)*24-2)," (",TEXT(INDEX(Assessment!$M$1:$M$63184,ROWS(H$2:H1560)*24-2),"m/yy"),") ",INDEX(Assessment!$N$1:$N$63184,ROWS(H$2:H1560)*24-2)),""),
IF(INDEX(Assessment!$L$1:$L$63184,ROWS(H$2:H1560)*24-1)&lt;&gt;FALSE, _xlfn.CONCAT(CHAR(10),INDEX(Assessment!$L$1:$L$63184,ROWS(H$2:H1560)*24-1),") ",TEXT(INDEX(Assessment!$M$1:$M$63184,ROWS(H$2:H1560)*24-1),"m/yy"),") ",INDEX(Assessment!$N$1:$N$63184,ROWS(H$2:H1560)*24-1)),"")
)</f>
        <v/>
      </c>
      <c r="I1560" s="4" t="str" cm="1">
        <f t="array" ref="I1560">IF(INDEX(Assessment!$L$1:$L$63184,ROWS(I$2:I1560)*24-17)=0,"",INDEX(Assessment!$L$1:$L$63184,ROWS(I$2:I1560)*24-17))</f>
        <v/>
      </c>
    </row>
    <row r="1561" spans="1:9" s="4" customFormat="1" x14ac:dyDescent="0.25">
      <c r="A1561" s="4" t="str" cm="1">
        <f t="array" ref="A1561">IF(INDEX(Assessment!$C$1:$C$63184,ROWS(A$2:A1561)*24-22)=0,"",INDEX(Assessment!$C$1:$C$63184,ROWS(A$2:A1561)*24-22))</f>
        <v/>
      </c>
      <c r="B1561" s="4" t="str" cm="1">
        <f t="array" ref="B1561">IF(INDEX(Assessment!$C$1:$C$63184,ROWS(B$2:B1561)*24-21)=0,"",INDEX(Assessment!$C$1:$C$63184,ROWS(B$2:B1561)*24-21))</f>
        <v/>
      </c>
      <c r="C1561" s="4" t="str" cm="1">
        <f t="array" ref="C1561">IF(INDEX(Assessment!$C$1:$C$63184,ROWS(C$2:C1561)*24-20)="","",_xlfn.CONCAT(INDEX(Assessment!$C$1:$C$63184,ROWS(C$2:C1561)*24-20), " ==&gt; ", INDEX(Assessment!$C$1:$C$63184,ROWS(C$2:C1561)*24-19)))</f>
        <v/>
      </c>
      <c r="D1561" s="4" t="str" cm="1">
        <f t="array" ref="D1561">IF(INDEX(Assessment!$L$1:$L$63184,ROWS(D$2:D1561)*24-20)=0,"",INDEX(Assessment!$L$1:$L$63184,ROWS(D$2:D1561)*24-20))</f>
        <v/>
      </c>
      <c r="E1561" s="6" t="str" cm="1">
        <f t="array" ref="E1561">IF(INDEX(Assessment!$I$1:$I$63184,ROWS(E$2:E1561)*24-12)=0,"",INDEX(Assessment!$I$1:$I$63184,ROWS(E$2:E1561)*24-12))</f>
        <v/>
      </c>
      <c r="F1561" s="64" t="str" cm="1">
        <f t="array" ref="F1561">IF(INDEX(Assessment!$L$1:$L$63184,ROWS(F$2:F1561)*24-14)=0,"",INDEX(Assessment!$L$1:$L$63184,ROWS(F$2:F1561)*24-14))</f>
        <v/>
      </c>
      <c r="G1561" s="63" t="str" cm="1">
        <f t="array" ref="G1561">IF(INDEX(Assessment!$L$1:$L$63184,ROWS(G$2:G1561)*24-13)=0,"",INDEX(Assessment!$L$1:$L$63184,ROWS(G$2:G1561)*24-13))</f>
        <v/>
      </c>
      <c r="H1561" s="5" t="str" cm="1">
        <f t="array" ref="H1561">_xlfn.CONCAT(
IF(INDEX(Assessment!$L$1:$L$63184,ROWS(H$2:H1561)*24-8)&lt;&gt;FALSE, _xlfn.CONCAT(INDEX(Assessment!$L$1:$L$63184,ROWS(H$2:H1561)*24-8)," (",TEXT(INDEX(Assessment!$M$1:$M$63184,ROWS(H$2:H1561)*24-8),"m/yy"),") ",INDEX(Assessment!$N$1:$N$63184,ROWS(H$2:H1561)*24-8)),""),
IF(INDEX(Assessment!$L$1:$L$63184,ROWS(H$2:H1561)*24-7)&lt;&gt;FALSE, _xlfn.CONCAT(CHAR(10),INDEX(Assessment!$L$1:$L$63184,ROWS(H$2:H1561)*24-7)," (",TEXT(INDEX(Assessment!$M$1:$M$63184,ROWS(H$2:H1561)*24-7),"m/yy"),") ",INDEX(Assessment!$N$1:$N$63184,ROWS(H$2:H1561)*24-7)),""),
IF(INDEX(Assessment!$L$1:$L$63184,ROWS(H$2:H1561)*24-6)&lt;&gt;FALSE, _xlfn.CONCAT(CHAR(10),INDEX(Assessment!$L$1:$L$63184,ROWS(H$2:H1561)*24-6)," (",TEXT(INDEX(Assessment!$M$1:$M$63184,ROWS(H$2:H1561)*24-6),"m/yy"),") ",INDEX(Assessment!$N$1:$N$63184,ROWS(H$2:H1561)*24-6)),""),
IF(INDEX(Assessment!$L$1:$L$63184,ROWS(H$2:H1561)*24-5)&lt;&gt;FALSE, _xlfn.CONCAT(CHAR(10),INDEX(Assessment!$L$1:$L$63184,ROWS(H$2:H1561)*24-5)," (",TEXT(INDEX(Assessment!$M$1:$M$63184,ROWS(H$2:H1561)*24-5),"m/yy"),") ",INDEX(Assessment!$N$1:$N$63184,ROWS(H$2:H1561)*24-5)),""),
IF(INDEX(Assessment!$L$1:$L$63184,ROWS(H$2:H1561)*24-4)&lt;&gt;FALSE, _xlfn.CONCAT(CHAR(10),INDEX(Assessment!$L$1:$L$63184,ROWS(H$2:H1561)*24-4)," (",TEXT(INDEX(Assessment!$M$1:$M$63184,ROWS(H$2:H1561)*24-4),"m/yy"),") ",INDEX(Assessment!$N$1:$N$63184,ROWS(H$2:H1561)*24-4)),""),
IF(INDEX(Assessment!$L$1:$L$63184,ROWS(H$2:H1561)*24-3)&lt;&gt;FALSE, _xlfn.CONCAT(CHAR(10),INDEX(Assessment!$L$1:$L$63184,ROWS(H$2:H1561)*24-3)," (",TEXT(INDEX(Assessment!$M$1:$M$63184,ROWS(H$2:H1561)*24-3),"m/yy"),") ",INDEX(Assessment!$N$1:$N$63184,ROWS(H$2:H1561)*24-3)),""),
IF(INDEX(Assessment!$L$1:$L$63184,ROWS(H$2:H1561)*24-2)&lt;&gt;FALSE, _xlfn.CONCAT(CHAR(10),INDEX(Assessment!$L$1:$L$63184,ROWS(H$2:H1561)*24-2)," (",TEXT(INDEX(Assessment!$M$1:$M$63184,ROWS(H$2:H1561)*24-2),"m/yy"),") ",INDEX(Assessment!$N$1:$N$63184,ROWS(H$2:H1561)*24-2)),""),
IF(INDEX(Assessment!$L$1:$L$63184,ROWS(H$2:H1561)*24-1)&lt;&gt;FALSE, _xlfn.CONCAT(CHAR(10),INDEX(Assessment!$L$1:$L$63184,ROWS(H$2:H1561)*24-1),") ",TEXT(INDEX(Assessment!$M$1:$M$63184,ROWS(H$2:H1561)*24-1),"m/yy"),") ",INDEX(Assessment!$N$1:$N$63184,ROWS(H$2:H1561)*24-1)),"")
)</f>
        <v/>
      </c>
      <c r="I1561" s="4" t="str" cm="1">
        <f t="array" ref="I1561">IF(INDEX(Assessment!$L$1:$L$63184,ROWS(I$2:I1561)*24-17)=0,"",INDEX(Assessment!$L$1:$L$63184,ROWS(I$2:I1561)*24-17))</f>
        <v/>
      </c>
    </row>
    <row r="1562" spans="1:9" s="4" customFormat="1" x14ac:dyDescent="0.25">
      <c r="A1562" s="4" t="str" cm="1">
        <f t="array" ref="A1562">IF(INDEX(Assessment!$C$1:$C$63184,ROWS(A$2:A1562)*24-22)=0,"",INDEX(Assessment!$C$1:$C$63184,ROWS(A$2:A1562)*24-22))</f>
        <v/>
      </c>
      <c r="B1562" s="4" t="str" cm="1">
        <f t="array" ref="B1562">IF(INDEX(Assessment!$C$1:$C$63184,ROWS(B$2:B1562)*24-21)=0,"",INDEX(Assessment!$C$1:$C$63184,ROWS(B$2:B1562)*24-21))</f>
        <v/>
      </c>
      <c r="C1562" s="4" t="str" cm="1">
        <f t="array" ref="C1562">IF(INDEX(Assessment!$C$1:$C$63184,ROWS(C$2:C1562)*24-20)="","",_xlfn.CONCAT(INDEX(Assessment!$C$1:$C$63184,ROWS(C$2:C1562)*24-20), " ==&gt; ", INDEX(Assessment!$C$1:$C$63184,ROWS(C$2:C1562)*24-19)))</f>
        <v/>
      </c>
      <c r="D1562" s="4" t="str" cm="1">
        <f t="array" ref="D1562">IF(INDEX(Assessment!$L$1:$L$63184,ROWS(D$2:D1562)*24-20)=0,"",INDEX(Assessment!$L$1:$L$63184,ROWS(D$2:D1562)*24-20))</f>
        <v/>
      </c>
      <c r="E1562" s="6" t="str" cm="1">
        <f t="array" ref="E1562">IF(INDEX(Assessment!$I$1:$I$63184,ROWS(E$2:E1562)*24-12)=0,"",INDEX(Assessment!$I$1:$I$63184,ROWS(E$2:E1562)*24-12))</f>
        <v/>
      </c>
      <c r="F1562" s="64" t="str" cm="1">
        <f t="array" ref="F1562">IF(INDEX(Assessment!$L$1:$L$63184,ROWS(F$2:F1562)*24-14)=0,"",INDEX(Assessment!$L$1:$L$63184,ROWS(F$2:F1562)*24-14))</f>
        <v/>
      </c>
      <c r="G1562" s="63" t="str" cm="1">
        <f t="array" ref="G1562">IF(INDEX(Assessment!$L$1:$L$63184,ROWS(G$2:G1562)*24-13)=0,"",INDEX(Assessment!$L$1:$L$63184,ROWS(G$2:G1562)*24-13))</f>
        <v/>
      </c>
      <c r="H1562" s="5" t="str" cm="1">
        <f t="array" ref="H1562">_xlfn.CONCAT(
IF(INDEX(Assessment!$L$1:$L$63184,ROWS(H$2:H1562)*24-8)&lt;&gt;FALSE, _xlfn.CONCAT(INDEX(Assessment!$L$1:$L$63184,ROWS(H$2:H1562)*24-8)," (",TEXT(INDEX(Assessment!$M$1:$M$63184,ROWS(H$2:H1562)*24-8),"m/yy"),") ",INDEX(Assessment!$N$1:$N$63184,ROWS(H$2:H1562)*24-8)),""),
IF(INDEX(Assessment!$L$1:$L$63184,ROWS(H$2:H1562)*24-7)&lt;&gt;FALSE, _xlfn.CONCAT(CHAR(10),INDEX(Assessment!$L$1:$L$63184,ROWS(H$2:H1562)*24-7)," (",TEXT(INDEX(Assessment!$M$1:$M$63184,ROWS(H$2:H1562)*24-7),"m/yy"),") ",INDEX(Assessment!$N$1:$N$63184,ROWS(H$2:H1562)*24-7)),""),
IF(INDEX(Assessment!$L$1:$L$63184,ROWS(H$2:H1562)*24-6)&lt;&gt;FALSE, _xlfn.CONCAT(CHAR(10),INDEX(Assessment!$L$1:$L$63184,ROWS(H$2:H1562)*24-6)," (",TEXT(INDEX(Assessment!$M$1:$M$63184,ROWS(H$2:H1562)*24-6),"m/yy"),") ",INDEX(Assessment!$N$1:$N$63184,ROWS(H$2:H1562)*24-6)),""),
IF(INDEX(Assessment!$L$1:$L$63184,ROWS(H$2:H1562)*24-5)&lt;&gt;FALSE, _xlfn.CONCAT(CHAR(10),INDEX(Assessment!$L$1:$L$63184,ROWS(H$2:H1562)*24-5)," (",TEXT(INDEX(Assessment!$M$1:$M$63184,ROWS(H$2:H1562)*24-5),"m/yy"),") ",INDEX(Assessment!$N$1:$N$63184,ROWS(H$2:H1562)*24-5)),""),
IF(INDEX(Assessment!$L$1:$L$63184,ROWS(H$2:H1562)*24-4)&lt;&gt;FALSE, _xlfn.CONCAT(CHAR(10),INDEX(Assessment!$L$1:$L$63184,ROWS(H$2:H1562)*24-4)," (",TEXT(INDEX(Assessment!$M$1:$M$63184,ROWS(H$2:H1562)*24-4),"m/yy"),") ",INDEX(Assessment!$N$1:$N$63184,ROWS(H$2:H1562)*24-4)),""),
IF(INDEX(Assessment!$L$1:$L$63184,ROWS(H$2:H1562)*24-3)&lt;&gt;FALSE, _xlfn.CONCAT(CHAR(10),INDEX(Assessment!$L$1:$L$63184,ROWS(H$2:H1562)*24-3)," (",TEXT(INDEX(Assessment!$M$1:$M$63184,ROWS(H$2:H1562)*24-3),"m/yy"),") ",INDEX(Assessment!$N$1:$N$63184,ROWS(H$2:H1562)*24-3)),""),
IF(INDEX(Assessment!$L$1:$L$63184,ROWS(H$2:H1562)*24-2)&lt;&gt;FALSE, _xlfn.CONCAT(CHAR(10),INDEX(Assessment!$L$1:$L$63184,ROWS(H$2:H1562)*24-2)," (",TEXT(INDEX(Assessment!$M$1:$M$63184,ROWS(H$2:H1562)*24-2),"m/yy"),") ",INDEX(Assessment!$N$1:$N$63184,ROWS(H$2:H1562)*24-2)),""),
IF(INDEX(Assessment!$L$1:$L$63184,ROWS(H$2:H1562)*24-1)&lt;&gt;FALSE, _xlfn.CONCAT(CHAR(10),INDEX(Assessment!$L$1:$L$63184,ROWS(H$2:H1562)*24-1),") ",TEXT(INDEX(Assessment!$M$1:$M$63184,ROWS(H$2:H1562)*24-1),"m/yy"),") ",INDEX(Assessment!$N$1:$N$63184,ROWS(H$2:H1562)*24-1)),"")
)</f>
        <v/>
      </c>
      <c r="I1562" s="4" t="str" cm="1">
        <f t="array" ref="I1562">IF(INDEX(Assessment!$L$1:$L$63184,ROWS(I$2:I1562)*24-17)=0,"",INDEX(Assessment!$L$1:$L$63184,ROWS(I$2:I1562)*24-17))</f>
        <v/>
      </c>
    </row>
    <row r="1563" spans="1:9" s="4" customFormat="1" x14ac:dyDescent="0.25">
      <c r="A1563" s="4" t="str" cm="1">
        <f t="array" ref="A1563">IF(INDEX(Assessment!$C$1:$C$63184,ROWS(A$2:A1563)*24-22)=0,"",INDEX(Assessment!$C$1:$C$63184,ROWS(A$2:A1563)*24-22))</f>
        <v/>
      </c>
      <c r="B1563" s="4" t="str" cm="1">
        <f t="array" ref="B1563">IF(INDEX(Assessment!$C$1:$C$63184,ROWS(B$2:B1563)*24-21)=0,"",INDEX(Assessment!$C$1:$C$63184,ROWS(B$2:B1563)*24-21))</f>
        <v/>
      </c>
      <c r="C1563" s="4" t="str" cm="1">
        <f t="array" ref="C1563">IF(INDEX(Assessment!$C$1:$C$63184,ROWS(C$2:C1563)*24-20)="","",_xlfn.CONCAT(INDEX(Assessment!$C$1:$C$63184,ROWS(C$2:C1563)*24-20), " ==&gt; ", INDEX(Assessment!$C$1:$C$63184,ROWS(C$2:C1563)*24-19)))</f>
        <v/>
      </c>
      <c r="D1563" s="4" t="str" cm="1">
        <f t="array" ref="D1563">IF(INDEX(Assessment!$L$1:$L$63184,ROWS(D$2:D1563)*24-20)=0,"",INDEX(Assessment!$L$1:$L$63184,ROWS(D$2:D1563)*24-20))</f>
        <v/>
      </c>
      <c r="E1563" s="6" t="str" cm="1">
        <f t="array" ref="E1563">IF(INDEX(Assessment!$I$1:$I$63184,ROWS(E$2:E1563)*24-12)=0,"",INDEX(Assessment!$I$1:$I$63184,ROWS(E$2:E1563)*24-12))</f>
        <v/>
      </c>
      <c r="F1563" s="64" t="str" cm="1">
        <f t="array" ref="F1563">IF(INDEX(Assessment!$L$1:$L$63184,ROWS(F$2:F1563)*24-14)=0,"",INDEX(Assessment!$L$1:$L$63184,ROWS(F$2:F1563)*24-14))</f>
        <v/>
      </c>
      <c r="G1563" s="63" t="str" cm="1">
        <f t="array" ref="G1563">IF(INDEX(Assessment!$L$1:$L$63184,ROWS(G$2:G1563)*24-13)=0,"",INDEX(Assessment!$L$1:$L$63184,ROWS(G$2:G1563)*24-13))</f>
        <v/>
      </c>
      <c r="H1563" s="5" t="str" cm="1">
        <f t="array" ref="H1563">_xlfn.CONCAT(
IF(INDEX(Assessment!$L$1:$L$63184,ROWS(H$2:H1563)*24-8)&lt;&gt;FALSE, _xlfn.CONCAT(INDEX(Assessment!$L$1:$L$63184,ROWS(H$2:H1563)*24-8)," (",TEXT(INDEX(Assessment!$M$1:$M$63184,ROWS(H$2:H1563)*24-8),"m/yy"),") ",INDEX(Assessment!$N$1:$N$63184,ROWS(H$2:H1563)*24-8)),""),
IF(INDEX(Assessment!$L$1:$L$63184,ROWS(H$2:H1563)*24-7)&lt;&gt;FALSE, _xlfn.CONCAT(CHAR(10),INDEX(Assessment!$L$1:$L$63184,ROWS(H$2:H1563)*24-7)," (",TEXT(INDEX(Assessment!$M$1:$M$63184,ROWS(H$2:H1563)*24-7),"m/yy"),") ",INDEX(Assessment!$N$1:$N$63184,ROWS(H$2:H1563)*24-7)),""),
IF(INDEX(Assessment!$L$1:$L$63184,ROWS(H$2:H1563)*24-6)&lt;&gt;FALSE, _xlfn.CONCAT(CHAR(10),INDEX(Assessment!$L$1:$L$63184,ROWS(H$2:H1563)*24-6)," (",TEXT(INDEX(Assessment!$M$1:$M$63184,ROWS(H$2:H1563)*24-6),"m/yy"),") ",INDEX(Assessment!$N$1:$N$63184,ROWS(H$2:H1563)*24-6)),""),
IF(INDEX(Assessment!$L$1:$L$63184,ROWS(H$2:H1563)*24-5)&lt;&gt;FALSE, _xlfn.CONCAT(CHAR(10),INDEX(Assessment!$L$1:$L$63184,ROWS(H$2:H1563)*24-5)," (",TEXT(INDEX(Assessment!$M$1:$M$63184,ROWS(H$2:H1563)*24-5),"m/yy"),") ",INDEX(Assessment!$N$1:$N$63184,ROWS(H$2:H1563)*24-5)),""),
IF(INDEX(Assessment!$L$1:$L$63184,ROWS(H$2:H1563)*24-4)&lt;&gt;FALSE, _xlfn.CONCAT(CHAR(10),INDEX(Assessment!$L$1:$L$63184,ROWS(H$2:H1563)*24-4)," (",TEXT(INDEX(Assessment!$M$1:$M$63184,ROWS(H$2:H1563)*24-4),"m/yy"),") ",INDEX(Assessment!$N$1:$N$63184,ROWS(H$2:H1563)*24-4)),""),
IF(INDEX(Assessment!$L$1:$L$63184,ROWS(H$2:H1563)*24-3)&lt;&gt;FALSE, _xlfn.CONCAT(CHAR(10),INDEX(Assessment!$L$1:$L$63184,ROWS(H$2:H1563)*24-3)," (",TEXT(INDEX(Assessment!$M$1:$M$63184,ROWS(H$2:H1563)*24-3),"m/yy"),") ",INDEX(Assessment!$N$1:$N$63184,ROWS(H$2:H1563)*24-3)),""),
IF(INDEX(Assessment!$L$1:$L$63184,ROWS(H$2:H1563)*24-2)&lt;&gt;FALSE, _xlfn.CONCAT(CHAR(10),INDEX(Assessment!$L$1:$L$63184,ROWS(H$2:H1563)*24-2)," (",TEXT(INDEX(Assessment!$M$1:$M$63184,ROWS(H$2:H1563)*24-2),"m/yy"),") ",INDEX(Assessment!$N$1:$N$63184,ROWS(H$2:H1563)*24-2)),""),
IF(INDEX(Assessment!$L$1:$L$63184,ROWS(H$2:H1563)*24-1)&lt;&gt;FALSE, _xlfn.CONCAT(CHAR(10),INDEX(Assessment!$L$1:$L$63184,ROWS(H$2:H1563)*24-1),") ",TEXT(INDEX(Assessment!$M$1:$M$63184,ROWS(H$2:H1563)*24-1),"m/yy"),") ",INDEX(Assessment!$N$1:$N$63184,ROWS(H$2:H1563)*24-1)),"")
)</f>
        <v/>
      </c>
      <c r="I1563" s="4" t="str" cm="1">
        <f t="array" ref="I1563">IF(INDEX(Assessment!$L$1:$L$63184,ROWS(I$2:I1563)*24-17)=0,"",INDEX(Assessment!$L$1:$L$63184,ROWS(I$2:I1563)*24-17))</f>
        <v/>
      </c>
    </row>
    <row r="1564" spans="1:9" s="4" customFormat="1" x14ac:dyDescent="0.25">
      <c r="A1564" s="4" t="str" cm="1">
        <f t="array" ref="A1564">IF(INDEX(Assessment!$C$1:$C$63184,ROWS(A$2:A1564)*24-22)=0,"",INDEX(Assessment!$C$1:$C$63184,ROWS(A$2:A1564)*24-22))</f>
        <v/>
      </c>
      <c r="B1564" s="4" t="str" cm="1">
        <f t="array" ref="B1564">IF(INDEX(Assessment!$C$1:$C$63184,ROWS(B$2:B1564)*24-21)=0,"",INDEX(Assessment!$C$1:$C$63184,ROWS(B$2:B1564)*24-21))</f>
        <v/>
      </c>
      <c r="C1564" s="4" t="str" cm="1">
        <f t="array" ref="C1564">IF(INDEX(Assessment!$C$1:$C$63184,ROWS(C$2:C1564)*24-20)="","",_xlfn.CONCAT(INDEX(Assessment!$C$1:$C$63184,ROWS(C$2:C1564)*24-20), " ==&gt; ", INDEX(Assessment!$C$1:$C$63184,ROWS(C$2:C1564)*24-19)))</f>
        <v/>
      </c>
      <c r="D1564" s="4" t="str" cm="1">
        <f t="array" ref="D1564">IF(INDEX(Assessment!$L$1:$L$63184,ROWS(D$2:D1564)*24-20)=0,"",INDEX(Assessment!$L$1:$L$63184,ROWS(D$2:D1564)*24-20))</f>
        <v/>
      </c>
      <c r="E1564" s="6" t="str" cm="1">
        <f t="array" ref="E1564">IF(INDEX(Assessment!$I$1:$I$63184,ROWS(E$2:E1564)*24-12)=0,"",INDEX(Assessment!$I$1:$I$63184,ROWS(E$2:E1564)*24-12))</f>
        <v/>
      </c>
      <c r="F1564" s="64" t="str" cm="1">
        <f t="array" ref="F1564">IF(INDEX(Assessment!$L$1:$L$63184,ROWS(F$2:F1564)*24-14)=0,"",INDEX(Assessment!$L$1:$L$63184,ROWS(F$2:F1564)*24-14))</f>
        <v/>
      </c>
      <c r="G1564" s="63" t="str" cm="1">
        <f t="array" ref="G1564">IF(INDEX(Assessment!$L$1:$L$63184,ROWS(G$2:G1564)*24-13)=0,"",INDEX(Assessment!$L$1:$L$63184,ROWS(G$2:G1564)*24-13))</f>
        <v/>
      </c>
      <c r="H1564" s="5" t="str" cm="1">
        <f t="array" ref="H1564">_xlfn.CONCAT(
IF(INDEX(Assessment!$L$1:$L$63184,ROWS(H$2:H1564)*24-8)&lt;&gt;FALSE, _xlfn.CONCAT(INDEX(Assessment!$L$1:$L$63184,ROWS(H$2:H1564)*24-8)," (",TEXT(INDEX(Assessment!$M$1:$M$63184,ROWS(H$2:H1564)*24-8),"m/yy"),") ",INDEX(Assessment!$N$1:$N$63184,ROWS(H$2:H1564)*24-8)),""),
IF(INDEX(Assessment!$L$1:$L$63184,ROWS(H$2:H1564)*24-7)&lt;&gt;FALSE, _xlfn.CONCAT(CHAR(10),INDEX(Assessment!$L$1:$L$63184,ROWS(H$2:H1564)*24-7)," (",TEXT(INDEX(Assessment!$M$1:$M$63184,ROWS(H$2:H1564)*24-7),"m/yy"),") ",INDEX(Assessment!$N$1:$N$63184,ROWS(H$2:H1564)*24-7)),""),
IF(INDEX(Assessment!$L$1:$L$63184,ROWS(H$2:H1564)*24-6)&lt;&gt;FALSE, _xlfn.CONCAT(CHAR(10),INDEX(Assessment!$L$1:$L$63184,ROWS(H$2:H1564)*24-6)," (",TEXT(INDEX(Assessment!$M$1:$M$63184,ROWS(H$2:H1564)*24-6),"m/yy"),") ",INDEX(Assessment!$N$1:$N$63184,ROWS(H$2:H1564)*24-6)),""),
IF(INDEX(Assessment!$L$1:$L$63184,ROWS(H$2:H1564)*24-5)&lt;&gt;FALSE, _xlfn.CONCAT(CHAR(10),INDEX(Assessment!$L$1:$L$63184,ROWS(H$2:H1564)*24-5)," (",TEXT(INDEX(Assessment!$M$1:$M$63184,ROWS(H$2:H1564)*24-5),"m/yy"),") ",INDEX(Assessment!$N$1:$N$63184,ROWS(H$2:H1564)*24-5)),""),
IF(INDEX(Assessment!$L$1:$L$63184,ROWS(H$2:H1564)*24-4)&lt;&gt;FALSE, _xlfn.CONCAT(CHAR(10),INDEX(Assessment!$L$1:$L$63184,ROWS(H$2:H1564)*24-4)," (",TEXT(INDEX(Assessment!$M$1:$M$63184,ROWS(H$2:H1564)*24-4),"m/yy"),") ",INDEX(Assessment!$N$1:$N$63184,ROWS(H$2:H1564)*24-4)),""),
IF(INDEX(Assessment!$L$1:$L$63184,ROWS(H$2:H1564)*24-3)&lt;&gt;FALSE, _xlfn.CONCAT(CHAR(10),INDEX(Assessment!$L$1:$L$63184,ROWS(H$2:H1564)*24-3)," (",TEXT(INDEX(Assessment!$M$1:$M$63184,ROWS(H$2:H1564)*24-3),"m/yy"),") ",INDEX(Assessment!$N$1:$N$63184,ROWS(H$2:H1564)*24-3)),""),
IF(INDEX(Assessment!$L$1:$L$63184,ROWS(H$2:H1564)*24-2)&lt;&gt;FALSE, _xlfn.CONCAT(CHAR(10),INDEX(Assessment!$L$1:$L$63184,ROWS(H$2:H1564)*24-2)," (",TEXT(INDEX(Assessment!$M$1:$M$63184,ROWS(H$2:H1564)*24-2),"m/yy"),") ",INDEX(Assessment!$N$1:$N$63184,ROWS(H$2:H1564)*24-2)),""),
IF(INDEX(Assessment!$L$1:$L$63184,ROWS(H$2:H1564)*24-1)&lt;&gt;FALSE, _xlfn.CONCAT(CHAR(10),INDEX(Assessment!$L$1:$L$63184,ROWS(H$2:H1564)*24-1),") ",TEXT(INDEX(Assessment!$M$1:$M$63184,ROWS(H$2:H1564)*24-1),"m/yy"),") ",INDEX(Assessment!$N$1:$N$63184,ROWS(H$2:H1564)*24-1)),"")
)</f>
        <v/>
      </c>
      <c r="I1564" s="4" t="str" cm="1">
        <f t="array" ref="I1564">IF(INDEX(Assessment!$L$1:$L$63184,ROWS(I$2:I1564)*24-17)=0,"",INDEX(Assessment!$L$1:$L$63184,ROWS(I$2:I1564)*24-17))</f>
        <v/>
      </c>
    </row>
    <row r="1565" spans="1:9" s="4" customFormat="1" x14ac:dyDescent="0.25">
      <c r="A1565" s="4" t="str" cm="1">
        <f t="array" ref="A1565">IF(INDEX(Assessment!$C$1:$C$63184,ROWS(A$2:A1565)*24-22)=0,"",INDEX(Assessment!$C$1:$C$63184,ROWS(A$2:A1565)*24-22))</f>
        <v/>
      </c>
      <c r="B1565" s="4" t="str" cm="1">
        <f t="array" ref="B1565">IF(INDEX(Assessment!$C$1:$C$63184,ROWS(B$2:B1565)*24-21)=0,"",INDEX(Assessment!$C$1:$C$63184,ROWS(B$2:B1565)*24-21))</f>
        <v/>
      </c>
      <c r="C1565" s="4" t="str" cm="1">
        <f t="array" ref="C1565">IF(INDEX(Assessment!$C$1:$C$63184,ROWS(C$2:C1565)*24-20)="","",_xlfn.CONCAT(INDEX(Assessment!$C$1:$C$63184,ROWS(C$2:C1565)*24-20), " ==&gt; ", INDEX(Assessment!$C$1:$C$63184,ROWS(C$2:C1565)*24-19)))</f>
        <v/>
      </c>
      <c r="D1565" s="4" t="str" cm="1">
        <f t="array" ref="D1565">IF(INDEX(Assessment!$L$1:$L$63184,ROWS(D$2:D1565)*24-20)=0,"",INDEX(Assessment!$L$1:$L$63184,ROWS(D$2:D1565)*24-20))</f>
        <v/>
      </c>
      <c r="E1565" s="6" t="str" cm="1">
        <f t="array" ref="E1565">IF(INDEX(Assessment!$I$1:$I$63184,ROWS(E$2:E1565)*24-12)=0,"",INDEX(Assessment!$I$1:$I$63184,ROWS(E$2:E1565)*24-12))</f>
        <v/>
      </c>
      <c r="F1565" s="64" t="str" cm="1">
        <f t="array" ref="F1565">IF(INDEX(Assessment!$L$1:$L$63184,ROWS(F$2:F1565)*24-14)=0,"",INDEX(Assessment!$L$1:$L$63184,ROWS(F$2:F1565)*24-14))</f>
        <v/>
      </c>
      <c r="G1565" s="63" t="str" cm="1">
        <f t="array" ref="G1565">IF(INDEX(Assessment!$L$1:$L$63184,ROWS(G$2:G1565)*24-13)=0,"",INDEX(Assessment!$L$1:$L$63184,ROWS(G$2:G1565)*24-13))</f>
        <v/>
      </c>
      <c r="H1565" s="5" t="str" cm="1">
        <f t="array" ref="H1565">_xlfn.CONCAT(
IF(INDEX(Assessment!$L$1:$L$63184,ROWS(H$2:H1565)*24-8)&lt;&gt;FALSE, _xlfn.CONCAT(INDEX(Assessment!$L$1:$L$63184,ROWS(H$2:H1565)*24-8)," (",TEXT(INDEX(Assessment!$M$1:$M$63184,ROWS(H$2:H1565)*24-8),"m/yy"),") ",INDEX(Assessment!$N$1:$N$63184,ROWS(H$2:H1565)*24-8)),""),
IF(INDEX(Assessment!$L$1:$L$63184,ROWS(H$2:H1565)*24-7)&lt;&gt;FALSE, _xlfn.CONCAT(CHAR(10),INDEX(Assessment!$L$1:$L$63184,ROWS(H$2:H1565)*24-7)," (",TEXT(INDEX(Assessment!$M$1:$M$63184,ROWS(H$2:H1565)*24-7),"m/yy"),") ",INDEX(Assessment!$N$1:$N$63184,ROWS(H$2:H1565)*24-7)),""),
IF(INDEX(Assessment!$L$1:$L$63184,ROWS(H$2:H1565)*24-6)&lt;&gt;FALSE, _xlfn.CONCAT(CHAR(10),INDEX(Assessment!$L$1:$L$63184,ROWS(H$2:H1565)*24-6)," (",TEXT(INDEX(Assessment!$M$1:$M$63184,ROWS(H$2:H1565)*24-6),"m/yy"),") ",INDEX(Assessment!$N$1:$N$63184,ROWS(H$2:H1565)*24-6)),""),
IF(INDEX(Assessment!$L$1:$L$63184,ROWS(H$2:H1565)*24-5)&lt;&gt;FALSE, _xlfn.CONCAT(CHAR(10),INDEX(Assessment!$L$1:$L$63184,ROWS(H$2:H1565)*24-5)," (",TEXT(INDEX(Assessment!$M$1:$M$63184,ROWS(H$2:H1565)*24-5),"m/yy"),") ",INDEX(Assessment!$N$1:$N$63184,ROWS(H$2:H1565)*24-5)),""),
IF(INDEX(Assessment!$L$1:$L$63184,ROWS(H$2:H1565)*24-4)&lt;&gt;FALSE, _xlfn.CONCAT(CHAR(10),INDEX(Assessment!$L$1:$L$63184,ROWS(H$2:H1565)*24-4)," (",TEXT(INDEX(Assessment!$M$1:$M$63184,ROWS(H$2:H1565)*24-4),"m/yy"),") ",INDEX(Assessment!$N$1:$N$63184,ROWS(H$2:H1565)*24-4)),""),
IF(INDEX(Assessment!$L$1:$L$63184,ROWS(H$2:H1565)*24-3)&lt;&gt;FALSE, _xlfn.CONCAT(CHAR(10),INDEX(Assessment!$L$1:$L$63184,ROWS(H$2:H1565)*24-3)," (",TEXT(INDEX(Assessment!$M$1:$M$63184,ROWS(H$2:H1565)*24-3),"m/yy"),") ",INDEX(Assessment!$N$1:$N$63184,ROWS(H$2:H1565)*24-3)),""),
IF(INDEX(Assessment!$L$1:$L$63184,ROWS(H$2:H1565)*24-2)&lt;&gt;FALSE, _xlfn.CONCAT(CHAR(10),INDEX(Assessment!$L$1:$L$63184,ROWS(H$2:H1565)*24-2)," (",TEXT(INDEX(Assessment!$M$1:$M$63184,ROWS(H$2:H1565)*24-2),"m/yy"),") ",INDEX(Assessment!$N$1:$N$63184,ROWS(H$2:H1565)*24-2)),""),
IF(INDEX(Assessment!$L$1:$L$63184,ROWS(H$2:H1565)*24-1)&lt;&gt;FALSE, _xlfn.CONCAT(CHAR(10),INDEX(Assessment!$L$1:$L$63184,ROWS(H$2:H1565)*24-1),") ",TEXT(INDEX(Assessment!$M$1:$M$63184,ROWS(H$2:H1565)*24-1),"m/yy"),") ",INDEX(Assessment!$N$1:$N$63184,ROWS(H$2:H1565)*24-1)),"")
)</f>
        <v/>
      </c>
      <c r="I1565" s="4" t="str" cm="1">
        <f t="array" ref="I1565">IF(INDEX(Assessment!$L$1:$L$63184,ROWS(I$2:I1565)*24-17)=0,"",INDEX(Assessment!$L$1:$L$63184,ROWS(I$2:I1565)*24-17))</f>
        <v/>
      </c>
    </row>
    <row r="1566" spans="1:9" s="4" customFormat="1" x14ac:dyDescent="0.25">
      <c r="A1566" s="4" t="str" cm="1">
        <f t="array" ref="A1566">IF(INDEX(Assessment!$C$1:$C$63184,ROWS(A$2:A1566)*24-22)=0,"",INDEX(Assessment!$C$1:$C$63184,ROWS(A$2:A1566)*24-22))</f>
        <v/>
      </c>
      <c r="B1566" s="4" t="str" cm="1">
        <f t="array" ref="B1566">IF(INDEX(Assessment!$C$1:$C$63184,ROWS(B$2:B1566)*24-21)=0,"",INDEX(Assessment!$C$1:$C$63184,ROWS(B$2:B1566)*24-21))</f>
        <v/>
      </c>
      <c r="C1566" s="4" t="str" cm="1">
        <f t="array" ref="C1566">IF(INDEX(Assessment!$C$1:$C$63184,ROWS(C$2:C1566)*24-20)="","",_xlfn.CONCAT(INDEX(Assessment!$C$1:$C$63184,ROWS(C$2:C1566)*24-20), " ==&gt; ", INDEX(Assessment!$C$1:$C$63184,ROWS(C$2:C1566)*24-19)))</f>
        <v/>
      </c>
      <c r="D1566" s="4" t="str" cm="1">
        <f t="array" ref="D1566">IF(INDEX(Assessment!$L$1:$L$63184,ROWS(D$2:D1566)*24-20)=0,"",INDEX(Assessment!$L$1:$L$63184,ROWS(D$2:D1566)*24-20))</f>
        <v/>
      </c>
      <c r="E1566" s="6" t="str" cm="1">
        <f t="array" ref="E1566">IF(INDEX(Assessment!$I$1:$I$63184,ROWS(E$2:E1566)*24-12)=0,"",INDEX(Assessment!$I$1:$I$63184,ROWS(E$2:E1566)*24-12))</f>
        <v/>
      </c>
      <c r="F1566" s="64" t="str" cm="1">
        <f t="array" ref="F1566">IF(INDEX(Assessment!$L$1:$L$63184,ROWS(F$2:F1566)*24-14)=0,"",INDEX(Assessment!$L$1:$L$63184,ROWS(F$2:F1566)*24-14))</f>
        <v/>
      </c>
      <c r="G1566" s="63" t="str" cm="1">
        <f t="array" ref="G1566">IF(INDEX(Assessment!$L$1:$L$63184,ROWS(G$2:G1566)*24-13)=0,"",INDEX(Assessment!$L$1:$L$63184,ROWS(G$2:G1566)*24-13))</f>
        <v/>
      </c>
      <c r="H1566" s="5" t="str" cm="1">
        <f t="array" ref="H1566">_xlfn.CONCAT(
IF(INDEX(Assessment!$L$1:$L$63184,ROWS(H$2:H1566)*24-8)&lt;&gt;FALSE, _xlfn.CONCAT(INDEX(Assessment!$L$1:$L$63184,ROWS(H$2:H1566)*24-8)," (",TEXT(INDEX(Assessment!$M$1:$M$63184,ROWS(H$2:H1566)*24-8),"m/yy"),") ",INDEX(Assessment!$N$1:$N$63184,ROWS(H$2:H1566)*24-8)),""),
IF(INDEX(Assessment!$L$1:$L$63184,ROWS(H$2:H1566)*24-7)&lt;&gt;FALSE, _xlfn.CONCAT(CHAR(10),INDEX(Assessment!$L$1:$L$63184,ROWS(H$2:H1566)*24-7)," (",TEXT(INDEX(Assessment!$M$1:$M$63184,ROWS(H$2:H1566)*24-7),"m/yy"),") ",INDEX(Assessment!$N$1:$N$63184,ROWS(H$2:H1566)*24-7)),""),
IF(INDEX(Assessment!$L$1:$L$63184,ROWS(H$2:H1566)*24-6)&lt;&gt;FALSE, _xlfn.CONCAT(CHAR(10),INDEX(Assessment!$L$1:$L$63184,ROWS(H$2:H1566)*24-6)," (",TEXT(INDEX(Assessment!$M$1:$M$63184,ROWS(H$2:H1566)*24-6),"m/yy"),") ",INDEX(Assessment!$N$1:$N$63184,ROWS(H$2:H1566)*24-6)),""),
IF(INDEX(Assessment!$L$1:$L$63184,ROWS(H$2:H1566)*24-5)&lt;&gt;FALSE, _xlfn.CONCAT(CHAR(10),INDEX(Assessment!$L$1:$L$63184,ROWS(H$2:H1566)*24-5)," (",TEXT(INDEX(Assessment!$M$1:$M$63184,ROWS(H$2:H1566)*24-5),"m/yy"),") ",INDEX(Assessment!$N$1:$N$63184,ROWS(H$2:H1566)*24-5)),""),
IF(INDEX(Assessment!$L$1:$L$63184,ROWS(H$2:H1566)*24-4)&lt;&gt;FALSE, _xlfn.CONCAT(CHAR(10),INDEX(Assessment!$L$1:$L$63184,ROWS(H$2:H1566)*24-4)," (",TEXT(INDEX(Assessment!$M$1:$M$63184,ROWS(H$2:H1566)*24-4),"m/yy"),") ",INDEX(Assessment!$N$1:$N$63184,ROWS(H$2:H1566)*24-4)),""),
IF(INDEX(Assessment!$L$1:$L$63184,ROWS(H$2:H1566)*24-3)&lt;&gt;FALSE, _xlfn.CONCAT(CHAR(10),INDEX(Assessment!$L$1:$L$63184,ROWS(H$2:H1566)*24-3)," (",TEXT(INDEX(Assessment!$M$1:$M$63184,ROWS(H$2:H1566)*24-3),"m/yy"),") ",INDEX(Assessment!$N$1:$N$63184,ROWS(H$2:H1566)*24-3)),""),
IF(INDEX(Assessment!$L$1:$L$63184,ROWS(H$2:H1566)*24-2)&lt;&gt;FALSE, _xlfn.CONCAT(CHAR(10),INDEX(Assessment!$L$1:$L$63184,ROWS(H$2:H1566)*24-2)," (",TEXT(INDEX(Assessment!$M$1:$M$63184,ROWS(H$2:H1566)*24-2),"m/yy"),") ",INDEX(Assessment!$N$1:$N$63184,ROWS(H$2:H1566)*24-2)),""),
IF(INDEX(Assessment!$L$1:$L$63184,ROWS(H$2:H1566)*24-1)&lt;&gt;FALSE, _xlfn.CONCAT(CHAR(10),INDEX(Assessment!$L$1:$L$63184,ROWS(H$2:H1566)*24-1),") ",TEXT(INDEX(Assessment!$M$1:$M$63184,ROWS(H$2:H1566)*24-1),"m/yy"),") ",INDEX(Assessment!$N$1:$N$63184,ROWS(H$2:H1566)*24-1)),"")
)</f>
        <v/>
      </c>
      <c r="I1566" s="4" t="str" cm="1">
        <f t="array" ref="I1566">IF(INDEX(Assessment!$L$1:$L$63184,ROWS(I$2:I1566)*24-17)=0,"",INDEX(Assessment!$L$1:$L$63184,ROWS(I$2:I1566)*24-17))</f>
        <v/>
      </c>
    </row>
    <row r="1567" spans="1:9" s="4" customFormat="1" x14ac:dyDescent="0.25">
      <c r="A1567" s="4" t="str" cm="1">
        <f t="array" ref="A1567">IF(INDEX(Assessment!$C$1:$C$63184,ROWS(A$2:A1567)*24-22)=0,"",INDEX(Assessment!$C$1:$C$63184,ROWS(A$2:A1567)*24-22))</f>
        <v/>
      </c>
      <c r="B1567" s="4" t="str" cm="1">
        <f t="array" ref="B1567">IF(INDEX(Assessment!$C$1:$C$63184,ROWS(B$2:B1567)*24-21)=0,"",INDEX(Assessment!$C$1:$C$63184,ROWS(B$2:B1567)*24-21))</f>
        <v/>
      </c>
      <c r="C1567" s="4" t="str" cm="1">
        <f t="array" ref="C1567">IF(INDEX(Assessment!$C$1:$C$63184,ROWS(C$2:C1567)*24-20)="","",_xlfn.CONCAT(INDEX(Assessment!$C$1:$C$63184,ROWS(C$2:C1567)*24-20), " ==&gt; ", INDEX(Assessment!$C$1:$C$63184,ROWS(C$2:C1567)*24-19)))</f>
        <v/>
      </c>
      <c r="D1567" s="4" t="str" cm="1">
        <f t="array" ref="D1567">IF(INDEX(Assessment!$L$1:$L$63184,ROWS(D$2:D1567)*24-20)=0,"",INDEX(Assessment!$L$1:$L$63184,ROWS(D$2:D1567)*24-20))</f>
        <v/>
      </c>
      <c r="E1567" s="6" t="str" cm="1">
        <f t="array" ref="E1567">IF(INDEX(Assessment!$I$1:$I$63184,ROWS(E$2:E1567)*24-12)=0,"",INDEX(Assessment!$I$1:$I$63184,ROWS(E$2:E1567)*24-12))</f>
        <v/>
      </c>
      <c r="F1567" s="64" t="str" cm="1">
        <f t="array" ref="F1567">IF(INDEX(Assessment!$L$1:$L$63184,ROWS(F$2:F1567)*24-14)=0,"",INDEX(Assessment!$L$1:$L$63184,ROWS(F$2:F1567)*24-14))</f>
        <v/>
      </c>
      <c r="G1567" s="63" t="str" cm="1">
        <f t="array" ref="G1567">IF(INDEX(Assessment!$L$1:$L$63184,ROWS(G$2:G1567)*24-13)=0,"",INDEX(Assessment!$L$1:$L$63184,ROWS(G$2:G1567)*24-13))</f>
        <v/>
      </c>
      <c r="H1567" s="5" t="str" cm="1">
        <f t="array" ref="H1567">_xlfn.CONCAT(
IF(INDEX(Assessment!$L$1:$L$63184,ROWS(H$2:H1567)*24-8)&lt;&gt;FALSE, _xlfn.CONCAT(INDEX(Assessment!$L$1:$L$63184,ROWS(H$2:H1567)*24-8)," (",TEXT(INDEX(Assessment!$M$1:$M$63184,ROWS(H$2:H1567)*24-8),"m/yy"),") ",INDEX(Assessment!$N$1:$N$63184,ROWS(H$2:H1567)*24-8)),""),
IF(INDEX(Assessment!$L$1:$L$63184,ROWS(H$2:H1567)*24-7)&lt;&gt;FALSE, _xlfn.CONCAT(CHAR(10),INDEX(Assessment!$L$1:$L$63184,ROWS(H$2:H1567)*24-7)," (",TEXT(INDEX(Assessment!$M$1:$M$63184,ROWS(H$2:H1567)*24-7),"m/yy"),") ",INDEX(Assessment!$N$1:$N$63184,ROWS(H$2:H1567)*24-7)),""),
IF(INDEX(Assessment!$L$1:$L$63184,ROWS(H$2:H1567)*24-6)&lt;&gt;FALSE, _xlfn.CONCAT(CHAR(10),INDEX(Assessment!$L$1:$L$63184,ROWS(H$2:H1567)*24-6)," (",TEXT(INDEX(Assessment!$M$1:$M$63184,ROWS(H$2:H1567)*24-6),"m/yy"),") ",INDEX(Assessment!$N$1:$N$63184,ROWS(H$2:H1567)*24-6)),""),
IF(INDEX(Assessment!$L$1:$L$63184,ROWS(H$2:H1567)*24-5)&lt;&gt;FALSE, _xlfn.CONCAT(CHAR(10),INDEX(Assessment!$L$1:$L$63184,ROWS(H$2:H1567)*24-5)," (",TEXT(INDEX(Assessment!$M$1:$M$63184,ROWS(H$2:H1567)*24-5),"m/yy"),") ",INDEX(Assessment!$N$1:$N$63184,ROWS(H$2:H1567)*24-5)),""),
IF(INDEX(Assessment!$L$1:$L$63184,ROWS(H$2:H1567)*24-4)&lt;&gt;FALSE, _xlfn.CONCAT(CHAR(10),INDEX(Assessment!$L$1:$L$63184,ROWS(H$2:H1567)*24-4)," (",TEXT(INDEX(Assessment!$M$1:$M$63184,ROWS(H$2:H1567)*24-4),"m/yy"),") ",INDEX(Assessment!$N$1:$N$63184,ROWS(H$2:H1567)*24-4)),""),
IF(INDEX(Assessment!$L$1:$L$63184,ROWS(H$2:H1567)*24-3)&lt;&gt;FALSE, _xlfn.CONCAT(CHAR(10),INDEX(Assessment!$L$1:$L$63184,ROWS(H$2:H1567)*24-3)," (",TEXT(INDEX(Assessment!$M$1:$M$63184,ROWS(H$2:H1567)*24-3),"m/yy"),") ",INDEX(Assessment!$N$1:$N$63184,ROWS(H$2:H1567)*24-3)),""),
IF(INDEX(Assessment!$L$1:$L$63184,ROWS(H$2:H1567)*24-2)&lt;&gt;FALSE, _xlfn.CONCAT(CHAR(10),INDEX(Assessment!$L$1:$L$63184,ROWS(H$2:H1567)*24-2)," (",TEXT(INDEX(Assessment!$M$1:$M$63184,ROWS(H$2:H1567)*24-2),"m/yy"),") ",INDEX(Assessment!$N$1:$N$63184,ROWS(H$2:H1567)*24-2)),""),
IF(INDEX(Assessment!$L$1:$L$63184,ROWS(H$2:H1567)*24-1)&lt;&gt;FALSE, _xlfn.CONCAT(CHAR(10),INDEX(Assessment!$L$1:$L$63184,ROWS(H$2:H1567)*24-1),") ",TEXT(INDEX(Assessment!$M$1:$M$63184,ROWS(H$2:H1567)*24-1),"m/yy"),") ",INDEX(Assessment!$N$1:$N$63184,ROWS(H$2:H1567)*24-1)),"")
)</f>
        <v/>
      </c>
      <c r="I1567" s="4" t="str" cm="1">
        <f t="array" ref="I1567">IF(INDEX(Assessment!$L$1:$L$63184,ROWS(I$2:I1567)*24-17)=0,"",INDEX(Assessment!$L$1:$L$63184,ROWS(I$2:I1567)*24-17))</f>
        <v/>
      </c>
    </row>
    <row r="1568" spans="1:9" s="4" customFormat="1" x14ac:dyDescent="0.25">
      <c r="A1568" s="4" t="str" cm="1">
        <f t="array" ref="A1568">IF(INDEX(Assessment!$C$1:$C$63184,ROWS(A$2:A1568)*24-22)=0,"",INDEX(Assessment!$C$1:$C$63184,ROWS(A$2:A1568)*24-22))</f>
        <v/>
      </c>
      <c r="B1568" s="4" t="str" cm="1">
        <f t="array" ref="B1568">IF(INDEX(Assessment!$C$1:$C$63184,ROWS(B$2:B1568)*24-21)=0,"",INDEX(Assessment!$C$1:$C$63184,ROWS(B$2:B1568)*24-21))</f>
        <v/>
      </c>
      <c r="C1568" s="4" t="str" cm="1">
        <f t="array" ref="C1568">IF(INDEX(Assessment!$C$1:$C$63184,ROWS(C$2:C1568)*24-20)="","",_xlfn.CONCAT(INDEX(Assessment!$C$1:$C$63184,ROWS(C$2:C1568)*24-20), " ==&gt; ", INDEX(Assessment!$C$1:$C$63184,ROWS(C$2:C1568)*24-19)))</f>
        <v/>
      </c>
      <c r="D1568" s="4" t="str" cm="1">
        <f t="array" ref="D1568">IF(INDEX(Assessment!$L$1:$L$63184,ROWS(D$2:D1568)*24-20)=0,"",INDEX(Assessment!$L$1:$L$63184,ROWS(D$2:D1568)*24-20))</f>
        <v/>
      </c>
      <c r="E1568" s="6" t="str" cm="1">
        <f t="array" ref="E1568">IF(INDEX(Assessment!$I$1:$I$63184,ROWS(E$2:E1568)*24-12)=0,"",INDEX(Assessment!$I$1:$I$63184,ROWS(E$2:E1568)*24-12))</f>
        <v/>
      </c>
      <c r="F1568" s="64" t="str" cm="1">
        <f t="array" ref="F1568">IF(INDEX(Assessment!$L$1:$L$63184,ROWS(F$2:F1568)*24-14)=0,"",INDEX(Assessment!$L$1:$L$63184,ROWS(F$2:F1568)*24-14))</f>
        <v/>
      </c>
      <c r="G1568" s="63" t="str" cm="1">
        <f t="array" ref="G1568">IF(INDEX(Assessment!$L$1:$L$63184,ROWS(G$2:G1568)*24-13)=0,"",INDEX(Assessment!$L$1:$L$63184,ROWS(G$2:G1568)*24-13))</f>
        <v/>
      </c>
      <c r="H1568" s="5" t="str" cm="1">
        <f t="array" ref="H1568">_xlfn.CONCAT(
IF(INDEX(Assessment!$L$1:$L$63184,ROWS(H$2:H1568)*24-8)&lt;&gt;FALSE, _xlfn.CONCAT(INDEX(Assessment!$L$1:$L$63184,ROWS(H$2:H1568)*24-8)," (",TEXT(INDEX(Assessment!$M$1:$M$63184,ROWS(H$2:H1568)*24-8),"m/yy"),") ",INDEX(Assessment!$N$1:$N$63184,ROWS(H$2:H1568)*24-8)),""),
IF(INDEX(Assessment!$L$1:$L$63184,ROWS(H$2:H1568)*24-7)&lt;&gt;FALSE, _xlfn.CONCAT(CHAR(10),INDEX(Assessment!$L$1:$L$63184,ROWS(H$2:H1568)*24-7)," (",TEXT(INDEX(Assessment!$M$1:$M$63184,ROWS(H$2:H1568)*24-7),"m/yy"),") ",INDEX(Assessment!$N$1:$N$63184,ROWS(H$2:H1568)*24-7)),""),
IF(INDEX(Assessment!$L$1:$L$63184,ROWS(H$2:H1568)*24-6)&lt;&gt;FALSE, _xlfn.CONCAT(CHAR(10),INDEX(Assessment!$L$1:$L$63184,ROWS(H$2:H1568)*24-6)," (",TEXT(INDEX(Assessment!$M$1:$M$63184,ROWS(H$2:H1568)*24-6),"m/yy"),") ",INDEX(Assessment!$N$1:$N$63184,ROWS(H$2:H1568)*24-6)),""),
IF(INDEX(Assessment!$L$1:$L$63184,ROWS(H$2:H1568)*24-5)&lt;&gt;FALSE, _xlfn.CONCAT(CHAR(10),INDEX(Assessment!$L$1:$L$63184,ROWS(H$2:H1568)*24-5)," (",TEXT(INDEX(Assessment!$M$1:$M$63184,ROWS(H$2:H1568)*24-5),"m/yy"),") ",INDEX(Assessment!$N$1:$N$63184,ROWS(H$2:H1568)*24-5)),""),
IF(INDEX(Assessment!$L$1:$L$63184,ROWS(H$2:H1568)*24-4)&lt;&gt;FALSE, _xlfn.CONCAT(CHAR(10),INDEX(Assessment!$L$1:$L$63184,ROWS(H$2:H1568)*24-4)," (",TEXT(INDEX(Assessment!$M$1:$M$63184,ROWS(H$2:H1568)*24-4),"m/yy"),") ",INDEX(Assessment!$N$1:$N$63184,ROWS(H$2:H1568)*24-4)),""),
IF(INDEX(Assessment!$L$1:$L$63184,ROWS(H$2:H1568)*24-3)&lt;&gt;FALSE, _xlfn.CONCAT(CHAR(10),INDEX(Assessment!$L$1:$L$63184,ROWS(H$2:H1568)*24-3)," (",TEXT(INDEX(Assessment!$M$1:$M$63184,ROWS(H$2:H1568)*24-3),"m/yy"),") ",INDEX(Assessment!$N$1:$N$63184,ROWS(H$2:H1568)*24-3)),""),
IF(INDEX(Assessment!$L$1:$L$63184,ROWS(H$2:H1568)*24-2)&lt;&gt;FALSE, _xlfn.CONCAT(CHAR(10),INDEX(Assessment!$L$1:$L$63184,ROWS(H$2:H1568)*24-2)," (",TEXT(INDEX(Assessment!$M$1:$M$63184,ROWS(H$2:H1568)*24-2),"m/yy"),") ",INDEX(Assessment!$N$1:$N$63184,ROWS(H$2:H1568)*24-2)),""),
IF(INDEX(Assessment!$L$1:$L$63184,ROWS(H$2:H1568)*24-1)&lt;&gt;FALSE, _xlfn.CONCAT(CHAR(10),INDEX(Assessment!$L$1:$L$63184,ROWS(H$2:H1568)*24-1),") ",TEXT(INDEX(Assessment!$M$1:$M$63184,ROWS(H$2:H1568)*24-1),"m/yy"),") ",INDEX(Assessment!$N$1:$N$63184,ROWS(H$2:H1568)*24-1)),"")
)</f>
        <v/>
      </c>
      <c r="I1568" s="4" t="str" cm="1">
        <f t="array" ref="I1568">IF(INDEX(Assessment!$L$1:$L$63184,ROWS(I$2:I1568)*24-17)=0,"",INDEX(Assessment!$L$1:$L$63184,ROWS(I$2:I1568)*24-17))</f>
        <v/>
      </c>
    </row>
    <row r="1569" spans="1:9" s="4" customFormat="1" x14ac:dyDescent="0.25">
      <c r="A1569" s="4" t="str" cm="1">
        <f t="array" ref="A1569">IF(INDEX(Assessment!$C$1:$C$63184,ROWS(A$2:A1569)*24-22)=0,"",INDEX(Assessment!$C$1:$C$63184,ROWS(A$2:A1569)*24-22))</f>
        <v/>
      </c>
      <c r="B1569" s="4" t="str" cm="1">
        <f t="array" ref="B1569">IF(INDEX(Assessment!$C$1:$C$63184,ROWS(B$2:B1569)*24-21)=0,"",INDEX(Assessment!$C$1:$C$63184,ROWS(B$2:B1569)*24-21))</f>
        <v/>
      </c>
      <c r="C1569" s="4" t="str" cm="1">
        <f t="array" ref="C1569">IF(INDEX(Assessment!$C$1:$C$63184,ROWS(C$2:C1569)*24-20)="","",_xlfn.CONCAT(INDEX(Assessment!$C$1:$C$63184,ROWS(C$2:C1569)*24-20), " ==&gt; ", INDEX(Assessment!$C$1:$C$63184,ROWS(C$2:C1569)*24-19)))</f>
        <v/>
      </c>
      <c r="D1569" s="4" t="str" cm="1">
        <f t="array" ref="D1569">IF(INDEX(Assessment!$L$1:$L$63184,ROWS(D$2:D1569)*24-20)=0,"",INDEX(Assessment!$L$1:$L$63184,ROWS(D$2:D1569)*24-20))</f>
        <v/>
      </c>
      <c r="E1569" s="6" t="str" cm="1">
        <f t="array" ref="E1569">IF(INDEX(Assessment!$I$1:$I$63184,ROWS(E$2:E1569)*24-12)=0,"",INDEX(Assessment!$I$1:$I$63184,ROWS(E$2:E1569)*24-12))</f>
        <v/>
      </c>
      <c r="F1569" s="64" t="str" cm="1">
        <f t="array" ref="F1569">IF(INDEX(Assessment!$L$1:$L$63184,ROWS(F$2:F1569)*24-14)=0,"",INDEX(Assessment!$L$1:$L$63184,ROWS(F$2:F1569)*24-14))</f>
        <v/>
      </c>
      <c r="G1569" s="63" t="str" cm="1">
        <f t="array" ref="G1569">IF(INDEX(Assessment!$L$1:$L$63184,ROWS(G$2:G1569)*24-13)=0,"",INDEX(Assessment!$L$1:$L$63184,ROWS(G$2:G1569)*24-13))</f>
        <v/>
      </c>
      <c r="H1569" s="5" t="str" cm="1">
        <f t="array" ref="H1569">_xlfn.CONCAT(
IF(INDEX(Assessment!$L$1:$L$63184,ROWS(H$2:H1569)*24-8)&lt;&gt;FALSE, _xlfn.CONCAT(INDEX(Assessment!$L$1:$L$63184,ROWS(H$2:H1569)*24-8)," (",TEXT(INDEX(Assessment!$M$1:$M$63184,ROWS(H$2:H1569)*24-8),"m/yy"),") ",INDEX(Assessment!$N$1:$N$63184,ROWS(H$2:H1569)*24-8)),""),
IF(INDEX(Assessment!$L$1:$L$63184,ROWS(H$2:H1569)*24-7)&lt;&gt;FALSE, _xlfn.CONCAT(CHAR(10),INDEX(Assessment!$L$1:$L$63184,ROWS(H$2:H1569)*24-7)," (",TEXT(INDEX(Assessment!$M$1:$M$63184,ROWS(H$2:H1569)*24-7),"m/yy"),") ",INDEX(Assessment!$N$1:$N$63184,ROWS(H$2:H1569)*24-7)),""),
IF(INDEX(Assessment!$L$1:$L$63184,ROWS(H$2:H1569)*24-6)&lt;&gt;FALSE, _xlfn.CONCAT(CHAR(10),INDEX(Assessment!$L$1:$L$63184,ROWS(H$2:H1569)*24-6)," (",TEXT(INDEX(Assessment!$M$1:$M$63184,ROWS(H$2:H1569)*24-6),"m/yy"),") ",INDEX(Assessment!$N$1:$N$63184,ROWS(H$2:H1569)*24-6)),""),
IF(INDEX(Assessment!$L$1:$L$63184,ROWS(H$2:H1569)*24-5)&lt;&gt;FALSE, _xlfn.CONCAT(CHAR(10),INDEX(Assessment!$L$1:$L$63184,ROWS(H$2:H1569)*24-5)," (",TEXT(INDEX(Assessment!$M$1:$M$63184,ROWS(H$2:H1569)*24-5),"m/yy"),") ",INDEX(Assessment!$N$1:$N$63184,ROWS(H$2:H1569)*24-5)),""),
IF(INDEX(Assessment!$L$1:$L$63184,ROWS(H$2:H1569)*24-4)&lt;&gt;FALSE, _xlfn.CONCAT(CHAR(10),INDEX(Assessment!$L$1:$L$63184,ROWS(H$2:H1569)*24-4)," (",TEXT(INDEX(Assessment!$M$1:$M$63184,ROWS(H$2:H1569)*24-4),"m/yy"),") ",INDEX(Assessment!$N$1:$N$63184,ROWS(H$2:H1569)*24-4)),""),
IF(INDEX(Assessment!$L$1:$L$63184,ROWS(H$2:H1569)*24-3)&lt;&gt;FALSE, _xlfn.CONCAT(CHAR(10),INDEX(Assessment!$L$1:$L$63184,ROWS(H$2:H1569)*24-3)," (",TEXT(INDEX(Assessment!$M$1:$M$63184,ROWS(H$2:H1569)*24-3),"m/yy"),") ",INDEX(Assessment!$N$1:$N$63184,ROWS(H$2:H1569)*24-3)),""),
IF(INDEX(Assessment!$L$1:$L$63184,ROWS(H$2:H1569)*24-2)&lt;&gt;FALSE, _xlfn.CONCAT(CHAR(10),INDEX(Assessment!$L$1:$L$63184,ROWS(H$2:H1569)*24-2)," (",TEXT(INDEX(Assessment!$M$1:$M$63184,ROWS(H$2:H1569)*24-2),"m/yy"),") ",INDEX(Assessment!$N$1:$N$63184,ROWS(H$2:H1569)*24-2)),""),
IF(INDEX(Assessment!$L$1:$L$63184,ROWS(H$2:H1569)*24-1)&lt;&gt;FALSE, _xlfn.CONCAT(CHAR(10),INDEX(Assessment!$L$1:$L$63184,ROWS(H$2:H1569)*24-1),") ",TEXT(INDEX(Assessment!$M$1:$M$63184,ROWS(H$2:H1569)*24-1),"m/yy"),") ",INDEX(Assessment!$N$1:$N$63184,ROWS(H$2:H1569)*24-1)),"")
)</f>
        <v/>
      </c>
      <c r="I1569" s="4" t="str" cm="1">
        <f t="array" ref="I1569">IF(INDEX(Assessment!$L$1:$L$63184,ROWS(I$2:I1569)*24-17)=0,"",INDEX(Assessment!$L$1:$L$63184,ROWS(I$2:I1569)*24-17))</f>
        <v/>
      </c>
    </row>
    <row r="1570" spans="1:9" s="4" customFormat="1" x14ac:dyDescent="0.25">
      <c r="A1570" s="4" t="str" cm="1">
        <f t="array" ref="A1570">IF(INDEX(Assessment!$C$1:$C$63184,ROWS(A$2:A1570)*24-22)=0,"",INDEX(Assessment!$C$1:$C$63184,ROWS(A$2:A1570)*24-22))</f>
        <v/>
      </c>
      <c r="B1570" s="4" t="str" cm="1">
        <f t="array" ref="B1570">IF(INDEX(Assessment!$C$1:$C$63184,ROWS(B$2:B1570)*24-21)=0,"",INDEX(Assessment!$C$1:$C$63184,ROWS(B$2:B1570)*24-21))</f>
        <v/>
      </c>
      <c r="C1570" s="4" t="str" cm="1">
        <f t="array" ref="C1570">IF(INDEX(Assessment!$C$1:$C$63184,ROWS(C$2:C1570)*24-20)="","",_xlfn.CONCAT(INDEX(Assessment!$C$1:$C$63184,ROWS(C$2:C1570)*24-20), " ==&gt; ", INDEX(Assessment!$C$1:$C$63184,ROWS(C$2:C1570)*24-19)))</f>
        <v/>
      </c>
      <c r="D1570" s="4" t="str" cm="1">
        <f t="array" ref="D1570">IF(INDEX(Assessment!$L$1:$L$63184,ROWS(D$2:D1570)*24-20)=0,"",INDEX(Assessment!$L$1:$L$63184,ROWS(D$2:D1570)*24-20))</f>
        <v/>
      </c>
      <c r="E1570" s="6" t="str" cm="1">
        <f t="array" ref="E1570">IF(INDEX(Assessment!$I$1:$I$63184,ROWS(E$2:E1570)*24-12)=0,"",INDEX(Assessment!$I$1:$I$63184,ROWS(E$2:E1570)*24-12))</f>
        <v/>
      </c>
      <c r="F1570" s="64" t="str" cm="1">
        <f t="array" ref="F1570">IF(INDEX(Assessment!$L$1:$L$63184,ROWS(F$2:F1570)*24-14)=0,"",INDEX(Assessment!$L$1:$L$63184,ROWS(F$2:F1570)*24-14))</f>
        <v/>
      </c>
      <c r="G1570" s="63" t="str" cm="1">
        <f t="array" ref="G1570">IF(INDEX(Assessment!$L$1:$L$63184,ROWS(G$2:G1570)*24-13)=0,"",INDEX(Assessment!$L$1:$L$63184,ROWS(G$2:G1570)*24-13))</f>
        <v/>
      </c>
      <c r="H1570" s="5" t="str" cm="1">
        <f t="array" ref="H1570">_xlfn.CONCAT(
IF(INDEX(Assessment!$L$1:$L$63184,ROWS(H$2:H1570)*24-8)&lt;&gt;FALSE, _xlfn.CONCAT(INDEX(Assessment!$L$1:$L$63184,ROWS(H$2:H1570)*24-8)," (",TEXT(INDEX(Assessment!$M$1:$M$63184,ROWS(H$2:H1570)*24-8),"m/yy"),") ",INDEX(Assessment!$N$1:$N$63184,ROWS(H$2:H1570)*24-8)),""),
IF(INDEX(Assessment!$L$1:$L$63184,ROWS(H$2:H1570)*24-7)&lt;&gt;FALSE, _xlfn.CONCAT(CHAR(10),INDEX(Assessment!$L$1:$L$63184,ROWS(H$2:H1570)*24-7)," (",TEXT(INDEX(Assessment!$M$1:$M$63184,ROWS(H$2:H1570)*24-7),"m/yy"),") ",INDEX(Assessment!$N$1:$N$63184,ROWS(H$2:H1570)*24-7)),""),
IF(INDEX(Assessment!$L$1:$L$63184,ROWS(H$2:H1570)*24-6)&lt;&gt;FALSE, _xlfn.CONCAT(CHAR(10),INDEX(Assessment!$L$1:$L$63184,ROWS(H$2:H1570)*24-6)," (",TEXT(INDEX(Assessment!$M$1:$M$63184,ROWS(H$2:H1570)*24-6),"m/yy"),") ",INDEX(Assessment!$N$1:$N$63184,ROWS(H$2:H1570)*24-6)),""),
IF(INDEX(Assessment!$L$1:$L$63184,ROWS(H$2:H1570)*24-5)&lt;&gt;FALSE, _xlfn.CONCAT(CHAR(10),INDEX(Assessment!$L$1:$L$63184,ROWS(H$2:H1570)*24-5)," (",TEXT(INDEX(Assessment!$M$1:$M$63184,ROWS(H$2:H1570)*24-5),"m/yy"),") ",INDEX(Assessment!$N$1:$N$63184,ROWS(H$2:H1570)*24-5)),""),
IF(INDEX(Assessment!$L$1:$L$63184,ROWS(H$2:H1570)*24-4)&lt;&gt;FALSE, _xlfn.CONCAT(CHAR(10),INDEX(Assessment!$L$1:$L$63184,ROWS(H$2:H1570)*24-4)," (",TEXT(INDEX(Assessment!$M$1:$M$63184,ROWS(H$2:H1570)*24-4),"m/yy"),") ",INDEX(Assessment!$N$1:$N$63184,ROWS(H$2:H1570)*24-4)),""),
IF(INDEX(Assessment!$L$1:$L$63184,ROWS(H$2:H1570)*24-3)&lt;&gt;FALSE, _xlfn.CONCAT(CHAR(10),INDEX(Assessment!$L$1:$L$63184,ROWS(H$2:H1570)*24-3)," (",TEXT(INDEX(Assessment!$M$1:$M$63184,ROWS(H$2:H1570)*24-3),"m/yy"),") ",INDEX(Assessment!$N$1:$N$63184,ROWS(H$2:H1570)*24-3)),""),
IF(INDEX(Assessment!$L$1:$L$63184,ROWS(H$2:H1570)*24-2)&lt;&gt;FALSE, _xlfn.CONCAT(CHAR(10),INDEX(Assessment!$L$1:$L$63184,ROWS(H$2:H1570)*24-2)," (",TEXT(INDEX(Assessment!$M$1:$M$63184,ROWS(H$2:H1570)*24-2),"m/yy"),") ",INDEX(Assessment!$N$1:$N$63184,ROWS(H$2:H1570)*24-2)),""),
IF(INDEX(Assessment!$L$1:$L$63184,ROWS(H$2:H1570)*24-1)&lt;&gt;FALSE, _xlfn.CONCAT(CHAR(10),INDEX(Assessment!$L$1:$L$63184,ROWS(H$2:H1570)*24-1),") ",TEXT(INDEX(Assessment!$M$1:$M$63184,ROWS(H$2:H1570)*24-1),"m/yy"),") ",INDEX(Assessment!$N$1:$N$63184,ROWS(H$2:H1570)*24-1)),"")
)</f>
        <v/>
      </c>
      <c r="I1570" s="4" t="str" cm="1">
        <f t="array" ref="I1570">IF(INDEX(Assessment!$L$1:$L$63184,ROWS(I$2:I1570)*24-17)=0,"",INDEX(Assessment!$L$1:$L$63184,ROWS(I$2:I1570)*24-17))</f>
        <v/>
      </c>
    </row>
    <row r="1571" spans="1:9" s="4" customFormat="1" x14ac:dyDescent="0.25">
      <c r="A1571" s="4" t="str" cm="1">
        <f t="array" ref="A1571">IF(INDEX(Assessment!$C$1:$C$63184,ROWS(A$2:A1571)*24-22)=0,"",INDEX(Assessment!$C$1:$C$63184,ROWS(A$2:A1571)*24-22))</f>
        <v/>
      </c>
      <c r="B1571" s="4" t="str" cm="1">
        <f t="array" ref="B1571">IF(INDEX(Assessment!$C$1:$C$63184,ROWS(B$2:B1571)*24-21)=0,"",INDEX(Assessment!$C$1:$C$63184,ROWS(B$2:B1571)*24-21))</f>
        <v/>
      </c>
      <c r="C1571" s="4" t="str" cm="1">
        <f t="array" ref="C1571">IF(INDEX(Assessment!$C$1:$C$63184,ROWS(C$2:C1571)*24-20)="","",_xlfn.CONCAT(INDEX(Assessment!$C$1:$C$63184,ROWS(C$2:C1571)*24-20), " ==&gt; ", INDEX(Assessment!$C$1:$C$63184,ROWS(C$2:C1571)*24-19)))</f>
        <v/>
      </c>
      <c r="D1571" s="4" t="str" cm="1">
        <f t="array" ref="D1571">IF(INDEX(Assessment!$L$1:$L$63184,ROWS(D$2:D1571)*24-20)=0,"",INDEX(Assessment!$L$1:$L$63184,ROWS(D$2:D1571)*24-20))</f>
        <v/>
      </c>
      <c r="E1571" s="6" t="str" cm="1">
        <f t="array" ref="E1571">IF(INDEX(Assessment!$I$1:$I$63184,ROWS(E$2:E1571)*24-12)=0,"",INDEX(Assessment!$I$1:$I$63184,ROWS(E$2:E1571)*24-12))</f>
        <v/>
      </c>
      <c r="F1571" s="64" t="str" cm="1">
        <f t="array" ref="F1571">IF(INDEX(Assessment!$L$1:$L$63184,ROWS(F$2:F1571)*24-14)=0,"",INDEX(Assessment!$L$1:$L$63184,ROWS(F$2:F1571)*24-14))</f>
        <v/>
      </c>
      <c r="G1571" s="63" t="str" cm="1">
        <f t="array" ref="G1571">IF(INDEX(Assessment!$L$1:$L$63184,ROWS(G$2:G1571)*24-13)=0,"",INDEX(Assessment!$L$1:$L$63184,ROWS(G$2:G1571)*24-13))</f>
        <v/>
      </c>
      <c r="H1571" s="5" t="str" cm="1">
        <f t="array" ref="H1571">_xlfn.CONCAT(
IF(INDEX(Assessment!$L$1:$L$63184,ROWS(H$2:H1571)*24-8)&lt;&gt;FALSE, _xlfn.CONCAT(INDEX(Assessment!$L$1:$L$63184,ROWS(H$2:H1571)*24-8)," (",TEXT(INDEX(Assessment!$M$1:$M$63184,ROWS(H$2:H1571)*24-8),"m/yy"),") ",INDEX(Assessment!$N$1:$N$63184,ROWS(H$2:H1571)*24-8)),""),
IF(INDEX(Assessment!$L$1:$L$63184,ROWS(H$2:H1571)*24-7)&lt;&gt;FALSE, _xlfn.CONCAT(CHAR(10),INDEX(Assessment!$L$1:$L$63184,ROWS(H$2:H1571)*24-7)," (",TEXT(INDEX(Assessment!$M$1:$M$63184,ROWS(H$2:H1571)*24-7),"m/yy"),") ",INDEX(Assessment!$N$1:$N$63184,ROWS(H$2:H1571)*24-7)),""),
IF(INDEX(Assessment!$L$1:$L$63184,ROWS(H$2:H1571)*24-6)&lt;&gt;FALSE, _xlfn.CONCAT(CHAR(10),INDEX(Assessment!$L$1:$L$63184,ROWS(H$2:H1571)*24-6)," (",TEXT(INDEX(Assessment!$M$1:$M$63184,ROWS(H$2:H1571)*24-6),"m/yy"),") ",INDEX(Assessment!$N$1:$N$63184,ROWS(H$2:H1571)*24-6)),""),
IF(INDEX(Assessment!$L$1:$L$63184,ROWS(H$2:H1571)*24-5)&lt;&gt;FALSE, _xlfn.CONCAT(CHAR(10),INDEX(Assessment!$L$1:$L$63184,ROWS(H$2:H1571)*24-5)," (",TEXT(INDEX(Assessment!$M$1:$M$63184,ROWS(H$2:H1571)*24-5),"m/yy"),") ",INDEX(Assessment!$N$1:$N$63184,ROWS(H$2:H1571)*24-5)),""),
IF(INDEX(Assessment!$L$1:$L$63184,ROWS(H$2:H1571)*24-4)&lt;&gt;FALSE, _xlfn.CONCAT(CHAR(10),INDEX(Assessment!$L$1:$L$63184,ROWS(H$2:H1571)*24-4)," (",TEXT(INDEX(Assessment!$M$1:$M$63184,ROWS(H$2:H1571)*24-4),"m/yy"),") ",INDEX(Assessment!$N$1:$N$63184,ROWS(H$2:H1571)*24-4)),""),
IF(INDEX(Assessment!$L$1:$L$63184,ROWS(H$2:H1571)*24-3)&lt;&gt;FALSE, _xlfn.CONCAT(CHAR(10),INDEX(Assessment!$L$1:$L$63184,ROWS(H$2:H1571)*24-3)," (",TEXT(INDEX(Assessment!$M$1:$M$63184,ROWS(H$2:H1571)*24-3),"m/yy"),") ",INDEX(Assessment!$N$1:$N$63184,ROWS(H$2:H1571)*24-3)),""),
IF(INDEX(Assessment!$L$1:$L$63184,ROWS(H$2:H1571)*24-2)&lt;&gt;FALSE, _xlfn.CONCAT(CHAR(10),INDEX(Assessment!$L$1:$L$63184,ROWS(H$2:H1571)*24-2)," (",TEXT(INDEX(Assessment!$M$1:$M$63184,ROWS(H$2:H1571)*24-2),"m/yy"),") ",INDEX(Assessment!$N$1:$N$63184,ROWS(H$2:H1571)*24-2)),""),
IF(INDEX(Assessment!$L$1:$L$63184,ROWS(H$2:H1571)*24-1)&lt;&gt;FALSE, _xlfn.CONCAT(CHAR(10),INDEX(Assessment!$L$1:$L$63184,ROWS(H$2:H1571)*24-1),") ",TEXT(INDEX(Assessment!$M$1:$M$63184,ROWS(H$2:H1571)*24-1),"m/yy"),") ",INDEX(Assessment!$N$1:$N$63184,ROWS(H$2:H1571)*24-1)),"")
)</f>
        <v/>
      </c>
      <c r="I1571" s="4" t="str" cm="1">
        <f t="array" ref="I1571">IF(INDEX(Assessment!$L$1:$L$63184,ROWS(I$2:I1571)*24-17)=0,"",INDEX(Assessment!$L$1:$L$63184,ROWS(I$2:I1571)*24-17))</f>
        <v/>
      </c>
    </row>
    <row r="1572" spans="1:9" s="4" customFormat="1" x14ac:dyDescent="0.25">
      <c r="A1572" s="4" t="str" cm="1">
        <f t="array" ref="A1572">IF(INDEX(Assessment!$C$1:$C$63184,ROWS(A$2:A1572)*24-22)=0,"",INDEX(Assessment!$C$1:$C$63184,ROWS(A$2:A1572)*24-22))</f>
        <v/>
      </c>
      <c r="B1572" s="4" t="str" cm="1">
        <f t="array" ref="B1572">IF(INDEX(Assessment!$C$1:$C$63184,ROWS(B$2:B1572)*24-21)=0,"",INDEX(Assessment!$C$1:$C$63184,ROWS(B$2:B1572)*24-21))</f>
        <v/>
      </c>
      <c r="C1572" s="4" t="str" cm="1">
        <f t="array" ref="C1572">IF(INDEX(Assessment!$C$1:$C$63184,ROWS(C$2:C1572)*24-20)="","",_xlfn.CONCAT(INDEX(Assessment!$C$1:$C$63184,ROWS(C$2:C1572)*24-20), " ==&gt; ", INDEX(Assessment!$C$1:$C$63184,ROWS(C$2:C1572)*24-19)))</f>
        <v/>
      </c>
      <c r="D1572" s="4" t="str" cm="1">
        <f t="array" ref="D1572">IF(INDEX(Assessment!$L$1:$L$63184,ROWS(D$2:D1572)*24-20)=0,"",INDEX(Assessment!$L$1:$L$63184,ROWS(D$2:D1572)*24-20))</f>
        <v/>
      </c>
      <c r="E1572" s="6" t="str" cm="1">
        <f t="array" ref="E1572">IF(INDEX(Assessment!$I$1:$I$63184,ROWS(E$2:E1572)*24-12)=0,"",INDEX(Assessment!$I$1:$I$63184,ROWS(E$2:E1572)*24-12))</f>
        <v/>
      </c>
      <c r="F1572" s="64" t="str" cm="1">
        <f t="array" ref="F1572">IF(INDEX(Assessment!$L$1:$L$63184,ROWS(F$2:F1572)*24-14)=0,"",INDEX(Assessment!$L$1:$L$63184,ROWS(F$2:F1572)*24-14))</f>
        <v/>
      </c>
      <c r="G1572" s="63" t="str" cm="1">
        <f t="array" ref="G1572">IF(INDEX(Assessment!$L$1:$L$63184,ROWS(G$2:G1572)*24-13)=0,"",INDEX(Assessment!$L$1:$L$63184,ROWS(G$2:G1572)*24-13))</f>
        <v/>
      </c>
      <c r="H1572" s="5" t="str" cm="1">
        <f t="array" ref="H1572">_xlfn.CONCAT(
IF(INDEX(Assessment!$L$1:$L$63184,ROWS(H$2:H1572)*24-8)&lt;&gt;FALSE, _xlfn.CONCAT(INDEX(Assessment!$L$1:$L$63184,ROWS(H$2:H1572)*24-8)," (",TEXT(INDEX(Assessment!$M$1:$M$63184,ROWS(H$2:H1572)*24-8),"m/yy"),") ",INDEX(Assessment!$N$1:$N$63184,ROWS(H$2:H1572)*24-8)),""),
IF(INDEX(Assessment!$L$1:$L$63184,ROWS(H$2:H1572)*24-7)&lt;&gt;FALSE, _xlfn.CONCAT(CHAR(10),INDEX(Assessment!$L$1:$L$63184,ROWS(H$2:H1572)*24-7)," (",TEXT(INDEX(Assessment!$M$1:$M$63184,ROWS(H$2:H1572)*24-7),"m/yy"),") ",INDEX(Assessment!$N$1:$N$63184,ROWS(H$2:H1572)*24-7)),""),
IF(INDEX(Assessment!$L$1:$L$63184,ROWS(H$2:H1572)*24-6)&lt;&gt;FALSE, _xlfn.CONCAT(CHAR(10),INDEX(Assessment!$L$1:$L$63184,ROWS(H$2:H1572)*24-6)," (",TEXT(INDEX(Assessment!$M$1:$M$63184,ROWS(H$2:H1572)*24-6),"m/yy"),") ",INDEX(Assessment!$N$1:$N$63184,ROWS(H$2:H1572)*24-6)),""),
IF(INDEX(Assessment!$L$1:$L$63184,ROWS(H$2:H1572)*24-5)&lt;&gt;FALSE, _xlfn.CONCAT(CHAR(10),INDEX(Assessment!$L$1:$L$63184,ROWS(H$2:H1572)*24-5)," (",TEXT(INDEX(Assessment!$M$1:$M$63184,ROWS(H$2:H1572)*24-5),"m/yy"),") ",INDEX(Assessment!$N$1:$N$63184,ROWS(H$2:H1572)*24-5)),""),
IF(INDEX(Assessment!$L$1:$L$63184,ROWS(H$2:H1572)*24-4)&lt;&gt;FALSE, _xlfn.CONCAT(CHAR(10),INDEX(Assessment!$L$1:$L$63184,ROWS(H$2:H1572)*24-4)," (",TEXT(INDEX(Assessment!$M$1:$M$63184,ROWS(H$2:H1572)*24-4),"m/yy"),") ",INDEX(Assessment!$N$1:$N$63184,ROWS(H$2:H1572)*24-4)),""),
IF(INDEX(Assessment!$L$1:$L$63184,ROWS(H$2:H1572)*24-3)&lt;&gt;FALSE, _xlfn.CONCAT(CHAR(10),INDEX(Assessment!$L$1:$L$63184,ROWS(H$2:H1572)*24-3)," (",TEXT(INDEX(Assessment!$M$1:$M$63184,ROWS(H$2:H1572)*24-3),"m/yy"),") ",INDEX(Assessment!$N$1:$N$63184,ROWS(H$2:H1572)*24-3)),""),
IF(INDEX(Assessment!$L$1:$L$63184,ROWS(H$2:H1572)*24-2)&lt;&gt;FALSE, _xlfn.CONCAT(CHAR(10),INDEX(Assessment!$L$1:$L$63184,ROWS(H$2:H1572)*24-2)," (",TEXT(INDEX(Assessment!$M$1:$M$63184,ROWS(H$2:H1572)*24-2),"m/yy"),") ",INDEX(Assessment!$N$1:$N$63184,ROWS(H$2:H1572)*24-2)),""),
IF(INDEX(Assessment!$L$1:$L$63184,ROWS(H$2:H1572)*24-1)&lt;&gt;FALSE, _xlfn.CONCAT(CHAR(10),INDEX(Assessment!$L$1:$L$63184,ROWS(H$2:H1572)*24-1),") ",TEXT(INDEX(Assessment!$M$1:$M$63184,ROWS(H$2:H1572)*24-1),"m/yy"),") ",INDEX(Assessment!$N$1:$N$63184,ROWS(H$2:H1572)*24-1)),"")
)</f>
        <v/>
      </c>
      <c r="I1572" s="4" t="str" cm="1">
        <f t="array" ref="I1572">IF(INDEX(Assessment!$L$1:$L$63184,ROWS(I$2:I1572)*24-17)=0,"",INDEX(Assessment!$L$1:$L$63184,ROWS(I$2:I1572)*24-17))</f>
        <v/>
      </c>
    </row>
    <row r="1573" spans="1:9" s="4" customFormat="1" x14ac:dyDescent="0.25">
      <c r="A1573" s="4" t="str" cm="1">
        <f t="array" ref="A1573">IF(INDEX(Assessment!$C$1:$C$63184,ROWS(A$2:A1573)*24-22)=0,"",INDEX(Assessment!$C$1:$C$63184,ROWS(A$2:A1573)*24-22))</f>
        <v/>
      </c>
      <c r="B1573" s="4" t="str" cm="1">
        <f t="array" ref="B1573">IF(INDEX(Assessment!$C$1:$C$63184,ROWS(B$2:B1573)*24-21)=0,"",INDEX(Assessment!$C$1:$C$63184,ROWS(B$2:B1573)*24-21))</f>
        <v/>
      </c>
      <c r="C1573" s="4" t="str" cm="1">
        <f t="array" ref="C1573">IF(INDEX(Assessment!$C$1:$C$63184,ROWS(C$2:C1573)*24-20)="","",_xlfn.CONCAT(INDEX(Assessment!$C$1:$C$63184,ROWS(C$2:C1573)*24-20), " ==&gt; ", INDEX(Assessment!$C$1:$C$63184,ROWS(C$2:C1573)*24-19)))</f>
        <v/>
      </c>
      <c r="D1573" s="4" t="str" cm="1">
        <f t="array" ref="D1573">IF(INDEX(Assessment!$L$1:$L$63184,ROWS(D$2:D1573)*24-20)=0,"",INDEX(Assessment!$L$1:$L$63184,ROWS(D$2:D1573)*24-20))</f>
        <v/>
      </c>
      <c r="E1573" s="6" t="str" cm="1">
        <f t="array" ref="E1573">IF(INDEX(Assessment!$I$1:$I$63184,ROWS(E$2:E1573)*24-12)=0,"",INDEX(Assessment!$I$1:$I$63184,ROWS(E$2:E1573)*24-12))</f>
        <v/>
      </c>
      <c r="F1573" s="64" t="str" cm="1">
        <f t="array" ref="F1573">IF(INDEX(Assessment!$L$1:$L$63184,ROWS(F$2:F1573)*24-14)=0,"",INDEX(Assessment!$L$1:$L$63184,ROWS(F$2:F1573)*24-14))</f>
        <v/>
      </c>
      <c r="G1573" s="63" t="str" cm="1">
        <f t="array" ref="G1573">IF(INDEX(Assessment!$L$1:$L$63184,ROWS(G$2:G1573)*24-13)=0,"",INDEX(Assessment!$L$1:$L$63184,ROWS(G$2:G1573)*24-13))</f>
        <v/>
      </c>
      <c r="H1573" s="5" t="str" cm="1">
        <f t="array" ref="H1573">_xlfn.CONCAT(
IF(INDEX(Assessment!$L$1:$L$63184,ROWS(H$2:H1573)*24-8)&lt;&gt;FALSE, _xlfn.CONCAT(INDEX(Assessment!$L$1:$L$63184,ROWS(H$2:H1573)*24-8)," (",TEXT(INDEX(Assessment!$M$1:$M$63184,ROWS(H$2:H1573)*24-8),"m/yy"),") ",INDEX(Assessment!$N$1:$N$63184,ROWS(H$2:H1573)*24-8)),""),
IF(INDEX(Assessment!$L$1:$L$63184,ROWS(H$2:H1573)*24-7)&lt;&gt;FALSE, _xlfn.CONCAT(CHAR(10),INDEX(Assessment!$L$1:$L$63184,ROWS(H$2:H1573)*24-7)," (",TEXT(INDEX(Assessment!$M$1:$M$63184,ROWS(H$2:H1573)*24-7),"m/yy"),") ",INDEX(Assessment!$N$1:$N$63184,ROWS(H$2:H1573)*24-7)),""),
IF(INDEX(Assessment!$L$1:$L$63184,ROWS(H$2:H1573)*24-6)&lt;&gt;FALSE, _xlfn.CONCAT(CHAR(10),INDEX(Assessment!$L$1:$L$63184,ROWS(H$2:H1573)*24-6)," (",TEXT(INDEX(Assessment!$M$1:$M$63184,ROWS(H$2:H1573)*24-6),"m/yy"),") ",INDEX(Assessment!$N$1:$N$63184,ROWS(H$2:H1573)*24-6)),""),
IF(INDEX(Assessment!$L$1:$L$63184,ROWS(H$2:H1573)*24-5)&lt;&gt;FALSE, _xlfn.CONCAT(CHAR(10),INDEX(Assessment!$L$1:$L$63184,ROWS(H$2:H1573)*24-5)," (",TEXT(INDEX(Assessment!$M$1:$M$63184,ROWS(H$2:H1573)*24-5),"m/yy"),") ",INDEX(Assessment!$N$1:$N$63184,ROWS(H$2:H1573)*24-5)),""),
IF(INDEX(Assessment!$L$1:$L$63184,ROWS(H$2:H1573)*24-4)&lt;&gt;FALSE, _xlfn.CONCAT(CHAR(10),INDEX(Assessment!$L$1:$L$63184,ROWS(H$2:H1573)*24-4)," (",TEXT(INDEX(Assessment!$M$1:$M$63184,ROWS(H$2:H1573)*24-4),"m/yy"),") ",INDEX(Assessment!$N$1:$N$63184,ROWS(H$2:H1573)*24-4)),""),
IF(INDEX(Assessment!$L$1:$L$63184,ROWS(H$2:H1573)*24-3)&lt;&gt;FALSE, _xlfn.CONCAT(CHAR(10),INDEX(Assessment!$L$1:$L$63184,ROWS(H$2:H1573)*24-3)," (",TEXT(INDEX(Assessment!$M$1:$M$63184,ROWS(H$2:H1573)*24-3),"m/yy"),") ",INDEX(Assessment!$N$1:$N$63184,ROWS(H$2:H1573)*24-3)),""),
IF(INDEX(Assessment!$L$1:$L$63184,ROWS(H$2:H1573)*24-2)&lt;&gt;FALSE, _xlfn.CONCAT(CHAR(10),INDEX(Assessment!$L$1:$L$63184,ROWS(H$2:H1573)*24-2)," (",TEXT(INDEX(Assessment!$M$1:$M$63184,ROWS(H$2:H1573)*24-2),"m/yy"),") ",INDEX(Assessment!$N$1:$N$63184,ROWS(H$2:H1573)*24-2)),""),
IF(INDEX(Assessment!$L$1:$L$63184,ROWS(H$2:H1573)*24-1)&lt;&gt;FALSE, _xlfn.CONCAT(CHAR(10),INDEX(Assessment!$L$1:$L$63184,ROWS(H$2:H1573)*24-1),") ",TEXT(INDEX(Assessment!$M$1:$M$63184,ROWS(H$2:H1573)*24-1),"m/yy"),") ",INDEX(Assessment!$N$1:$N$63184,ROWS(H$2:H1573)*24-1)),"")
)</f>
        <v/>
      </c>
      <c r="I1573" s="4" t="str" cm="1">
        <f t="array" ref="I1573">IF(INDEX(Assessment!$L$1:$L$63184,ROWS(I$2:I1573)*24-17)=0,"",INDEX(Assessment!$L$1:$L$63184,ROWS(I$2:I1573)*24-17))</f>
        <v/>
      </c>
    </row>
    <row r="1574" spans="1:9" s="4" customFormat="1" x14ac:dyDescent="0.25">
      <c r="A1574" s="4" t="str" cm="1">
        <f t="array" ref="A1574">IF(INDEX(Assessment!$C$1:$C$63184,ROWS(A$2:A1574)*24-22)=0,"",INDEX(Assessment!$C$1:$C$63184,ROWS(A$2:A1574)*24-22))</f>
        <v/>
      </c>
      <c r="B1574" s="4" t="str" cm="1">
        <f t="array" ref="B1574">IF(INDEX(Assessment!$C$1:$C$63184,ROWS(B$2:B1574)*24-21)=0,"",INDEX(Assessment!$C$1:$C$63184,ROWS(B$2:B1574)*24-21))</f>
        <v/>
      </c>
      <c r="C1574" s="4" t="str" cm="1">
        <f t="array" ref="C1574">IF(INDEX(Assessment!$C$1:$C$63184,ROWS(C$2:C1574)*24-20)="","",_xlfn.CONCAT(INDEX(Assessment!$C$1:$C$63184,ROWS(C$2:C1574)*24-20), " ==&gt; ", INDEX(Assessment!$C$1:$C$63184,ROWS(C$2:C1574)*24-19)))</f>
        <v/>
      </c>
      <c r="D1574" s="4" t="str" cm="1">
        <f t="array" ref="D1574">IF(INDEX(Assessment!$L$1:$L$63184,ROWS(D$2:D1574)*24-20)=0,"",INDEX(Assessment!$L$1:$L$63184,ROWS(D$2:D1574)*24-20))</f>
        <v/>
      </c>
      <c r="E1574" s="6" t="str" cm="1">
        <f t="array" ref="E1574">IF(INDEX(Assessment!$I$1:$I$63184,ROWS(E$2:E1574)*24-12)=0,"",INDEX(Assessment!$I$1:$I$63184,ROWS(E$2:E1574)*24-12))</f>
        <v/>
      </c>
      <c r="F1574" s="64" t="str" cm="1">
        <f t="array" ref="F1574">IF(INDEX(Assessment!$L$1:$L$63184,ROWS(F$2:F1574)*24-14)=0,"",INDEX(Assessment!$L$1:$L$63184,ROWS(F$2:F1574)*24-14))</f>
        <v/>
      </c>
      <c r="G1574" s="63" t="str" cm="1">
        <f t="array" ref="G1574">IF(INDEX(Assessment!$L$1:$L$63184,ROWS(G$2:G1574)*24-13)=0,"",INDEX(Assessment!$L$1:$L$63184,ROWS(G$2:G1574)*24-13))</f>
        <v/>
      </c>
      <c r="H1574" s="5" t="str" cm="1">
        <f t="array" ref="H1574">_xlfn.CONCAT(
IF(INDEX(Assessment!$L$1:$L$63184,ROWS(H$2:H1574)*24-8)&lt;&gt;FALSE, _xlfn.CONCAT(INDEX(Assessment!$L$1:$L$63184,ROWS(H$2:H1574)*24-8)," (",TEXT(INDEX(Assessment!$M$1:$M$63184,ROWS(H$2:H1574)*24-8),"m/yy"),") ",INDEX(Assessment!$N$1:$N$63184,ROWS(H$2:H1574)*24-8)),""),
IF(INDEX(Assessment!$L$1:$L$63184,ROWS(H$2:H1574)*24-7)&lt;&gt;FALSE, _xlfn.CONCAT(CHAR(10),INDEX(Assessment!$L$1:$L$63184,ROWS(H$2:H1574)*24-7)," (",TEXT(INDEX(Assessment!$M$1:$M$63184,ROWS(H$2:H1574)*24-7),"m/yy"),") ",INDEX(Assessment!$N$1:$N$63184,ROWS(H$2:H1574)*24-7)),""),
IF(INDEX(Assessment!$L$1:$L$63184,ROWS(H$2:H1574)*24-6)&lt;&gt;FALSE, _xlfn.CONCAT(CHAR(10),INDEX(Assessment!$L$1:$L$63184,ROWS(H$2:H1574)*24-6)," (",TEXT(INDEX(Assessment!$M$1:$M$63184,ROWS(H$2:H1574)*24-6),"m/yy"),") ",INDEX(Assessment!$N$1:$N$63184,ROWS(H$2:H1574)*24-6)),""),
IF(INDEX(Assessment!$L$1:$L$63184,ROWS(H$2:H1574)*24-5)&lt;&gt;FALSE, _xlfn.CONCAT(CHAR(10),INDEX(Assessment!$L$1:$L$63184,ROWS(H$2:H1574)*24-5)," (",TEXT(INDEX(Assessment!$M$1:$M$63184,ROWS(H$2:H1574)*24-5),"m/yy"),") ",INDEX(Assessment!$N$1:$N$63184,ROWS(H$2:H1574)*24-5)),""),
IF(INDEX(Assessment!$L$1:$L$63184,ROWS(H$2:H1574)*24-4)&lt;&gt;FALSE, _xlfn.CONCAT(CHAR(10),INDEX(Assessment!$L$1:$L$63184,ROWS(H$2:H1574)*24-4)," (",TEXT(INDEX(Assessment!$M$1:$M$63184,ROWS(H$2:H1574)*24-4),"m/yy"),") ",INDEX(Assessment!$N$1:$N$63184,ROWS(H$2:H1574)*24-4)),""),
IF(INDEX(Assessment!$L$1:$L$63184,ROWS(H$2:H1574)*24-3)&lt;&gt;FALSE, _xlfn.CONCAT(CHAR(10),INDEX(Assessment!$L$1:$L$63184,ROWS(H$2:H1574)*24-3)," (",TEXT(INDEX(Assessment!$M$1:$M$63184,ROWS(H$2:H1574)*24-3),"m/yy"),") ",INDEX(Assessment!$N$1:$N$63184,ROWS(H$2:H1574)*24-3)),""),
IF(INDEX(Assessment!$L$1:$L$63184,ROWS(H$2:H1574)*24-2)&lt;&gt;FALSE, _xlfn.CONCAT(CHAR(10),INDEX(Assessment!$L$1:$L$63184,ROWS(H$2:H1574)*24-2)," (",TEXT(INDEX(Assessment!$M$1:$M$63184,ROWS(H$2:H1574)*24-2),"m/yy"),") ",INDEX(Assessment!$N$1:$N$63184,ROWS(H$2:H1574)*24-2)),""),
IF(INDEX(Assessment!$L$1:$L$63184,ROWS(H$2:H1574)*24-1)&lt;&gt;FALSE, _xlfn.CONCAT(CHAR(10),INDEX(Assessment!$L$1:$L$63184,ROWS(H$2:H1574)*24-1),") ",TEXT(INDEX(Assessment!$M$1:$M$63184,ROWS(H$2:H1574)*24-1),"m/yy"),") ",INDEX(Assessment!$N$1:$N$63184,ROWS(H$2:H1574)*24-1)),"")
)</f>
        <v/>
      </c>
      <c r="I1574" s="4" t="str" cm="1">
        <f t="array" ref="I1574">IF(INDEX(Assessment!$L$1:$L$63184,ROWS(I$2:I1574)*24-17)=0,"",INDEX(Assessment!$L$1:$L$63184,ROWS(I$2:I1574)*24-17))</f>
        <v/>
      </c>
    </row>
    <row r="1575" spans="1:9" s="4" customFormat="1" x14ac:dyDescent="0.25">
      <c r="A1575" s="4" t="str" cm="1">
        <f t="array" ref="A1575">IF(INDEX(Assessment!$C$1:$C$63184,ROWS(A$2:A1575)*24-22)=0,"",INDEX(Assessment!$C$1:$C$63184,ROWS(A$2:A1575)*24-22))</f>
        <v/>
      </c>
      <c r="B1575" s="4" t="str" cm="1">
        <f t="array" ref="B1575">IF(INDEX(Assessment!$C$1:$C$63184,ROWS(B$2:B1575)*24-21)=0,"",INDEX(Assessment!$C$1:$C$63184,ROWS(B$2:B1575)*24-21))</f>
        <v/>
      </c>
      <c r="C1575" s="4" t="str" cm="1">
        <f t="array" ref="C1575">IF(INDEX(Assessment!$C$1:$C$63184,ROWS(C$2:C1575)*24-20)="","",_xlfn.CONCAT(INDEX(Assessment!$C$1:$C$63184,ROWS(C$2:C1575)*24-20), " ==&gt; ", INDEX(Assessment!$C$1:$C$63184,ROWS(C$2:C1575)*24-19)))</f>
        <v/>
      </c>
      <c r="D1575" s="4" t="str" cm="1">
        <f t="array" ref="D1575">IF(INDEX(Assessment!$L$1:$L$63184,ROWS(D$2:D1575)*24-20)=0,"",INDEX(Assessment!$L$1:$L$63184,ROWS(D$2:D1575)*24-20))</f>
        <v/>
      </c>
      <c r="E1575" s="6" t="str" cm="1">
        <f t="array" ref="E1575">IF(INDEX(Assessment!$I$1:$I$63184,ROWS(E$2:E1575)*24-12)=0,"",INDEX(Assessment!$I$1:$I$63184,ROWS(E$2:E1575)*24-12))</f>
        <v/>
      </c>
      <c r="F1575" s="64" t="str" cm="1">
        <f t="array" ref="F1575">IF(INDEX(Assessment!$L$1:$L$63184,ROWS(F$2:F1575)*24-14)=0,"",INDEX(Assessment!$L$1:$L$63184,ROWS(F$2:F1575)*24-14))</f>
        <v/>
      </c>
      <c r="G1575" s="63" t="str" cm="1">
        <f t="array" ref="G1575">IF(INDEX(Assessment!$L$1:$L$63184,ROWS(G$2:G1575)*24-13)=0,"",INDEX(Assessment!$L$1:$L$63184,ROWS(G$2:G1575)*24-13))</f>
        <v/>
      </c>
      <c r="H1575" s="5" t="str" cm="1">
        <f t="array" ref="H1575">_xlfn.CONCAT(
IF(INDEX(Assessment!$L$1:$L$63184,ROWS(H$2:H1575)*24-8)&lt;&gt;FALSE, _xlfn.CONCAT(INDEX(Assessment!$L$1:$L$63184,ROWS(H$2:H1575)*24-8)," (",TEXT(INDEX(Assessment!$M$1:$M$63184,ROWS(H$2:H1575)*24-8),"m/yy"),") ",INDEX(Assessment!$N$1:$N$63184,ROWS(H$2:H1575)*24-8)),""),
IF(INDEX(Assessment!$L$1:$L$63184,ROWS(H$2:H1575)*24-7)&lt;&gt;FALSE, _xlfn.CONCAT(CHAR(10),INDEX(Assessment!$L$1:$L$63184,ROWS(H$2:H1575)*24-7)," (",TEXT(INDEX(Assessment!$M$1:$M$63184,ROWS(H$2:H1575)*24-7),"m/yy"),") ",INDEX(Assessment!$N$1:$N$63184,ROWS(H$2:H1575)*24-7)),""),
IF(INDEX(Assessment!$L$1:$L$63184,ROWS(H$2:H1575)*24-6)&lt;&gt;FALSE, _xlfn.CONCAT(CHAR(10),INDEX(Assessment!$L$1:$L$63184,ROWS(H$2:H1575)*24-6)," (",TEXT(INDEX(Assessment!$M$1:$M$63184,ROWS(H$2:H1575)*24-6),"m/yy"),") ",INDEX(Assessment!$N$1:$N$63184,ROWS(H$2:H1575)*24-6)),""),
IF(INDEX(Assessment!$L$1:$L$63184,ROWS(H$2:H1575)*24-5)&lt;&gt;FALSE, _xlfn.CONCAT(CHAR(10),INDEX(Assessment!$L$1:$L$63184,ROWS(H$2:H1575)*24-5)," (",TEXT(INDEX(Assessment!$M$1:$M$63184,ROWS(H$2:H1575)*24-5),"m/yy"),") ",INDEX(Assessment!$N$1:$N$63184,ROWS(H$2:H1575)*24-5)),""),
IF(INDEX(Assessment!$L$1:$L$63184,ROWS(H$2:H1575)*24-4)&lt;&gt;FALSE, _xlfn.CONCAT(CHAR(10),INDEX(Assessment!$L$1:$L$63184,ROWS(H$2:H1575)*24-4)," (",TEXT(INDEX(Assessment!$M$1:$M$63184,ROWS(H$2:H1575)*24-4),"m/yy"),") ",INDEX(Assessment!$N$1:$N$63184,ROWS(H$2:H1575)*24-4)),""),
IF(INDEX(Assessment!$L$1:$L$63184,ROWS(H$2:H1575)*24-3)&lt;&gt;FALSE, _xlfn.CONCAT(CHAR(10),INDEX(Assessment!$L$1:$L$63184,ROWS(H$2:H1575)*24-3)," (",TEXT(INDEX(Assessment!$M$1:$M$63184,ROWS(H$2:H1575)*24-3),"m/yy"),") ",INDEX(Assessment!$N$1:$N$63184,ROWS(H$2:H1575)*24-3)),""),
IF(INDEX(Assessment!$L$1:$L$63184,ROWS(H$2:H1575)*24-2)&lt;&gt;FALSE, _xlfn.CONCAT(CHAR(10),INDEX(Assessment!$L$1:$L$63184,ROWS(H$2:H1575)*24-2)," (",TEXT(INDEX(Assessment!$M$1:$M$63184,ROWS(H$2:H1575)*24-2),"m/yy"),") ",INDEX(Assessment!$N$1:$N$63184,ROWS(H$2:H1575)*24-2)),""),
IF(INDEX(Assessment!$L$1:$L$63184,ROWS(H$2:H1575)*24-1)&lt;&gt;FALSE, _xlfn.CONCAT(CHAR(10),INDEX(Assessment!$L$1:$L$63184,ROWS(H$2:H1575)*24-1),") ",TEXT(INDEX(Assessment!$M$1:$M$63184,ROWS(H$2:H1575)*24-1),"m/yy"),") ",INDEX(Assessment!$N$1:$N$63184,ROWS(H$2:H1575)*24-1)),"")
)</f>
        <v/>
      </c>
      <c r="I1575" s="4" t="str" cm="1">
        <f t="array" ref="I1575">IF(INDEX(Assessment!$L$1:$L$63184,ROWS(I$2:I1575)*24-17)=0,"",INDEX(Assessment!$L$1:$L$63184,ROWS(I$2:I1575)*24-17))</f>
        <v/>
      </c>
    </row>
    <row r="1576" spans="1:9" s="4" customFormat="1" x14ac:dyDescent="0.25">
      <c r="A1576" s="4" t="str" cm="1">
        <f t="array" ref="A1576">IF(INDEX(Assessment!$C$1:$C$63184,ROWS(A$2:A1576)*24-22)=0,"",INDEX(Assessment!$C$1:$C$63184,ROWS(A$2:A1576)*24-22))</f>
        <v/>
      </c>
      <c r="B1576" s="4" t="str" cm="1">
        <f t="array" ref="B1576">IF(INDEX(Assessment!$C$1:$C$63184,ROWS(B$2:B1576)*24-21)=0,"",INDEX(Assessment!$C$1:$C$63184,ROWS(B$2:B1576)*24-21))</f>
        <v/>
      </c>
      <c r="C1576" s="4" t="str" cm="1">
        <f t="array" ref="C1576">IF(INDEX(Assessment!$C$1:$C$63184,ROWS(C$2:C1576)*24-20)="","",_xlfn.CONCAT(INDEX(Assessment!$C$1:$C$63184,ROWS(C$2:C1576)*24-20), " ==&gt; ", INDEX(Assessment!$C$1:$C$63184,ROWS(C$2:C1576)*24-19)))</f>
        <v/>
      </c>
      <c r="D1576" s="4" t="str" cm="1">
        <f t="array" ref="D1576">IF(INDEX(Assessment!$L$1:$L$63184,ROWS(D$2:D1576)*24-20)=0,"",INDEX(Assessment!$L$1:$L$63184,ROWS(D$2:D1576)*24-20))</f>
        <v/>
      </c>
      <c r="E1576" s="6" t="str" cm="1">
        <f t="array" ref="E1576">IF(INDEX(Assessment!$I$1:$I$63184,ROWS(E$2:E1576)*24-12)=0,"",INDEX(Assessment!$I$1:$I$63184,ROWS(E$2:E1576)*24-12))</f>
        <v/>
      </c>
      <c r="F1576" s="64" t="str" cm="1">
        <f t="array" ref="F1576">IF(INDEX(Assessment!$L$1:$L$63184,ROWS(F$2:F1576)*24-14)=0,"",INDEX(Assessment!$L$1:$L$63184,ROWS(F$2:F1576)*24-14))</f>
        <v/>
      </c>
      <c r="G1576" s="63" t="str" cm="1">
        <f t="array" ref="G1576">IF(INDEX(Assessment!$L$1:$L$63184,ROWS(G$2:G1576)*24-13)=0,"",INDEX(Assessment!$L$1:$L$63184,ROWS(G$2:G1576)*24-13))</f>
        <v/>
      </c>
      <c r="H1576" s="5" t="str" cm="1">
        <f t="array" ref="H1576">_xlfn.CONCAT(
IF(INDEX(Assessment!$L$1:$L$63184,ROWS(H$2:H1576)*24-8)&lt;&gt;FALSE, _xlfn.CONCAT(INDEX(Assessment!$L$1:$L$63184,ROWS(H$2:H1576)*24-8)," (",TEXT(INDEX(Assessment!$M$1:$M$63184,ROWS(H$2:H1576)*24-8),"m/yy"),") ",INDEX(Assessment!$N$1:$N$63184,ROWS(H$2:H1576)*24-8)),""),
IF(INDEX(Assessment!$L$1:$L$63184,ROWS(H$2:H1576)*24-7)&lt;&gt;FALSE, _xlfn.CONCAT(CHAR(10),INDEX(Assessment!$L$1:$L$63184,ROWS(H$2:H1576)*24-7)," (",TEXT(INDEX(Assessment!$M$1:$M$63184,ROWS(H$2:H1576)*24-7),"m/yy"),") ",INDEX(Assessment!$N$1:$N$63184,ROWS(H$2:H1576)*24-7)),""),
IF(INDEX(Assessment!$L$1:$L$63184,ROWS(H$2:H1576)*24-6)&lt;&gt;FALSE, _xlfn.CONCAT(CHAR(10),INDEX(Assessment!$L$1:$L$63184,ROWS(H$2:H1576)*24-6)," (",TEXT(INDEX(Assessment!$M$1:$M$63184,ROWS(H$2:H1576)*24-6),"m/yy"),") ",INDEX(Assessment!$N$1:$N$63184,ROWS(H$2:H1576)*24-6)),""),
IF(INDEX(Assessment!$L$1:$L$63184,ROWS(H$2:H1576)*24-5)&lt;&gt;FALSE, _xlfn.CONCAT(CHAR(10),INDEX(Assessment!$L$1:$L$63184,ROWS(H$2:H1576)*24-5)," (",TEXT(INDEX(Assessment!$M$1:$M$63184,ROWS(H$2:H1576)*24-5),"m/yy"),") ",INDEX(Assessment!$N$1:$N$63184,ROWS(H$2:H1576)*24-5)),""),
IF(INDEX(Assessment!$L$1:$L$63184,ROWS(H$2:H1576)*24-4)&lt;&gt;FALSE, _xlfn.CONCAT(CHAR(10),INDEX(Assessment!$L$1:$L$63184,ROWS(H$2:H1576)*24-4)," (",TEXT(INDEX(Assessment!$M$1:$M$63184,ROWS(H$2:H1576)*24-4),"m/yy"),") ",INDEX(Assessment!$N$1:$N$63184,ROWS(H$2:H1576)*24-4)),""),
IF(INDEX(Assessment!$L$1:$L$63184,ROWS(H$2:H1576)*24-3)&lt;&gt;FALSE, _xlfn.CONCAT(CHAR(10),INDEX(Assessment!$L$1:$L$63184,ROWS(H$2:H1576)*24-3)," (",TEXT(INDEX(Assessment!$M$1:$M$63184,ROWS(H$2:H1576)*24-3),"m/yy"),") ",INDEX(Assessment!$N$1:$N$63184,ROWS(H$2:H1576)*24-3)),""),
IF(INDEX(Assessment!$L$1:$L$63184,ROWS(H$2:H1576)*24-2)&lt;&gt;FALSE, _xlfn.CONCAT(CHAR(10),INDEX(Assessment!$L$1:$L$63184,ROWS(H$2:H1576)*24-2)," (",TEXT(INDEX(Assessment!$M$1:$M$63184,ROWS(H$2:H1576)*24-2),"m/yy"),") ",INDEX(Assessment!$N$1:$N$63184,ROWS(H$2:H1576)*24-2)),""),
IF(INDEX(Assessment!$L$1:$L$63184,ROWS(H$2:H1576)*24-1)&lt;&gt;FALSE, _xlfn.CONCAT(CHAR(10),INDEX(Assessment!$L$1:$L$63184,ROWS(H$2:H1576)*24-1),") ",TEXT(INDEX(Assessment!$M$1:$M$63184,ROWS(H$2:H1576)*24-1),"m/yy"),") ",INDEX(Assessment!$N$1:$N$63184,ROWS(H$2:H1576)*24-1)),"")
)</f>
        <v/>
      </c>
      <c r="I1576" s="4" t="str" cm="1">
        <f t="array" ref="I1576">IF(INDEX(Assessment!$L$1:$L$63184,ROWS(I$2:I1576)*24-17)=0,"",INDEX(Assessment!$L$1:$L$63184,ROWS(I$2:I1576)*24-17))</f>
        <v/>
      </c>
    </row>
    <row r="1577" spans="1:9" s="4" customFormat="1" x14ac:dyDescent="0.25">
      <c r="A1577" s="4" t="str" cm="1">
        <f t="array" ref="A1577">IF(INDEX(Assessment!$C$1:$C$63184,ROWS(A$2:A1577)*24-22)=0,"",INDEX(Assessment!$C$1:$C$63184,ROWS(A$2:A1577)*24-22))</f>
        <v/>
      </c>
      <c r="B1577" s="4" t="str" cm="1">
        <f t="array" ref="B1577">IF(INDEX(Assessment!$C$1:$C$63184,ROWS(B$2:B1577)*24-21)=0,"",INDEX(Assessment!$C$1:$C$63184,ROWS(B$2:B1577)*24-21))</f>
        <v/>
      </c>
      <c r="C1577" s="4" t="str" cm="1">
        <f t="array" ref="C1577">IF(INDEX(Assessment!$C$1:$C$63184,ROWS(C$2:C1577)*24-20)="","",_xlfn.CONCAT(INDEX(Assessment!$C$1:$C$63184,ROWS(C$2:C1577)*24-20), " ==&gt; ", INDEX(Assessment!$C$1:$C$63184,ROWS(C$2:C1577)*24-19)))</f>
        <v/>
      </c>
      <c r="D1577" s="4" t="str" cm="1">
        <f t="array" ref="D1577">IF(INDEX(Assessment!$L$1:$L$63184,ROWS(D$2:D1577)*24-20)=0,"",INDEX(Assessment!$L$1:$L$63184,ROWS(D$2:D1577)*24-20))</f>
        <v/>
      </c>
      <c r="E1577" s="6" t="str" cm="1">
        <f t="array" ref="E1577">IF(INDEX(Assessment!$I$1:$I$63184,ROWS(E$2:E1577)*24-12)=0,"",INDEX(Assessment!$I$1:$I$63184,ROWS(E$2:E1577)*24-12))</f>
        <v/>
      </c>
      <c r="F1577" s="64" t="str" cm="1">
        <f t="array" ref="F1577">IF(INDEX(Assessment!$L$1:$L$63184,ROWS(F$2:F1577)*24-14)=0,"",INDEX(Assessment!$L$1:$L$63184,ROWS(F$2:F1577)*24-14))</f>
        <v/>
      </c>
      <c r="G1577" s="63" t="str" cm="1">
        <f t="array" ref="G1577">IF(INDEX(Assessment!$L$1:$L$63184,ROWS(G$2:G1577)*24-13)=0,"",INDEX(Assessment!$L$1:$L$63184,ROWS(G$2:G1577)*24-13))</f>
        <v/>
      </c>
      <c r="H1577" s="5" t="str" cm="1">
        <f t="array" ref="H1577">_xlfn.CONCAT(
IF(INDEX(Assessment!$L$1:$L$63184,ROWS(H$2:H1577)*24-8)&lt;&gt;FALSE, _xlfn.CONCAT(INDEX(Assessment!$L$1:$L$63184,ROWS(H$2:H1577)*24-8)," (",TEXT(INDEX(Assessment!$M$1:$M$63184,ROWS(H$2:H1577)*24-8),"m/yy"),") ",INDEX(Assessment!$N$1:$N$63184,ROWS(H$2:H1577)*24-8)),""),
IF(INDEX(Assessment!$L$1:$L$63184,ROWS(H$2:H1577)*24-7)&lt;&gt;FALSE, _xlfn.CONCAT(CHAR(10),INDEX(Assessment!$L$1:$L$63184,ROWS(H$2:H1577)*24-7)," (",TEXT(INDEX(Assessment!$M$1:$M$63184,ROWS(H$2:H1577)*24-7),"m/yy"),") ",INDEX(Assessment!$N$1:$N$63184,ROWS(H$2:H1577)*24-7)),""),
IF(INDEX(Assessment!$L$1:$L$63184,ROWS(H$2:H1577)*24-6)&lt;&gt;FALSE, _xlfn.CONCAT(CHAR(10),INDEX(Assessment!$L$1:$L$63184,ROWS(H$2:H1577)*24-6)," (",TEXT(INDEX(Assessment!$M$1:$M$63184,ROWS(H$2:H1577)*24-6),"m/yy"),") ",INDEX(Assessment!$N$1:$N$63184,ROWS(H$2:H1577)*24-6)),""),
IF(INDEX(Assessment!$L$1:$L$63184,ROWS(H$2:H1577)*24-5)&lt;&gt;FALSE, _xlfn.CONCAT(CHAR(10),INDEX(Assessment!$L$1:$L$63184,ROWS(H$2:H1577)*24-5)," (",TEXT(INDEX(Assessment!$M$1:$M$63184,ROWS(H$2:H1577)*24-5),"m/yy"),") ",INDEX(Assessment!$N$1:$N$63184,ROWS(H$2:H1577)*24-5)),""),
IF(INDEX(Assessment!$L$1:$L$63184,ROWS(H$2:H1577)*24-4)&lt;&gt;FALSE, _xlfn.CONCAT(CHAR(10),INDEX(Assessment!$L$1:$L$63184,ROWS(H$2:H1577)*24-4)," (",TEXT(INDEX(Assessment!$M$1:$M$63184,ROWS(H$2:H1577)*24-4),"m/yy"),") ",INDEX(Assessment!$N$1:$N$63184,ROWS(H$2:H1577)*24-4)),""),
IF(INDEX(Assessment!$L$1:$L$63184,ROWS(H$2:H1577)*24-3)&lt;&gt;FALSE, _xlfn.CONCAT(CHAR(10),INDEX(Assessment!$L$1:$L$63184,ROWS(H$2:H1577)*24-3)," (",TEXT(INDEX(Assessment!$M$1:$M$63184,ROWS(H$2:H1577)*24-3),"m/yy"),") ",INDEX(Assessment!$N$1:$N$63184,ROWS(H$2:H1577)*24-3)),""),
IF(INDEX(Assessment!$L$1:$L$63184,ROWS(H$2:H1577)*24-2)&lt;&gt;FALSE, _xlfn.CONCAT(CHAR(10),INDEX(Assessment!$L$1:$L$63184,ROWS(H$2:H1577)*24-2)," (",TEXT(INDEX(Assessment!$M$1:$M$63184,ROWS(H$2:H1577)*24-2),"m/yy"),") ",INDEX(Assessment!$N$1:$N$63184,ROWS(H$2:H1577)*24-2)),""),
IF(INDEX(Assessment!$L$1:$L$63184,ROWS(H$2:H1577)*24-1)&lt;&gt;FALSE, _xlfn.CONCAT(CHAR(10),INDEX(Assessment!$L$1:$L$63184,ROWS(H$2:H1577)*24-1),") ",TEXT(INDEX(Assessment!$M$1:$M$63184,ROWS(H$2:H1577)*24-1),"m/yy"),") ",INDEX(Assessment!$N$1:$N$63184,ROWS(H$2:H1577)*24-1)),"")
)</f>
        <v/>
      </c>
      <c r="I1577" s="4" t="str" cm="1">
        <f t="array" ref="I1577">IF(INDEX(Assessment!$L$1:$L$63184,ROWS(I$2:I1577)*24-17)=0,"",INDEX(Assessment!$L$1:$L$63184,ROWS(I$2:I1577)*24-17))</f>
        <v/>
      </c>
    </row>
    <row r="1578" spans="1:9" s="4" customFormat="1" x14ac:dyDescent="0.25">
      <c r="A1578" s="4" t="str" cm="1">
        <f t="array" ref="A1578">IF(INDEX(Assessment!$C$1:$C$63184,ROWS(A$2:A1578)*24-22)=0,"",INDEX(Assessment!$C$1:$C$63184,ROWS(A$2:A1578)*24-22))</f>
        <v/>
      </c>
      <c r="B1578" s="4" t="str" cm="1">
        <f t="array" ref="B1578">IF(INDEX(Assessment!$C$1:$C$63184,ROWS(B$2:B1578)*24-21)=0,"",INDEX(Assessment!$C$1:$C$63184,ROWS(B$2:B1578)*24-21))</f>
        <v/>
      </c>
      <c r="C1578" s="4" t="str" cm="1">
        <f t="array" ref="C1578">IF(INDEX(Assessment!$C$1:$C$63184,ROWS(C$2:C1578)*24-20)="","",_xlfn.CONCAT(INDEX(Assessment!$C$1:$C$63184,ROWS(C$2:C1578)*24-20), " ==&gt; ", INDEX(Assessment!$C$1:$C$63184,ROWS(C$2:C1578)*24-19)))</f>
        <v/>
      </c>
      <c r="D1578" s="4" t="str" cm="1">
        <f t="array" ref="D1578">IF(INDEX(Assessment!$L$1:$L$63184,ROWS(D$2:D1578)*24-20)=0,"",INDEX(Assessment!$L$1:$L$63184,ROWS(D$2:D1578)*24-20))</f>
        <v/>
      </c>
      <c r="E1578" s="6" t="str" cm="1">
        <f t="array" ref="E1578">IF(INDEX(Assessment!$I$1:$I$63184,ROWS(E$2:E1578)*24-12)=0,"",INDEX(Assessment!$I$1:$I$63184,ROWS(E$2:E1578)*24-12))</f>
        <v/>
      </c>
      <c r="F1578" s="64" t="str" cm="1">
        <f t="array" ref="F1578">IF(INDEX(Assessment!$L$1:$L$63184,ROWS(F$2:F1578)*24-14)=0,"",INDEX(Assessment!$L$1:$L$63184,ROWS(F$2:F1578)*24-14))</f>
        <v/>
      </c>
      <c r="G1578" s="63" t="str" cm="1">
        <f t="array" ref="G1578">IF(INDEX(Assessment!$L$1:$L$63184,ROWS(G$2:G1578)*24-13)=0,"",INDEX(Assessment!$L$1:$L$63184,ROWS(G$2:G1578)*24-13))</f>
        <v/>
      </c>
      <c r="H1578" s="5" t="str" cm="1">
        <f t="array" ref="H1578">_xlfn.CONCAT(
IF(INDEX(Assessment!$L$1:$L$63184,ROWS(H$2:H1578)*24-8)&lt;&gt;FALSE, _xlfn.CONCAT(INDEX(Assessment!$L$1:$L$63184,ROWS(H$2:H1578)*24-8)," (",TEXT(INDEX(Assessment!$M$1:$M$63184,ROWS(H$2:H1578)*24-8),"m/yy"),") ",INDEX(Assessment!$N$1:$N$63184,ROWS(H$2:H1578)*24-8)),""),
IF(INDEX(Assessment!$L$1:$L$63184,ROWS(H$2:H1578)*24-7)&lt;&gt;FALSE, _xlfn.CONCAT(CHAR(10),INDEX(Assessment!$L$1:$L$63184,ROWS(H$2:H1578)*24-7)," (",TEXT(INDEX(Assessment!$M$1:$M$63184,ROWS(H$2:H1578)*24-7),"m/yy"),") ",INDEX(Assessment!$N$1:$N$63184,ROWS(H$2:H1578)*24-7)),""),
IF(INDEX(Assessment!$L$1:$L$63184,ROWS(H$2:H1578)*24-6)&lt;&gt;FALSE, _xlfn.CONCAT(CHAR(10),INDEX(Assessment!$L$1:$L$63184,ROWS(H$2:H1578)*24-6)," (",TEXT(INDEX(Assessment!$M$1:$M$63184,ROWS(H$2:H1578)*24-6),"m/yy"),") ",INDEX(Assessment!$N$1:$N$63184,ROWS(H$2:H1578)*24-6)),""),
IF(INDEX(Assessment!$L$1:$L$63184,ROWS(H$2:H1578)*24-5)&lt;&gt;FALSE, _xlfn.CONCAT(CHAR(10),INDEX(Assessment!$L$1:$L$63184,ROWS(H$2:H1578)*24-5)," (",TEXT(INDEX(Assessment!$M$1:$M$63184,ROWS(H$2:H1578)*24-5),"m/yy"),") ",INDEX(Assessment!$N$1:$N$63184,ROWS(H$2:H1578)*24-5)),""),
IF(INDEX(Assessment!$L$1:$L$63184,ROWS(H$2:H1578)*24-4)&lt;&gt;FALSE, _xlfn.CONCAT(CHAR(10),INDEX(Assessment!$L$1:$L$63184,ROWS(H$2:H1578)*24-4)," (",TEXT(INDEX(Assessment!$M$1:$M$63184,ROWS(H$2:H1578)*24-4),"m/yy"),") ",INDEX(Assessment!$N$1:$N$63184,ROWS(H$2:H1578)*24-4)),""),
IF(INDEX(Assessment!$L$1:$L$63184,ROWS(H$2:H1578)*24-3)&lt;&gt;FALSE, _xlfn.CONCAT(CHAR(10),INDEX(Assessment!$L$1:$L$63184,ROWS(H$2:H1578)*24-3)," (",TEXT(INDEX(Assessment!$M$1:$M$63184,ROWS(H$2:H1578)*24-3),"m/yy"),") ",INDEX(Assessment!$N$1:$N$63184,ROWS(H$2:H1578)*24-3)),""),
IF(INDEX(Assessment!$L$1:$L$63184,ROWS(H$2:H1578)*24-2)&lt;&gt;FALSE, _xlfn.CONCAT(CHAR(10),INDEX(Assessment!$L$1:$L$63184,ROWS(H$2:H1578)*24-2)," (",TEXT(INDEX(Assessment!$M$1:$M$63184,ROWS(H$2:H1578)*24-2),"m/yy"),") ",INDEX(Assessment!$N$1:$N$63184,ROWS(H$2:H1578)*24-2)),""),
IF(INDEX(Assessment!$L$1:$L$63184,ROWS(H$2:H1578)*24-1)&lt;&gt;FALSE, _xlfn.CONCAT(CHAR(10),INDEX(Assessment!$L$1:$L$63184,ROWS(H$2:H1578)*24-1),") ",TEXT(INDEX(Assessment!$M$1:$M$63184,ROWS(H$2:H1578)*24-1),"m/yy"),") ",INDEX(Assessment!$N$1:$N$63184,ROWS(H$2:H1578)*24-1)),"")
)</f>
        <v/>
      </c>
      <c r="I1578" s="4" t="str" cm="1">
        <f t="array" ref="I1578">IF(INDEX(Assessment!$L$1:$L$63184,ROWS(I$2:I1578)*24-17)=0,"",INDEX(Assessment!$L$1:$L$63184,ROWS(I$2:I1578)*24-17))</f>
        <v/>
      </c>
    </row>
    <row r="1579" spans="1:9" s="4" customFormat="1" x14ac:dyDescent="0.25">
      <c r="A1579" s="4" t="str" cm="1">
        <f t="array" ref="A1579">IF(INDEX(Assessment!$C$1:$C$63184,ROWS(A$2:A1579)*24-22)=0,"",INDEX(Assessment!$C$1:$C$63184,ROWS(A$2:A1579)*24-22))</f>
        <v/>
      </c>
      <c r="B1579" s="4" t="str" cm="1">
        <f t="array" ref="B1579">IF(INDEX(Assessment!$C$1:$C$63184,ROWS(B$2:B1579)*24-21)=0,"",INDEX(Assessment!$C$1:$C$63184,ROWS(B$2:B1579)*24-21))</f>
        <v/>
      </c>
      <c r="C1579" s="4" t="str" cm="1">
        <f t="array" ref="C1579">IF(INDEX(Assessment!$C$1:$C$63184,ROWS(C$2:C1579)*24-20)="","",_xlfn.CONCAT(INDEX(Assessment!$C$1:$C$63184,ROWS(C$2:C1579)*24-20), " ==&gt; ", INDEX(Assessment!$C$1:$C$63184,ROWS(C$2:C1579)*24-19)))</f>
        <v/>
      </c>
      <c r="D1579" s="4" t="str" cm="1">
        <f t="array" ref="D1579">IF(INDEX(Assessment!$L$1:$L$63184,ROWS(D$2:D1579)*24-20)=0,"",INDEX(Assessment!$L$1:$L$63184,ROWS(D$2:D1579)*24-20))</f>
        <v/>
      </c>
      <c r="E1579" s="6" t="str" cm="1">
        <f t="array" ref="E1579">IF(INDEX(Assessment!$I$1:$I$63184,ROWS(E$2:E1579)*24-12)=0,"",INDEX(Assessment!$I$1:$I$63184,ROWS(E$2:E1579)*24-12))</f>
        <v/>
      </c>
      <c r="F1579" s="64" t="str" cm="1">
        <f t="array" ref="F1579">IF(INDEX(Assessment!$L$1:$L$63184,ROWS(F$2:F1579)*24-14)=0,"",INDEX(Assessment!$L$1:$L$63184,ROWS(F$2:F1579)*24-14))</f>
        <v/>
      </c>
      <c r="G1579" s="63" t="str" cm="1">
        <f t="array" ref="G1579">IF(INDEX(Assessment!$L$1:$L$63184,ROWS(G$2:G1579)*24-13)=0,"",INDEX(Assessment!$L$1:$L$63184,ROWS(G$2:G1579)*24-13))</f>
        <v/>
      </c>
      <c r="H1579" s="5" t="str" cm="1">
        <f t="array" ref="H1579">_xlfn.CONCAT(
IF(INDEX(Assessment!$L$1:$L$63184,ROWS(H$2:H1579)*24-8)&lt;&gt;FALSE, _xlfn.CONCAT(INDEX(Assessment!$L$1:$L$63184,ROWS(H$2:H1579)*24-8)," (",TEXT(INDEX(Assessment!$M$1:$M$63184,ROWS(H$2:H1579)*24-8),"m/yy"),") ",INDEX(Assessment!$N$1:$N$63184,ROWS(H$2:H1579)*24-8)),""),
IF(INDEX(Assessment!$L$1:$L$63184,ROWS(H$2:H1579)*24-7)&lt;&gt;FALSE, _xlfn.CONCAT(CHAR(10),INDEX(Assessment!$L$1:$L$63184,ROWS(H$2:H1579)*24-7)," (",TEXT(INDEX(Assessment!$M$1:$M$63184,ROWS(H$2:H1579)*24-7),"m/yy"),") ",INDEX(Assessment!$N$1:$N$63184,ROWS(H$2:H1579)*24-7)),""),
IF(INDEX(Assessment!$L$1:$L$63184,ROWS(H$2:H1579)*24-6)&lt;&gt;FALSE, _xlfn.CONCAT(CHAR(10),INDEX(Assessment!$L$1:$L$63184,ROWS(H$2:H1579)*24-6)," (",TEXT(INDEX(Assessment!$M$1:$M$63184,ROWS(H$2:H1579)*24-6),"m/yy"),") ",INDEX(Assessment!$N$1:$N$63184,ROWS(H$2:H1579)*24-6)),""),
IF(INDEX(Assessment!$L$1:$L$63184,ROWS(H$2:H1579)*24-5)&lt;&gt;FALSE, _xlfn.CONCAT(CHAR(10),INDEX(Assessment!$L$1:$L$63184,ROWS(H$2:H1579)*24-5)," (",TEXT(INDEX(Assessment!$M$1:$M$63184,ROWS(H$2:H1579)*24-5),"m/yy"),") ",INDEX(Assessment!$N$1:$N$63184,ROWS(H$2:H1579)*24-5)),""),
IF(INDEX(Assessment!$L$1:$L$63184,ROWS(H$2:H1579)*24-4)&lt;&gt;FALSE, _xlfn.CONCAT(CHAR(10),INDEX(Assessment!$L$1:$L$63184,ROWS(H$2:H1579)*24-4)," (",TEXT(INDEX(Assessment!$M$1:$M$63184,ROWS(H$2:H1579)*24-4),"m/yy"),") ",INDEX(Assessment!$N$1:$N$63184,ROWS(H$2:H1579)*24-4)),""),
IF(INDEX(Assessment!$L$1:$L$63184,ROWS(H$2:H1579)*24-3)&lt;&gt;FALSE, _xlfn.CONCAT(CHAR(10),INDEX(Assessment!$L$1:$L$63184,ROWS(H$2:H1579)*24-3)," (",TEXT(INDEX(Assessment!$M$1:$M$63184,ROWS(H$2:H1579)*24-3),"m/yy"),") ",INDEX(Assessment!$N$1:$N$63184,ROWS(H$2:H1579)*24-3)),""),
IF(INDEX(Assessment!$L$1:$L$63184,ROWS(H$2:H1579)*24-2)&lt;&gt;FALSE, _xlfn.CONCAT(CHAR(10),INDEX(Assessment!$L$1:$L$63184,ROWS(H$2:H1579)*24-2)," (",TEXT(INDEX(Assessment!$M$1:$M$63184,ROWS(H$2:H1579)*24-2),"m/yy"),") ",INDEX(Assessment!$N$1:$N$63184,ROWS(H$2:H1579)*24-2)),""),
IF(INDEX(Assessment!$L$1:$L$63184,ROWS(H$2:H1579)*24-1)&lt;&gt;FALSE, _xlfn.CONCAT(CHAR(10),INDEX(Assessment!$L$1:$L$63184,ROWS(H$2:H1579)*24-1),") ",TEXT(INDEX(Assessment!$M$1:$M$63184,ROWS(H$2:H1579)*24-1),"m/yy"),") ",INDEX(Assessment!$N$1:$N$63184,ROWS(H$2:H1579)*24-1)),"")
)</f>
        <v/>
      </c>
      <c r="I1579" s="4" t="str" cm="1">
        <f t="array" ref="I1579">IF(INDEX(Assessment!$L$1:$L$63184,ROWS(I$2:I1579)*24-17)=0,"",INDEX(Assessment!$L$1:$L$63184,ROWS(I$2:I1579)*24-17))</f>
        <v/>
      </c>
    </row>
    <row r="1580" spans="1:9" s="4" customFormat="1" x14ac:dyDescent="0.25">
      <c r="A1580" s="4" t="str" cm="1">
        <f t="array" ref="A1580">IF(INDEX(Assessment!$C$1:$C$63184,ROWS(A$2:A1580)*24-22)=0,"",INDEX(Assessment!$C$1:$C$63184,ROWS(A$2:A1580)*24-22))</f>
        <v/>
      </c>
      <c r="B1580" s="4" t="str" cm="1">
        <f t="array" ref="B1580">IF(INDEX(Assessment!$C$1:$C$63184,ROWS(B$2:B1580)*24-21)=0,"",INDEX(Assessment!$C$1:$C$63184,ROWS(B$2:B1580)*24-21))</f>
        <v/>
      </c>
      <c r="C1580" s="4" t="str" cm="1">
        <f t="array" ref="C1580">IF(INDEX(Assessment!$C$1:$C$63184,ROWS(C$2:C1580)*24-20)="","",_xlfn.CONCAT(INDEX(Assessment!$C$1:$C$63184,ROWS(C$2:C1580)*24-20), " ==&gt; ", INDEX(Assessment!$C$1:$C$63184,ROWS(C$2:C1580)*24-19)))</f>
        <v/>
      </c>
      <c r="D1580" s="4" t="str" cm="1">
        <f t="array" ref="D1580">IF(INDEX(Assessment!$L$1:$L$63184,ROWS(D$2:D1580)*24-20)=0,"",INDEX(Assessment!$L$1:$L$63184,ROWS(D$2:D1580)*24-20))</f>
        <v/>
      </c>
      <c r="E1580" s="6" t="str" cm="1">
        <f t="array" ref="E1580">IF(INDEX(Assessment!$I$1:$I$63184,ROWS(E$2:E1580)*24-12)=0,"",INDEX(Assessment!$I$1:$I$63184,ROWS(E$2:E1580)*24-12))</f>
        <v/>
      </c>
      <c r="F1580" s="64" t="str" cm="1">
        <f t="array" ref="F1580">IF(INDEX(Assessment!$L$1:$L$63184,ROWS(F$2:F1580)*24-14)=0,"",INDEX(Assessment!$L$1:$L$63184,ROWS(F$2:F1580)*24-14))</f>
        <v/>
      </c>
      <c r="G1580" s="63" t="str" cm="1">
        <f t="array" ref="G1580">IF(INDEX(Assessment!$L$1:$L$63184,ROWS(G$2:G1580)*24-13)=0,"",INDEX(Assessment!$L$1:$L$63184,ROWS(G$2:G1580)*24-13))</f>
        <v/>
      </c>
      <c r="H1580" s="5" t="str" cm="1">
        <f t="array" ref="H1580">_xlfn.CONCAT(
IF(INDEX(Assessment!$L$1:$L$63184,ROWS(H$2:H1580)*24-8)&lt;&gt;FALSE, _xlfn.CONCAT(INDEX(Assessment!$L$1:$L$63184,ROWS(H$2:H1580)*24-8)," (",TEXT(INDEX(Assessment!$M$1:$M$63184,ROWS(H$2:H1580)*24-8),"m/yy"),") ",INDEX(Assessment!$N$1:$N$63184,ROWS(H$2:H1580)*24-8)),""),
IF(INDEX(Assessment!$L$1:$L$63184,ROWS(H$2:H1580)*24-7)&lt;&gt;FALSE, _xlfn.CONCAT(CHAR(10),INDEX(Assessment!$L$1:$L$63184,ROWS(H$2:H1580)*24-7)," (",TEXT(INDEX(Assessment!$M$1:$M$63184,ROWS(H$2:H1580)*24-7),"m/yy"),") ",INDEX(Assessment!$N$1:$N$63184,ROWS(H$2:H1580)*24-7)),""),
IF(INDEX(Assessment!$L$1:$L$63184,ROWS(H$2:H1580)*24-6)&lt;&gt;FALSE, _xlfn.CONCAT(CHAR(10),INDEX(Assessment!$L$1:$L$63184,ROWS(H$2:H1580)*24-6)," (",TEXT(INDEX(Assessment!$M$1:$M$63184,ROWS(H$2:H1580)*24-6),"m/yy"),") ",INDEX(Assessment!$N$1:$N$63184,ROWS(H$2:H1580)*24-6)),""),
IF(INDEX(Assessment!$L$1:$L$63184,ROWS(H$2:H1580)*24-5)&lt;&gt;FALSE, _xlfn.CONCAT(CHAR(10),INDEX(Assessment!$L$1:$L$63184,ROWS(H$2:H1580)*24-5)," (",TEXT(INDEX(Assessment!$M$1:$M$63184,ROWS(H$2:H1580)*24-5),"m/yy"),") ",INDEX(Assessment!$N$1:$N$63184,ROWS(H$2:H1580)*24-5)),""),
IF(INDEX(Assessment!$L$1:$L$63184,ROWS(H$2:H1580)*24-4)&lt;&gt;FALSE, _xlfn.CONCAT(CHAR(10),INDEX(Assessment!$L$1:$L$63184,ROWS(H$2:H1580)*24-4)," (",TEXT(INDEX(Assessment!$M$1:$M$63184,ROWS(H$2:H1580)*24-4),"m/yy"),") ",INDEX(Assessment!$N$1:$N$63184,ROWS(H$2:H1580)*24-4)),""),
IF(INDEX(Assessment!$L$1:$L$63184,ROWS(H$2:H1580)*24-3)&lt;&gt;FALSE, _xlfn.CONCAT(CHAR(10),INDEX(Assessment!$L$1:$L$63184,ROWS(H$2:H1580)*24-3)," (",TEXT(INDEX(Assessment!$M$1:$M$63184,ROWS(H$2:H1580)*24-3),"m/yy"),") ",INDEX(Assessment!$N$1:$N$63184,ROWS(H$2:H1580)*24-3)),""),
IF(INDEX(Assessment!$L$1:$L$63184,ROWS(H$2:H1580)*24-2)&lt;&gt;FALSE, _xlfn.CONCAT(CHAR(10),INDEX(Assessment!$L$1:$L$63184,ROWS(H$2:H1580)*24-2)," (",TEXT(INDEX(Assessment!$M$1:$M$63184,ROWS(H$2:H1580)*24-2),"m/yy"),") ",INDEX(Assessment!$N$1:$N$63184,ROWS(H$2:H1580)*24-2)),""),
IF(INDEX(Assessment!$L$1:$L$63184,ROWS(H$2:H1580)*24-1)&lt;&gt;FALSE, _xlfn.CONCAT(CHAR(10),INDEX(Assessment!$L$1:$L$63184,ROWS(H$2:H1580)*24-1),") ",TEXT(INDEX(Assessment!$M$1:$M$63184,ROWS(H$2:H1580)*24-1),"m/yy"),") ",INDEX(Assessment!$N$1:$N$63184,ROWS(H$2:H1580)*24-1)),"")
)</f>
        <v/>
      </c>
      <c r="I1580" s="4" t="str" cm="1">
        <f t="array" ref="I1580">IF(INDEX(Assessment!$L$1:$L$63184,ROWS(I$2:I1580)*24-17)=0,"",INDEX(Assessment!$L$1:$L$63184,ROWS(I$2:I1580)*24-17))</f>
        <v/>
      </c>
    </row>
    <row r="1581" spans="1:9" s="4" customFormat="1" x14ac:dyDescent="0.25">
      <c r="A1581" s="4" t="str" cm="1">
        <f t="array" ref="A1581">IF(INDEX(Assessment!$C$1:$C$63184,ROWS(A$2:A1581)*24-22)=0,"",INDEX(Assessment!$C$1:$C$63184,ROWS(A$2:A1581)*24-22))</f>
        <v/>
      </c>
      <c r="B1581" s="4" t="str" cm="1">
        <f t="array" ref="B1581">IF(INDEX(Assessment!$C$1:$C$63184,ROWS(B$2:B1581)*24-21)=0,"",INDEX(Assessment!$C$1:$C$63184,ROWS(B$2:B1581)*24-21))</f>
        <v/>
      </c>
      <c r="C1581" s="4" t="str" cm="1">
        <f t="array" ref="C1581">IF(INDEX(Assessment!$C$1:$C$63184,ROWS(C$2:C1581)*24-20)="","",_xlfn.CONCAT(INDEX(Assessment!$C$1:$C$63184,ROWS(C$2:C1581)*24-20), " ==&gt; ", INDEX(Assessment!$C$1:$C$63184,ROWS(C$2:C1581)*24-19)))</f>
        <v/>
      </c>
      <c r="D1581" s="4" t="str" cm="1">
        <f t="array" ref="D1581">IF(INDEX(Assessment!$L$1:$L$63184,ROWS(D$2:D1581)*24-20)=0,"",INDEX(Assessment!$L$1:$L$63184,ROWS(D$2:D1581)*24-20))</f>
        <v/>
      </c>
      <c r="E1581" s="6" t="str" cm="1">
        <f t="array" ref="E1581">IF(INDEX(Assessment!$I$1:$I$63184,ROWS(E$2:E1581)*24-12)=0,"",INDEX(Assessment!$I$1:$I$63184,ROWS(E$2:E1581)*24-12))</f>
        <v/>
      </c>
      <c r="F1581" s="64" t="str" cm="1">
        <f t="array" ref="F1581">IF(INDEX(Assessment!$L$1:$L$63184,ROWS(F$2:F1581)*24-14)=0,"",INDEX(Assessment!$L$1:$L$63184,ROWS(F$2:F1581)*24-14))</f>
        <v/>
      </c>
      <c r="G1581" s="63" t="str" cm="1">
        <f t="array" ref="G1581">IF(INDEX(Assessment!$L$1:$L$63184,ROWS(G$2:G1581)*24-13)=0,"",INDEX(Assessment!$L$1:$L$63184,ROWS(G$2:G1581)*24-13))</f>
        <v/>
      </c>
      <c r="H1581" s="5" t="str" cm="1">
        <f t="array" ref="H1581">_xlfn.CONCAT(
IF(INDEX(Assessment!$L$1:$L$63184,ROWS(H$2:H1581)*24-8)&lt;&gt;FALSE, _xlfn.CONCAT(INDEX(Assessment!$L$1:$L$63184,ROWS(H$2:H1581)*24-8)," (",TEXT(INDEX(Assessment!$M$1:$M$63184,ROWS(H$2:H1581)*24-8),"m/yy"),") ",INDEX(Assessment!$N$1:$N$63184,ROWS(H$2:H1581)*24-8)),""),
IF(INDEX(Assessment!$L$1:$L$63184,ROWS(H$2:H1581)*24-7)&lt;&gt;FALSE, _xlfn.CONCAT(CHAR(10),INDEX(Assessment!$L$1:$L$63184,ROWS(H$2:H1581)*24-7)," (",TEXT(INDEX(Assessment!$M$1:$M$63184,ROWS(H$2:H1581)*24-7),"m/yy"),") ",INDEX(Assessment!$N$1:$N$63184,ROWS(H$2:H1581)*24-7)),""),
IF(INDEX(Assessment!$L$1:$L$63184,ROWS(H$2:H1581)*24-6)&lt;&gt;FALSE, _xlfn.CONCAT(CHAR(10),INDEX(Assessment!$L$1:$L$63184,ROWS(H$2:H1581)*24-6)," (",TEXT(INDEX(Assessment!$M$1:$M$63184,ROWS(H$2:H1581)*24-6),"m/yy"),") ",INDEX(Assessment!$N$1:$N$63184,ROWS(H$2:H1581)*24-6)),""),
IF(INDEX(Assessment!$L$1:$L$63184,ROWS(H$2:H1581)*24-5)&lt;&gt;FALSE, _xlfn.CONCAT(CHAR(10),INDEX(Assessment!$L$1:$L$63184,ROWS(H$2:H1581)*24-5)," (",TEXT(INDEX(Assessment!$M$1:$M$63184,ROWS(H$2:H1581)*24-5),"m/yy"),") ",INDEX(Assessment!$N$1:$N$63184,ROWS(H$2:H1581)*24-5)),""),
IF(INDEX(Assessment!$L$1:$L$63184,ROWS(H$2:H1581)*24-4)&lt;&gt;FALSE, _xlfn.CONCAT(CHAR(10),INDEX(Assessment!$L$1:$L$63184,ROWS(H$2:H1581)*24-4)," (",TEXT(INDEX(Assessment!$M$1:$M$63184,ROWS(H$2:H1581)*24-4),"m/yy"),") ",INDEX(Assessment!$N$1:$N$63184,ROWS(H$2:H1581)*24-4)),""),
IF(INDEX(Assessment!$L$1:$L$63184,ROWS(H$2:H1581)*24-3)&lt;&gt;FALSE, _xlfn.CONCAT(CHAR(10),INDEX(Assessment!$L$1:$L$63184,ROWS(H$2:H1581)*24-3)," (",TEXT(INDEX(Assessment!$M$1:$M$63184,ROWS(H$2:H1581)*24-3),"m/yy"),") ",INDEX(Assessment!$N$1:$N$63184,ROWS(H$2:H1581)*24-3)),""),
IF(INDEX(Assessment!$L$1:$L$63184,ROWS(H$2:H1581)*24-2)&lt;&gt;FALSE, _xlfn.CONCAT(CHAR(10),INDEX(Assessment!$L$1:$L$63184,ROWS(H$2:H1581)*24-2)," (",TEXT(INDEX(Assessment!$M$1:$M$63184,ROWS(H$2:H1581)*24-2),"m/yy"),") ",INDEX(Assessment!$N$1:$N$63184,ROWS(H$2:H1581)*24-2)),""),
IF(INDEX(Assessment!$L$1:$L$63184,ROWS(H$2:H1581)*24-1)&lt;&gt;FALSE, _xlfn.CONCAT(CHAR(10),INDEX(Assessment!$L$1:$L$63184,ROWS(H$2:H1581)*24-1),") ",TEXT(INDEX(Assessment!$M$1:$M$63184,ROWS(H$2:H1581)*24-1),"m/yy"),") ",INDEX(Assessment!$N$1:$N$63184,ROWS(H$2:H1581)*24-1)),"")
)</f>
        <v/>
      </c>
      <c r="I1581" s="4" t="str" cm="1">
        <f t="array" ref="I1581">IF(INDEX(Assessment!$L$1:$L$63184,ROWS(I$2:I1581)*24-17)=0,"",INDEX(Assessment!$L$1:$L$63184,ROWS(I$2:I1581)*24-17))</f>
        <v/>
      </c>
    </row>
    <row r="1582" spans="1:9" s="4" customFormat="1" x14ac:dyDescent="0.25">
      <c r="A1582" s="4" t="str" cm="1">
        <f t="array" ref="A1582">IF(INDEX(Assessment!$C$1:$C$63184,ROWS(A$2:A1582)*24-22)=0,"",INDEX(Assessment!$C$1:$C$63184,ROWS(A$2:A1582)*24-22))</f>
        <v/>
      </c>
      <c r="B1582" s="4" t="str" cm="1">
        <f t="array" ref="B1582">IF(INDEX(Assessment!$C$1:$C$63184,ROWS(B$2:B1582)*24-21)=0,"",INDEX(Assessment!$C$1:$C$63184,ROWS(B$2:B1582)*24-21))</f>
        <v/>
      </c>
      <c r="C1582" s="4" t="str" cm="1">
        <f t="array" ref="C1582">IF(INDEX(Assessment!$C$1:$C$63184,ROWS(C$2:C1582)*24-20)="","",_xlfn.CONCAT(INDEX(Assessment!$C$1:$C$63184,ROWS(C$2:C1582)*24-20), " ==&gt; ", INDEX(Assessment!$C$1:$C$63184,ROWS(C$2:C1582)*24-19)))</f>
        <v/>
      </c>
      <c r="D1582" s="4" t="str" cm="1">
        <f t="array" ref="D1582">IF(INDEX(Assessment!$L$1:$L$63184,ROWS(D$2:D1582)*24-20)=0,"",INDEX(Assessment!$L$1:$L$63184,ROWS(D$2:D1582)*24-20))</f>
        <v/>
      </c>
      <c r="E1582" s="6" t="str" cm="1">
        <f t="array" ref="E1582">IF(INDEX(Assessment!$I$1:$I$63184,ROWS(E$2:E1582)*24-12)=0,"",INDEX(Assessment!$I$1:$I$63184,ROWS(E$2:E1582)*24-12))</f>
        <v/>
      </c>
      <c r="F1582" s="64" t="str" cm="1">
        <f t="array" ref="F1582">IF(INDEX(Assessment!$L$1:$L$63184,ROWS(F$2:F1582)*24-14)=0,"",INDEX(Assessment!$L$1:$L$63184,ROWS(F$2:F1582)*24-14))</f>
        <v/>
      </c>
      <c r="G1582" s="63" t="str" cm="1">
        <f t="array" ref="G1582">IF(INDEX(Assessment!$L$1:$L$63184,ROWS(G$2:G1582)*24-13)=0,"",INDEX(Assessment!$L$1:$L$63184,ROWS(G$2:G1582)*24-13))</f>
        <v/>
      </c>
      <c r="H1582" s="5" t="str" cm="1">
        <f t="array" ref="H1582">_xlfn.CONCAT(
IF(INDEX(Assessment!$L$1:$L$63184,ROWS(H$2:H1582)*24-8)&lt;&gt;FALSE, _xlfn.CONCAT(INDEX(Assessment!$L$1:$L$63184,ROWS(H$2:H1582)*24-8)," (",TEXT(INDEX(Assessment!$M$1:$M$63184,ROWS(H$2:H1582)*24-8),"m/yy"),") ",INDEX(Assessment!$N$1:$N$63184,ROWS(H$2:H1582)*24-8)),""),
IF(INDEX(Assessment!$L$1:$L$63184,ROWS(H$2:H1582)*24-7)&lt;&gt;FALSE, _xlfn.CONCAT(CHAR(10),INDEX(Assessment!$L$1:$L$63184,ROWS(H$2:H1582)*24-7)," (",TEXT(INDEX(Assessment!$M$1:$M$63184,ROWS(H$2:H1582)*24-7),"m/yy"),") ",INDEX(Assessment!$N$1:$N$63184,ROWS(H$2:H1582)*24-7)),""),
IF(INDEX(Assessment!$L$1:$L$63184,ROWS(H$2:H1582)*24-6)&lt;&gt;FALSE, _xlfn.CONCAT(CHAR(10),INDEX(Assessment!$L$1:$L$63184,ROWS(H$2:H1582)*24-6)," (",TEXT(INDEX(Assessment!$M$1:$M$63184,ROWS(H$2:H1582)*24-6),"m/yy"),") ",INDEX(Assessment!$N$1:$N$63184,ROWS(H$2:H1582)*24-6)),""),
IF(INDEX(Assessment!$L$1:$L$63184,ROWS(H$2:H1582)*24-5)&lt;&gt;FALSE, _xlfn.CONCAT(CHAR(10),INDEX(Assessment!$L$1:$L$63184,ROWS(H$2:H1582)*24-5)," (",TEXT(INDEX(Assessment!$M$1:$M$63184,ROWS(H$2:H1582)*24-5),"m/yy"),") ",INDEX(Assessment!$N$1:$N$63184,ROWS(H$2:H1582)*24-5)),""),
IF(INDEX(Assessment!$L$1:$L$63184,ROWS(H$2:H1582)*24-4)&lt;&gt;FALSE, _xlfn.CONCAT(CHAR(10),INDEX(Assessment!$L$1:$L$63184,ROWS(H$2:H1582)*24-4)," (",TEXT(INDEX(Assessment!$M$1:$M$63184,ROWS(H$2:H1582)*24-4),"m/yy"),") ",INDEX(Assessment!$N$1:$N$63184,ROWS(H$2:H1582)*24-4)),""),
IF(INDEX(Assessment!$L$1:$L$63184,ROWS(H$2:H1582)*24-3)&lt;&gt;FALSE, _xlfn.CONCAT(CHAR(10),INDEX(Assessment!$L$1:$L$63184,ROWS(H$2:H1582)*24-3)," (",TEXT(INDEX(Assessment!$M$1:$M$63184,ROWS(H$2:H1582)*24-3),"m/yy"),") ",INDEX(Assessment!$N$1:$N$63184,ROWS(H$2:H1582)*24-3)),""),
IF(INDEX(Assessment!$L$1:$L$63184,ROWS(H$2:H1582)*24-2)&lt;&gt;FALSE, _xlfn.CONCAT(CHAR(10),INDEX(Assessment!$L$1:$L$63184,ROWS(H$2:H1582)*24-2)," (",TEXT(INDEX(Assessment!$M$1:$M$63184,ROWS(H$2:H1582)*24-2),"m/yy"),") ",INDEX(Assessment!$N$1:$N$63184,ROWS(H$2:H1582)*24-2)),""),
IF(INDEX(Assessment!$L$1:$L$63184,ROWS(H$2:H1582)*24-1)&lt;&gt;FALSE, _xlfn.CONCAT(CHAR(10),INDEX(Assessment!$L$1:$L$63184,ROWS(H$2:H1582)*24-1),") ",TEXT(INDEX(Assessment!$M$1:$M$63184,ROWS(H$2:H1582)*24-1),"m/yy"),") ",INDEX(Assessment!$N$1:$N$63184,ROWS(H$2:H1582)*24-1)),"")
)</f>
        <v/>
      </c>
      <c r="I1582" s="4" t="str" cm="1">
        <f t="array" ref="I1582">IF(INDEX(Assessment!$L$1:$L$63184,ROWS(I$2:I1582)*24-17)=0,"",INDEX(Assessment!$L$1:$L$63184,ROWS(I$2:I1582)*24-17))</f>
        <v/>
      </c>
    </row>
    <row r="1583" spans="1:9" s="4" customFormat="1" x14ac:dyDescent="0.25">
      <c r="A1583" s="4" t="str" cm="1">
        <f t="array" ref="A1583">IF(INDEX(Assessment!$C$1:$C$63184,ROWS(A$2:A1583)*24-22)=0,"",INDEX(Assessment!$C$1:$C$63184,ROWS(A$2:A1583)*24-22))</f>
        <v/>
      </c>
      <c r="B1583" s="4" t="str" cm="1">
        <f t="array" ref="B1583">IF(INDEX(Assessment!$C$1:$C$63184,ROWS(B$2:B1583)*24-21)=0,"",INDEX(Assessment!$C$1:$C$63184,ROWS(B$2:B1583)*24-21))</f>
        <v/>
      </c>
      <c r="C1583" s="4" t="str" cm="1">
        <f t="array" ref="C1583">IF(INDEX(Assessment!$C$1:$C$63184,ROWS(C$2:C1583)*24-20)="","",_xlfn.CONCAT(INDEX(Assessment!$C$1:$C$63184,ROWS(C$2:C1583)*24-20), " ==&gt; ", INDEX(Assessment!$C$1:$C$63184,ROWS(C$2:C1583)*24-19)))</f>
        <v/>
      </c>
      <c r="D1583" s="4" t="str" cm="1">
        <f t="array" ref="D1583">IF(INDEX(Assessment!$L$1:$L$63184,ROWS(D$2:D1583)*24-20)=0,"",INDEX(Assessment!$L$1:$L$63184,ROWS(D$2:D1583)*24-20))</f>
        <v/>
      </c>
      <c r="E1583" s="6" t="str" cm="1">
        <f t="array" ref="E1583">IF(INDEX(Assessment!$I$1:$I$63184,ROWS(E$2:E1583)*24-12)=0,"",INDEX(Assessment!$I$1:$I$63184,ROWS(E$2:E1583)*24-12))</f>
        <v/>
      </c>
      <c r="F1583" s="64" t="str" cm="1">
        <f t="array" ref="F1583">IF(INDEX(Assessment!$L$1:$L$63184,ROWS(F$2:F1583)*24-14)=0,"",INDEX(Assessment!$L$1:$L$63184,ROWS(F$2:F1583)*24-14))</f>
        <v/>
      </c>
      <c r="G1583" s="63" t="str" cm="1">
        <f t="array" ref="G1583">IF(INDEX(Assessment!$L$1:$L$63184,ROWS(G$2:G1583)*24-13)=0,"",INDEX(Assessment!$L$1:$L$63184,ROWS(G$2:G1583)*24-13))</f>
        <v/>
      </c>
      <c r="H1583" s="5" t="str" cm="1">
        <f t="array" ref="H1583">_xlfn.CONCAT(
IF(INDEX(Assessment!$L$1:$L$63184,ROWS(H$2:H1583)*24-8)&lt;&gt;FALSE, _xlfn.CONCAT(INDEX(Assessment!$L$1:$L$63184,ROWS(H$2:H1583)*24-8)," (",TEXT(INDEX(Assessment!$M$1:$M$63184,ROWS(H$2:H1583)*24-8),"m/yy"),") ",INDEX(Assessment!$N$1:$N$63184,ROWS(H$2:H1583)*24-8)),""),
IF(INDEX(Assessment!$L$1:$L$63184,ROWS(H$2:H1583)*24-7)&lt;&gt;FALSE, _xlfn.CONCAT(CHAR(10),INDEX(Assessment!$L$1:$L$63184,ROWS(H$2:H1583)*24-7)," (",TEXT(INDEX(Assessment!$M$1:$M$63184,ROWS(H$2:H1583)*24-7),"m/yy"),") ",INDEX(Assessment!$N$1:$N$63184,ROWS(H$2:H1583)*24-7)),""),
IF(INDEX(Assessment!$L$1:$L$63184,ROWS(H$2:H1583)*24-6)&lt;&gt;FALSE, _xlfn.CONCAT(CHAR(10),INDEX(Assessment!$L$1:$L$63184,ROWS(H$2:H1583)*24-6)," (",TEXT(INDEX(Assessment!$M$1:$M$63184,ROWS(H$2:H1583)*24-6),"m/yy"),") ",INDEX(Assessment!$N$1:$N$63184,ROWS(H$2:H1583)*24-6)),""),
IF(INDEX(Assessment!$L$1:$L$63184,ROWS(H$2:H1583)*24-5)&lt;&gt;FALSE, _xlfn.CONCAT(CHAR(10),INDEX(Assessment!$L$1:$L$63184,ROWS(H$2:H1583)*24-5)," (",TEXT(INDEX(Assessment!$M$1:$M$63184,ROWS(H$2:H1583)*24-5),"m/yy"),") ",INDEX(Assessment!$N$1:$N$63184,ROWS(H$2:H1583)*24-5)),""),
IF(INDEX(Assessment!$L$1:$L$63184,ROWS(H$2:H1583)*24-4)&lt;&gt;FALSE, _xlfn.CONCAT(CHAR(10),INDEX(Assessment!$L$1:$L$63184,ROWS(H$2:H1583)*24-4)," (",TEXT(INDEX(Assessment!$M$1:$M$63184,ROWS(H$2:H1583)*24-4),"m/yy"),") ",INDEX(Assessment!$N$1:$N$63184,ROWS(H$2:H1583)*24-4)),""),
IF(INDEX(Assessment!$L$1:$L$63184,ROWS(H$2:H1583)*24-3)&lt;&gt;FALSE, _xlfn.CONCAT(CHAR(10),INDEX(Assessment!$L$1:$L$63184,ROWS(H$2:H1583)*24-3)," (",TEXT(INDEX(Assessment!$M$1:$M$63184,ROWS(H$2:H1583)*24-3),"m/yy"),") ",INDEX(Assessment!$N$1:$N$63184,ROWS(H$2:H1583)*24-3)),""),
IF(INDEX(Assessment!$L$1:$L$63184,ROWS(H$2:H1583)*24-2)&lt;&gt;FALSE, _xlfn.CONCAT(CHAR(10),INDEX(Assessment!$L$1:$L$63184,ROWS(H$2:H1583)*24-2)," (",TEXT(INDEX(Assessment!$M$1:$M$63184,ROWS(H$2:H1583)*24-2),"m/yy"),") ",INDEX(Assessment!$N$1:$N$63184,ROWS(H$2:H1583)*24-2)),""),
IF(INDEX(Assessment!$L$1:$L$63184,ROWS(H$2:H1583)*24-1)&lt;&gt;FALSE, _xlfn.CONCAT(CHAR(10),INDEX(Assessment!$L$1:$L$63184,ROWS(H$2:H1583)*24-1),") ",TEXT(INDEX(Assessment!$M$1:$M$63184,ROWS(H$2:H1583)*24-1),"m/yy"),") ",INDEX(Assessment!$N$1:$N$63184,ROWS(H$2:H1583)*24-1)),"")
)</f>
        <v/>
      </c>
      <c r="I1583" s="4" t="str" cm="1">
        <f t="array" ref="I1583">IF(INDEX(Assessment!$L$1:$L$63184,ROWS(I$2:I1583)*24-17)=0,"",INDEX(Assessment!$L$1:$L$63184,ROWS(I$2:I1583)*24-17))</f>
        <v/>
      </c>
    </row>
    <row r="1584" spans="1:9" s="4" customFormat="1" x14ac:dyDescent="0.25">
      <c r="A1584" s="4" t="str" cm="1">
        <f t="array" ref="A1584">IF(INDEX(Assessment!$C$1:$C$63184,ROWS(A$2:A1584)*24-22)=0,"",INDEX(Assessment!$C$1:$C$63184,ROWS(A$2:A1584)*24-22))</f>
        <v/>
      </c>
      <c r="B1584" s="4" t="str" cm="1">
        <f t="array" ref="B1584">IF(INDEX(Assessment!$C$1:$C$63184,ROWS(B$2:B1584)*24-21)=0,"",INDEX(Assessment!$C$1:$C$63184,ROWS(B$2:B1584)*24-21))</f>
        <v/>
      </c>
      <c r="C1584" s="4" t="str" cm="1">
        <f t="array" ref="C1584">IF(INDEX(Assessment!$C$1:$C$63184,ROWS(C$2:C1584)*24-20)="","",_xlfn.CONCAT(INDEX(Assessment!$C$1:$C$63184,ROWS(C$2:C1584)*24-20), " ==&gt; ", INDEX(Assessment!$C$1:$C$63184,ROWS(C$2:C1584)*24-19)))</f>
        <v/>
      </c>
      <c r="D1584" s="4" t="str" cm="1">
        <f t="array" ref="D1584">IF(INDEX(Assessment!$L$1:$L$63184,ROWS(D$2:D1584)*24-20)=0,"",INDEX(Assessment!$L$1:$L$63184,ROWS(D$2:D1584)*24-20))</f>
        <v/>
      </c>
      <c r="E1584" s="6" t="str" cm="1">
        <f t="array" ref="E1584">IF(INDEX(Assessment!$I$1:$I$63184,ROWS(E$2:E1584)*24-12)=0,"",INDEX(Assessment!$I$1:$I$63184,ROWS(E$2:E1584)*24-12))</f>
        <v/>
      </c>
      <c r="F1584" s="64" t="str" cm="1">
        <f t="array" ref="F1584">IF(INDEX(Assessment!$L$1:$L$63184,ROWS(F$2:F1584)*24-14)=0,"",INDEX(Assessment!$L$1:$L$63184,ROWS(F$2:F1584)*24-14))</f>
        <v/>
      </c>
      <c r="G1584" s="63" t="str" cm="1">
        <f t="array" ref="G1584">IF(INDEX(Assessment!$L$1:$L$63184,ROWS(G$2:G1584)*24-13)=0,"",INDEX(Assessment!$L$1:$L$63184,ROWS(G$2:G1584)*24-13))</f>
        <v/>
      </c>
      <c r="H1584" s="5" t="str" cm="1">
        <f t="array" ref="H1584">_xlfn.CONCAT(
IF(INDEX(Assessment!$L$1:$L$63184,ROWS(H$2:H1584)*24-8)&lt;&gt;FALSE, _xlfn.CONCAT(INDEX(Assessment!$L$1:$L$63184,ROWS(H$2:H1584)*24-8)," (",TEXT(INDEX(Assessment!$M$1:$M$63184,ROWS(H$2:H1584)*24-8),"m/yy"),") ",INDEX(Assessment!$N$1:$N$63184,ROWS(H$2:H1584)*24-8)),""),
IF(INDEX(Assessment!$L$1:$L$63184,ROWS(H$2:H1584)*24-7)&lt;&gt;FALSE, _xlfn.CONCAT(CHAR(10),INDEX(Assessment!$L$1:$L$63184,ROWS(H$2:H1584)*24-7)," (",TEXT(INDEX(Assessment!$M$1:$M$63184,ROWS(H$2:H1584)*24-7),"m/yy"),") ",INDEX(Assessment!$N$1:$N$63184,ROWS(H$2:H1584)*24-7)),""),
IF(INDEX(Assessment!$L$1:$L$63184,ROWS(H$2:H1584)*24-6)&lt;&gt;FALSE, _xlfn.CONCAT(CHAR(10),INDEX(Assessment!$L$1:$L$63184,ROWS(H$2:H1584)*24-6)," (",TEXT(INDEX(Assessment!$M$1:$M$63184,ROWS(H$2:H1584)*24-6),"m/yy"),") ",INDEX(Assessment!$N$1:$N$63184,ROWS(H$2:H1584)*24-6)),""),
IF(INDEX(Assessment!$L$1:$L$63184,ROWS(H$2:H1584)*24-5)&lt;&gt;FALSE, _xlfn.CONCAT(CHAR(10),INDEX(Assessment!$L$1:$L$63184,ROWS(H$2:H1584)*24-5)," (",TEXT(INDEX(Assessment!$M$1:$M$63184,ROWS(H$2:H1584)*24-5),"m/yy"),") ",INDEX(Assessment!$N$1:$N$63184,ROWS(H$2:H1584)*24-5)),""),
IF(INDEX(Assessment!$L$1:$L$63184,ROWS(H$2:H1584)*24-4)&lt;&gt;FALSE, _xlfn.CONCAT(CHAR(10),INDEX(Assessment!$L$1:$L$63184,ROWS(H$2:H1584)*24-4)," (",TEXT(INDEX(Assessment!$M$1:$M$63184,ROWS(H$2:H1584)*24-4),"m/yy"),") ",INDEX(Assessment!$N$1:$N$63184,ROWS(H$2:H1584)*24-4)),""),
IF(INDEX(Assessment!$L$1:$L$63184,ROWS(H$2:H1584)*24-3)&lt;&gt;FALSE, _xlfn.CONCAT(CHAR(10),INDEX(Assessment!$L$1:$L$63184,ROWS(H$2:H1584)*24-3)," (",TEXT(INDEX(Assessment!$M$1:$M$63184,ROWS(H$2:H1584)*24-3),"m/yy"),") ",INDEX(Assessment!$N$1:$N$63184,ROWS(H$2:H1584)*24-3)),""),
IF(INDEX(Assessment!$L$1:$L$63184,ROWS(H$2:H1584)*24-2)&lt;&gt;FALSE, _xlfn.CONCAT(CHAR(10),INDEX(Assessment!$L$1:$L$63184,ROWS(H$2:H1584)*24-2)," (",TEXT(INDEX(Assessment!$M$1:$M$63184,ROWS(H$2:H1584)*24-2),"m/yy"),") ",INDEX(Assessment!$N$1:$N$63184,ROWS(H$2:H1584)*24-2)),""),
IF(INDEX(Assessment!$L$1:$L$63184,ROWS(H$2:H1584)*24-1)&lt;&gt;FALSE, _xlfn.CONCAT(CHAR(10),INDEX(Assessment!$L$1:$L$63184,ROWS(H$2:H1584)*24-1),") ",TEXT(INDEX(Assessment!$M$1:$M$63184,ROWS(H$2:H1584)*24-1),"m/yy"),") ",INDEX(Assessment!$N$1:$N$63184,ROWS(H$2:H1584)*24-1)),"")
)</f>
        <v/>
      </c>
      <c r="I1584" s="4" t="str" cm="1">
        <f t="array" ref="I1584">IF(INDEX(Assessment!$L$1:$L$63184,ROWS(I$2:I1584)*24-17)=0,"",INDEX(Assessment!$L$1:$L$63184,ROWS(I$2:I1584)*24-17))</f>
        <v/>
      </c>
    </row>
    <row r="1585" spans="1:9" s="4" customFormat="1" x14ac:dyDescent="0.25">
      <c r="A1585" s="4" t="str" cm="1">
        <f t="array" ref="A1585">IF(INDEX(Assessment!$C$1:$C$63184,ROWS(A$2:A1585)*24-22)=0,"",INDEX(Assessment!$C$1:$C$63184,ROWS(A$2:A1585)*24-22))</f>
        <v/>
      </c>
      <c r="B1585" s="4" t="str" cm="1">
        <f t="array" ref="B1585">IF(INDEX(Assessment!$C$1:$C$63184,ROWS(B$2:B1585)*24-21)=0,"",INDEX(Assessment!$C$1:$C$63184,ROWS(B$2:B1585)*24-21))</f>
        <v/>
      </c>
      <c r="C1585" s="4" t="str" cm="1">
        <f t="array" ref="C1585">IF(INDEX(Assessment!$C$1:$C$63184,ROWS(C$2:C1585)*24-20)="","",_xlfn.CONCAT(INDEX(Assessment!$C$1:$C$63184,ROWS(C$2:C1585)*24-20), " ==&gt; ", INDEX(Assessment!$C$1:$C$63184,ROWS(C$2:C1585)*24-19)))</f>
        <v/>
      </c>
      <c r="D1585" s="4" t="str" cm="1">
        <f t="array" ref="D1585">IF(INDEX(Assessment!$L$1:$L$63184,ROWS(D$2:D1585)*24-20)=0,"",INDEX(Assessment!$L$1:$L$63184,ROWS(D$2:D1585)*24-20))</f>
        <v/>
      </c>
      <c r="E1585" s="6" t="str" cm="1">
        <f t="array" ref="E1585">IF(INDEX(Assessment!$I$1:$I$63184,ROWS(E$2:E1585)*24-12)=0,"",INDEX(Assessment!$I$1:$I$63184,ROWS(E$2:E1585)*24-12))</f>
        <v/>
      </c>
      <c r="F1585" s="64" t="str" cm="1">
        <f t="array" ref="F1585">IF(INDEX(Assessment!$L$1:$L$63184,ROWS(F$2:F1585)*24-14)=0,"",INDEX(Assessment!$L$1:$L$63184,ROWS(F$2:F1585)*24-14))</f>
        <v/>
      </c>
      <c r="G1585" s="63" t="str" cm="1">
        <f t="array" ref="G1585">IF(INDEX(Assessment!$L$1:$L$63184,ROWS(G$2:G1585)*24-13)=0,"",INDEX(Assessment!$L$1:$L$63184,ROWS(G$2:G1585)*24-13))</f>
        <v/>
      </c>
      <c r="H1585" s="5" t="str" cm="1">
        <f t="array" ref="H1585">_xlfn.CONCAT(
IF(INDEX(Assessment!$L$1:$L$63184,ROWS(H$2:H1585)*24-8)&lt;&gt;FALSE, _xlfn.CONCAT(INDEX(Assessment!$L$1:$L$63184,ROWS(H$2:H1585)*24-8)," (",TEXT(INDEX(Assessment!$M$1:$M$63184,ROWS(H$2:H1585)*24-8),"m/yy"),") ",INDEX(Assessment!$N$1:$N$63184,ROWS(H$2:H1585)*24-8)),""),
IF(INDEX(Assessment!$L$1:$L$63184,ROWS(H$2:H1585)*24-7)&lt;&gt;FALSE, _xlfn.CONCAT(CHAR(10),INDEX(Assessment!$L$1:$L$63184,ROWS(H$2:H1585)*24-7)," (",TEXT(INDEX(Assessment!$M$1:$M$63184,ROWS(H$2:H1585)*24-7),"m/yy"),") ",INDEX(Assessment!$N$1:$N$63184,ROWS(H$2:H1585)*24-7)),""),
IF(INDEX(Assessment!$L$1:$L$63184,ROWS(H$2:H1585)*24-6)&lt;&gt;FALSE, _xlfn.CONCAT(CHAR(10),INDEX(Assessment!$L$1:$L$63184,ROWS(H$2:H1585)*24-6)," (",TEXT(INDEX(Assessment!$M$1:$M$63184,ROWS(H$2:H1585)*24-6),"m/yy"),") ",INDEX(Assessment!$N$1:$N$63184,ROWS(H$2:H1585)*24-6)),""),
IF(INDEX(Assessment!$L$1:$L$63184,ROWS(H$2:H1585)*24-5)&lt;&gt;FALSE, _xlfn.CONCAT(CHAR(10),INDEX(Assessment!$L$1:$L$63184,ROWS(H$2:H1585)*24-5)," (",TEXT(INDEX(Assessment!$M$1:$M$63184,ROWS(H$2:H1585)*24-5),"m/yy"),") ",INDEX(Assessment!$N$1:$N$63184,ROWS(H$2:H1585)*24-5)),""),
IF(INDEX(Assessment!$L$1:$L$63184,ROWS(H$2:H1585)*24-4)&lt;&gt;FALSE, _xlfn.CONCAT(CHAR(10),INDEX(Assessment!$L$1:$L$63184,ROWS(H$2:H1585)*24-4)," (",TEXT(INDEX(Assessment!$M$1:$M$63184,ROWS(H$2:H1585)*24-4),"m/yy"),") ",INDEX(Assessment!$N$1:$N$63184,ROWS(H$2:H1585)*24-4)),""),
IF(INDEX(Assessment!$L$1:$L$63184,ROWS(H$2:H1585)*24-3)&lt;&gt;FALSE, _xlfn.CONCAT(CHAR(10),INDEX(Assessment!$L$1:$L$63184,ROWS(H$2:H1585)*24-3)," (",TEXT(INDEX(Assessment!$M$1:$M$63184,ROWS(H$2:H1585)*24-3),"m/yy"),") ",INDEX(Assessment!$N$1:$N$63184,ROWS(H$2:H1585)*24-3)),""),
IF(INDEX(Assessment!$L$1:$L$63184,ROWS(H$2:H1585)*24-2)&lt;&gt;FALSE, _xlfn.CONCAT(CHAR(10),INDEX(Assessment!$L$1:$L$63184,ROWS(H$2:H1585)*24-2)," (",TEXT(INDEX(Assessment!$M$1:$M$63184,ROWS(H$2:H1585)*24-2),"m/yy"),") ",INDEX(Assessment!$N$1:$N$63184,ROWS(H$2:H1585)*24-2)),""),
IF(INDEX(Assessment!$L$1:$L$63184,ROWS(H$2:H1585)*24-1)&lt;&gt;FALSE, _xlfn.CONCAT(CHAR(10),INDEX(Assessment!$L$1:$L$63184,ROWS(H$2:H1585)*24-1),") ",TEXT(INDEX(Assessment!$M$1:$M$63184,ROWS(H$2:H1585)*24-1),"m/yy"),") ",INDEX(Assessment!$N$1:$N$63184,ROWS(H$2:H1585)*24-1)),"")
)</f>
        <v/>
      </c>
      <c r="I1585" s="4" t="str" cm="1">
        <f t="array" ref="I1585">IF(INDEX(Assessment!$L$1:$L$63184,ROWS(I$2:I1585)*24-17)=0,"",INDEX(Assessment!$L$1:$L$63184,ROWS(I$2:I1585)*24-17))</f>
        <v/>
      </c>
    </row>
    <row r="1586" spans="1:9" s="4" customFormat="1" x14ac:dyDescent="0.25">
      <c r="A1586" s="4" t="str" cm="1">
        <f t="array" ref="A1586">IF(INDEX(Assessment!$C$1:$C$63184,ROWS(A$2:A1586)*24-22)=0,"",INDEX(Assessment!$C$1:$C$63184,ROWS(A$2:A1586)*24-22))</f>
        <v/>
      </c>
      <c r="B1586" s="4" t="str" cm="1">
        <f t="array" ref="B1586">IF(INDEX(Assessment!$C$1:$C$63184,ROWS(B$2:B1586)*24-21)=0,"",INDEX(Assessment!$C$1:$C$63184,ROWS(B$2:B1586)*24-21))</f>
        <v/>
      </c>
      <c r="C1586" s="4" t="str" cm="1">
        <f t="array" ref="C1586">IF(INDEX(Assessment!$C$1:$C$63184,ROWS(C$2:C1586)*24-20)="","",_xlfn.CONCAT(INDEX(Assessment!$C$1:$C$63184,ROWS(C$2:C1586)*24-20), " ==&gt; ", INDEX(Assessment!$C$1:$C$63184,ROWS(C$2:C1586)*24-19)))</f>
        <v/>
      </c>
      <c r="D1586" s="4" t="str" cm="1">
        <f t="array" ref="D1586">IF(INDEX(Assessment!$L$1:$L$63184,ROWS(D$2:D1586)*24-20)=0,"",INDEX(Assessment!$L$1:$L$63184,ROWS(D$2:D1586)*24-20))</f>
        <v/>
      </c>
      <c r="E1586" s="6" t="str" cm="1">
        <f t="array" ref="E1586">IF(INDEX(Assessment!$I$1:$I$63184,ROWS(E$2:E1586)*24-12)=0,"",INDEX(Assessment!$I$1:$I$63184,ROWS(E$2:E1586)*24-12))</f>
        <v/>
      </c>
      <c r="F1586" s="64" t="str" cm="1">
        <f t="array" ref="F1586">IF(INDEX(Assessment!$L$1:$L$63184,ROWS(F$2:F1586)*24-14)=0,"",INDEX(Assessment!$L$1:$L$63184,ROWS(F$2:F1586)*24-14))</f>
        <v/>
      </c>
      <c r="G1586" s="63" t="str" cm="1">
        <f t="array" ref="G1586">IF(INDEX(Assessment!$L$1:$L$63184,ROWS(G$2:G1586)*24-13)=0,"",INDEX(Assessment!$L$1:$L$63184,ROWS(G$2:G1586)*24-13))</f>
        <v/>
      </c>
      <c r="H1586" s="5" t="str" cm="1">
        <f t="array" ref="H1586">_xlfn.CONCAT(
IF(INDEX(Assessment!$L$1:$L$63184,ROWS(H$2:H1586)*24-8)&lt;&gt;FALSE, _xlfn.CONCAT(INDEX(Assessment!$L$1:$L$63184,ROWS(H$2:H1586)*24-8)," (",TEXT(INDEX(Assessment!$M$1:$M$63184,ROWS(H$2:H1586)*24-8),"m/yy"),") ",INDEX(Assessment!$N$1:$N$63184,ROWS(H$2:H1586)*24-8)),""),
IF(INDEX(Assessment!$L$1:$L$63184,ROWS(H$2:H1586)*24-7)&lt;&gt;FALSE, _xlfn.CONCAT(CHAR(10),INDEX(Assessment!$L$1:$L$63184,ROWS(H$2:H1586)*24-7)," (",TEXT(INDEX(Assessment!$M$1:$M$63184,ROWS(H$2:H1586)*24-7),"m/yy"),") ",INDEX(Assessment!$N$1:$N$63184,ROWS(H$2:H1586)*24-7)),""),
IF(INDEX(Assessment!$L$1:$L$63184,ROWS(H$2:H1586)*24-6)&lt;&gt;FALSE, _xlfn.CONCAT(CHAR(10),INDEX(Assessment!$L$1:$L$63184,ROWS(H$2:H1586)*24-6)," (",TEXT(INDEX(Assessment!$M$1:$M$63184,ROWS(H$2:H1586)*24-6),"m/yy"),") ",INDEX(Assessment!$N$1:$N$63184,ROWS(H$2:H1586)*24-6)),""),
IF(INDEX(Assessment!$L$1:$L$63184,ROWS(H$2:H1586)*24-5)&lt;&gt;FALSE, _xlfn.CONCAT(CHAR(10),INDEX(Assessment!$L$1:$L$63184,ROWS(H$2:H1586)*24-5)," (",TEXT(INDEX(Assessment!$M$1:$M$63184,ROWS(H$2:H1586)*24-5),"m/yy"),") ",INDEX(Assessment!$N$1:$N$63184,ROWS(H$2:H1586)*24-5)),""),
IF(INDEX(Assessment!$L$1:$L$63184,ROWS(H$2:H1586)*24-4)&lt;&gt;FALSE, _xlfn.CONCAT(CHAR(10),INDEX(Assessment!$L$1:$L$63184,ROWS(H$2:H1586)*24-4)," (",TEXT(INDEX(Assessment!$M$1:$M$63184,ROWS(H$2:H1586)*24-4),"m/yy"),") ",INDEX(Assessment!$N$1:$N$63184,ROWS(H$2:H1586)*24-4)),""),
IF(INDEX(Assessment!$L$1:$L$63184,ROWS(H$2:H1586)*24-3)&lt;&gt;FALSE, _xlfn.CONCAT(CHAR(10),INDEX(Assessment!$L$1:$L$63184,ROWS(H$2:H1586)*24-3)," (",TEXT(INDEX(Assessment!$M$1:$M$63184,ROWS(H$2:H1586)*24-3),"m/yy"),") ",INDEX(Assessment!$N$1:$N$63184,ROWS(H$2:H1586)*24-3)),""),
IF(INDEX(Assessment!$L$1:$L$63184,ROWS(H$2:H1586)*24-2)&lt;&gt;FALSE, _xlfn.CONCAT(CHAR(10),INDEX(Assessment!$L$1:$L$63184,ROWS(H$2:H1586)*24-2)," (",TEXT(INDEX(Assessment!$M$1:$M$63184,ROWS(H$2:H1586)*24-2),"m/yy"),") ",INDEX(Assessment!$N$1:$N$63184,ROWS(H$2:H1586)*24-2)),""),
IF(INDEX(Assessment!$L$1:$L$63184,ROWS(H$2:H1586)*24-1)&lt;&gt;FALSE, _xlfn.CONCAT(CHAR(10),INDEX(Assessment!$L$1:$L$63184,ROWS(H$2:H1586)*24-1),") ",TEXT(INDEX(Assessment!$M$1:$M$63184,ROWS(H$2:H1586)*24-1),"m/yy"),") ",INDEX(Assessment!$N$1:$N$63184,ROWS(H$2:H1586)*24-1)),"")
)</f>
        <v/>
      </c>
      <c r="I1586" s="4" t="str" cm="1">
        <f t="array" ref="I1586">IF(INDEX(Assessment!$L$1:$L$63184,ROWS(I$2:I1586)*24-17)=0,"",INDEX(Assessment!$L$1:$L$63184,ROWS(I$2:I1586)*24-17))</f>
        <v/>
      </c>
    </row>
    <row r="1587" spans="1:9" s="4" customFormat="1" x14ac:dyDescent="0.25">
      <c r="A1587" s="4" t="str" cm="1">
        <f t="array" ref="A1587">IF(INDEX(Assessment!$C$1:$C$63184,ROWS(A$2:A1587)*24-22)=0,"",INDEX(Assessment!$C$1:$C$63184,ROWS(A$2:A1587)*24-22))</f>
        <v/>
      </c>
      <c r="B1587" s="4" t="str" cm="1">
        <f t="array" ref="B1587">IF(INDEX(Assessment!$C$1:$C$63184,ROWS(B$2:B1587)*24-21)=0,"",INDEX(Assessment!$C$1:$C$63184,ROWS(B$2:B1587)*24-21))</f>
        <v/>
      </c>
      <c r="C1587" s="4" t="str" cm="1">
        <f t="array" ref="C1587">IF(INDEX(Assessment!$C$1:$C$63184,ROWS(C$2:C1587)*24-20)="","",_xlfn.CONCAT(INDEX(Assessment!$C$1:$C$63184,ROWS(C$2:C1587)*24-20), " ==&gt; ", INDEX(Assessment!$C$1:$C$63184,ROWS(C$2:C1587)*24-19)))</f>
        <v/>
      </c>
      <c r="D1587" s="4" t="str" cm="1">
        <f t="array" ref="D1587">IF(INDEX(Assessment!$L$1:$L$63184,ROWS(D$2:D1587)*24-20)=0,"",INDEX(Assessment!$L$1:$L$63184,ROWS(D$2:D1587)*24-20))</f>
        <v/>
      </c>
      <c r="E1587" s="6" t="str" cm="1">
        <f t="array" ref="E1587">IF(INDEX(Assessment!$I$1:$I$63184,ROWS(E$2:E1587)*24-12)=0,"",INDEX(Assessment!$I$1:$I$63184,ROWS(E$2:E1587)*24-12))</f>
        <v/>
      </c>
      <c r="F1587" s="64" t="str" cm="1">
        <f t="array" ref="F1587">IF(INDEX(Assessment!$L$1:$L$63184,ROWS(F$2:F1587)*24-14)=0,"",INDEX(Assessment!$L$1:$L$63184,ROWS(F$2:F1587)*24-14))</f>
        <v/>
      </c>
      <c r="G1587" s="63" t="str" cm="1">
        <f t="array" ref="G1587">IF(INDEX(Assessment!$L$1:$L$63184,ROWS(G$2:G1587)*24-13)=0,"",INDEX(Assessment!$L$1:$L$63184,ROWS(G$2:G1587)*24-13))</f>
        <v/>
      </c>
      <c r="H1587" s="5" t="str" cm="1">
        <f t="array" ref="H1587">_xlfn.CONCAT(
IF(INDEX(Assessment!$L$1:$L$63184,ROWS(H$2:H1587)*24-8)&lt;&gt;FALSE, _xlfn.CONCAT(INDEX(Assessment!$L$1:$L$63184,ROWS(H$2:H1587)*24-8)," (",TEXT(INDEX(Assessment!$M$1:$M$63184,ROWS(H$2:H1587)*24-8),"m/yy"),") ",INDEX(Assessment!$N$1:$N$63184,ROWS(H$2:H1587)*24-8)),""),
IF(INDEX(Assessment!$L$1:$L$63184,ROWS(H$2:H1587)*24-7)&lt;&gt;FALSE, _xlfn.CONCAT(CHAR(10),INDEX(Assessment!$L$1:$L$63184,ROWS(H$2:H1587)*24-7)," (",TEXT(INDEX(Assessment!$M$1:$M$63184,ROWS(H$2:H1587)*24-7),"m/yy"),") ",INDEX(Assessment!$N$1:$N$63184,ROWS(H$2:H1587)*24-7)),""),
IF(INDEX(Assessment!$L$1:$L$63184,ROWS(H$2:H1587)*24-6)&lt;&gt;FALSE, _xlfn.CONCAT(CHAR(10),INDEX(Assessment!$L$1:$L$63184,ROWS(H$2:H1587)*24-6)," (",TEXT(INDEX(Assessment!$M$1:$M$63184,ROWS(H$2:H1587)*24-6),"m/yy"),") ",INDEX(Assessment!$N$1:$N$63184,ROWS(H$2:H1587)*24-6)),""),
IF(INDEX(Assessment!$L$1:$L$63184,ROWS(H$2:H1587)*24-5)&lt;&gt;FALSE, _xlfn.CONCAT(CHAR(10),INDEX(Assessment!$L$1:$L$63184,ROWS(H$2:H1587)*24-5)," (",TEXT(INDEX(Assessment!$M$1:$M$63184,ROWS(H$2:H1587)*24-5),"m/yy"),") ",INDEX(Assessment!$N$1:$N$63184,ROWS(H$2:H1587)*24-5)),""),
IF(INDEX(Assessment!$L$1:$L$63184,ROWS(H$2:H1587)*24-4)&lt;&gt;FALSE, _xlfn.CONCAT(CHAR(10),INDEX(Assessment!$L$1:$L$63184,ROWS(H$2:H1587)*24-4)," (",TEXT(INDEX(Assessment!$M$1:$M$63184,ROWS(H$2:H1587)*24-4),"m/yy"),") ",INDEX(Assessment!$N$1:$N$63184,ROWS(H$2:H1587)*24-4)),""),
IF(INDEX(Assessment!$L$1:$L$63184,ROWS(H$2:H1587)*24-3)&lt;&gt;FALSE, _xlfn.CONCAT(CHAR(10),INDEX(Assessment!$L$1:$L$63184,ROWS(H$2:H1587)*24-3)," (",TEXT(INDEX(Assessment!$M$1:$M$63184,ROWS(H$2:H1587)*24-3),"m/yy"),") ",INDEX(Assessment!$N$1:$N$63184,ROWS(H$2:H1587)*24-3)),""),
IF(INDEX(Assessment!$L$1:$L$63184,ROWS(H$2:H1587)*24-2)&lt;&gt;FALSE, _xlfn.CONCAT(CHAR(10),INDEX(Assessment!$L$1:$L$63184,ROWS(H$2:H1587)*24-2)," (",TEXT(INDEX(Assessment!$M$1:$M$63184,ROWS(H$2:H1587)*24-2),"m/yy"),") ",INDEX(Assessment!$N$1:$N$63184,ROWS(H$2:H1587)*24-2)),""),
IF(INDEX(Assessment!$L$1:$L$63184,ROWS(H$2:H1587)*24-1)&lt;&gt;FALSE, _xlfn.CONCAT(CHAR(10),INDEX(Assessment!$L$1:$L$63184,ROWS(H$2:H1587)*24-1),") ",TEXT(INDEX(Assessment!$M$1:$M$63184,ROWS(H$2:H1587)*24-1),"m/yy"),") ",INDEX(Assessment!$N$1:$N$63184,ROWS(H$2:H1587)*24-1)),"")
)</f>
        <v/>
      </c>
      <c r="I1587" s="4" t="str" cm="1">
        <f t="array" ref="I1587">IF(INDEX(Assessment!$L$1:$L$63184,ROWS(I$2:I1587)*24-17)=0,"",INDEX(Assessment!$L$1:$L$63184,ROWS(I$2:I1587)*24-17))</f>
        <v/>
      </c>
    </row>
    <row r="1588" spans="1:9" s="4" customFormat="1" x14ac:dyDescent="0.25">
      <c r="A1588" s="4" t="str" cm="1">
        <f t="array" ref="A1588">IF(INDEX(Assessment!$C$1:$C$63184,ROWS(A$2:A1588)*24-22)=0,"",INDEX(Assessment!$C$1:$C$63184,ROWS(A$2:A1588)*24-22))</f>
        <v/>
      </c>
      <c r="B1588" s="4" t="str" cm="1">
        <f t="array" ref="B1588">IF(INDEX(Assessment!$C$1:$C$63184,ROWS(B$2:B1588)*24-21)=0,"",INDEX(Assessment!$C$1:$C$63184,ROWS(B$2:B1588)*24-21))</f>
        <v/>
      </c>
      <c r="C1588" s="4" t="str" cm="1">
        <f t="array" ref="C1588">IF(INDEX(Assessment!$C$1:$C$63184,ROWS(C$2:C1588)*24-20)="","",_xlfn.CONCAT(INDEX(Assessment!$C$1:$C$63184,ROWS(C$2:C1588)*24-20), " ==&gt; ", INDEX(Assessment!$C$1:$C$63184,ROWS(C$2:C1588)*24-19)))</f>
        <v/>
      </c>
      <c r="D1588" s="4" t="str" cm="1">
        <f t="array" ref="D1588">IF(INDEX(Assessment!$L$1:$L$63184,ROWS(D$2:D1588)*24-20)=0,"",INDEX(Assessment!$L$1:$L$63184,ROWS(D$2:D1588)*24-20))</f>
        <v/>
      </c>
      <c r="E1588" s="6" t="str" cm="1">
        <f t="array" ref="E1588">IF(INDEX(Assessment!$I$1:$I$63184,ROWS(E$2:E1588)*24-12)=0,"",INDEX(Assessment!$I$1:$I$63184,ROWS(E$2:E1588)*24-12))</f>
        <v/>
      </c>
      <c r="F1588" s="64" t="str" cm="1">
        <f t="array" ref="F1588">IF(INDEX(Assessment!$L$1:$L$63184,ROWS(F$2:F1588)*24-14)=0,"",INDEX(Assessment!$L$1:$L$63184,ROWS(F$2:F1588)*24-14))</f>
        <v/>
      </c>
      <c r="G1588" s="63" t="str" cm="1">
        <f t="array" ref="G1588">IF(INDEX(Assessment!$L$1:$L$63184,ROWS(G$2:G1588)*24-13)=0,"",INDEX(Assessment!$L$1:$L$63184,ROWS(G$2:G1588)*24-13))</f>
        <v/>
      </c>
      <c r="H1588" s="5" t="str" cm="1">
        <f t="array" ref="H1588">_xlfn.CONCAT(
IF(INDEX(Assessment!$L$1:$L$63184,ROWS(H$2:H1588)*24-8)&lt;&gt;FALSE, _xlfn.CONCAT(INDEX(Assessment!$L$1:$L$63184,ROWS(H$2:H1588)*24-8)," (",TEXT(INDEX(Assessment!$M$1:$M$63184,ROWS(H$2:H1588)*24-8),"m/yy"),") ",INDEX(Assessment!$N$1:$N$63184,ROWS(H$2:H1588)*24-8)),""),
IF(INDEX(Assessment!$L$1:$L$63184,ROWS(H$2:H1588)*24-7)&lt;&gt;FALSE, _xlfn.CONCAT(CHAR(10),INDEX(Assessment!$L$1:$L$63184,ROWS(H$2:H1588)*24-7)," (",TEXT(INDEX(Assessment!$M$1:$M$63184,ROWS(H$2:H1588)*24-7),"m/yy"),") ",INDEX(Assessment!$N$1:$N$63184,ROWS(H$2:H1588)*24-7)),""),
IF(INDEX(Assessment!$L$1:$L$63184,ROWS(H$2:H1588)*24-6)&lt;&gt;FALSE, _xlfn.CONCAT(CHAR(10),INDEX(Assessment!$L$1:$L$63184,ROWS(H$2:H1588)*24-6)," (",TEXT(INDEX(Assessment!$M$1:$M$63184,ROWS(H$2:H1588)*24-6),"m/yy"),") ",INDEX(Assessment!$N$1:$N$63184,ROWS(H$2:H1588)*24-6)),""),
IF(INDEX(Assessment!$L$1:$L$63184,ROWS(H$2:H1588)*24-5)&lt;&gt;FALSE, _xlfn.CONCAT(CHAR(10),INDEX(Assessment!$L$1:$L$63184,ROWS(H$2:H1588)*24-5)," (",TEXT(INDEX(Assessment!$M$1:$M$63184,ROWS(H$2:H1588)*24-5),"m/yy"),") ",INDEX(Assessment!$N$1:$N$63184,ROWS(H$2:H1588)*24-5)),""),
IF(INDEX(Assessment!$L$1:$L$63184,ROWS(H$2:H1588)*24-4)&lt;&gt;FALSE, _xlfn.CONCAT(CHAR(10),INDEX(Assessment!$L$1:$L$63184,ROWS(H$2:H1588)*24-4)," (",TEXT(INDEX(Assessment!$M$1:$M$63184,ROWS(H$2:H1588)*24-4),"m/yy"),") ",INDEX(Assessment!$N$1:$N$63184,ROWS(H$2:H1588)*24-4)),""),
IF(INDEX(Assessment!$L$1:$L$63184,ROWS(H$2:H1588)*24-3)&lt;&gt;FALSE, _xlfn.CONCAT(CHAR(10),INDEX(Assessment!$L$1:$L$63184,ROWS(H$2:H1588)*24-3)," (",TEXT(INDEX(Assessment!$M$1:$M$63184,ROWS(H$2:H1588)*24-3),"m/yy"),") ",INDEX(Assessment!$N$1:$N$63184,ROWS(H$2:H1588)*24-3)),""),
IF(INDEX(Assessment!$L$1:$L$63184,ROWS(H$2:H1588)*24-2)&lt;&gt;FALSE, _xlfn.CONCAT(CHAR(10),INDEX(Assessment!$L$1:$L$63184,ROWS(H$2:H1588)*24-2)," (",TEXT(INDEX(Assessment!$M$1:$M$63184,ROWS(H$2:H1588)*24-2),"m/yy"),") ",INDEX(Assessment!$N$1:$N$63184,ROWS(H$2:H1588)*24-2)),""),
IF(INDEX(Assessment!$L$1:$L$63184,ROWS(H$2:H1588)*24-1)&lt;&gt;FALSE, _xlfn.CONCAT(CHAR(10),INDEX(Assessment!$L$1:$L$63184,ROWS(H$2:H1588)*24-1),") ",TEXT(INDEX(Assessment!$M$1:$M$63184,ROWS(H$2:H1588)*24-1),"m/yy"),") ",INDEX(Assessment!$N$1:$N$63184,ROWS(H$2:H1588)*24-1)),"")
)</f>
        <v/>
      </c>
      <c r="I1588" s="4" t="str" cm="1">
        <f t="array" ref="I1588">IF(INDEX(Assessment!$L$1:$L$63184,ROWS(I$2:I1588)*24-17)=0,"",INDEX(Assessment!$L$1:$L$63184,ROWS(I$2:I1588)*24-17))</f>
        <v/>
      </c>
    </row>
    <row r="1589" spans="1:9" s="4" customFormat="1" x14ac:dyDescent="0.25">
      <c r="A1589" s="4" t="str" cm="1">
        <f t="array" ref="A1589">IF(INDEX(Assessment!$C$1:$C$63184,ROWS(A$2:A1589)*24-22)=0,"",INDEX(Assessment!$C$1:$C$63184,ROWS(A$2:A1589)*24-22))</f>
        <v/>
      </c>
      <c r="B1589" s="4" t="str" cm="1">
        <f t="array" ref="B1589">IF(INDEX(Assessment!$C$1:$C$63184,ROWS(B$2:B1589)*24-21)=0,"",INDEX(Assessment!$C$1:$C$63184,ROWS(B$2:B1589)*24-21))</f>
        <v/>
      </c>
      <c r="C1589" s="4" t="str" cm="1">
        <f t="array" ref="C1589">IF(INDEX(Assessment!$C$1:$C$63184,ROWS(C$2:C1589)*24-20)="","",_xlfn.CONCAT(INDEX(Assessment!$C$1:$C$63184,ROWS(C$2:C1589)*24-20), " ==&gt; ", INDEX(Assessment!$C$1:$C$63184,ROWS(C$2:C1589)*24-19)))</f>
        <v/>
      </c>
      <c r="D1589" s="4" t="str" cm="1">
        <f t="array" ref="D1589">IF(INDEX(Assessment!$L$1:$L$63184,ROWS(D$2:D1589)*24-20)=0,"",INDEX(Assessment!$L$1:$L$63184,ROWS(D$2:D1589)*24-20))</f>
        <v/>
      </c>
      <c r="E1589" s="6" t="str" cm="1">
        <f t="array" ref="E1589">IF(INDEX(Assessment!$I$1:$I$63184,ROWS(E$2:E1589)*24-12)=0,"",INDEX(Assessment!$I$1:$I$63184,ROWS(E$2:E1589)*24-12))</f>
        <v/>
      </c>
      <c r="F1589" s="64" t="str" cm="1">
        <f t="array" ref="F1589">IF(INDEX(Assessment!$L$1:$L$63184,ROWS(F$2:F1589)*24-14)=0,"",INDEX(Assessment!$L$1:$L$63184,ROWS(F$2:F1589)*24-14))</f>
        <v/>
      </c>
      <c r="G1589" s="63" t="str" cm="1">
        <f t="array" ref="G1589">IF(INDEX(Assessment!$L$1:$L$63184,ROWS(G$2:G1589)*24-13)=0,"",INDEX(Assessment!$L$1:$L$63184,ROWS(G$2:G1589)*24-13))</f>
        <v/>
      </c>
      <c r="H1589" s="5" t="str" cm="1">
        <f t="array" ref="H1589">_xlfn.CONCAT(
IF(INDEX(Assessment!$L$1:$L$63184,ROWS(H$2:H1589)*24-8)&lt;&gt;FALSE, _xlfn.CONCAT(INDEX(Assessment!$L$1:$L$63184,ROWS(H$2:H1589)*24-8)," (",TEXT(INDEX(Assessment!$M$1:$M$63184,ROWS(H$2:H1589)*24-8),"m/yy"),") ",INDEX(Assessment!$N$1:$N$63184,ROWS(H$2:H1589)*24-8)),""),
IF(INDEX(Assessment!$L$1:$L$63184,ROWS(H$2:H1589)*24-7)&lt;&gt;FALSE, _xlfn.CONCAT(CHAR(10),INDEX(Assessment!$L$1:$L$63184,ROWS(H$2:H1589)*24-7)," (",TEXT(INDEX(Assessment!$M$1:$M$63184,ROWS(H$2:H1589)*24-7),"m/yy"),") ",INDEX(Assessment!$N$1:$N$63184,ROWS(H$2:H1589)*24-7)),""),
IF(INDEX(Assessment!$L$1:$L$63184,ROWS(H$2:H1589)*24-6)&lt;&gt;FALSE, _xlfn.CONCAT(CHAR(10),INDEX(Assessment!$L$1:$L$63184,ROWS(H$2:H1589)*24-6)," (",TEXT(INDEX(Assessment!$M$1:$M$63184,ROWS(H$2:H1589)*24-6),"m/yy"),") ",INDEX(Assessment!$N$1:$N$63184,ROWS(H$2:H1589)*24-6)),""),
IF(INDEX(Assessment!$L$1:$L$63184,ROWS(H$2:H1589)*24-5)&lt;&gt;FALSE, _xlfn.CONCAT(CHAR(10),INDEX(Assessment!$L$1:$L$63184,ROWS(H$2:H1589)*24-5)," (",TEXT(INDEX(Assessment!$M$1:$M$63184,ROWS(H$2:H1589)*24-5),"m/yy"),") ",INDEX(Assessment!$N$1:$N$63184,ROWS(H$2:H1589)*24-5)),""),
IF(INDEX(Assessment!$L$1:$L$63184,ROWS(H$2:H1589)*24-4)&lt;&gt;FALSE, _xlfn.CONCAT(CHAR(10),INDEX(Assessment!$L$1:$L$63184,ROWS(H$2:H1589)*24-4)," (",TEXT(INDEX(Assessment!$M$1:$M$63184,ROWS(H$2:H1589)*24-4),"m/yy"),") ",INDEX(Assessment!$N$1:$N$63184,ROWS(H$2:H1589)*24-4)),""),
IF(INDEX(Assessment!$L$1:$L$63184,ROWS(H$2:H1589)*24-3)&lt;&gt;FALSE, _xlfn.CONCAT(CHAR(10),INDEX(Assessment!$L$1:$L$63184,ROWS(H$2:H1589)*24-3)," (",TEXT(INDEX(Assessment!$M$1:$M$63184,ROWS(H$2:H1589)*24-3),"m/yy"),") ",INDEX(Assessment!$N$1:$N$63184,ROWS(H$2:H1589)*24-3)),""),
IF(INDEX(Assessment!$L$1:$L$63184,ROWS(H$2:H1589)*24-2)&lt;&gt;FALSE, _xlfn.CONCAT(CHAR(10),INDEX(Assessment!$L$1:$L$63184,ROWS(H$2:H1589)*24-2)," (",TEXT(INDEX(Assessment!$M$1:$M$63184,ROWS(H$2:H1589)*24-2),"m/yy"),") ",INDEX(Assessment!$N$1:$N$63184,ROWS(H$2:H1589)*24-2)),""),
IF(INDEX(Assessment!$L$1:$L$63184,ROWS(H$2:H1589)*24-1)&lt;&gt;FALSE, _xlfn.CONCAT(CHAR(10),INDEX(Assessment!$L$1:$L$63184,ROWS(H$2:H1589)*24-1),") ",TEXT(INDEX(Assessment!$M$1:$M$63184,ROWS(H$2:H1589)*24-1),"m/yy"),") ",INDEX(Assessment!$N$1:$N$63184,ROWS(H$2:H1589)*24-1)),"")
)</f>
        <v/>
      </c>
      <c r="I1589" s="4" t="str" cm="1">
        <f t="array" ref="I1589">IF(INDEX(Assessment!$L$1:$L$63184,ROWS(I$2:I1589)*24-17)=0,"",INDEX(Assessment!$L$1:$L$63184,ROWS(I$2:I1589)*24-17))</f>
        <v/>
      </c>
    </row>
    <row r="1590" spans="1:9" s="4" customFormat="1" x14ac:dyDescent="0.25">
      <c r="A1590" s="4" t="str" cm="1">
        <f t="array" ref="A1590">IF(INDEX(Assessment!$C$1:$C$63184,ROWS(A$2:A1590)*24-22)=0,"",INDEX(Assessment!$C$1:$C$63184,ROWS(A$2:A1590)*24-22))</f>
        <v/>
      </c>
      <c r="B1590" s="4" t="str" cm="1">
        <f t="array" ref="B1590">IF(INDEX(Assessment!$C$1:$C$63184,ROWS(B$2:B1590)*24-21)=0,"",INDEX(Assessment!$C$1:$C$63184,ROWS(B$2:B1590)*24-21))</f>
        <v/>
      </c>
      <c r="C1590" s="4" t="str" cm="1">
        <f t="array" ref="C1590">IF(INDEX(Assessment!$C$1:$C$63184,ROWS(C$2:C1590)*24-20)="","",_xlfn.CONCAT(INDEX(Assessment!$C$1:$C$63184,ROWS(C$2:C1590)*24-20), " ==&gt; ", INDEX(Assessment!$C$1:$C$63184,ROWS(C$2:C1590)*24-19)))</f>
        <v/>
      </c>
      <c r="D1590" s="4" t="str" cm="1">
        <f t="array" ref="D1590">IF(INDEX(Assessment!$L$1:$L$63184,ROWS(D$2:D1590)*24-20)=0,"",INDEX(Assessment!$L$1:$L$63184,ROWS(D$2:D1590)*24-20))</f>
        <v/>
      </c>
      <c r="E1590" s="6" t="str" cm="1">
        <f t="array" ref="E1590">IF(INDEX(Assessment!$I$1:$I$63184,ROWS(E$2:E1590)*24-12)=0,"",INDEX(Assessment!$I$1:$I$63184,ROWS(E$2:E1590)*24-12))</f>
        <v/>
      </c>
      <c r="F1590" s="64" t="str" cm="1">
        <f t="array" ref="F1590">IF(INDEX(Assessment!$L$1:$L$63184,ROWS(F$2:F1590)*24-14)=0,"",INDEX(Assessment!$L$1:$L$63184,ROWS(F$2:F1590)*24-14))</f>
        <v/>
      </c>
      <c r="G1590" s="63" t="str" cm="1">
        <f t="array" ref="G1590">IF(INDEX(Assessment!$L$1:$L$63184,ROWS(G$2:G1590)*24-13)=0,"",INDEX(Assessment!$L$1:$L$63184,ROWS(G$2:G1590)*24-13))</f>
        <v/>
      </c>
      <c r="H1590" s="5" t="str" cm="1">
        <f t="array" ref="H1590">_xlfn.CONCAT(
IF(INDEX(Assessment!$L$1:$L$63184,ROWS(H$2:H1590)*24-8)&lt;&gt;FALSE, _xlfn.CONCAT(INDEX(Assessment!$L$1:$L$63184,ROWS(H$2:H1590)*24-8)," (",TEXT(INDEX(Assessment!$M$1:$M$63184,ROWS(H$2:H1590)*24-8),"m/yy"),") ",INDEX(Assessment!$N$1:$N$63184,ROWS(H$2:H1590)*24-8)),""),
IF(INDEX(Assessment!$L$1:$L$63184,ROWS(H$2:H1590)*24-7)&lt;&gt;FALSE, _xlfn.CONCAT(CHAR(10),INDEX(Assessment!$L$1:$L$63184,ROWS(H$2:H1590)*24-7)," (",TEXT(INDEX(Assessment!$M$1:$M$63184,ROWS(H$2:H1590)*24-7),"m/yy"),") ",INDEX(Assessment!$N$1:$N$63184,ROWS(H$2:H1590)*24-7)),""),
IF(INDEX(Assessment!$L$1:$L$63184,ROWS(H$2:H1590)*24-6)&lt;&gt;FALSE, _xlfn.CONCAT(CHAR(10),INDEX(Assessment!$L$1:$L$63184,ROWS(H$2:H1590)*24-6)," (",TEXT(INDEX(Assessment!$M$1:$M$63184,ROWS(H$2:H1590)*24-6),"m/yy"),") ",INDEX(Assessment!$N$1:$N$63184,ROWS(H$2:H1590)*24-6)),""),
IF(INDEX(Assessment!$L$1:$L$63184,ROWS(H$2:H1590)*24-5)&lt;&gt;FALSE, _xlfn.CONCAT(CHAR(10),INDEX(Assessment!$L$1:$L$63184,ROWS(H$2:H1590)*24-5)," (",TEXT(INDEX(Assessment!$M$1:$M$63184,ROWS(H$2:H1590)*24-5),"m/yy"),") ",INDEX(Assessment!$N$1:$N$63184,ROWS(H$2:H1590)*24-5)),""),
IF(INDEX(Assessment!$L$1:$L$63184,ROWS(H$2:H1590)*24-4)&lt;&gt;FALSE, _xlfn.CONCAT(CHAR(10),INDEX(Assessment!$L$1:$L$63184,ROWS(H$2:H1590)*24-4)," (",TEXT(INDEX(Assessment!$M$1:$M$63184,ROWS(H$2:H1590)*24-4),"m/yy"),") ",INDEX(Assessment!$N$1:$N$63184,ROWS(H$2:H1590)*24-4)),""),
IF(INDEX(Assessment!$L$1:$L$63184,ROWS(H$2:H1590)*24-3)&lt;&gt;FALSE, _xlfn.CONCAT(CHAR(10),INDEX(Assessment!$L$1:$L$63184,ROWS(H$2:H1590)*24-3)," (",TEXT(INDEX(Assessment!$M$1:$M$63184,ROWS(H$2:H1590)*24-3),"m/yy"),") ",INDEX(Assessment!$N$1:$N$63184,ROWS(H$2:H1590)*24-3)),""),
IF(INDEX(Assessment!$L$1:$L$63184,ROWS(H$2:H1590)*24-2)&lt;&gt;FALSE, _xlfn.CONCAT(CHAR(10),INDEX(Assessment!$L$1:$L$63184,ROWS(H$2:H1590)*24-2)," (",TEXT(INDEX(Assessment!$M$1:$M$63184,ROWS(H$2:H1590)*24-2),"m/yy"),") ",INDEX(Assessment!$N$1:$N$63184,ROWS(H$2:H1590)*24-2)),""),
IF(INDEX(Assessment!$L$1:$L$63184,ROWS(H$2:H1590)*24-1)&lt;&gt;FALSE, _xlfn.CONCAT(CHAR(10),INDEX(Assessment!$L$1:$L$63184,ROWS(H$2:H1590)*24-1),") ",TEXT(INDEX(Assessment!$M$1:$M$63184,ROWS(H$2:H1590)*24-1),"m/yy"),") ",INDEX(Assessment!$N$1:$N$63184,ROWS(H$2:H1590)*24-1)),"")
)</f>
        <v/>
      </c>
      <c r="I1590" s="4" t="str" cm="1">
        <f t="array" ref="I1590">IF(INDEX(Assessment!$L$1:$L$63184,ROWS(I$2:I1590)*24-17)=0,"",INDEX(Assessment!$L$1:$L$63184,ROWS(I$2:I1590)*24-17))</f>
        <v/>
      </c>
    </row>
    <row r="1591" spans="1:9" s="4" customFormat="1" x14ac:dyDescent="0.25">
      <c r="A1591" s="4" t="str" cm="1">
        <f t="array" ref="A1591">IF(INDEX(Assessment!$C$1:$C$63184,ROWS(A$2:A1591)*24-22)=0,"",INDEX(Assessment!$C$1:$C$63184,ROWS(A$2:A1591)*24-22))</f>
        <v/>
      </c>
      <c r="B1591" s="4" t="str" cm="1">
        <f t="array" ref="B1591">IF(INDEX(Assessment!$C$1:$C$63184,ROWS(B$2:B1591)*24-21)=0,"",INDEX(Assessment!$C$1:$C$63184,ROWS(B$2:B1591)*24-21))</f>
        <v/>
      </c>
      <c r="C1591" s="4" t="str" cm="1">
        <f t="array" ref="C1591">IF(INDEX(Assessment!$C$1:$C$63184,ROWS(C$2:C1591)*24-20)="","",_xlfn.CONCAT(INDEX(Assessment!$C$1:$C$63184,ROWS(C$2:C1591)*24-20), " ==&gt; ", INDEX(Assessment!$C$1:$C$63184,ROWS(C$2:C1591)*24-19)))</f>
        <v/>
      </c>
      <c r="D1591" s="4" t="str" cm="1">
        <f t="array" ref="D1591">IF(INDEX(Assessment!$L$1:$L$63184,ROWS(D$2:D1591)*24-20)=0,"",INDEX(Assessment!$L$1:$L$63184,ROWS(D$2:D1591)*24-20))</f>
        <v/>
      </c>
      <c r="E1591" s="6" t="str" cm="1">
        <f t="array" ref="E1591">IF(INDEX(Assessment!$I$1:$I$63184,ROWS(E$2:E1591)*24-12)=0,"",INDEX(Assessment!$I$1:$I$63184,ROWS(E$2:E1591)*24-12))</f>
        <v/>
      </c>
      <c r="F1591" s="64" t="str" cm="1">
        <f t="array" ref="F1591">IF(INDEX(Assessment!$L$1:$L$63184,ROWS(F$2:F1591)*24-14)=0,"",INDEX(Assessment!$L$1:$L$63184,ROWS(F$2:F1591)*24-14))</f>
        <v/>
      </c>
      <c r="G1591" s="63" t="str" cm="1">
        <f t="array" ref="G1591">IF(INDEX(Assessment!$L$1:$L$63184,ROWS(G$2:G1591)*24-13)=0,"",INDEX(Assessment!$L$1:$L$63184,ROWS(G$2:G1591)*24-13))</f>
        <v/>
      </c>
      <c r="H1591" s="5" t="str" cm="1">
        <f t="array" ref="H1591">_xlfn.CONCAT(
IF(INDEX(Assessment!$L$1:$L$63184,ROWS(H$2:H1591)*24-8)&lt;&gt;FALSE, _xlfn.CONCAT(INDEX(Assessment!$L$1:$L$63184,ROWS(H$2:H1591)*24-8)," (",TEXT(INDEX(Assessment!$M$1:$M$63184,ROWS(H$2:H1591)*24-8),"m/yy"),") ",INDEX(Assessment!$N$1:$N$63184,ROWS(H$2:H1591)*24-8)),""),
IF(INDEX(Assessment!$L$1:$L$63184,ROWS(H$2:H1591)*24-7)&lt;&gt;FALSE, _xlfn.CONCAT(CHAR(10),INDEX(Assessment!$L$1:$L$63184,ROWS(H$2:H1591)*24-7)," (",TEXT(INDEX(Assessment!$M$1:$M$63184,ROWS(H$2:H1591)*24-7),"m/yy"),") ",INDEX(Assessment!$N$1:$N$63184,ROWS(H$2:H1591)*24-7)),""),
IF(INDEX(Assessment!$L$1:$L$63184,ROWS(H$2:H1591)*24-6)&lt;&gt;FALSE, _xlfn.CONCAT(CHAR(10),INDEX(Assessment!$L$1:$L$63184,ROWS(H$2:H1591)*24-6)," (",TEXT(INDEX(Assessment!$M$1:$M$63184,ROWS(H$2:H1591)*24-6),"m/yy"),") ",INDEX(Assessment!$N$1:$N$63184,ROWS(H$2:H1591)*24-6)),""),
IF(INDEX(Assessment!$L$1:$L$63184,ROWS(H$2:H1591)*24-5)&lt;&gt;FALSE, _xlfn.CONCAT(CHAR(10),INDEX(Assessment!$L$1:$L$63184,ROWS(H$2:H1591)*24-5)," (",TEXT(INDEX(Assessment!$M$1:$M$63184,ROWS(H$2:H1591)*24-5),"m/yy"),") ",INDEX(Assessment!$N$1:$N$63184,ROWS(H$2:H1591)*24-5)),""),
IF(INDEX(Assessment!$L$1:$L$63184,ROWS(H$2:H1591)*24-4)&lt;&gt;FALSE, _xlfn.CONCAT(CHAR(10),INDEX(Assessment!$L$1:$L$63184,ROWS(H$2:H1591)*24-4)," (",TEXT(INDEX(Assessment!$M$1:$M$63184,ROWS(H$2:H1591)*24-4),"m/yy"),") ",INDEX(Assessment!$N$1:$N$63184,ROWS(H$2:H1591)*24-4)),""),
IF(INDEX(Assessment!$L$1:$L$63184,ROWS(H$2:H1591)*24-3)&lt;&gt;FALSE, _xlfn.CONCAT(CHAR(10),INDEX(Assessment!$L$1:$L$63184,ROWS(H$2:H1591)*24-3)," (",TEXT(INDEX(Assessment!$M$1:$M$63184,ROWS(H$2:H1591)*24-3),"m/yy"),") ",INDEX(Assessment!$N$1:$N$63184,ROWS(H$2:H1591)*24-3)),""),
IF(INDEX(Assessment!$L$1:$L$63184,ROWS(H$2:H1591)*24-2)&lt;&gt;FALSE, _xlfn.CONCAT(CHAR(10),INDEX(Assessment!$L$1:$L$63184,ROWS(H$2:H1591)*24-2)," (",TEXT(INDEX(Assessment!$M$1:$M$63184,ROWS(H$2:H1591)*24-2),"m/yy"),") ",INDEX(Assessment!$N$1:$N$63184,ROWS(H$2:H1591)*24-2)),""),
IF(INDEX(Assessment!$L$1:$L$63184,ROWS(H$2:H1591)*24-1)&lt;&gt;FALSE, _xlfn.CONCAT(CHAR(10),INDEX(Assessment!$L$1:$L$63184,ROWS(H$2:H1591)*24-1),") ",TEXT(INDEX(Assessment!$M$1:$M$63184,ROWS(H$2:H1591)*24-1),"m/yy"),") ",INDEX(Assessment!$N$1:$N$63184,ROWS(H$2:H1591)*24-1)),"")
)</f>
        <v/>
      </c>
      <c r="I1591" s="4" t="str" cm="1">
        <f t="array" ref="I1591">IF(INDEX(Assessment!$L$1:$L$63184,ROWS(I$2:I1591)*24-17)=0,"",INDEX(Assessment!$L$1:$L$63184,ROWS(I$2:I1591)*24-17))</f>
        <v/>
      </c>
    </row>
    <row r="1592" spans="1:9" s="4" customFormat="1" x14ac:dyDescent="0.25">
      <c r="A1592" s="4" t="str" cm="1">
        <f t="array" ref="A1592">IF(INDEX(Assessment!$C$1:$C$63184,ROWS(A$2:A1592)*24-22)=0,"",INDEX(Assessment!$C$1:$C$63184,ROWS(A$2:A1592)*24-22))</f>
        <v/>
      </c>
      <c r="B1592" s="4" t="str" cm="1">
        <f t="array" ref="B1592">IF(INDEX(Assessment!$C$1:$C$63184,ROWS(B$2:B1592)*24-21)=0,"",INDEX(Assessment!$C$1:$C$63184,ROWS(B$2:B1592)*24-21))</f>
        <v/>
      </c>
      <c r="C1592" s="4" t="str" cm="1">
        <f t="array" ref="C1592">IF(INDEX(Assessment!$C$1:$C$63184,ROWS(C$2:C1592)*24-20)="","",_xlfn.CONCAT(INDEX(Assessment!$C$1:$C$63184,ROWS(C$2:C1592)*24-20), " ==&gt; ", INDEX(Assessment!$C$1:$C$63184,ROWS(C$2:C1592)*24-19)))</f>
        <v/>
      </c>
      <c r="D1592" s="4" t="str" cm="1">
        <f t="array" ref="D1592">IF(INDEX(Assessment!$L$1:$L$63184,ROWS(D$2:D1592)*24-20)=0,"",INDEX(Assessment!$L$1:$L$63184,ROWS(D$2:D1592)*24-20))</f>
        <v/>
      </c>
      <c r="E1592" s="6" t="str" cm="1">
        <f t="array" ref="E1592">IF(INDEX(Assessment!$I$1:$I$63184,ROWS(E$2:E1592)*24-12)=0,"",INDEX(Assessment!$I$1:$I$63184,ROWS(E$2:E1592)*24-12))</f>
        <v/>
      </c>
      <c r="F1592" s="64" t="str" cm="1">
        <f t="array" ref="F1592">IF(INDEX(Assessment!$L$1:$L$63184,ROWS(F$2:F1592)*24-14)=0,"",INDEX(Assessment!$L$1:$L$63184,ROWS(F$2:F1592)*24-14))</f>
        <v/>
      </c>
      <c r="G1592" s="63" t="str" cm="1">
        <f t="array" ref="G1592">IF(INDEX(Assessment!$L$1:$L$63184,ROWS(G$2:G1592)*24-13)=0,"",INDEX(Assessment!$L$1:$L$63184,ROWS(G$2:G1592)*24-13))</f>
        <v/>
      </c>
      <c r="H1592" s="5" t="str" cm="1">
        <f t="array" ref="H1592">_xlfn.CONCAT(
IF(INDEX(Assessment!$L$1:$L$63184,ROWS(H$2:H1592)*24-8)&lt;&gt;FALSE, _xlfn.CONCAT(INDEX(Assessment!$L$1:$L$63184,ROWS(H$2:H1592)*24-8)," (",TEXT(INDEX(Assessment!$M$1:$M$63184,ROWS(H$2:H1592)*24-8),"m/yy"),") ",INDEX(Assessment!$N$1:$N$63184,ROWS(H$2:H1592)*24-8)),""),
IF(INDEX(Assessment!$L$1:$L$63184,ROWS(H$2:H1592)*24-7)&lt;&gt;FALSE, _xlfn.CONCAT(CHAR(10),INDEX(Assessment!$L$1:$L$63184,ROWS(H$2:H1592)*24-7)," (",TEXT(INDEX(Assessment!$M$1:$M$63184,ROWS(H$2:H1592)*24-7),"m/yy"),") ",INDEX(Assessment!$N$1:$N$63184,ROWS(H$2:H1592)*24-7)),""),
IF(INDEX(Assessment!$L$1:$L$63184,ROWS(H$2:H1592)*24-6)&lt;&gt;FALSE, _xlfn.CONCAT(CHAR(10),INDEX(Assessment!$L$1:$L$63184,ROWS(H$2:H1592)*24-6)," (",TEXT(INDEX(Assessment!$M$1:$M$63184,ROWS(H$2:H1592)*24-6),"m/yy"),") ",INDEX(Assessment!$N$1:$N$63184,ROWS(H$2:H1592)*24-6)),""),
IF(INDEX(Assessment!$L$1:$L$63184,ROWS(H$2:H1592)*24-5)&lt;&gt;FALSE, _xlfn.CONCAT(CHAR(10),INDEX(Assessment!$L$1:$L$63184,ROWS(H$2:H1592)*24-5)," (",TEXT(INDEX(Assessment!$M$1:$M$63184,ROWS(H$2:H1592)*24-5),"m/yy"),") ",INDEX(Assessment!$N$1:$N$63184,ROWS(H$2:H1592)*24-5)),""),
IF(INDEX(Assessment!$L$1:$L$63184,ROWS(H$2:H1592)*24-4)&lt;&gt;FALSE, _xlfn.CONCAT(CHAR(10),INDEX(Assessment!$L$1:$L$63184,ROWS(H$2:H1592)*24-4)," (",TEXT(INDEX(Assessment!$M$1:$M$63184,ROWS(H$2:H1592)*24-4),"m/yy"),") ",INDEX(Assessment!$N$1:$N$63184,ROWS(H$2:H1592)*24-4)),""),
IF(INDEX(Assessment!$L$1:$L$63184,ROWS(H$2:H1592)*24-3)&lt;&gt;FALSE, _xlfn.CONCAT(CHAR(10),INDEX(Assessment!$L$1:$L$63184,ROWS(H$2:H1592)*24-3)," (",TEXT(INDEX(Assessment!$M$1:$M$63184,ROWS(H$2:H1592)*24-3),"m/yy"),") ",INDEX(Assessment!$N$1:$N$63184,ROWS(H$2:H1592)*24-3)),""),
IF(INDEX(Assessment!$L$1:$L$63184,ROWS(H$2:H1592)*24-2)&lt;&gt;FALSE, _xlfn.CONCAT(CHAR(10),INDEX(Assessment!$L$1:$L$63184,ROWS(H$2:H1592)*24-2)," (",TEXT(INDEX(Assessment!$M$1:$M$63184,ROWS(H$2:H1592)*24-2),"m/yy"),") ",INDEX(Assessment!$N$1:$N$63184,ROWS(H$2:H1592)*24-2)),""),
IF(INDEX(Assessment!$L$1:$L$63184,ROWS(H$2:H1592)*24-1)&lt;&gt;FALSE, _xlfn.CONCAT(CHAR(10),INDEX(Assessment!$L$1:$L$63184,ROWS(H$2:H1592)*24-1),") ",TEXT(INDEX(Assessment!$M$1:$M$63184,ROWS(H$2:H1592)*24-1),"m/yy"),") ",INDEX(Assessment!$N$1:$N$63184,ROWS(H$2:H1592)*24-1)),"")
)</f>
        <v/>
      </c>
      <c r="I1592" s="4" t="str" cm="1">
        <f t="array" ref="I1592">IF(INDEX(Assessment!$L$1:$L$63184,ROWS(I$2:I1592)*24-17)=0,"",INDEX(Assessment!$L$1:$L$63184,ROWS(I$2:I1592)*24-17))</f>
        <v/>
      </c>
    </row>
    <row r="1593" spans="1:9" s="4" customFormat="1" x14ac:dyDescent="0.25">
      <c r="A1593" s="4" t="str" cm="1">
        <f t="array" ref="A1593">IF(INDEX(Assessment!$C$1:$C$63184,ROWS(A$2:A1593)*24-22)=0,"",INDEX(Assessment!$C$1:$C$63184,ROWS(A$2:A1593)*24-22))</f>
        <v/>
      </c>
      <c r="B1593" s="4" t="str" cm="1">
        <f t="array" ref="B1593">IF(INDEX(Assessment!$C$1:$C$63184,ROWS(B$2:B1593)*24-21)=0,"",INDEX(Assessment!$C$1:$C$63184,ROWS(B$2:B1593)*24-21))</f>
        <v/>
      </c>
      <c r="C1593" s="4" t="str" cm="1">
        <f t="array" ref="C1593">IF(INDEX(Assessment!$C$1:$C$63184,ROWS(C$2:C1593)*24-20)="","",_xlfn.CONCAT(INDEX(Assessment!$C$1:$C$63184,ROWS(C$2:C1593)*24-20), " ==&gt; ", INDEX(Assessment!$C$1:$C$63184,ROWS(C$2:C1593)*24-19)))</f>
        <v/>
      </c>
      <c r="D1593" s="4" t="str" cm="1">
        <f t="array" ref="D1593">IF(INDEX(Assessment!$L$1:$L$63184,ROWS(D$2:D1593)*24-20)=0,"",INDEX(Assessment!$L$1:$L$63184,ROWS(D$2:D1593)*24-20))</f>
        <v/>
      </c>
      <c r="E1593" s="6" t="str" cm="1">
        <f t="array" ref="E1593">IF(INDEX(Assessment!$I$1:$I$63184,ROWS(E$2:E1593)*24-12)=0,"",INDEX(Assessment!$I$1:$I$63184,ROWS(E$2:E1593)*24-12))</f>
        <v/>
      </c>
      <c r="F1593" s="64" t="str" cm="1">
        <f t="array" ref="F1593">IF(INDEX(Assessment!$L$1:$L$63184,ROWS(F$2:F1593)*24-14)=0,"",INDEX(Assessment!$L$1:$L$63184,ROWS(F$2:F1593)*24-14))</f>
        <v/>
      </c>
      <c r="G1593" s="63" t="str" cm="1">
        <f t="array" ref="G1593">IF(INDEX(Assessment!$L$1:$L$63184,ROWS(G$2:G1593)*24-13)=0,"",INDEX(Assessment!$L$1:$L$63184,ROWS(G$2:G1593)*24-13))</f>
        <v/>
      </c>
      <c r="H1593" s="5" t="str" cm="1">
        <f t="array" ref="H1593">_xlfn.CONCAT(
IF(INDEX(Assessment!$L$1:$L$63184,ROWS(H$2:H1593)*24-8)&lt;&gt;FALSE, _xlfn.CONCAT(INDEX(Assessment!$L$1:$L$63184,ROWS(H$2:H1593)*24-8)," (",TEXT(INDEX(Assessment!$M$1:$M$63184,ROWS(H$2:H1593)*24-8),"m/yy"),") ",INDEX(Assessment!$N$1:$N$63184,ROWS(H$2:H1593)*24-8)),""),
IF(INDEX(Assessment!$L$1:$L$63184,ROWS(H$2:H1593)*24-7)&lt;&gt;FALSE, _xlfn.CONCAT(CHAR(10),INDEX(Assessment!$L$1:$L$63184,ROWS(H$2:H1593)*24-7)," (",TEXT(INDEX(Assessment!$M$1:$M$63184,ROWS(H$2:H1593)*24-7),"m/yy"),") ",INDEX(Assessment!$N$1:$N$63184,ROWS(H$2:H1593)*24-7)),""),
IF(INDEX(Assessment!$L$1:$L$63184,ROWS(H$2:H1593)*24-6)&lt;&gt;FALSE, _xlfn.CONCAT(CHAR(10),INDEX(Assessment!$L$1:$L$63184,ROWS(H$2:H1593)*24-6)," (",TEXT(INDEX(Assessment!$M$1:$M$63184,ROWS(H$2:H1593)*24-6),"m/yy"),") ",INDEX(Assessment!$N$1:$N$63184,ROWS(H$2:H1593)*24-6)),""),
IF(INDEX(Assessment!$L$1:$L$63184,ROWS(H$2:H1593)*24-5)&lt;&gt;FALSE, _xlfn.CONCAT(CHAR(10),INDEX(Assessment!$L$1:$L$63184,ROWS(H$2:H1593)*24-5)," (",TEXT(INDEX(Assessment!$M$1:$M$63184,ROWS(H$2:H1593)*24-5),"m/yy"),") ",INDEX(Assessment!$N$1:$N$63184,ROWS(H$2:H1593)*24-5)),""),
IF(INDEX(Assessment!$L$1:$L$63184,ROWS(H$2:H1593)*24-4)&lt;&gt;FALSE, _xlfn.CONCAT(CHAR(10),INDEX(Assessment!$L$1:$L$63184,ROWS(H$2:H1593)*24-4)," (",TEXT(INDEX(Assessment!$M$1:$M$63184,ROWS(H$2:H1593)*24-4),"m/yy"),") ",INDEX(Assessment!$N$1:$N$63184,ROWS(H$2:H1593)*24-4)),""),
IF(INDEX(Assessment!$L$1:$L$63184,ROWS(H$2:H1593)*24-3)&lt;&gt;FALSE, _xlfn.CONCAT(CHAR(10),INDEX(Assessment!$L$1:$L$63184,ROWS(H$2:H1593)*24-3)," (",TEXT(INDEX(Assessment!$M$1:$M$63184,ROWS(H$2:H1593)*24-3),"m/yy"),") ",INDEX(Assessment!$N$1:$N$63184,ROWS(H$2:H1593)*24-3)),""),
IF(INDEX(Assessment!$L$1:$L$63184,ROWS(H$2:H1593)*24-2)&lt;&gt;FALSE, _xlfn.CONCAT(CHAR(10),INDEX(Assessment!$L$1:$L$63184,ROWS(H$2:H1593)*24-2)," (",TEXT(INDEX(Assessment!$M$1:$M$63184,ROWS(H$2:H1593)*24-2),"m/yy"),") ",INDEX(Assessment!$N$1:$N$63184,ROWS(H$2:H1593)*24-2)),""),
IF(INDEX(Assessment!$L$1:$L$63184,ROWS(H$2:H1593)*24-1)&lt;&gt;FALSE, _xlfn.CONCAT(CHAR(10),INDEX(Assessment!$L$1:$L$63184,ROWS(H$2:H1593)*24-1),") ",TEXT(INDEX(Assessment!$M$1:$M$63184,ROWS(H$2:H1593)*24-1),"m/yy"),") ",INDEX(Assessment!$N$1:$N$63184,ROWS(H$2:H1593)*24-1)),"")
)</f>
        <v/>
      </c>
      <c r="I1593" s="4" t="str" cm="1">
        <f t="array" ref="I1593">IF(INDEX(Assessment!$L$1:$L$63184,ROWS(I$2:I1593)*24-17)=0,"",INDEX(Assessment!$L$1:$L$63184,ROWS(I$2:I1593)*24-17))</f>
        <v/>
      </c>
    </row>
    <row r="1594" spans="1:9" s="4" customFormat="1" x14ac:dyDescent="0.25">
      <c r="A1594" s="4" t="str" cm="1">
        <f t="array" ref="A1594">IF(INDEX(Assessment!$C$1:$C$63184,ROWS(A$2:A1594)*24-22)=0,"",INDEX(Assessment!$C$1:$C$63184,ROWS(A$2:A1594)*24-22))</f>
        <v/>
      </c>
      <c r="B1594" s="4" t="str" cm="1">
        <f t="array" ref="B1594">IF(INDEX(Assessment!$C$1:$C$63184,ROWS(B$2:B1594)*24-21)=0,"",INDEX(Assessment!$C$1:$C$63184,ROWS(B$2:B1594)*24-21))</f>
        <v/>
      </c>
      <c r="C1594" s="4" t="str" cm="1">
        <f t="array" ref="C1594">IF(INDEX(Assessment!$C$1:$C$63184,ROWS(C$2:C1594)*24-20)="","",_xlfn.CONCAT(INDEX(Assessment!$C$1:$C$63184,ROWS(C$2:C1594)*24-20), " ==&gt; ", INDEX(Assessment!$C$1:$C$63184,ROWS(C$2:C1594)*24-19)))</f>
        <v/>
      </c>
      <c r="D1594" s="4" t="str" cm="1">
        <f t="array" ref="D1594">IF(INDEX(Assessment!$L$1:$L$63184,ROWS(D$2:D1594)*24-20)=0,"",INDEX(Assessment!$L$1:$L$63184,ROWS(D$2:D1594)*24-20))</f>
        <v/>
      </c>
      <c r="E1594" s="6" t="str" cm="1">
        <f t="array" ref="E1594">IF(INDEX(Assessment!$I$1:$I$63184,ROWS(E$2:E1594)*24-12)=0,"",INDEX(Assessment!$I$1:$I$63184,ROWS(E$2:E1594)*24-12))</f>
        <v/>
      </c>
      <c r="F1594" s="64" t="str" cm="1">
        <f t="array" ref="F1594">IF(INDEX(Assessment!$L$1:$L$63184,ROWS(F$2:F1594)*24-14)=0,"",INDEX(Assessment!$L$1:$L$63184,ROWS(F$2:F1594)*24-14))</f>
        <v/>
      </c>
      <c r="G1594" s="63" t="str" cm="1">
        <f t="array" ref="G1594">IF(INDEX(Assessment!$L$1:$L$63184,ROWS(G$2:G1594)*24-13)=0,"",INDEX(Assessment!$L$1:$L$63184,ROWS(G$2:G1594)*24-13))</f>
        <v/>
      </c>
      <c r="H1594" s="5" t="str" cm="1">
        <f t="array" ref="H1594">_xlfn.CONCAT(
IF(INDEX(Assessment!$L$1:$L$63184,ROWS(H$2:H1594)*24-8)&lt;&gt;FALSE, _xlfn.CONCAT(INDEX(Assessment!$L$1:$L$63184,ROWS(H$2:H1594)*24-8)," (",TEXT(INDEX(Assessment!$M$1:$M$63184,ROWS(H$2:H1594)*24-8),"m/yy"),") ",INDEX(Assessment!$N$1:$N$63184,ROWS(H$2:H1594)*24-8)),""),
IF(INDEX(Assessment!$L$1:$L$63184,ROWS(H$2:H1594)*24-7)&lt;&gt;FALSE, _xlfn.CONCAT(CHAR(10),INDEX(Assessment!$L$1:$L$63184,ROWS(H$2:H1594)*24-7)," (",TEXT(INDEX(Assessment!$M$1:$M$63184,ROWS(H$2:H1594)*24-7),"m/yy"),") ",INDEX(Assessment!$N$1:$N$63184,ROWS(H$2:H1594)*24-7)),""),
IF(INDEX(Assessment!$L$1:$L$63184,ROWS(H$2:H1594)*24-6)&lt;&gt;FALSE, _xlfn.CONCAT(CHAR(10),INDEX(Assessment!$L$1:$L$63184,ROWS(H$2:H1594)*24-6)," (",TEXT(INDEX(Assessment!$M$1:$M$63184,ROWS(H$2:H1594)*24-6),"m/yy"),") ",INDEX(Assessment!$N$1:$N$63184,ROWS(H$2:H1594)*24-6)),""),
IF(INDEX(Assessment!$L$1:$L$63184,ROWS(H$2:H1594)*24-5)&lt;&gt;FALSE, _xlfn.CONCAT(CHAR(10),INDEX(Assessment!$L$1:$L$63184,ROWS(H$2:H1594)*24-5)," (",TEXT(INDEX(Assessment!$M$1:$M$63184,ROWS(H$2:H1594)*24-5),"m/yy"),") ",INDEX(Assessment!$N$1:$N$63184,ROWS(H$2:H1594)*24-5)),""),
IF(INDEX(Assessment!$L$1:$L$63184,ROWS(H$2:H1594)*24-4)&lt;&gt;FALSE, _xlfn.CONCAT(CHAR(10),INDEX(Assessment!$L$1:$L$63184,ROWS(H$2:H1594)*24-4)," (",TEXT(INDEX(Assessment!$M$1:$M$63184,ROWS(H$2:H1594)*24-4),"m/yy"),") ",INDEX(Assessment!$N$1:$N$63184,ROWS(H$2:H1594)*24-4)),""),
IF(INDEX(Assessment!$L$1:$L$63184,ROWS(H$2:H1594)*24-3)&lt;&gt;FALSE, _xlfn.CONCAT(CHAR(10),INDEX(Assessment!$L$1:$L$63184,ROWS(H$2:H1594)*24-3)," (",TEXT(INDEX(Assessment!$M$1:$M$63184,ROWS(H$2:H1594)*24-3),"m/yy"),") ",INDEX(Assessment!$N$1:$N$63184,ROWS(H$2:H1594)*24-3)),""),
IF(INDEX(Assessment!$L$1:$L$63184,ROWS(H$2:H1594)*24-2)&lt;&gt;FALSE, _xlfn.CONCAT(CHAR(10),INDEX(Assessment!$L$1:$L$63184,ROWS(H$2:H1594)*24-2)," (",TEXT(INDEX(Assessment!$M$1:$M$63184,ROWS(H$2:H1594)*24-2),"m/yy"),") ",INDEX(Assessment!$N$1:$N$63184,ROWS(H$2:H1594)*24-2)),""),
IF(INDEX(Assessment!$L$1:$L$63184,ROWS(H$2:H1594)*24-1)&lt;&gt;FALSE, _xlfn.CONCAT(CHAR(10),INDEX(Assessment!$L$1:$L$63184,ROWS(H$2:H1594)*24-1),") ",TEXT(INDEX(Assessment!$M$1:$M$63184,ROWS(H$2:H1594)*24-1),"m/yy"),") ",INDEX(Assessment!$N$1:$N$63184,ROWS(H$2:H1594)*24-1)),"")
)</f>
        <v/>
      </c>
      <c r="I1594" s="4" t="str" cm="1">
        <f t="array" ref="I1594">IF(INDEX(Assessment!$L$1:$L$63184,ROWS(I$2:I1594)*24-17)=0,"",INDEX(Assessment!$L$1:$L$63184,ROWS(I$2:I1594)*24-17))</f>
        <v/>
      </c>
    </row>
    <row r="1595" spans="1:9" s="4" customFormat="1" x14ac:dyDescent="0.25">
      <c r="A1595" s="4" t="str" cm="1">
        <f t="array" ref="A1595">IF(INDEX(Assessment!$C$1:$C$63184,ROWS(A$2:A1595)*24-22)=0,"",INDEX(Assessment!$C$1:$C$63184,ROWS(A$2:A1595)*24-22))</f>
        <v/>
      </c>
      <c r="B1595" s="4" t="str" cm="1">
        <f t="array" ref="B1595">IF(INDEX(Assessment!$C$1:$C$63184,ROWS(B$2:B1595)*24-21)=0,"",INDEX(Assessment!$C$1:$C$63184,ROWS(B$2:B1595)*24-21))</f>
        <v/>
      </c>
      <c r="C1595" s="4" t="str" cm="1">
        <f t="array" ref="C1595">IF(INDEX(Assessment!$C$1:$C$63184,ROWS(C$2:C1595)*24-20)="","",_xlfn.CONCAT(INDEX(Assessment!$C$1:$C$63184,ROWS(C$2:C1595)*24-20), " ==&gt; ", INDEX(Assessment!$C$1:$C$63184,ROWS(C$2:C1595)*24-19)))</f>
        <v/>
      </c>
      <c r="D1595" s="4" t="str" cm="1">
        <f t="array" ref="D1595">IF(INDEX(Assessment!$L$1:$L$63184,ROWS(D$2:D1595)*24-20)=0,"",INDEX(Assessment!$L$1:$L$63184,ROWS(D$2:D1595)*24-20))</f>
        <v/>
      </c>
      <c r="E1595" s="6" t="str" cm="1">
        <f t="array" ref="E1595">IF(INDEX(Assessment!$I$1:$I$63184,ROWS(E$2:E1595)*24-12)=0,"",INDEX(Assessment!$I$1:$I$63184,ROWS(E$2:E1595)*24-12))</f>
        <v/>
      </c>
      <c r="F1595" s="64" t="str" cm="1">
        <f t="array" ref="F1595">IF(INDEX(Assessment!$L$1:$L$63184,ROWS(F$2:F1595)*24-14)=0,"",INDEX(Assessment!$L$1:$L$63184,ROWS(F$2:F1595)*24-14))</f>
        <v/>
      </c>
      <c r="G1595" s="63" t="str" cm="1">
        <f t="array" ref="G1595">IF(INDEX(Assessment!$L$1:$L$63184,ROWS(G$2:G1595)*24-13)=0,"",INDEX(Assessment!$L$1:$L$63184,ROWS(G$2:G1595)*24-13))</f>
        <v/>
      </c>
      <c r="H1595" s="5" t="str" cm="1">
        <f t="array" ref="H1595">_xlfn.CONCAT(
IF(INDEX(Assessment!$L$1:$L$63184,ROWS(H$2:H1595)*24-8)&lt;&gt;FALSE, _xlfn.CONCAT(INDEX(Assessment!$L$1:$L$63184,ROWS(H$2:H1595)*24-8)," (",TEXT(INDEX(Assessment!$M$1:$M$63184,ROWS(H$2:H1595)*24-8),"m/yy"),") ",INDEX(Assessment!$N$1:$N$63184,ROWS(H$2:H1595)*24-8)),""),
IF(INDEX(Assessment!$L$1:$L$63184,ROWS(H$2:H1595)*24-7)&lt;&gt;FALSE, _xlfn.CONCAT(CHAR(10),INDEX(Assessment!$L$1:$L$63184,ROWS(H$2:H1595)*24-7)," (",TEXT(INDEX(Assessment!$M$1:$M$63184,ROWS(H$2:H1595)*24-7),"m/yy"),") ",INDEX(Assessment!$N$1:$N$63184,ROWS(H$2:H1595)*24-7)),""),
IF(INDEX(Assessment!$L$1:$L$63184,ROWS(H$2:H1595)*24-6)&lt;&gt;FALSE, _xlfn.CONCAT(CHAR(10),INDEX(Assessment!$L$1:$L$63184,ROWS(H$2:H1595)*24-6)," (",TEXT(INDEX(Assessment!$M$1:$M$63184,ROWS(H$2:H1595)*24-6),"m/yy"),") ",INDEX(Assessment!$N$1:$N$63184,ROWS(H$2:H1595)*24-6)),""),
IF(INDEX(Assessment!$L$1:$L$63184,ROWS(H$2:H1595)*24-5)&lt;&gt;FALSE, _xlfn.CONCAT(CHAR(10),INDEX(Assessment!$L$1:$L$63184,ROWS(H$2:H1595)*24-5)," (",TEXT(INDEX(Assessment!$M$1:$M$63184,ROWS(H$2:H1595)*24-5),"m/yy"),") ",INDEX(Assessment!$N$1:$N$63184,ROWS(H$2:H1595)*24-5)),""),
IF(INDEX(Assessment!$L$1:$L$63184,ROWS(H$2:H1595)*24-4)&lt;&gt;FALSE, _xlfn.CONCAT(CHAR(10),INDEX(Assessment!$L$1:$L$63184,ROWS(H$2:H1595)*24-4)," (",TEXT(INDEX(Assessment!$M$1:$M$63184,ROWS(H$2:H1595)*24-4),"m/yy"),") ",INDEX(Assessment!$N$1:$N$63184,ROWS(H$2:H1595)*24-4)),""),
IF(INDEX(Assessment!$L$1:$L$63184,ROWS(H$2:H1595)*24-3)&lt;&gt;FALSE, _xlfn.CONCAT(CHAR(10),INDEX(Assessment!$L$1:$L$63184,ROWS(H$2:H1595)*24-3)," (",TEXT(INDEX(Assessment!$M$1:$M$63184,ROWS(H$2:H1595)*24-3),"m/yy"),") ",INDEX(Assessment!$N$1:$N$63184,ROWS(H$2:H1595)*24-3)),""),
IF(INDEX(Assessment!$L$1:$L$63184,ROWS(H$2:H1595)*24-2)&lt;&gt;FALSE, _xlfn.CONCAT(CHAR(10),INDEX(Assessment!$L$1:$L$63184,ROWS(H$2:H1595)*24-2)," (",TEXT(INDEX(Assessment!$M$1:$M$63184,ROWS(H$2:H1595)*24-2),"m/yy"),") ",INDEX(Assessment!$N$1:$N$63184,ROWS(H$2:H1595)*24-2)),""),
IF(INDEX(Assessment!$L$1:$L$63184,ROWS(H$2:H1595)*24-1)&lt;&gt;FALSE, _xlfn.CONCAT(CHAR(10),INDEX(Assessment!$L$1:$L$63184,ROWS(H$2:H1595)*24-1),") ",TEXT(INDEX(Assessment!$M$1:$M$63184,ROWS(H$2:H1595)*24-1),"m/yy"),") ",INDEX(Assessment!$N$1:$N$63184,ROWS(H$2:H1595)*24-1)),"")
)</f>
        <v/>
      </c>
      <c r="I1595" s="4" t="str" cm="1">
        <f t="array" ref="I1595">IF(INDEX(Assessment!$L$1:$L$63184,ROWS(I$2:I1595)*24-17)=0,"",INDEX(Assessment!$L$1:$L$63184,ROWS(I$2:I1595)*24-17))</f>
        <v/>
      </c>
    </row>
    <row r="1596" spans="1:9" s="4" customFormat="1" x14ac:dyDescent="0.25">
      <c r="A1596" s="4" t="str" cm="1">
        <f t="array" ref="A1596">IF(INDEX(Assessment!$C$1:$C$63184,ROWS(A$2:A1596)*24-22)=0,"",INDEX(Assessment!$C$1:$C$63184,ROWS(A$2:A1596)*24-22))</f>
        <v/>
      </c>
      <c r="B1596" s="4" t="str" cm="1">
        <f t="array" ref="B1596">IF(INDEX(Assessment!$C$1:$C$63184,ROWS(B$2:B1596)*24-21)=0,"",INDEX(Assessment!$C$1:$C$63184,ROWS(B$2:B1596)*24-21))</f>
        <v/>
      </c>
      <c r="C1596" s="4" t="str" cm="1">
        <f t="array" ref="C1596">IF(INDEX(Assessment!$C$1:$C$63184,ROWS(C$2:C1596)*24-20)="","",_xlfn.CONCAT(INDEX(Assessment!$C$1:$C$63184,ROWS(C$2:C1596)*24-20), " ==&gt; ", INDEX(Assessment!$C$1:$C$63184,ROWS(C$2:C1596)*24-19)))</f>
        <v/>
      </c>
      <c r="D1596" s="4" t="str" cm="1">
        <f t="array" ref="D1596">IF(INDEX(Assessment!$L$1:$L$63184,ROWS(D$2:D1596)*24-20)=0,"",INDEX(Assessment!$L$1:$L$63184,ROWS(D$2:D1596)*24-20))</f>
        <v/>
      </c>
      <c r="E1596" s="6" t="str" cm="1">
        <f t="array" ref="E1596">IF(INDEX(Assessment!$I$1:$I$63184,ROWS(E$2:E1596)*24-12)=0,"",INDEX(Assessment!$I$1:$I$63184,ROWS(E$2:E1596)*24-12))</f>
        <v/>
      </c>
      <c r="F1596" s="64" t="str" cm="1">
        <f t="array" ref="F1596">IF(INDEX(Assessment!$L$1:$L$63184,ROWS(F$2:F1596)*24-14)=0,"",INDEX(Assessment!$L$1:$L$63184,ROWS(F$2:F1596)*24-14))</f>
        <v/>
      </c>
      <c r="G1596" s="63" t="str" cm="1">
        <f t="array" ref="G1596">IF(INDEX(Assessment!$L$1:$L$63184,ROWS(G$2:G1596)*24-13)=0,"",INDEX(Assessment!$L$1:$L$63184,ROWS(G$2:G1596)*24-13))</f>
        <v/>
      </c>
      <c r="H1596" s="5" t="str" cm="1">
        <f t="array" ref="H1596">_xlfn.CONCAT(
IF(INDEX(Assessment!$L$1:$L$63184,ROWS(H$2:H1596)*24-8)&lt;&gt;FALSE, _xlfn.CONCAT(INDEX(Assessment!$L$1:$L$63184,ROWS(H$2:H1596)*24-8)," (",TEXT(INDEX(Assessment!$M$1:$M$63184,ROWS(H$2:H1596)*24-8),"m/yy"),") ",INDEX(Assessment!$N$1:$N$63184,ROWS(H$2:H1596)*24-8)),""),
IF(INDEX(Assessment!$L$1:$L$63184,ROWS(H$2:H1596)*24-7)&lt;&gt;FALSE, _xlfn.CONCAT(CHAR(10),INDEX(Assessment!$L$1:$L$63184,ROWS(H$2:H1596)*24-7)," (",TEXT(INDEX(Assessment!$M$1:$M$63184,ROWS(H$2:H1596)*24-7),"m/yy"),") ",INDEX(Assessment!$N$1:$N$63184,ROWS(H$2:H1596)*24-7)),""),
IF(INDEX(Assessment!$L$1:$L$63184,ROWS(H$2:H1596)*24-6)&lt;&gt;FALSE, _xlfn.CONCAT(CHAR(10),INDEX(Assessment!$L$1:$L$63184,ROWS(H$2:H1596)*24-6)," (",TEXT(INDEX(Assessment!$M$1:$M$63184,ROWS(H$2:H1596)*24-6),"m/yy"),") ",INDEX(Assessment!$N$1:$N$63184,ROWS(H$2:H1596)*24-6)),""),
IF(INDEX(Assessment!$L$1:$L$63184,ROWS(H$2:H1596)*24-5)&lt;&gt;FALSE, _xlfn.CONCAT(CHAR(10),INDEX(Assessment!$L$1:$L$63184,ROWS(H$2:H1596)*24-5)," (",TEXT(INDEX(Assessment!$M$1:$M$63184,ROWS(H$2:H1596)*24-5),"m/yy"),") ",INDEX(Assessment!$N$1:$N$63184,ROWS(H$2:H1596)*24-5)),""),
IF(INDEX(Assessment!$L$1:$L$63184,ROWS(H$2:H1596)*24-4)&lt;&gt;FALSE, _xlfn.CONCAT(CHAR(10),INDEX(Assessment!$L$1:$L$63184,ROWS(H$2:H1596)*24-4)," (",TEXT(INDEX(Assessment!$M$1:$M$63184,ROWS(H$2:H1596)*24-4),"m/yy"),") ",INDEX(Assessment!$N$1:$N$63184,ROWS(H$2:H1596)*24-4)),""),
IF(INDEX(Assessment!$L$1:$L$63184,ROWS(H$2:H1596)*24-3)&lt;&gt;FALSE, _xlfn.CONCAT(CHAR(10),INDEX(Assessment!$L$1:$L$63184,ROWS(H$2:H1596)*24-3)," (",TEXT(INDEX(Assessment!$M$1:$M$63184,ROWS(H$2:H1596)*24-3),"m/yy"),") ",INDEX(Assessment!$N$1:$N$63184,ROWS(H$2:H1596)*24-3)),""),
IF(INDEX(Assessment!$L$1:$L$63184,ROWS(H$2:H1596)*24-2)&lt;&gt;FALSE, _xlfn.CONCAT(CHAR(10),INDEX(Assessment!$L$1:$L$63184,ROWS(H$2:H1596)*24-2)," (",TEXT(INDEX(Assessment!$M$1:$M$63184,ROWS(H$2:H1596)*24-2),"m/yy"),") ",INDEX(Assessment!$N$1:$N$63184,ROWS(H$2:H1596)*24-2)),""),
IF(INDEX(Assessment!$L$1:$L$63184,ROWS(H$2:H1596)*24-1)&lt;&gt;FALSE, _xlfn.CONCAT(CHAR(10),INDEX(Assessment!$L$1:$L$63184,ROWS(H$2:H1596)*24-1),") ",TEXT(INDEX(Assessment!$M$1:$M$63184,ROWS(H$2:H1596)*24-1),"m/yy"),") ",INDEX(Assessment!$N$1:$N$63184,ROWS(H$2:H1596)*24-1)),"")
)</f>
        <v/>
      </c>
      <c r="I1596" s="4" t="str" cm="1">
        <f t="array" ref="I1596">IF(INDEX(Assessment!$L$1:$L$63184,ROWS(I$2:I1596)*24-17)=0,"",INDEX(Assessment!$L$1:$L$63184,ROWS(I$2:I1596)*24-17))</f>
        <v/>
      </c>
    </row>
    <row r="1597" spans="1:9" s="4" customFormat="1" x14ac:dyDescent="0.25">
      <c r="A1597" s="4" t="str" cm="1">
        <f t="array" ref="A1597">IF(INDEX(Assessment!$C$1:$C$63184,ROWS(A$2:A1597)*24-22)=0,"",INDEX(Assessment!$C$1:$C$63184,ROWS(A$2:A1597)*24-22))</f>
        <v/>
      </c>
      <c r="B1597" s="4" t="str" cm="1">
        <f t="array" ref="B1597">IF(INDEX(Assessment!$C$1:$C$63184,ROWS(B$2:B1597)*24-21)=0,"",INDEX(Assessment!$C$1:$C$63184,ROWS(B$2:B1597)*24-21))</f>
        <v/>
      </c>
      <c r="C1597" s="4" t="str" cm="1">
        <f t="array" ref="C1597">IF(INDEX(Assessment!$C$1:$C$63184,ROWS(C$2:C1597)*24-20)="","",_xlfn.CONCAT(INDEX(Assessment!$C$1:$C$63184,ROWS(C$2:C1597)*24-20), " ==&gt; ", INDEX(Assessment!$C$1:$C$63184,ROWS(C$2:C1597)*24-19)))</f>
        <v/>
      </c>
      <c r="D1597" s="4" t="str" cm="1">
        <f t="array" ref="D1597">IF(INDEX(Assessment!$L$1:$L$63184,ROWS(D$2:D1597)*24-20)=0,"",INDEX(Assessment!$L$1:$L$63184,ROWS(D$2:D1597)*24-20))</f>
        <v/>
      </c>
      <c r="E1597" s="6" t="str" cm="1">
        <f t="array" ref="E1597">IF(INDEX(Assessment!$I$1:$I$63184,ROWS(E$2:E1597)*24-12)=0,"",INDEX(Assessment!$I$1:$I$63184,ROWS(E$2:E1597)*24-12))</f>
        <v/>
      </c>
      <c r="F1597" s="64" t="str" cm="1">
        <f t="array" ref="F1597">IF(INDEX(Assessment!$L$1:$L$63184,ROWS(F$2:F1597)*24-14)=0,"",INDEX(Assessment!$L$1:$L$63184,ROWS(F$2:F1597)*24-14))</f>
        <v/>
      </c>
      <c r="G1597" s="63" t="str" cm="1">
        <f t="array" ref="G1597">IF(INDEX(Assessment!$L$1:$L$63184,ROWS(G$2:G1597)*24-13)=0,"",INDEX(Assessment!$L$1:$L$63184,ROWS(G$2:G1597)*24-13))</f>
        <v/>
      </c>
      <c r="H1597" s="5" t="str" cm="1">
        <f t="array" ref="H1597">_xlfn.CONCAT(
IF(INDEX(Assessment!$L$1:$L$63184,ROWS(H$2:H1597)*24-8)&lt;&gt;FALSE, _xlfn.CONCAT(INDEX(Assessment!$L$1:$L$63184,ROWS(H$2:H1597)*24-8)," (",TEXT(INDEX(Assessment!$M$1:$M$63184,ROWS(H$2:H1597)*24-8),"m/yy"),") ",INDEX(Assessment!$N$1:$N$63184,ROWS(H$2:H1597)*24-8)),""),
IF(INDEX(Assessment!$L$1:$L$63184,ROWS(H$2:H1597)*24-7)&lt;&gt;FALSE, _xlfn.CONCAT(CHAR(10),INDEX(Assessment!$L$1:$L$63184,ROWS(H$2:H1597)*24-7)," (",TEXT(INDEX(Assessment!$M$1:$M$63184,ROWS(H$2:H1597)*24-7),"m/yy"),") ",INDEX(Assessment!$N$1:$N$63184,ROWS(H$2:H1597)*24-7)),""),
IF(INDEX(Assessment!$L$1:$L$63184,ROWS(H$2:H1597)*24-6)&lt;&gt;FALSE, _xlfn.CONCAT(CHAR(10),INDEX(Assessment!$L$1:$L$63184,ROWS(H$2:H1597)*24-6)," (",TEXT(INDEX(Assessment!$M$1:$M$63184,ROWS(H$2:H1597)*24-6),"m/yy"),") ",INDEX(Assessment!$N$1:$N$63184,ROWS(H$2:H1597)*24-6)),""),
IF(INDEX(Assessment!$L$1:$L$63184,ROWS(H$2:H1597)*24-5)&lt;&gt;FALSE, _xlfn.CONCAT(CHAR(10),INDEX(Assessment!$L$1:$L$63184,ROWS(H$2:H1597)*24-5)," (",TEXT(INDEX(Assessment!$M$1:$M$63184,ROWS(H$2:H1597)*24-5),"m/yy"),") ",INDEX(Assessment!$N$1:$N$63184,ROWS(H$2:H1597)*24-5)),""),
IF(INDEX(Assessment!$L$1:$L$63184,ROWS(H$2:H1597)*24-4)&lt;&gt;FALSE, _xlfn.CONCAT(CHAR(10),INDEX(Assessment!$L$1:$L$63184,ROWS(H$2:H1597)*24-4)," (",TEXT(INDEX(Assessment!$M$1:$M$63184,ROWS(H$2:H1597)*24-4),"m/yy"),") ",INDEX(Assessment!$N$1:$N$63184,ROWS(H$2:H1597)*24-4)),""),
IF(INDEX(Assessment!$L$1:$L$63184,ROWS(H$2:H1597)*24-3)&lt;&gt;FALSE, _xlfn.CONCAT(CHAR(10),INDEX(Assessment!$L$1:$L$63184,ROWS(H$2:H1597)*24-3)," (",TEXT(INDEX(Assessment!$M$1:$M$63184,ROWS(H$2:H1597)*24-3),"m/yy"),") ",INDEX(Assessment!$N$1:$N$63184,ROWS(H$2:H1597)*24-3)),""),
IF(INDEX(Assessment!$L$1:$L$63184,ROWS(H$2:H1597)*24-2)&lt;&gt;FALSE, _xlfn.CONCAT(CHAR(10),INDEX(Assessment!$L$1:$L$63184,ROWS(H$2:H1597)*24-2)," (",TEXT(INDEX(Assessment!$M$1:$M$63184,ROWS(H$2:H1597)*24-2),"m/yy"),") ",INDEX(Assessment!$N$1:$N$63184,ROWS(H$2:H1597)*24-2)),""),
IF(INDEX(Assessment!$L$1:$L$63184,ROWS(H$2:H1597)*24-1)&lt;&gt;FALSE, _xlfn.CONCAT(CHAR(10),INDEX(Assessment!$L$1:$L$63184,ROWS(H$2:H1597)*24-1),") ",TEXT(INDEX(Assessment!$M$1:$M$63184,ROWS(H$2:H1597)*24-1),"m/yy"),") ",INDEX(Assessment!$N$1:$N$63184,ROWS(H$2:H1597)*24-1)),"")
)</f>
        <v/>
      </c>
      <c r="I1597" s="4" t="str" cm="1">
        <f t="array" ref="I1597">IF(INDEX(Assessment!$L$1:$L$63184,ROWS(I$2:I1597)*24-17)=0,"",INDEX(Assessment!$L$1:$L$63184,ROWS(I$2:I1597)*24-17))</f>
        <v/>
      </c>
    </row>
    <row r="1598" spans="1:9" s="4" customFormat="1" x14ac:dyDescent="0.25">
      <c r="A1598" s="4" t="str" cm="1">
        <f t="array" ref="A1598">IF(INDEX(Assessment!$C$1:$C$63184,ROWS(A$2:A1598)*24-22)=0,"",INDEX(Assessment!$C$1:$C$63184,ROWS(A$2:A1598)*24-22))</f>
        <v/>
      </c>
      <c r="B1598" s="4" t="str" cm="1">
        <f t="array" ref="B1598">IF(INDEX(Assessment!$C$1:$C$63184,ROWS(B$2:B1598)*24-21)=0,"",INDEX(Assessment!$C$1:$C$63184,ROWS(B$2:B1598)*24-21))</f>
        <v/>
      </c>
      <c r="C1598" s="4" t="str" cm="1">
        <f t="array" ref="C1598">IF(INDEX(Assessment!$C$1:$C$63184,ROWS(C$2:C1598)*24-20)="","",_xlfn.CONCAT(INDEX(Assessment!$C$1:$C$63184,ROWS(C$2:C1598)*24-20), " ==&gt; ", INDEX(Assessment!$C$1:$C$63184,ROWS(C$2:C1598)*24-19)))</f>
        <v/>
      </c>
      <c r="D1598" s="4" t="str" cm="1">
        <f t="array" ref="D1598">IF(INDEX(Assessment!$L$1:$L$63184,ROWS(D$2:D1598)*24-20)=0,"",INDEX(Assessment!$L$1:$L$63184,ROWS(D$2:D1598)*24-20))</f>
        <v/>
      </c>
      <c r="E1598" s="6" t="str" cm="1">
        <f t="array" ref="E1598">IF(INDEX(Assessment!$I$1:$I$63184,ROWS(E$2:E1598)*24-12)=0,"",INDEX(Assessment!$I$1:$I$63184,ROWS(E$2:E1598)*24-12))</f>
        <v/>
      </c>
      <c r="F1598" s="64" t="str" cm="1">
        <f t="array" ref="F1598">IF(INDEX(Assessment!$L$1:$L$63184,ROWS(F$2:F1598)*24-14)=0,"",INDEX(Assessment!$L$1:$L$63184,ROWS(F$2:F1598)*24-14))</f>
        <v/>
      </c>
      <c r="G1598" s="63" t="str" cm="1">
        <f t="array" ref="G1598">IF(INDEX(Assessment!$L$1:$L$63184,ROWS(G$2:G1598)*24-13)=0,"",INDEX(Assessment!$L$1:$L$63184,ROWS(G$2:G1598)*24-13))</f>
        <v/>
      </c>
      <c r="H1598" s="5" t="str" cm="1">
        <f t="array" ref="H1598">_xlfn.CONCAT(
IF(INDEX(Assessment!$L$1:$L$63184,ROWS(H$2:H1598)*24-8)&lt;&gt;FALSE, _xlfn.CONCAT(INDEX(Assessment!$L$1:$L$63184,ROWS(H$2:H1598)*24-8)," (",TEXT(INDEX(Assessment!$M$1:$M$63184,ROWS(H$2:H1598)*24-8),"m/yy"),") ",INDEX(Assessment!$N$1:$N$63184,ROWS(H$2:H1598)*24-8)),""),
IF(INDEX(Assessment!$L$1:$L$63184,ROWS(H$2:H1598)*24-7)&lt;&gt;FALSE, _xlfn.CONCAT(CHAR(10),INDEX(Assessment!$L$1:$L$63184,ROWS(H$2:H1598)*24-7)," (",TEXT(INDEX(Assessment!$M$1:$M$63184,ROWS(H$2:H1598)*24-7),"m/yy"),") ",INDEX(Assessment!$N$1:$N$63184,ROWS(H$2:H1598)*24-7)),""),
IF(INDEX(Assessment!$L$1:$L$63184,ROWS(H$2:H1598)*24-6)&lt;&gt;FALSE, _xlfn.CONCAT(CHAR(10),INDEX(Assessment!$L$1:$L$63184,ROWS(H$2:H1598)*24-6)," (",TEXT(INDEX(Assessment!$M$1:$M$63184,ROWS(H$2:H1598)*24-6),"m/yy"),") ",INDEX(Assessment!$N$1:$N$63184,ROWS(H$2:H1598)*24-6)),""),
IF(INDEX(Assessment!$L$1:$L$63184,ROWS(H$2:H1598)*24-5)&lt;&gt;FALSE, _xlfn.CONCAT(CHAR(10),INDEX(Assessment!$L$1:$L$63184,ROWS(H$2:H1598)*24-5)," (",TEXT(INDEX(Assessment!$M$1:$M$63184,ROWS(H$2:H1598)*24-5),"m/yy"),") ",INDEX(Assessment!$N$1:$N$63184,ROWS(H$2:H1598)*24-5)),""),
IF(INDEX(Assessment!$L$1:$L$63184,ROWS(H$2:H1598)*24-4)&lt;&gt;FALSE, _xlfn.CONCAT(CHAR(10),INDEX(Assessment!$L$1:$L$63184,ROWS(H$2:H1598)*24-4)," (",TEXT(INDEX(Assessment!$M$1:$M$63184,ROWS(H$2:H1598)*24-4),"m/yy"),") ",INDEX(Assessment!$N$1:$N$63184,ROWS(H$2:H1598)*24-4)),""),
IF(INDEX(Assessment!$L$1:$L$63184,ROWS(H$2:H1598)*24-3)&lt;&gt;FALSE, _xlfn.CONCAT(CHAR(10),INDEX(Assessment!$L$1:$L$63184,ROWS(H$2:H1598)*24-3)," (",TEXT(INDEX(Assessment!$M$1:$M$63184,ROWS(H$2:H1598)*24-3),"m/yy"),") ",INDEX(Assessment!$N$1:$N$63184,ROWS(H$2:H1598)*24-3)),""),
IF(INDEX(Assessment!$L$1:$L$63184,ROWS(H$2:H1598)*24-2)&lt;&gt;FALSE, _xlfn.CONCAT(CHAR(10),INDEX(Assessment!$L$1:$L$63184,ROWS(H$2:H1598)*24-2)," (",TEXT(INDEX(Assessment!$M$1:$M$63184,ROWS(H$2:H1598)*24-2),"m/yy"),") ",INDEX(Assessment!$N$1:$N$63184,ROWS(H$2:H1598)*24-2)),""),
IF(INDEX(Assessment!$L$1:$L$63184,ROWS(H$2:H1598)*24-1)&lt;&gt;FALSE, _xlfn.CONCAT(CHAR(10),INDEX(Assessment!$L$1:$L$63184,ROWS(H$2:H1598)*24-1),") ",TEXT(INDEX(Assessment!$M$1:$M$63184,ROWS(H$2:H1598)*24-1),"m/yy"),") ",INDEX(Assessment!$N$1:$N$63184,ROWS(H$2:H1598)*24-1)),"")
)</f>
        <v/>
      </c>
      <c r="I1598" s="4" t="str" cm="1">
        <f t="array" ref="I1598">IF(INDEX(Assessment!$L$1:$L$63184,ROWS(I$2:I1598)*24-17)=0,"",INDEX(Assessment!$L$1:$L$63184,ROWS(I$2:I1598)*24-17))</f>
        <v/>
      </c>
    </row>
    <row r="1599" spans="1:9" s="4" customFormat="1" x14ac:dyDescent="0.25">
      <c r="A1599" s="4" t="str" cm="1">
        <f t="array" ref="A1599">IF(INDEX(Assessment!$C$1:$C$63184,ROWS(A$2:A1599)*24-22)=0,"",INDEX(Assessment!$C$1:$C$63184,ROWS(A$2:A1599)*24-22))</f>
        <v/>
      </c>
      <c r="B1599" s="4" t="str" cm="1">
        <f t="array" ref="B1599">IF(INDEX(Assessment!$C$1:$C$63184,ROWS(B$2:B1599)*24-21)=0,"",INDEX(Assessment!$C$1:$C$63184,ROWS(B$2:B1599)*24-21))</f>
        <v/>
      </c>
      <c r="C1599" s="4" t="str" cm="1">
        <f t="array" ref="C1599">IF(INDEX(Assessment!$C$1:$C$63184,ROWS(C$2:C1599)*24-20)="","",_xlfn.CONCAT(INDEX(Assessment!$C$1:$C$63184,ROWS(C$2:C1599)*24-20), " ==&gt; ", INDEX(Assessment!$C$1:$C$63184,ROWS(C$2:C1599)*24-19)))</f>
        <v/>
      </c>
      <c r="D1599" s="4" t="str" cm="1">
        <f t="array" ref="D1599">IF(INDEX(Assessment!$L$1:$L$63184,ROWS(D$2:D1599)*24-20)=0,"",INDEX(Assessment!$L$1:$L$63184,ROWS(D$2:D1599)*24-20))</f>
        <v/>
      </c>
      <c r="E1599" s="6" t="str" cm="1">
        <f t="array" ref="E1599">IF(INDEX(Assessment!$I$1:$I$63184,ROWS(E$2:E1599)*24-12)=0,"",INDEX(Assessment!$I$1:$I$63184,ROWS(E$2:E1599)*24-12))</f>
        <v/>
      </c>
      <c r="F1599" s="64" t="str" cm="1">
        <f t="array" ref="F1599">IF(INDEX(Assessment!$L$1:$L$63184,ROWS(F$2:F1599)*24-14)=0,"",INDEX(Assessment!$L$1:$L$63184,ROWS(F$2:F1599)*24-14))</f>
        <v/>
      </c>
      <c r="G1599" s="63" t="str" cm="1">
        <f t="array" ref="G1599">IF(INDEX(Assessment!$L$1:$L$63184,ROWS(G$2:G1599)*24-13)=0,"",INDEX(Assessment!$L$1:$L$63184,ROWS(G$2:G1599)*24-13))</f>
        <v/>
      </c>
      <c r="H1599" s="5" t="str" cm="1">
        <f t="array" ref="H1599">_xlfn.CONCAT(
IF(INDEX(Assessment!$L$1:$L$63184,ROWS(H$2:H1599)*24-8)&lt;&gt;FALSE, _xlfn.CONCAT(INDEX(Assessment!$L$1:$L$63184,ROWS(H$2:H1599)*24-8)," (",TEXT(INDEX(Assessment!$M$1:$M$63184,ROWS(H$2:H1599)*24-8),"m/yy"),") ",INDEX(Assessment!$N$1:$N$63184,ROWS(H$2:H1599)*24-8)),""),
IF(INDEX(Assessment!$L$1:$L$63184,ROWS(H$2:H1599)*24-7)&lt;&gt;FALSE, _xlfn.CONCAT(CHAR(10),INDEX(Assessment!$L$1:$L$63184,ROWS(H$2:H1599)*24-7)," (",TEXT(INDEX(Assessment!$M$1:$M$63184,ROWS(H$2:H1599)*24-7),"m/yy"),") ",INDEX(Assessment!$N$1:$N$63184,ROWS(H$2:H1599)*24-7)),""),
IF(INDEX(Assessment!$L$1:$L$63184,ROWS(H$2:H1599)*24-6)&lt;&gt;FALSE, _xlfn.CONCAT(CHAR(10),INDEX(Assessment!$L$1:$L$63184,ROWS(H$2:H1599)*24-6)," (",TEXT(INDEX(Assessment!$M$1:$M$63184,ROWS(H$2:H1599)*24-6),"m/yy"),") ",INDEX(Assessment!$N$1:$N$63184,ROWS(H$2:H1599)*24-6)),""),
IF(INDEX(Assessment!$L$1:$L$63184,ROWS(H$2:H1599)*24-5)&lt;&gt;FALSE, _xlfn.CONCAT(CHAR(10),INDEX(Assessment!$L$1:$L$63184,ROWS(H$2:H1599)*24-5)," (",TEXT(INDEX(Assessment!$M$1:$M$63184,ROWS(H$2:H1599)*24-5),"m/yy"),") ",INDEX(Assessment!$N$1:$N$63184,ROWS(H$2:H1599)*24-5)),""),
IF(INDEX(Assessment!$L$1:$L$63184,ROWS(H$2:H1599)*24-4)&lt;&gt;FALSE, _xlfn.CONCAT(CHAR(10),INDEX(Assessment!$L$1:$L$63184,ROWS(H$2:H1599)*24-4)," (",TEXT(INDEX(Assessment!$M$1:$M$63184,ROWS(H$2:H1599)*24-4),"m/yy"),") ",INDEX(Assessment!$N$1:$N$63184,ROWS(H$2:H1599)*24-4)),""),
IF(INDEX(Assessment!$L$1:$L$63184,ROWS(H$2:H1599)*24-3)&lt;&gt;FALSE, _xlfn.CONCAT(CHAR(10),INDEX(Assessment!$L$1:$L$63184,ROWS(H$2:H1599)*24-3)," (",TEXT(INDEX(Assessment!$M$1:$M$63184,ROWS(H$2:H1599)*24-3),"m/yy"),") ",INDEX(Assessment!$N$1:$N$63184,ROWS(H$2:H1599)*24-3)),""),
IF(INDEX(Assessment!$L$1:$L$63184,ROWS(H$2:H1599)*24-2)&lt;&gt;FALSE, _xlfn.CONCAT(CHAR(10),INDEX(Assessment!$L$1:$L$63184,ROWS(H$2:H1599)*24-2)," (",TEXT(INDEX(Assessment!$M$1:$M$63184,ROWS(H$2:H1599)*24-2),"m/yy"),") ",INDEX(Assessment!$N$1:$N$63184,ROWS(H$2:H1599)*24-2)),""),
IF(INDEX(Assessment!$L$1:$L$63184,ROWS(H$2:H1599)*24-1)&lt;&gt;FALSE, _xlfn.CONCAT(CHAR(10),INDEX(Assessment!$L$1:$L$63184,ROWS(H$2:H1599)*24-1),") ",TEXT(INDEX(Assessment!$M$1:$M$63184,ROWS(H$2:H1599)*24-1),"m/yy"),") ",INDEX(Assessment!$N$1:$N$63184,ROWS(H$2:H1599)*24-1)),"")
)</f>
        <v/>
      </c>
      <c r="I1599" s="4" t="str" cm="1">
        <f t="array" ref="I1599">IF(INDEX(Assessment!$L$1:$L$63184,ROWS(I$2:I1599)*24-17)=0,"",INDEX(Assessment!$L$1:$L$63184,ROWS(I$2:I1599)*24-17))</f>
        <v/>
      </c>
    </row>
    <row r="1600" spans="1:9" s="4" customFormat="1" x14ac:dyDescent="0.25">
      <c r="A1600" s="4" t="str" cm="1">
        <f t="array" ref="A1600">IF(INDEX(Assessment!$C$1:$C$63184,ROWS(A$2:A1600)*24-22)=0,"",INDEX(Assessment!$C$1:$C$63184,ROWS(A$2:A1600)*24-22))</f>
        <v/>
      </c>
      <c r="B1600" s="4" t="str" cm="1">
        <f t="array" ref="B1600">IF(INDEX(Assessment!$C$1:$C$63184,ROWS(B$2:B1600)*24-21)=0,"",INDEX(Assessment!$C$1:$C$63184,ROWS(B$2:B1600)*24-21))</f>
        <v/>
      </c>
      <c r="C1600" s="4" t="str" cm="1">
        <f t="array" ref="C1600">IF(INDEX(Assessment!$C$1:$C$63184,ROWS(C$2:C1600)*24-20)="","",_xlfn.CONCAT(INDEX(Assessment!$C$1:$C$63184,ROWS(C$2:C1600)*24-20), " ==&gt; ", INDEX(Assessment!$C$1:$C$63184,ROWS(C$2:C1600)*24-19)))</f>
        <v/>
      </c>
      <c r="D1600" s="4" t="str" cm="1">
        <f t="array" ref="D1600">IF(INDEX(Assessment!$L$1:$L$63184,ROWS(D$2:D1600)*24-20)=0,"",INDEX(Assessment!$L$1:$L$63184,ROWS(D$2:D1600)*24-20))</f>
        <v/>
      </c>
      <c r="E1600" s="6" t="str" cm="1">
        <f t="array" ref="E1600">IF(INDEX(Assessment!$I$1:$I$63184,ROWS(E$2:E1600)*24-12)=0,"",INDEX(Assessment!$I$1:$I$63184,ROWS(E$2:E1600)*24-12))</f>
        <v/>
      </c>
      <c r="F1600" s="64" t="str" cm="1">
        <f t="array" ref="F1600">IF(INDEX(Assessment!$L$1:$L$63184,ROWS(F$2:F1600)*24-14)=0,"",INDEX(Assessment!$L$1:$L$63184,ROWS(F$2:F1600)*24-14))</f>
        <v/>
      </c>
      <c r="G1600" s="63" t="str" cm="1">
        <f t="array" ref="G1600">IF(INDEX(Assessment!$L$1:$L$63184,ROWS(G$2:G1600)*24-13)=0,"",INDEX(Assessment!$L$1:$L$63184,ROWS(G$2:G1600)*24-13))</f>
        <v/>
      </c>
      <c r="H1600" s="5" t="str" cm="1">
        <f t="array" ref="H1600">_xlfn.CONCAT(
IF(INDEX(Assessment!$L$1:$L$63184,ROWS(H$2:H1600)*24-8)&lt;&gt;FALSE, _xlfn.CONCAT(INDEX(Assessment!$L$1:$L$63184,ROWS(H$2:H1600)*24-8)," (",TEXT(INDEX(Assessment!$M$1:$M$63184,ROWS(H$2:H1600)*24-8),"m/yy"),") ",INDEX(Assessment!$N$1:$N$63184,ROWS(H$2:H1600)*24-8)),""),
IF(INDEX(Assessment!$L$1:$L$63184,ROWS(H$2:H1600)*24-7)&lt;&gt;FALSE, _xlfn.CONCAT(CHAR(10),INDEX(Assessment!$L$1:$L$63184,ROWS(H$2:H1600)*24-7)," (",TEXT(INDEX(Assessment!$M$1:$M$63184,ROWS(H$2:H1600)*24-7),"m/yy"),") ",INDEX(Assessment!$N$1:$N$63184,ROWS(H$2:H1600)*24-7)),""),
IF(INDEX(Assessment!$L$1:$L$63184,ROWS(H$2:H1600)*24-6)&lt;&gt;FALSE, _xlfn.CONCAT(CHAR(10),INDEX(Assessment!$L$1:$L$63184,ROWS(H$2:H1600)*24-6)," (",TEXT(INDEX(Assessment!$M$1:$M$63184,ROWS(H$2:H1600)*24-6),"m/yy"),") ",INDEX(Assessment!$N$1:$N$63184,ROWS(H$2:H1600)*24-6)),""),
IF(INDEX(Assessment!$L$1:$L$63184,ROWS(H$2:H1600)*24-5)&lt;&gt;FALSE, _xlfn.CONCAT(CHAR(10),INDEX(Assessment!$L$1:$L$63184,ROWS(H$2:H1600)*24-5)," (",TEXT(INDEX(Assessment!$M$1:$M$63184,ROWS(H$2:H1600)*24-5),"m/yy"),") ",INDEX(Assessment!$N$1:$N$63184,ROWS(H$2:H1600)*24-5)),""),
IF(INDEX(Assessment!$L$1:$L$63184,ROWS(H$2:H1600)*24-4)&lt;&gt;FALSE, _xlfn.CONCAT(CHAR(10),INDEX(Assessment!$L$1:$L$63184,ROWS(H$2:H1600)*24-4)," (",TEXT(INDEX(Assessment!$M$1:$M$63184,ROWS(H$2:H1600)*24-4),"m/yy"),") ",INDEX(Assessment!$N$1:$N$63184,ROWS(H$2:H1600)*24-4)),""),
IF(INDEX(Assessment!$L$1:$L$63184,ROWS(H$2:H1600)*24-3)&lt;&gt;FALSE, _xlfn.CONCAT(CHAR(10),INDEX(Assessment!$L$1:$L$63184,ROWS(H$2:H1600)*24-3)," (",TEXT(INDEX(Assessment!$M$1:$M$63184,ROWS(H$2:H1600)*24-3),"m/yy"),") ",INDEX(Assessment!$N$1:$N$63184,ROWS(H$2:H1600)*24-3)),""),
IF(INDEX(Assessment!$L$1:$L$63184,ROWS(H$2:H1600)*24-2)&lt;&gt;FALSE, _xlfn.CONCAT(CHAR(10),INDEX(Assessment!$L$1:$L$63184,ROWS(H$2:H1600)*24-2)," (",TEXT(INDEX(Assessment!$M$1:$M$63184,ROWS(H$2:H1600)*24-2),"m/yy"),") ",INDEX(Assessment!$N$1:$N$63184,ROWS(H$2:H1600)*24-2)),""),
IF(INDEX(Assessment!$L$1:$L$63184,ROWS(H$2:H1600)*24-1)&lt;&gt;FALSE, _xlfn.CONCAT(CHAR(10),INDEX(Assessment!$L$1:$L$63184,ROWS(H$2:H1600)*24-1),") ",TEXT(INDEX(Assessment!$M$1:$M$63184,ROWS(H$2:H1600)*24-1),"m/yy"),") ",INDEX(Assessment!$N$1:$N$63184,ROWS(H$2:H1600)*24-1)),"")
)</f>
        <v/>
      </c>
      <c r="I1600" s="4" t="str" cm="1">
        <f t="array" ref="I1600">IF(INDEX(Assessment!$L$1:$L$63184,ROWS(I$2:I1600)*24-17)=0,"",INDEX(Assessment!$L$1:$L$63184,ROWS(I$2:I1600)*24-17))</f>
        <v/>
      </c>
    </row>
    <row r="1601" spans="1:9" s="4" customFormat="1" x14ac:dyDescent="0.25">
      <c r="A1601" s="4" t="str" cm="1">
        <f t="array" ref="A1601">IF(INDEX(Assessment!$C$1:$C$63184,ROWS(A$2:A1601)*24-22)=0,"",INDEX(Assessment!$C$1:$C$63184,ROWS(A$2:A1601)*24-22))</f>
        <v/>
      </c>
      <c r="B1601" s="4" t="str" cm="1">
        <f t="array" ref="B1601">IF(INDEX(Assessment!$C$1:$C$63184,ROWS(B$2:B1601)*24-21)=0,"",INDEX(Assessment!$C$1:$C$63184,ROWS(B$2:B1601)*24-21))</f>
        <v/>
      </c>
      <c r="C1601" s="4" t="str" cm="1">
        <f t="array" ref="C1601">IF(INDEX(Assessment!$C$1:$C$63184,ROWS(C$2:C1601)*24-20)="","",_xlfn.CONCAT(INDEX(Assessment!$C$1:$C$63184,ROWS(C$2:C1601)*24-20), " ==&gt; ", INDEX(Assessment!$C$1:$C$63184,ROWS(C$2:C1601)*24-19)))</f>
        <v/>
      </c>
      <c r="D1601" s="4" t="str" cm="1">
        <f t="array" ref="D1601">IF(INDEX(Assessment!$L$1:$L$63184,ROWS(D$2:D1601)*24-20)=0,"",INDEX(Assessment!$L$1:$L$63184,ROWS(D$2:D1601)*24-20))</f>
        <v/>
      </c>
      <c r="E1601" s="6" t="str" cm="1">
        <f t="array" ref="E1601">IF(INDEX(Assessment!$I$1:$I$63184,ROWS(E$2:E1601)*24-12)=0,"",INDEX(Assessment!$I$1:$I$63184,ROWS(E$2:E1601)*24-12))</f>
        <v/>
      </c>
      <c r="F1601" s="64" t="str" cm="1">
        <f t="array" ref="F1601">IF(INDEX(Assessment!$L$1:$L$63184,ROWS(F$2:F1601)*24-14)=0,"",INDEX(Assessment!$L$1:$L$63184,ROWS(F$2:F1601)*24-14))</f>
        <v/>
      </c>
      <c r="G1601" s="63" t="str" cm="1">
        <f t="array" ref="G1601">IF(INDEX(Assessment!$L$1:$L$63184,ROWS(G$2:G1601)*24-13)=0,"",INDEX(Assessment!$L$1:$L$63184,ROWS(G$2:G1601)*24-13))</f>
        <v/>
      </c>
      <c r="H1601" s="5" t="str" cm="1">
        <f t="array" ref="H1601">_xlfn.CONCAT(
IF(INDEX(Assessment!$L$1:$L$63184,ROWS(H$2:H1601)*24-8)&lt;&gt;FALSE, _xlfn.CONCAT(INDEX(Assessment!$L$1:$L$63184,ROWS(H$2:H1601)*24-8)," (",TEXT(INDEX(Assessment!$M$1:$M$63184,ROWS(H$2:H1601)*24-8),"m/yy"),") ",INDEX(Assessment!$N$1:$N$63184,ROWS(H$2:H1601)*24-8)),""),
IF(INDEX(Assessment!$L$1:$L$63184,ROWS(H$2:H1601)*24-7)&lt;&gt;FALSE, _xlfn.CONCAT(CHAR(10),INDEX(Assessment!$L$1:$L$63184,ROWS(H$2:H1601)*24-7)," (",TEXT(INDEX(Assessment!$M$1:$M$63184,ROWS(H$2:H1601)*24-7),"m/yy"),") ",INDEX(Assessment!$N$1:$N$63184,ROWS(H$2:H1601)*24-7)),""),
IF(INDEX(Assessment!$L$1:$L$63184,ROWS(H$2:H1601)*24-6)&lt;&gt;FALSE, _xlfn.CONCAT(CHAR(10),INDEX(Assessment!$L$1:$L$63184,ROWS(H$2:H1601)*24-6)," (",TEXT(INDEX(Assessment!$M$1:$M$63184,ROWS(H$2:H1601)*24-6),"m/yy"),") ",INDEX(Assessment!$N$1:$N$63184,ROWS(H$2:H1601)*24-6)),""),
IF(INDEX(Assessment!$L$1:$L$63184,ROWS(H$2:H1601)*24-5)&lt;&gt;FALSE, _xlfn.CONCAT(CHAR(10),INDEX(Assessment!$L$1:$L$63184,ROWS(H$2:H1601)*24-5)," (",TEXT(INDEX(Assessment!$M$1:$M$63184,ROWS(H$2:H1601)*24-5),"m/yy"),") ",INDEX(Assessment!$N$1:$N$63184,ROWS(H$2:H1601)*24-5)),""),
IF(INDEX(Assessment!$L$1:$L$63184,ROWS(H$2:H1601)*24-4)&lt;&gt;FALSE, _xlfn.CONCAT(CHAR(10),INDEX(Assessment!$L$1:$L$63184,ROWS(H$2:H1601)*24-4)," (",TEXT(INDEX(Assessment!$M$1:$M$63184,ROWS(H$2:H1601)*24-4),"m/yy"),") ",INDEX(Assessment!$N$1:$N$63184,ROWS(H$2:H1601)*24-4)),""),
IF(INDEX(Assessment!$L$1:$L$63184,ROWS(H$2:H1601)*24-3)&lt;&gt;FALSE, _xlfn.CONCAT(CHAR(10),INDEX(Assessment!$L$1:$L$63184,ROWS(H$2:H1601)*24-3)," (",TEXT(INDEX(Assessment!$M$1:$M$63184,ROWS(H$2:H1601)*24-3),"m/yy"),") ",INDEX(Assessment!$N$1:$N$63184,ROWS(H$2:H1601)*24-3)),""),
IF(INDEX(Assessment!$L$1:$L$63184,ROWS(H$2:H1601)*24-2)&lt;&gt;FALSE, _xlfn.CONCAT(CHAR(10),INDEX(Assessment!$L$1:$L$63184,ROWS(H$2:H1601)*24-2)," (",TEXT(INDEX(Assessment!$M$1:$M$63184,ROWS(H$2:H1601)*24-2),"m/yy"),") ",INDEX(Assessment!$N$1:$N$63184,ROWS(H$2:H1601)*24-2)),""),
IF(INDEX(Assessment!$L$1:$L$63184,ROWS(H$2:H1601)*24-1)&lt;&gt;FALSE, _xlfn.CONCAT(CHAR(10),INDEX(Assessment!$L$1:$L$63184,ROWS(H$2:H1601)*24-1),") ",TEXT(INDEX(Assessment!$M$1:$M$63184,ROWS(H$2:H1601)*24-1),"m/yy"),") ",INDEX(Assessment!$N$1:$N$63184,ROWS(H$2:H1601)*24-1)),"")
)</f>
        <v/>
      </c>
      <c r="I1601" s="4" t="str" cm="1">
        <f t="array" ref="I1601">IF(INDEX(Assessment!$L$1:$L$63184,ROWS(I$2:I1601)*24-17)=0,"",INDEX(Assessment!$L$1:$L$63184,ROWS(I$2:I1601)*24-17))</f>
        <v/>
      </c>
    </row>
    <row r="1602" spans="1:9" s="4" customFormat="1" x14ac:dyDescent="0.25">
      <c r="A1602" s="4" t="str" cm="1">
        <f t="array" ref="A1602">IF(INDEX(Assessment!$C$1:$C$63184,ROWS(A$2:A1602)*24-22)=0,"",INDEX(Assessment!$C$1:$C$63184,ROWS(A$2:A1602)*24-22))</f>
        <v/>
      </c>
      <c r="B1602" s="4" t="str" cm="1">
        <f t="array" ref="B1602">IF(INDEX(Assessment!$C$1:$C$63184,ROWS(B$2:B1602)*24-21)=0,"",INDEX(Assessment!$C$1:$C$63184,ROWS(B$2:B1602)*24-21))</f>
        <v/>
      </c>
      <c r="C1602" s="4" t="str" cm="1">
        <f t="array" ref="C1602">IF(INDEX(Assessment!$C$1:$C$63184,ROWS(C$2:C1602)*24-20)="","",_xlfn.CONCAT(INDEX(Assessment!$C$1:$C$63184,ROWS(C$2:C1602)*24-20), " ==&gt; ", INDEX(Assessment!$C$1:$C$63184,ROWS(C$2:C1602)*24-19)))</f>
        <v/>
      </c>
      <c r="D1602" s="4" t="str" cm="1">
        <f t="array" ref="D1602">IF(INDEX(Assessment!$L$1:$L$63184,ROWS(D$2:D1602)*24-20)=0,"",INDEX(Assessment!$L$1:$L$63184,ROWS(D$2:D1602)*24-20))</f>
        <v/>
      </c>
      <c r="E1602" s="6" t="str" cm="1">
        <f t="array" ref="E1602">IF(INDEX(Assessment!$I$1:$I$63184,ROWS(E$2:E1602)*24-12)=0,"",INDEX(Assessment!$I$1:$I$63184,ROWS(E$2:E1602)*24-12))</f>
        <v/>
      </c>
      <c r="F1602" s="64" t="str" cm="1">
        <f t="array" ref="F1602">IF(INDEX(Assessment!$L$1:$L$63184,ROWS(F$2:F1602)*24-14)=0,"",INDEX(Assessment!$L$1:$L$63184,ROWS(F$2:F1602)*24-14))</f>
        <v/>
      </c>
      <c r="G1602" s="63" t="str" cm="1">
        <f t="array" ref="G1602">IF(INDEX(Assessment!$L$1:$L$63184,ROWS(G$2:G1602)*24-13)=0,"",INDEX(Assessment!$L$1:$L$63184,ROWS(G$2:G1602)*24-13))</f>
        <v/>
      </c>
      <c r="H1602" s="5" t="str" cm="1">
        <f t="array" ref="H1602">_xlfn.CONCAT(
IF(INDEX(Assessment!$L$1:$L$63184,ROWS(H$2:H1602)*24-8)&lt;&gt;FALSE, _xlfn.CONCAT(INDEX(Assessment!$L$1:$L$63184,ROWS(H$2:H1602)*24-8)," (",TEXT(INDEX(Assessment!$M$1:$M$63184,ROWS(H$2:H1602)*24-8),"m/yy"),") ",INDEX(Assessment!$N$1:$N$63184,ROWS(H$2:H1602)*24-8)),""),
IF(INDEX(Assessment!$L$1:$L$63184,ROWS(H$2:H1602)*24-7)&lt;&gt;FALSE, _xlfn.CONCAT(CHAR(10),INDEX(Assessment!$L$1:$L$63184,ROWS(H$2:H1602)*24-7)," (",TEXT(INDEX(Assessment!$M$1:$M$63184,ROWS(H$2:H1602)*24-7),"m/yy"),") ",INDEX(Assessment!$N$1:$N$63184,ROWS(H$2:H1602)*24-7)),""),
IF(INDEX(Assessment!$L$1:$L$63184,ROWS(H$2:H1602)*24-6)&lt;&gt;FALSE, _xlfn.CONCAT(CHAR(10),INDEX(Assessment!$L$1:$L$63184,ROWS(H$2:H1602)*24-6)," (",TEXT(INDEX(Assessment!$M$1:$M$63184,ROWS(H$2:H1602)*24-6),"m/yy"),") ",INDEX(Assessment!$N$1:$N$63184,ROWS(H$2:H1602)*24-6)),""),
IF(INDEX(Assessment!$L$1:$L$63184,ROWS(H$2:H1602)*24-5)&lt;&gt;FALSE, _xlfn.CONCAT(CHAR(10),INDEX(Assessment!$L$1:$L$63184,ROWS(H$2:H1602)*24-5)," (",TEXT(INDEX(Assessment!$M$1:$M$63184,ROWS(H$2:H1602)*24-5),"m/yy"),") ",INDEX(Assessment!$N$1:$N$63184,ROWS(H$2:H1602)*24-5)),""),
IF(INDEX(Assessment!$L$1:$L$63184,ROWS(H$2:H1602)*24-4)&lt;&gt;FALSE, _xlfn.CONCAT(CHAR(10),INDEX(Assessment!$L$1:$L$63184,ROWS(H$2:H1602)*24-4)," (",TEXT(INDEX(Assessment!$M$1:$M$63184,ROWS(H$2:H1602)*24-4),"m/yy"),") ",INDEX(Assessment!$N$1:$N$63184,ROWS(H$2:H1602)*24-4)),""),
IF(INDEX(Assessment!$L$1:$L$63184,ROWS(H$2:H1602)*24-3)&lt;&gt;FALSE, _xlfn.CONCAT(CHAR(10),INDEX(Assessment!$L$1:$L$63184,ROWS(H$2:H1602)*24-3)," (",TEXT(INDEX(Assessment!$M$1:$M$63184,ROWS(H$2:H1602)*24-3),"m/yy"),") ",INDEX(Assessment!$N$1:$N$63184,ROWS(H$2:H1602)*24-3)),""),
IF(INDEX(Assessment!$L$1:$L$63184,ROWS(H$2:H1602)*24-2)&lt;&gt;FALSE, _xlfn.CONCAT(CHAR(10),INDEX(Assessment!$L$1:$L$63184,ROWS(H$2:H1602)*24-2)," (",TEXT(INDEX(Assessment!$M$1:$M$63184,ROWS(H$2:H1602)*24-2),"m/yy"),") ",INDEX(Assessment!$N$1:$N$63184,ROWS(H$2:H1602)*24-2)),""),
IF(INDEX(Assessment!$L$1:$L$63184,ROWS(H$2:H1602)*24-1)&lt;&gt;FALSE, _xlfn.CONCAT(CHAR(10),INDEX(Assessment!$L$1:$L$63184,ROWS(H$2:H1602)*24-1),") ",TEXT(INDEX(Assessment!$M$1:$M$63184,ROWS(H$2:H1602)*24-1),"m/yy"),") ",INDEX(Assessment!$N$1:$N$63184,ROWS(H$2:H1602)*24-1)),"")
)</f>
        <v/>
      </c>
      <c r="I1602" s="4" t="str" cm="1">
        <f t="array" ref="I1602">IF(INDEX(Assessment!$L$1:$L$63184,ROWS(I$2:I1602)*24-17)=0,"",INDEX(Assessment!$L$1:$L$63184,ROWS(I$2:I1602)*24-17))</f>
        <v/>
      </c>
    </row>
    <row r="1603" spans="1:9" s="4" customFormat="1" x14ac:dyDescent="0.25">
      <c r="A1603" s="4" t="str" cm="1">
        <f t="array" ref="A1603">IF(INDEX(Assessment!$C$1:$C$63184,ROWS(A$2:A1603)*24-22)=0,"",INDEX(Assessment!$C$1:$C$63184,ROWS(A$2:A1603)*24-22))</f>
        <v/>
      </c>
      <c r="B1603" s="4" t="str" cm="1">
        <f t="array" ref="B1603">IF(INDEX(Assessment!$C$1:$C$63184,ROWS(B$2:B1603)*24-21)=0,"",INDEX(Assessment!$C$1:$C$63184,ROWS(B$2:B1603)*24-21))</f>
        <v/>
      </c>
      <c r="C1603" s="4" t="str" cm="1">
        <f t="array" ref="C1603">IF(INDEX(Assessment!$C$1:$C$63184,ROWS(C$2:C1603)*24-20)="","",_xlfn.CONCAT(INDEX(Assessment!$C$1:$C$63184,ROWS(C$2:C1603)*24-20), " ==&gt; ", INDEX(Assessment!$C$1:$C$63184,ROWS(C$2:C1603)*24-19)))</f>
        <v/>
      </c>
      <c r="D1603" s="4" t="str" cm="1">
        <f t="array" ref="D1603">IF(INDEX(Assessment!$L$1:$L$63184,ROWS(D$2:D1603)*24-20)=0,"",INDEX(Assessment!$L$1:$L$63184,ROWS(D$2:D1603)*24-20))</f>
        <v/>
      </c>
      <c r="E1603" s="6" t="str" cm="1">
        <f t="array" ref="E1603">IF(INDEX(Assessment!$I$1:$I$63184,ROWS(E$2:E1603)*24-12)=0,"",INDEX(Assessment!$I$1:$I$63184,ROWS(E$2:E1603)*24-12))</f>
        <v/>
      </c>
      <c r="F1603" s="64" t="str" cm="1">
        <f t="array" ref="F1603">IF(INDEX(Assessment!$L$1:$L$63184,ROWS(F$2:F1603)*24-14)=0,"",INDEX(Assessment!$L$1:$L$63184,ROWS(F$2:F1603)*24-14))</f>
        <v/>
      </c>
      <c r="G1603" s="63" t="str" cm="1">
        <f t="array" ref="G1603">IF(INDEX(Assessment!$L$1:$L$63184,ROWS(G$2:G1603)*24-13)=0,"",INDEX(Assessment!$L$1:$L$63184,ROWS(G$2:G1603)*24-13))</f>
        <v/>
      </c>
      <c r="H1603" s="5" t="str" cm="1">
        <f t="array" ref="H1603">_xlfn.CONCAT(
IF(INDEX(Assessment!$L$1:$L$63184,ROWS(H$2:H1603)*24-8)&lt;&gt;FALSE, _xlfn.CONCAT(INDEX(Assessment!$L$1:$L$63184,ROWS(H$2:H1603)*24-8)," (",TEXT(INDEX(Assessment!$M$1:$M$63184,ROWS(H$2:H1603)*24-8),"m/yy"),") ",INDEX(Assessment!$N$1:$N$63184,ROWS(H$2:H1603)*24-8)),""),
IF(INDEX(Assessment!$L$1:$L$63184,ROWS(H$2:H1603)*24-7)&lt;&gt;FALSE, _xlfn.CONCAT(CHAR(10),INDEX(Assessment!$L$1:$L$63184,ROWS(H$2:H1603)*24-7)," (",TEXT(INDEX(Assessment!$M$1:$M$63184,ROWS(H$2:H1603)*24-7),"m/yy"),") ",INDEX(Assessment!$N$1:$N$63184,ROWS(H$2:H1603)*24-7)),""),
IF(INDEX(Assessment!$L$1:$L$63184,ROWS(H$2:H1603)*24-6)&lt;&gt;FALSE, _xlfn.CONCAT(CHAR(10),INDEX(Assessment!$L$1:$L$63184,ROWS(H$2:H1603)*24-6)," (",TEXT(INDEX(Assessment!$M$1:$M$63184,ROWS(H$2:H1603)*24-6),"m/yy"),") ",INDEX(Assessment!$N$1:$N$63184,ROWS(H$2:H1603)*24-6)),""),
IF(INDEX(Assessment!$L$1:$L$63184,ROWS(H$2:H1603)*24-5)&lt;&gt;FALSE, _xlfn.CONCAT(CHAR(10),INDEX(Assessment!$L$1:$L$63184,ROWS(H$2:H1603)*24-5)," (",TEXT(INDEX(Assessment!$M$1:$M$63184,ROWS(H$2:H1603)*24-5),"m/yy"),") ",INDEX(Assessment!$N$1:$N$63184,ROWS(H$2:H1603)*24-5)),""),
IF(INDEX(Assessment!$L$1:$L$63184,ROWS(H$2:H1603)*24-4)&lt;&gt;FALSE, _xlfn.CONCAT(CHAR(10),INDEX(Assessment!$L$1:$L$63184,ROWS(H$2:H1603)*24-4)," (",TEXT(INDEX(Assessment!$M$1:$M$63184,ROWS(H$2:H1603)*24-4),"m/yy"),") ",INDEX(Assessment!$N$1:$N$63184,ROWS(H$2:H1603)*24-4)),""),
IF(INDEX(Assessment!$L$1:$L$63184,ROWS(H$2:H1603)*24-3)&lt;&gt;FALSE, _xlfn.CONCAT(CHAR(10),INDEX(Assessment!$L$1:$L$63184,ROWS(H$2:H1603)*24-3)," (",TEXT(INDEX(Assessment!$M$1:$M$63184,ROWS(H$2:H1603)*24-3),"m/yy"),") ",INDEX(Assessment!$N$1:$N$63184,ROWS(H$2:H1603)*24-3)),""),
IF(INDEX(Assessment!$L$1:$L$63184,ROWS(H$2:H1603)*24-2)&lt;&gt;FALSE, _xlfn.CONCAT(CHAR(10),INDEX(Assessment!$L$1:$L$63184,ROWS(H$2:H1603)*24-2)," (",TEXT(INDEX(Assessment!$M$1:$M$63184,ROWS(H$2:H1603)*24-2),"m/yy"),") ",INDEX(Assessment!$N$1:$N$63184,ROWS(H$2:H1603)*24-2)),""),
IF(INDEX(Assessment!$L$1:$L$63184,ROWS(H$2:H1603)*24-1)&lt;&gt;FALSE, _xlfn.CONCAT(CHAR(10),INDEX(Assessment!$L$1:$L$63184,ROWS(H$2:H1603)*24-1),") ",TEXT(INDEX(Assessment!$M$1:$M$63184,ROWS(H$2:H1603)*24-1),"m/yy"),") ",INDEX(Assessment!$N$1:$N$63184,ROWS(H$2:H1603)*24-1)),"")
)</f>
        <v/>
      </c>
      <c r="I1603" s="4" t="str" cm="1">
        <f t="array" ref="I1603">IF(INDEX(Assessment!$L$1:$L$63184,ROWS(I$2:I1603)*24-17)=0,"",INDEX(Assessment!$L$1:$L$63184,ROWS(I$2:I1603)*24-17))</f>
        <v/>
      </c>
    </row>
    <row r="1604" spans="1:9" s="4" customFormat="1" x14ac:dyDescent="0.25">
      <c r="A1604" s="4" t="str" cm="1">
        <f t="array" ref="A1604">IF(INDEX(Assessment!$C$1:$C$63184,ROWS(A$2:A1604)*24-22)=0,"",INDEX(Assessment!$C$1:$C$63184,ROWS(A$2:A1604)*24-22))</f>
        <v/>
      </c>
      <c r="B1604" s="4" t="str" cm="1">
        <f t="array" ref="B1604">IF(INDEX(Assessment!$C$1:$C$63184,ROWS(B$2:B1604)*24-21)=0,"",INDEX(Assessment!$C$1:$C$63184,ROWS(B$2:B1604)*24-21))</f>
        <v/>
      </c>
      <c r="C1604" s="4" t="str" cm="1">
        <f t="array" ref="C1604">IF(INDEX(Assessment!$C$1:$C$63184,ROWS(C$2:C1604)*24-20)="","",_xlfn.CONCAT(INDEX(Assessment!$C$1:$C$63184,ROWS(C$2:C1604)*24-20), " ==&gt; ", INDEX(Assessment!$C$1:$C$63184,ROWS(C$2:C1604)*24-19)))</f>
        <v/>
      </c>
      <c r="D1604" s="4" t="str" cm="1">
        <f t="array" ref="D1604">IF(INDEX(Assessment!$L$1:$L$63184,ROWS(D$2:D1604)*24-20)=0,"",INDEX(Assessment!$L$1:$L$63184,ROWS(D$2:D1604)*24-20))</f>
        <v/>
      </c>
      <c r="E1604" s="6" t="str" cm="1">
        <f t="array" ref="E1604">IF(INDEX(Assessment!$I$1:$I$63184,ROWS(E$2:E1604)*24-12)=0,"",INDEX(Assessment!$I$1:$I$63184,ROWS(E$2:E1604)*24-12))</f>
        <v/>
      </c>
      <c r="F1604" s="64" t="str" cm="1">
        <f t="array" ref="F1604">IF(INDEX(Assessment!$L$1:$L$63184,ROWS(F$2:F1604)*24-14)=0,"",INDEX(Assessment!$L$1:$L$63184,ROWS(F$2:F1604)*24-14))</f>
        <v/>
      </c>
      <c r="G1604" s="63" t="str" cm="1">
        <f t="array" ref="G1604">IF(INDEX(Assessment!$L$1:$L$63184,ROWS(G$2:G1604)*24-13)=0,"",INDEX(Assessment!$L$1:$L$63184,ROWS(G$2:G1604)*24-13))</f>
        <v/>
      </c>
      <c r="H1604" s="5" t="str" cm="1">
        <f t="array" ref="H1604">_xlfn.CONCAT(
IF(INDEX(Assessment!$L$1:$L$63184,ROWS(H$2:H1604)*24-8)&lt;&gt;FALSE, _xlfn.CONCAT(INDEX(Assessment!$L$1:$L$63184,ROWS(H$2:H1604)*24-8)," (",TEXT(INDEX(Assessment!$M$1:$M$63184,ROWS(H$2:H1604)*24-8),"m/yy"),") ",INDEX(Assessment!$N$1:$N$63184,ROWS(H$2:H1604)*24-8)),""),
IF(INDEX(Assessment!$L$1:$L$63184,ROWS(H$2:H1604)*24-7)&lt;&gt;FALSE, _xlfn.CONCAT(CHAR(10),INDEX(Assessment!$L$1:$L$63184,ROWS(H$2:H1604)*24-7)," (",TEXT(INDEX(Assessment!$M$1:$M$63184,ROWS(H$2:H1604)*24-7),"m/yy"),") ",INDEX(Assessment!$N$1:$N$63184,ROWS(H$2:H1604)*24-7)),""),
IF(INDEX(Assessment!$L$1:$L$63184,ROWS(H$2:H1604)*24-6)&lt;&gt;FALSE, _xlfn.CONCAT(CHAR(10),INDEX(Assessment!$L$1:$L$63184,ROWS(H$2:H1604)*24-6)," (",TEXT(INDEX(Assessment!$M$1:$M$63184,ROWS(H$2:H1604)*24-6),"m/yy"),") ",INDEX(Assessment!$N$1:$N$63184,ROWS(H$2:H1604)*24-6)),""),
IF(INDEX(Assessment!$L$1:$L$63184,ROWS(H$2:H1604)*24-5)&lt;&gt;FALSE, _xlfn.CONCAT(CHAR(10),INDEX(Assessment!$L$1:$L$63184,ROWS(H$2:H1604)*24-5)," (",TEXT(INDEX(Assessment!$M$1:$M$63184,ROWS(H$2:H1604)*24-5),"m/yy"),") ",INDEX(Assessment!$N$1:$N$63184,ROWS(H$2:H1604)*24-5)),""),
IF(INDEX(Assessment!$L$1:$L$63184,ROWS(H$2:H1604)*24-4)&lt;&gt;FALSE, _xlfn.CONCAT(CHAR(10),INDEX(Assessment!$L$1:$L$63184,ROWS(H$2:H1604)*24-4)," (",TEXT(INDEX(Assessment!$M$1:$M$63184,ROWS(H$2:H1604)*24-4),"m/yy"),") ",INDEX(Assessment!$N$1:$N$63184,ROWS(H$2:H1604)*24-4)),""),
IF(INDEX(Assessment!$L$1:$L$63184,ROWS(H$2:H1604)*24-3)&lt;&gt;FALSE, _xlfn.CONCAT(CHAR(10),INDEX(Assessment!$L$1:$L$63184,ROWS(H$2:H1604)*24-3)," (",TEXT(INDEX(Assessment!$M$1:$M$63184,ROWS(H$2:H1604)*24-3),"m/yy"),") ",INDEX(Assessment!$N$1:$N$63184,ROWS(H$2:H1604)*24-3)),""),
IF(INDEX(Assessment!$L$1:$L$63184,ROWS(H$2:H1604)*24-2)&lt;&gt;FALSE, _xlfn.CONCAT(CHAR(10),INDEX(Assessment!$L$1:$L$63184,ROWS(H$2:H1604)*24-2)," (",TEXT(INDEX(Assessment!$M$1:$M$63184,ROWS(H$2:H1604)*24-2),"m/yy"),") ",INDEX(Assessment!$N$1:$N$63184,ROWS(H$2:H1604)*24-2)),""),
IF(INDEX(Assessment!$L$1:$L$63184,ROWS(H$2:H1604)*24-1)&lt;&gt;FALSE, _xlfn.CONCAT(CHAR(10),INDEX(Assessment!$L$1:$L$63184,ROWS(H$2:H1604)*24-1),") ",TEXT(INDEX(Assessment!$M$1:$M$63184,ROWS(H$2:H1604)*24-1),"m/yy"),") ",INDEX(Assessment!$N$1:$N$63184,ROWS(H$2:H1604)*24-1)),"")
)</f>
        <v/>
      </c>
      <c r="I1604" s="4" t="str" cm="1">
        <f t="array" ref="I1604">IF(INDEX(Assessment!$L$1:$L$63184,ROWS(I$2:I1604)*24-17)=0,"",INDEX(Assessment!$L$1:$L$63184,ROWS(I$2:I1604)*24-17))</f>
        <v/>
      </c>
    </row>
    <row r="1605" spans="1:9" s="4" customFormat="1" x14ac:dyDescent="0.25">
      <c r="A1605" s="4" t="str" cm="1">
        <f t="array" ref="A1605">IF(INDEX(Assessment!$C$1:$C$63184,ROWS(A$2:A1605)*24-22)=0,"",INDEX(Assessment!$C$1:$C$63184,ROWS(A$2:A1605)*24-22))</f>
        <v/>
      </c>
      <c r="B1605" s="4" t="str" cm="1">
        <f t="array" ref="B1605">IF(INDEX(Assessment!$C$1:$C$63184,ROWS(B$2:B1605)*24-21)=0,"",INDEX(Assessment!$C$1:$C$63184,ROWS(B$2:B1605)*24-21))</f>
        <v/>
      </c>
      <c r="C1605" s="4" t="str" cm="1">
        <f t="array" ref="C1605">IF(INDEX(Assessment!$C$1:$C$63184,ROWS(C$2:C1605)*24-20)="","",_xlfn.CONCAT(INDEX(Assessment!$C$1:$C$63184,ROWS(C$2:C1605)*24-20), " ==&gt; ", INDEX(Assessment!$C$1:$C$63184,ROWS(C$2:C1605)*24-19)))</f>
        <v/>
      </c>
      <c r="D1605" s="4" t="str" cm="1">
        <f t="array" ref="D1605">IF(INDEX(Assessment!$L$1:$L$63184,ROWS(D$2:D1605)*24-20)=0,"",INDEX(Assessment!$L$1:$L$63184,ROWS(D$2:D1605)*24-20))</f>
        <v/>
      </c>
      <c r="E1605" s="6" t="str" cm="1">
        <f t="array" ref="E1605">IF(INDEX(Assessment!$I$1:$I$63184,ROWS(E$2:E1605)*24-12)=0,"",INDEX(Assessment!$I$1:$I$63184,ROWS(E$2:E1605)*24-12))</f>
        <v/>
      </c>
      <c r="F1605" s="64" t="str" cm="1">
        <f t="array" ref="F1605">IF(INDEX(Assessment!$L$1:$L$63184,ROWS(F$2:F1605)*24-14)=0,"",INDEX(Assessment!$L$1:$L$63184,ROWS(F$2:F1605)*24-14))</f>
        <v/>
      </c>
      <c r="G1605" s="63" t="str" cm="1">
        <f t="array" ref="G1605">IF(INDEX(Assessment!$L$1:$L$63184,ROWS(G$2:G1605)*24-13)=0,"",INDEX(Assessment!$L$1:$L$63184,ROWS(G$2:G1605)*24-13))</f>
        <v/>
      </c>
      <c r="H1605" s="5" t="str" cm="1">
        <f t="array" ref="H1605">_xlfn.CONCAT(
IF(INDEX(Assessment!$L$1:$L$63184,ROWS(H$2:H1605)*24-8)&lt;&gt;FALSE, _xlfn.CONCAT(INDEX(Assessment!$L$1:$L$63184,ROWS(H$2:H1605)*24-8)," (",TEXT(INDEX(Assessment!$M$1:$M$63184,ROWS(H$2:H1605)*24-8),"m/yy"),") ",INDEX(Assessment!$N$1:$N$63184,ROWS(H$2:H1605)*24-8)),""),
IF(INDEX(Assessment!$L$1:$L$63184,ROWS(H$2:H1605)*24-7)&lt;&gt;FALSE, _xlfn.CONCAT(CHAR(10),INDEX(Assessment!$L$1:$L$63184,ROWS(H$2:H1605)*24-7)," (",TEXT(INDEX(Assessment!$M$1:$M$63184,ROWS(H$2:H1605)*24-7),"m/yy"),") ",INDEX(Assessment!$N$1:$N$63184,ROWS(H$2:H1605)*24-7)),""),
IF(INDEX(Assessment!$L$1:$L$63184,ROWS(H$2:H1605)*24-6)&lt;&gt;FALSE, _xlfn.CONCAT(CHAR(10),INDEX(Assessment!$L$1:$L$63184,ROWS(H$2:H1605)*24-6)," (",TEXT(INDEX(Assessment!$M$1:$M$63184,ROWS(H$2:H1605)*24-6),"m/yy"),") ",INDEX(Assessment!$N$1:$N$63184,ROWS(H$2:H1605)*24-6)),""),
IF(INDEX(Assessment!$L$1:$L$63184,ROWS(H$2:H1605)*24-5)&lt;&gt;FALSE, _xlfn.CONCAT(CHAR(10),INDEX(Assessment!$L$1:$L$63184,ROWS(H$2:H1605)*24-5)," (",TEXT(INDEX(Assessment!$M$1:$M$63184,ROWS(H$2:H1605)*24-5),"m/yy"),") ",INDEX(Assessment!$N$1:$N$63184,ROWS(H$2:H1605)*24-5)),""),
IF(INDEX(Assessment!$L$1:$L$63184,ROWS(H$2:H1605)*24-4)&lt;&gt;FALSE, _xlfn.CONCAT(CHAR(10),INDEX(Assessment!$L$1:$L$63184,ROWS(H$2:H1605)*24-4)," (",TEXT(INDEX(Assessment!$M$1:$M$63184,ROWS(H$2:H1605)*24-4),"m/yy"),") ",INDEX(Assessment!$N$1:$N$63184,ROWS(H$2:H1605)*24-4)),""),
IF(INDEX(Assessment!$L$1:$L$63184,ROWS(H$2:H1605)*24-3)&lt;&gt;FALSE, _xlfn.CONCAT(CHAR(10),INDEX(Assessment!$L$1:$L$63184,ROWS(H$2:H1605)*24-3)," (",TEXT(INDEX(Assessment!$M$1:$M$63184,ROWS(H$2:H1605)*24-3),"m/yy"),") ",INDEX(Assessment!$N$1:$N$63184,ROWS(H$2:H1605)*24-3)),""),
IF(INDEX(Assessment!$L$1:$L$63184,ROWS(H$2:H1605)*24-2)&lt;&gt;FALSE, _xlfn.CONCAT(CHAR(10),INDEX(Assessment!$L$1:$L$63184,ROWS(H$2:H1605)*24-2)," (",TEXT(INDEX(Assessment!$M$1:$M$63184,ROWS(H$2:H1605)*24-2),"m/yy"),") ",INDEX(Assessment!$N$1:$N$63184,ROWS(H$2:H1605)*24-2)),""),
IF(INDEX(Assessment!$L$1:$L$63184,ROWS(H$2:H1605)*24-1)&lt;&gt;FALSE, _xlfn.CONCAT(CHAR(10),INDEX(Assessment!$L$1:$L$63184,ROWS(H$2:H1605)*24-1),") ",TEXT(INDEX(Assessment!$M$1:$M$63184,ROWS(H$2:H1605)*24-1),"m/yy"),") ",INDEX(Assessment!$N$1:$N$63184,ROWS(H$2:H1605)*24-1)),"")
)</f>
        <v/>
      </c>
      <c r="I1605" s="4" t="str" cm="1">
        <f t="array" ref="I1605">IF(INDEX(Assessment!$L$1:$L$63184,ROWS(I$2:I1605)*24-17)=0,"",INDEX(Assessment!$L$1:$L$63184,ROWS(I$2:I1605)*24-17))</f>
        <v/>
      </c>
    </row>
    <row r="1606" spans="1:9" s="4" customFormat="1" x14ac:dyDescent="0.25">
      <c r="A1606" s="4" t="str" cm="1">
        <f t="array" ref="A1606">IF(INDEX(Assessment!$C$1:$C$63184,ROWS(A$2:A1606)*24-22)=0,"",INDEX(Assessment!$C$1:$C$63184,ROWS(A$2:A1606)*24-22))</f>
        <v/>
      </c>
      <c r="B1606" s="4" t="str" cm="1">
        <f t="array" ref="B1606">IF(INDEX(Assessment!$C$1:$C$63184,ROWS(B$2:B1606)*24-21)=0,"",INDEX(Assessment!$C$1:$C$63184,ROWS(B$2:B1606)*24-21))</f>
        <v/>
      </c>
      <c r="C1606" s="4" t="str" cm="1">
        <f t="array" ref="C1606">IF(INDEX(Assessment!$C$1:$C$63184,ROWS(C$2:C1606)*24-20)="","",_xlfn.CONCAT(INDEX(Assessment!$C$1:$C$63184,ROWS(C$2:C1606)*24-20), " ==&gt; ", INDEX(Assessment!$C$1:$C$63184,ROWS(C$2:C1606)*24-19)))</f>
        <v/>
      </c>
      <c r="D1606" s="4" t="str" cm="1">
        <f t="array" ref="D1606">IF(INDEX(Assessment!$L$1:$L$63184,ROWS(D$2:D1606)*24-20)=0,"",INDEX(Assessment!$L$1:$L$63184,ROWS(D$2:D1606)*24-20))</f>
        <v/>
      </c>
      <c r="E1606" s="6" t="str" cm="1">
        <f t="array" ref="E1606">IF(INDEX(Assessment!$I$1:$I$63184,ROWS(E$2:E1606)*24-12)=0,"",INDEX(Assessment!$I$1:$I$63184,ROWS(E$2:E1606)*24-12))</f>
        <v/>
      </c>
      <c r="F1606" s="64" t="str" cm="1">
        <f t="array" ref="F1606">IF(INDEX(Assessment!$L$1:$L$63184,ROWS(F$2:F1606)*24-14)=0,"",INDEX(Assessment!$L$1:$L$63184,ROWS(F$2:F1606)*24-14))</f>
        <v/>
      </c>
      <c r="G1606" s="63" t="str" cm="1">
        <f t="array" ref="G1606">IF(INDEX(Assessment!$L$1:$L$63184,ROWS(G$2:G1606)*24-13)=0,"",INDEX(Assessment!$L$1:$L$63184,ROWS(G$2:G1606)*24-13))</f>
        <v/>
      </c>
      <c r="H1606" s="5" t="str" cm="1">
        <f t="array" ref="H1606">_xlfn.CONCAT(
IF(INDEX(Assessment!$L$1:$L$63184,ROWS(H$2:H1606)*24-8)&lt;&gt;FALSE, _xlfn.CONCAT(INDEX(Assessment!$L$1:$L$63184,ROWS(H$2:H1606)*24-8)," (",TEXT(INDEX(Assessment!$M$1:$M$63184,ROWS(H$2:H1606)*24-8),"m/yy"),") ",INDEX(Assessment!$N$1:$N$63184,ROWS(H$2:H1606)*24-8)),""),
IF(INDEX(Assessment!$L$1:$L$63184,ROWS(H$2:H1606)*24-7)&lt;&gt;FALSE, _xlfn.CONCAT(CHAR(10),INDEX(Assessment!$L$1:$L$63184,ROWS(H$2:H1606)*24-7)," (",TEXT(INDEX(Assessment!$M$1:$M$63184,ROWS(H$2:H1606)*24-7),"m/yy"),") ",INDEX(Assessment!$N$1:$N$63184,ROWS(H$2:H1606)*24-7)),""),
IF(INDEX(Assessment!$L$1:$L$63184,ROWS(H$2:H1606)*24-6)&lt;&gt;FALSE, _xlfn.CONCAT(CHAR(10),INDEX(Assessment!$L$1:$L$63184,ROWS(H$2:H1606)*24-6)," (",TEXT(INDEX(Assessment!$M$1:$M$63184,ROWS(H$2:H1606)*24-6),"m/yy"),") ",INDEX(Assessment!$N$1:$N$63184,ROWS(H$2:H1606)*24-6)),""),
IF(INDEX(Assessment!$L$1:$L$63184,ROWS(H$2:H1606)*24-5)&lt;&gt;FALSE, _xlfn.CONCAT(CHAR(10),INDEX(Assessment!$L$1:$L$63184,ROWS(H$2:H1606)*24-5)," (",TEXT(INDEX(Assessment!$M$1:$M$63184,ROWS(H$2:H1606)*24-5),"m/yy"),") ",INDEX(Assessment!$N$1:$N$63184,ROWS(H$2:H1606)*24-5)),""),
IF(INDEX(Assessment!$L$1:$L$63184,ROWS(H$2:H1606)*24-4)&lt;&gt;FALSE, _xlfn.CONCAT(CHAR(10),INDEX(Assessment!$L$1:$L$63184,ROWS(H$2:H1606)*24-4)," (",TEXT(INDEX(Assessment!$M$1:$M$63184,ROWS(H$2:H1606)*24-4),"m/yy"),") ",INDEX(Assessment!$N$1:$N$63184,ROWS(H$2:H1606)*24-4)),""),
IF(INDEX(Assessment!$L$1:$L$63184,ROWS(H$2:H1606)*24-3)&lt;&gt;FALSE, _xlfn.CONCAT(CHAR(10),INDEX(Assessment!$L$1:$L$63184,ROWS(H$2:H1606)*24-3)," (",TEXT(INDEX(Assessment!$M$1:$M$63184,ROWS(H$2:H1606)*24-3),"m/yy"),") ",INDEX(Assessment!$N$1:$N$63184,ROWS(H$2:H1606)*24-3)),""),
IF(INDEX(Assessment!$L$1:$L$63184,ROWS(H$2:H1606)*24-2)&lt;&gt;FALSE, _xlfn.CONCAT(CHAR(10),INDEX(Assessment!$L$1:$L$63184,ROWS(H$2:H1606)*24-2)," (",TEXT(INDEX(Assessment!$M$1:$M$63184,ROWS(H$2:H1606)*24-2),"m/yy"),") ",INDEX(Assessment!$N$1:$N$63184,ROWS(H$2:H1606)*24-2)),""),
IF(INDEX(Assessment!$L$1:$L$63184,ROWS(H$2:H1606)*24-1)&lt;&gt;FALSE, _xlfn.CONCAT(CHAR(10),INDEX(Assessment!$L$1:$L$63184,ROWS(H$2:H1606)*24-1),") ",TEXT(INDEX(Assessment!$M$1:$M$63184,ROWS(H$2:H1606)*24-1),"m/yy"),") ",INDEX(Assessment!$N$1:$N$63184,ROWS(H$2:H1606)*24-1)),"")
)</f>
        <v/>
      </c>
      <c r="I1606" s="4" t="str" cm="1">
        <f t="array" ref="I1606">IF(INDEX(Assessment!$L$1:$L$63184,ROWS(I$2:I1606)*24-17)=0,"",INDEX(Assessment!$L$1:$L$63184,ROWS(I$2:I1606)*24-17))</f>
        <v/>
      </c>
    </row>
    <row r="1607" spans="1:9" s="4" customFormat="1" x14ac:dyDescent="0.25">
      <c r="A1607" s="4" t="str" cm="1">
        <f t="array" ref="A1607">IF(INDEX(Assessment!$C$1:$C$63184,ROWS(A$2:A1607)*24-22)=0,"",INDEX(Assessment!$C$1:$C$63184,ROWS(A$2:A1607)*24-22))</f>
        <v/>
      </c>
      <c r="B1607" s="4" t="str" cm="1">
        <f t="array" ref="B1607">IF(INDEX(Assessment!$C$1:$C$63184,ROWS(B$2:B1607)*24-21)=0,"",INDEX(Assessment!$C$1:$C$63184,ROWS(B$2:B1607)*24-21))</f>
        <v/>
      </c>
      <c r="C1607" s="4" t="str" cm="1">
        <f t="array" ref="C1607">IF(INDEX(Assessment!$C$1:$C$63184,ROWS(C$2:C1607)*24-20)="","",_xlfn.CONCAT(INDEX(Assessment!$C$1:$C$63184,ROWS(C$2:C1607)*24-20), " ==&gt; ", INDEX(Assessment!$C$1:$C$63184,ROWS(C$2:C1607)*24-19)))</f>
        <v/>
      </c>
      <c r="D1607" s="4" t="str" cm="1">
        <f t="array" ref="D1607">IF(INDEX(Assessment!$L$1:$L$63184,ROWS(D$2:D1607)*24-20)=0,"",INDEX(Assessment!$L$1:$L$63184,ROWS(D$2:D1607)*24-20))</f>
        <v/>
      </c>
      <c r="E1607" s="6" t="str" cm="1">
        <f t="array" ref="E1607">IF(INDEX(Assessment!$I$1:$I$63184,ROWS(E$2:E1607)*24-12)=0,"",INDEX(Assessment!$I$1:$I$63184,ROWS(E$2:E1607)*24-12))</f>
        <v/>
      </c>
      <c r="F1607" s="64" t="str" cm="1">
        <f t="array" ref="F1607">IF(INDEX(Assessment!$L$1:$L$63184,ROWS(F$2:F1607)*24-14)=0,"",INDEX(Assessment!$L$1:$L$63184,ROWS(F$2:F1607)*24-14))</f>
        <v/>
      </c>
      <c r="G1607" s="63" t="str" cm="1">
        <f t="array" ref="G1607">IF(INDEX(Assessment!$L$1:$L$63184,ROWS(G$2:G1607)*24-13)=0,"",INDEX(Assessment!$L$1:$L$63184,ROWS(G$2:G1607)*24-13))</f>
        <v/>
      </c>
      <c r="H1607" s="5" t="str" cm="1">
        <f t="array" ref="H1607">_xlfn.CONCAT(
IF(INDEX(Assessment!$L$1:$L$63184,ROWS(H$2:H1607)*24-8)&lt;&gt;FALSE, _xlfn.CONCAT(INDEX(Assessment!$L$1:$L$63184,ROWS(H$2:H1607)*24-8)," (",TEXT(INDEX(Assessment!$M$1:$M$63184,ROWS(H$2:H1607)*24-8),"m/yy"),") ",INDEX(Assessment!$N$1:$N$63184,ROWS(H$2:H1607)*24-8)),""),
IF(INDEX(Assessment!$L$1:$L$63184,ROWS(H$2:H1607)*24-7)&lt;&gt;FALSE, _xlfn.CONCAT(CHAR(10),INDEX(Assessment!$L$1:$L$63184,ROWS(H$2:H1607)*24-7)," (",TEXT(INDEX(Assessment!$M$1:$M$63184,ROWS(H$2:H1607)*24-7),"m/yy"),") ",INDEX(Assessment!$N$1:$N$63184,ROWS(H$2:H1607)*24-7)),""),
IF(INDEX(Assessment!$L$1:$L$63184,ROWS(H$2:H1607)*24-6)&lt;&gt;FALSE, _xlfn.CONCAT(CHAR(10),INDEX(Assessment!$L$1:$L$63184,ROWS(H$2:H1607)*24-6)," (",TEXT(INDEX(Assessment!$M$1:$M$63184,ROWS(H$2:H1607)*24-6),"m/yy"),") ",INDEX(Assessment!$N$1:$N$63184,ROWS(H$2:H1607)*24-6)),""),
IF(INDEX(Assessment!$L$1:$L$63184,ROWS(H$2:H1607)*24-5)&lt;&gt;FALSE, _xlfn.CONCAT(CHAR(10),INDEX(Assessment!$L$1:$L$63184,ROWS(H$2:H1607)*24-5)," (",TEXT(INDEX(Assessment!$M$1:$M$63184,ROWS(H$2:H1607)*24-5),"m/yy"),") ",INDEX(Assessment!$N$1:$N$63184,ROWS(H$2:H1607)*24-5)),""),
IF(INDEX(Assessment!$L$1:$L$63184,ROWS(H$2:H1607)*24-4)&lt;&gt;FALSE, _xlfn.CONCAT(CHAR(10),INDEX(Assessment!$L$1:$L$63184,ROWS(H$2:H1607)*24-4)," (",TEXT(INDEX(Assessment!$M$1:$M$63184,ROWS(H$2:H1607)*24-4),"m/yy"),") ",INDEX(Assessment!$N$1:$N$63184,ROWS(H$2:H1607)*24-4)),""),
IF(INDEX(Assessment!$L$1:$L$63184,ROWS(H$2:H1607)*24-3)&lt;&gt;FALSE, _xlfn.CONCAT(CHAR(10),INDEX(Assessment!$L$1:$L$63184,ROWS(H$2:H1607)*24-3)," (",TEXT(INDEX(Assessment!$M$1:$M$63184,ROWS(H$2:H1607)*24-3),"m/yy"),") ",INDEX(Assessment!$N$1:$N$63184,ROWS(H$2:H1607)*24-3)),""),
IF(INDEX(Assessment!$L$1:$L$63184,ROWS(H$2:H1607)*24-2)&lt;&gt;FALSE, _xlfn.CONCAT(CHAR(10),INDEX(Assessment!$L$1:$L$63184,ROWS(H$2:H1607)*24-2)," (",TEXT(INDEX(Assessment!$M$1:$M$63184,ROWS(H$2:H1607)*24-2),"m/yy"),") ",INDEX(Assessment!$N$1:$N$63184,ROWS(H$2:H1607)*24-2)),""),
IF(INDEX(Assessment!$L$1:$L$63184,ROWS(H$2:H1607)*24-1)&lt;&gt;FALSE, _xlfn.CONCAT(CHAR(10),INDEX(Assessment!$L$1:$L$63184,ROWS(H$2:H1607)*24-1),") ",TEXT(INDEX(Assessment!$M$1:$M$63184,ROWS(H$2:H1607)*24-1),"m/yy"),") ",INDEX(Assessment!$N$1:$N$63184,ROWS(H$2:H1607)*24-1)),"")
)</f>
        <v/>
      </c>
      <c r="I1607" s="4" t="str" cm="1">
        <f t="array" ref="I1607">IF(INDEX(Assessment!$L$1:$L$63184,ROWS(I$2:I1607)*24-17)=0,"",INDEX(Assessment!$L$1:$L$63184,ROWS(I$2:I1607)*24-17))</f>
        <v/>
      </c>
    </row>
    <row r="1608" spans="1:9" s="4" customFormat="1" x14ac:dyDescent="0.25">
      <c r="A1608" s="4" t="str" cm="1">
        <f t="array" ref="A1608">IF(INDEX(Assessment!$C$1:$C$63184,ROWS(A$2:A1608)*24-22)=0,"",INDEX(Assessment!$C$1:$C$63184,ROWS(A$2:A1608)*24-22))</f>
        <v/>
      </c>
      <c r="B1608" s="4" t="str" cm="1">
        <f t="array" ref="B1608">IF(INDEX(Assessment!$C$1:$C$63184,ROWS(B$2:B1608)*24-21)=0,"",INDEX(Assessment!$C$1:$C$63184,ROWS(B$2:B1608)*24-21))</f>
        <v/>
      </c>
      <c r="C1608" s="4" t="str" cm="1">
        <f t="array" ref="C1608">IF(INDEX(Assessment!$C$1:$C$63184,ROWS(C$2:C1608)*24-20)="","",_xlfn.CONCAT(INDEX(Assessment!$C$1:$C$63184,ROWS(C$2:C1608)*24-20), " ==&gt; ", INDEX(Assessment!$C$1:$C$63184,ROWS(C$2:C1608)*24-19)))</f>
        <v/>
      </c>
      <c r="D1608" s="4" t="str" cm="1">
        <f t="array" ref="D1608">IF(INDEX(Assessment!$L$1:$L$63184,ROWS(D$2:D1608)*24-20)=0,"",INDEX(Assessment!$L$1:$L$63184,ROWS(D$2:D1608)*24-20))</f>
        <v/>
      </c>
      <c r="E1608" s="6" t="str" cm="1">
        <f t="array" ref="E1608">IF(INDEX(Assessment!$I$1:$I$63184,ROWS(E$2:E1608)*24-12)=0,"",INDEX(Assessment!$I$1:$I$63184,ROWS(E$2:E1608)*24-12))</f>
        <v/>
      </c>
      <c r="F1608" s="64" t="str" cm="1">
        <f t="array" ref="F1608">IF(INDEX(Assessment!$L$1:$L$63184,ROWS(F$2:F1608)*24-14)=0,"",INDEX(Assessment!$L$1:$L$63184,ROWS(F$2:F1608)*24-14))</f>
        <v/>
      </c>
      <c r="G1608" s="63" t="str" cm="1">
        <f t="array" ref="G1608">IF(INDEX(Assessment!$L$1:$L$63184,ROWS(G$2:G1608)*24-13)=0,"",INDEX(Assessment!$L$1:$L$63184,ROWS(G$2:G1608)*24-13))</f>
        <v/>
      </c>
      <c r="H1608" s="5" t="str" cm="1">
        <f t="array" ref="H1608">_xlfn.CONCAT(
IF(INDEX(Assessment!$L$1:$L$63184,ROWS(H$2:H1608)*24-8)&lt;&gt;FALSE, _xlfn.CONCAT(INDEX(Assessment!$L$1:$L$63184,ROWS(H$2:H1608)*24-8)," (",TEXT(INDEX(Assessment!$M$1:$M$63184,ROWS(H$2:H1608)*24-8),"m/yy"),") ",INDEX(Assessment!$N$1:$N$63184,ROWS(H$2:H1608)*24-8)),""),
IF(INDEX(Assessment!$L$1:$L$63184,ROWS(H$2:H1608)*24-7)&lt;&gt;FALSE, _xlfn.CONCAT(CHAR(10),INDEX(Assessment!$L$1:$L$63184,ROWS(H$2:H1608)*24-7)," (",TEXT(INDEX(Assessment!$M$1:$M$63184,ROWS(H$2:H1608)*24-7),"m/yy"),") ",INDEX(Assessment!$N$1:$N$63184,ROWS(H$2:H1608)*24-7)),""),
IF(INDEX(Assessment!$L$1:$L$63184,ROWS(H$2:H1608)*24-6)&lt;&gt;FALSE, _xlfn.CONCAT(CHAR(10),INDEX(Assessment!$L$1:$L$63184,ROWS(H$2:H1608)*24-6)," (",TEXT(INDEX(Assessment!$M$1:$M$63184,ROWS(H$2:H1608)*24-6),"m/yy"),") ",INDEX(Assessment!$N$1:$N$63184,ROWS(H$2:H1608)*24-6)),""),
IF(INDEX(Assessment!$L$1:$L$63184,ROWS(H$2:H1608)*24-5)&lt;&gt;FALSE, _xlfn.CONCAT(CHAR(10),INDEX(Assessment!$L$1:$L$63184,ROWS(H$2:H1608)*24-5)," (",TEXT(INDEX(Assessment!$M$1:$M$63184,ROWS(H$2:H1608)*24-5),"m/yy"),") ",INDEX(Assessment!$N$1:$N$63184,ROWS(H$2:H1608)*24-5)),""),
IF(INDEX(Assessment!$L$1:$L$63184,ROWS(H$2:H1608)*24-4)&lt;&gt;FALSE, _xlfn.CONCAT(CHAR(10),INDEX(Assessment!$L$1:$L$63184,ROWS(H$2:H1608)*24-4)," (",TEXT(INDEX(Assessment!$M$1:$M$63184,ROWS(H$2:H1608)*24-4),"m/yy"),") ",INDEX(Assessment!$N$1:$N$63184,ROWS(H$2:H1608)*24-4)),""),
IF(INDEX(Assessment!$L$1:$L$63184,ROWS(H$2:H1608)*24-3)&lt;&gt;FALSE, _xlfn.CONCAT(CHAR(10),INDEX(Assessment!$L$1:$L$63184,ROWS(H$2:H1608)*24-3)," (",TEXT(INDEX(Assessment!$M$1:$M$63184,ROWS(H$2:H1608)*24-3),"m/yy"),") ",INDEX(Assessment!$N$1:$N$63184,ROWS(H$2:H1608)*24-3)),""),
IF(INDEX(Assessment!$L$1:$L$63184,ROWS(H$2:H1608)*24-2)&lt;&gt;FALSE, _xlfn.CONCAT(CHAR(10),INDEX(Assessment!$L$1:$L$63184,ROWS(H$2:H1608)*24-2)," (",TEXT(INDEX(Assessment!$M$1:$M$63184,ROWS(H$2:H1608)*24-2),"m/yy"),") ",INDEX(Assessment!$N$1:$N$63184,ROWS(H$2:H1608)*24-2)),""),
IF(INDEX(Assessment!$L$1:$L$63184,ROWS(H$2:H1608)*24-1)&lt;&gt;FALSE, _xlfn.CONCAT(CHAR(10),INDEX(Assessment!$L$1:$L$63184,ROWS(H$2:H1608)*24-1),") ",TEXT(INDEX(Assessment!$M$1:$M$63184,ROWS(H$2:H1608)*24-1),"m/yy"),") ",INDEX(Assessment!$N$1:$N$63184,ROWS(H$2:H1608)*24-1)),"")
)</f>
        <v/>
      </c>
      <c r="I1608" s="4" t="str" cm="1">
        <f t="array" ref="I1608">IF(INDEX(Assessment!$L$1:$L$63184,ROWS(I$2:I1608)*24-17)=0,"",INDEX(Assessment!$L$1:$L$63184,ROWS(I$2:I1608)*24-17))</f>
        <v/>
      </c>
    </row>
    <row r="1609" spans="1:9" s="4" customFormat="1" x14ac:dyDescent="0.25">
      <c r="A1609" s="4" t="str" cm="1">
        <f t="array" ref="A1609">IF(INDEX(Assessment!$C$1:$C$63184,ROWS(A$2:A1609)*24-22)=0,"",INDEX(Assessment!$C$1:$C$63184,ROWS(A$2:A1609)*24-22))</f>
        <v/>
      </c>
      <c r="B1609" s="4" t="str" cm="1">
        <f t="array" ref="B1609">IF(INDEX(Assessment!$C$1:$C$63184,ROWS(B$2:B1609)*24-21)=0,"",INDEX(Assessment!$C$1:$C$63184,ROWS(B$2:B1609)*24-21))</f>
        <v/>
      </c>
      <c r="C1609" s="4" t="str" cm="1">
        <f t="array" ref="C1609">IF(INDEX(Assessment!$C$1:$C$63184,ROWS(C$2:C1609)*24-20)="","",_xlfn.CONCAT(INDEX(Assessment!$C$1:$C$63184,ROWS(C$2:C1609)*24-20), " ==&gt; ", INDEX(Assessment!$C$1:$C$63184,ROWS(C$2:C1609)*24-19)))</f>
        <v/>
      </c>
      <c r="D1609" s="4" t="str" cm="1">
        <f t="array" ref="D1609">IF(INDEX(Assessment!$L$1:$L$63184,ROWS(D$2:D1609)*24-20)=0,"",INDEX(Assessment!$L$1:$L$63184,ROWS(D$2:D1609)*24-20))</f>
        <v/>
      </c>
      <c r="E1609" s="6" t="str" cm="1">
        <f t="array" ref="E1609">IF(INDEX(Assessment!$I$1:$I$63184,ROWS(E$2:E1609)*24-12)=0,"",INDEX(Assessment!$I$1:$I$63184,ROWS(E$2:E1609)*24-12))</f>
        <v/>
      </c>
      <c r="F1609" s="64" t="str" cm="1">
        <f t="array" ref="F1609">IF(INDEX(Assessment!$L$1:$L$63184,ROWS(F$2:F1609)*24-14)=0,"",INDEX(Assessment!$L$1:$L$63184,ROWS(F$2:F1609)*24-14))</f>
        <v/>
      </c>
      <c r="G1609" s="63" t="str" cm="1">
        <f t="array" ref="G1609">IF(INDEX(Assessment!$L$1:$L$63184,ROWS(G$2:G1609)*24-13)=0,"",INDEX(Assessment!$L$1:$L$63184,ROWS(G$2:G1609)*24-13))</f>
        <v/>
      </c>
      <c r="H1609" s="5" t="str" cm="1">
        <f t="array" ref="H1609">_xlfn.CONCAT(
IF(INDEX(Assessment!$L$1:$L$63184,ROWS(H$2:H1609)*24-8)&lt;&gt;FALSE, _xlfn.CONCAT(INDEX(Assessment!$L$1:$L$63184,ROWS(H$2:H1609)*24-8)," (",TEXT(INDEX(Assessment!$M$1:$M$63184,ROWS(H$2:H1609)*24-8),"m/yy"),") ",INDEX(Assessment!$N$1:$N$63184,ROWS(H$2:H1609)*24-8)),""),
IF(INDEX(Assessment!$L$1:$L$63184,ROWS(H$2:H1609)*24-7)&lt;&gt;FALSE, _xlfn.CONCAT(CHAR(10),INDEX(Assessment!$L$1:$L$63184,ROWS(H$2:H1609)*24-7)," (",TEXT(INDEX(Assessment!$M$1:$M$63184,ROWS(H$2:H1609)*24-7),"m/yy"),") ",INDEX(Assessment!$N$1:$N$63184,ROWS(H$2:H1609)*24-7)),""),
IF(INDEX(Assessment!$L$1:$L$63184,ROWS(H$2:H1609)*24-6)&lt;&gt;FALSE, _xlfn.CONCAT(CHAR(10),INDEX(Assessment!$L$1:$L$63184,ROWS(H$2:H1609)*24-6)," (",TEXT(INDEX(Assessment!$M$1:$M$63184,ROWS(H$2:H1609)*24-6),"m/yy"),") ",INDEX(Assessment!$N$1:$N$63184,ROWS(H$2:H1609)*24-6)),""),
IF(INDEX(Assessment!$L$1:$L$63184,ROWS(H$2:H1609)*24-5)&lt;&gt;FALSE, _xlfn.CONCAT(CHAR(10),INDEX(Assessment!$L$1:$L$63184,ROWS(H$2:H1609)*24-5)," (",TEXT(INDEX(Assessment!$M$1:$M$63184,ROWS(H$2:H1609)*24-5),"m/yy"),") ",INDEX(Assessment!$N$1:$N$63184,ROWS(H$2:H1609)*24-5)),""),
IF(INDEX(Assessment!$L$1:$L$63184,ROWS(H$2:H1609)*24-4)&lt;&gt;FALSE, _xlfn.CONCAT(CHAR(10),INDEX(Assessment!$L$1:$L$63184,ROWS(H$2:H1609)*24-4)," (",TEXT(INDEX(Assessment!$M$1:$M$63184,ROWS(H$2:H1609)*24-4),"m/yy"),") ",INDEX(Assessment!$N$1:$N$63184,ROWS(H$2:H1609)*24-4)),""),
IF(INDEX(Assessment!$L$1:$L$63184,ROWS(H$2:H1609)*24-3)&lt;&gt;FALSE, _xlfn.CONCAT(CHAR(10),INDEX(Assessment!$L$1:$L$63184,ROWS(H$2:H1609)*24-3)," (",TEXT(INDEX(Assessment!$M$1:$M$63184,ROWS(H$2:H1609)*24-3),"m/yy"),") ",INDEX(Assessment!$N$1:$N$63184,ROWS(H$2:H1609)*24-3)),""),
IF(INDEX(Assessment!$L$1:$L$63184,ROWS(H$2:H1609)*24-2)&lt;&gt;FALSE, _xlfn.CONCAT(CHAR(10),INDEX(Assessment!$L$1:$L$63184,ROWS(H$2:H1609)*24-2)," (",TEXT(INDEX(Assessment!$M$1:$M$63184,ROWS(H$2:H1609)*24-2),"m/yy"),") ",INDEX(Assessment!$N$1:$N$63184,ROWS(H$2:H1609)*24-2)),""),
IF(INDEX(Assessment!$L$1:$L$63184,ROWS(H$2:H1609)*24-1)&lt;&gt;FALSE, _xlfn.CONCAT(CHAR(10),INDEX(Assessment!$L$1:$L$63184,ROWS(H$2:H1609)*24-1),") ",TEXT(INDEX(Assessment!$M$1:$M$63184,ROWS(H$2:H1609)*24-1),"m/yy"),") ",INDEX(Assessment!$N$1:$N$63184,ROWS(H$2:H1609)*24-1)),"")
)</f>
        <v/>
      </c>
      <c r="I1609" s="4" t="str" cm="1">
        <f t="array" ref="I1609">IF(INDEX(Assessment!$L$1:$L$63184,ROWS(I$2:I1609)*24-17)=0,"",INDEX(Assessment!$L$1:$L$63184,ROWS(I$2:I1609)*24-17))</f>
        <v/>
      </c>
    </row>
    <row r="1610" spans="1:9" s="4" customFormat="1" x14ac:dyDescent="0.25">
      <c r="A1610" s="4" t="str" cm="1">
        <f t="array" ref="A1610">IF(INDEX(Assessment!$C$1:$C$63184,ROWS(A$2:A1610)*24-22)=0,"",INDEX(Assessment!$C$1:$C$63184,ROWS(A$2:A1610)*24-22))</f>
        <v/>
      </c>
      <c r="B1610" s="4" t="str" cm="1">
        <f t="array" ref="B1610">IF(INDEX(Assessment!$C$1:$C$63184,ROWS(B$2:B1610)*24-21)=0,"",INDEX(Assessment!$C$1:$C$63184,ROWS(B$2:B1610)*24-21))</f>
        <v/>
      </c>
      <c r="C1610" s="4" t="str" cm="1">
        <f t="array" ref="C1610">IF(INDEX(Assessment!$C$1:$C$63184,ROWS(C$2:C1610)*24-20)="","",_xlfn.CONCAT(INDEX(Assessment!$C$1:$C$63184,ROWS(C$2:C1610)*24-20), " ==&gt; ", INDEX(Assessment!$C$1:$C$63184,ROWS(C$2:C1610)*24-19)))</f>
        <v/>
      </c>
      <c r="D1610" s="4" t="str" cm="1">
        <f t="array" ref="D1610">IF(INDEX(Assessment!$L$1:$L$63184,ROWS(D$2:D1610)*24-20)=0,"",INDEX(Assessment!$L$1:$L$63184,ROWS(D$2:D1610)*24-20))</f>
        <v/>
      </c>
      <c r="E1610" s="6" t="str" cm="1">
        <f t="array" ref="E1610">IF(INDEX(Assessment!$I$1:$I$63184,ROWS(E$2:E1610)*24-12)=0,"",INDEX(Assessment!$I$1:$I$63184,ROWS(E$2:E1610)*24-12))</f>
        <v/>
      </c>
      <c r="F1610" s="64" t="str" cm="1">
        <f t="array" ref="F1610">IF(INDEX(Assessment!$L$1:$L$63184,ROWS(F$2:F1610)*24-14)=0,"",INDEX(Assessment!$L$1:$L$63184,ROWS(F$2:F1610)*24-14))</f>
        <v/>
      </c>
      <c r="G1610" s="63" t="str" cm="1">
        <f t="array" ref="G1610">IF(INDEX(Assessment!$L$1:$L$63184,ROWS(G$2:G1610)*24-13)=0,"",INDEX(Assessment!$L$1:$L$63184,ROWS(G$2:G1610)*24-13))</f>
        <v/>
      </c>
      <c r="H1610" s="5" t="str" cm="1">
        <f t="array" ref="H1610">_xlfn.CONCAT(
IF(INDEX(Assessment!$L$1:$L$63184,ROWS(H$2:H1610)*24-8)&lt;&gt;FALSE, _xlfn.CONCAT(INDEX(Assessment!$L$1:$L$63184,ROWS(H$2:H1610)*24-8)," (",TEXT(INDEX(Assessment!$M$1:$M$63184,ROWS(H$2:H1610)*24-8),"m/yy"),") ",INDEX(Assessment!$N$1:$N$63184,ROWS(H$2:H1610)*24-8)),""),
IF(INDEX(Assessment!$L$1:$L$63184,ROWS(H$2:H1610)*24-7)&lt;&gt;FALSE, _xlfn.CONCAT(CHAR(10),INDEX(Assessment!$L$1:$L$63184,ROWS(H$2:H1610)*24-7)," (",TEXT(INDEX(Assessment!$M$1:$M$63184,ROWS(H$2:H1610)*24-7),"m/yy"),") ",INDEX(Assessment!$N$1:$N$63184,ROWS(H$2:H1610)*24-7)),""),
IF(INDEX(Assessment!$L$1:$L$63184,ROWS(H$2:H1610)*24-6)&lt;&gt;FALSE, _xlfn.CONCAT(CHAR(10),INDEX(Assessment!$L$1:$L$63184,ROWS(H$2:H1610)*24-6)," (",TEXT(INDEX(Assessment!$M$1:$M$63184,ROWS(H$2:H1610)*24-6),"m/yy"),") ",INDEX(Assessment!$N$1:$N$63184,ROWS(H$2:H1610)*24-6)),""),
IF(INDEX(Assessment!$L$1:$L$63184,ROWS(H$2:H1610)*24-5)&lt;&gt;FALSE, _xlfn.CONCAT(CHAR(10),INDEX(Assessment!$L$1:$L$63184,ROWS(H$2:H1610)*24-5)," (",TEXT(INDEX(Assessment!$M$1:$M$63184,ROWS(H$2:H1610)*24-5),"m/yy"),") ",INDEX(Assessment!$N$1:$N$63184,ROWS(H$2:H1610)*24-5)),""),
IF(INDEX(Assessment!$L$1:$L$63184,ROWS(H$2:H1610)*24-4)&lt;&gt;FALSE, _xlfn.CONCAT(CHAR(10),INDEX(Assessment!$L$1:$L$63184,ROWS(H$2:H1610)*24-4)," (",TEXT(INDEX(Assessment!$M$1:$M$63184,ROWS(H$2:H1610)*24-4),"m/yy"),") ",INDEX(Assessment!$N$1:$N$63184,ROWS(H$2:H1610)*24-4)),""),
IF(INDEX(Assessment!$L$1:$L$63184,ROWS(H$2:H1610)*24-3)&lt;&gt;FALSE, _xlfn.CONCAT(CHAR(10),INDEX(Assessment!$L$1:$L$63184,ROWS(H$2:H1610)*24-3)," (",TEXT(INDEX(Assessment!$M$1:$M$63184,ROWS(H$2:H1610)*24-3),"m/yy"),") ",INDEX(Assessment!$N$1:$N$63184,ROWS(H$2:H1610)*24-3)),""),
IF(INDEX(Assessment!$L$1:$L$63184,ROWS(H$2:H1610)*24-2)&lt;&gt;FALSE, _xlfn.CONCAT(CHAR(10),INDEX(Assessment!$L$1:$L$63184,ROWS(H$2:H1610)*24-2)," (",TEXT(INDEX(Assessment!$M$1:$M$63184,ROWS(H$2:H1610)*24-2),"m/yy"),") ",INDEX(Assessment!$N$1:$N$63184,ROWS(H$2:H1610)*24-2)),""),
IF(INDEX(Assessment!$L$1:$L$63184,ROWS(H$2:H1610)*24-1)&lt;&gt;FALSE, _xlfn.CONCAT(CHAR(10),INDEX(Assessment!$L$1:$L$63184,ROWS(H$2:H1610)*24-1),") ",TEXT(INDEX(Assessment!$M$1:$M$63184,ROWS(H$2:H1610)*24-1),"m/yy"),") ",INDEX(Assessment!$N$1:$N$63184,ROWS(H$2:H1610)*24-1)),"")
)</f>
        <v/>
      </c>
      <c r="I1610" s="4" t="str" cm="1">
        <f t="array" ref="I1610">IF(INDEX(Assessment!$L$1:$L$63184,ROWS(I$2:I1610)*24-17)=0,"",INDEX(Assessment!$L$1:$L$63184,ROWS(I$2:I1610)*24-17))</f>
        <v/>
      </c>
    </row>
    <row r="1611" spans="1:9" s="4" customFormat="1" x14ac:dyDescent="0.25">
      <c r="A1611" s="4" t="str" cm="1">
        <f t="array" ref="A1611">IF(INDEX(Assessment!$C$1:$C$63184,ROWS(A$2:A1611)*24-22)=0,"",INDEX(Assessment!$C$1:$C$63184,ROWS(A$2:A1611)*24-22))</f>
        <v/>
      </c>
      <c r="B1611" s="4" t="str" cm="1">
        <f t="array" ref="B1611">IF(INDEX(Assessment!$C$1:$C$63184,ROWS(B$2:B1611)*24-21)=0,"",INDEX(Assessment!$C$1:$C$63184,ROWS(B$2:B1611)*24-21))</f>
        <v/>
      </c>
      <c r="C1611" s="4" t="str" cm="1">
        <f t="array" ref="C1611">IF(INDEX(Assessment!$C$1:$C$63184,ROWS(C$2:C1611)*24-20)="","",_xlfn.CONCAT(INDEX(Assessment!$C$1:$C$63184,ROWS(C$2:C1611)*24-20), " ==&gt; ", INDEX(Assessment!$C$1:$C$63184,ROWS(C$2:C1611)*24-19)))</f>
        <v/>
      </c>
      <c r="D1611" s="4" t="str" cm="1">
        <f t="array" ref="D1611">IF(INDEX(Assessment!$L$1:$L$63184,ROWS(D$2:D1611)*24-20)=0,"",INDEX(Assessment!$L$1:$L$63184,ROWS(D$2:D1611)*24-20))</f>
        <v/>
      </c>
      <c r="E1611" s="6" t="str" cm="1">
        <f t="array" ref="E1611">IF(INDEX(Assessment!$I$1:$I$63184,ROWS(E$2:E1611)*24-12)=0,"",INDEX(Assessment!$I$1:$I$63184,ROWS(E$2:E1611)*24-12))</f>
        <v/>
      </c>
      <c r="F1611" s="64" t="str" cm="1">
        <f t="array" ref="F1611">IF(INDEX(Assessment!$L$1:$L$63184,ROWS(F$2:F1611)*24-14)=0,"",INDEX(Assessment!$L$1:$L$63184,ROWS(F$2:F1611)*24-14))</f>
        <v/>
      </c>
      <c r="G1611" s="63" t="str" cm="1">
        <f t="array" ref="G1611">IF(INDEX(Assessment!$L$1:$L$63184,ROWS(G$2:G1611)*24-13)=0,"",INDEX(Assessment!$L$1:$L$63184,ROWS(G$2:G1611)*24-13))</f>
        <v/>
      </c>
      <c r="H1611" s="5" t="str" cm="1">
        <f t="array" ref="H1611">_xlfn.CONCAT(
IF(INDEX(Assessment!$L$1:$L$63184,ROWS(H$2:H1611)*24-8)&lt;&gt;FALSE, _xlfn.CONCAT(INDEX(Assessment!$L$1:$L$63184,ROWS(H$2:H1611)*24-8)," (",TEXT(INDEX(Assessment!$M$1:$M$63184,ROWS(H$2:H1611)*24-8),"m/yy"),") ",INDEX(Assessment!$N$1:$N$63184,ROWS(H$2:H1611)*24-8)),""),
IF(INDEX(Assessment!$L$1:$L$63184,ROWS(H$2:H1611)*24-7)&lt;&gt;FALSE, _xlfn.CONCAT(CHAR(10),INDEX(Assessment!$L$1:$L$63184,ROWS(H$2:H1611)*24-7)," (",TEXT(INDEX(Assessment!$M$1:$M$63184,ROWS(H$2:H1611)*24-7),"m/yy"),") ",INDEX(Assessment!$N$1:$N$63184,ROWS(H$2:H1611)*24-7)),""),
IF(INDEX(Assessment!$L$1:$L$63184,ROWS(H$2:H1611)*24-6)&lt;&gt;FALSE, _xlfn.CONCAT(CHAR(10),INDEX(Assessment!$L$1:$L$63184,ROWS(H$2:H1611)*24-6)," (",TEXT(INDEX(Assessment!$M$1:$M$63184,ROWS(H$2:H1611)*24-6),"m/yy"),") ",INDEX(Assessment!$N$1:$N$63184,ROWS(H$2:H1611)*24-6)),""),
IF(INDEX(Assessment!$L$1:$L$63184,ROWS(H$2:H1611)*24-5)&lt;&gt;FALSE, _xlfn.CONCAT(CHAR(10),INDEX(Assessment!$L$1:$L$63184,ROWS(H$2:H1611)*24-5)," (",TEXT(INDEX(Assessment!$M$1:$M$63184,ROWS(H$2:H1611)*24-5),"m/yy"),") ",INDEX(Assessment!$N$1:$N$63184,ROWS(H$2:H1611)*24-5)),""),
IF(INDEX(Assessment!$L$1:$L$63184,ROWS(H$2:H1611)*24-4)&lt;&gt;FALSE, _xlfn.CONCAT(CHAR(10),INDEX(Assessment!$L$1:$L$63184,ROWS(H$2:H1611)*24-4)," (",TEXT(INDEX(Assessment!$M$1:$M$63184,ROWS(H$2:H1611)*24-4),"m/yy"),") ",INDEX(Assessment!$N$1:$N$63184,ROWS(H$2:H1611)*24-4)),""),
IF(INDEX(Assessment!$L$1:$L$63184,ROWS(H$2:H1611)*24-3)&lt;&gt;FALSE, _xlfn.CONCAT(CHAR(10),INDEX(Assessment!$L$1:$L$63184,ROWS(H$2:H1611)*24-3)," (",TEXT(INDEX(Assessment!$M$1:$M$63184,ROWS(H$2:H1611)*24-3),"m/yy"),") ",INDEX(Assessment!$N$1:$N$63184,ROWS(H$2:H1611)*24-3)),""),
IF(INDEX(Assessment!$L$1:$L$63184,ROWS(H$2:H1611)*24-2)&lt;&gt;FALSE, _xlfn.CONCAT(CHAR(10),INDEX(Assessment!$L$1:$L$63184,ROWS(H$2:H1611)*24-2)," (",TEXT(INDEX(Assessment!$M$1:$M$63184,ROWS(H$2:H1611)*24-2),"m/yy"),") ",INDEX(Assessment!$N$1:$N$63184,ROWS(H$2:H1611)*24-2)),""),
IF(INDEX(Assessment!$L$1:$L$63184,ROWS(H$2:H1611)*24-1)&lt;&gt;FALSE, _xlfn.CONCAT(CHAR(10),INDEX(Assessment!$L$1:$L$63184,ROWS(H$2:H1611)*24-1),") ",TEXT(INDEX(Assessment!$M$1:$M$63184,ROWS(H$2:H1611)*24-1),"m/yy"),") ",INDEX(Assessment!$N$1:$N$63184,ROWS(H$2:H1611)*24-1)),"")
)</f>
        <v/>
      </c>
      <c r="I1611" s="4" t="str" cm="1">
        <f t="array" ref="I1611">IF(INDEX(Assessment!$L$1:$L$63184,ROWS(I$2:I1611)*24-17)=0,"",INDEX(Assessment!$L$1:$L$63184,ROWS(I$2:I1611)*24-17))</f>
        <v/>
      </c>
    </row>
    <row r="1612" spans="1:9" s="4" customFormat="1" x14ac:dyDescent="0.25">
      <c r="A1612" s="4" t="str" cm="1">
        <f t="array" ref="A1612">IF(INDEX(Assessment!$C$1:$C$63184,ROWS(A$2:A1612)*24-22)=0,"",INDEX(Assessment!$C$1:$C$63184,ROWS(A$2:A1612)*24-22))</f>
        <v/>
      </c>
      <c r="B1612" s="4" t="str" cm="1">
        <f t="array" ref="B1612">IF(INDEX(Assessment!$C$1:$C$63184,ROWS(B$2:B1612)*24-21)=0,"",INDEX(Assessment!$C$1:$C$63184,ROWS(B$2:B1612)*24-21))</f>
        <v/>
      </c>
      <c r="C1612" s="4" t="str" cm="1">
        <f t="array" ref="C1612">IF(INDEX(Assessment!$C$1:$C$63184,ROWS(C$2:C1612)*24-20)="","",_xlfn.CONCAT(INDEX(Assessment!$C$1:$C$63184,ROWS(C$2:C1612)*24-20), " ==&gt; ", INDEX(Assessment!$C$1:$C$63184,ROWS(C$2:C1612)*24-19)))</f>
        <v/>
      </c>
      <c r="D1612" s="4" t="str" cm="1">
        <f t="array" ref="D1612">IF(INDEX(Assessment!$L$1:$L$63184,ROWS(D$2:D1612)*24-20)=0,"",INDEX(Assessment!$L$1:$L$63184,ROWS(D$2:D1612)*24-20))</f>
        <v/>
      </c>
      <c r="E1612" s="6" t="str" cm="1">
        <f t="array" ref="E1612">IF(INDEX(Assessment!$I$1:$I$63184,ROWS(E$2:E1612)*24-12)=0,"",INDEX(Assessment!$I$1:$I$63184,ROWS(E$2:E1612)*24-12))</f>
        <v/>
      </c>
      <c r="F1612" s="64" t="str" cm="1">
        <f t="array" ref="F1612">IF(INDEX(Assessment!$L$1:$L$63184,ROWS(F$2:F1612)*24-14)=0,"",INDEX(Assessment!$L$1:$L$63184,ROWS(F$2:F1612)*24-14))</f>
        <v/>
      </c>
      <c r="G1612" s="63" t="str" cm="1">
        <f t="array" ref="G1612">IF(INDEX(Assessment!$L$1:$L$63184,ROWS(G$2:G1612)*24-13)=0,"",INDEX(Assessment!$L$1:$L$63184,ROWS(G$2:G1612)*24-13))</f>
        <v/>
      </c>
      <c r="H1612" s="5" t="str" cm="1">
        <f t="array" ref="H1612">_xlfn.CONCAT(
IF(INDEX(Assessment!$L$1:$L$63184,ROWS(H$2:H1612)*24-8)&lt;&gt;FALSE, _xlfn.CONCAT(INDEX(Assessment!$L$1:$L$63184,ROWS(H$2:H1612)*24-8)," (",TEXT(INDEX(Assessment!$M$1:$M$63184,ROWS(H$2:H1612)*24-8),"m/yy"),") ",INDEX(Assessment!$N$1:$N$63184,ROWS(H$2:H1612)*24-8)),""),
IF(INDEX(Assessment!$L$1:$L$63184,ROWS(H$2:H1612)*24-7)&lt;&gt;FALSE, _xlfn.CONCAT(CHAR(10),INDEX(Assessment!$L$1:$L$63184,ROWS(H$2:H1612)*24-7)," (",TEXT(INDEX(Assessment!$M$1:$M$63184,ROWS(H$2:H1612)*24-7),"m/yy"),") ",INDEX(Assessment!$N$1:$N$63184,ROWS(H$2:H1612)*24-7)),""),
IF(INDEX(Assessment!$L$1:$L$63184,ROWS(H$2:H1612)*24-6)&lt;&gt;FALSE, _xlfn.CONCAT(CHAR(10),INDEX(Assessment!$L$1:$L$63184,ROWS(H$2:H1612)*24-6)," (",TEXT(INDEX(Assessment!$M$1:$M$63184,ROWS(H$2:H1612)*24-6),"m/yy"),") ",INDEX(Assessment!$N$1:$N$63184,ROWS(H$2:H1612)*24-6)),""),
IF(INDEX(Assessment!$L$1:$L$63184,ROWS(H$2:H1612)*24-5)&lt;&gt;FALSE, _xlfn.CONCAT(CHAR(10),INDEX(Assessment!$L$1:$L$63184,ROWS(H$2:H1612)*24-5)," (",TEXT(INDEX(Assessment!$M$1:$M$63184,ROWS(H$2:H1612)*24-5),"m/yy"),") ",INDEX(Assessment!$N$1:$N$63184,ROWS(H$2:H1612)*24-5)),""),
IF(INDEX(Assessment!$L$1:$L$63184,ROWS(H$2:H1612)*24-4)&lt;&gt;FALSE, _xlfn.CONCAT(CHAR(10),INDEX(Assessment!$L$1:$L$63184,ROWS(H$2:H1612)*24-4)," (",TEXT(INDEX(Assessment!$M$1:$M$63184,ROWS(H$2:H1612)*24-4),"m/yy"),") ",INDEX(Assessment!$N$1:$N$63184,ROWS(H$2:H1612)*24-4)),""),
IF(INDEX(Assessment!$L$1:$L$63184,ROWS(H$2:H1612)*24-3)&lt;&gt;FALSE, _xlfn.CONCAT(CHAR(10),INDEX(Assessment!$L$1:$L$63184,ROWS(H$2:H1612)*24-3)," (",TEXT(INDEX(Assessment!$M$1:$M$63184,ROWS(H$2:H1612)*24-3),"m/yy"),") ",INDEX(Assessment!$N$1:$N$63184,ROWS(H$2:H1612)*24-3)),""),
IF(INDEX(Assessment!$L$1:$L$63184,ROWS(H$2:H1612)*24-2)&lt;&gt;FALSE, _xlfn.CONCAT(CHAR(10),INDEX(Assessment!$L$1:$L$63184,ROWS(H$2:H1612)*24-2)," (",TEXT(INDEX(Assessment!$M$1:$M$63184,ROWS(H$2:H1612)*24-2),"m/yy"),") ",INDEX(Assessment!$N$1:$N$63184,ROWS(H$2:H1612)*24-2)),""),
IF(INDEX(Assessment!$L$1:$L$63184,ROWS(H$2:H1612)*24-1)&lt;&gt;FALSE, _xlfn.CONCAT(CHAR(10),INDEX(Assessment!$L$1:$L$63184,ROWS(H$2:H1612)*24-1),") ",TEXT(INDEX(Assessment!$M$1:$M$63184,ROWS(H$2:H1612)*24-1),"m/yy"),") ",INDEX(Assessment!$N$1:$N$63184,ROWS(H$2:H1612)*24-1)),"")
)</f>
        <v/>
      </c>
      <c r="I1612" s="4" t="str" cm="1">
        <f t="array" ref="I1612">IF(INDEX(Assessment!$L$1:$L$63184,ROWS(I$2:I1612)*24-17)=0,"",INDEX(Assessment!$L$1:$L$63184,ROWS(I$2:I1612)*24-17))</f>
        <v/>
      </c>
    </row>
    <row r="1613" spans="1:9" s="4" customFormat="1" x14ac:dyDescent="0.25">
      <c r="A1613" s="4" t="str" cm="1">
        <f t="array" ref="A1613">IF(INDEX(Assessment!$C$1:$C$63184,ROWS(A$2:A1613)*24-22)=0,"",INDEX(Assessment!$C$1:$C$63184,ROWS(A$2:A1613)*24-22))</f>
        <v/>
      </c>
      <c r="B1613" s="4" t="str" cm="1">
        <f t="array" ref="B1613">IF(INDEX(Assessment!$C$1:$C$63184,ROWS(B$2:B1613)*24-21)=0,"",INDEX(Assessment!$C$1:$C$63184,ROWS(B$2:B1613)*24-21))</f>
        <v/>
      </c>
      <c r="C1613" s="4" t="str" cm="1">
        <f t="array" ref="C1613">IF(INDEX(Assessment!$C$1:$C$63184,ROWS(C$2:C1613)*24-20)="","",_xlfn.CONCAT(INDEX(Assessment!$C$1:$C$63184,ROWS(C$2:C1613)*24-20), " ==&gt; ", INDEX(Assessment!$C$1:$C$63184,ROWS(C$2:C1613)*24-19)))</f>
        <v/>
      </c>
      <c r="D1613" s="4" t="str" cm="1">
        <f t="array" ref="D1613">IF(INDEX(Assessment!$L$1:$L$63184,ROWS(D$2:D1613)*24-20)=0,"",INDEX(Assessment!$L$1:$L$63184,ROWS(D$2:D1613)*24-20))</f>
        <v/>
      </c>
      <c r="E1613" s="6" t="str" cm="1">
        <f t="array" ref="E1613">IF(INDEX(Assessment!$I$1:$I$63184,ROWS(E$2:E1613)*24-12)=0,"",INDEX(Assessment!$I$1:$I$63184,ROWS(E$2:E1613)*24-12))</f>
        <v/>
      </c>
      <c r="F1613" s="64" t="str" cm="1">
        <f t="array" ref="F1613">IF(INDEX(Assessment!$L$1:$L$63184,ROWS(F$2:F1613)*24-14)=0,"",INDEX(Assessment!$L$1:$L$63184,ROWS(F$2:F1613)*24-14))</f>
        <v/>
      </c>
      <c r="G1613" s="63" t="str" cm="1">
        <f t="array" ref="G1613">IF(INDEX(Assessment!$L$1:$L$63184,ROWS(G$2:G1613)*24-13)=0,"",INDEX(Assessment!$L$1:$L$63184,ROWS(G$2:G1613)*24-13))</f>
        <v/>
      </c>
      <c r="H1613" s="5" t="str" cm="1">
        <f t="array" ref="H1613">_xlfn.CONCAT(
IF(INDEX(Assessment!$L$1:$L$63184,ROWS(H$2:H1613)*24-8)&lt;&gt;FALSE, _xlfn.CONCAT(INDEX(Assessment!$L$1:$L$63184,ROWS(H$2:H1613)*24-8)," (",TEXT(INDEX(Assessment!$M$1:$M$63184,ROWS(H$2:H1613)*24-8),"m/yy"),") ",INDEX(Assessment!$N$1:$N$63184,ROWS(H$2:H1613)*24-8)),""),
IF(INDEX(Assessment!$L$1:$L$63184,ROWS(H$2:H1613)*24-7)&lt;&gt;FALSE, _xlfn.CONCAT(CHAR(10),INDEX(Assessment!$L$1:$L$63184,ROWS(H$2:H1613)*24-7)," (",TEXT(INDEX(Assessment!$M$1:$M$63184,ROWS(H$2:H1613)*24-7),"m/yy"),") ",INDEX(Assessment!$N$1:$N$63184,ROWS(H$2:H1613)*24-7)),""),
IF(INDEX(Assessment!$L$1:$L$63184,ROWS(H$2:H1613)*24-6)&lt;&gt;FALSE, _xlfn.CONCAT(CHAR(10),INDEX(Assessment!$L$1:$L$63184,ROWS(H$2:H1613)*24-6)," (",TEXT(INDEX(Assessment!$M$1:$M$63184,ROWS(H$2:H1613)*24-6),"m/yy"),") ",INDEX(Assessment!$N$1:$N$63184,ROWS(H$2:H1613)*24-6)),""),
IF(INDEX(Assessment!$L$1:$L$63184,ROWS(H$2:H1613)*24-5)&lt;&gt;FALSE, _xlfn.CONCAT(CHAR(10),INDEX(Assessment!$L$1:$L$63184,ROWS(H$2:H1613)*24-5)," (",TEXT(INDEX(Assessment!$M$1:$M$63184,ROWS(H$2:H1613)*24-5),"m/yy"),") ",INDEX(Assessment!$N$1:$N$63184,ROWS(H$2:H1613)*24-5)),""),
IF(INDEX(Assessment!$L$1:$L$63184,ROWS(H$2:H1613)*24-4)&lt;&gt;FALSE, _xlfn.CONCAT(CHAR(10),INDEX(Assessment!$L$1:$L$63184,ROWS(H$2:H1613)*24-4)," (",TEXT(INDEX(Assessment!$M$1:$M$63184,ROWS(H$2:H1613)*24-4),"m/yy"),") ",INDEX(Assessment!$N$1:$N$63184,ROWS(H$2:H1613)*24-4)),""),
IF(INDEX(Assessment!$L$1:$L$63184,ROWS(H$2:H1613)*24-3)&lt;&gt;FALSE, _xlfn.CONCAT(CHAR(10),INDEX(Assessment!$L$1:$L$63184,ROWS(H$2:H1613)*24-3)," (",TEXT(INDEX(Assessment!$M$1:$M$63184,ROWS(H$2:H1613)*24-3),"m/yy"),") ",INDEX(Assessment!$N$1:$N$63184,ROWS(H$2:H1613)*24-3)),""),
IF(INDEX(Assessment!$L$1:$L$63184,ROWS(H$2:H1613)*24-2)&lt;&gt;FALSE, _xlfn.CONCAT(CHAR(10),INDEX(Assessment!$L$1:$L$63184,ROWS(H$2:H1613)*24-2)," (",TEXT(INDEX(Assessment!$M$1:$M$63184,ROWS(H$2:H1613)*24-2),"m/yy"),") ",INDEX(Assessment!$N$1:$N$63184,ROWS(H$2:H1613)*24-2)),""),
IF(INDEX(Assessment!$L$1:$L$63184,ROWS(H$2:H1613)*24-1)&lt;&gt;FALSE, _xlfn.CONCAT(CHAR(10),INDEX(Assessment!$L$1:$L$63184,ROWS(H$2:H1613)*24-1),") ",TEXT(INDEX(Assessment!$M$1:$M$63184,ROWS(H$2:H1613)*24-1),"m/yy"),") ",INDEX(Assessment!$N$1:$N$63184,ROWS(H$2:H1613)*24-1)),"")
)</f>
        <v/>
      </c>
      <c r="I1613" s="4" t="str" cm="1">
        <f t="array" ref="I1613">IF(INDEX(Assessment!$L$1:$L$63184,ROWS(I$2:I1613)*24-17)=0,"",INDEX(Assessment!$L$1:$L$63184,ROWS(I$2:I1613)*24-17))</f>
        <v/>
      </c>
    </row>
    <row r="1614" spans="1:9" s="4" customFormat="1" x14ac:dyDescent="0.25">
      <c r="A1614" s="4" t="str" cm="1">
        <f t="array" ref="A1614">IF(INDEX(Assessment!$C$1:$C$63184,ROWS(A$2:A1614)*24-22)=0,"",INDEX(Assessment!$C$1:$C$63184,ROWS(A$2:A1614)*24-22))</f>
        <v/>
      </c>
      <c r="B1614" s="4" t="str" cm="1">
        <f t="array" ref="B1614">IF(INDEX(Assessment!$C$1:$C$63184,ROWS(B$2:B1614)*24-21)=0,"",INDEX(Assessment!$C$1:$C$63184,ROWS(B$2:B1614)*24-21))</f>
        <v/>
      </c>
      <c r="C1614" s="4" t="str" cm="1">
        <f t="array" ref="C1614">IF(INDEX(Assessment!$C$1:$C$63184,ROWS(C$2:C1614)*24-20)="","",_xlfn.CONCAT(INDEX(Assessment!$C$1:$C$63184,ROWS(C$2:C1614)*24-20), " ==&gt; ", INDEX(Assessment!$C$1:$C$63184,ROWS(C$2:C1614)*24-19)))</f>
        <v/>
      </c>
      <c r="D1614" s="4" t="str" cm="1">
        <f t="array" ref="D1614">IF(INDEX(Assessment!$L$1:$L$63184,ROWS(D$2:D1614)*24-20)=0,"",INDEX(Assessment!$L$1:$L$63184,ROWS(D$2:D1614)*24-20))</f>
        <v/>
      </c>
      <c r="E1614" s="6" t="str" cm="1">
        <f t="array" ref="E1614">IF(INDEX(Assessment!$I$1:$I$63184,ROWS(E$2:E1614)*24-12)=0,"",INDEX(Assessment!$I$1:$I$63184,ROWS(E$2:E1614)*24-12))</f>
        <v/>
      </c>
      <c r="F1614" s="64" t="str" cm="1">
        <f t="array" ref="F1614">IF(INDEX(Assessment!$L$1:$L$63184,ROWS(F$2:F1614)*24-14)=0,"",INDEX(Assessment!$L$1:$L$63184,ROWS(F$2:F1614)*24-14))</f>
        <v/>
      </c>
      <c r="G1614" s="63" t="str" cm="1">
        <f t="array" ref="G1614">IF(INDEX(Assessment!$L$1:$L$63184,ROWS(G$2:G1614)*24-13)=0,"",INDEX(Assessment!$L$1:$L$63184,ROWS(G$2:G1614)*24-13))</f>
        <v/>
      </c>
      <c r="H1614" s="5" t="str" cm="1">
        <f t="array" ref="H1614">_xlfn.CONCAT(
IF(INDEX(Assessment!$L$1:$L$63184,ROWS(H$2:H1614)*24-8)&lt;&gt;FALSE, _xlfn.CONCAT(INDEX(Assessment!$L$1:$L$63184,ROWS(H$2:H1614)*24-8)," (",TEXT(INDEX(Assessment!$M$1:$M$63184,ROWS(H$2:H1614)*24-8),"m/yy"),") ",INDEX(Assessment!$N$1:$N$63184,ROWS(H$2:H1614)*24-8)),""),
IF(INDEX(Assessment!$L$1:$L$63184,ROWS(H$2:H1614)*24-7)&lt;&gt;FALSE, _xlfn.CONCAT(CHAR(10),INDEX(Assessment!$L$1:$L$63184,ROWS(H$2:H1614)*24-7)," (",TEXT(INDEX(Assessment!$M$1:$M$63184,ROWS(H$2:H1614)*24-7),"m/yy"),") ",INDEX(Assessment!$N$1:$N$63184,ROWS(H$2:H1614)*24-7)),""),
IF(INDEX(Assessment!$L$1:$L$63184,ROWS(H$2:H1614)*24-6)&lt;&gt;FALSE, _xlfn.CONCAT(CHAR(10),INDEX(Assessment!$L$1:$L$63184,ROWS(H$2:H1614)*24-6)," (",TEXT(INDEX(Assessment!$M$1:$M$63184,ROWS(H$2:H1614)*24-6),"m/yy"),") ",INDEX(Assessment!$N$1:$N$63184,ROWS(H$2:H1614)*24-6)),""),
IF(INDEX(Assessment!$L$1:$L$63184,ROWS(H$2:H1614)*24-5)&lt;&gt;FALSE, _xlfn.CONCAT(CHAR(10),INDEX(Assessment!$L$1:$L$63184,ROWS(H$2:H1614)*24-5)," (",TEXT(INDEX(Assessment!$M$1:$M$63184,ROWS(H$2:H1614)*24-5),"m/yy"),") ",INDEX(Assessment!$N$1:$N$63184,ROWS(H$2:H1614)*24-5)),""),
IF(INDEX(Assessment!$L$1:$L$63184,ROWS(H$2:H1614)*24-4)&lt;&gt;FALSE, _xlfn.CONCAT(CHAR(10),INDEX(Assessment!$L$1:$L$63184,ROWS(H$2:H1614)*24-4)," (",TEXT(INDEX(Assessment!$M$1:$M$63184,ROWS(H$2:H1614)*24-4),"m/yy"),") ",INDEX(Assessment!$N$1:$N$63184,ROWS(H$2:H1614)*24-4)),""),
IF(INDEX(Assessment!$L$1:$L$63184,ROWS(H$2:H1614)*24-3)&lt;&gt;FALSE, _xlfn.CONCAT(CHAR(10),INDEX(Assessment!$L$1:$L$63184,ROWS(H$2:H1614)*24-3)," (",TEXT(INDEX(Assessment!$M$1:$M$63184,ROWS(H$2:H1614)*24-3),"m/yy"),") ",INDEX(Assessment!$N$1:$N$63184,ROWS(H$2:H1614)*24-3)),""),
IF(INDEX(Assessment!$L$1:$L$63184,ROWS(H$2:H1614)*24-2)&lt;&gt;FALSE, _xlfn.CONCAT(CHAR(10),INDEX(Assessment!$L$1:$L$63184,ROWS(H$2:H1614)*24-2)," (",TEXT(INDEX(Assessment!$M$1:$M$63184,ROWS(H$2:H1614)*24-2),"m/yy"),") ",INDEX(Assessment!$N$1:$N$63184,ROWS(H$2:H1614)*24-2)),""),
IF(INDEX(Assessment!$L$1:$L$63184,ROWS(H$2:H1614)*24-1)&lt;&gt;FALSE, _xlfn.CONCAT(CHAR(10),INDEX(Assessment!$L$1:$L$63184,ROWS(H$2:H1614)*24-1),") ",TEXT(INDEX(Assessment!$M$1:$M$63184,ROWS(H$2:H1614)*24-1),"m/yy"),") ",INDEX(Assessment!$N$1:$N$63184,ROWS(H$2:H1614)*24-1)),"")
)</f>
        <v/>
      </c>
      <c r="I1614" s="4" t="str" cm="1">
        <f t="array" ref="I1614">IF(INDEX(Assessment!$L$1:$L$63184,ROWS(I$2:I1614)*24-17)=0,"",INDEX(Assessment!$L$1:$L$63184,ROWS(I$2:I1614)*24-17))</f>
        <v/>
      </c>
    </row>
    <row r="1615" spans="1:9" s="4" customFormat="1" x14ac:dyDescent="0.25">
      <c r="A1615" s="4" t="str" cm="1">
        <f t="array" ref="A1615">IF(INDEX(Assessment!$C$1:$C$63184,ROWS(A$2:A1615)*24-22)=0,"",INDEX(Assessment!$C$1:$C$63184,ROWS(A$2:A1615)*24-22))</f>
        <v/>
      </c>
      <c r="B1615" s="4" t="str" cm="1">
        <f t="array" ref="B1615">IF(INDEX(Assessment!$C$1:$C$63184,ROWS(B$2:B1615)*24-21)=0,"",INDEX(Assessment!$C$1:$C$63184,ROWS(B$2:B1615)*24-21))</f>
        <v/>
      </c>
      <c r="C1615" s="4" t="str" cm="1">
        <f t="array" ref="C1615">IF(INDEX(Assessment!$C$1:$C$63184,ROWS(C$2:C1615)*24-20)="","",_xlfn.CONCAT(INDEX(Assessment!$C$1:$C$63184,ROWS(C$2:C1615)*24-20), " ==&gt; ", INDEX(Assessment!$C$1:$C$63184,ROWS(C$2:C1615)*24-19)))</f>
        <v/>
      </c>
      <c r="D1615" s="4" t="str" cm="1">
        <f t="array" ref="D1615">IF(INDEX(Assessment!$L$1:$L$63184,ROWS(D$2:D1615)*24-20)=0,"",INDEX(Assessment!$L$1:$L$63184,ROWS(D$2:D1615)*24-20))</f>
        <v/>
      </c>
      <c r="E1615" s="6" t="str" cm="1">
        <f t="array" ref="E1615">IF(INDEX(Assessment!$I$1:$I$63184,ROWS(E$2:E1615)*24-12)=0,"",INDEX(Assessment!$I$1:$I$63184,ROWS(E$2:E1615)*24-12))</f>
        <v/>
      </c>
      <c r="F1615" s="64" t="str" cm="1">
        <f t="array" ref="F1615">IF(INDEX(Assessment!$L$1:$L$63184,ROWS(F$2:F1615)*24-14)=0,"",INDEX(Assessment!$L$1:$L$63184,ROWS(F$2:F1615)*24-14))</f>
        <v/>
      </c>
      <c r="G1615" s="63" t="str" cm="1">
        <f t="array" ref="G1615">IF(INDEX(Assessment!$L$1:$L$63184,ROWS(G$2:G1615)*24-13)=0,"",INDEX(Assessment!$L$1:$L$63184,ROWS(G$2:G1615)*24-13))</f>
        <v/>
      </c>
      <c r="H1615" s="5" t="str" cm="1">
        <f t="array" ref="H1615">_xlfn.CONCAT(
IF(INDEX(Assessment!$L$1:$L$63184,ROWS(H$2:H1615)*24-8)&lt;&gt;FALSE, _xlfn.CONCAT(INDEX(Assessment!$L$1:$L$63184,ROWS(H$2:H1615)*24-8)," (",TEXT(INDEX(Assessment!$M$1:$M$63184,ROWS(H$2:H1615)*24-8),"m/yy"),") ",INDEX(Assessment!$N$1:$N$63184,ROWS(H$2:H1615)*24-8)),""),
IF(INDEX(Assessment!$L$1:$L$63184,ROWS(H$2:H1615)*24-7)&lt;&gt;FALSE, _xlfn.CONCAT(CHAR(10),INDEX(Assessment!$L$1:$L$63184,ROWS(H$2:H1615)*24-7)," (",TEXT(INDEX(Assessment!$M$1:$M$63184,ROWS(H$2:H1615)*24-7),"m/yy"),") ",INDEX(Assessment!$N$1:$N$63184,ROWS(H$2:H1615)*24-7)),""),
IF(INDEX(Assessment!$L$1:$L$63184,ROWS(H$2:H1615)*24-6)&lt;&gt;FALSE, _xlfn.CONCAT(CHAR(10),INDEX(Assessment!$L$1:$L$63184,ROWS(H$2:H1615)*24-6)," (",TEXT(INDEX(Assessment!$M$1:$M$63184,ROWS(H$2:H1615)*24-6),"m/yy"),") ",INDEX(Assessment!$N$1:$N$63184,ROWS(H$2:H1615)*24-6)),""),
IF(INDEX(Assessment!$L$1:$L$63184,ROWS(H$2:H1615)*24-5)&lt;&gt;FALSE, _xlfn.CONCAT(CHAR(10),INDEX(Assessment!$L$1:$L$63184,ROWS(H$2:H1615)*24-5)," (",TEXT(INDEX(Assessment!$M$1:$M$63184,ROWS(H$2:H1615)*24-5),"m/yy"),") ",INDEX(Assessment!$N$1:$N$63184,ROWS(H$2:H1615)*24-5)),""),
IF(INDEX(Assessment!$L$1:$L$63184,ROWS(H$2:H1615)*24-4)&lt;&gt;FALSE, _xlfn.CONCAT(CHAR(10),INDEX(Assessment!$L$1:$L$63184,ROWS(H$2:H1615)*24-4)," (",TEXT(INDEX(Assessment!$M$1:$M$63184,ROWS(H$2:H1615)*24-4),"m/yy"),") ",INDEX(Assessment!$N$1:$N$63184,ROWS(H$2:H1615)*24-4)),""),
IF(INDEX(Assessment!$L$1:$L$63184,ROWS(H$2:H1615)*24-3)&lt;&gt;FALSE, _xlfn.CONCAT(CHAR(10),INDEX(Assessment!$L$1:$L$63184,ROWS(H$2:H1615)*24-3)," (",TEXT(INDEX(Assessment!$M$1:$M$63184,ROWS(H$2:H1615)*24-3),"m/yy"),") ",INDEX(Assessment!$N$1:$N$63184,ROWS(H$2:H1615)*24-3)),""),
IF(INDEX(Assessment!$L$1:$L$63184,ROWS(H$2:H1615)*24-2)&lt;&gt;FALSE, _xlfn.CONCAT(CHAR(10),INDEX(Assessment!$L$1:$L$63184,ROWS(H$2:H1615)*24-2)," (",TEXT(INDEX(Assessment!$M$1:$M$63184,ROWS(H$2:H1615)*24-2),"m/yy"),") ",INDEX(Assessment!$N$1:$N$63184,ROWS(H$2:H1615)*24-2)),""),
IF(INDEX(Assessment!$L$1:$L$63184,ROWS(H$2:H1615)*24-1)&lt;&gt;FALSE, _xlfn.CONCAT(CHAR(10),INDEX(Assessment!$L$1:$L$63184,ROWS(H$2:H1615)*24-1),") ",TEXT(INDEX(Assessment!$M$1:$M$63184,ROWS(H$2:H1615)*24-1),"m/yy"),") ",INDEX(Assessment!$N$1:$N$63184,ROWS(H$2:H1615)*24-1)),"")
)</f>
        <v/>
      </c>
      <c r="I1615" s="4" t="str" cm="1">
        <f t="array" ref="I1615">IF(INDEX(Assessment!$L$1:$L$63184,ROWS(I$2:I1615)*24-17)=0,"",INDEX(Assessment!$L$1:$L$63184,ROWS(I$2:I1615)*24-17))</f>
        <v/>
      </c>
    </row>
    <row r="1616" spans="1:9" s="4" customFormat="1" x14ac:dyDescent="0.25">
      <c r="A1616" s="4" t="str" cm="1">
        <f t="array" ref="A1616">IF(INDEX(Assessment!$C$1:$C$63184,ROWS(A$2:A1616)*24-22)=0,"",INDEX(Assessment!$C$1:$C$63184,ROWS(A$2:A1616)*24-22))</f>
        <v/>
      </c>
      <c r="B1616" s="4" t="str" cm="1">
        <f t="array" ref="B1616">IF(INDEX(Assessment!$C$1:$C$63184,ROWS(B$2:B1616)*24-21)=0,"",INDEX(Assessment!$C$1:$C$63184,ROWS(B$2:B1616)*24-21))</f>
        <v/>
      </c>
      <c r="C1616" s="4" t="str" cm="1">
        <f t="array" ref="C1616">IF(INDEX(Assessment!$C$1:$C$63184,ROWS(C$2:C1616)*24-20)="","",_xlfn.CONCAT(INDEX(Assessment!$C$1:$C$63184,ROWS(C$2:C1616)*24-20), " ==&gt; ", INDEX(Assessment!$C$1:$C$63184,ROWS(C$2:C1616)*24-19)))</f>
        <v/>
      </c>
      <c r="D1616" s="4" t="str" cm="1">
        <f t="array" ref="D1616">IF(INDEX(Assessment!$L$1:$L$63184,ROWS(D$2:D1616)*24-20)=0,"",INDEX(Assessment!$L$1:$L$63184,ROWS(D$2:D1616)*24-20))</f>
        <v/>
      </c>
      <c r="E1616" s="6" t="str" cm="1">
        <f t="array" ref="E1616">IF(INDEX(Assessment!$I$1:$I$63184,ROWS(E$2:E1616)*24-12)=0,"",INDEX(Assessment!$I$1:$I$63184,ROWS(E$2:E1616)*24-12))</f>
        <v/>
      </c>
      <c r="F1616" s="64" t="str" cm="1">
        <f t="array" ref="F1616">IF(INDEX(Assessment!$L$1:$L$63184,ROWS(F$2:F1616)*24-14)=0,"",INDEX(Assessment!$L$1:$L$63184,ROWS(F$2:F1616)*24-14))</f>
        <v/>
      </c>
      <c r="G1616" s="63" t="str" cm="1">
        <f t="array" ref="G1616">IF(INDEX(Assessment!$L$1:$L$63184,ROWS(G$2:G1616)*24-13)=0,"",INDEX(Assessment!$L$1:$L$63184,ROWS(G$2:G1616)*24-13))</f>
        <v/>
      </c>
      <c r="H1616" s="5" t="str" cm="1">
        <f t="array" ref="H1616">_xlfn.CONCAT(
IF(INDEX(Assessment!$L$1:$L$63184,ROWS(H$2:H1616)*24-8)&lt;&gt;FALSE, _xlfn.CONCAT(INDEX(Assessment!$L$1:$L$63184,ROWS(H$2:H1616)*24-8)," (",TEXT(INDEX(Assessment!$M$1:$M$63184,ROWS(H$2:H1616)*24-8),"m/yy"),") ",INDEX(Assessment!$N$1:$N$63184,ROWS(H$2:H1616)*24-8)),""),
IF(INDEX(Assessment!$L$1:$L$63184,ROWS(H$2:H1616)*24-7)&lt;&gt;FALSE, _xlfn.CONCAT(CHAR(10),INDEX(Assessment!$L$1:$L$63184,ROWS(H$2:H1616)*24-7)," (",TEXT(INDEX(Assessment!$M$1:$M$63184,ROWS(H$2:H1616)*24-7),"m/yy"),") ",INDEX(Assessment!$N$1:$N$63184,ROWS(H$2:H1616)*24-7)),""),
IF(INDEX(Assessment!$L$1:$L$63184,ROWS(H$2:H1616)*24-6)&lt;&gt;FALSE, _xlfn.CONCAT(CHAR(10),INDEX(Assessment!$L$1:$L$63184,ROWS(H$2:H1616)*24-6)," (",TEXT(INDEX(Assessment!$M$1:$M$63184,ROWS(H$2:H1616)*24-6),"m/yy"),") ",INDEX(Assessment!$N$1:$N$63184,ROWS(H$2:H1616)*24-6)),""),
IF(INDEX(Assessment!$L$1:$L$63184,ROWS(H$2:H1616)*24-5)&lt;&gt;FALSE, _xlfn.CONCAT(CHAR(10),INDEX(Assessment!$L$1:$L$63184,ROWS(H$2:H1616)*24-5)," (",TEXT(INDEX(Assessment!$M$1:$M$63184,ROWS(H$2:H1616)*24-5),"m/yy"),") ",INDEX(Assessment!$N$1:$N$63184,ROWS(H$2:H1616)*24-5)),""),
IF(INDEX(Assessment!$L$1:$L$63184,ROWS(H$2:H1616)*24-4)&lt;&gt;FALSE, _xlfn.CONCAT(CHAR(10),INDEX(Assessment!$L$1:$L$63184,ROWS(H$2:H1616)*24-4)," (",TEXT(INDEX(Assessment!$M$1:$M$63184,ROWS(H$2:H1616)*24-4),"m/yy"),") ",INDEX(Assessment!$N$1:$N$63184,ROWS(H$2:H1616)*24-4)),""),
IF(INDEX(Assessment!$L$1:$L$63184,ROWS(H$2:H1616)*24-3)&lt;&gt;FALSE, _xlfn.CONCAT(CHAR(10),INDEX(Assessment!$L$1:$L$63184,ROWS(H$2:H1616)*24-3)," (",TEXT(INDEX(Assessment!$M$1:$M$63184,ROWS(H$2:H1616)*24-3),"m/yy"),") ",INDEX(Assessment!$N$1:$N$63184,ROWS(H$2:H1616)*24-3)),""),
IF(INDEX(Assessment!$L$1:$L$63184,ROWS(H$2:H1616)*24-2)&lt;&gt;FALSE, _xlfn.CONCAT(CHAR(10),INDEX(Assessment!$L$1:$L$63184,ROWS(H$2:H1616)*24-2)," (",TEXT(INDEX(Assessment!$M$1:$M$63184,ROWS(H$2:H1616)*24-2),"m/yy"),") ",INDEX(Assessment!$N$1:$N$63184,ROWS(H$2:H1616)*24-2)),""),
IF(INDEX(Assessment!$L$1:$L$63184,ROWS(H$2:H1616)*24-1)&lt;&gt;FALSE, _xlfn.CONCAT(CHAR(10),INDEX(Assessment!$L$1:$L$63184,ROWS(H$2:H1616)*24-1),") ",TEXT(INDEX(Assessment!$M$1:$M$63184,ROWS(H$2:H1616)*24-1),"m/yy"),") ",INDEX(Assessment!$N$1:$N$63184,ROWS(H$2:H1616)*24-1)),"")
)</f>
        <v/>
      </c>
      <c r="I1616" s="4" t="str" cm="1">
        <f t="array" ref="I1616">IF(INDEX(Assessment!$L$1:$L$63184,ROWS(I$2:I1616)*24-17)=0,"",INDEX(Assessment!$L$1:$L$63184,ROWS(I$2:I1616)*24-17))</f>
        <v/>
      </c>
    </row>
    <row r="1617" spans="1:9" s="4" customFormat="1" x14ac:dyDescent="0.25">
      <c r="A1617" s="4" t="str" cm="1">
        <f t="array" ref="A1617">IF(INDEX(Assessment!$C$1:$C$63184,ROWS(A$2:A1617)*24-22)=0,"",INDEX(Assessment!$C$1:$C$63184,ROWS(A$2:A1617)*24-22))</f>
        <v/>
      </c>
      <c r="B1617" s="4" t="str" cm="1">
        <f t="array" ref="B1617">IF(INDEX(Assessment!$C$1:$C$63184,ROWS(B$2:B1617)*24-21)=0,"",INDEX(Assessment!$C$1:$C$63184,ROWS(B$2:B1617)*24-21))</f>
        <v/>
      </c>
      <c r="C1617" s="4" t="str" cm="1">
        <f t="array" ref="C1617">IF(INDEX(Assessment!$C$1:$C$63184,ROWS(C$2:C1617)*24-20)="","",_xlfn.CONCAT(INDEX(Assessment!$C$1:$C$63184,ROWS(C$2:C1617)*24-20), " ==&gt; ", INDEX(Assessment!$C$1:$C$63184,ROWS(C$2:C1617)*24-19)))</f>
        <v/>
      </c>
      <c r="D1617" s="4" t="str" cm="1">
        <f t="array" ref="D1617">IF(INDEX(Assessment!$L$1:$L$63184,ROWS(D$2:D1617)*24-20)=0,"",INDEX(Assessment!$L$1:$L$63184,ROWS(D$2:D1617)*24-20))</f>
        <v/>
      </c>
      <c r="E1617" s="6" t="str" cm="1">
        <f t="array" ref="E1617">IF(INDEX(Assessment!$I$1:$I$63184,ROWS(E$2:E1617)*24-12)=0,"",INDEX(Assessment!$I$1:$I$63184,ROWS(E$2:E1617)*24-12))</f>
        <v/>
      </c>
      <c r="F1617" s="64" t="str" cm="1">
        <f t="array" ref="F1617">IF(INDEX(Assessment!$L$1:$L$63184,ROWS(F$2:F1617)*24-14)=0,"",INDEX(Assessment!$L$1:$L$63184,ROWS(F$2:F1617)*24-14))</f>
        <v/>
      </c>
      <c r="G1617" s="63" t="str" cm="1">
        <f t="array" ref="G1617">IF(INDEX(Assessment!$L$1:$L$63184,ROWS(G$2:G1617)*24-13)=0,"",INDEX(Assessment!$L$1:$L$63184,ROWS(G$2:G1617)*24-13))</f>
        <v/>
      </c>
      <c r="H1617" s="5" t="str" cm="1">
        <f t="array" ref="H1617">_xlfn.CONCAT(
IF(INDEX(Assessment!$L$1:$L$63184,ROWS(H$2:H1617)*24-8)&lt;&gt;FALSE, _xlfn.CONCAT(INDEX(Assessment!$L$1:$L$63184,ROWS(H$2:H1617)*24-8)," (",TEXT(INDEX(Assessment!$M$1:$M$63184,ROWS(H$2:H1617)*24-8),"m/yy"),") ",INDEX(Assessment!$N$1:$N$63184,ROWS(H$2:H1617)*24-8)),""),
IF(INDEX(Assessment!$L$1:$L$63184,ROWS(H$2:H1617)*24-7)&lt;&gt;FALSE, _xlfn.CONCAT(CHAR(10),INDEX(Assessment!$L$1:$L$63184,ROWS(H$2:H1617)*24-7)," (",TEXT(INDEX(Assessment!$M$1:$M$63184,ROWS(H$2:H1617)*24-7),"m/yy"),") ",INDEX(Assessment!$N$1:$N$63184,ROWS(H$2:H1617)*24-7)),""),
IF(INDEX(Assessment!$L$1:$L$63184,ROWS(H$2:H1617)*24-6)&lt;&gt;FALSE, _xlfn.CONCAT(CHAR(10),INDEX(Assessment!$L$1:$L$63184,ROWS(H$2:H1617)*24-6)," (",TEXT(INDEX(Assessment!$M$1:$M$63184,ROWS(H$2:H1617)*24-6),"m/yy"),") ",INDEX(Assessment!$N$1:$N$63184,ROWS(H$2:H1617)*24-6)),""),
IF(INDEX(Assessment!$L$1:$L$63184,ROWS(H$2:H1617)*24-5)&lt;&gt;FALSE, _xlfn.CONCAT(CHAR(10),INDEX(Assessment!$L$1:$L$63184,ROWS(H$2:H1617)*24-5)," (",TEXT(INDEX(Assessment!$M$1:$M$63184,ROWS(H$2:H1617)*24-5),"m/yy"),") ",INDEX(Assessment!$N$1:$N$63184,ROWS(H$2:H1617)*24-5)),""),
IF(INDEX(Assessment!$L$1:$L$63184,ROWS(H$2:H1617)*24-4)&lt;&gt;FALSE, _xlfn.CONCAT(CHAR(10),INDEX(Assessment!$L$1:$L$63184,ROWS(H$2:H1617)*24-4)," (",TEXT(INDEX(Assessment!$M$1:$M$63184,ROWS(H$2:H1617)*24-4),"m/yy"),") ",INDEX(Assessment!$N$1:$N$63184,ROWS(H$2:H1617)*24-4)),""),
IF(INDEX(Assessment!$L$1:$L$63184,ROWS(H$2:H1617)*24-3)&lt;&gt;FALSE, _xlfn.CONCAT(CHAR(10),INDEX(Assessment!$L$1:$L$63184,ROWS(H$2:H1617)*24-3)," (",TEXT(INDEX(Assessment!$M$1:$M$63184,ROWS(H$2:H1617)*24-3),"m/yy"),") ",INDEX(Assessment!$N$1:$N$63184,ROWS(H$2:H1617)*24-3)),""),
IF(INDEX(Assessment!$L$1:$L$63184,ROWS(H$2:H1617)*24-2)&lt;&gt;FALSE, _xlfn.CONCAT(CHAR(10),INDEX(Assessment!$L$1:$L$63184,ROWS(H$2:H1617)*24-2)," (",TEXT(INDEX(Assessment!$M$1:$M$63184,ROWS(H$2:H1617)*24-2),"m/yy"),") ",INDEX(Assessment!$N$1:$N$63184,ROWS(H$2:H1617)*24-2)),""),
IF(INDEX(Assessment!$L$1:$L$63184,ROWS(H$2:H1617)*24-1)&lt;&gt;FALSE, _xlfn.CONCAT(CHAR(10),INDEX(Assessment!$L$1:$L$63184,ROWS(H$2:H1617)*24-1),") ",TEXT(INDEX(Assessment!$M$1:$M$63184,ROWS(H$2:H1617)*24-1),"m/yy"),") ",INDEX(Assessment!$N$1:$N$63184,ROWS(H$2:H1617)*24-1)),"")
)</f>
        <v/>
      </c>
      <c r="I1617" s="4" t="str" cm="1">
        <f t="array" ref="I1617">IF(INDEX(Assessment!$L$1:$L$63184,ROWS(I$2:I1617)*24-17)=0,"",INDEX(Assessment!$L$1:$L$63184,ROWS(I$2:I1617)*24-17))</f>
        <v/>
      </c>
    </row>
    <row r="1618" spans="1:9" s="4" customFormat="1" x14ac:dyDescent="0.25">
      <c r="A1618" s="4" t="str" cm="1">
        <f t="array" ref="A1618">IF(INDEX(Assessment!$C$1:$C$63184,ROWS(A$2:A1618)*24-22)=0,"",INDEX(Assessment!$C$1:$C$63184,ROWS(A$2:A1618)*24-22))</f>
        <v/>
      </c>
      <c r="B1618" s="4" t="str" cm="1">
        <f t="array" ref="B1618">IF(INDEX(Assessment!$C$1:$C$63184,ROWS(B$2:B1618)*24-21)=0,"",INDEX(Assessment!$C$1:$C$63184,ROWS(B$2:B1618)*24-21))</f>
        <v/>
      </c>
      <c r="C1618" s="4" t="str" cm="1">
        <f t="array" ref="C1618">IF(INDEX(Assessment!$C$1:$C$63184,ROWS(C$2:C1618)*24-20)="","",_xlfn.CONCAT(INDEX(Assessment!$C$1:$C$63184,ROWS(C$2:C1618)*24-20), " ==&gt; ", INDEX(Assessment!$C$1:$C$63184,ROWS(C$2:C1618)*24-19)))</f>
        <v/>
      </c>
      <c r="D1618" s="4" t="str" cm="1">
        <f t="array" ref="D1618">IF(INDEX(Assessment!$L$1:$L$63184,ROWS(D$2:D1618)*24-20)=0,"",INDEX(Assessment!$L$1:$L$63184,ROWS(D$2:D1618)*24-20))</f>
        <v/>
      </c>
      <c r="E1618" s="6" t="str" cm="1">
        <f t="array" ref="E1618">IF(INDEX(Assessment!$I$1:$I$63184,ROWS(E$2:E1618)*24-12)=0,"",INDEX(Assessment!$I$1:$I$63184,ROWS(E$2:E1618)*24-12))</f>
        <v/>
      </c>
      <c r="F1618" s="64" t="str" cm="1">
        <f t="array" ref="F1618">IF(INDEX(Assessment!$L$1:$L$63184,ROWS(F$2:F1618)*24-14)=0,"",INDEX(Assessment!$L$1:$L$63184,ROWS(F$2:F1618)*24-14))</f>
        <v/>
      </c>
      <c r="G1618" s="63" t="str" cm="1">
        <f t="array" ref="G1618">IF(INDEX(Assessment!$L$1:$L$63184,ROWS(G$2:G1618)*24-13)=0,"",INDEX(Assessment!$L$1:$L$63184,ROWS(G$2:G1618)*24-13))</f>
        <v/>
      </c>
      <c r="H1618" s="5" t="str" cm="1">
        <f t="array" ref="H1618">_xlfn.CONCAT(
IF(INDEX(Assessment!$L$1:$L$63184,ROWS(H$2:H1618)*24-8)&lt;&gt;FALSE, _xlfn.CONCAT(INDEX(Assessment!$L$1:$L$63184,ROWS(H$2:H1618)*24-8)," (",TEXT(INDEX(Assessment!$M$1:$M$63184,ROWS(H$2:H1618)*24-8),"m/yy"),") ",INDEX(Assessment!$N$1:$N$63184,ROWS(H$2:H1618)*24-8)),""),
IF(INDEX(Assessment!$L$1:$L$63184,ROWS(H$2:H1618)*24-7)&lt;&gt;FALSE, _xlfn.CONCAT(CHAR(10),INDEX(Assessment!$L$1:$L$63184,ROWS(H$2:H1618)*24-7)," (",TEXT(INDEX(Assessment!$M$1:$M$63184,ROWS(H$2:H1618)*24-7),"m/yy"),") ",INDEX(Assessment!$N$1:$N$63184,ROWS(H$2:H1618)*24-7)),""),
IF(INDEX(Assessment!$L$1:$L$63184,ROWS(H$2:H1618)*24-6)&lt;&gt;FALSE, _xlfn.CONCAT(CHAR(10),INDEX(Assessment!$L$1:$L$63184,ROWS(H$2:H1618)*24-6)," (",TEXT(INDEX(Assessment!$M$1:$M$63184,ROWS(H$2:H1618)*24-6),"m/yy"),") ",INDEX(Assessment!$N$1:$N$63184,ROWS(H$2:H1618)*24-6)),""),
IF(INDEX(Assessment!$L$1:$L$63184,ROWS(H$2:H1618)*24-5)&lt;&gt;FALSE, _xlfn.CONCAT(CHAR(10),INDEX(Assessment!$L$1:$L$63184,ROWS(H$2:H1618)*24-5)," (",TEXT(INDEX(Assessment!$M$1:$M$63184,ROWS(H$2:H1618)*24-5),"m/yy"),") ",INDEX(Assessment!$N$1:$N$63184,ROWS(H$2:H1618)*24-5)),""),
IF(INDEX(Assessment!$L$1:$L$63184,ROWS(H$2:H1618)*24-4)&lt;&gt;FALSE, _xlfn.CONCAT(CHAR(10),INDEX(Assessment!$L$1:$L$63184,ROWS(H$2:H1618)*24-4)," (",TEXT(INDEX(Assessment!$M$1:$M$63184,ROWS(H$2:H1618)*24-4),"m/yy"),") ",INDEX(Assessment!$N$1:$N$63184,ROWS(H$2:H1618)*24-4)),""),
IF(INDEX(Assessment!$L$1:$L$63184,ROWS(H$2:H1618)*24-3)&lt;&gt;FALSE, _xlfn.CONCAT(CHAR(10),INDEX(Assessment!$L$1:$L$63184,ROWS(H$2:H1618)*24-3)," (",TEXT(INDEX(Assessment!$M$1:$M$63184,ROWS(H$2:H1618)*24-3),"m/yy"),") ",INDEX(Assessment!$N$1:$N$63184,ROWS(H$2:H1618)*24-3)),""),
IF(INDEX(Assessment!$L$1:$L$63184,ROWS(H$2:H1618)*24-2)&lt;&gt;FALSE, _xlfn.CONCAT(CHAR(10),INDEX(Assessment!$L$1:$L$63184,ROWS(H$2:H1618)*24-2)," (",TEXT(INDEX(Assessment!$M$1:$M$63184,ROWS(H$2:H1618)*24-2),"m/yy"),") ",INDEX(Assessment!$N$1:$N$63184,ROWS(H$2:H1618)*24-2)),""),
IF(INDEX(Assessment!$L$1:$L$63184,ROWS(H$2:H1618)*24-1)&lt;&gt;FALSE, _xlfn.CONCAT(CHAR(10),INDEX(Assessment!$L$1:$L$63184,ROWS(H$2:H1618)*24-1),") ",TEXT(INDEX(Assessment!$M$1:$M$63184,ROWS(H$2:H1618)*24-1),"m/yy"),") ",INDEX(Assessment!$N$1:$N$63184,ROWS(H$2:H1618)*24-1)),"")
)</f>
        <v/>
      </c>
      <c r="I1618" s="4" t="str" cm="1">
        <f t="array" ref="I1618">IF(INDEX(Assessment!$L$1:$L$63184,ROWS(I$2:I1618)*24-17)=0,"",INDEX(Assessment!$L$1:$L$63184,ROWS(I$2:I1618)*24-17))</f>
        <v/>
      </c>
    </row>
    <row r="1619" spans="1:9" s="4" customFormat="1" x14ac:dyDescent="0.25">
      <c r="A1619" s="4" t="str" cm="1">
        <f t="array" ref="A1619">IF(INDEX(Assessment!$C$1:$C$63184,ROWS(A$2:A1619)*24-22)=0,"",INDEX(Assessment!$C$1:$C$63184,ROWS(A$2:A1619)*24-22))</f>
        <v/>
      </c>
      <c r="B1619" s="4" t="str" cm="1">
        <f t="array" ref="B1619">IF(INDEX(Assessment!$C$1:$C$63184,ROWS(B$2:B1619)*24-21)=0,"",INDEX(Assessment!$C$1:$C$63184,ROWS(B$2:B1619)*24-21))</f>
        <v/>
      </c>
      <c r="C1619" s="4" t="str" cm="1">
        <f t="array" ref="C1619">IF(INDEX(Assessment!$C$1:$C$63184,ROWS(C$2:C1619)*24-20)="","",_xlfn.CONCAT(INDEX(Assessment!$C$1:$C$63184,ROWS(C$2:C1619)*24-20), " ==&gt; ", INDEX(Assessment!$C$1:$C$63184,ROWS(C$2:C1619)*24-19)))</f>
        <v/>
      </c>
      <c r="D1619" s="4" t="str" cm="1">
        <f t="array" ref="D1619">IF(INDEX(Assessment!$L$1:$L$63184,ROWS(D$2:D1619)*24-20)=0,"",INDEX(Assessment!$L$1:$L$63184,ROWS(D$2:D1619)*24-20))</f>
        <v/>
      </c>
      <c r="E1619" s="6" t="str" cm="1">
        <f t="array" ref="E1619">IF(INDEX(Assessment!$I$1:$I$63184,ROWS(E$2:E1619)*24-12)=0,"",INDEX(Assessment!$I$1:$I$63184,ROWS(E$2:E1619)*24-12))</f>
        <v/>
      </c>
      <c r="F1619" s="64" t="str" cm="1">
        <f t="array" ref="F1619">IF(INDEX(Assessment!$L$1:$L$63184,ROWS(F$2:F1619)*24-14)=0,"",INDEX(Assessment!$L$1:$L$63184,ROWS(F$2:F1619)*24-14))</f>
        <v/>
      </c>
      <c r="G1619" s="63" t="str" cm="1">
        <f t="array" ref="G1619">IF(INDEX(Assessment!$L$1:$L$63184,ROWS(G$2:G1619)*24-13)=0,"",INDEX(Assessment!$L$1:$L$63184,ROWS(G$2:G1619)*24-13))</f>
        <v/>
      </c>
      <c r="H1619" s="5" t="str" cm="1">
        <f t="array" ref="H1619">_xlfn.CONCAT(
IF(INDEX(Assessment!$L$1:$L$63184,ROWS(H$2:H1619)*24-8)&lt;&gt;FALSE, _xlfn.CONCAT(INDEX(Assessment!$L$1:$L$63184,ROWS(H$2:H1619)*24-8)," (",TEXT(INDEX(Assessment!$M$1:$M$63184,ROWS(H$2:H1619)*24-8),"m/yy"),") ",INDEX(Assessment!$N$1:$N$63184,ROWS(H$2:H1619)*24-8)),""),
IF(INDEX(Assessment!$L$1:$L$63184,ROWS(H$2:H1619)*24-7)&lt;&gt;FALSE, _xlfn.CONCAT(CHAR(10),INDEX(Assessment!$L$1:$L$63184,ROWS(H$2:H1619)*24-7)," (",TEXT(INDEX(Assessment!$M$1:$M$63184,ROWS(H$2:H1619)*24-7),"m/yy"),") ",INDEX(Assessment!$N$1:$N$63184,ROWS(H$2:H1619)*24-7)),""),
IF(INDEX(Assessment!$L$1:$L$63184,ROWS(H$2:H1619)*24-6)&lt;&gt;FALSE, _xlfn.CONCAT(CHAR(10),INDEX(Assessment!$L$1:$L$63184,ROWS(H$2:H1619)*24-6)," (",TEXT(INDEX(Assessment!$M$1:$M$63184,ROWS(H$2:H1619)*24-6),"m/yy"),") ",INDEX(Assessment!$N$1:$N$63184,ROWS(H$2:H1619)*24-6)),""),
IF(INDEX(Assessment!$L$1:$L$63184,ROWS(H$2:H1619)*24-5)&lt;&gt;FALSE, _xlfn.CONCAT(CHAR(10),INDEX(Assessment!$L$1:$L$63184,ROWS(H$2:H1619)*24-5)," (",TEXT(INDEX(Assessment!$M$1:$M$63184,ROWS(H$2:H1619)*24-5),"m/yy"),") ",INDEX(Assessment!$N$1:$N$63184,ROWS(H$2:H1619)*24-5)),""),
IF(INDEX(Assessment!$L$1:$L$63184,ROWS(H$2:H1619)*24-4)&lt;&gt;FALSE, _xlfn.CONCAT(CHAR(10),INDEX(Assessment!$L$1:$L$63184,ROWS(H$2:H1619)*24-4)," (",TEXT(INDEX(Assessment!$M$1:$M$63184,ROWS(H$2:H1619)*24-4),"m/yy"),") ",INDEX(Assessment!$N$1:$N$63184,ROWS(H$2:H1619)*24-4)),""),
IF(INDEX(Assessment!$L$1:$L$63184,ROWS(H$2:H1619)*24-3)&lt;&gt;FALSE, _xlfn.CONCAT(CHAR(10),INDEX(Assessment!$L$1:$L$63184,ROWS(H$2:H1619)*24-3)," (",TEXT(INDEX(Assessment!$M$1:$M$63184,ROWS(H$2:H1619)*24-3),"m/yy"),") ",INDEX(Assessment!$N$1:$N$63184,ROWS(H$2:H1619)*24-3)),""),
IF(INDEX(Assessment!$L$1:$L$63184,ROWS(H$2:H1619)*24-2)&lt;&gt;FALSE, _xlfn.CONCAT(CHAR(10),INDEX(Assessment!$L$1:$L$63184,ROWS(H$2:H1619)*24-2)," (",TEXT(INDEX(Assessment!$M$1:$M$63184,ROWS(H$2:H1619)*24-2),"m/yy"),") ",INDEX(Assessment!$N$1:$N$63184,ROWS(H$2:H1619)*24-2)),""),
IF(INDEX(Assessment!$L$1:$L$63184,ROWS(H$2:H1619)*24-1)&lt;&gt;FALSE, _xlfn.CONCAT(CHAR(10),INDEX(Assessment!$L$1:$L$63184,ROWS(H$2:H1619)*24-1),") ",TEXT(INDEX(Assessment!$M$1:$M$63184,ROWS(H$2:H1619)*24-1),"m/yy"),") ",INDEX(Assessment!$N$1:$N$63184,ROWS(H$2:H1619)*24-1)),"")
)</f>
        <v/>
      </c>
      <c r="I1619" s="4" t="str" cm="1">
        <f t="array" ref="I1619">IF(INDEX(Assessment!$L$1:$L$63184,ROWS(I$2:I1619)*24-17)=0,"",INDEX(Assessment!$L$1:$L$63184,ROWS(I$2:I1619)*24-17))</f>
        <v/>
      </c>
    </row>
    <row r="1620" spans="1:9" s="4" customFormat="1" x14ac:dyDescent="0.25">
      <c r="A1620" s="4" t="str" cm="1">
        <f t="array" ref="A1620">IF(INDEX(Assessment!$C$1:$C$63184,ROWS(A$2:A1620)*24-22)=0,"",INDEX(Assessment!$C$1:$C$63184,ROWS(A$2:A1620)*24-22))</f>
        <v/>
      </c>
      <c r="B1620" s="4" t="str" cm="1">
        <f t="array" ref="B1620">IF(INDEX(Assessment!$C$1:$C$63184,ROWS(B$2:B1620)*24-21)=0,"",INDEX(Assessment!$C$1:$C$63184,ROWS(B$2:B1620)*24-21))</f>
        <v/>
      </c>
      <c r="C1620" s="4" t="str" cm="1">
        <f t="array" ref="C1620">IF(INDEX(Assessment!$C$1:$C$63184,ROWS(C$2:C1620)*24-20)="","",_xlfn.CONCAT(INDEX(Assessment!$C$1:$C$63184,ROWS(C$2:C1620)*24-20), " ==&gt; ", INDEX(Assessment!$C$1:$C$63184,ROWS(C$2:C1620)*24-19)))</f>
        <v/>
      </c>
      <c r="D1620" s="4" t="str" cm="1">
        <f t="array" ref="D1620">IF(INDEX(Assessment!$L$1:$L$63184,ROWS(D$2:D1620)*24-20)=0,"",INDEX(Assessment!$L$1:$L$63184,ROWS(D$2:D1620)*24-20))</f>
        <v/>
      </c>
      <c r="E1620" s="6" t="str" cm="1">
        <f t="array" ref="E1620">IF(INDEX(Assessment!$I$1:$I$63184,ROWS(E$2:E1620)*24-12)=0,"",INDEX(Assessment!$I$1:$I$63184,ROWS(E$2:E1620)*24-12))</f>
        <v/>
      </c>
      <c r="F1620" s="64" t="str" cm="1">
        <f t="array" ref="F1620">IF(INDEX(Assessment!$L$1:$L$63184,ROWS(F$2:F1620)*24-14)=0,"",INDEX(Assessment!$L$1:$L$63184,ROWS(F$2:F1620)*24-14))</f>
        <v/>
      </c>
      <c r="G1620" s="63" t="str" cm="1">
        <f t="array" ref="G1620">IF(INDEX(Assessment!$L$1:$L$63184,ROWS(G$2:G1620)*24-13)=0,"",INDEX(Assessment!$L$1:$L$63184,ROWS(G$2:G1620)*24-13))</f>
        <v/>
      </c>
      <c r="H1620" s="5" t="str" cm="1">
        <f t="array" ref="H1620">_xlfn.CONCAT(
IF(INDEX(Assessment!$L$1:$L$63184,ROWS(H$2:H1620)*24-8)&lt;&gt;FALSE, _xlfn.CONCAT(INDEX(Assessment!$L$1:$L$63184,ROWS(H$2:H1620)*24-8)," (",TEXT(INDEX(Assessment!$M$1:$M$63184,ROWS(H$2:H1620)*24-8),"m/yy"),") ",INDEX(Assessment!$N$1:$N$63184,ROWS(H$2:H1620)*24-8)),""),
IF(INDEX(Assessment!$L$1:$L$63184,ROWS(H$2:H1620)*24-7)&lt;&gt;FALSE, _xlfn.CONCAT(CHAR(10),INDEX(Assessment!$L$1:$L$63184,ROWS(H$2:H1620)*24-7)," (",TEXT(INDEX(Assessment!$M$1:$M$63184,ROWS(H$2:H1620)*24-7),"m/yy"),") ",INDEX(Assessment!$N$1:$N$63184,ROWS(H$2:H1620)*24-7)),""),
IF(INDEX(Assessment!$L$1:$L$63184,ROWS(H$2:H1620)*24-6)&lt;&gt;FALSE, _xlfn.CONCAT(CHAR(10),INDEX(Assessment!$L$1:$L$63184,ROWS(H$2:H1620)*24-6)," (",TEXT(INDEX(Assessment!$M$1:$M$63184,ROWS(H$2:H1620)*24-6),"m/yy"),") ",INDEX(Assessment!$N$1:$N$63184,ROWS(H$2:H1620)*24-6)),""),
IF(INDEX(Assessment!$L$1:$L$63184,ROWS(H$2:H1620)*24-5)&lt;&gt;FALSE, _xlfn.CONCAT(CHAR(10),INDEX(Assessment!$L$1:$L$63184,ROWS(H$2:H1620)*24-5)," (",TEXT(INDEX(Assessment!$M$1:$M$63184,ROWS(H$2:H1620)*24-5),"m/yy"),") ",INDEX(Assessment!$N$1:$N$63184,ROWS(H$2:H1620)*24-5)),""),
IF(INDEX(Assessment!$L$1:$L$63184,ROWS(H$2:H1620)*24-4)&lt;&gt;FALSE, _xlfn.CONCAT(CHAR(10),INDEX(Assessment!$L$1:$L$63184,ROWS(H$2:H1620)*24-4)," (",TEXT(INDEX(Assessment!$M$1:$M$63184,ROWS(H$2:H1620)*24-4),"m/yy"),") ",INDEX(Assessment!$N$1:$N$63184,ROWS(H$2:H1620)*24-4)),""),
IF(INDEX(Assessment!$L$1:$L$63184,ROWS(H$2:H1620)*24-3)&lt;&gt;FALSE, _xlfn.CONCAT(CHAR(10),INDEX(Assessment!$L$1:$L$63184,ROWS(H$2:H1620)*24-3)," (",TEXT(INDEX(Assessment!$M$1:$M$63184,ROWS(H$2:H1620)*24-3),"m/yy"),") ",INDEX(Assessment!$N$1:$N$63184,ROWS(H$2:H1620)*24-3)),""),
IF(INDEX(Assessment!$L$1:$L$63184,ROWS(H$2:H1620)*24-2)&lt;&gt;FALSE, _xlfn.CONCAT(CHAR(10),INDEX(Assessment!$L$1:$L$63184,ROWS(H$2:H1620)*24-2)," (",TEXT(INDEX(Assessment!$M$1:$M$63184,ROWS(H$2:H1620)*24-2),"m/yy"),") ",INDEX(Assessment!$N$1:$N$63184,ROWS(H$2:H1620)*24-2)),""),
IF(INDEX(Assessment!$L$1:$L$63184,ROWS(H$2:H1620)*24-1)&lt;&gt;FALSE, _xlfn.CONCAT(CHAR(10),INDEX(Assessment!$L$1:$L$63184,ROWS(H$2:H1620)*24-1),") ",TEXT(INDEX(Assessment!$M$1:$M$63184,ROWS(H$2:H1620)*24-1),"m/yy"),") ",INDEX(Assessment!$N$1:$N$63184,ROWS(H$2:H1620)*24-1)),"")
)</f>
        <v/>
      </c>
      <c r="I1620" s="4" t="str" cm="1">
        <f t="array" ref="I1620">IF(INDEX(Assessment!$L$1:$L$63184,ROWS(I$2:I1620)*24-17)=0,"",INDEX(Assessment!$L$1:$L$63184,ROWS(I$2:I1620)*24-17))</f>
        <v/>
      </c>
    </row>
    <row r="1621" spans="1:9" s="4" customFormat="1" x14ac:dyDescent="0.25">
      <c r="A1621" s="4" t="str" cm="1">
        <f t="array" ref="A1621">IF(INDEX(Assessment!$C$1:$C$63184,ROWS(A$2:A1621)*24-22)=0,"",INDEX(Assessment!$C$1:$C$63184,ROWS(A$2:A1621)*24-22))</f>
        <v/>
      </c>
      <c r="B1621" s="4" t="str" cm="1">
        <f t="array" ref="B1621">IF(INDEX(Assessment!$C$1:$C$63184,ROWS(B$2:B1621)*24-21)=0,"",INDEX(Assessment!$C$1:$C$63184,ROWS(B$2:B1621)*24-21))</f>
        <v/>
      </c>
      <c r="C1621" s="4" t="str" cm="1">
        <f t="array" ref="C1621">IF(INDEX(Assessment!$C$1:$C$63184,ROWS(C$2:C1621)*24-20)="","",_xlfn.CONCAT(INDEX(Assessment!$C$1:$C$63184,ROWS(C$2:C1621)*24-20), " ==&gt; ", INDEX(Assessment!$C$1:$C$63184,ROWS(C$2:C1621)*24-19)))</f>
        <v/>
      </c>
      <c r="D1621" s="4" t="str" cm="1">
        <f t="array" ref="D1621">IF(INDEX(Assessment!$L$1:$L$63184,ROWS(D$2:D1621)*24-20)=0,"",INDEX(Assessment!$L$1:$L$63184,ROWS(D$2:D1621)*24-20))</f>
        <v/>
      </c>
      <c r="E1621" s="6" t="str" cm="1">
        <f t="array" ref="E1621">IF(INDEX(Assessment!$I$1:$I$63184,ROWS(E$2:E1621)*24-12)=0,"",INDEX(Assessment!$I$1:$I$63184,ROWS(E$2:E1621)*24-12))</f>
        <v/>
      </c>
      <c r="F1621" s="64" t="str" cm="1">
        <f t="array" ref="F1621">IF(INDEX(Assessment!$L$1:$L$63184,ROWS(F$2:F1621)*24-14)=0,"",INDEX(Assessment!$L$1:$L$63184,ROWS(F$2:F1621)*24-14))</f>
        <v/>
      </c>
      <c r="G1621" s="63" t="str" cm="1">
        <f t="array" ref="G1621">IF(INDEX(Assessment!$L$1:$L$63184,ROWS(G$2:G1621)*24-13)=0,"",INDEX(Assessment!$L$1:$L$63184,ROWS(G$2:G1621)*24-13))</f>
        <v/>
      </c>
      <c r="H1621" s="5" t="str" cm="1">
        <f t="array" ref="H1621">_xlfn.CONCAT(
IF(INDEX(Assessment!$L$1:$L$63184,ROWS(H$2:H1621)*24-8)&lt;&gt;FALSE, _xlfn.CONCAT(INDEX(Assessment!$L$1:$L$63184,ROWS(H$2:H1621)*24-8)," (",TEXT(INDEX(Assessment!$M$1:$M$63184,ROWS(H$2:H1621)*24-8),"m/yy"),") ",INDEX(Assessment!$N$1:$N$63184,ROWS(H$2:H1621)*24-8)),""),
IF(INDEX(Assessment!$L$1:$L$63184,ROWS(H$2:H1621)*24-7)&lt;&gt;FALSE, _xlfn.CONCAT(CHAR(10),INDEX(Assessment!$L$1:$L$63184,ROWS(H$2:H1621)*24-7)," (",TEXT(INDEX(Assessment!$M$1:$M$63184,ROWS(H$2:H1621)*24-7),"m/yy"),") ",INDEX(Assessment!$N$1:$N$63184,ROWS(H$2:H1621)*24-7)),""),
IF(INDEX(Assessment!$L$1:$L$63184,ROWS(H$2:H1621)*24-6)&lt;&gt;FALSE, _xlfn.CONCAT(CHAR(10),INDEX(Assessment!$L$1:$L$63184,ROWS(H$2:H1621)*24-6)," (",TEXT(INDEX(Assessment!$M$1:$M$63184,ROWS(H$2:H1621)*24-6),"m/yy"),") ",INDEX(Assessment!$N$1:$N$63184,ROWS(H$2:H1621)*24-6)),""),
IF(INDEX(Assessment!$L$1:$L$63184,ROWS(H$2:H1621)*24-5)&lt;&gt;FALSE, _xlfn.CONCAT(CHAR(10),INDEX(Assessment!$L$1:$L$63184,ROWS(H$2:H1621)*24-5)," (",TEXT(INDEX(Assessment!$M$1:$M$63184,ROWS(H$2:H1621)*24-5),"m/yy"),") ",INDEX(Assessment!$N$1:$N$63184,ROWS(H$2:H1621)*24-5)),""),
IF(INDEX(Assessment!$L$1:$L$63184,ROWS(H$2:H1621)*24-4)&lt;&gt;FALSE, _xlfn.CONCAT(CHAR(10),INDEX(Assessment!$L$1:$L$63184,ROWS(H$2:H1621)*24-4)," (",TEXT(INDEX(Assessment!$M$1:$M$63184,ROWS(H$2:H1621)*24-4),"m/yy"),") ",INDEX(Assessment!$N$1:$N$63184,ROWS(H$2:H1621)*24-4)),""),
IF(INDEX(Assessment!$L$1:$L$63184,ROWS(H$2:H1621)*24-3)&lt;&gt;FALSE, _xlfn.CONCAT(CHAR(10),INDEX(Assessment!$L$1:$L$63184,ROWS(H$2:H1621)*24-3)," (",TEXT(INDEX(Assessment!$M$1:$M$63184,ROWS(H$2:H1621)*24-3),"m/yy"),") ",INDEX(Assessment!$N$1:$N$63184,ROWS(H$2:H1621)*24-3)),""),
IF(INDEX(Assessment!$L$1:$L$63184,ROWS(H$2:H1621)*24-2)&lt;&gt;FALSE, _xlfn.CONCAT(CHAR(10),INDEX(Assessment!$L$1:$L$63184,ROWS(H$2:H1621)*24-2)," (",TEXT(INDEX(Assessment!$M$1:$M$63184,ROWS(H$2:H1621)*24-2),"m/yy"),") ",INDEX(Assessment!$N$1:$N$63184,ROWS(H$2:H1621)*24-2)),""),
IF(INDEX(Assessment!$L$1:$L$63184,ROWS(H$2:H1621)*24-1)&lt;&gt;FALSE, _xlfn.CONCAT(CHAR(10),INDEX(Assessment!$L$1:$L$63184,ROWS(H$2:H1621)*24-1),") ",TEXT(INDEX(Assessment!$M$1:$M$63184,ROWS(H$2:H1621)*24-1),"m/yy"),") ",INDEX(Assessment!$N$1:$N$63184,ROWS(H$2:H1621)*24-1)),"")
)</f>
        <v/>
      </c>
      <c r="I1621" s="4" t="str" cm="1">
        <f t="array" ref="I1621">IF(INDEX(Assessment!$L$1:$L$63184,ROWS(I$2:I1621)*24-17)=0,"",INDEX(Assessment!$L$1:$L$63184,ROWS(I$2:I1621)*24-17))</f>
        <v/>
      </c>
    </row>
    <row r="1622" spans="1:9" s="4" customFormat="1" x14ac:dyDescent="0.25">
      <c r="A1622" s="4" t="str" cm="1">
        <f t="array" ref="A1622">IF(INDEX(Assessment!$C$1:$C$63184,ROWS(A$2:A1622)*24-22)=0,"",INDEX(Assessment!$C$1:$C$63184,ROWS(A$2:A1622)*24-22))</f>
        <v/>
      </c>
      <c r="B1622" s="4" t="str" cm="1">
        <f t="array" ref="B1622">IF(INDEX(Assessment!$C$1:$C$63184,ROWS(B$2:B1622)*24-21)=0,"",INDEX(Assessment!$C$1:$C$63184,ROWS(B$2:B1622)*24-21))</f>
        <v/>
      </c>
      <c r="C1622" s="4" t="str" cm="1">
        <f t="array" ref="C1622">IF(INDEX(Assessment!$C$1:$C$63184,ROWS(C$2:C1622)*24-20)="","",_xlfn.CONCAT(INDEX(Assessment!$C$1:$C$63184,ROWS(C$2:C1622)*24-20), " ==&gt; ", INDEX(Assessment!$C$1:$C$63184,ROWS(C$2:C1622)*24-19)))</f>
        <v/>
      </c>
      <c r="D1622" s="4" t="str" cm="1">
        <f t="array" ref="D1622">IF(INDEX(Assessment!$L$1:$L$63184,ROWS(D$2:D1622)*24-20)=0,"",INDEX(Assessment!$L$1:$L$63184,ROWS(D$2:D1622)*24-20))</f>
        <v/>
      </c>
      <c r="E1622" s="6" t="str" cm="1">
        <f t="array" ref="E1622">IF(INDEX(Assessment!$I$1:$I$63184,ROWS(E$2:E1622)*24-12)=0,"",INDEX(Assessment!$I$1:$I$63184,ROWS(E$2:E1622)*24-12))</f>
        <v/>
      </c>
      <c r="F1622" s="64" t="str" cm="1">
        <f t="array" ref="F1622">IF(INDEX(Assessment!$L$1:$L$63184,ROWS(F$2:F1622)*24-14)=0,"",INDEX(Assessment!$L$1:$L$63184,ROWS(F$2:F1622)*24-14))</f>
        <v/>
      </c>
      <c r="G1622" s="63" t="str" cm="1">
        <f t="array" ref="G1622">IF(INDEX(Assessment!$L$1:$L$63184,ROWS(G$2:G1622)*24-13)=0,"",INDEX(Assessment!$L$1:$L$63184,ROWS(G$2:G1622)*24-13))</f>
        <v/>
      </c>
      <c r="H1622" s="5" t="str" cm="1">
        <f t="array" ref="H1622">_xlfn.CONCAT(
IF(INDEX(Assessment!$L$1:$L$63184,ROWS(H$2:H1622)*24-8)&lt;&gt;FALSE, _xlfn.CONCAT(INDEX(Assessment!$L$1:$L$63184,ROWS(H$2:H1622)*24-8)," (",TEXT(INDEX(Assessment!$M$1:$M$63184,ROWS(H$2:H1622)*24-8),"m/yy"),") ",INDEX(Assessment!$N$1:$N$63184,ROWS(H$2:H1622)*24-8)),""),
IF(INDEX(Assessment!$L$1:$L$63184,ROWS(H$2:H1622)*24-7)&lt;&gt;FALSE, _xlfn.CONCAT(CHAR(10),INDEX(Assessment!$L$1:$L$63184,ROWS(H$2:H1622)*24-7)," (",TEXT(INDEX(Assessment!$M$1:$M$63184,ROWS(H$2:H1622)*24-7),"m/yy"),") ",INDEX(Assessment!$N$1:$N$63184,ROWS(H$2:H1622)*24-7)),""),
IF(INDEX(Assessment!$L$1:$L$63184,ROWS(H$2:H1622)*24-6)&lt;&gt;FALSE, _xlfn.CONCAT(CHAR(10),INDEX(Assessment!$L$1:$L$63184,ROWS(H$2:H1622)*24-6)," (",TEXT(INDEX(Assessment!$M$1:$M$63184,ROWS(H$2:H1622)*24-6),"m/yy"),") ",INDEX(Assessment!$N$1:$N$63184,ROWS(H$2:H1622)*24-6)),""),
IF(INDEX(Assessment!$L$1:$L$63184,ROWS(H$2:H1622)*24-5)&lt;&gt;FALSE, _xlfn.CONCAT(CHAR(10),INDEX(Assessment!$L$1:$L$63184,ROWS(H$2:H1622)*24-5)," (",TEXT(INDEX(Assessment!$M$1:$M$63184,ROWS(H$2:H1622)*24-5),"m/yy"),") ",INDEX(Assessment!$N$1:$N$63184,ROWS(H$2:H1622)*24-5)),""),
IF(INDEX(Assessment!$L$1:$L$63184,ROWS(H$2:H1622)*24-4)&lt;&gt;FALSE, _xlfn.CONCAT(CHAR(10),INDEX(Assessment!$L$1:$L$63184,ROWS(H$2:H1622)*24-4)," (",TEXT(INDEX(Assessment!$M$1:$M$63184,ROWS(H$2:H1622)*24-4),"m/yy"),") ",INDEX(Assessment!$N$1:$N$63184,ROWS(H$2:H1622)*24-4)),""),
IF(INDEX(Assessment!$L$1:$L$63184,ROWS(H$2:H1622)*24-3)&lt;&gt;FALSE, _xlfn.CONCAT(CHAR(10),INDEX(Assessment!$L$1:$L$63184,ROWS(H$2:H1622)*24-3)," (",TEXT(INDEX(Assessment!$M$1:$M$63184,ROWS(H$2:H1622)*24-3),"m/yy"),") ",INDEX(Assessment!$N$1:$N$63184,ROWS(H$2:H1622)*24-3)),""),
IF(INDEX(Assessment!$L$1:$L$63184,ROWS(H$2:H1622)*24-2)&lt;&gt;FALSE, _xlfn.CONCAT(CHAR(10),INDEX(Assessment!$L$1:$L$63184,ROWS(H$2:H1622)*24-2)," (",TEXT(INDEX(Assessment!$M$1:$M$63184,ROWS(H$2:H1622)*24-2),"m/yy"),") ",INDEX(Assessment!$N$1:$N$63184,ROWS(H$2:H1622)*24-2)),""),
IF(INDEX(Assessment!$L$1:$L$63184,ROWS(H$2:H1622)*24-1)&lt;&gt;FALSE, _xlfn.CONCAT(CHAR(10),INDEX(Assessment!$L$1:$L$63184,ROWS(H$2:H1622)*24-1),") ",TEXT(INDEX(Assessment!$M$1:$M$63184,ROWS(H$2:H1622)*24-1),"m/yy"),") ",INDEX(Assessment!$N$1:$N$63184,ROWS(H$2:H1622)*24-1)),"")
)</f>
        <v/>
      </c>
      <c r="I1622" s="4" t="str" cm="1">
        <f t="array" ref="I1622">IF(INDEX(Assessment!$L$1:$L$63184,ROWS(I$2:I1622)*24-17)=0,"",INDEX(Assessment!$L$1:$L$63184,ROWS(I$2:I1622)*24-17))</f>
        <v/>
      </c>
    </row>
    <row r="1623" spans="1:9" s="4" customFormat="1" x14ac:dyDescent="0.25">
      <c r="A1623" s="4" t="str" cm="1">
        <f t="array" ref="A1623">IF(INDEX(Assessment!$C$1:$C$63184,ROWS(A$2:A1623)*24-22)=0,"",INDEX(Assessment!$C$1:$C$63184,ROWS(A$2:A1623)*24-22))</f>
        <v/>
      </c>
      <c r="B1623" s="4" t="str" cm="1">
        <f t="array" ref="B1623">IF(INDEX(Assessment!$C$1:$C$63184,ROWS(B$2:B1623)*24-21)=0,"",INDEX(Assessment!$C$1:$C$63184,ROWS(B$2:B1623)*24-21))</f>
        <v/>
      </c>
      <c r="C1623" s="4" t="str" cm="1">
        <f t="array" ref="C1623">IF(INDEX(Assessment!$C$1:$C$63184,ROWS(C$2:C1623)*24-20)="","",_xlfn.CONCAT(INDEX(Assessment!$C$1:$C$63184,ROWS(C$2:C1623)*24-20), " ==&gt; ", INDEX(Assessment!$C$1:$C$63184,ROWS(C$2:C1623)*24-19)))</f>
        <v/>
      </c>
      <c r="D1623" s="4" t="str" cm="1">
        <f t="array" ref="D1623">IF(INDEX(Assessment!$L$1:$L$63184,ROWS(D$2:D1623)*24-20)=0,"",INDEX(Assessment!$L$1:$L$63184,ROWS(D$2:D1623)*24-20))</f>
        <v/>
      </c>
      <c r="E1623" s="6" t="str" cm="1">
        <f t="array" ref="E1623">IF(INDEX(Assessment!$I$1:$I$63184,ROWS(E$2:E1623)*24-12)=0,"",INDEX(Assessment!$I$1:$I$63184,ROWS(E$2:E1623)*24-12))</f>
        <v/>
      </c>
      <c r="F1623" s="64" t="str" cm="1">
        <f t="array" ref="F1623">IF(INDEX(Assessment!$L$1:$L$63184,ROWS(F$2:F1623)*24-14)=0,"",INDEX(Assessment!$L$1:$L$63184,ROWS(F$2:F1623)*24-14))</f>
        <v/>
      </c>
      <c r="G1623" s="63" t="str" cm="1">
        <f t="array" ref="G1623">IF(INDEX(Assessment!$L$1:$L$63184,ROWS(G$2:G1623)*24-13)=0,"",INDEX(Assessment!$L$1:$L$63184,ROWS(G$2:G1623)*24-13))</f>
        <v/>
      </c>
      <c r="H1623" s="5" t="str" cm="1">
        <f t="array" ref="H1623">_xlfn.CONCAT(
IF(INDEX(Assessment!$L$1:$L$63184,ROWS(H$2:H1623)*24-8)&lt;&gt;FALSE, _xlfn.CONCAT(INDEX(Assessment!$L$1:$L$63184,ROWS(H$2:H1623)*24-8)," (",TEXT(INDEX(Assessment!$M$1:$M$63184,ROWS(H$2:H1623)*24-8),"m/yy"),") ",INDEX(Assessment!$N$1:$N$63184,ROWS(H$2:H1623)*24-8)),""),
IF(INDEX(Assessment!$L$1:$L$63184,ROWS(H$2:H1623)*24-7)&lt;&gt;FALSE, _xlfn.CONCAT(CHAR(10),INDEX(Assessment!$L$1:$L$63184,ROWS(H$2:H1623)*24-7)," (",TEXT(INDEX(Assessment!$M$1:$M$63184,ROWS(H$2:H1623)*24-7),"m/yy"),") ",INDEX(Assessment!$N$1:$N$63184,ROWS(H$2:H1623)*24-7)),""),
IF(INDEX(Assessment!$L$1:$L$63184,ROWS(H$2:H1623)*24-6)&lt;&gt;FALSE, _xlfn.CONCAT(CHAR(10),INDEX(Assessment!$L$1:$L$63184,ROWS(H$2:H1623)*24-6)," (",TEXT(INDEX(Assessment!$M$1:$M$63184,ROWS(H$2:H1623)*24-6),"m/yy"),") ",INDEX(Assessment!$N$1:$N$63184,ROWS(H$2:H1623)*24-6)),""),
IF(INDEX(Assessment!$L$1:$L$63184,ROWS(H$2:H1623)*24-5)&lt;&gt;FALSE, _xlfn.CONCAT(CHAR(10),INDEX(Assessment!$L$1:$L$63184,ROWS(H$2:H1623)*24-5)," (",TEXT(INDEX(Assessment!$M$1:$M$63184,ROWS(H$2:H1623)*24-5),"m/yy"),") ",INDEX(Assessment!$N$1:$N$63184,ROWS(H$2:H1623)*24-5)),""),
IF(INDEX(Assessment!$L$1:$L$63184,ROWS(H$2:H1623)*24-4)&lt;&gt;FALSE, _xlfn.CONCAT(CHAR(10),INDEX(Assessment!$L$1:$L$63184,ROWS(H$2:H1623)*24-4)," (",TEXT(INDEX(Assessment!$M$1:$M$63184,ROWS(H$2:H1623)*24-4),"m/yy"),") ",INDEX(Assessment!$N$1:$N$63184,ROWS(H$2:H1623)*24-4)),""),
IF(INDEX(Assessment!$L$1:$L$63184,ROWS(H$2:H1623)*24-3)&lt;&gt;FALSE, _xlfn.CONCAT(CHAR(10),INDEX(Assessment!$L$1:$L$63184,ROWS(H$2:H1623)*24-3)," (",TEXT(INDEX(Assessment!$M$1:$M$63184,ROWS(H$2:H1623)*24-3),"m/yy"),") ",INDEX(Assessment!$N$1:$N$63184,ROWS(H$2:H1623)*24-3)),""),
IF(INDEX(Assessment!$L$1:$L$63184,ROWS(H$2:H1623)*24-2)&lt;&gt;FALSE, _xlfn.CONCAT(CHAR(10),INDEX(Assessment!$L$1:$L$63184,ROWS(H$2:H1623)*24-2)," (",TEXT(INDEX(Assessment!$M$1:$M$63184,ROWS(H$2:H1623)*24-2),"m/yy"),") ",INDEX(Assessment!$N$1:$N$63184,ROWS(H$2:H1623)*24-2)),""),
IF(INDEX(Assessment!$L$1:$L$63184,ROWS(H$2:H1623)*24-1)&lt;&gt;FALSE, _xlfn.CONCAT(CHAR(10),INDEX(Assessment!$L$1:$L$63184,ROWS(H$2:H1623)*24-1),") ",TEXT(INDEX(Assessment!$M$1:$M$63184,ROWS(H$2:H1623)*24-1),"m/yy"),") ",INDEX(Assessment!$N$1:$N$63184,ROWS(H$2:H1623)*24-1)),"")
)</f>
        <v/>
      </c>
      <c r="I1623" s="4" t="str" cm="1">
        <f t="array" ref="I1623">IF(INDEX(Assessment!$L$1:$L$63184,ROWS(I$2:I1623)*24-17)=0,"",INDEX(Assessment!$L$1:$L$63184,ROWS(I$2:I1623)*24-17))</f>
        <v/>
      </c>
    </row>
    <row r="1624" spans="1:9" s="4" customFormat="1" x14ac:dyDescent="0.25">
      <c r="A1624" s="4" t="str" cm="1">
        <f t="array" ref="A1624">IF(INDEX(Assessment!$C$1:$C$63184,ROWS(A$2:A1624)*24-22)=0,"",INDEX(Assessment!$C$1:$C$63184,ROWS(A$2:A1624)*24-22))</f>
        <v/>
      </c>
      <c r="B1624" s="4" t="str" cm="1">
        <f t="array" ref="B1624">IF(INDEX(Assessment!$C$1:$C$63184,ROWS(B$2:B1624)*24-21)=0,"",INDEX(Assessment!$C$1:$C$63184,ROWS(B$2:B1624)*24-21))</f>
        <v/>
      </c>
      <c r="C1624" s="4" t="str" cm="1">
        <f t="array" ref="C1624">IF(INDEX(Assessment!$C$1:$C$63184,ROWS(C$2:C1624)*24-20)="","",_xlfn.CONCAT(INDEX(Assessment!$C$1:$C$63184,ROWS(C$2:C1624)*24-20), " ==&gt; ", INDEX(Assessment!$C$1:$C$63184,ROWS(C$2:C1624)*24-19)))</f>
        <v/>
      </c>
      <c r="D1624" s="4" t="str" cm="1">
        <f t="array" ref="D1624">IF(INDEX(Assessment!$L$1:$L$63184,ROWS(D$2:D1624)*24-20)=0,"",INDEX(Assessment!$L$1:$L$63184,ROWS(D$2:D1624)*24-20))</f>
        <v/>
      </c>
      <c r="E1624" s="6" t="str" cm="1">
        <f t="array" ref="E1624">IF(INDEX(Assessment!$I$1:$I$63184,ROWS(E$2:E1624)*24-12)=0,"",INDEX(Assessment!$I$1:$I$63184,ROWS(E$2:E1624)*24-12))</f>
        <v/>
      </c>
      <c r="F1624" s="64" t="str" cm="1">
        <f t="array" ref="F1624">IF(INDEX(Assessment!$L$1:$L$63184,ROWS(F$2:F1624)*24-14)=0,"",INDEX(Assessment!$L$1:$L$63184,ROWS(F$2:F1624)*24-14))</f>
        <v/>
      </c>
      <c r="G1624" s="63" t="str" cm="1">
        <f t="array" ref="G1624">IF(INDEX(Assessment!$L$1:$L$63184,ROWS(G$2:G1624)*24-13)=0,"",INDEX(Assessment!$L$1:$L$63184,ROWS(G$2:G1624)*24-13))</f>
        <v/>
      </c>
      <c r="H1624" s="5" t="str" cm="1">
        <f t="array" ref="H1624">_xlfn.CONCAT(
IF(INDEX(Assessment!$L$1:$L$63184,ROWS(H$2:H1624)*24-8)&lt;&gt;FALSE, _xlfn.CONCAT(INDEX(Assessment!$L$1:$L$63184,ROWS(H$2:H1624)*24-8)," (",TEXT(INDEX(Assessment!$M$1:$M$63184,ROWS(H$2:H1624)*24-8),"m/yy"),") ",INDEX(Assessment!$N$1:$N$63184,ROWS(H$2:H1624)*24-8)),""),
IF(INDEX(Assessment!$L$1:$L$63184,ROWS(H$2:H1624)*24-7)&lt;&gt;FALSE, _xlfn.CONCAT(CHAR(10),INDEX(Assessment!$L$1:$L$63184,ROWS(H$2:H1624)*24-7)," (",TEXT(INDEX(Assessment!$M$1:$M$63184,ROWS(H$2:H1624)*24-7),"m/yy"),") ",INDEX(Assessment!$N$1:$N$63184,ROWS(H$2:H1624)*24-7)),""),
IF(INDEX(Assessment!$L$1:$L$63184,ROWS(H$2:H1624)*24-6)&lt;&gt;FALSE, _xlfn.CONCAT(CHAR(10),INDEX(Assessment!$L$1:$L$63184,ROWS(H$2:H1624)*24-6)," (",TEXT(INDEX(Assessment!$M$1:$M$63184,ROWS(H$2:H1624)*24-6),"m/yy"),") ",INDEX(Assessment!$N$1:$N$63184,ROWS(H$2:H1624)*24-6)),""),
IF(INDEX(Assessment!$L$1:$L$63184,ROWS(H$2:H1624)*24-5)&lt;&gt;FALSE, _xlfn.CONCAT(CHAR(10),INDEX(Assessment!$L$1:$L$63184,ROWS(H$2:H1624)*24-5)," (",TEXT(INDEX(Assessment!$M$1:$M$63184,ROWS(H$2:H1624)*24-5),"m/yy"),") ",INDEX(Assessment!$N$1:$N$63184,ROWS(H$2:H1624)*24-5)),""),
IF(INDEX(Assessment!$L$1:$L$63184,ROWS(H$2:H1624)*24-4)&lt;&gt;FALSE, _xlfn.CONCAT(CHAR(10),INDEX(Assessment!$L$1:$L$63184,ROWS(H$2:H1624)*24-4)," (",TEXT(INDEX(Assessment!$M$1:$M$63184,ROWS(H$2:H1624)*24-4),"m/yy"),") ",INDEX(Assessment!$N$1:$N$63184,ROWS(H$2:H1624)*24-4)),""),
IF(INDEX(Assessment!$L$1:$L$63184,ROWS(H$2:H1624)*24-3)&lt;&gt;FALSE, _xlfn.CONCAT(CHAR(10),INDEX(Assessment!$L$1:$L$63184,ROWS(H$2:H1624)*24-3)," (",TEXT(INDEX(Assessment!$M$1:$M$63184,ROWS(H$2:H1624)*24-3),"m/yy"),") ",INDEX(Assessment!$N$1:$N$63184,ROWS(H$2:H1624)*24-3)),""),
IF(INDEX(Assessment!$L$1:$L$63184,ROWS(H$2:H1624)*24-2)&lt;&gt;FALSE, _xlfn.CONCAT(CHAR(10),INDEX(Assessment!$L$1:$L$63184,ROWS(H$2:H1624)*24-2)," (",TEXT(INDEX(Assessment!$M$1:$M$63184,ROWS(H$2:H1624)*24-2),"m/yy"),") ",INDEX(Assessment!$N$1:$N$63184,ROWS(H$2:H1624)*24-2)),""),
IF(INDEX(Assessment!$L$1:$L$63184,ROWS(H$2:H1624)*24-1)&lt;&gt;FALSE, _xlfn.CONCAT(CHAR(10),INDEX(Assessment!$L$1:$L$63184,ROWS(H$2:H1624)*24-1),") ",TEXT(INDEX(Assessment!$M$1:$M$63184,ROWS(H$2:H1624)*24-1),"m/yy"),") ",INDEX(Assessment!$N$1:$N$63184,ROWS(H$2:H1624)*24-1)),"")
)</f>
        <v/>
      </c>
      <c r="I1624" s="4" t="str" cm="1">
        <f t="array" ref="I1624">IF(INDEX(Assessment!$L$1:$L$63184,ROWS(I$2:I1624)*24-17)=0,"",INDEX(Assessment!$L$1:$L$63184,ROWS(I$2:I1624)*24-17))</f>
        <v/>
      </c>
    </row>
    <row r="1625" spans="1:9" s="4" customFormat="1" x14ac:dyDescent="0.25">
      <c r="A1625" s="4" t="str" cm="1">
        <f t="array" ref="A1625">IF(INDEX(Assessment!$C$1:$C$63184,ROWS(A$2:A1625)*24-22)=0,"",INDEX(Assessment!$C$1:$C$63184,ROWS(A$2:A1625)*24-22))</f>
        <v/>
      </c>
      <c r="B1625" s="4" t="str" cm="1">
        <f t="array" ref="B1625">IF(INDEX(Assessment!$C$1:$C$63184,ROWS(B$2:B1625)*24-21)=0,"",INDEX(Assessment!$C$1:$C$63184,ROWS(B$2:B1625)*24-21))</f>
        <v/>
      </c>
      <c r="C1625" s="4" t="str" cm="1">
        <f t="array" ref="C1625">IF(INDEX(Assessment!$C$1:$C$63184,ROWS(C$2:C1625)*24-20)="","",_xlfn.CONCAT(INDEX(Assessment!$C$1:$C$63184,ROWS(C$2:C1625)*24-20), " ==&gt; ", INDEX(Assessment!$C$1:$C$63184,ROWS(C$2:C1625)*24-19)))</f>
        <v/>
      </c>
      <c r="D1625" s="4" t="str" cm="1">
        <f t="array" ref="D1625">IF(INDEX(Assessment!$L$1:$L$63184,ROWS(D$2:D1625)*24-20)=0,"",INDEX(Assessment!$L$1:$L$63184,ROWS(D$2:D1625)*24-20))</f>
        <v/>
      </c>
      <c r="E1625" s="6" t="str" cm="1">
        <f t="array" ref="E1625">IF(INDEX(Assessment!$I$1:$I$63184,ROWS(E$2:E1625)*24-12)=0,"",INDEX(Assessment!$I$1:$I$63184,ROWS(E$2:E1625)*24-12))</f>
        <v/>
      </c>
      <c r="F1625" s="64" t="str" cm="1">
        <f t="array" ref="F1625">IF(INDEX(Assessment!$L$1:$L$63184,ROWS(F$2:F1625)*24-14)=0,"",INDEX(Assessment!$L$1:$L$63184,ROWS(F$2:F1625)*24-14))</f>
        <v/>
      </c>
      <c r="G1625" s="63" t="str" cm="1">
        <f t="array" ref="G1625">IF(INDEX(Assessment!$L$1:$L$63184,ROWS(G$2:G1625)*24-13)=0,"",INDEX(Assessment!$L$1:$L$63184,ROWS(G$2:G1625)*24-13))</f>
        <v/>
      </c>
      <c r="H1625" s="5" t="str" cm="1">
        <f t="array" ref="H1625">_xlfn.CONCAT(
IF(INDEX(Assessment!$L$1:$L$63184,ROWS(H$2:H1625)*24-8)&lt;&gt;FALSE, _xlfn.CONCAT(INDEX(Assessment!$L$1:$L$63184,ROWS(H$2:H1625)*24-8)," (",TEXT(INDEX(Assessment!$M$1:$M$63184,ROWS(H$2:H1625)*24-8),"m/yy"),") ",INDEX(Assessment!$N$1:$N$63184,ROWS(H$2:H1625)*24-8)),""),
IF(INDEX(Assessment!$L$1:$L$63184,ROWS(H$2:H1625)*24-7)&lt;&gt;FALSE, _xlfn.CONCAT(CHAR(10),INDEX(Assessment!$L$1:$L$63184,ROWS(H$2:H1625)*24-7)," (",TEXT(INDEX(Assessment!$M$1:$M$63184,ROWS(H$2:H1625)*24-7),"m/yy"),") ",INDEX(Assessment!$N$1:$N$63184,ROWS(H$2:H1625)*24-7)),""),
IF(INDEX(Assessment!$L$1:$L$63184,ROWS(H$2:H1625)*24-6)&lt;&gt;FALSE, _xlfn.CONCAT(CHAR(10),INDEX(Assessment!$L$1:$L$63184,ROWS(H$2:H1625)*24-6)," (",TEXT(INDEX(Assessment!$M$1:$M$63184,ROWS(H$2:H1625)*24-6),"m/yy"),") ",INDEX(Assessment!$N$1:$N$63184,ROWS(H$2:H1625)*24-6)),""),
IF(INDEX(Assessment!$L$1:$L$63184,ROWS(H$2:H1625)*24-5)&lt;&gt;FALSE, _xlfn.CONCAT(CHAR(10),INDEX(Assessment!$L$1:$L$63184,ROWS(H$2:H1625)*24-5)," (",TEXT(INDEX(Assessment!$M$1:$M$63184,ROWS(H$2:H1625)*24-5),"m/yy"),") ",INDEX(Assessment!$N$1:$N$63184,ROWS(H$2:H1625)*24-5)),""),
IF(INDEX(Assessment!$L$1:$L$63184,ROWS(H$2:H1625)*24-4)&lt;&gt;FALSE, _xlfn.CONCAT(CHAR(10),INDEX(Assessment!$L$1:$L$63184,ROWS(H$2:H1625)*24-4)," (",TEXT(INDEX(Assessment!$M$1:$M$63184,ROWS(H$2:H1625)*24-4),"m/yy"),") ",INDEX(Assessment!$N$1:$N$63184,ROWS(H$2:H1625)*24-4)),""),
IF(INDEX(Assessment!$L$1:$L$63184,ROWS(H$2:H1625)*24-3)&lt;&gt;FALSE, _xlfn.CONCAT(CHAR(10),INDEX(Assessment!$L$1:$L$63184,ROWS(H$2:H1625)*24-3)," (",TEXT(INDEX(Assessment!$M$1:$M$63184,ROWS(H$2:H1625)*24-3),"m/yy"),") ",INDEX(Assessment!$N$1:$N$63184,ROWS(H$2:H1625)*24-3)),""),
IF(INDEX(Assessment!$L$1:$L$63184,ROWS(H$2:H1625)*24-2)&lt;&gt;FALSE, _xlfn.CONCAT(CHAR(10),INDEX(Assessment!$L$1:$L$63184,ROWS(H$2:H1625)*24-2)," (",TEXT(INDEX(Assessment!$M$1:$M$63184,ROWS(H$2:H1625)*24-2),"m/yy"),") ",INDEX(Assessment!$N$1:$N$63184,ROWS(H$2:H1625)*24-2)),""),
IF(INDEX(Assessment!$L$1:$L$63184,ROWS(H$2:H1625)*24-1)&lt;&gt;FALSE, _xlfn.CONCAT(CHAR(10),INDEX(Assessment!$L$1:$L$63184,ROWS(H$2:H1625)*24-1),") ",TEXT(INDEX(Assessment!$M$1:$M$63184,ROWS(H$2:H1625)*24-1),"m/yy"),") ",INDEX(Assessment!$N$1:$N$63184,ROWS(H$2:H1625)*24-1)),"")
)</f>
        <v/>
      </c>
      <c r="I1625" s="4" t="str" cm="1">
        <f t="array" ref="I1625">IF(INDEX(Assessment!$L$1:$L$63184,ROWS(I$2:I1625)*24-17)=0,"",INDEX(Assessment!$L$1:$L$63184,ROWS(I$2:I1625)*24-17))</f>
        <v/>
      </c>
    </row>
    <row r="1626" spans="1:9" s="4" customFormat="1" x14ac:dyDescent="0.25">
      <c r="A1626" s="4" t="str" cm="1">
        <f t="array" ref="A1626">IF(INDEX(Assessment!$C$1:$C$63184,ROWS(A$2:A1626)*24-22)=0,"",INDEX(Assessment!$C$1:$C$63184,ROWS(A$2:A1626)*24-22))</f>
        <v/>
      </c>
      <c r="B1626" s="4" t="str" cm="1">
        <f t="array" ref="B1626">IF(INDEX(Assessment!$C$1:$C$63184,ROWS(B$2:B1626)*24-21)=0,"",INDEX(Assessment!$C$1:$C$63184,ROWS(B$2:B1626)*24-21))</f>
        <v/>
      </c>
      <c r="C1626" s="4" t="str" cm="1">
        <f t="array" ref="C1626">IF(INDEX(Assessment!$C$1:$C$63184,ROWS(C$2:C1626)*24-20)="","",_xlfn.CONCAT(INDEX(Assessment!$C$1:$C$63184,ROWS(C$2:C1626)*24-20), " ==&gt; ", INDEX(Assessment!$C$1:$C$63184,ROWS(C$2:C1626)*24-19)))</f>
        <v/>
      </c>
      <c r="D1626" s="4" t="str" cm="1">
        <f t="array" ref="D1626">IF(INDEX(Assessment!$L$1:$L$63184,ROWS(D$2:D1626)*24-20)=0,"",INDEX(Assessment!$L$1:$L$63184,ROWS(D$2:D1626)*24-20))</f>
        <v/>
      </c>
      <c r="E1626" s="6" t="str" cm="1">
        <f t="array" ref="E1626">IF(INDEX(Assessment!$I$1:$I$63184,ROWS(E$2:E1626)*24-12)=0,"",INDEX(Assessment!$I$1:$I$63184,ROWS(E$2:E1626)*24-12))</f>
        <v/>
      </c>
      <c r="F1626" s="64" t="str" cm="1">
        <f t="array" ref="F1626">IF(INDEX(Assessment!$L$1:$L$63184,ROWS(F$2:F1626)*24-14)=0,"",INDEX(Assessment!$L$1:$L$63184,ROWS(F$2:F1626)*24-14))</f>
        <v/>
      </c>
      <c r="G1626" s="63" t="str" cm="1">
        <f t="array" ref="G1626">IF(INDEX(Assessment!$L$1:$L$63184,ROWS(G$2:G1626)*24-13)=0,"",INDEX(Assessment!$L$1:$L$63184,ROWS(G$2:G1626)*24-13))</f>
        <v/>
      </c>
      <c r="H1626" s="5" t="str" cm="1">
        <f t="array" ref="H1626">_xlfn.CONCAT(
IF(INDEX(Assessment!$L$1:$L$63184,ROWS(H$2:H1626)*24-8)&lt;&gt;FALSE, _xlfn.CONCAT(INDEX(Assessment!$L$1:$L$63184,ROWS(H$2:H1626)*24-8)," (",TEXT(INDEX(Assessment!$M$1:$M$63184,ROWS(H$2:H1626)*24-8),"m/yy"),") ",INDEX(Assessment!$N$1:$N$63184,ROWS(H$2:H1626)*24-8)),""),
IF(INDEX(Assessment!$L$1:$L$63184,ROWS(H$2:H1626)*24-7)&lt;&gt;FALSE, _xlfn.CONCAT(CHAR(10),INDEX(Assessment!$L$1:$L$63184,ROWS(H$2:H1626)*24-7)," (",TEXT(INDEX(Assessment!$M$1:$M$63184,ROWS(H$2:H1626)*24-7),"m/yy"),") ",INDEX(Assessment!$N$1:$N$63184,ROWS(H$2:H1626)*24-7)),""),
IF(INDEX(Assessment!$L$1:$L$63184,ROWS(H$2:H1626)*24-6)&lt;&gt;FALSE, _xlfn.CONCAT(CHAR(10),INDEX(Assessment!$L$1:$L$63184,ROWS(H$2:H1626)*24-6)," (",TEXT(INDEX(Assessment!$M$1:$M$63184,ROWS(H$2:H1626)*24-6),"m/yy"),") ",INDEX(Assessment!$N$1:$N$63184,ROWS(H$2:H1626)*24-6)),""),
IF(INDEX(Assessment!$L$1:$L$63184,ROWS(H$2:H1626)*24-5)&lt;&gt;FALSE, _xlfn.CONCAT(CHAR(10),INDEX(Assessment!$L$1:$L$63184,ROWS(H$2:H1626)*24-5)," (",TEXT(INDEX(Assessment!$M$1:$M$63184,ROWS(H$2:H1626)*24-5),"m/yy"),") ",INDEX(Assessment!$N$1:$N$63184,ROWS(H$2:H1626)*24-5)),""),
IF(INDEX(Assessment!$L$1:$L$63184,ROWS(H$2:H1626)*24-4)&lt;&gt;FALSE, _xlfn.CONCAT(CHAR(10),INDEX(Assessment!$L$1:$L$63184,ROWS(H$2:H1626)*24-4)," (",TEXT(INDEX(Assessment!$M$1:$M$63184,ROWS(H$2:H1626)*24-4),"m/yy"),") ",INDEX(Assessment!$N$1:$N$63184,ROWS(H$2:H1626)*24-4)),""),
IF(INDEX(Assessment!$L$1:$L$63184,ROWS(H$2:H1626)*24-3)&lt;&gt;FALSE, _xlfn.CONCAT(CHAR(10),INDEX(Assessment!$L$1:$L$63184,ROWS(H$2:H1626)*24-3)," (",TEXT(INDEX(Assessment!$M$1:$M$63184,ROWS(H$2:H1626)*24-3),"m/yy"),") ",INDEX(Assessment!$N$1:$N$63184,ROWS(H$2:H1626)*24-3)),""),
IF(INDEX(Assessment!$L$1:$L$63184,ROWS(H$2:H1626)*24-2)&lt;&gt;FALSE, _xlfn.CONCAT(CHAR(10),INDEX(Assessment!$L$1:$L$63184,ROWS(H$2:H1626)*24-2)," (",TEXT(INDEX(Assessment!$M$1:$M$63184,ROWS(H$2:H1626)*24-2),"m/yy"),") ",INDEX(Assessment!$N$1:$N$63184,ROWS(H$2:H1626)*24-2)),""),
IF(INDEX(Assessment!$L$1:$L$63184,ROWS(H$2:H1626)*24-1)&lt;&gt;FALSE, _xlfn.CONCAT(CHAR(10),INDEX(Assessment!$L$1:$L$63184,ROWS(H$2:H1626)*24-1),") ",TEXT(INDEX(Assessment!$M$1:$M$63184,ROWS(H$2:H1626)*24-1),"m/yy"),") ",INDEX(Assessment!$N$1:$N$63184,ROWS(H$2:H1626)*24-1)),"")
)</f>
        <v/>
      </c>
      <c r="I1626" s="4" t="str" cm="1">
        <f t="array" ref="I1626">IF(INDEX(Assessment!$L$1:$L$63184,ROWS(I$2:I1626)*24-17)=0,"",INDEX(Assessment!$L$1:$L$63184,ROWS(I$2:I1626)*24-17))</f>
        <v/>
      </c>
    </row>
    <row r="1627" spans="1:9" s="4" customFormat="1" x14ac:dyDescent="0.25">
      <c r="A1627" s="4" t="str" cm="1">
        <f t="array" ref="A1627">IF(INDEX(Assessment!$C$1:$C$63184,ROWS(A$2:A1627)*24-22)=0,"",INDEX(Assessment!$C$1:$C$63184,ROWS(A$2:A1627)*24-22))</f>
        <v/>
      </c>
      <c r="B1627" s="4" t="str" cm="1">
        <f t="array" ref="B1627">IF(INDEX(Assessment!$C$1:$C$63184,ROWS(B$2:B1627)*24-21)=0,"",INDEX(Assessment!$C$1:$C$63184,ROWS(B$2:B1627)*24-21))</f>
        <v/>
      </c>
      <c r="C1627" s="4" t="str" cm="1">
        <f t="array" ref="C1627">IF(INDEX(Assessment!$C$1:$C$63184,ROWS(C$2:C1627)*24-20)="","",_xlfn.CONCAT(INDEX(Assessment!$C$1:$C$63184,ROWS(C$2:C1627)*24-20), " ==&gt; ", INDEX(Assessment!$C$1:$C$63184,ROWS(C$2:C1627)*24-19)))</f>
        <v/>
      </c>
      <c r="D1627" s="4" t="str" cm="1">
        <f t="array" ref="D1627">IF(INDEX(Assessment!$L$1:$L$63184,ROWS(D$2:D1627)*24-20)=0,"",INDEX(Assessment!$L$1:$L$63184,ROWS(D$2:D1627)*24-20))</f>
        <v/>
      </c>
      <c r="E1627" s="6" t="str" cm="1">
        <f t="array" ref="E1627">IF(INDEX(Assessment!$I$1:$I$63184,ROWS(E$2:E1627)*24-12)=0,"",INDEX(Assessment!$I$1:$I$63184,ROWS(E$2:E1627)*24-12))</f>
        <v/>
      </c>
      <c r="F1627" s="64" t="str" cm="1">
        <f t="array" ref="F1627">IF(INDEX(Assessment!$L$1:$L$63184,ROWS(F$2:F1627)*24-14)=0,"",INDEX(Assessment!$L$1:$L$63184,ROWS(F$2:F1627)*24-14))</f>
        <v/>
      </c>
      <c r="G1627" s="63" t="str" cm="1">
        <f t="array" ref="G1627">IF(INDEX(Assessment!$L$1:$L$63184,ROWS(G$2:G1627)*24-13)=0,"",INDEX(Assessment!$L$1:$L$63184,ROWS(G$2:G1627)*24-13))</f>
        <v/>
      </c>
      <c r="H1627" s="5" t="str" cm="1">
        <f t="array" ref="H1627">_xlfn.CONCAT(
IF(INDEX(Assessment!$L$1:$L$63184,ROWS(H$2:H1627)*24-8)&lt;&gt;FALSE, _xlfn.CONCAT(INDEX(Assessment!$L$1:$L$63184,ROWS(H$2:H1627)*24-8)," (",TEXT(INDEX(Assessment!$M$1:$M$63184,ROWS(H$2:H1627)*24-8),"m/yy"),") ",INDEX(Assessment!$N$1:$N$63184,ROWS(H$2:H1627)*24-8)),""),
IF(INDEX(Assessment!$L$1:$L$63184,ROWS(H$2:H1627)*24-7)&lt;&gt;FALSE, _xlfn.CONCAT(CHAR(10),INDEX(Assessment!$L$1:$L$63184,ROWS(H$2:H1627)*24-7)," (",TEXT(INDEX(Assessment!$M$1:$M$63184,ROWS(H$2:H1627)*24-7),"m/yy"),") ",INDEX(Assessment!$N$1:$N$63184,ROWS(H$2:H1627)*24-7)),""),
IF(INDEX(Assessment!$L$1:$L$63184,ROWS(H$2:H1627)*24-6)&lt;&gt;FALSE, _xlfn.CONCAT(CHAR(10),INDEX(Assessment!$L$1:$L$63184,ROWS(H$2:H1627)*24-6)," (",TEXT(INDEX(Assessment!$M$1:$M$63184,ROWS(H$2:H1627)*24-6),"m/yy"),") ",INDEX(Assessment!$N$1:$N$63184,ROWS(H$2:H1627)*24-6)),""),
IF(INDEX(Assessment!$L$1:$L$63184,ROWS(H$2:H1627)*24-5)&lt;&gt;FALSE, _xlfn.CONCAT(CHAR(10),INDEX(Assessment!$L$1:$L$63184,ROWS(H$2:H1627)*24-5)," (",TEXT(INDEX(Assessment!$M$1:$M$63184,ROWS(H$2:H1627)*24-5),"m/yy"),") ",INDEX(Assessment!$N$1:$N$63184,ROWS(H$2:H1627)*24-5)),""),
IF(INDEX(Assessment!$L$1:$L$63184,ROWS(H$2:H1627)*24-4)&lt;&gt;FALSE, _xlfn.CONCAT(CHAR(10),INDEX(Assessment!$L$1:$L$63184,ROWS(H$2:H1627)*24-4)," (",TEXT(INDEX(Assessment!$M$1:$M$63184,ROWS(H$2:H1627)*24-4),"m/yy"),") ",INDEX(Assessment!$N$1:$N$63184,ROWS(H$2:H1627)*24-4)),""),
IF(INDEX(Assessment!$L$1:$L$63184,ROWS(H$2:H1627)*24-3)&lt;&gt;FALSE, _xlfn.CONCAT(CHAR(10),INDEX(Assessment!$L$1:$L$63184,ROWS(H$2:H1627)*24-3)," (",TEXT(INDEX(Assessment!$M$1:$M$63184,ROWS(H$2:H1627)*24-3),"m/yy"),") ",INDEX(Assessment!$N$1:$N$63184,ROWS(H$2:H1627)*24-3)),""),
IF(INDEX(Assessment!$L$1:$L$63184,ROWS(H$2:H1627)*24-2)&lt;&gt;FALSE, _xlfn.CONCAT(CHAR(10),INDEX(Assessment!$L$1:$L$63184,ROWS(H$2:H1627)*24-2)," (",TEXT(INDEX(Assessment!$M$1:$M$63184,ROWS(H$2:H1627)*24-2),"m/yy"),") ",INDEX(Assessment!$N$1:$N$63184,ROWS(H$2:H1627)*24-2)),""),
IF(INDEX(Assessment!$L$1:$L$63184,ROWS(H$2:H1627)*24-1)&lt;&gt;FALSE, _xlfn.CONCAT(CHAR(10),INDEX(Assessment!$L$1:$L$63184,ROWS(H$2:H1627)*24-1),") ",TEXT(INDEX(Assessment!$M$1:$M$63184,ROWS(H$2:H1627)*24-1),"m/yy"),") ",INDEX(Assessment!$N$1:$N$63184,ROWS(H$2:H1627)*24-1)),"")
)</f>
        <v/>
      </c>
      <c r="I1627" s="4" t="str" cm="1">
        <f t="array" ref="I1627">IF(INDEX(Assessment!$L$1:$L$63184,ROWS(I$2:I1627)*24-17)=0,"",INDEX(Assessment!$L$1:$L$63184,ROWS(I$2:I1627)*24-17))</f>
        <v/>
      </c>
    </row>
    <row r="1628" spans="1:9" s="4" customFormat="1" x14ac:dyDescent="0.25">
      <c r="A1628" s="4" t="str" cm="1">
        <f t="array" ref="A1628">IF(INDEX(Assessment!$C$1:$C$63184,ROWS(A$2:A1628)*24-22)=0,"",INDEX(Assessment!$C$1:$C$63184,ROWS(A$2:A1628)*24-22))</f>
        <v/>
      </c>
      <c r="B1628" s="4" t="str" cm="1">
        <f t="array" ref="B1628">IF(INDEX(Assessment!$C$1:$C$63184,ROWS(B$2:B1628)*24-21)=0,"",INDEX(Assessment!$C$1:$C$63184,ROWS(B$2:B1628)*24-21))</f>
        <v/>
      </c>
      <c r="C1628" s="4" t="str" cm="1">
        <f t="array" ref="C1628">IF(INDEX(Assessment!$C$1:$C$63184,ROWS(C$2:C1628)*24-20)="","",_xlfn.CONCAT(INDEX(Assessment!$C$1:$C$63184,ROWS(C$2:C1628)*24-20), " ==&gt; ", INDEX(Assessment!$C$1:$C$63184,ROWS(C$2:C1628)*24-19)))</f>
        <v/>
      </c>
      <c r="D1628" s="4" t="str" cm="1">
        <f t="array" ref="D1628">IF(INDEX(Assessment!$L$1:$L$63184,ROWS(D$2:D1628)*24-20)=0,"",INDEX(Assessment!$L$1:$L$63184,ROWS(D$2:D1628)*24-20))</f>
        <v/>
      </c>
      <c r="E1628" s="6" t="str" cm="1">
        <f t="array" ref="E1628">IF(INDEX(Assessment!$I$1:$I$63184,ROWS(E$2:E1628)*24-12)=0,"",INDEX(Assessment!$I$1:$I$63184,ROWS(E$2:E1628)*24-12))</f>
        <v/>
      </c>
      <c r="F1628" s="64" t="str" cm="1">
        <f t="array" ref="F1628">IF(INDEX(Assessment!$L$1:$L$63184,ROWS(F$2:F1628)*24-14)=0,"",INDEX(Assessment!$L$1:$L$63184,ROWS(F$2:F1628)*24-14))</f>
        <v/>
      </c>
      <c r="G1628" s="63" t="str" cm="1">
        <f t="array" ref="G1628">IF(INDEX(Assessment!$L$1:$L$63184,ROWS(G$2:G1628)*24-13)=0,"",INDEX(Assessment!$L$1:$L$63184,ROWS(G$2:G1628)*24-13))</f>
        <v/>
      </c>
      <c r="H1628" s="5" t="str" cm="1">
        <f t="array" ref="H1628">_xlfn.CONCAT(
IF(INDEX(Assessment!$L$1:$L$63184,ROWS(H$2:H1628)*24-8)&lt;&gt;FALSE, _xlfn.CONCAT(INDEX(Assessment!$L$1:$L$63184,ROWS(H$2:H1628)*24-8)," (",TEXT(INDEX(Assessment!$M$1:$M$63184,ROWS(H$2:H1628)*24-8),"m/yy"),") ",INDEX(Assessment!$N$1:$N$63184,ROWS(H$2:H1628)*24-8)),""),
IF(INDEX(Assessment!$L$1:$L$63184,ROWS(H$2:H1628)*24-7)&lt;&gt;FALSE, _xlfn.CONCAT(CHAR(10),INDEX(Assessment!$L$1:$L$63184,ROWS(H$2:H1628)*24-7)," (",TEXT(INDEX(Assessment!$M$1:$M$63184,ROWS(H$2:H1628)*24-7),"m/yy"),") ",INDEX(Assessment!$N$1:$N$63184,ROWS(H$2:H1628)*24-7)),""),
IF(INDEX(Assessment!$L$1:$L$63184,ROWS(H$2:H1628)*24-6)&lt;&gt;FALSE, _xlfn.CONCAT(CHAR(10),INDEX(Assessment!$L$1:$L$63184,ROWS(H$2:H1628)*24-6)," (",TEXT(INDEX(Assessment!$M$1:$M$63184,ROWS(H$2:H1628)*24-6),"m/yy"),") ",INDEX(Assessment!$N$1:$N$63184,ROWS(H$2:H1628)*24-6)),""),
IF(INDEX(Assessment!$L$1:$L$63184,ROWS(H$2:H1628)*24-5)&lt;&gt;FALSE, _xlfn.CONCAT(CHAR(10),INDEX(Assessment!$L$1:$L$63184,ROWS(H$2:H1628)*24-5)," (",TEXT(INDEX(Assessment!$M$1:$M$63184,ROWS(H$2:H1628)*24-5),"m/yy"),") ",INDEX(Assessment!$N$1:$N$63184,ROWS(H$2:H1628)*24-5)),""),
IF(INDEX(Assessment!$L$1:$L$63184,ROWS(H$2:H1628)*24-4)&lt;&gt;FALSE, _xlfn.CONCAT(CHAR(10),INDEX(Assessment!$L$1:$L$63184,ROWS(H$2:H1628)*24-4)," (",TEXT(INDEX(Assessment!$M$1:$M$63184,ROWS(H$2:H1628)*24-4),"m/yy"),") ",INDEX(Assessment!$N$1:$N$63184,ROWS(H$2:H1628)*24-4)),""),
IF(INDEX(Assessment!$L$1:$L$63184,ROWS(H$2:H1628)*24-3)&lt;&gt;FALSE, _xlfn.CONCAT(CHAR(10),INDEX(Assessment!$L$1:$L$63184,ROWS(H$2:H1628)*24-3)," (",TEXT(INDEX(Assessment!$M$1:$M$63184,ROWS(H$2:H1628)*24-3),"m/yy"),") ",INDEX(Assessment!$N$1:$N$63184,ROWS(H$2:H1628)*24-3)),""),
IF(INDEX(Assessment!$L$1:$L$63184,ROWS(H$2:H1628)*24-2)&lt;&gt;FALSE, _xlfn.CONCAT(CHAR(10),INDEX(Assessment!$L$1:$L$63184,ROWS(H$2:H1628)*24-2)," (",TEXT(INDEX(Assessment!$M$1:$M$63184,ROWS(H$2:H1628)*24-2),"m/yy"),") ",INDEX(Assessment!$N$1:$N$63184,ROWS(H$2:H1628)*24-2)),""),
IF(INDEX(Assessment!$L$1:$L$63184,ROWS(H$2:H1628)*24-1)&lt;&gt;FALSE, _xlfn.CONCAT(CHAR(10),INDEX(Assessment!$L$1:$L$63184,ROWS(H$2:H1628)*24-1),") ",TEXT(INDEX(Assessment!$M$1:$M$63184,ROWS(H$2:H1628)*24-1),"m/yy"),") ",INDEX(Assessment!$N$1:$N$63184,ROWS(H$2:H1628)*24-1)),"")
)</f>
        <v/>
      </c>
      <c r="I1628" s="4" t="str" cm="1">
        <f t="array" ref="I1628">IF(INDEX(Assessment!$L$1:$L$63184,ROWS(I$2:I1628)*24-17)=0,"",INDEX(Assessment!$L$1:$L$63184,ROWS(I$2:I1628)*24-17))</f>
        <v/>
      </c>
    </row>
    <row r="1629" spans="1:9" s="4" customFormat="1" x14ac:dyDescent="0.25">
      <c r="A1629" s="4" t="str" cm="1">
        <f t="array" ref="A1629">IF(INDEX(Assessment!$C$1:$C$63184,ROWS(A$2:A1629)*24-22)=0,"",INDEX(Assessment!$C$1:$C$63184,ROWS(A$2:A1629)*24-22))</f>
        <v/>
      </c>
      <c r="B1629" s="4" t="str" cm="1">
        <f t="array" ref="B1629">IF(INDEX(Assessment!$C$1:$C$63184,ROWS(B$2:B1629)*24-21)=0,"",INDEX(Assessment!$C$1:$C$63184,ROWS(B$2:B1629)*24-21))</f>
        <v/>
      </c>
      <c r="C1629" s="4" t="str" cm="1">
        <f t="array" ref="C1629">IF(INDEX(Assessment!$C$1:$C$63184,ROWS(C$2:C1629)*24-20)="","",_xlfn.CONCAT(INDEX(Assessment!$C$1:$C$63184,ROWS(C$2:C1629)*24-20), " ==&gt; ", INDEX(Assessment!$C$1:$C$63184,ROWS(C$2:C1629)*24-19)))</f>
        <v/>
      </c>
      <c r="D1629" s="4" t="str" cm="1">
        <f t="array" ref="D1629">IF(INDEX(Assessment!$L$1:$L$63184,ROWS(D$2:D1629)*24-20)=0,"",INDEX(Assessment!$L$1:$L$63184,ROWS(D$2:D1629)*24-20))</f>
        <v/>
      </c>
      <c r="E1629" s="6" t="str" cm="1">
        <f t="array" ref="E1629">IF(INDEX(Assessment!$I$1:$I$63184,ROWS(E$2:E1629)*24-12)=0,"",INDEX(Assessment!$I$1:$I$63184,ROWS(E$2:E1629)*24-12))</f>
        <v/>
      </c>
      <c r="F1629" s="64" t="str" cm="1">
        <f t="array" ref="F1629">IF(INDEX(Assessment!$L$1:$L$63184,ROWS(F$2:F1629)*24-14)=0,"",INDEX(Assessment!$L$1:$L$63184,ROWS(F$2:F1629)*24-14))</f>
        <v/>
      </c>
      <c r="G1629" s="63" t="str" cm="1">
        <f t="array" ref="G1629">IF(INDEX(Assessment!$L$1:$L$63184,ROWS(G$2:G1629)*24-13)=0,"",INDEX(Assessment!$L$1:$L$63184,ROWS(G$2:G1629)*24-13))</f>
        <v/>
      </c>
      <c r="H1629" s="5" t="str" cm="1">
        <f t="array" ref="H1629">_xlfn.CONCAT(
IF(INDEX(Assessment!$L$1:$L$63184,ROWS(H$2:H1629)*24-8)&lt;&gt;FALSE, _xlfn.CONCAT(INDEX(Assessment!$L$1:$L$63184,ROWS(H$2:H1629)*24-8)," (",TEXT(INDEX(Assessment!$M$1:$M$63184,ROWS(H$2:H1629)*24-8),"m/yy"),") ",INDEX(Assessment!$N$1:$N$63184,ROWS(H$2:H1629)*24-8)),""),
IF(INDEX(Assessment!$L$1:$L$63184,ROWS(H$2:H1629)*24-7)&lt;&gt;FALSE, _xlfn.CONCAT(CHAR(10),INDEX(Assessment!$L$1:$L$63184,ROWS(H$2:H1629)*24-7)," (",TEXT(INDEX(Assessment!$M$1:$M$63184,ROWS(H$2:H1629)*24-7),"m/yy"),") ",INDEX(Assessment!$N$1:$N$63184,ROWS(H$2:H1629)*24-7)),""),
IF(INDEX(Assessment!$L$1:$L$63184,ROWS(H$2:H1629)*24-6)&lt;&gt;FALSE, _xlfn.CONCAT(CHAR(10),INDEX(Assessment!$L$1:$L$63184,ROWS(H$2:H1629)*24-6)," (",TEXT(INDEX(Assessment!$M$1:$M$63184,ROWS(H$2:H1629)*24-6),"m/yy"),") ",INDEX(Assessment!$N$1:$N$63184,ROWS(H$2:H1629)*24-6)),""),
IF(INDEX(Assessment!$L$1:$L$63184,ROWS(H$2:H1629)*24-5)&lt;&gt;FALSE, _xlfn.CONCAT(CHAR(10),INDEX(Assessment!$L$1:$L$63184,ROWS(H$2:H1629)*24-5)," (",TEXT(INDEX(Assessment!$M$1:$M$63184,ROWS(H$2:H1629)*24-5),"m/yy"),") ",INDEX(Assessment!$N$1:$N$63184,ROWS(H$2:H1629)*24-5)),""),
IF(INDEX(Assessment!$L$1:$L$63184,ROWS(H$2:H1629)*24-4)&lt;&gt;FALSE, _xlfn.CONCAT(CHAR(10),INDEX(Assessment!$L$1:$L$63184,ROWS(H$2:H1629)*24-4)," (",TEXT(INDEX(Assessment!$M$1:$M$63184,ROWS(H$2:H1629)*24-4),"m/yy"),") ",INDEX(Assessment!$N$1:$N$63184,ROWS(H$2:H1629)*24-4)),""),
IF(INDEX(Assessment!$L$1:$L$63184,ROWS(H$2:H1629)*24-3)&lt;&gt;FALSE, _xlfn.CONCAT(CHAR(10),INDEX(Assessment!$L$1:$L$63184,ROWS(H$2:H1629)*24-3)," (",TEXT(INDEX(Assessment!$M$1:$M$63184,ROWS(H$2:H1629)*24-3),"m/yy"),") ",INDEX(Assessment!$N$1:$N$63184,ROWS(H$2:H1629)*24-3)),""),
IF(INDEX(Assessment!$L$1:$L$63184,ROWS(H$2:H1629)*24-2)&lt;&gt;FALSE, _xlfn.CONCAT(CHAR(10),INDEX(Assessment!$L$1:$L$63184,ROWS(H$2:H1629)*24-2)," (",TEXT(INDEX(Assessment!$M$1:$M$63184,ROWS(H$2:H1629)*24-2),"m/yy"),") ",INDEX(Assessment!$N$1:$N$63184,ROWS(H$2:H1629)*24-2)),""),
IF(INDEX(Assessment!$L$1:$L$63184,ROWS(H$2:H1629)*24-1)&lt;&gt;FALSE, _xlfn.CONCAT(CHAR(10),INDEX(Assessment!$L$1:$L$63184,ROWS(H$2:H1629)*24-1),") ",TEXT(INDEX(Assessment!$M$1:$M$63184,ROWS(H$2:H1629)*24-1),"m/yy"),") ",INDEX(Assessment!$N$1:$N$63184,ROWS(H$2:H1629)*24-1)),"")
)</f>
        <v/>
      </c>
      <c r="I1629" s="4" t="str" cm="1">
        <f t="array" ref="I1629">IF(INDEX(Assessment!$L$1:$L$63184,ROWS(I$2:I1629)*24-17)=0,"",INDEX(Assessment!$L$1:$L$63184,ROWS(I$2:I1629)*24-17))</f>
        <v/>
      </c>
    </row>
    <row r="1630" spans="1:9" s="4" customFormat="1" x14ac:dyDescent="0.25">
      <c r="A1630" s="4" t="str" cm="1">
        <f t="array" ref="A1630">IF(INDEX(Assessment!$C$1:$C$63184,ROWS(A$2:A1630)*24-22)=0,"",INDEX(Assessment!$C$1:$C$63184,ROWS(A$2:A1630)*24-22))</f>
        <v/>
      </c>
      <c r="B1630" s="4" t="str" cm="1">
        <f t="array" ref="B1630">IF(INDEX(Assessment!$C$1:$C$63184,ROWS(B$2:B1630)*24-21)=0,"",INDEX(Assessment!$C$1:$C$63184,ROWS(B$2:B1630)*24-21))</f>
        <v/>
      </c>
      <c r="C1630" s="4" t="str" cm="1">
        <f t="array" ref="C1630">IF(INDEX(Assessment!$C$1:$C$63184,ROWS(C$2:C1630)*24-20)="","",_xlfn.CONCAT(INDEX(Assessment!$C$1:$C$63184,ROWS(C$2:C1630)*24-20), " ==&gt; ", INDEX(Assessment!$C$1:$C$63184,ROWS(C$2:C1630)*24-19)))</f>
        <v/>
      </c>
      <c r="D1630" s="4" t="str" cm="1">
        <f t="array" ref="D1630">IF(INDEX(Assessment!$L$1:$L$63184,ROWS(D$2:D1630)*24-20)=0,"",INDEX(Assessment!$L$1:$L$63184,ROWS(D$2:D1630)*24-20))</f>
        <v/>
      </c>
      <c r="E1630" s="6" t="str" cm="1">
        <f t="array" ref="E1630">IF(INDEX(Assessment!$I$1:$I$63184,ROWS(E$2:E1630)*24-12)=0,"",INDEX(Assessment!$I$1:$I$63184,ROWS(E$2:E1630)*24-12))</f>
        <v/>
      </c>
      <c r="F1630" s="64" t="str" cm="1">
        <f t="array" ref="F1630">IF(INDEX(Assessment!$L$1:$L$63184,ROWS(F$2:F1630)*24-14)=0,"",INDEX(Assessment!$L$1:$L$63184,ROWS(F$2:F1630)*24-14))</f>
        <v/>
      </c>
      <c r="G1630" s="63" t="str" cm="1">
        <f t="array" ref="G1630">IF(INDEX(Assessment!$L$1:$L$63184,ROWS(G$2:G1630)*24-13)=0,"",INDEX(Assessment!$L$1:$L$63184,ROWS(G$2:G1630)*24-13))</f>
        <v/>
      </c>
      <c r="H1630" s="5" t="str" cm="1">
        <f t="array" ref="H1630">_xlfn.CONCAT(
IF(INDEX(Assessment!$L$1:$L$63184,ROWS(H$2:H1630)*24-8)&lt;&gt;FALSE, _xlfn.CONCAT(INDEX(Assessment!$L$1:$L$63184,ROWS(H$2:H1630)*24-8)," (",TEXT(INDEX(Assessment!$M$1:$M$63184,ROWS(H$2:H1630)*24-8),"m/yy"),") ",INDEX(Assessment!$N$1:$N$63184,ROWS(H$2:H1630)*24-8)),""),
IF(INDEX(Assessment!$L$1:$L$63184,ROWS(H$2:H1630)*24-7)&lt;&gt;FALSE, _xlfn.CONCAT(CHAR(10),INDEX(Assessment!$L$1:$L$63184,ROWS(H$2:H1630)*24-7)," (",TEXT(INDEX(Assessment!$M$1:$M$63184,ROWS(H$2:H1630)*24-7),"m/yy"),") ",INDEX(Assessment!$N$1:$N$63184,ROWS(H$2:H1630)*24-7)),""),
IF(INDEX(Assessment!$L$1:$L$63184,ROWS(H$2:H1630)*24-6)&lt;&gt;FALSE, _xlfn.CONCAT(CHAR(10),INDEX(Assessment!$L$1:$L$63184,ROWS(H$2:H1630)*24-6)," (",TEXT(INDEX(Assessment!$M$1:$M$63184,ROWS(H$2:H1630)*24-6),"m/yy"),") ",INDEX(Assessment!$N$1:$N$63184,ROWS(H$2:H1630)*24-6)),""),
IF(INDEX(Assessment!$L$1:$L$63184,ROWS(H$2:H1630)*24-5)&lt;&gt;FALSE, _xlfn.CONCAT(CHAR(10),INDEX(Assessment!$L$1:$L$63184,ROWS(H$2:H1630)*24-5)," (",TEXT(INDEX(Assessment!$M$1:$M$63184,ROWS(H$2:H1630)*24-5),"m/yy"),") ",INDEX(Assessment!$N$1:$N$63184,ROWS(H$2:H1630)*24-5)),""),
IF(INDEX(Assessment!$L$1:$L$63184,ROWS(H$2:H1630)*24-4)&lt;&gt;FALSE, _xlfn.CONCAT(CHAR(10),INDEX(Assessment!$L$1:$L$63184,ROWS(H$2:H1630)*24-4)," (",TEXT(INDEX(Assessment!$M$1:$M$63184,ROWS(H$2:H1630)*24-4),"m/yy"),") ",INDEX(Assessment!$N$1:$N$63184,ROWS(H$2:H1630)*24-4)),""),
IF(INDEX(Assessment!$L$1:$L$63184,ROWS(H$2:H1630)*24-3)&lt;&gt;FALSE, _xlfn.CONCAT(CHAR(10),INDEX(Assessment!$L$1:$L$63184,ROWS(H$2:H1630)*24-3)," (",TEXT(INDEX(Assessment!$M$1:$M$63184,ROWS(H$2:H1630)*24-3),"m/yy"),") ",INDEX(Assessment!$N$1:$N$63184,ROWS(H$2:H1630)*24-3)),""),
IF(INDEX(Assessment!$L$1:$L$63184,ROWS(H$2:H1630)*24-2)&lt;&gt;FALSE, _xlfn.CONCAT(CHAR(10),INDEX(Assessment!$L$1:$L$63184,ROWS(H$2:H1630)*24-2)," (",TEXT(INDEX(Assessment!$M$1:$M$63184,ROWS(H$2:H1630)*24-2),"m/yy"),") ",INDEX(Assessment!$N$1:$N$63184,ROWS(H$2:H1630)*24-2)),""),
IF(INDEX(Assessment!$L$1:$L$63184,ROWS(H$2:H1630)*24-1)&lt;&gt;FALSE, _xlfn.CONCAT(CHAR(10),INDEX(Assessment!$L$1:$L$63184,ROWS(H$2:H1630)*24-1),") ",TEXT(INDEX(Assessment!$M$1:$M$63184,ROWS(H$2:H1630)*24-1),"m/yy"),") ",INDEX(Assessment!$N$1:$N$63184,ROWS(H$2:H1630)*24-1)),"")
)</f>
        <v/>
      </c>
      <c r="I1630" s="4" t="str" cm="1">
        <f t="array" ref="I1630">IF(INDEX(Assessment!$L$1:$L$63184,ROWS(I$2:I1630)*24-17)=0,"",INDEX(Assessment!$L$1:$L$63184,ROWS(I$2:I1630)*24-17))</f>
        <v/>
      </c>
    </row>
    <row r="1631" spans="1:9" s="4" customFormat="1" x14ac:dyDescent="0.25">
      <c r="A1631" s="4" t="str" cm="1">
        <f t="array" ref="A1631">IF(INDEX(Assessment!$C$1:$C$63184,ROWS(A$2:A1631)*24-22)=0,"",INDEX(Assessment!$C$1:$C$63184,ROWS(A$2:A1631)*24-22))</f>
        <v/>
      </c>
      <c r="B1631" s="4" t="str" cm="1">
        <f t="array" ref="B1631">IF(INDEX(Assessment!$C$1:$C$63184,ROWS(B$2:B1631)*24-21)=0,"",INDEX(Assessment!$C$1:$C$63184,ROWS(B$2:B1631)*24-21))</f>
        <v/>
      </c>
      <c r="C1631" s="4" t="str" cm="1">
        <f t="array" ref="C1631">IF(INDEX(Assessment!$C$1:$C$63184,ROWS(C$2:C1631)*24-20)="","",_xlfn.CONCAT(INDEX(Assessment!$C$1:$C$63184,ROWS(C$2:C1631)*24-20), " ==&gt; ", INDEX(Assessment!$C$1:$C$63184,ROWS(C$2:C1631)*24-19)))</f>
        <v/>
      </c>
      <c r="D1631" s="4" t="str" cm="1">
        <f t="array" ref="D1631">IF(INDEX(Assessment!$L$1:$L$63184,ROWS(D$2:D1631)*24-20)=0,"",INDEX(Assessment!$L$1:$L$63184,ROWS(D$2:D1631)*24-20))</f>
        <v/>
      </c>
      <c r="E1631" s="6" t="str" cm="1">
        <f t="array" ref="E1631">IF(INDEX(Assessment!$I$1:$I$63184,ROWS(E$2:E1631)*24-12)=0,"",INDEX(Assessment!$I$1:$I$63184,ROWS(E$2:E1631)*24-12))</f>
        <v/>
      </c>
      <c r="F1631" s="64" t="str" cm="1">
        <f t="array" ref="F1631">IF(INDEX(Assessment!$L$1:$L$63184,ROWS(F$2:F1631)*24-14)=0,"",INDEX(Assessment!$L$1:$L$63184,ROWS(F$2:F1631)*24-14))</f>
        <v/>
      </c>
      <c r="G1631" s="63" t="str" cm="1">
        <f t="array" ref="G1631">IF(INDEX(Assessment!$L$1:$L$63184,ROWS(G$2:G1631)*24-13)=0,"",INDEX(Assessment!$L$1:$L$63184,ROWS(G$2:G1631)*24-13))</f>
        <v/>
      </c>
      <c r="H1631" s="5" t="str" cm="1">
        <f t="array" ref="H1631">_xlfn.CONCAT(
IF(INDEX(Assessment!$L$1:$L$63184,ROWS(H$2:H1631)*24-8)&lt;&gt;FALSE, _xlfn.CONCAT(INDEX(Assessment!$L$1:$L$63184,ROWS(H$2:H1631)*24-8)," (",TEXT(INDEX(Assessment!$M$1:$M$63184,ROWS(H$2:H1631)*24-8),"m/yy"),") ",INDEX(Assessment!$N$1:$N$63184,ROWS(H$2:H1631)*24-8)),""),
IF(INDEX(Assessment!$L$1:$L$63184,ROWS(H$2:H1631)*24-7)&lt;&gt;FALSE, _xlfn.CONCAT(CHAR(10),INDEX(Assessment!$L$1:$L$63184,ROWS(H$2:H1631)*24-7)," (",TEXT(INDEX(Assessment!$M$1:$M$63184,ROWS(H$2:H1631)*24-7),"m/yy"),") ",INDEX(Assessment!$N$1:$N$63184,ROWS(H$2:H1631)*24-7)),""),
IF(INDEX(Assessment!$L$1:$L$63184,ROWS(H$2:H1631)*24-6)&lt;&gt;FALSE, _xlfn.CONCAT(CHAR(10),INDEX(Assessment!$L$1:$L$63184,ROWS(H$2:H1631)*24-6)," (",TEXT(INDEX(Assessment!$M$1:$M$63184,ROWS(H$2:H1631)*24-6),"m/yy"),") ",INDEX(Assessment!$N$1:$N$63184,ROWS(H$2:H1631)*24-6)),""),
IF(INDEX(Assessment!$L$1:$L$63184,ROWS(H$2:H1631)*24-5)&lt;&gt;FALSE, _xlfn.CONCAT(CHAR(10),INDEX(Assessment!$L$1:$L$63184,ROWS(H$2:H1631)*24-5)," (",TEXT(INDEX(Assessment!$M$1:$M$63184,ROWS(H$2:H1631)*24-5),"m/yy"),") ",INDEX(Assessment!$N$1:$N$63184,ROWS(H$2:H1631)*24-5)),""),
IF(INDEX(Assessment!$L$1:$L$63184,ROWS(H$2:H1631)*24-4)&lt;&gt;FALSE, _xlfn.CONCAT(CHAR(10),INDEX(Assessment!$L$1:$L$63184,ROWS(H$2:H1631)*24-4)," (",TEXT(INDEX(Assessment!$M$1:$M$63184,ROWS(H$2:H1631)*24-4),"m/yy"),") ",INDEX(Assessment!$N$1:$N$63184,ROWS(H$2:H1631)*24-4)),""),
IF(INDEX(Assessment!$L$1:$L$63184,ROWS(H$2:H1631)*24-3)&lt;&gt;FALSE, _xlfn.CONCAT(CHAR(10),INDEX(Assessment!$L$1:$L$63184,ROWS(H$2:H1631)*24-3)," (",TEXT(INDEX(Assessment!$M$1:$M$63184,ROWS(H$2:H1631)*24-3),"m/yy"),") ",INDEX(Assessment!$N$1:$N$63184,ROWS(H$2:H1631)*24-3)),""),
IF(INDEX(Assessment!$L$1:$L$63184,ROWS(H$2:H1631)*24-2)&lt;&gt;FALSE, _xlfn.CONCAT(CHAR(10),INDEX(Assessment!$L$1:$L$63184,ROWS(H$2:H1631)*24-2)," (",TEXT(INDEX(Assessment!$M$1:$M$63184,ROWS(H$2:H1631)*24-2),"m/yy"),") ",INDEX(Assessment!$N$1:$N$63184,ROWS(H$2:H1631)*24-2)),""),
IF(INDEX(Assessment!$L$1:$L$63184,ROWS(H$2:H1631)*24-1)&lt;&gt;FALSE, _xlfn.CONCAT(CHAR(10),INDEX(Assessment!$L$1:$L$63184,ROWS(H$2:H1631)*24-1),") ",TEXT(INDEX(Assessment!$M$1:$M$63184,ROWS(H$2:H1631)*24-1),"m/yy"),") ",INDEX(Assessment!$N$1:$N$63184,ROWS(H$2:H1631)*24-1)),"")
)</f>
        <v/>
      </c>
      <c r="I1631" s="4" t="str" cm="1">
        <f t="array" ref="I1631">IF(INDEX(Assessment!$L$1:$L$63184,ROWS(I$2:I1631)*24-17)=0,"",INDEX(Assessment!$L$1:$L$63184,ROWS(I$2:I1631)*24-17))</f>
        <v/>
      </c>
    </row>
    <row r="1632" spans="1:9" s="4" customFormat="1" x14ac:dyDescent="0.25">
      <c r="A1632" s="4" t="str" cm="1">
        <f t="array" ref="A1632">IF(INDEX(Assessment!$C$1:$C$63184,ROWS(A$2:A1632)*24-22)=0,"",INDEX(Assessment!$C$1:$C$63184,ROWS(A$2:A1632)*24-22))</f>
        <v/>
      </c>
      <c r="B1632" s="4" t="str" cm="1">
        <f t="array" ref="B1632">IF(INDEX(Assessment!$C$1:$C$63184,ROWS(B$2:B1632)*24-21)=0,"",INDEX(Assessment!$C$1:$C$63184,ROWS(B$2:B1632)*24-21))</f>
        <v/>
      </c>
      <c r="C1632" s="4" t="str" cm="1">
        <f t="array" ref="C1632">IF(INDEX(Assessment!$C$1:$C$63184,ROWS(C$2:C1632)*24-20)="","",_xlfn.CONCAT(INDEX(Assessment!$C$1:$C$63184,ROWS(C$2:C1632)*24-20), " ==&gt; ", INDEX(Assessment!$C$1:$C$63184,ROWS(C$2:C1632)*24-19)))</f>
        <v/>
      </c>
      <c r="D1632" s="4" t="str" cm="1">
        <f t="array" ref="D1632">IF(INDEX(Assessment!$L$1:$L$63184,ROWS(D$2:D1632)*24-20)=0,"",INDEX(Assessment!$L$1:$L$63184,ROWS(D$2:D1632)*24-20))</f>
        <v/>
      </c>
      <c r="E1632" s="6" t="str" cm="1">
        <f t="array" ref="E1632">IF(INDEX(Assessment!$I$1:$I$63184,ROWS(E$2:E1632)*24-12)=0,"",INDEX(Assessment!$I$1:$I$63184,ROWS(E$2:E1632)*24-12))</f>
        <v/>
      </c>
      <c r="F1632" s="64" t="str" cm="1">
        <f t="array" ref="F1632">IF(INDEX(Assessment!$L$1:$L$63184,ROWS(F$2:F1632)*24-14)=0,"",INDEX(Assessment!$L$1:$L$63184,ROWS(F$2:F1632)*24-14))</f>
        <v/>
      </c>
      <c r="G1632" s="63" t="str" cm="1">
        <f t="array" ref="G1632">IF(INDEX(Assessment!$L$1:$L$63184,ROWS(G$2:G1632)*24-13)=0,"",INDEX(Assessment!$L$1:$L$63184,ROWS(G$2:G1632)*24-13))</f>
        <v/>
      </c>
      <c r="H1632" s="5" t="str" cm="1">
        <f t="array" ref="H1632">_xlfn.CONCAT(
IF(INDEX(Assessment!$L$1:$L$63184,ROWS(H$2:H1632)*24-8)&lt;&gt;FALSE, _xlfn.CONCAT(INDEX(Assessment!$L$1:$L$63184,ROWS(H$2:H1632)*24-8)," (",TEXT(INDEX(Assessment!$M$1:$M$63184,ROWS(H$2:H1632)*24-8),"m/yy"),") ",INDEX(Assessment!$N$1:$N$63184,ROWS(H$2:H1632)*24-8)),""),
IF(INDEX(Assessment!$L$1:$L$63184,ROWS(H$2:H1632)*24-7)&lt;&gt;FALSE, _xlfn.CONCAT(CHAR(10),INDEX(Assessment!$L$1:$L$63184,ROWS(H$2:H1632)*24-7)," (",TEXT(INDEX(Assessment!$M$1:$M$63184,ROWS(H$2:H1632)*24-7),"m/yy"),") ",INDEX(Assessment!$N$1:$N$63184,ROWS(H$2:H1632)*24-7)),""),
IF(INDEX(Assessment!$L$1:$L$63184,ROWS(H$2:H1632)*24-6)&lt;&gt;FALSE, _xlfn.CONCAT(CHAR(10),INDEX(Assessment!$L$1:$L$63184,ROWS(H$2:H1632)*24-6)," (",TEXT(INDEX(Assessment!$M$1:$M$63184,ROWS(H$2:H1632)*24-6),"m/yy"),") ",INDEX(Assessment!$N$1:$N$63184,ROWS(H$2:H1632)*24-6)),""),
IF(INDEX(Assessment!$L$1:$L$63184,ROWS(H$2:H1632)*24-5)&lt;&gt;FALSE, _xlfn.CONCAT(CHAR(10),INDEX(Assessment!$L$1:$L$63184,ROWS(H$2:H1632)*24-5)," (",TEXT(INDEX(Assessment!$M$1:$M$63184,ROWS(H$2:H1632)*24-5),"m/yy"),") ",INDEX(Assessment!$N$1:$N$63184,ROWS(H$2:H1632)*24-5)),""),
IF(INDEX(Assessment!$L$1:$L$63184,ROWS(H$2:H1632)*24-4)&lt;&gt;FALSE, _xlfn.CONCAT(CHAR(10),INDEX(Assessment!$L$1:$L$63184,ROWS(H$2:H1632)*24-4)," (",TEXT(INDEX(Assessment!$M$1:$M$63184,ROWS(H$2:H1632)*24-4),"m/yy"),") ",INDEX(Assessment!$N$1:$N$63184,ROWS(H$2:H1632)*24-4)),""),
IF(INDEX(Assessment!$L$1:$L$63184,ROWS(H$2:H1632)*24-3)&lt;&gt;FALSE, _xlfn.CONCAT(CHAR(10),INDEX(Assessment!$L$1:$L$63184,ROWS(H$2:H1632)*24-3)," (",TEXT(INDEX(Assessment!$M$1:$M$63184,ROWS(H$2:H1632)*24-3),"m/yy"),") ",INDEX(Assessment!$N$1:$N$63184,ROWS(H$2:H1632)*24-3)),""),
IF(INDEX(Assessment!$L$1:$L$63184,ROWS(H$2:H1632)*24-2)&lt;&gt;FALSE, _xlfn.CONCAT(CHAR(10),INDEX(Assessment!$L$1:$L$63184,ROWS(H$2:H1632)*24-2)," (",TEXT(INDEX(Assessment!$M$1:$M$63184,ROWS(H$2:H1632)*24-2),"m/yy"),") ",INDEX(Assessment!$N$1:$N$63184,ROWS(H$2:H1632)*24-2)),""),
IF(INDEX(Assessment!$L$1:$L$63184,ROWS(H$2:H1632)*24-1)&lt;&gt;FALSE, _xlfn.CONCAT(CHAR(10),INDEX(Assessment!$L$1:$L$63184,ROWS(H$2:H1632)*24-1),") ",TEXT(INDEX(Assessment!$M$1:$M$63184,ROWS(H$2:H1632)*24-1),"m/yy"),") ",INDEX(Assessment!$N$1:$N$63184,ROWS(H$2:H1632)*24-1)),"")
)</f>
        <v/>
      </c>
      <c r="I1632" s="4" t="str" cm="1">
        <f t="array" ref="I1632">IF(INDEX(Assessment!$L$1:$L$63184,ROWS(I$2:I1632)*24-17)=0,"",INDEX(Assessment!$L$1:$L$63184,ROWS(I$2:I1632)*24-17))</f>
        <v/>
      </c>
    </row>
    <row r="1633" spans="1:9" s="4" customFormat="1" x14ac:dyDescent="0.25">
      <c r="A1633" s="4" t="str" cm="1">
        <f t="array" ref="A1633">IF(INDEX(Assessment!$C$1:$C$63184,ROWS(A$2:A1633)*24-22)=0,"",INDEX(Assessment!$C$1:$C$63184,ROWS(A$2:A1633)*24-22))</f>
        <v/>
      </c>
      <c r="B1633" s="4" t="str" cm="1">
        <f t="array" ref="B1633">IF(INDEX(Assessment!$C$1:$C$63184,ROWS(B$2:B1633)*24-21)=0,"",INDEX(Assessment!$C$1:$C$63184,ROWS(B$2:B1633)*24-21))</f>
        <v/>
      </c>
      <c r="C1633" s="4" t="str" cm="1">
        <f t="array" ref="C1633">IF(INDEX(Assessment!$C$1:$C$63184,ROWS(C$2:C1633)*24-20)="","",_xlfn.CONCAT(INDEX(Assessment!$C$1:$C$63184,ROWS(C$2:C1633)*24-20), " ==&gt; ", INDEX(Assessment!$C$1:$C$63184,ROWS(C$2:C1633)*24-19)))</f>
        <v/>
      </c>
      <c r="D1633" s="4" t="str" cm="1">
        <f t="array" ref="D1633">IF(INDEX(Assessment!$L$1:$L$63184,ROWS(D$2:D1633)*24-20)=0,"",INDEX(Assessment!$L$1:$L$63184,ROWS(D$2:D1633)*24-20))</f>
        <v/>
      </c>
      <c r="E1633" s="6" t="str" cm="1">
        <f t="array" ref="E1633">IF(INDEX(Assessment!$I$1:$I$63184,ROWS(E$2:E1633)*24-12)=0,"",INDEX(Assessment!$I$1:$I$63184,ROWS(E$2:E1633)*24-12))</f>
        <v/>
      </c>
      <c r="F1633" s="64" t="str" cm="1">
        <f t="array" ref="F1633">IF(INDEX(Assessment!$L$1:$L$63184,ROWS(F$2:F1633)*24-14)=0,"",INDEX(Assessment!$L$1:$L$63184,ROWS(F$2:F1633)*24-14))</f>
        <v/>
      </c>
      <c r="G1633" s="63" t="str" cm="1">
        <f t="array" ref="G1633">IF(INDEX(Assessment!$L$1:$L$63184,ROWS(G$2:G1633)*24-13)=0,"",INDEX(Assessment!$L$1:$L$63184,ROWS(G$2:G1633)*24-13))</f>
        <v/>
      </c>
      <c r="H1633" s="5" t="str" cm="1">
        <f t="array" ref="H1633">_xlfn.CONCAT(
IF(INDEX(Assessment!$L$1:$L$63184,ROWS(H$2:H1633)*24-8)&lt;&gt;FALSE, _xlfn.CONCAT(INDEX(Assessment!$L$1:$L$63184,ROWS(H$2:H1633)*24-8)," (",TEXT(INDEX(Assessment!$M$1:$M$63184,ROWS(H$2:H1633)*24-8),"m/yy"),") ",INDEX(Assessment!$N$1:$N$63184,ROWS(H$2:H1633)*24-8)),""),
IF(INDEX(Assessment!$L$1:$L$63184,ROWS(H$2:H1633)*24-7)&lt;&gt;FALSE, _xlfn.CONCAT(CHAR(10),INDEX(Assessment!$L$1:$L$63184,ROWS(H$2:H1633)*24-7)," (",TEXT(INDEX(Assessment!$M$1:$M$63184,ROWS(H$2:H1633)*24-7),"m/yy"),") ",INDEX(Assessment!$N$1:$N$63184,ROWS(H$2:H1633)*24-7)),""),
IF(INDEX(Assessment!$L$1:$L$63184,ROWS(H$2:H1633)*24-6)&lt;&gt;FALSE, _xlfn.CONCAT(CHAR(10),INDEX(Assessment!$L$1:$L$63184,ROWS(H$2:H1633)*24-6)," (",TEXT(INDEX(Assessment!$M$1:$M$63184,ROWS(H$2:H1633)*24-6),"m/yy"),") ",INDEX(Assessment!$N$1:$N$63184,ROWS(H$2:H1633)*24-6)),""),
IF(INDEX(Assessment!$L$1:$L$63184,ROWS(H$2:H1633)*24-5)&lt;&gt;FALSE, _xlfn.CONCAT(CHAR(10),INDEX(Assessment!$L$1:$L$63184,ROWS(H$2:H1633)*24-5)," (",TEXT(INDEX(Assessment!$M$1:$M$63184,ROWS(H$2:H1633)*24-5),"m/yy"),") ",INDEX(Assessment!$N$1:$N$63184,ROWS(H$2:H1633)*24-5)),""),
IF(INDEX(Assessment!$L$1:$L$63184,ROWS(H$2:H1633)*24-4)&lt;&gt;FALSE, _xlfn.CONCAT(CHAR(10),INDEX(Assessment!$L$1:$L$63184,ROWS(H$2:H1633)*24-4)," (",TEXT(INDEX(Assessment!$M$1:$M$63184,ROWS(H$2:H1633)*24-4),"m/yy"),") ",INDEX(Assessment!$N$1:$N$63184,ROWS(H$2:H1633)*24-4)),""),
IF(INDEX(Assessment!$L$1:$L$63184,ROWS(H$2:H1633)*24-3)&lt;&gt;FALSE, _xlfn.CONCAT(CHAR(10),INDEX(Assessment!$L$1:$L$63184,ROWS(H$2:H1633)*24-3)," (",TEXT(INDEX(Assessment!$M$1:$M$63184,ROWS(H$2:H1633)*24-3),"m/yy"),") ",INDEX(Assessment!$N$1:$N$63184,ROWS(H$2:H1633)*24-3)),""),
IF(INDEX(Assessment!$L$1:$L$63184,ROWS(H$2:H1633)*24-2)&lt;&gt;FALSE, _xlfn.CONCAT(CHAR(10),INDEX(Assessment!$L$1:$L$63184,ROWS(H$2:H1633)*24-2)," (",TEXT(INDEX(Assessment!$M$1:$M$63184,ROWS(H$2:H1633)*24-2),"m/yy"),") ",INDEX(Assessment!$N$1:$N$63184,ROWS(H$2:H1633)*24-2)),""),
IF(INDEX(Assessment!$L$1:$L$63184,ROWS(H$2:H1633)*24-1)&lt;&gt;FALSE, _xlfn.CONCAT(CHAR(10),INDEX(Assessment!$L$1:$L$63184,ROWS(H$2:H1633)*24-1),") ",TEXT(INDEX(Assessment!$M$1:$M$63184,ROWS(H$2:H1633)*24-1),"m/yy"),") ",INDEX(Assessment!$N$1:$N$63184,ROWS(H$2:H1633)*24-1)),"")
)</f>
        <v/>
      </c>
      <c r="I1633" s="4" t="str" cm="1">
        <f t="array" ref="I1633">IF(INDEX(Assessment!$L$1:$L$63184,ROWS(I$2:I1633)*24-17)=0,"",INDEX(Assessment!$L$1:$L$63184,ROWS(I$2:I1633)*24-17))</f>
        <v/>
      </c>
    </row>
    <row r="1634" spans="1:9" s="4" customFormat="1" x14ac:dyDescent="0.25">
      <c r="A1634" s="4" t="str" cm="1">
        <f t="array" ref="A1634">IF(INDEX(Assessment!$C$1:$C$63184,ROWS(A$2:A1634)*24-22)=0,"",INDEX(Assessment!$C$1:$C$63184,ROWS(A$2:A1634)*24-22))</f>
        <v/>
      </c>
      <c r="B1634" s="4" t="str" cm="1">
        <f t="array" ref="B1634">IF(INDEX(Assessment!$C$1:$C$63184,ROWS(B$2:B1634)*24-21)=0,"",INDEX(Assessment!$C$1:$C$63184,ROWS(B$2:B1634)*24-21))</f>
        <v/>
      </c>
      <c r="C1634" s="4" t="str" cm="1">
        <f t="array" ref="C1634">IF(INDEX(Assessment!$C$1:$C$63184,ROWS(C$2:C1634)*24-20)="","",_xlfn.CONCAT(INDEX(Assessment!$C$1:$C$63184,ROWS(C$2:C1634)*24-20), " ==&gt; ", INDEX(Assessment!$C$1:$C$63184,ROWS(C$2:C1634)*24-19)))</f>
        <v/>
      </c>
      <c r="D1634" s="4" t="str" cm="1">
        <f t="array" ref="D1634">IF(INDEX(Assessment!$L$1:$L$63184,ROWS(D$2:D1634)*24-20)=0,"",INDEX(Assessment!$L$1:$L$63184,ROWS(D$2:D1634)*24-20))</f>
        <v/>
      </c>
      <c r="E1634" s="6" t="str" cm="1">
        <f t="array" ref="E1634">IF(INDEX(Assessment!$I$1:$I$63184,ROWS(E$2:E1634)*24-12)=0,"",INDEX(Assessment!$I$1:$I$63184,ROWS(E$2:E1634)*24-12))</f>
        <v/>
      </c>
      <c r="F1634" s="64" t="str" cm="1">
        <f t="array" ref="F1634">IF(INDEX(Assessment!$L$1:$L$63184,ROWS(F$2:F1634)*24-14)=0,"",INDEX(Assessment!$L$1:$L$63184,ROWS(F$2:F1634)*24-14))</f>
        <v/>
      </c>
      <c r="G1634" s="63" t="str" cm="1">
        <f t="array" ref="G1634">IF(INDEX(Assessment!$L$1:$L$63184,ROWS(G$2:G1634)*24-13)=0,"",INDEX(Assessment!$L$1:$L$63184,ROWS(G$2:G1634)*24-13))</f>
        <v/>
      </c>
      <c r="H1634" s="5" t="str" cm="1">
        <f t="array" ref="H1634">_xlfn.CONCAT(
IF(INDEX(Assessment!$L$1:$L$63184,ROWS(H$2:H1634)*24-8)&lt;&gt;FALSE, _xlfn.CONCAT(INDEX(Assessment!$L$1:$L$63184,ROWS(H$2:H1634)*24-8)," (",TEXT(INDEX(Assessment!$M$1:$M$63184,ROWS(H$2:H1634)*24-8),"m/yy"),") ",INDEX(Assessment!$N$1:$N$63184,ROWS(H$2:H1634)*24-8)),""),
IF(INDEX(Assessment!$L$1:$L$63184,ROWS(H$2:H1634)*24-7)&lt;&gt;FALSE, _xlfn.CONCAT(CHAR(10),INDEX(Assessment!$L$1:$L$63184,ROWS(H$2:H1634)*24-7)," (",TEXT(INDEX(Assessment!$M$1:$M$63184,ROWS(H$2:H1634)*24-7),"m/yy"),") ",INDEX(Assessment!$N$1:$N$63184,ROWS(H$2:H1634)*24-7)),""),
IF(INDEX(Assessment!$L$1:$L$63184,ROWS(H$2:H1634)*24-6)&lt;&gt;FALSE, _xlfn.CONCAT(CHAR(10),INDEX(Assessment!$L$1:$L$63184,ROWS(H$2:H1634)*24-6)," (",TEXT(INDEX(Assessment!$M$1:$M$63184,ROWS(H$2:H1634)*24-6),"m/yy"),") ",INDEX(Assessment!$N$1:$N$63184,ROWS(H$2:H1634)*24-6)),""),
IF(INDEX(Assessment!$L$1:$L$63184,ROWS(H$2:H1634)*24-5)&lt;&gt;FALSE, _xlfn.CONCAT(CHAR(10),INDEX(Assessment!$L$1:$L$63184,ROWS(H$2:H1634)*24-5)," (",TEXT(INDEX(Assessment!$M$1:$M$63184,ROWS(H$2:H1634)*24-5),"m/yy"),") ",INDEX(Assessment!$N$1:$N$63184,ROWS(H$2:H1634)*24-5)),""),
IF(INDEX(Assessment!$L$1:$L$63184,ROWS(H$2:H1634)*24-4)&lt;&gt;FALSE, _xlfn.CONCAT(CHAR(10),INDEX(Assessment!$L$1:$L$63184,ROWS(H$2:H1634)*24-4)," (",TEXT(INDEX(Assessment!$M$1:$M$63184,ROWS(H$2:H1634)*24-4),"m/yy"),") ",INDEX(Assessment!$N$1:$N$63184,ROWS(H$2:H1634)*24-4)),""),
IF(INDEX(Assessment!$L$1:$L$63184,ROWS(H$2:H1634)*24-3)&lt;&gt;FALSE, _xlfn.CONCAT(CHAR(10),INDEX(Assessment!$L$1:$L$63184,ROWS(H$2:H1634)*24-3)," (",TEXT(INDEX(Assessment!$M$1:$M$63184,ROWS(H$2:H1634)*24-3),"m/yy"),") ",INDEX(Assessment!$N$1:$N$63184,ROWS(H$2:H1634)*24-3)),""),
IF(INDEX(Assessment!$L$1:$L$63184,ROWS(H$2:H1634)*24-2)&lt;&gt;FALSE, _xlfn.CONCAT(CHAR(10),INDEX(Assessment!$L$1:$L$63184,ROWS(H$2:H1634)*24-2)," (",TEXT(INDEX(Assessment!$M$1:$M$63184,ROWS(H$2:H1634)*24-2),"m/yy"),") ",INDEX(Assessment!$N$1:$N$63184,ROWS(H$2:H1634)*24-2)),""),
IF(INDEX(Assessment!$L$1:$L$63184,ROWS(H$2:H1634)*24-1)&lt;&gt;FALSE, _xlfn.CONCAT(CHAR(10),INDEX(Assessment!$L$1:$L$63184,ROWS(H$2:H1634)*24-1),") ",TEXT(INDEX(Assessment!$M$1:$M$63184,ROWS(H$2:H1634)*24-1),"m/yy"),") ",INDEX(Assessment!$N$1:$N$63184,ROWS(H$2:H1634)*24-1)),"")
)</f>
        <v/>
      </c>
      <c r="I1634" s="4" t="str" cm="1">
        <f t="array" ref="I1634">IF(INDEX(Assessment!$L$1:$L$63184,ROWS(I$2:I1634)*24-17)=0,"",INDEX(Assessment!$L$1:$L$63184,ROWS(I$2:I1634)*24-17))</f>
        <v/>
      </c>
    </row>
    <row r="1635" spans="1:9" s="4" customFormat="1" x14ac:dyDescent="0.25">
      <c r="A1635" s="4" t="str" cm="1">
        <f t="array" ref="A1635">IF(INDEX(Assessment!$C$1:$C$63184,ROWS(A$2:A1635)*24-22)=0,"",INDEX(Assessment!$C$1:$C$63184,ROWS(A$2:A1635)*24-22))</f>
        <v/>
      </c>
      <c r="B1635" s="4" t="str" cm="1">
        <f t="array" ref="B1635">IF(INDEX(Assessment!$C$1:$C$63184,ROWS(B$2:B1635)*24-21)=0,"",INDEX(Assessment!$C$1:$C$63184,ROWS(B$2:B1635)*24-21))</f>
        <v/>
      </c>
      <c r="C1635" s="4" t="str" cm="1">
        <f t="array" ref="C1635">IF(INDEX(Assessment!$C$1:$C$63184,ROWS(C$2:C1635)*24-20)="","",_xlfn.CONCAT(INDEX(Assessment!$C$1:$C$63184,ROWS(C$2:C1635)*24-20), " ==&gt; ", INDEX(Assessment!$C$1:$C$63184,ROWS(C$2:C1635)*24-19)))</f>
        <v/>
      </c>
      <c r="D1635" s="4" t="str" cm="1">
        <f t="array" ref="D1635">IF(INDEX(Assessment!$L$1:$L$63184,ROWS(D$2:D1635)*24-20)=0,"",INDEX(Assessment!$L$1:$L$63184,ROWS(D$2:D1635)*24-20))</f>
        <v/>
      </c>
      <c r="E1635" s="6" t="str" cm="1">
        <f t="array" ref="E1635">IF(INDEX(Assessment!$I$1:$I$63184,ROWS(E$2:E1635)*24-12)=0,"",INDEX(Assessment!$I$1:$I$63184,ROWS(E$2:E1635)*24-12))</f>
        <v/>
      </c>
      <c r="F1635" s="64" t="str" cm="1">
        <f t="array" ref="F1635">IF(INDEX(Assessment!$L$1:$L$63184,ROWS(F$2:F1635)*24-14)=0,"",INDEX(Assessment!$L$1:$L$63184,ROWS(F$2:F1635)*24-14))</f>
        <v/>
      </c>
      <c r="G1635" s="63" t="str" cm="1">
        <f t="array" ref="G1635">IF(INDEX(Assessment!$L$1:$L$63184,ROWS(G$2:G1635)*24-13)=0,"",INDEX(Assessment!$L$1:$L$63184,ROWS(G$2:G1635)*24-13))</f>
        <v/>
      </c>
      <c r="H1635" s="5" t="str" cm="1">
        <f t="array" ref="H1635">_xlfn.CONCAT(
IF(INDEX(Assessment!$L$1:$L$63184,ROWS(H$2:H1635)*24-8)&lt;&gt;FALSE, _xlfn.CONCAT(INDEX(Assessment!$L$1:$L$63184,ROWS(H$2:H1635)*24-8)," (",TEXT(INDEX(Assessment!$M$1:$M$63184,ROWS(H$2:H1635)*24-8),"m/yy"),") ",INDEX(Assessment!$N$1:$N$63184,ROWS(H$2:H1635)*24-8)),""),
IF(INDEX(Assessment!$L$1:$L$63184,ROWS(H$2:H1635)*24-7)&lt;&gt;FALSE, _xlfn.CONCAT(CHAR(10),INDEX(Assessment!$L$1:$L$63184,ROWS(H$2:H1635)*24-7)," (",TEXT(INDEX(Assessment!$M$1:$M$63184,ROWS(H$2:H1635)*24-7),"m/yy"),") ",INDEX(Assessment!$N$1:$N$63184,ROWS(H$2:H1635)*24-7)),""),
IF(INDEX(Assessment!$L$1:$L$63184,ROWS(H$2:H1635)*24-6)&lt;&gt;FALSE, _xlfn.CONCAT(CHAR(10),INDEX(Assessment!$L$1:$L$63184,ROWS(H$2:H1635)*24-6)," (",TEXT(INDEX(Assessment!$M$1:$M$63184,ROWS(H$2:H1635)*24-6),"m/yy"),") ",INDEX(Assessment!$N$1:$N$63184,ROWS(H$2:H1635)*24-6)),""),
IF(INDEX(Assessment!$L$1:$L$63184,ROWS(H$2:H1635)*24-5)&lt;&gt;FALSE, _xlfn.CONCAT(CHAR(10),INDEX(Assessment!$L$1:$L$63184,ROWS(H$2:H1635)*24-5)," (",TEXT(INDEX(Assessment!$M$1:$M$63184,ROWS(H$2:H1635)*24-5),"m/yy"),") ",INDEX(Assessment!$N$1:$N$63184,ROWS(H$2:H1635)*24-5)),""),
IF(INDEX(Assessment!$L$1:$L$63184,ROWS(H$2:H1635)*24-4)&lt;&gt;FALSE, _xlfn.CONCAT(CHAR(10),INDEX(Assessment!$L$1:$L$63184,ROWS(H$2:H1635)*24-4)," (",TEXT(INDEX(Assessment!$M$1:$M$63184,ROWS(H$2:H1635)*24-4),"m/yy"),") ",INDEX(Assessment!$N$1:$N$63184,ROWS(H$2:H1635)*24-4)),""),
IF(INDEX(Assessment!$L$1:$L$63184,ROWS(H$2:H1635)*24-3)&lt;&gt;FALSE, _xlfn.CONCAT(CHAR(10),INDEX(Assessment!$L$1:$L$63184,ROWS(H$2:H1635)*24-3)," (",TEXT(INDEX(Assessment!$M$1:$M$63184,ROWS(H$2:H1635)*24-3),"m/yy"),") ",INDEX(Assessment!$N$1:$N$63184,ROWS(H$2:H1635)*24-3)),""),
IF(INDEX(Assessment!$L$1:$L$63184,ROWS(H$2:H1635)*24-2)&lt;&gt;FALSE, _xlfn.CONCAT(CHAR(10),INDEX(Assessment!$L$1:$L$63184,ROWS(H$2:H1635)*24-2)," (",TEXT(INDEX(Assessment!$M$1:$M$63184,ROWS(H$2:H1635)*24-2),"m/yy"),") ",INDEX(Assessment!$N$1:$N$63184,ROWS(H$2:H1635)*24-2)),""),
IF(INDEX(Assessment!$L$1:$L$63184,ROWS(H$2:H1635)*24-1)&lt;&gt;FALSE, _xlfn.CONCAT(CHAR(10),INDEX(Assessment!$L$1:$L$63184,ROWS(H$2:H1635)*24-1),") ",TEXT(INDEX(Assessment!$M$1:$M$63184,ROWS(H$2:H1635)*24-1),"m/yy"),") ",INDEX(Assessment!$N$1:$N$63184,ROWS(H$2:H1635)*24-1)),"")
)</f>
        <v/>
      </c>
      <c r="I1635" s="4" t="str" cm="1">
        <f t="array" ref="I1635">IF(INDEX(Assessment!$L$1:$L$63184,ROWS(I$2:I1635)*24-17)=0,"",INDEX(Assessment!$L$1:$L$63184,ROWS(I$2:I1635)*24-17))</f>
        <v/>
      </c>
    </row>
    <row r="1636" spans="1:9" s="4" customFormat="1" x14ac:dyDescent="0.25">
      <c r="A1636" s="4" t="str" cm="1">
        <f t="array" ref="A1636">IF(INDEX(Assessment!$C$1:$C$63184,ROWS(A$2:A1636)*24-22)=0,"",INDEX(Assessment!$C$1:$C$63184,ROWS(A$2:A1636)*24-22))</f>
        <v/>
      </c>
      <c r="B1636" s="4" t="str" cm="1">
        <f t="array" ref="B1636">IF(INDEX(Assessment!$C$1:$C$63184,ROWS(B$2:B1636)*24-21)=0,"",INDEX(Assessment!$C$1:$C$63184,ROWS(B$2:B1636)*24-21))</f>
        <v/>
      </c>
      <c r="C1636" s="4" t="str" cm="1">
        <f t="array" ref="C1636">IF(INDEX(Assessment!$C$1:$C$63184,ROWS(C$2:C1636)*24-20)="","",_xlfn.CONCAT(INDEX(Assessment!$C$1:$C$63184,ROWS(C$2:C1636)*24-20), " ==&gt; ", INDEX(Assessment!$C$1:$C$63184,ROWS(C$2:C1636)*24-19)))</f>
        <v/>
      </c>
      <c r="D1636" s="4" t="str" cm="1">
        <f t="array" ref="D1636">IF(INDEX(Assessment!$L$1:$L$63184,ROWS(D$2:D1636)*24-20)=0,"",INDEX(Assessment!$L$1:$L$63184,ROWS(D$2:D1636)*24-20))</f>
        <v/>
      </c>
      <c r="E1636" s="6" t="str" cm="1">
        <f t="array" ref="E1636">IF(INDEX(Assessment!$I$1:$I$63184,ROWS(E$2:E1636)*24-12)=0,"",INDEX(Assessment!$I$1:$I$63184,ROWS(E$2:E1636)*24-12))</f>
        <v/>
      </c>
      <c r="F1636" s="64" t="str" cm="1">
        <f t="array" ref="F1636">IF(INDEX(Assessment!$L$1:$L$63184,ROWS(F$2:F1636)*24-14)=0,"",INDEX(Assessment!$L$1:$L$63184,ROWS(F$2:F1636)*24-14))</f>
        <v/>
      </c>
      <c r="G1636" s="63" t="str" cm="1">
        <f t="array" ref="G1636">IF(INDEX(Assessment!$L$1:$L$63184,ROWS(G$2:G1636)*24-13)=0,"",INDEX(Assessment!$L$1:$L$63184,ROWS(G$2:G1636)*24-13))</f>
        <v/>
      </c>
      <c r="H1636" s="5" t="str" cm="1">
        <f t="array" ref="H1636">_xlfn.CONCAT(
IF(INDEX(Assessment!$L$1:$L$63184,ROWS(H$2:H1636)*24-8)&lt;&gt;FALSE, _xlfn.CONCAT(INDEX(Assessment!$L$1:$L$63184,ROWS(H$2:H1636)*24-8)," (",TEXT(INDEX(Assessment!$M$1:$M$63184,ROWS(H$2:H1636)*24-8),"m/yy"),") ",INDEX(Assessment!$N$1:$N$63184,ROWS(H$2:H1636)*24-8)),""),
IF(INDEX(Assessment!$L$1:$L$63184,ROWS(H$2:H1636)*24-7)&lt;&gt;FALSE, _xlfn.CONCAT(CHAR(10),INDEX(Assessment!$L$1:$L$63184,ROWS(H$2:H1636)*24-7)," (",TEXT(INDEX(Assessment!$M$1:$M$63184,ROWS(H$2:H1636)*24-7),"m/yy"),") ",INDEX(Assessment!$N$1:$N$63184,ROWS(H$2:H1636)*24-7)),""),
IF(INDEX(Assessment!$L$1:$L$63184,ROWS(H$2:H1636)*24-6)&lt;&gt;FALSE, _xlfn.CONCAT(CHAR(10),INDEX(Assessment!$L$1:$L$63184,ROWS(H$2:H1636)*24-6)," (",TEXT(INDEX(Assessment!$M$1:$M$63184,ROWS(H$2:H1636)*24-6),"m/yy"),") ",INDEX(Assessment!$N$1:$N$63184,ROWS(H$2:H1636)*24-6)),""),
IF(INDEX(Assessment!$L$1:$L$63184,ROWS(H$2:H1636)*24-5)&lt;&gt;FALSE, _xlfn.CONCAT(CHAR(10),INDEX(Assessment!$L$1:$L$63184,ROWS(H$2:H1636)*24-5)," (",TEXT(INDEX(Assessment!$M$1:$M$63184,ROWS(H$2:H1636)*24-5),"m/yy"),") ",INDEX(Assessment!$N$1:$N$63184,ROWS(H$2:H1636)*24-5)),""),
IF(INDEX(Assessment!$L$1:$L$63184,ROWS(H$2:H1636)*24-4)&lt;&gt;FALSE, _xlfn.CONCAT(CHAR(10),INDEX(Assessment!$L$1:$L$63184,ROWS(H$2:H1636)*24-4)," (",TEXT(INDEX(Assessment!$M$1:$M$63184,ROWS(H$2:H1636)*24-4),"m/yy"),") ",INDEX(Assessment!$N$1:$N$63184,ROWS(H$2:H1636)*24-4)),""),
IF(INDEX(Assessment!$L$1:$L$63184,ROWS(H$2:H1636)*24-3)&lt;&gt;FALSE, _xlfn.CONCAT(CHAR(10),INDEX(Assessment!$L$1:$L$63184,ROWS(H$2:H1636)*24-3)," (",TEXT(INDEX(Assessment!$M$1:$M$63184,ROWS(H$2:H1636)*24-3),"m/yy"),") ",INDEX(Assessment!$N$1:$N$63184,ROWS(H$2:H1636)*24-3)),""),
IF(INDEX(Assessment!$L$1:$L$63184,ROWS(H$2:H1636)*24-2)&lt;&gt;FALSE, _xlfn.CONCAT(CHAR(10),INDEX(Assessment!$L$1:$L$63184,ROWS(H$2:H1636)*24-2)," (",TEXT(INDEX(Assessment!$M$1:$M$63184,ROWS(H$2:H1636)*24-2),"m/yy"),") ",INDEX(Assessment!$N$1:$N$63184,ROWS(H$2:H1636)*24-2)),""),
IF(INDEX(Assessment!$L$1:$L$63184,ROWS(H$2:H1636)*24-1)&lt;&gt;FALSE, _xlfn.CONCAT(CHAR(10),INDEX(Assessment!$L$1:$L$63184,ROWS(H$2:H1636)*24-1),") ",TEXT(INDEX(Assessment!$M$1:$M$63184,ROWS(H$2:H1636)*24-1),"m/yy"),") ",INDEX(Assessment!$N$1:$N$63184,ROWS(H$2:H1636)*24-1)),"")
)</f>
        <v/>
      </c>
      <c r="I1636" s="4" t="str" cm="1">
        <f t="array" ref="I1636">IF(INDEX(Assessment!$L$1:$L$63184,ROWS(I$2:I1636)*24-17)=0,"",INDEX(Assessment!$L$1:$L$63184,ROWS(I$2:I1636)*24-17))</f>
        <v/>
      </c>
    </row>
    <row r="1637" spans="1:9" s="4" customFormat="1" x14ac:dyDescent="0.25">
      <c r="A1637" s="4" t="str" cm="1">
        <f t="array" ref="A1637">IF(INDEX(Assessment!$C$1:$C$63184,ROWS(A$2:A1637)*24-22)=0,"",INDEX(Assessment!$C$1:$C$63184,ROWS(A$2:A1637)*24-22))</f>
        <v/>
      </c>
      <c r="B1637" s="4" t="str" cm="1">
        <f t="array" ref="B1637">IF(INDEX(Assessment!$C$1:$C$63184,ROWS(B$2:B1637)*24-21)=0,"",INDEX(Assessment!$C$1:$C$63184,ROWS(B$2:B1637)*24-21))</f>
        <v/>
      </c>
      <c r="C1637" s="4" t="str" cm="1">
        <f t="array" ref="C1637">IF(INDEX(Assessment!$C$1:$C$63184,ROWS(C$2:C1637)*24-20)="","",_xlfn.CONCAT(INDEX(Assessment!$C$1:$C$63184,ROWS(C$2:C1637)*24-20), " ==&gt; ", INDEX(Assessment!$C$1:$C$63184,ROWS(C$2:C1637)*24-19)))</f>
        <v/>
      </c>
      <c r="D1637" s="4" t="str" cm="1">
        <f t="array" ref="D1637">IF(INDEX(Assessment!$L$1:$L$63184,ROWS(D$2:D1637)*24-20)=0,"",INDEX(Assessment!$L$1:$L$63184,ROWS(D$2:D1637)*24-20))</f>
        <v/>
      </c>
      <c r="E1637" s="6" t="str" cm="1">
        <f t="array" ref="E1637">IF(INDEX(Assessment!$I$1:$I$63184,ROWS(E$2:E1637)*24-12)=0,"",INDEX(Assessment!$I$1:$I$63184,ROWS(E$2:E1637)*24-12))</f>
        <v/>
      </c>
      <c r="F1637" s="64" t="str" cm="1">
        <f t="array" ref="F1637">IF(INDEX(Assessment!$L$1:$L$63184,ROWS(F$2:F1637)*24-14)=0,"",INDEX(Assessment!$L$1:$L$63184,ROWS(F$2:F1637)*24-14))</f>
        <v/>
      </c>
      <c r="G1637" s="63" t="str" cm="1">
        <f t="array" ref="G1637">IF(INDEX(Assessment!$L$1:$L$63184,ROWS(G$2:G1637)*24-13)=0,"",INDEX(Assessment!$L$1:$L$63184,ROWS(G$2:G1637)*24-13))</f>
        <v/>
      </c>
      <c r="H1637" s="5" t="str" cm="1">
        <f t="array" ref="H1637">_xlfn.CONCAT(
IF(INDEX(Assessment!$L$1:$L$63184,ROWS(H$2:H1637)*24-8)&lt;&gt;FALSE, _xlfn.CONCAT(INDEX(Assessment!$L$1:$L$63184,ROWS(H$2:H1637)*24-8)," (",TEXT(INDEX(Assessment!$M$1:$M$63184,ROWS(H$2:H1637)*24-8),"m/yy"),") ",INDEX(Assessment!$N$1:$N$63184,ROWS(H$2:H1637)*24-8)),""),
IF(INDEX(Assessment!$L$1:$L$63184,ROWS(H$2:H1637)*24-7)&lt;&gt;FALSE, _xlfn.CONCAT(CHAR(10),INDEX(Assessment!$L$1:$L$63184,ROWS(H$2:H1637)*24-7)," (",TEXT(INDEX(Assessment!$M$1:$M$63184,ROWS(H$2:H1637)*24-7),"m/yy"),") ",INDEX(Assessment!$N$1:$N$63184,ROWS(H$2:H1637)*24-7)),""),
IF(INDEX(Assessment!$L$1:$L$63184,ROWS(H$2:H1637)*24-6)&lt;&gt;FALSE, _xlfn.CONCAT(CHAR(10),INDEX(Assessment!$L$1:$L$63184,ROWS(H$2:H1637)*24-6)," (",TEXT(INDEX(Assessment!$M$1:$M$63184,ROWS(H$2:H1637)*24-6),"m/yy"),") ",INDEX(Assessment!$N$1:$N$63184,ROWS(H$2:H1637)*24-6)),""),
IF(INDEX(Assessment!$L$1:$L$63184,ROWS(H$2:H1637)*24-5)&lt;&gt;FALSE, _xlfn.CONCAT(CHAR(10),INDEX(Assessment!$L$1:$L$63184,ROWS(H$2:H1637)*24-5)," (",TEXT(INDEX(Assessment!$M$1:$M$63184,ROWS(H$2:H1637)*24-5),"m/yy"),") ",INDEX(Assessment!$N$1:$N$63184,ROWS(H$2:H1637)*24-5)),""),
IF(INDEX(Assessment!$L$1:$L$63184,ROWS(H$2:H1637)*24-4)&lt;&gt;FALSE, _xlfn.CONCAT(CHAR(10),INDEX(Assessment!$L$1:$L$63184,ROWS(H$2:H1637)*24-4)," (",TEXT(INDEX(Assessment!$M$1:$M$63184,ROWS(H$2:H1637)*24-4),"m/yy"),") ",INDEX(Assessment!$N$1:$N$63184,ROWS(H$2:H1637)*24-4)),""),
IF(INDEX(Assessment!$L$1:$L$63184,ROWS(H$2:H1637)*24-3)&lt;&gt;FALSE, _xlfn.CONCAT(CHAR(10),INDEX(Assessment!$L$1:$L$63184,ROWS(H$2:H1637)*24-3)," (",TEXT(INDEX(Assessment!$M$1:$M$63184,ROWS(H$2:H1637)*24-3),"m/yy"),") ",INDEX(Assessment!$N$1:$N$63184,ROWS(H$2:H1637)*24-3)),""),
IF(INDEX(Assessment!$L$1:$L$63184,ROWS(H$2:H1637)*24-2)&lt;&gt;FALSE, _xlfn.CONCAT(CHAR(10),INDEX(Assessment!$L$1:$L$63184,ROWS(H$2:H1637)*24-2)," (",TEXT(INDEX(Assessment!$M$1:$M$63184,ROWS(H$2:H1637)*24-2),"m/yy"),") ",INDEX(Assessment!$N$1:$N$63184,ROWS(H$2:H1637)*24-2)),""),
IF(INDEX(Assessment!$L$1:$L$63184,ROWS(H$2:H1637)*24-1)&lt;&gt;FALSE, _xlfn.CONCAT(CHAR(10),INDEX(Assessment!$L$1:$L$63184,ROWS(H$2:H1637)*24-1),") ",TEXT(INDEX(Assessment!$M$1:$M$63184,ROWS(H$2:H1637)*24-1),"m/yy"),") ",INDEX(Assessment!$N$1:$N$63184,ROWS(H$2:H1637)*24-1)),"")
)</f>
        <v/>
      </c>
      <c r="I1637" s="4" t="str" cm="1">
        <f t="array" ref="I1637">IF(INDEX(Assessment!$L$1:$L$63184,ROWS(I$2:I1637)*24-17)=0,"",INDEX(Assessment!$L$1:$L$63184,ROWS(I$2:I1637)*24-17))</f>
        <v/>
      </c>
    </row>
    <row r="1638" spans="1:9" s="4" customFormat="1" x14ac:dyDescent="0.25">
      <c r="A1638" s="4" t="str" cm="1">
        <f t="array" ref="A1638">IF(INDEX(Assessment!$C$1:$C$63184,ROWS(A$2:A1638)*24-22)=0,"",INDEX(Assessment!$C$1:$C$63184,ROWS(A$2:A1638)*24-22))</f>
        <v/>
      </c>
      <c r="B1638" s="4" t="str" cm="1">
        <f t="array" ref="B1638">IF(INDEX(Assessment!$C$1:$C$63184,ROWS(B$2:B1638)*24-21)=0,"",INDEX(Assessment!$C$1:$C$63184,ROWS(B$2:B1638)*24-21))</f>
        <v/>
      </c>
      <c r="C1638" s="4" t="str" cm="1">
        <f t="array" ref="C1638">IF(INDEX(Assessment!$C$1:$C$63184,ROWS(C$2:C1638)*24-20)="","",_xlfn.CONCAT(INDEX(Assessment!$C$1:$C$63184,ROWS(C$2:C1638)*24-20), " ==&gt; ", INDEX(Assessment!$C$1:$C$63184,ROWS(C$2:C1638)*24-19)))</f>
        <v/>
      </c>
      <c r="D1638" s="4" t="str" cm="1">
        <f t="array" ref="D1638">IF(INDEX(Assessment!$L$1:$L$63184,ROWS(D$2:D1638)*24-20)=0,"",INDEX(Assessment!$L$1:$L$63184,ROWS(D$2:D1638)*24-20))</f>
        <v/>
      </c>
      <c r="E1638" s="6" t="str" cm="1">
        <f t="array" ref="E1638">IF(INDEX(Assessment!$I$1:$I$63184,ROWS(E$2:E1638)*24-12)=0,"",INDEX(Assessment!$I$1:$I$63184,ROWS(E$2:E1638)*24-12))</f>
        <v/>
      </c>
      <c r="F1638" s="64" t="str" cm="1">
        <f t="array" ref="F1638">IF(INDEX(Assessment!$L$1:$L$63184,ROWS(F$2:F1638)*24-14)=0,"",INDEX(Assessment!$L$1:$L$63184,ROWS(F$2:F1638)*24-14))</f>
        <v/>
      </c>
      <c r="G1638" s="63" t="str" cm="1">
        <f t="array" ref="G1638">IF(INDEX(Assessment!$L$1:$L$63184,ROWS(G$2:G1638)*24-13)=0,"",INDEX(Assessment!$L$1:$L$63184,ROWS(G$2:G1638)*24-13))</f>
        <v/>
      </c>
      <c r="H1638" s="5" t="str" cm="1">
        <f t="array" ref="H1638">_xlfn.CONCAT(
IF(INDEX(Assessment!$L$1:$L$63184,ROWS(H$2:H1638)*24-8)&lt;&gt;FALSE, _xlfn.CONCAT(INDEX(Assessment!$L$1:$L$63184,ROWS(H$2:H1638)*24-8)," (",TEXT(INDEX(Assessment!$M$1:$M$63184,ROWS(H$2:H1638)*24-8),"m/yy"),") ",INDEX(Assessment!$N$1:$N$63184,ROWS(H$2:H1638)*24-8)),""),
IF(INDEX(Assessment!$L$1:$L$63184,ROWS(H$2:H1638)*24-7)&lt;&gt;FALSE, _xlfn.CONCAT(CHAR(10),INDEX(Assessment!$L$1:$L$63184,ROWS(H$2:H1638)*24-7)," (",TEXT(INDEX(Assessment!$M$1:$M$63184,ROWS(H$2:H1638)*24-7),"m/yy"),") ",INDEX(Assessment!$N$1:$N$63184,ROWS(H$2:H1638)*24-7)),""),
IF(INDEX(Assessment!$L$1:$L$63184,ROWS(H$2:H1638)*24-6)&lt;&gt;FALSE, _xlfn.CONCAT(CHAR(10),INDEX(Assessment!$L$1:$L$63184,ROWS(H$2:H1638)*24-6)," (",TEXT(INDEX(Assessment!$M$1:$M$63184,ROWS(H$2:H1638)*24-6),"m/yy"),") ",INDEX(Assessment!$N$1:$N$63184,ROWS(H$2:H1638)*24-6)),""),
IF(INDEX(Assessment!$L$1:$L$63184,ROWS(H$2:H1638)*24-5)&lt;&gt;FALSE, _xlfn.CONCAT(CHAR(10),INDEX(Assessment!$L$1:$L$63184,ROWS(H$2:H1638)*24-5)," (",TEXT(INDEX(Assessment!$M$1:$M$63184,ROWS(H$2:H1638)*24-5),"m/yy"),") ",INDEX(Assessment!$N$1:$N$63184,ROWS(H$2:H1638)*24-5)),""),
IF(INDEX(Assessment!$L$1:$L$63184,ROWS(H$2:H1638)*24-4)&lt;&gt;FALSE, _xlfn.CONCAT(CHAR(10),INDEX(Assessment!$L$1:$L$63184,ROWS(H$2:H1638)*24-4)," (",TEXT(INDEX(Assessment!$M$1:$M$63184,ROWS(H$2:H1638)*24-4),"m/yy"),") ",INDEX(Assessment!$N$1:$N$63184,ROWS(H$2:H1638)*24-4)),""),
IF(INDEX(Assessment!$L$1:$L$63184,ROWS(H$2:H1638)*24-3)&lt;&gt;FALSE, _xlfn.CONCAT(CHAR(10),INDEX(Assessment!$L$1:$L$63184,ROWS(H$2:H1638)*24-3)," (",TEXT(INDEX(Assessment!$M$1:$M$63184,ROWS(H$2:H1638)*24-3),"m/yy"),") ",INDEX(Assessment!$N$1:$N$63184,ROWS(H$2:H1638)*24-3)),""),
IF(INDEX(Assessment!$L$1:$L$63184,ROWS(H$2:H1638)*24-2)&lt;&gt;FALSE, _xlfn.CONCAT(CHAR(10),INDEX(Assessment!$L$1:$L$63184,ROWS(H$2:H1638)*24-2)," (",TEXT(INDEX(Assessment!$M$1:$M$63184,ROWS(H$2:H1638)*24-2),"m/yy"),") ",INDEX(Assessment!$N$1:$N$63184,ROWS(H$2:H1638)*24-2)),""),
IF(INDEX(Assessment!$L$1:$L$63184,ROWS(H$2:H1638)*24-1)&lt;&gt;FALSE, _xlfn.CONCAT(CHAR(10),INDEX(Assessment!$L$1:$L$63184,ROWS(H$2:H1638)*24-1),") ",TEXT(INDEX(Assessment!$M$1:$M$63184,ROWS(H$2:H1638)*24-1),"m/yy"),") ",INDEX(Assessment!$N$1:$N$63184,ROWS(H$2:H1638)*24-1)),"")
)</f>
        <v/>
      </c>
      <c r="I1638" s="4" t="str" cm="1">
        <f t="array" ref="I1638">IF(INDEX(Assessment!$L$1:$L$63184,ROWS(I$2:I1638)*24-17)=0,"",INDEX(Assessment!$L$1:$L$63184,ROWS(I$2:I1638)*24-17))</f>
        <v/>
      </c>
    </row>
    <row r="1639" spans="1:9" s="4" customFormat="1" x14ac:dyDescent="0.25">
      <c r="A1639" s="4" t="str" cm="1">
        <f t="array" ref="A1639">IF(INDEX(Assessment!$C$1:$C$63184,ROWS(A$2:A1639)*24-22)=0,"",INDEX(Assessment!$C$1:$C$63184,ROWS(A$2:A1639)*24-22))</f>
        <v/>
      </c>
      <c r="B1639" s="4" t="str" cm="1">
        <f t="array" ref="B1639">IF(INDEX(Assessment!$C$1:$C$63184,ROWS(B$2:B1639)*24-21)=0,"",INDEX(Assessment!$C$1:$C$63184,ROWS(B$2:B1639)*24-21))</f>
        <v/>
      </c>
      <c r="C1639" s="4" t="str" cm="1">
        <f t="array" ref="C1639">IF(INDEX(Assessment!$C$1:$C$63184,ROWS(C$2:C1639)*24-20)="","",_xlfn.CONCAT(INDEX(Assessment!$C$1:$C$63184,ROWS(C$2:C1639)*24-20), " ==&gt; ", INDEX(Assessment!$C$1:$C$63184,ROWS(C$2:C1639)*24-19)))</f>
        <v/>
      </c>
      <c r="D1639" s="4" t="str" cm="1">
        <f t="array" ref="D1639">IF(INDEX(Assessment!$L$1:$L$63184,ROWS(D$2:D1639)*24-20)=0,"",INDEX(Assessment!$L$1:$L$63184,ROWS(D$2:D1639)*24-20))</f>
        <v/>
      </c>
      <c r="E1639" s="6" t="str" cm="1">
        <f t="array" ref="E1639">IF(INDEX(Assessment!$I$1:$I$63184,ROWS(E$2:E1639)*24-12)=0,"",INDEX(Assessment!$I$1:$I$63184,ROWS(E$2:E1639)*24-12))</f>
        <v/>
      </c>
      <c r="F1639" s="64" t="str" cm="1">
        <f t="array" ref="F1639">IF(INDEX(Assessment!$L$1:$L$63184,ROWS(F$2:F1639)*24-14)=0,"",INDEX(Assessment!$L$1:$L$63184,ROWS(F$2:F1639)*24-14))</f>
        <v/>
      </c>
      <c r="G1639" s="63" t="str" cm="1">
        <f t="array" ref="G1639">IF(INDEX(Assessment!$L$1:$L$63184,ROWS(G$2:G1639)*24-13)=0,"",INDEX(Assessment!$L$1:$L$63184,ROWS(G$2:G1639)*24-13))</f>
        <v/>
      </c>
      <c r="H1639" s="5" t="str" cm="1">
        <f t="array" ref="H1639">_xlfn.CONCAT(
IF(INDEX(Assessment!$L$1:$L$63184,ROWS(H$2:H1639)*24-8)&lt;&gt;FALSE, _xlfn.CONCAT(INDEX(Assessment!$L$1:$L$63184,ROWS(H$2:H1639)*24-8)," (",TEXT(INDEX(Assessment!$M$1:$M$63184,ROWS(H$2:H1639)*24-8),"m/yy"),") ",INDEX(Assessment!$N$1:$N$63184,ROWS(H$2:H1639)*24-8)),""),
IF(INDEX(Assessment!$L$1:$L$63184,ROWS(H$2:H1639)*24-7)&lt;&gt;FALSE, _xlfn.CONCAT(CHAR(10),INDEX(Assessment!$L$1:$L$63184,ROWS(H$2:H1639)*24-7)," (",TEXT(INDEX(Assessment!$M$1:$M$63184,ROWS(H$2:H1639)*24-7),"m/yy"),") ",INDEX(Assessment!$N$1:$N$63184,ROWS(H$2:H1639)*24-7)),""),
IF(INDEX(Assessment!$L$1:$L$63184,ROWS(H$2:H1639)*24-6)&lt;&gt;FALSE, _xlfn.CONCAT(CHAR(10),INDEX(Assessment!$L$1:$L$63184,ROWS(H$2:H1639)*24-6)," (",TEXT(INDEX(Assessment!$M$1:$M$63184,ROWS(H$2:H1639)*24-6),"m/yy"),") ",INDEX(Assessment!$N$1:$N$63184,ROWS(H$2:H1639)*24-6)),""),
IF(INDEX(Assessment!$L$1:$L$63184,ROWS(H$2:H1639)*24-5)&lt;&gt;FALSE, _xlfn.CONCAT(CHAR(10),INDEX(Assessment!$L$1:$L$63184,ROWS(H$2:H1639)*24-5)," (",TEXT(INDEX(Assessment!$M$1:$M$63184,ROWS(H$2:H1639)*24-5),"m/yy"),") ",INDEX(Assessment!$N$1:$N$63184,ROWS(H$2:H1639)*24-5)),""),
IF(INDEX(Assessment!$L$1:$L$63184,ROWS(H$2:H1639)*24-4)&lt;&gt;FALSE, _xlfn.CONCAT(CHAR(10),INDEX(Assessment!$L$1:$L$63184,ROWS(H$2:H1639)*24-4)," (",TEXT(INDEX(Assessment!$M$1:$M$63184,ROWS(H$2:H1639)*24-4),"m/yy"),") ",INDEX(Assessment!$N$1:$N$63184,ROWS(H$2:H1639)*24-4)),""),
IF(INDEX(Assessment!$L$1:$L$63184,ROWS(H$2:H1639)*24-3)&lt;&gt;FALSE, _xlfn.CONCAT(CHAR(10),INDEX(Assessment!$L$1:$L$63184,ROWS(H$2:H1639)*24-3)," (",TEXT(INDEX(Assessment!$M$1:$M$63184,ROWS(H$2:H1639)*24-3),"m/yy"),") ",INDEX(Assessment!$N$1:$N$63184,ROWS(H$2:H1639)*24-3)),""),
IF(INDEX(Assessment!$L$1:$L$63184,ROWS(H$2:H1639)*24-2)&lt;&gt;FALSE, _xlfn.CONCAT(CHAR(10),INDEX(Assessment!$L$1:$L$63184,ROWS(H$2:H1639)*24-2)," (",TEXT(INDEX(Assessment!$M$1:$M$63184,ROWS(H$2:H1639)*24-2),"m/yy"),") ",INDEX(Assessment!$N$1:$N$63184,ROWS(H$2:H1639)*24-2)),""),
IF(INDEX(Assessment!$L$1:$L$63184,ROWS(H$2:H1639)*24-1)&lt;&gt;FALSE, _xlfn.CONCAT(CHAR(10),INDEX(Assessment!$L$1:$L$63184,ROWS(H$2:H1639)*24-1),") ",TEXT(INDEX(Assessment!$M$1:$M$63184,ROWS(H$2:H1639)*24-1),"m/yy"),") ",INDEX(Assessment!$N$1:$N$63184,ROWS(H$2:H1639)*24-1)),"")
)</f>
        <v/>
      </c>
      <c r="I1639" s="4" t="str" cm="1">
        <f t="array" ref="I1639">IF(INDEX(Assessment!$L$1:$L$63184,ROWS(I$2:I1639)*24-17)=0,"",INDEX(Assessment!$L$1:$L$63184,ROWS(I$2:I1639)*24-17))</f>
        <v/>
      </c>
    </row>
    <row r="1640" spans="1:9" s="4" customFormat="1" x14ac:dyDescent="0.25">
      <c r="A1640" s="4" t="str" cm="1">
        <f t="array" ref="A1640">IF(INDEX(Assessment!$C$1:$C$63184,ROWS(A$2:A1640)*24-22)=0,"",INDEX(Assessment!$C$1:$C$63184,ROWS(A$2:A1640)*24-22))</f>
        <v/>
      </c>
      <c r="B1640" s="4" t="str" cm="1">
        <f t="array" ref="B1640">IF(INDEX(Assessment!$C$1:$C$63184,ROWS(B$2:B1640)*24-21)=0,"",INDEX(Assessment!$C$1:$C$63184,ROWS(B$2:B1640)*24-21))</f>
        <v/>
      </c>
      <c r="C1640" s="4" t="str" cm="1">
        <f t="array" ref="C1640">IF(INDEX(Assessment!$C$1:$C$63184,ROWS(C$2:C1640)*24-20)="","",_xlfn.CONCAT(INDEX(Assessment!$C$1:$C$63184,ROWS(C$2:C1640)*24-20), " ==&gt; ", INDEX(Assessment!$C$1:$C$63184,ROWS(C$2:C1640)*24-19)))</f>
        <v/>
      </c>
      <c r="D1640" s="4" t="str" cm="1">
        <f t="array" ref="D1640">IF(INDEX(Assessment!$L$1:$L$63184,ROWS(D$2:D1640)*24-20)=0,"",INDEX(Assessment!$L$1:$L$63184,ROWS(D$2:D1640)*24-20))</f>
        <v/>
      </c>
      <c r="E1640" s="6" t="str" cm="1">
        <f t="array" ref="E1640">IF(INDEX(Assessment!$I$1:$I$63184,ROWS(E$2:E1640)*24-12)=0,"",INDEX(Assessment!$I$1:$I$63184,ROWS(E$2:E1640)*24-12))</f>
        <v/>
      </c>
      <c r="F1640" s="64" t="str" cm="1">
        <f t="array" ref="F1640">IF(INDEX(Assessment!$L$1:$L$63184,ROWS(F$2:F1640)*24-14)=0,"",INDEX(Assessment!$L$1:$L$63184,ROWS(F$2:F1640)*24-14))</f>
        <v/>
      </c>
      <c r="G1640" s="63" t="str" cm="1">
        <f t="array" ref="G1640">IF(INDEX(Assessment!$L$1:$L$63184,ROWS(G$2:G1640)*24-13)=0,"",INDEX(Assessment!$L$1:$L$63184,ROWS(G$2:G1640)*24-13))</f>
        <v/>
      </c>
      <c r="H1640" s="5" t="str" cm="1">
        <f t="array" ref="H1640">_xlfn.CONCAT(
IF(INDEX(Assessment!$L$1:$L$63184,ROWS(H$2:H1640)*24-8)&lt;&gt;FALSE, _xlfn.CONCAT(INDEX(Assessment!$L$1:$L$63184,ROWS(H$2:H1640)*24-8)," (",TEXT(INDEX(Assessment!$M$1:$M$63184,ROWS(H$2:H1640)*24-8),"m/yy"),") ",INDEX(Assessment!$N$1:$N$63184,ROWS(H$2:H1640)*24-8)),""),
IF(INDEX(Assessment!$L$1:$L$63184,ROWS(H$2:H1640)*24-7)&lt;&gt;FALSE, _xlfn.CONCAT(CHAR(10),INDEX(Assessment!$L$1:$L$63184,ROWS(H$2:H1640)*24-7)," (",TEXT(INDEX(Assessment!$M$1:$M$63184,ROWS(H$2:H1640)*24-7),"m/yy"),") ",INDEX(Assessment!$N$1:$N$63184,ROWS(H$2:H1640)*24-7)),""),
IF(INDEX(Assessment!$L$1:$L$63184,ROWS(H$2:H1640)*24-6)&lt;&gt;FALSE, _xlfn.CONCAT(CHAR(10),INDEX(Assessment!$L$1:$L$63184,ROWS(H$2:H1640)*24-6)," (",TEXT(INDEX(Assessment!$M$1:$M$63184,ROWS(H$2:H1640)*24-6),"m/yy"),") ",INDEX(Assessment!$N$1:$N$63184,ROWS(H$2:H1640)*24-6)),""),
IF(INDEX(Assessment!$L$1:$L$63184,ROWS(H$2:H1640)*24-5)&lt;&gt;FALSE, _xlfn.CONCAT(CHAR(10),INDEX(Assessment!$L$1:$L$63184,ROWS(H$2:H1640)*24-5)," (",TEXT(INDEX(Assessment!$M$1:$M$63184,ROWS(H$2:H1640)*24-5),"m/yy"),") ",INDEX(Assessment!$N$1:$N$63184,ROWS(H$2:H1640)*24-5)),""),
IF(INDEX(Assessment!$L$1:$L$63184,ROWS(H$2:H1640)*24-4)&lt;&gt;FALSE, _xlfn.CONCAT(CHAR(10),INDEX(Assessment!$L$1:$L$63184,ROWS(H$2:H1640)*24-4)," (",TEXT(INDEX(Assessment!$M$1:$M$63184,ROWS(H$2:H1640)*24-4),"m/yy"),") ",INDEX(Assessment!$N$1:$N$63184,ROWS(H$2:H1640)*24-4)),""),
IF(INDEX(Assessment!$L$1:$L$63184,ROWS(H$2:H1640)*24-3)&lt;&gt;FALSE, _xlfn.CONCAT(CHAR(10),INDEX(Assessment!$L$1:$L$63184,ROWS(H$2:H1640)*24-3)," (",TEXT(INDEX(Assessment!$M$1:$M$63184,ROWS(H$2:H1640)*24-3),"m/yy"),") ",INDEX(Assessment!$N$1:$N$63184,ROWS(H$2:H1640)*24-3)),""),
IF(INDEX(Assessment!$L$1:$L$63184,ROWS(H$2:H1640)*24-2)&lt;&gt;FALSE, _xlfn.CONCAT(CHAR(10),INDEX(Assessment!$L$1:$L$63184,ROWS(H$2:H1640)*24-2)," (",TEXT(INDEX(Assessment!$M$1:$M$63184,ROWS(H$2:H1640)*24-2),"m/yy"),") ",INDEX(Assessment!$N$1:$N$63184,ROWS(H$2:H1640)*24-2)),""),
IF(INDEX(Assessment!$L$1:$L$63184,ROWS(H$2:H1640)*24-1)&lt;&gt;FALSE, _xlfn.CONCAT(CHAR(10),INDEX(Assessment!$L$1:$L$63184,ROWS(H$2:H1640)*24-1),") ",TEXT(INDEX(Assessment!$M$1:$M$63184,ROWS(H$2:H1640)*24-1),"m/yy"),") ",INDEX(Assessment!$N$1:$N$63184,ROWS(H$2:H1640)*24-1)),"")
)</f>
        <v/>
      </c>
      <c r="I1640" s="4" t="str" cm="1">
        <f t="array" ref="I1640">IF(INDEX(Assessment!$L$1:$L$63184,ROWS(I$2:I1640)*24-17)=0,"",INDEX(Assessment!$L$1:$L$63184,ROWS(I$2:I1640)*24-17))</f>
        <v/>
      </c>
    </row>
    <row r="1641" spans="1:9" s="4" customFormat="1" x14ac:dyDescent="0.25">
      <c r="A1641" s="4" t="str" cm="1">
        <f t="array" ref="A1641">IF(INDEX(Assessment!$C$1:$C$63184,ROWS(A$2:A1641)*24-22)=0,"",INDEX(Assessment!$C$1:$C$63184,ROWS(A$2:A1641)*24-22))</f>
        <v/>
      </c>
      <c r="B1641" s="4" t="str" cm="1">
        <f t="array" ref="B1641">IF(INDEX(Assessment!$C$1:$C$63184,ROWS(B$2:B1641)*24-21)=0,"",INDEX(Assessment!$C$1:$C$63184,ROWS(B$2:B1641)*24-21))</f>
        <v/>
      </c>
      <c r="C1641" s="4" t="str" cm="1">
        <f t="array" ref="C1641">IF(INDEX(Assessment!$C$1:$C$63184,ROWS(C$2:C1641)*24-20)="","",_xlfn.CONCAT(INDEX(Assessment!$C$1:$C$63184,ROWS(C$2:C1641)*24-20), " ==&gt; ", INDEX(Assessment!$C$1:$C$63184,ROWS(C$2:C1641)*24-19)))</f>
        <v/>
      </c>
      <c r="D1641" s="4" t="str" cm="1">
        <f t="array" ref="D1641">IF(INDEX(Assessment!$L$1:$L$63184,ROWS(D$2:D1641)*24-20)=0,"",INDEX(Assessment!$L$1:$L$63184,ROWS(D$2:D1641)*24-20))</f>
        <v/>
      </c>
      <c r="E1641" s="6" t="str" cm="1">
        <f t="array" ref="E1641">IF(INDEX(Assessment!$I$1:$I$63184,ROWS(E$2:E1641)*24-12)=0,"",INDEX(Assessment!$I$1:$I$63184,ROWS(E$2:E1641)*24-12))</f>
        <v/>
      </c>
      <c r="F1641" s="64" t="str" cm="1">
        <f t="array" ref="F1641">IF(INDEX(Assessment!$L$1:$L$63184,ROWS(F$2:F1641)*24-14)=0,"",INDEX(Assessment!$L$1:$L$63184,ROWS(F$2:F1641)*24-14))</f>
        <v/>
      </c>
      <c r="G1641" s="63" t="str" cm="1">
        <f t="array" ref="G1641">IF(INDEX(Assessment!$L$1:$L$63184,ROWS(G$2:G1641)*24-13)=0,"",INDEX(Assessment!$L$1:$L$63184,ROWS(G$2:G1641)*24-13))</f>
        <v/>
      </c>
      <c r="H1641" s="5" t="str" cm="1">
        <f t="array" ref="H1641">_xlfn.CONCAT(
IF(INDEX(Assessment!$L$1:$L$63184,ROWS(H$2:H1641)*24-8)&lt;&gt;FALSE, _xlfn.CONCAT(INDEX(Assessment!$L$1:$L$63184,ROWS(H$2:H1641)*24-8)," (",TEXT(INDEX(Assessment!$M$1:$M$63184,ROWS(H$2:H1641)*24-8),"m/yy"),") ",INDEX(Assessment!$N$1:$N$63184,ROWS(H$2:H1641)*24-8)),""),
IF(INDEX(Assessment!$L$1:$L$63184,ROWS(H$2:H1641)*24-7)&lt;&gt;FALSE, _xlfn.CONCAT(CHAR(10),INDEX(Assessment!$L$1:$L$63184,ROWS(H$2:H1641)*24-7)," (",TEXT(INDEX(Assessment!$M$1:$M$63184,ROWS(H$2:H1641)*24-7),"m/yy"),") ",INDEX(Assessment!$N$1:$N$63184,ROWS(H$2:H1641)*24-7)),""),
IF(INDEX(Assessment!$L$1:$L$63184,ROWS(H$2:H1641)*24-6)&lt;&gt;FALSE, _xlfn.CONCAT(CHAR(10),INDEX(Assessment!$L$1:$L$63184,ROWS(H$2:H1641)*24-6)," (",TEXT(INDEX(Assessment!$M$1:$M$63184,ROWS(H$2:H1641)*24-6),"m/yy"),") ",INDEX(Assessment!$N$1:$N$63184,ROWS(H$2:H1641)*24-6)),""),
IF(INDEX(Assessment!$L$1:$L$63184,ROWS(H$2:H1641)*24-5)&lt;&gt;FALSE, _xlfn.CONCAT(CHAR(10),INDEX(Assessment!$L$1:$L$63184,ROWS(H$2:H1641)*24-5)," (",TEXT(INDEX(Assessment!$M$1:$M$63184,ROWS(H$2:H1641)*24-5),"m/yy"),") ",INDEX(Assessment!$N$1:$N$63184,ROWS(H$2:H1641)*24-5)),""),
IF(INDEX(Assessment!$L$1:$L$63184,ROWS(H$2:H1641)*24-4)&lt;&gt;FALSE, _xlfn.CONCAT(CHAR(10),INDEX(Assessment!$L$1:$L$63184,ROWS(H$2:H1641)*24-4)," (",TEXT(INDEX(Assessment!$M$1:$M$63184,ROWS(H$2:H1641)*24-4),"m/yy"),") ",INDEX(Assessment!$N$1:$N$63184,ROWS(H$2:H1641)*24-4)),""),
IF(INDEX(Assessment!$L$1:$L$63184,ROWS(H$2:H1641)*24-3)&lt;&gt;FALSE, _xlfn.CONCAT(CHAR(10),INDEX(Assessment!$L$1:$L$63184,ROWS(H$2:H1641)*24-3)," (",TEXT(INDEX(Assessment!$M$1:$M$63184,ROWS(H$2:H1641)*24-3),"m/yy"),") ",INDEX(Assessment!$N$1:$N$63184,ROWS(H$2:H1641)*24-3)),""),
IF(INDEX(Assessment!$L$1:$L$63184,ROWS(H$2:H1641)*24-2)&lt;&gt;FALSE, _xlfn.CONCAT(CHAR(10),INDEX(Assessment!$L$1:$L$63184,ROWS(H$2:H1641)*24-2)," (",TEXT(INDEX(Assessment!$M$1:$M$63184,ROWS(H$2:H1641)*24-2),"m/yy"),") ",INDEX(Assessment!$N$1:$N$63184,ROWS(H$2:H1641)*24-2)),""),
IF(INDEX(Assessment!$L$1:$L$63184,ROWS(H$2:H1641)*24-1)&lt;&gt;FALSE, _xlfn.CONCAT(CHAR(10),INDEX(Assessment!$L$1:$L$63184,ROWS(H$2:H1641)*24-1),") ",TEXT(INDEX(Assessment!$M$1:$M$63184,ROWS(H$2:H1641)*24-1),"m/yy"),") ",INDEX(Assessment!$N$1:$N$63184,ROWS(H$2:H1641)*24-1)),"")
)</f>
        <v/>
      </c>
      <c r="I1641" s="4" t="str" cm="1">
        <f t="array" ref="I1641">IF(INDEX(Assessment!$L$1:$L$63184,ROWS(I$2:I1641)*24-17)=0,"",INDEX(Assessment!$L$1:$L$63184,ROWS(I$2:I1641)*24-17))</f>
        <v/>
      </c>
    </row>
    <row r="1642" spans="1:9" s="4" customFormat="1" x14ac:dyDescent="0.25">
      <c r="A1642" s="4" t="str" cm="1">
        <f t="array" ref="A1642">IF(INDEX(Assessment!$C$1:$C$63184,ROWS(A$2:A1642)*24-22)=0,"",INDEX(Assessment!$C$1:$C$63184,ROWS(A$2:A1642)*24-22))</f>
        <v/>
      </c>
      <c r="B1642" s="4" t="str" cm="1">
        <f t="array" ref="B1642">IF(INDEX(Assessment!$C$1:$C$63184,ROWS(B$2:B1642)*24-21)=0,"",INDEX(Assessment!$C$1:$C$63184,ROWS(B$2:B1642)*24-21))</f>
        <v/>
      </c>
      <c r="C1642" s="4" t="str" cm="1">
        <f t="array" ref="C1642">IF(INDEX(Assessment!$C$1:$C$63184,ROWS(C$2:C1642)*24-20)="","",_xlfn.CONCAT(INDEX(Assessment!$C$1:$C$63184,ROWS(C$2:C1642)*24-20), " ==&gt; ", INDEX(Assessment!$C$1:$C$63184,ROWS(C$2:C1642)*24-19)))</f>
        <v/>
      </c>
      <c r="D1642" s="4" t="str" cm="1">
        <f t="array" ref="D1642">IF(INDEX(Assessment!$L$1:$L$63184,ROWS(D$2:D1642)*24-20)=0,"",INDEX(Assessment!$L$1:$L$63184,ROWS(D$2:D1642)*24-20))</f>
        <v/>
      </c>
      <c r="E1642" s="6" t="str" cm="1">
        <f t="array" ref="E1642">IF(INDEX(Assessment!$I$1:$I$63184,ROWS(E$2:E1642)*24-12)=0,"",INDEX(Assessment!$I$1:$I$63184,ROWS(E$2:E1642)*24-12))</f>
        <v/>
      </c>
      <c r="F1642" s="64" t="str" cm="1">
        <f t="array" ref="F1642">IF(INDEX(Assessment!$L$1:$L$63184,ROWS(F$2:F1642)*24-14)=0,"",INDEX(Assessment!$L$1:$L$63184,ROWS(F$2:F1642)*24-14))</f>
        <v/>
      </c>
      <c r="G1642" s="63" t="str" cm="1">
        <f t="array" ref="G1642">IF(INDEX(Assessment!$L$1:$L$63184,ROWS(G$2:G1642)*24-13)=0,"",INDEX(Assessment!$L$1:$L$63184,ROWS(G$2:G1642)*24-13))</f>
        <v/>
      </c>
      <c r="H1642" s="5" t="str" cm="1">
        <f t="array" ref="H1642">_xlfn.CONCAT(
IF(INDEX(Assessment!$L$1:$L$63184,ROWS(H$2:H1642)*24-8)&lt;&gt;FALSE, _xlfn.CONCAT(INDEX(Assessment!$L$1:$L$63184,ROWS(H$2:H1642)*24-8)," (",TEXT(INDEX(Assessment!$M$1:$M$63184,ROWS(H$2:H1642)*24-8),"m/yy"),") ",INDEX(Assessment!$N$1:$N$63184,ROWS(H$2:H1642)*24-8)),""),
IF(INDEX(Assessment!$L$1:$L$63184,ROWS(H$2:H1642)*24-7)&lt;&gt;FALSE, _xlfn.CONCAT(CHAR(10),INDEX(Assessment!$L$1:$L$63184,ROWS(H$2:H1642)*24-7)," (",TEXT(INDEX(Assessment!$M$1:$M$63184,ROWS(H$2:H1642)*24-7),"m/yy"),") ",INDEX(Assessment!$N$1:$N$63184,ROWS(H$2:H1642)*24-7)),""),
IF(INDEX(Assessment!$L$1:$L$63184,ROWS(H$2:H1642)*24-6)&lt;&gt;FALSE, _xlfn.CONCAT(CHAR(10),INDEX(Assessment!$L$1:$L$63184,ROWS(H$2:H1642)*24-6)," (",TEXT(INDEX(Assessment!$M$1:$M$63184,ROWS(H$2:H1642)*24-6),"m/yy"),") ",INDEX(Assessment!$N$1:$N$63184,ROWS(H$2:H1642)*24-6)),""),
IF(INDEX(Assessment!$L$1:$L$63184,ROWS(H$2:H1642)*24-5)&lt;&gt;FALSE, _xlfn.CONCAT(CHAR(10),INDEX(Assessment!$L$1:$L$63184,ROWS(H$2:H1642)*24-5)," (",TEXT(INDEX(Assessment!$M$1:$M$63184,ROWS(H$2:H1642)*24-5),"m/yy"),") ",INDEX(Assessment!$N$1:$N$63184,ROWS(H$2:H1642)*24-5)),""),
IF(INDEX(Assessment!$L$1:$L$63184,ROWS(H$2:H1642)*24-4)&lt;&gt;FALSE, _xlfn.CONCAT(CHAR(10),INDEX(Assessment!$L$1:$L$63184,ROWS(H$2:H1642)*24-4)," (",TEXT(INDEX(Assessment!$M$1:$M$63184,ROWS(H$2:H1642)*24-4),"m/yy"),") ",INDEX(Assessment!$N$1:$N$63184,ROWS(H$2:H1642)*24-4)),""),
IF(INDEX(Assessment!$L$1:$L$63184,ROWS(H$2:H1642)*24-3)&lt;&gt;FALSE, _xlfn.CONCAT(CHAR(10),INDEX(Assessment!$L$1:$L$63184,ROWS(H$2:H1642)*24-3)," (",TEXT(INDEX(Assessment!$M$1:$M$63184,ROWS(H$2:H1642)*24-3),"m/yy"),") ",INDEX(Assessment!$N$1:$N$63184,ROWS(H$2:H1642)*24-3)),""),
IF(INDEX(Assessment!$L$1:$L$63184,ROWS(H$2:H1642)*24-2)&lt;&gt;FALSE, _xlfn.CONCAT(CHAR(10),INDEX(Assessment!$L$1:$L$63184,ROWS(H$2:H1642)*24-2)," (",TEXT(INDEX(Assessment!$M$1:$M$63184,ROWS(H$2:H1642)*24-2),"m/yy"),") ",INDEX(Assessment!$N$1:$N$63184,ROWS(H$2:H1642)*24-2)),""),
IF(INDEX(Assessment!$L$1:$L$63184,ROWS(H$2:H1642)*24-1)&lt;&gt;FALSE, _xlfn.CONCAT(CHAR(10),INDEX(Assessment!$L$1:$L$63184,ROWS(H$2:H1642)*24-1),") ",TEXT(INDEX(Assessment!$M$1:$M$63184,ROWS(H$2:H1642)*24-1),"m/yy"),") ",INDEX(Assessment!$N$1:$N$63184,ROWS(H$2:H1642)*24-1)),"")
)</f>
        <v/>
      </c>
      <c r="I1642" s="4" t="str" cm="1">
        <f t="array" ref="I1642">IF(INDEX(Assessment!$L$1:$L$63184,ROWS(I$2:I1642)*24-17)=0,"",INDEX(Assessment!$L$1:$L$63184,ROWS(I$2:I1642)*24-17))</f>
        <v/>
      </c>
    </row>
    <row r="1643" spans="1:9" s="4" customFormat="1" x14ac:dyDescent="0.25">
      <c r="A1643" s="4" t="str" cm="1">
        <f t="array" ref="A1643">IF(INDEX(Assessment!$C$1:$C$63184,ROWS(A$2:A1643)*24-22)=0,"",INDEX(Assessment!$C$1:$C$63184,ROWS(A$2:A1643)*24-22))</f>
        <v/>
      </c>
      <c r="B1643" s="4" t="str" cm="1">
        <f t="array" ref="B1643">IF(INDEX(Assessment!$C$1:$C$63184,ROWS(B$2:B1643)*24-21)=0,"",INDEX(Assessment!$C$1:$C$63184,ROWS(B$2:B1643)*24-21))</f>
        <v/>
      </c>
      <c r="C1643" s="4" t="str" cm="1">
        <f t="array" ref="C1643">IF(INDEX(Assessment!$C$1:$C$63184,ROWS(C$2:C1643)*24-20)="","",_xlfn.CONCAT(INDEX(Assessment!$C$1:$C$63184,ROWS(C$2:C1643)*24-20), " ==&gt; ", INDEX(Assessment!$C$1:$C$63184,ROWS(C$2:C1643)*24-19)))</f>
        <v/>
      </c>
      <c r="D1643" s="4" t="str" cm="1">
        <f t="array" ref="D1643">IF(INDEX(Assessment!$L$1:$L$63184,ROWS(D$2:D1643)*24-20)=0,"",INDEX(Assessment!$L$1:$L$63184,ROWS(D$2:D1643)*24-20))</f>
        <v/>
      </c>
      <c r="E1643" s="6" t="str" cm="1">
        <f t="array" ref="E1643">IF(INDEX(Assessment!$I$1:$I$63184,ROWS(E$2:E1643)*24-12)=0,"",INDEX(Assessment!$I$1:$I$63184,ROWS(E$2:E1643)*24-12))</f>
        <v/>
      </c>
      <c r="F1643" s="64" t="str" cm="1">
        <f t="array" ref="F1643">IF(INDEX(Assessment!$L$1:$L$63184,ROWS(F$2:F1643)*24-14)=0,"",INDEX(Assessment!$L$1:$L$63184,ROWS(F$2:F1643)*24-14))</f>
        <v/>
      </c>
      <c r="G1643" s="63" t="str" cm="1">
        <f t="array" ref="G1643">IF(INDEX(Assessment!$L$1:$L$63184,ROWS(G$2:G1643)*24-13)=0,"",INDEX(Assessment!$L$1:$L$63184,ROWS(G$2:G1643)*24-13))</f>
        <v/>
      </c>
      <c r="H1643" s="5" t="str" cm="1">
        <f t="array" ref="H1643">_xlfn.CONCAT(
IF(INDEX(Assessment!$L$1:$L$63184,ROWS(H$2:H1643)*24-8)&lt;&gt;FALSE, _xlfn.CONCAT(INDEX(Assessment!$L$1:$L$63184,ROWS(H$2:H1643)*24-8)," (",TEXT(INDEX(Assessment!$M$1:$M$63184,ROWS(H$2:H1643)*24-8),"m/yy"),") ",INDEX(Assessment!$N$1:$N$63184,ROWS(H$2:H1643)*24-8)),""),
IF(INDEX(Assessment!$L$1:$L$63184,ROWS(H$2:H1643)*24-7)&lt;&gt;FALSE, _xlfn.CONCAT(CHAR(10),INDEX(Assessment!$L$1:$L$63184,ROWS(H$2:H1643)*24-7)," (",TEXT(INDEX(Assessment!$M$1:$M$63184,ROWS(H$2:H1643)*24-7),"m/yy"),") ",INDEX(Assessment!$N$1:$N$63184,ROWS(H$2:H1643)*24-7)),""),
IF(INDEX(Assessment!$L$1:$L$63184,ROWS(H$2:H1643)*24-6)&lt;&gt;FALSE, _xlfn.CONCAT(CHAR(10),INDEX(Assessment!$L$1:$L$63184,ROWS(H$2:H1643)*24-6)," (",TEXT(INDEX(Assessment!$M$1:$M$63184,ROWS(H$2:H1643)*24-6),"m/yy"),") ",INDEX(Assessment!$N$1:$N$63184,ROWS(H$2:H1643)*24-6)),""),
IF(INDEX(Assessment!$L$1:$L$63184,ROWS(H$2:H1643)*24-5)&lt;&gt;FALSE, _xlfn.CONCAT(CHAR(10),INDEX(Assessment!$L$1:$L$63184,ROWS(H$2:H1643)*24-5)," (",TEXT(INDEX(Assessment!$M$1:$M$63184,ROWS(H$2:H1643)*24-5),"m/yy"),") ",INDEX(Assessment!$N$1:$N$63184,ROWS(H$2:H1643)*24-5)),""),
IF(INDEX(Assessment!$L$1:$L$63184,ROWS(H$2:H1643)*24-4)&lt;&gt;FALSE, _xlfn.CONCAT(CHAR(10),INDEX(Assessment!$L$1:$L$63184,ROWS(H$2:H1643)*24-4)," (",TEXT(INDEX(Assessment!$M$1:$M$63184,ROWS(H$2:H1643)*24-4),"m/yy"),") ",INDEX(Assessment!$N$1:$N$63184,ROWS(H$2:H1643)*24-4)),""),
IF(INDEX(Assessment!$L$1:$L$63184,ROWS(H$2:H1643)*24-3)&lt;&gt;FALSE, _xlfn.CONCAT(CHAR(10),INDEX(Assessment!$L$1:$L$63184,ROWS(H$2:H1643)*24-3)," (",TEXT(INDEX(Assessment!$M$1:$M$63184,ROWS(H$2:H1643)*24-3),"m/yy"),") ",INDEX(Assessment!$N$1:$N$63184,ROWS(H$2:H1643)*24-3)),""),
IF(INDEX(Assessment!$L$1:$L$63184,ROWS(H$2:H1643)*24-2)&lt;&gt;FALSE, _xlfn.CONCAT(CHAR(10),INDEX(Assessment!$L$1:$L$63184,ROWS(H$2:H1643)*24-2)," (",TEXT(INDEX(Assessment!$M$1:$M$63184,ROWS(H$2:H1643)*24-2),"m/yy"),") ",INDEX(Assessment!$N$1:$N$63184,ROWS(H$2:H1643)*24-2)),""),
IF(INDEX(Assessment!$L$1:$L$63184,ROWS(H$2:H1643)*24-1)&lt;&gt;FALSE, _xlfn.CONCAT(CHAR(10),INDEX(Assessment!$L$1:$L$63184,ROWS(H$2:H1643)*24-1),") ",TEXT(INDEX(Assessment!$M$1:$M$63184,ROWS(H$2:H1643)*24-1),"m/yy"),") ",INDEX(Assessment!$N$1:$N$63184,ROWS(H$2:H1643)*24-1)),"")
)</f>
        <v/>
      </c>
      <c r="I1643" s="4" t="str" cm="1">
        <f t="array" ref="I1643">IF(INDEX(Assessment!$L$1:$L$63184,ROWS(I$2:I1643)*24-17)=0,"",INDEX(Assessment!$L$1:$L$63184,ROWS(I$2:I1643)*24-17))</f>
        <v/>
      </c>
    </row>
    <row r="1644" spans="1:9" s="4" customFormat="1" x14ac:dyDescent="0.25">
      <c r="A1644" s="4" t="str" cm="1">
        <f t="array" ref="A1644">IF(INDEX(Assessment!$C$1:$C$63184,ROWS(A$2:A1644)*24-22)=0,"",INDEX(Assessment!$C$1:$C$63184,ROWS(A$2:A1644)*24-22))</f>
        <v/>
      </c>
      <c r="B1644" s="4" t="str" cm="1">
        <f t="array" ref="B1644">IF(INDEX(Assessment!$C$1:$C$63184,ROWS(B$2:B1644)*24-21)=0,"",INDEX(Assessment!$C$1:$C$63184,ROWS(B$2:B1644)*24-21))</f>
        <v/>
      </c>
      <c r="C1644" s="4" t="str" cm="1">
        <f t="array" ref="C1644">IF(INDEX(Assessment!$C$1:$C$63184,ROWS(C$2:C1644)*24-20)="","",_xlfn.CONCAT(INDEX(Assessment!$C$1:$C$63184,ROWS(C$2:C1644)*24-20), " ==&gt; ", INDEX(Assessment!$C$1:$C$63184,ROWS(C$2:C1644)*24-19)))</f>
        <v/>
      </c>
      <c r="D1644" s="4" t="str" cm="1">
        <f t="array" ref="D1644">IF(INDEX(Assessment!$L$1:$L$63184,ROWS(D$2:D1644)*24-20)=0,"",INDEX(Assessment!$L$1:$L$63184,ROWS(D$2:D1644)*24-20))</f>
        <v/>
      </c>
      <c r="E1644" s="6" t="str" cm="1">
        <f t="array" ref="E1644">IF(INDEX(Assessment!$I$1:$I$63184,ROWS(E$2:E1644)*24-12)=0,"",INDEX(Assessment!$I$1:$I$63184,ROWS(E$2:E1644)*24-12))</f>
        <v/>
      </c>
      <c r="F1644" s="64" t="str" cm="1">
        <f t="array" ref="F1644">IF(INDEX(Assessment!$L$1:$L$63184,ROWS(F$2:F1644)*24-14)=0,"",INDEX(Assessment!$L$1:$L$63184,ROWS(F$2:F1644)*24-14))</f>
        <v/>
      </c>
      <c r="G1644" s="63" t="str" cm="1">
        <f t="array" ref="G1644">IF(INDEX(Assessment!$L$1:$L$63184,ROWS(G$2:G1644)*24-13)=0,"",INDEX(Assessment!$L$1:$L$63184,ROWS(G$2:G1644)*24-13))</f>
        <v/>
      </c>
      <c r="H1644" s="5" t="str" cm="1">
        <f t="array" ref="H1644">_xlfn.CONCAT(
IF(INDEX(Assessment!$L$1:$L$63184,ROWS(H$2:H1644)*24-8)&lt;&gt;FALSE, _xlfn.CONCAT(INDEX(Assessment!$L$1:$L$63184,ROWS(H$2:H1644)*24-8)," (",TEXT(INDEX(Assessment!$M$1:$M$63184,ROWS(H$2:H1644)*24-8),"m/yy"),") ",INDEX(Assessment!$N$1:$N$63184,ROWS(H$2:H1644)*24-8)),""),
IF(INDEX(Assessment!$L$1:$L$63184,ROWS(H$2:H1644)*24-7)&lt;&gt;FALSE, _xlfn.CONCAT(CHAR(10),INDEX(Assessment!$L$1:$L$63184,ROWS(H$2:H1644)*24-7)," (",TEXT(INDEX(Assessment!$M$1:$M$63184,ROWS(H$2:H1644)*24-7),"m/yy"),") ",INDEX(Assessment!$N$1:$N$63184,ROWS(H$2:H1644)*24-7)),""),
IF(INDEX(Assessment!$L$1:$L$63184,ROWS(H$2:H1644)*24-6)&lt;&gt;FALSE, _xlfn.CONCAT(CHAR(10),INDEX(Assessment!$L$1:$L$63184,ROWS(H$2:H1644)*24-6)," (",TEXT(INDEX(Assessment!$M$1:$M$63184,ROWS(H$2:H1644)*24-6),"m/yy"),") ",INDEX(Assessment!$N$1:$N$63184,ROWS(H$2:H1644)*24-6)),""),
IF(INDEX(Assessment!$L$1:$L$63184,ROWS(H$2:H1644)*24-5)&lt;&gt;FALSE, _xlfn.CONCAT(CHAR(10),INDEX(Assessment!$L$1:$L$63184,ROWS(H$2:H1644)*24-5)," (",TEXT(INDEX(Assessment!$M$1:$M$63184,ROWS(H$2:H1644)*24-5),"m/yy"),") ",INDEX(Assessment!$N$1:$N$63184,ROWS(H$2:H1644)*24-5)),""),
IF(INDEX(Assessment!$L$1:$L$63184,ROWS(H$2:H1644)*24-4)&lt;&gt;FALSE, _xlfn.CONCAT(CHAR(10),INDEX(Assessment!$L$1:$L$63184,ROWS(H$2:H1644)*24-4)," (",TEXT(INDEX(Assessment!$M$1:$M$63184,ROWS(H$2:H1644)*24-4),"m/yy"),") ",INDEX(Assessment!$N$1:$N$63184,ROWS(H$2:H1644)*24-4)),""),
IF(INDEX(Assessment!$L$1:$L$63184,ROWS(H$2:H1644)*24-3)&lt;&gt;FALSE, _xlfn.CONCAT(CHAR(10),INDEX(Assessment!$L$1:$L$63184,ROWS(H$2:H1644)*24-3)," (",TEXT(INDEX(Assessment!$M$1:$M$63184,ROWS(H$2:H1644)*24-3),"m/yy"),") ",INDEX(Assessment!$N$1:$N$63184,ROWS(H$2:H1644)*24-3)),""),
IF(INDEX(Assessment!$L$1:$L$63184,ROWS(H$2:H1644)*24-2)&lt;&gt;FALSE, _xlfn.CONCAT(CHAR(10),INDEX(Assessment!$L$1:$L$63184,ROWS(H$2:H1644)*24-2)," (",TEXT(INDEX(Assessment!$M$1:$M$63184,ROWS(H$2:H1644)*24-2),"m/yy"),") ",INDEX(Assessment!$N$1:$N$63184,ROWS(H$2:H1644)*24-2)),""),
IF(INDEX(Assessment!$L$1:$L$63184,ROWS(H$2:H1644)*24-1)&lt;&gt;FALSE, _xlfn.CONCAT(CHAR(10),INDEX(Assessment!$L$1:$L$63184,ROWS(H$2:H1644)*24-1),") ",TEXT(INDEX(Assessment!$M$1:$M$63184,ROWS(H$2:H1644)*24-1),"m/yy"),") ",INDEX(Assessment!$N$1:$N$63184,ROWS(H$2:H1644)*24-1)),"")
)</f>
        <v/>
      </c>
      <c r="I1644" s="4" t="str" cm="1">
        <f t="array" ref="I1644">IF(INDEX(Assessment!$L$1:$L$63184,ROWS(I$2:I1644)*24-17)=0,"",INDEX(Assessment!$L$1:$L$63184,ROWS(I$2:I1644)*24-17))</f>
        <v/>
      </c>
    </row>
    <row r="1645" spans="1:9" s="4" customFormat="1" x14ac:dyDescent="0.25">
      <c r="A1645" s="4" t="str" cm="1">
        <f t="array" ref="A1645">IF(INDEX(Assessment!$C$1:$C$63184,ROWS(A$2:A1645)*24-22)=0,"",INDEX(Assessment!$C$1:$C$63184,ROWS(A$2:A1645)*24-22))</f>
        <v/>
      </c>
      <c r="B1645" s="4" t="str" cm="1">
        <f t="array" ref="B1645">IF(INDEX(Assessment!$C$1:$C$63184,ROWS(B$2:B1645)*24-21)=0,"",INDEX(Assessment!$C$1:$C$63184,ROWS(B$2:B1645)*24-21))</f>
        <v/>
      </c>
      <c r="C1645" s="4" t="str" cm="1">
        <f t="array" ref="C1645">IF(INDEX(Assessment!$C$1:$C$63184,ROWS(C$2:C1645)*24-20)="","",_xlfn.CONCAT(INDEX(Assessment!$C$1:$C$63184,ROWS(C$2:C1645)*24-20), " ==&gt; ", INDEX(Assessment!$C$1:$C$63184,ROWS(C$2:C1645)*24-19)))</f>
        <v/>
      </c>
      <c r="D1645" s="4" t="str" cm="1">
        <f t="array" ref="D1645">IF(INDEX(Assessment!$L$1:$L$63184,ROWS(D$2:D1645)*24-20)=0,"",INDEX(Assessment!$L$1:$L$63184,ROWS(D$2:D1645)*24-20))</f>
        <v/>
      </c>
      <c r="E1645" s="6" t="str" cm="1">
        <f t="array" ref="E1645">IF(INDEX(Assessment!$I$1:$I$63184,ROWS(E$2:E1645)*24-12)=0,"",INDEX(Assessment!$I$1:$I$63184,ROWS(E$2:E1645)*24-12))</f>
        <v/>
      </c>
      <c r="F1645" s="64" t="str" cm="1">
        <f t="array" ref="F1645">IF(INDEX(Assessment!$L$1:$L$63184,ROWS(F$2:F1645)*24-14)=0,"",INDEX(Assessment!$L$1:$L$63184,ROWS(F$2:F1645)*24-14))</f>
        <v/>
      </c>
      <c r="G1645" s="63" t="str" cm="1">
        <f t="array" ref="G1645">IF(INDEX(Assessment!$L$1:$L$63184,ROWS(G$2:G1645)*24-13)=0,"",INDEX(Assessment!$L$1:$L$63184,ROWS(G$2:G1645)*24-13))</f>
        <v/>
      </c>
      <c r="H1645" s="5" t="str" cm="1">
        <f t="array" ref="H1645">_xlfn.CONCAT(
IF(INDEX(Assessment!$L$1:$L$63184,ROWS(H$2:H1645)*24-8)&lt;&gt;FALSE, _xlfn.CONCAT(INDEX(Assessment!$L$1:$L$63184,ROWS(H$2:H1645)*24-8)," (",TEXT(INDEX(Assessment!$M$1:$M$63184,ROWS(H$2:H1645)*24-8),"m/yy"),") ",INDEX(Assessment!$N$1:$N$63184,ROWS(H$2:H1645)*24-8)),""),
IF(INDEX(Assessment!$L$1:$L$63184,ROWS(H$2:H1645)*24-7)&lt;&gt;FALSE, _xlfn.CONCAT(CHAR(10),INDEX(Assessment!$L$1:$L$63184,ROWS(H$2:H1645)*24-7)," (",TEXT(INDEX(Assessment!$M$1:$M$63184,ROWS(H$2:H1645)*24-7),"m/yy"),") ",INDEX(Assessment!$N$1:$N$63184,ROWS(H$2:H1645)*24-7)),""),
IF(INDEX(Assessment!$L$1:$L$63184,ROWS(H$2:H1645)*24-6)&lt;&gt;FALSE, _xlfn.CONCAT(CHAR(10),INDEX(Assessment!$L$1:$L$63184,ROWS(H$2:H1645)*24-6)," (",TEXT(INDEX(Assessment!$M$1:$M$63184,ROWS(H$2:H1645)*24-6),"m/yy"),") ",INDEX(Assessment!$N$1:$N$63184,ROWS(H$2:H1645)*24-6)),""),
IF(INDEX(Assessment!$L$1:$L$63184,ROWS(H$2:H1645)*24-5)&lt;&gt;FALSE, _xlfn.CONCAT(CHAR(10),INDEX(Assessment!$L$1:$L$63184,ROWS(H$2:H1645)*24-5)," (",TEXT(INDEX(Assessment!$M$1:$M$63184,ROWS(H$2:H1645)*24-5),"m/yy"),") ",INDEX(Assessment!$N$1:$N$63184,ROWS(H$2:H1645)*24-5)),""),
IF(INDEX(Assessment!$L$1:$L$63184,ROWS(H$2:H1645)*24-4)&lt;&gt;FALSE, _xlfn.CONCAT(CHAR(10),INDEX(Assessment!$L$1:$L$63184,ROWS(H$2:H1645)*24-4)," (",TEXT(INDEX(Assessment!$M$1:$M$63184,ROWS(H$2:H1645)*24-4),"m/yy"),") ",INDEX(Assessment!$N$1:$N$63184,ROWS(H$2:H1645)*24-4)),""),
IF(INDEX(Assessment!$L$1:$L$63184,ROWS(H$2:H1645)*24-3)&lt;&gt;FALSE, _xlfn.CONCAT(CHAR(10),INDEX(Assessment!$L$1:$L$63184,ROWS(H$2:H1645)*24-3)," (",TEXT(INDEX(Assessment!$M$1:$M$63184,ROWS(H$2:H1645)*24-3),"m/yy"),") ",INDEX(Assessment!$N$1:$N$63184,ROWS(H$2:H1645)*24-3)),""),
IF(INDEX(Assessment!$L$1:$L$63184,ROWS(H$2:H1645)*24-2)&lt;&gt;FALSE, _xlfn.CONCAT(CHAR(10),INDEX(Assessment!$L$1:$L$63184,ROWS(H$2:H1645)*24-2)," (",TEXT(INDEX(Assessment!$M$1:$M$63184,ROWS(H$2:H1645)*24-2),"m/yy"),") ",INDEX(Assessment!$N$1:$N$63184,ROWS(H$2:H1645)*24-2)),""),
IF(INDEX(Assessment!$L$1:$L$63184,ROWS(H$2:H1645)*24-1)&lt;&gt;FALSE, _xlfn.CONCAT(CHAR(10),INDEX(Assessment!$L$1:$L$63184,ROWS(H$2:H1645)*24-1),") ",TEXT(INDEX(Assessment!$M$1:$M$63184,ROWS(H$2:H1645)*24-1),"m/yy"),") ",INDEX(Assessment!$N$1:$N$63184,ROWS(H$2:H1645)*24-1)),"")
)</f>
        <v/>
      </c>
      <c r="I1645" s="4" t="str" cm="1">
        <f t="array" ref="I1645">IF(INDEX(Assessment!$L$1:$L$63184,ROWS(I$2:I1645)*24-17)=0,"",INDEX(Assessment!$L$1:$L$63184,ROWS(I$2:I1645)*24-17))</f>
        <v/>
      </c>
    </row>
    <row r="1646" spans="1:9" s="4" customFormat="1" x14ac:dyDescent="0.25">
      <c r="A1646" s="4" t="str" cm="1">
        <f t="array" ref="A1646">IF(INDEX(Assessment!$C$1:$C$63184,ROWS(A$2:A1646)*24-22)=0,"",INDEX(Assessment!$C$1:$C$63184,ROWS(A$2:A1646)*24-22))</f>
        <v/>
      </c>
      <c r="B1646" s="4" t="str" cm="1">
        <f t="array" ref="B1646">IF(INDEX(Assessment!$C$1:$C$63184,ROWS(B$2:B1646)*24-21)=0,"",INDEX(Assessment!$C$1:$C$63184,ROWS(B$2:B1646)*24-21))</f>
        <v/>
      </c>
      <c r="C1646" s="4" t="str" cm="1">
        <f t="array" ref="C1646">IF(INDEX(Assessment!$C$1:$C$63184,ROWS(C$2:C1646)*24-20)="","",_xlfn.CONCAT(INDEX(Assessment!$C$1:$C$63184,ROWS(C$2:C1646)*24-20), " ==&gt; ", INDEX(Assessment!$C$1:$C$63184,ROWS(C$2:C1646)*24-19)))</f>
        <v/>
      </c>
      <c r="D1646" s="4" t="str" cm="1">
        <f t="array" ref="D1646">IF(INDEX(Assessment!$L$1:$L$63184,ROWS(D$2:D1646)*24-20)=0,"",INDEX(Assessment!$L$1:$L$63184,ROWS(D$2:D1646)*24-20))</f>
        <v/>
      </c>
      <c r="E1646" s="6" t="str" cm="1">
        <f t="array" ref="E1646">IF(INDEX(Assessment!$I$1:$I$63184,ROWS(E$2:E1646)*24-12)=0,"",INDEX(Assessment!$I$1:$I$63184,ROWS(E$2:E1646)*24-12))</f>
        <v/>
      </c>
      <c r="F1646" s="64" t="str" cm="1">
        <f t="array" ref="F1646">IF(INDEX(Assessment!$L$1:$L$63184,ROWS(F$2:F1646)*24-14)=0,"",INDEX(Assessment!$L$1:$L$63184,ROWS(F$2:F1646)*24-14))</f>
        <v/>
      </c>
      <c r="G1646" s="63" t="str" cm="1">
        <f t="array" ref="G1646">IF(INDEX(Assessment!$L$1:$L$63184,ROWS(G$2:G1646)*24-13)=0,"",INDEX(Assessment!$L$1:$L$63184,ROWS(G$2:G1646)*24-13))</f>
        <v/>
      </c>
      <c r="H1646" s="5" t="str" cm="1">
        <f t="array" ref="H1646">_xlfn.CONCAT(
IF(INDEX(Assessment!$L$1:$L$63184,ROWS(H$2:H1646)*24-8)&lt;&gt;FALSE, _xlfn.CONCAT(INDEX(Assessment!$L$1:$L$63184,ROWS(H$2:H1646)*24-8)," (",TEXT(INDEX(Assessment!$M$1:$M$63184,ROWS(H$2:H1646)*24-8),"m/yy"),") ",INDEX(Assessment!$N$1:$N$63184,ROWS(H$2:H1646)*24-8)),""),
IF(INDEX(Assessment!$L$1:$L$63184,ROWS(H$2:H1646)*24-7)&lt;&gt;FALSE, _xlfn.CONCAT(CHAR(10),INDEX(Assessment!$L$1:$L$63184,ROWS(H$2:H1646)*24-7)," (",TEXT(INDEX(Assessment!$M$1:$M$63184,ROWS(H$2:H1646)*24-7),"m/yy"),") ",INDEX(Assessment!$N$1:$N$63184,ROWS(H$2:H1646)*24-7)),""),
IF(INDEX(Assessment!$L$1:$L$63184,ROWS(H$2:H1646)*24-6)&lt;&gt;FALSE, _xlfn.CONCAT(CHAR(10),INDEX(Assessment!$L$1:$L$63184,ROWS(H$2:H1646)*24-6)," (",TEXT(INDEX(Assessment!$M$1:$M$63184,ROWS(H$2:H1646)*24-6),"m/yy"),") ",INDEX(Assessment!$N$1:$N$63184,ROWS(H$2:H1646)*24-6)),""),
IF(INDEX(Assessment!$L$1:$L$63184,ROWS(H$2:H1646)*24-5)&lt;&gt;FALSE, _xlfn.CONCAT(CHAR(10),INDEX(Assessment!$L$1:$L$63184,ROWS(H$2:H1646)*24-5)," (",TEXT(INDEX(Assessment!$M$1:$M$63184,ROWS(H$2:H1646)*24-5),"m/yy"),") ",INDEX(Assessment!$N$1:$N$63184,ROWS(H$2:H1646)*24-5)),""),
IF(INDEX(Assessment!$L$1:$L$63184,ROWS(H$2:H1646)*24-4)&lt;&gt;FALSE, _xlfn.CONCAT(CHAR(10),INDEX(Assessment!$L$1:$L$63184,ROWS(H$2:H1646)*24-4)," (",TEXT(INDEX(Assessment!$M$1:$M$63184,ROWS(H$2:H1646)*24-4),"m/yy"),") ",INDEX(Assessment!$N$1:$N$63184,ROWS(H$2:H1646)*24-4)),""),
IF(INDEX(Assessment!$L$1:$L$63184,ROWS(H$2:H1646)*24-3)&lt;&gt;FALSE, _xlfn.CONCAT(CHAR(10),INDEX(Assessment!$L$1:$L$63184,ROWS(H$2:H1646)*24-3)," (",TEXT(INDEX(Assessment!$M$1:$M$63184,ROWS(H$2:H1646)*24-3),"m/yy"),") ",INDEX(Assessment!$N$1:$N$63184,ROWS(H$2:H1646)*24-3)),""),
IF(INDEX(Assessment!$L$1:$L$63184,ROWS(H$2:H1646)*24-2)&lt;&gt;FALSE, _xlfn.CONCAT(CHAR(10),INDEX(Assessment!$L$1:$L$63184,ROWS(H$2:H1646)*24-2)," (",TEXT(INDEX(Assessment!$M$1:$M$63184,ROWS(H$2:H1646)*24-2),"m/yy"),") ",INDEX(Assessment!$N$1:$N$63184,ROWS(H$2:H1646)*24-2)),""),
IF(INDEX(Assessment!$L$1:$L$63184,ROWS(H$2:H1646)*24-1)&lt;&gt;FALSE, _xlfn.CONCAT(CHAR(10),INDEX(Assessment!$L$1:$L$63184,ROWS(H$2:H1646)*24-1),") ",TEXT(INDEX(Assessment!$M$1:$M$63184,ROWS(H$2:H1646)*24-1),"m/yy"),") ",INDEX(Assessment!$N$1:$N$63184,ROWS(H$2:H1646)*24-1)),"")
)</f>
        <v/>
      </c>
      <c r="I1646" s="4" t="str" cm="1">
        <f t="array" ref="I1646">IF(INDEX(Assessment!$L$1:$L$63184,ROWS(I$2:I1646)*24-17)=0,"",INDEX(Assessment!$L$1:$L$63184,ROWS(I$2:I1646)*24-17))</f>
        <v/>
      </c>
    </row>
    <row r="1647" spans="1:9" s="4" customFormat="1" x14ac:dyDescent="0.25">
      <c r="A1647" s="4" t="str" cm="1">
        <f t="array" ref="A1647">IF(INDEX(Assessment!$C$1:$C$63184,ROWS(A$2:A1647)*24-22)=0,"",INDEX(Assessment!$C$1:$C$63184,ROWS(A$2:A1647)*24-22))</f>
        <v/>
      </c>
      <c r="B1647" s="4" t="str" cm="1">
        <f t="array" ref="B1647">IF(INDEX(Assessment!$C$1:$C$63184,ROWS(B$2:B1647)*24-21)=0,"",INDEX(Assessment!$C$1:$C$63184,ROWS(B$2:B1647)*24-21))</f>
        <v/>
      </c>
      <c r="C1647" s="4" t="str" cm="1">
        <f t="array" ref="C1647">IF(INDEX(Assessment!$C$1:$C$63184,ROWS(C$2:C1647)*24-20)="","",_xlfn.CONCAT(INDEX(Assessment!$C$1:$C$63184,ROWS(C$2:C1647)*24-20), " ==&gt; ", INDEX(Assessment!$C$1:$C$63184,ROWS(C$2:C1647)*24-19)))</f>
        <v/>
      </c>
      <c r="D1647" s="4" t="str" cm="1">
        <f t="array" ref="D1647">IF(INDEX(Assessment!$L$1:$L$63184,ROWS(D$2:D1647)*24-20)=0,"",INDEX(Assessment!$L$1:$L$63184,ROWS(D$2:D1647)*24-20))</f>
        <v/>
      </c>
      <c r="E1647" s="6" t="str" cm="1">
        <f t="array" ref="E1647">IF(INDEX(Assessment!$I$1:$I$63184,ROWS(E$2:E1647)*24-12)=0,"",INDEX(Assessment!$I$1:$I$63184,ROWS(E$2:E1647)*24-12))</f>
        <v/>
      </c>
      <c r="F1647" s="64" t="str" cm="1">
        <f t="array" ref="F1647">IF(INDEX(Assessment!$L$1:$L$63184,ROWS(F$2:F1647)*24-14)=0,"",INDEX(Assessment!$L$1:$L$63184,ROWS(F$2:F1647)*24-14))</f>
        <v/>
      </c>
      <c r="G1647" s="63" t="str" cm="1">
        <f t="array" ref="G1647">IF(INDEX(Assessment!$L$1:$L$63184,ROWS(G$2:G1647)*24-13)=0,"",INDEX(Assessment!$L$1:$L$63184,ROWS(G$2:G1647)*24-13))</f>
        <v/>
      </c>
      <c r="H1647" s="5" t="str" cm="1">
        <f t="array" ref="H1647">_xlfn.CONCAT(
IF(INDEX(Assessment!$L$1:$L$63184,ROWS(H$2:H1647)*24-8)&lt;&gt;FALSE, _xlfn.CONCAT(INDEX(Assessment!$L$1:$L$63184,ROWS(H$2:H1647)*24-8)," (",TEXT(INDEX(Assessment!$M$1:$M$63184,ROWS(H$2:H1647)*24-8),"m/yy"),") ",INDEX(Assessment!$N$1:$N$63184,ROWS(H$2:H1647)*24-8)),""),
IF(INDEX(Assessment!$L$1:$L$63184,ROWS(H$2:H1647)*24-7)&lt;&gt;FALSE, _xlfn.CONCAT(CHAR(10),INDEX(Assessment!$L$1:$L$63184,ROWS(H$2:H1647)*24-7)," (",TEXT(INDEX(Assessment!$M$1:$M$63184,ROWS(H$2:H1647)*24-7),"m/yy"),") ",INDEX(Assessment!$N$1:$N$63184,ROWS(H$2:H1647)*24-7)),""),
IF(INDEX(Assessment!$L$1:$L$63184,ROWS(H$2:H1647)*24-6)&lt;&gt;FALSE, _xlfn.CONCAT(CHAR(10),INDEX(Assessment!$L$1:$L$63184,ROWS(H$2:H1647)*24-6)," (",TEXT(INDEX(Assessment!$M$1:$M$63184,ROWS(H$2:H1647)*24-6),"m/yy"),") ",INDEX(Assessment!$N$1:$N$63184,ROWS(H$2:H1647)*24-6)),""),
IF(INDEX(Assessment!$L$1:$L$63184,ROWS(H$2:H1647)*24-5)&lt;&gt;FALSE, _xlfn.CONCAT(CHAR(10),INDEX(Assessment!$L$1:$L$63184,ROWS(H$2:H1647)*24-5)," (",TEXT(INDEX(Assessment!$M$1:$M$63184,ROWS(H$2:H1647)*24-5),"m/yy"),") ",INDEX(Assessment!$N$1:$N$63184,ROWS(H$2:H1647)*24-5)),""),
IF(INDEX(Assessment!$L$1:$L$63184,ROWS(H$2:H1647)*24-4)&lt;&gt;FALSE, _xlfn.CONCAT(CHAR(10),INDEX(Assessment!$L$1:$L$63184,ROWS(H$2:H1647)*24-4)," (",TEXT(INDEX(Assessment!$M$1:$M$63184,ROWS(H$2:H1647)*24-4),"m/yy"),") ",INDEX(Assessment!$N$1:$N$63184,ROWS(H$2:H1647)*24-4)),""),
IF(INDEX(Assessment!$L$1:$L$63184,ROWS(H$2:H1647)*24-3)&lt;&gt;FALSE, _xlfn.CONCAT(CHAR(10),INDEX(Assessment!$L$1:$L$63184,ROWS(H$2:H1647)*24-3)," (",TEXT(INDEX(Assessment!$M$1:$M$63184,ROWS(H$2:H1647)*24-3),"m/yy"),") ",INDEX(Assessment!$N$1:$N$63184,ROWS(H$2:H1647)*24-3)),""),
IF(INDEX(Assessment!$L$1:$L$63184,ROWS(H$2:H1647)*24-2)&lt;&gt;FALSE, _xlfn.CONCAT(CHAR(10),INDEX(Assessment!$L$1:$L$63184,ROWS(H$2:H1647)*24-2)," (",TEXT(INDEX(Assessment!$M$1:$M$63184,ROWS(H$2:H1647)*24-2),"m/yy"),") ",INDEX(Assessment!$N$1:$N$63184,ROWS(H$2:H1647)*24-2)),""),
IF(INDEX(Assessment!$L$1:$L$63184,ROWS(H$2:H1647)*24-1)&lt;&gt;FALSE, _xlfn.CONCAT(CHAR(10),INDEX(Assessment!$L$1:$L$63184,ROWS(H$2:H1647)*24-1),") ",TEXT(INDEX(Assessment!$M$1:$M$63184,ROWS(H$2:H1647)*24-1),"m/yy"),") ",INDEX(Assessment!$N$1:$N$63184,ROWS(H$2:H1647)*24-1)),"")
)</f>
        <v/>
      </c>
      <c r="I1647" s="4" t="str" cm="1">
        <f t="array" ref="I1647">IF(INDEX(Assessment!$L$1:$L$63184,ROWS(I$2:I1647)*24-17)=0,"",INDEX(Assessment!$L$1:$L$63184,ROWS(I$2:I1647)*24-17))</f>
        <v/>
      </c>
    </row>
    <row r="1648" spans="1:9" s="4" customFormat="1" x14ac:dyDescent="0.25">
      <c r="A1648" s="4" t="str" cm="1">
        <f t="array" ref="A1648">IF(INDEX(Assessment!$C$1:$C$63184,ROWS(A$2:A1648)*24-22)=0,"",INDEX(Assessment!$C$1:$C$63184,ROWS(A$2:A1648)*24-22))</f>
        <v/>
      </c>
      <c r="B1648" s="4" t="str" cm="1">
        <f t="array" ref="B1648">IF(INDEX(Assessment!$C$1:$C$63184,ROWS(B$2:B1648)*24-21)=0,"",INDEX(Assessment!$C$1:$C$63184,ROWS(B$2:B1648)*24-21))</f>
        <v/>
      </c>
      <c r="C1648" s="4" t="str" cm="1">
        <f t="array" ref="C1648">IF(INDEX(Assessment!$C$1:$C$63184,ROWS(C$2:C1648)*24-20)="","",_xlfn.CONCAT(INDEX(Assessment!$C$1:$C$63184,ROWS(C$2:C1648)*24-20), " ==&gt; ", INDEX(Assessment!$C$1:$C$63184,ROWS(C$2:C1648)*24-19)))</f>
        <v/>
      </c>
      <c r="D1648" s="4" t="str" cm="1">
        <f t="array" ref="D1648">IF(INDEX(Assessment!$L$1:$L$63184,ROWS(D$2:D1648)*24-20)=0,"",INDEX(Assessment!$L$1:$L$63184,ROWS(D$2:D1648)*24-20))</f>
        <v/>
      </c>
      <c r="E1648" s="6" t="str" cm="1">
        <f t="array" ref="E1648">IF(INDEX(Assessment!$I$1:$I$63184,ROWS(E$2:E1648)*24-12)=0,"",INDEX(Assessment!$I$1:$I$63184,ROWS(E$2:E1648)*24-12))</f>
        <v/>
      </c>
      <c r="F1648" s="64" t="str" cm="1">
        <f t="array" ref="F1648">IF(INDEX(Assessment!$L$1:$L$63184,ROWS(F$2:F1648)*24-14)=0,"",INDEX(Assessment!$L$1:$L$63184,ROWS(F$2:F1648)*24-14))</f>
        <v/>
      </c>
      <c r="G1648" s="63" t="str" cm="1">
        <f t="array" ref="G1648">IF(INDEX(Assessment!$L$1:$L$63184,ROWS(G$2:G1648)*24-13)=0,"",INDEX(Assessment!$L$1:$L$63184,ROWS(G$2:G1648)*24-13))</f>
        <v/>
      </c>
      <c r="H1648" s="5" t="str" cm="1">
        <f t="array" ref="H1648">_xlfn.CONCAT(
IF(INDEX(Assessment!$L$1:$L$63184,ROWS(H$2:H1648)*24-8)&lt;&gt;FALSE, _xlfn.CONCAT(INDEX(Assessment!$L$1:$L$63184,ROWS(H$2:H1648)*24-8)," (",TEXT(INDEX(Assessment!$M$1:$M$63184,ROWS(H$2:H1648)*24-8),"m/yy"),") ",INDEX(Assessment!$N$1:$N$63184,ROWS(H$2:H1648)*24-8)),""),
IF(INDEX(Assessment!$L$1:$L$63184,ROWS(H$2:H1648)*24-7)&lt;&gt;FALSE, _xlfn.CONCAT(CHAR(10),INDEX(Assessment!$L$1:$L$63184,ROWS(H$2:H1648)*24-7)," (",TEXT(INDEX(Assessment!$M$1:$M$63184,ROWS(H$2:H1648)*24-7),"m/yy"),") ",INDEX(Assessment!$N$1:$N$63184,ROWS(H$2:H1648)*24-7)),""),
IF(INDEX(Assessment!$L$1:$L$63184,ROWS(H$2:H1648)*24-6)&lt;&gt;FALSE, _xlfn.CONCAT(CHAR(10),INDEX(Assessment!$L$1:$L$63184,ROWS(H$2:H1648)*24-6)," (",TEXT(INDEX(Assessment!$M$1:$M$63184,ROWS(H$2:H1648)*24-6),"m/yy"),") ",INDEX(Assessment!$N$1:$N$63184,ROWS(H$2:H1648)*24-6)),""),
IF(INDEX(Assessment!$L$1:$L$63184,ROWS(H$2:H1648)*24-5)&lt;&gt;FALSE, _xlfn.CONCAT(CHAR(10),INDEX(Assessment!$L$1:$L$63184,ROWS(H$2:H1648)*24-5)," (",TEXT(INDEX(Assessment!$M$1:$M$63184,ROWS(H$2:H1648)*24-5),"m/yy"),") ",INDEX(Assessment!$N$1:$N$63184,ROWS(H$2:H1648)*24-5)),""),
IF(INDEX(Assessment!$L$1:$L$63184,ROWS(H$2:H1648)*24-4)&lt;&gt;FALSE, _xlfn.CONCAT(CHAR(10),INDEX(Assessment!$L$1:$L$63184,ROWS(H$2:H1648)*24-4)," (",TEXT(INDEX(Assessment!$M$1:$M$63184,ROWS(H$2:H1648)*24-4),"m/yy"),") ",INDEX(Assessment!$N$1:$N$63184,ROWS(H$2:H1648)*24-4)),""),
IF(INDEX(Assessment!$L$1:$L$63184,ROWS(H$2:H1648)*24-3)&lt;&gt;FALSE, _xlfn.CONCAT(CHAR(10),INDEX(Assessment!$L$1:$L$63184,ROWS(H$2:H1648)*24-3)," (",TEXT(INDEX(Assessment!$M$1:$M$63184,ROWS(H$2:H1648)*24-3),"m/yy"),") ",INDEX(Assessment!$N$1:$N$63184,ROWS(H$2:H1648)*24-3)),""),
IF(INDEX(Assessment!$L$1:$L$63184,ROWS(H$2:H1648)*24-2)&lt;&gt;FALSE, _xlfn.CONCAT(CHAR(10),INDEX(Assessment!$L$1:$L$63184,ROWS(H$2:H1648)*24-2)," (",TEXT(INDEX(Assessment!$M$1:$M$63184,ROWS(H$2:H1648)*24-2),"m/yy"),") ",INDEX(Assessment!$N$1:$N$63184,ROWS(H$2:H1648)*24-2)),""),
IF(INDEX(Assessment!$L$1:$L$63184,ROWS(H$2:H1648)*24-1)&lt;&gt;FALSE, _xlfn.CONCAT(CHAR(10),INDEX(Assessment!$L$1:$L$63184,ROWS(H$2:H1648)*24-1),") ",TEXT(INDEX(Assessment!$M$1:$M$63184,ROWS(H$2:H1648)*24-1),"m/yy"),") ",INDEX(Assessment!$N$1:$N$63184,ROWS(H$2:H1648)*24-1)),"")
)</f>
        <v/>
      </c>
      <c r="I1648" s="4" t="str" cm="1">
        <f t="array" ref="I1648">IF(INDEX(Assessment!$L$1:$L$63184,ROWS(I$2:I1648)*24-17)=0,"",INDEX(Assessment!$L$1:$L$63184,ROWS(I$2:I1648)*24-17))</f>
        <v/>
      </c>
    </row>
    <row r="1649" spans="1:9" s="4" customFormat="1" x14ac:dyDescent="0.25">
      <c r="A1649" s="4" t="str" cm="1">
        <f t="array" ref="A1649">IF(INDEX(Assessment!$C$1:$C$63184,ROWS(A$2:A1649)*24-22)=0,"",INDEX(Assessment!$C$1:$C$63184,ROWS(A$2:A1649)*24-22))</f>
        <v/>
      </c>
      <c r="B1649" s="4" t="str" cm="1">
        <f t="array" ref="B1649">IF(INDEX(Assessment!$C$1:$C$63184,ROWS(B$2:B1649)*24-21)=0,"",INDEX(Assessment!$C$1:$C$63184,ROWS(B$2:B1649)*24-21))</f>
        <v/>
      </c>
      <c r="C1649" s="4" t="str" cm="1">
        <f t="array" ref="C1649">IF(INDEX(Assessment!$C$1:$C$63184,ROWS(C$2:C1649)*24-20)="","",_xlfn.CONCAT(INDEX(Assessment!$C$1:$C$63184,ROWS(C$2:C1649)*24-20), " ==&gt; ", INDEX(Assessment!$C$1:$C$63184,ROWS(C$2:C1649)*24-19)))</f>
        <v/>
      </c>
      <c r="D1649" s="4" t="str" cm="1">
        <f t="array" ref="D1649">IF(INDEX(Assessment!$L$1:$L$63184,ROWS(D$2:D1649)*24-20)=0,"",INDEX(Assessment!$L$1:$L$63184,ROWS(D$2:D1649)*24-20))</f>
        <v/>
      </c>
      <c r="E1649" s="6" t="str" cm="1">
        <f t="array" ref="E1649">IF(INDEX(Assessment!$I$1:$I$63184,ROWS(E$2:E1649)*24-12)=0,"",INDEX(Assessment!$I$1:$I$63184,ROWS(E$2:E1649)*24-12))</f>
        <v/>
      </c>
      <c r="F1649" s="64" t="str" cm="1">
        <f t="array" ref="F1649">IF(INDEX(Assessment!$L$1:$L$63184,ROWS(F$2:F1649)*24-14)=0,"",INDEX(Assessment!$L$1:$L$63184,ROWS(F$2:F1649)*24-14))</f>
        <v/>
      </c>
      <c r="G1649" s="63" t="str" cm="1">
        <f t="array" ref="G1649">IF(INDEX(Assessment!$L$1:$L$63184,ROWS(G$2:G1649)*24-13)=0,"",INDEX(Assessment!$L$1:$L$63184,ROWS(G$2:G1649)*24-13))</f>
        <v/>
      </c>
      <c r="H1649" s="5" t="str" cm="1">
        <f t="array" ref="H1649">_xlfn.CONCAT(
IF(INDEX(Assessment!$L$1:$L$63184,ROWS(H$2:H1649)*24-8)&lt;&gt;FALSE, _xlfn.CONCAT(INDEX(Assessment!$L$1:$L$63184,ROWS(H$2:H1649)*24-8)," (",TEXT(INDEX(Assessment!$M$1:$M$63184,ROWS(H$2:H1649)*24-8),"m/yy"),") ",INDEX(Assessment!$N$1:$N$63184,ROWS(H$2:H1649)*24-8)),""),
IF(INDEX(Assessment!$L$1:$L$63184,ROWS(H$2:H1649)*24-7)&lt;&gt;FALSE, _xlfn.CONCAT(CHAR(10),INDEX(Assessment!$L$1:$L$63184,ROWS(H$2:H1649)*24-7)," (",TEXT(INDEX(Assessment!$M$1:$M$63184,ROWS(H$2:H1649)*24-7),"m/yy"),") ",INDEX(Assessment!$N$1:$N$63184,ROWS(H$2:H1649)*24-7)),""),
IF(INDEX(Assessment!$L$1:$L$63184,ROWS(H$2:H1649)*24-6)&lt;&gt;FALSE, _xlfn.CONCAT(CHAR(10),INDEX(Assessment!$L$1:$L$63184,ROWS(H$2:H1649)*24-6)," (",TEXT(INDEX(Assessment!$M$1:$M$63184,ROWS(H$2:H1649)*24-6),"m/yy"),") ",INDEX(Assessment!$N$1:$N$63184,ROWS(H$2:H1649)*24-6)),""),
IF(INDEX(Assessment!$L$1:$L$63184,ROWS(H$2:H1649)*24-5)&lt;&gt;FALSE, _xlfn.CONCAT(CHAR(10),INDEX(Assessment!$L$1:$L$63184,ROWS(H$2:H1649)*24-5)," (",TEXT(INDEX(Assessment!$M$1:$M$63184,ROWS(H$2:H1649)*24-5),"m/yy"),") ",INDEX(Assessment!$N$1:$N$63184,ROWS(H$2:H1649)*24-5)),""),
IF(INDEX(Assessment!$L$1:$L$63184,ROWS(H$2:H1649)*24-4)&lt;&gt;FALSE, _xlfn.CONCAT(CHAR(10),INDEX(Assessment!$L$1:$L$63184,ROWS(H$2:H1649)*24-4)," (",TEXT(INDEX(Assessment!$M$1:$M$63184,ROWS(H$2:H1649)*24-4),"m/yy"),") ",INDEX(Assessment!$N$1:$N$63184,ROWS(H$2:H1649)*24-4)),""),
IF(INDEX(Assessment!$L$1:$L$63184,ROWS(H$2:H1649)*24-3)&lt;&gt;FALSE, _xlfn.CONCAT(CHAR(10),INDEX(Assessment!$L$1:$L$63184,ROWS(H$2:H1649)*24-3)," (",TEXT(INDEX(Assessment!$M$1:$M$63184,ROWS(H$2:H1649)*24-3),"m/yy"),") ",INDEX(Assessment!$N$1:$N$63184,ROWS(H$2:H1649)*24-3)),""),
IF(INDEX(Assessment!$L$1:$L$63184,ROWS(H$2:H1649)*24-2)&lt;&gt;FALSE, _xlfn.CONCAT(CHAR(10),INDEX(Assessment!$L$1:$L$63184,ROWS(H$2:H1649)*24-2)," (",TEXT(INDEX(Assessment!$M$1:$M$63184,ROWS(H$2:H1649)*24-2),"m/yy"),") ",INDEX(Assessment!$N$1:$N$63184,ROWS(H$2:H1649)*24-2)),""),
IF(INDEX(Assessment!$L$1:$L$63184,ROWS(H$2:H1649)*24-1)&lt;&gt;FALSE, _xlfn.CONCAT(CHAR(10),INDEX(Assessment!$L$1:$L$63184,ROWS(H$2:H1649)*24-1),") ",TEXT(INDEX(Assessment!$M$1:$M$63184,ROWS(H$2:H1649)*24-1),"m/yy"),") ",INDEX(Assessment!$N$1:$N$63184,ROWS(H$2:H1649)*24-1)),"")
)</f>
        <v/>
      </c>
      <c r="I1649" s="4" t="str" cm="1">
        <f t="array" ref="I1649">IF(INDEX(Assessment!$L$1:$L$63184,ROWS(I$2:I1649)*24-17)=0,"",INDEX(Assessment!$L$1:$L$63184,ROWS(I$2:I1649)*24-17))</f>
        <v/>
      </c>
    </row>
    <row r="1650" spans="1:9" s="4" customFormat="1" x14ac:dyDescent="0.25">
      <c r="A1650" s="4" t="str" cm="1">
        <f t="array" ref="A1650">IF(INDEX(Assessment!$C$1:$C$63184,ROWS(A$2:A1650)*24-22)=0,"",INDEX(Assessment!$C$1:$C$63184,ROWS(A$2:A1650)*24-22))</f>
        <v/>
      </c>
      <c r="B1650" s="4" t="str" cm="1">
        <f t="array" ref="B1650">IF(INDEX(Assessment!$C$1:$C$63184,ROWS(B$2:B1650)*24-21)=0,"",INDEX(Assessment!$C$1:$C$63184,ROWS(B$2:B1650)*24-21))</f>
        <v/>
      </c>
      <c r="C1650" s="4" t="str" cm="1">
        <f t="array" ref="C1650">IF(INDEX(Assessment!$C$1:$C$63184,ROWS(C$2:C1650)*24-20)="","",_xlfn.CONCAT(INDEX(Assessment!$C$1:$C$63184,ROWS(C$2:C1650)*24-20), " ==&gt; ", INDEX(Assessment!$C$1:$C$63184,ROWS(C$2:C1650)*24-19)))</f>
        <v/>
      </c>
      <c r="D1650" s="4" t="str" cm="1">
        <f t="array" ref="D1650">IF(INDEX(Assessment!$L$1:$L$63184,ROWS(D$2:D1650)*24-20)=0,"",INDEX(Assessment!$L$1:$L$63184,ROWS(D$2:D1650)*24-20))</f>
        <v/>
      </c>
      <c r="E1650" s="6" t="str" cm="1">
        <f t="array" ref="E1650">IF(INDEX(Assessment!$I$1:$I$63184,ROWS(E$2:E1650)*24-12)=0,"",INDEX(Assessment!$I$1:$I$63184,ROWS(E$2:E1650)*24-12))</f>
        <v/>
      </c>
      <c r="F1650" s="64" t="str" cm="1">
        <f t="array" ref="F1650">IF(INDEX(Assessment!$L$1:$L$63184,ROWS(F$2:F1650)*24-14)=0,"",INDEX(Assessment!$L$1:$L$63184,ROWS(F$2:F1650)*24-14))</f>
        <v/>
      </c>
      <c r="G1650" s="63" t="str" cm="1">
        <f t="array" ref="G1650">IF(INDEX(Assessment!$L$1:$L$63184,ROWS(G$2:G1650)*24-13)=0,"",INDEX(Assessment!$L$1:$L$63184,ROWS(G$2:G1650)*24-13))</f>
        <v/>
      </c>
      <c r="H1650" s="5" t="str" cm="1">
        <f t="array" ref="H1650">_xlfn.CONCAT(
IF(INDEX(Assessment!$L$1:$L$63184,ROWS(H$2:H1650)*24-8)&lt;&gt;FALSE, _xlfn.CONCAT(INDEX(Assessment!$L$1:$L$63184,ROWS(H$2:H1650)*24-8)," (",TEXT(INDEX(Assessment!$M$1:$M$63184,ROWS(H$2:H1650)*24-8),"m/yy"),") ",INDEX(Assessment!$N$1:$N$63184,ROWS(H$2:H1650)*24-8)),""),
IF(INDEX(Assessment!$L$1:$L$63184,ROWS(H$2:H1650)*24-7)&lt;&gt;FALSE, _xlfn.CONCAT(CHAR(10),INDEX(Assessment!$L$1:$L$63184,ROWS(H$2:H1650)*24-7)," (",TEXT(INDEX(Assessment!$M$1:$M$63184,ROWS(H$2:H1650)*24-7),"m/yy"),") ",INDEX(Assessment!$N$1:$N$63184,ROWS(H$2:H1650)*24-7)),""),
IF(INDEX(Assessment!$L$1:$L$63184,ROWS(H$2:H1650)*24-6)&lt;&gt;FALSE, _xlfn.CONCAT(CHAR(10),INDEX(Assessment!$L$1:$L$63184,ROWS(H$2:H1650)*24-6)," (",TEXT(INDEX(Assessment!$M$1:$M$63184,ROWS(H$2:H1650)*24-6),"m/yy"),") ",INDEX(Assessment!$N$1:$N$63184,ROWS(H$2:H1650)*24-6)),""),
IF(INDEX(Assessment!$L$1:$L$63184,ROWS(H$2:H1650)*24-5)&lt;&gt;FALSE, _xlfn.CONCAT(CHAR(10),INDEX(Assessment!$L$1:$L$63184,ROWS(H$2:H1650)*24-5)," (",TEXT(INDEX(Assessment!$M$1:$M$63184,ROWS(H$2:H1650)*24-5),"m/yy"),") ",INDEX(Assessment!$N$1:$N$63184,ROWS(H$2:H1650)*24-5)),""),
IF(INDEX(Assessment!$L$1:$L$63184,ROWS(H$2:H1650)*24-4)&lt;&gt;FALSE, _xlfn.CONCAT(CHAR(10),INDEX(Assessment!$L$1:$L$63184,ROWS(H$2:H1650)*24-4)," (",TEXT(INDEX(Assessment!$M$1:$M$63184,ROWS(H$2:H1650)*24-4),"m/yy"),") ",INDEX(Assessment!$N$1:$N$63184,ROWS(H$2:H1650)*24-4)),""),
IF(INDEX(Assessment!$L$1:$L$63184,ROWS(H$2:H1650)*24-3)&lt;&gt;FALSE, _xlfn.CONCAT(CHAR(10),INDEX(Assessment!$L$1:$L$63184,ROWS(H$2:H1650)*24-3)," (",TEXT(INDEX(Assessment!$M$1:$M$63184,ROWS(H$2:H1650)*24-3),"m/yy"),") ",INDEX(Assessment!$N$1:$N$63184,ROWS(H$2:H1650)*24-3)),""),
IF(INDEX(Assessment!$L$1:$L$63184,ROWS(H$2:H1650)*24-2)&lt;&gt;FALSE, _xlfn.CONCAT(CHAR(10),INDEX(Assessment!$L$1:$L$63184,ROWS(H$2:H1650)*24-2)," (",TEXT(INDEX(Assessment!$M$1:$M$63184,ROWS(H$2:H1650)*24-2),"m/yy"),") ",INDEX(Assessment!$N$1:$N$63184,ROWS(H$2:H1650)*24-2)),""),
IF(INDEX(Assessment!$L$1:$L$63184,ROWS(H$2:H1650)*24-1)&lt;&gt;FALSE, _xlfn.CONCAT(CHAR(10),INDEX(Assessment!$L$1:$L$63184,ROWS(H$2:H1650)*24-1),") ",TEXT(INDEX(Assessment!$M$1:$M$63184,ROWS(H$2:H1650)*24-1),"m/yy"),") ",INDEX(Assessment!$N$1:$N$63184,ROWS(H$2:H1650)*24-1)),"")
)</f>
        <v/>
      </c>
      <c r="I1650" s="4" t="str" cm="1">
        <f t="array" ref="I1650">IF(INDEX(Assessment!$L$1:$L$63184,ROWS(I$2:I1650)*24-17)=0,"",INDEX(Assessment!$L$1:$L$63184,ROWS(I$2:I1650)*24-17))</f>
        <v/>
      </c>
    </row>
    <row r="1651" spans="1:9" s="4" customFormat="1" x14ac:dyDescent="0.25">
      <c r="A1651" s="4" t="str" cm="1">
        <f t="array" ref="A1651">IF(INDEX(Assessment!$C$1:$C$63184,ROWS(A$2:A1651)*24-22)=0,"",INDEX(Assessment!$C$1:$C$63184,ROWS(A$2:A1651)*24-22))</f>
        <v/>
      </c>
      <c r="B1651" s="4" t="str" cm="1">
        <f t="array" ref="B1651">IF(INDEX(Assessment!$C$1:$C$63184,ROWS(B$2:B1651)*24-21)=0,"",INDEX(Assessment!$C$1:$C$63184,ROWS(B$2:B1651)*24-21))</f>
        <v/>
      </c>
      <c r="C1651" s="4" t="str" cm="1">
        <f t="array" ref="C1651">IF(INDEX(Assessment!$C$1:$C$63184,ROWS(C$2:C1651)*24-20)="","",_xlfn.CONCAT(INDEX(Assessment!$C$1:$C$63184,ROWS(C$2:C1651)*24-20), " ==&gt; ", INDEX(Assessment!$C$1:$C$63184,ROWS(C$2:C1651)*24-19)))</f>
        <v/>
      </c>
      <c r="D1651" s="4" t="str" cm="1">
        <f t="array" ref="D1651">IF(INDEX(Assessment!$L$1:$L$63184,ROWS(D$2:D1651)*24-20)=0,"",INDEX(Assessment!$L$1:$L$63184,ROWS(D$2:D1651)*24-20))</f>
        <v/>
      </c>
      <c r="E1651" s="6" t="str" cm="1">
        <f t="array" ref="E1651">IF(INDEX(Assessment!$I$1:$I$63184,ROWS(E$2:E1651)*24-12)=0,"",INDEX(Assessment!$I$1:$I$63184,ROWS(E$2:E1651)*24-12))</f>
        <v/>
      </c>
      <c r="F1651" s="64" t="str" cm="1">
        <f t="array" ref="F1651">IF(INDEX(Assessment!$L$1:$L$63184,ROWS(F$2:F1651)*24-14)=0,"",INDEX(Assessment!$L$1:$L$63184,ROWS(F$2:F1651)*24-14))</f>
        <v/>
      </c>
      <c r="G1651" s="63" t="str" cm="1">
        <f t="array" ref="G1651">IF(INDEX(Assessment!$L$1:$L$63184,ROWS(G$2:G1651)*24-13)=0,"",INDEX(Assessment!$L$1:$L$63184,ROWS(G$2:G1651)*24-13))</f>
        <v/>
      </c>
      <c r="H1651" s="5" t="str" cm="1">
        <f t="array" ref="H1651">_xlfn.CONCAT(
IF(INDEX(Assessment!$L$1:$L$63184,ROWS(H$2:H1651)*24-8)&lt;&gt;FALSE, _xlfn.CONCAT(INDEX(Assessment!$L$1:$L$63184,ROWS(H$2:H1651)*24-8)," (",TEXT(INDEX(Assessment!$M$1:$M$63184,ROWS(H$2:H1651)*24-8),"m/yy"),") ",INDEX(Assessment!$N$1:$N$63184,ROWS(H$2:H1651)*24-8)),""),
IF(INDEX(Assessment!$L$1:$L$63184,ROWS(H$2:H1651)*24-7)&lt;&gt;FALSE, _xlfn.CONCAT(CHAR(10),INDEX(Assessment!$L$1:$L$63184,ROWS(H$2:H1651)*24-7)," (",TEXT(INDEX(Assessment!$M$1:$M$63184,ROWS(H$2:H1651)*24-7),"m/yy"),") ",INDEX(Assessment!$N$1:$N$63184,ROWS(H$2:H1651)*24-7)),""),
IF(INDEX(Assessment!$L$1:$L$63184,ROWS(H$2:H1651)*24-6)&lt;&gt;FALSE, _xlfn.CONCAT(CHAR(10),INDEX(Assessment!$L$1:$L$63184,ROWS(H$2:H1651)*24-6)," (",TEXT(INDEX(Assessment!$M$1:$M$63184,ROWS(H$2:H1651)*24-6),"m/yy"),") ",INDEX(Assessment!$N$1:$N$63184,ROWS(H$2:H1651)*24-6)),""),
IF(INDEX(Assessment!$L$1:$L$63184,ROWS(H$2:H1651)*24-5)&lt;&gt;FALSE, _xlfn.CONCAT(CHAR(10),INDEX(Assessment!$L$1:$L$63184,ROWS(H$2:H1651)*24-5)," (",TEXT(INDEX(Assessment!$M$1:$M$63184,ROWS(H$2:H1651)*24-5),"m/yy"),") ",INDEX(Assessment!$N$1:$N$63184,ROWS(H$2:H1651)*24-5)),""),
IF(INDEX(Assessment!$L$1:$L$63184,ROWS(H$2:H1651)*24-4)&lt;&gt;FALSE, _xlfn.CONCAT(CHAR(10),INDEX(Assessment!$L$1:$L$63184,ROWS(H$2:H1651)*24-4)," (",TEXT(INDEX(Assessment!$M$1:$M$63184,ROWS(H$2:H1651)*24-4),"m/yy"),") ",INDEX(Assessment!$N$1:$N$63184,ROWS(H$2:H1651)*24-4)),""),
IF(INDEX(Assessment!$L$1:$L$63184,ROWS(H$2:H1651)*24-3)&lt;&gt;FALSE, _xlfn.CONCAT(CHAR(10),INDEX(Assessment!$L$1:$L$63184,ROWS(H$2:H1651)*24-3)," (",TEXT(INDEX(Assessment!$M$1:$M$63184,ROWS(H$2:H1651)*24-3),"m/yy"),") ",INDEX(Assessment!$N$1:$N$63184,ROWS(H$2:H1651)*24-3)),""),
IF(INDEX(Assessment!$L$1:$L$63184,ROWS(H$2:H1651)*24-2)&lt;&gt;FALSE, _xlfn.CONCAT(CHAR(10),INDEX(Assessment!$L$1:$L$63184,ROWS(H$2:H1651)*24-2)," (",TEXT(INDEX(Assessment!$M$1:$M$63184,ROWS(H$2:H1651)*24-2),"m/yy"),") ",INDEX(Assessment!$N$1:$N$63184,ROWS(H$2:H1651)*24-2)),""),
IF(INDEX(Assessment!$L$1:$L$63184,ROWS(H$2:H1651)*24-1)&lt;&gt;FALSE, _xlfn.CONCAT(CHAR(10),INDEX(Assessment!$L$1:$L$63184,ROWS(H$2:H1651)*24-1),") ",TEXT(INDEX(Assessment!$M$1:$M$63184,ROWS(H$2:H1651)*24-1),"m/yy"),") ",INDEX(Assessment!$N$1:$N$63184,ROWS(H$2:H1651)*24-1)),"")
)</f>
        <v/>
      </c>
      <c r="I1651" s="4" t="str" cm="1">
        <f t="array" ref="I1651">IF(INDEX(Assessment!$L$1:$L$63184,ROWS(I$2:I1651)*24-17)=0,"",INDEX(Assessment!$L$1:$L$63184,ROWS(I$2:I1651)*24-17))</f>
        <v/>
      </c>
    </row>
    <row r="1652" spans="1:9" s="4" customFormat="1" x14ac:dyDescent="0.25">
      <c r="A1652" s="4" t="str" cm="1">
        <f t="array" ref="A1652">IF(INDEX(Assessment!$C$1:$C$63184,ROWS(A$2:A1652)*24-22)=0,"",INDEX(Assessment!$C$1:$C$63184,ROWS(A$2:A1652)*24-22))</f>
        <v/>
      </c>
      <c r="B1652" s="4" t="str" cm="1">
        <f t="array" ref="B1652">IF(INDEX(Assessment!$C$1:$C$63184,ROWS(B$2:B1652)*24-21)=0,"",INDEX(Assessment!$C$1:$C$63184,ROWS(B$2:B1652)*24-21))</f>
        <v/>
      </c>
      <c r="C1652" s="4" t="str" cm="1">
        <f t="array" ref="C1652">IF(INDEX(Assessment!$C$1:$C$63184,ROWS(C$2:C1652)*24-20)="","",_xlfn.CONCAT(INDEX(Assessment!$C$1:$C$63184,ROWS(C$2:C1652)*24-20), " ==&gt; ", INDEX(Assessment!$C$1:$C$63184,ROWS(C$2:C1652)*24-19)))</f>
        <v/>
      </c>
      <c r="D1652" s="4" t="str" cm="1">
        <f t="array" ref="D1652">IF(INDEX(Assessment!$L$1:$L$63184,ROWS(D$2:D1652)*24-20)=0,"",INDEX(Assessment!$L$1:$L$63184,ROWS(D$2:D1652)*24-20))</f>
        <v/>
      </c>
      <c r="E1652" s="6" t="str" cm="1">
        <f t="array" ref="E1652">IF(INDEX(Assessment!$I$1:$I$63184,ROWS(E$2:E1652)*24-12)=0,"",INDEX(Assessment!$I$1:$I$63184,ROWS(E$2:E1652)*24-12))</f>
        <v/>
      </c>
      <c r="F1652" s="64" t="str" cm="1">
        <f t="array" ref="F1652">IF(INDEX(Assessment!$L$1:$L$63184,ROWS(F$2:F1652)*24-14)=0,"",INDEX(Assessment!$L$1:$L$63184,ROWS(F$2:F1652)*24-14))</f>
        <v/>
      </c>
      <c r="G1652" s="63" t="str" cm="1">
        <f t="array" ref="G1652">IF(INDEX(Assessment!$L$1:$L$63184,ROWS(G$2:G1652)*24-13)=0,"",INDEX(Assessment!$L$1:$L$63184,ROWS(G$2:G1652)*24-13))</f>
        <v/>
      </c>
      <c r="H1652" s="5" t="str" cm="1">
        <f t="array" ref="H1652">_xlfn.CONCAT(
IF(INDEX(Assessment!$L$1:$L$63184,ROWS(H$2:H1652)*24-8)&lt;&gt;FALSE, _xlfn.CONCAT(INDEX(Assessment!$L$1:$L$63184,ROWS(H$2:H1652)*24-8)," (",TEXT(INDEX(Assessment!$M$1:$M$63184,ROWS(H$2:H1652)*24-8),"m/yy"),") ",INDEX(Assessment!$N$1:$N$63184,ROWS(H$2:H1652)*24-8)),""),
IF(INDEX(Assessment!$L$1:$L$63184,ROWS(H$2:H1652)*24-7)&lt;&gt;FALSE, _xlfn.CONCAT(CHAR(10),INDEX(Assessment!$L$1:$L$63184,ROWS(H$2:H1652)*24-7)," (",TEXT(INDEX(Assessment!$M$1:$M$63184,ROWS(H$2:H1652)*24-7),"m/yy"),") ",INDEX(Assessment!$N$1:$N$63184,ROWS(H$2:H1652)*24-7)),""),
IF(INDEX(Assessment!$L$1:$L$63184,ROWS(H$2:H1652)*24-6)&lt;&gt;FALSE, _xlfn.CONCAT(CHAR(10),INDEX(Assessment!$L$1:$L$63184,ROWS(H$2:H1652)*24-6)," (",TEXT(INDEX(Assessment!$M$1:$M$63184,ROWS(H$2:H1652)*24-6),"m/yy"),") ",INDEX(Assessment!$N$1:$N$63184,ROWS(H$2:H1652)*24-6)),""),
IF(INDEX(Assessment!$L$1:$L$63184,ROWS(H$2:H1652)*24-5)&lt;&gt;FALSE, _xlfn.CONCAT(CHAR(10),INDEX(Assessment!$L$1:$L$63184,ROWS(H$2:H1652)*24-5)," (",TEXT(INDEX(Assessment!$M$1:$M$63184,ROWS(H$2:H1652)*24-5),"m/yy"),") ",INDEX(Assessment!$N$1:$N$63184,ROWS(H$2:H1652)*24-5)),""),
IF(INDEX(Assessment!$L$1:$L$63184,ROWS(H$2:H1652)*24-4)&lt;&gt;FALSE, _xlfn.CONCAT(CHAR(10),INDEX(Assessment!$L$1:$L$63184,ROWS(H$2:H1652)*24-4)," (",TEXT(INDEX(Assessment!$M$1:$M$63184,ROWS(H$2:H1652)*24-4),"m/yy"),") ",INDEX(Assessment!$N$1:$N$63184,ROWS(H$2:H1652)*24-4)),""),
IF(INDEX(Assessment!$L$1:$L$63184,ROWS(H$2:H1652)*24-3)&lt;&gt;FALSE, _xlfn.CONCAT(CHAR(10),INDEX(Assessment!$L$1:$L$63184,ROWS(H$2:H1652)*24-3)," (",TEXT(INDEX(Assessment!$M$1:$M$63184,ROWS(H$2:H1652)*24-3),"m/yy"),") ",INDEX(Assessment!$N$1:$N$63184,ROWS(H$2:H1652)*24-3)),""),
IF(INDEX(Assessment!$L$1:$L$63184,ROWS(H$2:H1652)*24-2)&lt;&gt;FALSE, _xlfn.CONCAT(CHAR(10),INDEX(Assessment!$L$1:$L$63184,ROWS(H$2:H1652)*24-2)," (",TEXT(INDEX(Assessment!$M$1:$M$63184,ROWS(H$2:H1652)*24-2),"m/yy"),") ",INDEX(Assessment!$N$1:$N$63184,ROWS(H$2:H1652)*24-2)),""),
IF(INDEX(Assessment!$L$1:$L$63184,ROWS(H$2:H1652)*24-1)&lt;&gt;FALSE, _xlfn.CONCAT(CHAR(10),INDEX(Assessment!$L$1:$L$63184,ROWS(H$2:H1652)*24-1),") ",TEXT(INDEX(Assessment!$M$1:$M$63184,ROWS(H$2:H1652)*24-1),"m/yy"),") ",INDEX(Assessment!$N$1:$N$63184,ROWS(H$2:H1652)*24-1)),"")
)</f>
        <v/>
      </c>
      <c r="I1652" s="4" t="str" cm="1">
        <f t="array" ref="I1652">IF(INDEX(Assessment!$L$1:$L$63184,ROWS(I$2:I1652)*24-17)=0,"",INDEX(Assessment!$L$1:$L$63184,ROWS(I$2:I1652)*24-17))</f>
        <v/>
      </c>
    </row>
    <row r="1653" spans="1:9" s="4" customFormat="1" x14ac:dyDescent="0.25">
      <c r="A1653" s="4" t="str" cm="1">
        <f t="array" ref="A1653">IF(INDEX(Assessment!$C$1:$C$63184,ROWS(A$2:A1653)*24-22)=0,"",INDEX(Assessment!$C$1:$C$63184,ROWS(A$2:A1653)*24-22))</f>
        <v/>
      </c>
      <c r="B1653" s="4" t="str" cm="1">
        <f t="array" ref="B1653">IF(INDEX(Assessment!$C$1:$C$63184,ROWS(B$2:B1653)*24-21)=0,"",INDEX(Assessment!$C$1:$C$63184,ROWS(B$2:B1653)*24-21))</f>
        <v/>
      </c>
      <c r="C1653" s="4" t="str" cm="1">
        <f t="array" ref="C1653">IF(INDEX(Assessment!$C$1:$C$63184,ROWS(C$2:C1653)*24-20)="","",_xlfn.CONCAT(INDEX(Assessment!$C$1:$C$63184,ROWS(C$2:C1653)*24-20), " ==&gt; ", INDEX(Assessment!$C$1:$C$63184,ROWS(C$2:C1653)*24-19)))</f>
        <v/>
      </c>
      <c r="D1653" s="4" t="str" cm="1">
        <f t="array" ref="D1653">IF(INDEX(Assessment!$L$1:$L$63184,ROWS(D$2:D1653)*24-20)=0,"",INDEX(Assessment!$L$1:$L$63184,ROWS(D$2:D1653)*24-20))</f>
        <v/>
      </c>
      <c r="E1653" s="6" t="str" cm="1">
        <f t="array" ref="E1653">IF(INDEX(Assessment!$I$1:$I$63184,ROWS(E$2:E1653)*24-12)=0,"",INDEX(Assessment!$I$1:$I$63184,ROWS(E$2:E1653)*24-12))</f>
        <v/>
      </c>
      <c r="F1653" s="64" t="str" cm="1">
        <f t="array" ref="F1653">IF(INDEX(Assessment!$L$1:$L$63184,ROWS(F$2:F1653)*24-14)=0,"",INDEX(Assessment!$L$1:$L$63184,ROWS(F$2:F1653)*24-14))</f>
        <v/>
      </c>
      <c r="G1653" s="63" t="str" cm="1">
        <f t="array" ref="G1653">IF(INDEX(Assessment!$L$1:$L$63184,ROWS(G$2:G1653)*24-13)=0,"",INDEX(Assessment!$L$1:$L$63184,ROWS(G$2:G1653)*24-13))</f>
        <v/>
      </c>
      <c r="H1653" s="5" t="str" cm="1">
        <f t="array" ref="H1653">_xlfn.CONCAT(
IF(INDEX(Assessment!$L$1:$L$63184,ROWS(H$2:H1653)*24-8)&lt;&gt;FALSE, _xlfn.CONCAT(INDEX(Assessment!$L$1:$L$63184,ROWS(H$2:H1653)*24-8)," (",TEXT(INDEX(Assessment!$M$1:$M$63184,ROWS(H$2:H1653)*24-8),"m/yy"),") ",INDEX(Assessment!$N$1:$N$63184,ROWS(H$2:H1653)*24-8)),""),
IF(INDEX(Assessment!$L$1:$L$63184,ROWS(H$2:H1653)*24-7)&lt;&gt;FALSE, _xlfn.CONCAT(CHAR(10),INDEX(Assessment!$L$1:$L$63184,ROWS(H$2:H1653)*24-7)," (",TEXT(INDEX(Assessment!$M$1:$M$63184,ROWS(H$2:H1653)*24-7),"m/yy"),") ",INDEX(Assessment!$N$1:$N$63184,ROWS(H$2:H1653)*24-7)),""),
IF(INDEX(Assessment!$L$1:$L$63184,ROWS(H$2:H1653)*24-6)&lt;&gt;FALSE, _xlfn.CONCAT(CHAR(10),INDEX(Assessment!$L$1:$L$63184,ROWS(H$2:H1653)*24-6)," (",TEXT(INDEX(Assessment!$M$1:$M$63184,ROWS(H$2:H1653)*24-6),"m/yy"),") ",INDEX(Assessment!$N$1:$N$63184,ROWS(H$2:H1653)*24-6)),""),
IF(INDEX(Assessment!$L$1:$L$63184,ROWS(H$2:H1653)*24-5)&lt;&gt;FALSE, _xlfn.CONCAT(CHAR(10),INDEX(Assessment!$L$1:$L$63184,ROWS(H$2:H1653)*24-5)," (",TEXT(INDEX(Assessment!$M$1:$M$63184,ROWS(H$2:H1653)*24-5),"m/yy"),") ",INDEX(Assessment!$N$1:$N$63184,ROWS(H$2:H1653)*24-5)),""),
IF(INDEX(Assessment!$L$1:$L$63184,ROWS(H$2:H1653)*24-4)&lt;&gt;FALSE, _xlfn.CONCAT(CHAR(10),INDEX(Assessment!$L$1:$L$63184,ROWS(H$2:H1653)*24-4)," (",TEXT(INDEX(Assessment!$M$1:$M$63184,ROWS(H$2:H1653)*24-4),"m/yy"),") ",INDEX(Assessment!$N$1:$N$63184,ROWS(H$2:H1653)*24-4)),""),
IF(INDEX(Assessment!$L$1:$L$63184,ROWS(H$2:H1653)*24-3)&lt;&gt;FALSE, _xlfn.CONCAT(CHAR(10),INDEX(Assessment!$L$1:$L$63184,ROWS(H$2:H1653)*24-3)," (",TEXT(INDEX(Assessment!$M$1:$M$63184,ROWS(H$2:H1653)*24-3),"m/yy"),") ",INDEX(Assessment!$N$1:$N$63184,ROWS(H$2:H1653)*24-3)),""),
IF(INDEX(Assessment!$L$1:$L$63184,ROWS(H$2:H1653)*24-2)&lt;&gt;FALSE, _xlfn.CONCAT(CHAR(10),INDEX(Assessment!$L$1:$L$63184,ROWS(H$2:H1653)*24-2)," (",TEXT(INDEX(Assessment!$M$1:$M$63184,ROWS(H$2:H1653)*24-2),"m/yy"),") ",INDEX(Assessment!$N$1:$N$63184,ROWS(H$2:H1653)*24-2)),""),
IF(INDEX(Assessment!$L$1:$L$63184,ROWS(H$2:H1653)*24-1)&lt;&gt;FALSE, _xlfn.CONCAT(CHAR(10),INDEX(Assessment!$L$1:$L$63184,ROWS(H$2:H1653)*24-1),") ",TEXT(INDEX(Assessment!$M$1:$M$63184,ROWS(H$2:H1653)*24-1),"m/yy"),") ",INDEX(Assessment!$N$1:$N$63184,ROWS(H$2:H1653)*24-1)),"")
)</f>
        <v/>
      </c>
      <c r="I1653" s="4" t="str" cm="1">
        <f t="array" ref="I1653">IF(INDEX(Assessment!$L$1:$L$63184,ROWS(I$2:I1653)*24-17)=0,"",INDEX(Assessment!$L$1:$L$63184,ROWS(I$2:I1653)*24-17))</f>
        <v/>
      </c>
    </row>
    <row r="1654" spans="1:9" s="4" customFormat="1" x14ac:dyDescent="0.25">
      <c r="A1654" s="4" t="str" cm="1">
        <f t="array" ref="A1654">IF(INDEX(Assessment!$C$1:$C$63184,ROWS(A$2:A1654)*24-22)=0,"",INDEX(Assessment!$C$1:$C$63184,ROWS(A$2:A1654)*24-22))</f>
        <v/>
      </c>
      <c r="B1654" s="4" t="str" cm="1">
        <f t="array" ref="B1654">IF(INDEX(Assessment!$C$1:$C$63184,ROWS(B$2:B1654)*24-21)=0,"",INDEX(Assessment!$C$1:$C$63184,ROWS(B$2:B1654)*24-21))</f>
        <v/>
      </c>
      <c r="C1654" s="4" t="str" cm="1">
        <f t="array" ref="C1654">IF(INDEX(Assessment!$C$1:$C$63184,ROWS(C$2:C1654)*24-20)="","",_xlfn.CONCAT(INDEX(Assessment!$C$1:$C$63184,ROWS(C$2:C1654)*24-20), " ==&gt; ", INDEX(Assessment!$C$1:$C$63184,ROWS(C$2:C1654)*24-19)))</f>
        <v/>
      </c>
      <c r="D1654" s="4" t="str" cm="1">
        <f t="array" ref="D1654">IF(INDEX(Assessment!$L$1:$L$63184,ROWS(D$2:D1654)*24-20)=0,"",INDEX(Assessment!$L$1:$L$63184,ROWS(D$2:D1654)*24-20))</f>
        <v/>
      </c>
      <c r="E1654" s="6" t="str" cm="1">
        <f t="array" ref="E1654">IF(INDEX(Assessment!$I$1:$I$63184,ROWS(E$2:E1654)*24-12)=0,"",INDEX(Assessment!$I$1:$I$63184,ROWS(E$2:E1654)*24-12))</f>
        <v/>
      </c>
      <c r="F1654" s="64" t="str" cm="1">
        <f t="array" ref="F1654">IF(INDEX(Assessment!$L$1:$L$63184,ROWS(F$2:F1654)*24-14)=0,"",INDEX(Assessment!$L$1:$L$63184,ROWS(F$2:F1654)*24-14))</f>
        <v/>
      </c>
      <c r="G1654" s="63" t="str" cm="1">
        <f t="array" ref="G1654">IF(INDEX(Assessment!$L$1:$L$63184,ROWS(G$2:G1654)*24-13)=0,"",INDEX(Assessment!$L$1:$L$63184,ROWS(G$2:G1654)*24-13))</f>
        <v/>
      </c>
      <c r="H1654" s="5" t="str" cm="1">
        <f t="array" ref="H1654">_xlfn.CONCAT(
IF(INDEX(Assessment!$L$1:$L$63184,ROWS(H$2:H1654)*24-8)&lt;&gt;FALSE, _xlfn.CONCAT(INDEX(Assessment!$L$1:$L$63184,ROWS(H$2:H1654)*24-8)," (",TEXT(INDEX(Assessment!$M$1:$M$63184,ROWS(H$2:H1654)*24-8),"m/yy"),") ",INDEX(Assessment!$N$1:$N$63184,ROWS(H$2:H1654)*24-8)),""),
IF(INDEX(Assessment!$L$1:$L$63184,ROWS(H$2:H1654)*24-7)&lt;&gt;FALSE, _xlfn.CONCAT(CHAR(10),INDEX(Assessment!$L$1:$L$63184,ROWS(H$2:H1654)*24-7)," (",TEXT(INDEX(Assessment!$M$1:$M$63184,ROWS(H$2:H1654)*24-7),"m/yy"),") ",INDEX(Assessment!$N$1:$N$63184,ROWS(H$2:H1654)*24-7)),""),
IF(INDEX(Assessment!$L$1:$L$63184,ROWS(H$2:H1654)*24-6)&lt;&gt;FALSE, _xlfn.CONCAT(CHAR(10),INDEX(Assessment!$L$1:$L$63184,ROWS(H$2:H1654)*24-6)," (",TEXT(INDEX(Assessment!$M$1:$M$63184,ROWS(H$2:H1654)*24-6),"m/yy"),") ",INDEX(Assessment!$N$1:$N$63184,ROWS(H$2:H1654)*24-6)),""),
IF(INDEX(Assessment!$L$1:$L$63184,ROWS(H$2:H1654)*24-5)&lt;&gt;FALSE, _xlfn.CONCAT(CHAR(10),INDEX(Assessment!$L$1:$L$63184,ROWS(H$2:H1654)*24-5)," (",TEXT(INDEX(Assessment!$M$1:$M$63184,ROWS(H$2:H1654)*24-5),"m/yy"),") ",INDEX(Assessment!$N$1:$N$63184,ROWS(H$2:H1654)*24-5)),""),
IF(INDEX(Assessment!$L$1:$L$63184,ROWS(H$2:H1654)*24-4)&lt;&gt;FALSE, _xlfn.CONCAT(CHAR(10),INDEX(Assessment!$L$1:$L$63184,ROWS(H$2:H1654)*24-4)," (",TEXT(INDEX(Assessment!$M$1:$M$63184,ROWS(H$2:H1654)*24-4),"m/yy"),") ",INDEX(Assessment!$N$1:$N$63184,ROWS(H$2:H1654)*24-4)),""),
IF(INDEX(Assessment!$L$1:$L$63184,ROWS(H$2:H1654)*24-3)&lt;&gt;FALSE, _xlfn.CONCAT(CHAR(10),INDEX(Assessment!$L$1:$L$63184,ROWS(H$2:H1654)*24-3)," (",TEXT(INDEX(Assessment!$M$1:$M$63184,ROWS(H$2:H1654)*24-3),"m/yy"),") ",INDEX(Assessment!$N$1:$N$63184,ROWS(H$2:H1654)*24-3)),""),
IF(INDEX(Assessment!$L$1:$L$63184,ROWS(H$2:H1654)*24-2)&lt;&gt;FALSE, _xlfn.CONCAT(CHAR(10),INDEX(Assessment!$L$1:$L$63184,ROWS(H$2:H1654)*24-2)," (",TEXT(INDEX(Assessment!$M$1:$M$63184,ROWS(H$2:H1654)*24-2),"m/yy"),") ",INDEX(Assessment!$N$1:$N$63184,ROWS(H$2:H1654)*24-2)),""),
IF(INDEX(Assessment!$L$1:$L$63184,ROWS(H$2:H1654)*24-1)&lt;&gt;FALSE, _xlfn.CONCAT(CHAR(10),INDEX(Assessment!$L$1:$L$63184,ROWS(H$2:H1654)*24-1),") ",TEXT(INDEX(Assessment!$M$1:$M$63184,ROWS(H$2:H1654)*24-1),"m/yy"),") ",INDEX(Assessment!$N$1:$N$63184,ROWS(H$2:H1654)*24-1)),"")
)</f>
        <v/>
      </c>
      <c r="I1654" s="4" t="str" cm="1">
        <f t="array" ref="I1654">IF(INDEX(Assessment!$L$1:$L$63184,ROWS(I$2:I1654)*24-17)=0,"",INDEX(Assessment!$L$1:$L$63184,ROWS(I$2:I1654)*24-17))</f>
        <v/>
      </c>
    </row>
    <row r="1655" spans="1:9" s="4" customFormat="1" x14ac:dyDescent="0.25">
      <c r="A1655" s="4" t="str" cm="1">
        <f t="array" ref="A1655">IF(INDEX(Assessment!$C$1:$C$63184,ROWS(A$2:A1655)*24-22)=0,"",INDEX(Assessment!$C$1:$C$63184,ROWS(A$2:A1655)*24-22))</f>
        <v/>
      </c>
      <c r="B1655" s="4" t="str" cm="1">
        <f t="array" ref="B1655">IF(INDEX(Assessment!$C$1:$C$63184,ROWS(B$2:B1655)*24-21)=0,"",INDEX(Assessment!$C$1:$C$63184,ROWS(B$2:B1655)*24-21))</f>
        <v/>
      </c>
      <c r="C1655" s="4" t="str" cm="1">
        <f t="array" ref="C1655">IF(INDEX(Assessment!$C$1:$C$63184,ROWS(C$2:C1655)*24-20)="","",_xlfn.CONCAT(INDEX(Assessment!$C$1:$C$63184,ROWS(C$2:C1655)*24-20), " ==&gt; ", INDEX(Assessment!$C$1:$C$63184,ROWS(C$2:C1655)*24-19)))</f>
        <v/>
      </c>
      <c r="D1655" s="4" t="str" cm="1">
        <f t="array" ref="D1655">IF(INDEX(Assessment!$L$1:$L$63184,ROWS(D$2:D1655)*24-20)=0,"",INDEX(Assessment!$L$1:$L$63184,ROWS(D$2:D1655)*24-20))</f>
        <v/>
      </c>
      <c r="E1655" s="6" t="str" cm="1">
        <f t="array" ref="E1655">IF(INDEX(Assessment!$I$1:$I$63184,ROWS(E$2:E1655)*24-12)=0,"",INDEX(Assessment!$I$1:$I$63184,ROWS(E$2:E1655)*24-12))</f>
        <v/>
      </c>
      <c r="F1655" s="64" t="str" cm="1">
        <f t="array" ref="F1655">IF(INDEX(Assessment!$L$1:$L$63184,ROWS(F$2:F1655)*24-14)=0,"",INDEX(Assessment!$L$1:$L$63184,ROWS(F$2:F1655)*24-14))</f>
        <v/>
      </c>
      <c r="G1655" s="63" t="str" cm="1">
        <f t="array" ref="G1655">IF(INDEX(Assessment!$L$1:$L$63184,ROWS(G$2:G1655)*24-13)=0,"",INDEX(Assessment!$L$1:$L$63184,ROWS(G$2:G1655)*24-13))</f>
        <v/>
      </c>
      <c r="H1655" s="5" t="str" cm="1">
        <f t="array" ref="H1655">_xlfn.CONCAT(
IF(INDEX(Assessment!$L$1:$L$63184,ROWS(H$2:H1655)*24-8)&lt;&gt;FALSE, _xlfn.CONCAT(INDEX(Assessment!$L$1:$L$63184,ROWS(H$2:H1655)*24-8)," (",TEXT(INDEX(Assessment!$M$1:$M$63184,ROWS(H$2:H1655)*24-8),"m/yy"),") ",INDEX(Assessment!$N$1:$N$63184,ROWS(H$2:H1655)*24-8)),""),
IF(INDEX(Assessment!$L$1:$L$63184,ROWS(H$2:H1655)*24-7)&lt;&gt;FALSE, _xlfn.CONCAT(CHAR(10),INDEX(Assessment!$L$1:$L$63184,ROWS(H$2:H1655)*24-7)," (",TEXT(INDEX(Assessment!$M$1:$M$63184,ROWS(H$2:H1655)*24-7),"m/yy"),") ",INDEX(Assessment!$N$1:$N$63184,ROWS(H$2:H1655)*24-7)),""),
IF(INDEX(Assessment!$L$1:$L$63184,ROWS(H$2:H1655)*24-6)&lt;&gt;FALSE, _xlfn.CONCAT(CHAR(10),INDEX(Assessment!$L$1:$L$63184,ROWS(H$2:H1655)*24-6)," (",TEXT(INDEX(Assessment!$M$1:$M$63184,ROWS(H$2:H1655)*24-6),"m/yy"),") ",INDEX(Assessment!$N$1:$N$63184,ROWS(H$2:H1655)*24-6)),""),
IF(INDEX(Assessment!$L$1:$L$63184,ROWS(H$2:H1655)*24-5)&lt;&gt;FALSE, _xlfn.CONCAT(CHAR(10),INDEX(Assessment!$L$1:$L$63184,ROWS(H$2:H1655)*24-5)," (",TEXT(INDEX(Assessment!$M$1:$M$63184,ROWS(H$2:H1655)*24-5),"m/yy"),") ",INDEX(Assessment!$N$1:$N$63184,ROWS(H$2:H1655)*24-5)),""),
IF(INDEX(Assessment!$L$1:$L$63184,ROWS(H$2:H1655)*24-4)&lt;&gt;FALSE, _xlfn.CONCAT(CHAR(10),INDEX(Assessment!$L$1:$L$63184,ROWS(H$2:H1655)*24-4)," (",TEXT(INDEX(Assessment!$M$1:$M$63184,ROWS(H$2:H1655)*24-4),"m/yy"),") ",INDEX(Assessment!$N$1:$N$63184,ROWS(H$2:H1655)*24-4)),""),
IF(INDEX(Assessment!$L$1:$L$63184,ROWS(H$2:H1655)*24-3)&lt;&gt;FALSE, _xlfn.CONCAT(CHAR(10),INDEX(Assessment!$L$1:$L$63184,ROWS(H$2:H1655)*24-3)," (",TEXT(INDEX(Assessment!$M$1:$M$63184,ROWS(H$2:H1655)*24-3),"m/yy"),") ",INDEX(Assessment!$N$1:$N$63184,ROWS(H$2:H1655)*24-3)),""),
IF(INDEX(Assessment!$L$1:$L$63184,ROWS(H$2:H1655)*24-2)&lt;&gt;FALSE, _xlfn.CONCAT(CHAR(10),INDEX(Assessment!$L$1:$L$63184,ROWS(H$2:H1655)*24-2)," (",TEXT(INDEX(Assessment!$M$1:$M$63184,ROWS(H$2:H1655)*24-2),"m/yy"),") ",INDEX(Assessment!$N$1:$N$63184,ROWS(H$2:H1655)*24-2)),""),
IF(INDEX(Assessment!$L$1:$L$63184,ROWS(H$2:H1655)*24-1)&lt;&gt;FALSE, _xlfn.CONCAT(CHAR(10),INDEX(Assessment!$L$1:$L$63184,ROWS(H$2:H1655)*24-1),") ",TEXT(INDEX(Assessment!$M$1:$M$63184,ROWS(H$2:H1655)*24-1),"m/yy"),") ",INDEX(Assessment!$N$1:$N$63184,ROWS(H$2:H1655)*24-1)),"")
)</f>
        <v/>
      </c>
      <c r="I1655" s="4" t="str" cm="1">
        <f t="array" ref="I1655">IF(INDEX(Assessment!$L$1:$L$63184,ROWS(I$2:I1655)*24-17)=0,"",INDEX(Assessment!$L$1:$L$63184,ROWS(I$2:I1655)*24-17))</f>
        <v/>
      </c>
    </row>
    <row r="1656" spans="1:9" s="4" customFormat="1" x14ac:dyDescent="0.25">
      <c r="A1656" s="4" t="str" cm="1">
        <f t="array" ref="A1656">IF(INDEX(Assessment!$C$1:$C$63184,ROWS(A$2:A1656)*24-22)=0,"",INDEX(Assessment!$C$1:$C$63184,ROWS(A$2:A1656)*24-22))</f>
        <v/>
      </c>
      <c r="B1656" s="4" t="str" cm="1">
        <f t="array" ref="B1656">IF(INDEX(Assessment!$C$1:$C$63184,ROWS(B$2:B1656)*24-21)=0,"",INDEX(Assessment!$C$1:$C$63184,ROWS(B$2:B1656)*24-21))</f>
        <v/>
      </c>
      <c r="C1656" s="4" t="str" cm="1">
        <f t="array" ref="C1656">IF(INDEX(Assessment!$C$1:$C$63184,ROWS(C$2:C1656)*24-20)="","",_xlfn.CONCAT(INDEX(Assessment!$C$1:$C$63184,ROWS(C$2:C1656)*24-20), " ==&gt; ", INDEX(Assessment!$C$1:$C$63184,ROWS(C$2:C1656)*24-19)))</f>
        <v/>
      </c>
      <c r="D1656" s="4" t="str" cm="1">
        <f t="array" ref="D1656">IF(INDEX(Assessment!$L$1:$L$63184,ROWS(D$2:D1656)*24-20)=0,"",INDEX(Assessment!$L$1:$L$63184,ROWS(D$2:D1656)*24-20))</f>
        <v/>
      </c>
      <c r="E1656" s="6" t="str" cm="1">
        <f t="array" ref="E1656">IF(INDEX(Assessment!$I$1:$I$63184,ROWS(E$2:E1656)*24-12)=0,"",INDEX(Assessment!$I$1:$I$63184,ROWS(E$2:E1656)*24-12))</f>
        <v/>
      </c>
      <c r="F1656" s="64" t="str" cm="1">
        <f t="array" ref="F1656">IF(INDEX(Assessment!$L$1:$L$63184,ROWS(F$2:F1656)*24-14)=0,"",INDEX(Assessment!$L$1:$L$63184,ROWS(F$2:F1656)*24-14))</f>
        <v/>
      </c>
      <c r="G1656" s="63" t="str" cm="1">
        <f t="array" ref="G1656">IF(INDEX(Assessment!$L$1:$L$63184,ROWS(G$2:G1656)*24-13)=0,"",INDEX(Assessment!$L$1:$L$63184,ROWS(G$2:G1656)*24-13))</f>
        <v/>
      </c>
      <c r="H1656" s="5" t="str" cm="1">
        <f t="array" ref="H1656">_xlfn.CONCAT(
IF(INDEX(Assessment!$L$1:$L$63184,ROWS(H$2:H1656)*24-8)&lt;&gt;FALSE, _xlfn.CONCAT(INDEX(Assessment!$L$1:$L$63184,ROWS(H$2:H1656)*24-8)," (",TEXT(INDEX(Assessment!$M$1:$M$63184,ROWS(H$2:H1656)*24-8),"m/yy"),") ",INDEX(Assessment!$N$1:$N$63184,ROWS(H$2:H1656)*24-8)),""),
IF(INDEX(Assessment!$L$1:$L$63184,ROWS(H$2:H1656)*24-7)&lt;&gt;FALSE, _xlfn.CONCAT(CHAR(10),INDEX(Assessment!$L$1:$L$63184,ROWS(H$2:H1656)*24-7)," (",TEXT(INDEX(Assessment!$M$1:$M$63184,ROWS(H$2:H1656)*24-7),"m/yy"),") ",INDEX(Assessment!$N$1:$N$63184,ROWS(H$2:H1656)*24-7)),""),
IF(INDEX(Assessment!$L$1:$L$63184,ROWS(H$2:H1656)*24-6)&lt;&gt;FALSE, _xlfn.CONCAT(CHAR(10),INDEX(Assessment!$L$1:$L$63184,ROWS(H$2:H1656)*24-6)," (",TEXT(INDEX(Assessment!$M$1:$M$63184,ROWS(H$2:H1656)*24-6),"m/yy"),") ",INDEX(Assessment!$N$1:$N$63184,ROWS(H$2:H1656)*24-6)),""),
IF(INDEX(Assessment!$L$1:$L$63184,ROWS(H$2:H1656)*24-5)&lt;&gt;FALSE, _xlfn.CONCAT(CHAR(10),INDEX(Assessment!$L$1:$L$63184,ROWS(H$2:H1656)*24-5)," (",TEXT(INDEX(Assessment!$M$1:$M$63184,ROWS(H$2:H1656)*24-5),"m/yy"),") ",INDEX(Assessment!$N$1:$N$63184,ROWS(H$2:H1656)*24-5)),""),
IF(INDEX(Assessment!$L$1:$L$63184,ROWS(H$2:H1656)*24-4)&lt;&gt;FALSE, _xlfn.CONCAT(CHAR(10),INDEX(Assessment!$L$1:$L$63184,ROWS(H$2:H1656)*24-4)," (",TEXT(INDEX(Assessment!$M$1:$M$63184,ROWS(H$2:H1656)*24-4),"m/yy"),") ",INDEX(Assessment!$N$1:$N$63184,ROWS(H$2:H1656)*24-4)),""),
IF(INDEX(Assessment!$L$1:$L$63184,ROWS(H$2:H1656)*24-3)&lt;&gt;FALSE, _xlfn.CONCAT(CHAR(10),INDEX(Assessment!$L$1:$L$63184,ROWS(H$2:H1656)*24-3)," (",TEXT(INDEX(Assessment!$M$1:$M$63184,ROWS(H$2:H1656)*24-3),"m/yy"),") ",INDEX(Assessment!$N$1:$N$63184,ROWS(H$2:H1656)*24-3)),""),
IF(INDEX(Assessment!$L$1:$L$63184,ROWS(H$2:H1656)*24-2)&lt;&gt;FALSE, _xlfn.CONCAT(CHAR(10),INDEX(Assessment!$L$1:$L$63184,ROWS(H$2:H1656)*24-2)," (",TEXT(INDEX(Assessment!$M$1:$M$63184,ROWS(H$2:H1656)*24-2),"m/yy"),") ",INDEX(Assessment!$N$1:$N$63184,ROWS(H$2:H1656)*24-2)),""),
IF(INDEX(Assessment!$L$1:$L$63184,ROWS(H$2:H1656)*24-1)&lt;&gt;FALSE, _xlfn.CONCAT(CHAR(10),INDEX(Assessment!$L$1:$L$63184,ROWS(H$2:H1656)*24-1),") ",TEXT(INDEX(Assessment!$M$1:$M$63184,ROWS(H$2:H1656)*24-1),"m/yy"),") ",INDEX(Assessment!$N$1:$N$63184,ROWS(H$2:H1656)*24-1)),"")
)</f>
        <v/>
      </c>
      <c r="I1656" s="4" t="str" cm="1">
        <f t="array" ref="I1656">IF(INDEX(Assessment!$L$1:$L$63184,ROWS(I$2:I1656)*24-17)=0,"",INDEX(Assessment!$L$1:$L$63184,ROWS(I$2:I1656)*24-17))</f>
        <v/>
      </c>
    </row>
    <row r="1657" spans="1:9" s="4" customFormat="1" x14ac:dyDescent="0.25">
      <c r="A1657" s="4" t="str" cm="1">
        <f t="array" ref="A1657">IF(INDEX(Assessment!$C$1:$C$63184,ROWS(A$2:A1657)*24-22)=0,"",INDEX(Assessment!$C$1:$C$63184,ROWS(A$2:A1657)*24-22))</f>
        <v/>
      </c>
      <c r="B1657" s="4" t="str" cm="1">
        <f t="array" ref="B1657">IF(INDEX(Assessment!$C$1:$C$63184,ROWS(B$2:B1657)*24-21)=0,"",INDEX(Assessment!$C$1:$C$63184,ROWS(B$2:B1657)*24-21))</f>
        <v/>
      </c>
      <c r="C1657" s="4" t="str" cm="1">
        <f t="array" ref="C1657">IF(INDEX(Assessment!$C$1:$C$63184,ROWS(C$2:C1657)*24-20)="","",_xlfn.CONCAT(INDEX(Assessment!$C$1:$C$63184,ROWS(C$2:C1657)*24-20), " ==&gt; ", INDEX(Assessment!$C$1:$C$63184,ROWS(C$2:C1657)*24-19)))</f>
        <v/>
      </c>
      <c r="D1657" s="4" t="str" cm="1">
        <f t="array" ref="D1657">IF(INDEX(Assessment!$L$1:$L$63184,ROWS(D$2:D1657)*24-20)=0,"",INDEX(Assessment!$L$1:$L$63184,ROWS(D$2:D1657)*24-20))</f>
        <v/>
      </c>
      <c r="E1657" s="6" t="str" cm="1">
        <f t="array" ref="E1657">IF(INDEX(Assessment!$I$1:$I$63184,ROWS(E$2:E1657)*24-12)=0,"",INDEX(Assessment!$I$1:$I$63184,ROWS(E$2:E1657)*24-12))</f>
        <v/>
      </c>
      <c r="F1657" s="64" t="str" cm="1">
        <f t="array" ref="F1657">IF(INDEX(Assessment!$L$1:$L$63184,ROWS(F$2:F1657)*24-14)=0,"",INDEX(Assessment!$L$1:$L$63184,ROWS(F$2:F1657)*24-14))</f>
        <v/>
      </c>
      <c r="G1657" s="63" t="str" cm="1">
        <f t="array" ref="G1657">IF(INDEX(Assessment!$L$1:$L$63184,ROWS(G$2:G1657)*24-13)=0,"",INDEX(Assessment!$L$1:$L$63184,ROWS(G$2:G1657)*24-13))</f>
        <v/>
      </c>
      <c r="H1657" s="5" t="str" cm="1">
        <f t="array" ref="H1657">_xlfn.CONCAT(
IF(INDEX(Assessment!$L$1:$L$63184,ROWS(H$2:H1657)*24-8)&lt;&gt;FALSE, _xlfn.CONCAT(INDEX(Assessment!$L$1:$L$63184,ROWS(H$2:H1657)*24-8)," (",TEXT(INDEX(Assessment!$M$1:$M$63184,ROWS(H$2:H1657)*24-8),"m/yy"),") ",INDEX(Assessment!$N$1:$N$63184,ROWS(H$2:H1657)*24-8)),""),
IF(INDEX(Assessment!$L$1:$L$63184,ROWS(H$2:H1657)*24-7)&lt;&gt;FALSE, _xlfn.CONCAT(CHAR(10),INDEX(Assessment!$L$1:$L$63184,ROWS(H$2:H1657)*24-7)," (",TEXT(INDEX(Assessment!$M$1:$M$63184,ROWS(H$2:H1657)*24-7),"m/yy"),") ",INDEX(Assessment!$N$1:$N$63184,ROWS(H$2:H1657)*24-7)),""),
IF(INDEX(Assessment!$L$1:$L$63184,ROWS(H$2:H1657)*24-6)&lt;&gt;FALSE, _xlfn.CONCAT(CHAR(10),INDEX(Assessment!$L$1:$L$63184,ROWS(H$2:H1657)*24-6)," (",TEXT(INDEX(Assessment!$M$1:$M$63184,ROWS(H$2:H1657)*24-6),"m/yy"),") ",INDEX(Assessment!$N$1:$N$63184,ROWS(H$2:H1657)*24-6)),""),
IF(INDEX(Assessment!$L$1:$L$63184,ROWS(H$2:H1657)*24-5)&lt;&gt;FALSE, _xlfn.CONCAT(CHAR(10),INDEX(Assessment!$L$1:$L$63184,ROWS(H$2:H1657)*24-5)," (",TEXT(INDEX(Assessment!$M$1:$M$63184,ROWS(H$2:H1657)*24-5),"m/yy"),") ",INDEX(Assessment!$N$1:$N$63184,ROWS(H$2:H1657)*24-5)),""),
IF(INDEX(Assessment!$L$1:$L$63184,ROWS(H$2:H1657)*24-4)&lt;&gt;FALSE, _xlfn.CONCAT(CHAR(10),INDEX(Assessment!$L$1:$L$63184,ROWS(H$2:H1657)*24-4)," (",TEXT(INDEX(Assessment!$M$1:$M$63184,ROWS(H$2:H1657)*24-4),"m/yy"),") ",INDEX(Assessment!$N$1:$N$63184,ROWS(H$2:H1657)*24-4)),""),
IF(INDEX(Assessment!$L$1:$L$63184,ROWS(H$2:H1657)*24-3)&lt;&gt;FALSE, _xlfn.CONCAT(CHAR(10),INDEX(Assessment!$L$1:$L$63184,ROWS(H$2:H1657)*24-3)," (",TEXT(INDEX(Assessment!$M$1:$M$63184,ROWS(H$2:H1657)*24-3),"m/yy"),") ",INDEX(Assessment!$N$1:$N$63184,ROWS(H$2:H1657)*24-3)),""),
IF(INDEX(Assessment!$L$1:$L$63184,ROWS(H$2:H1657)*24-2)&lt;&gt;FALSE, _xlfn.CONCAT(CHAR(10),INDEX(Assessment!$L$1:$L$63184,ROWS(H$2:H1657)*24-2)," (",TEXT(INDEX(Assessment!$M$1:$M$63184,ROWS(H$2:H1657)*24-2),"m/yy"),") ",INDEX(Assessment!$N$1:$N$63184,ROWS(H$2:H1657)*24-2)),""),
IF(INDEX(Assessment!$L$1:$L$63184,ROWS(H$2:H1657)*24-1)&lt;&gt;FALSE, _xlfn.CONCAT(CHAR(10),INDEX(Assessment!$L$1:$L$63184,ROWS(H$2:H1657)*24-1),") ",TEXT(INDEX(Assessment!$M$1:$M$63184,ROWS(H$2:H1657)*24-1),"m/yy"),") ",INDEX(Assessment!$N$1:$N$63184,ROWS(H$2:H1657)*24-1)),"")
)</f>
        <v/>
      </c>
      <c r="I1657" s="4" t="str" cm="1">
        <f t="array" ref="I1657">IF(INDEX(Assessment!$L$1:$L$63184,ROWS(I$2:I1657)*24-17)=0,"",INDEX(Assessment!$L$1:$L$63184,ROWS(I$2:I1657)*24-17))</f>
        <v/>
      </c>
    </row>
    <row r="1658" spans="1:9" s="4" customFormat="1" x14ac:dyDescent="0.25">
      <c r="A1658" s="4" t="str" cm="1">
        <f t="array" ref="A1658">IF(INDEX(Assessment!$C$1:$C$63184,ROWS(A$2:A1658)*24-22)=0,"",INDEX(Assessment!$C$1:$C$63184,ROWS(A$2:A1658)*24-22))</f>
        <v/>
      </c>
      <c r="B1658" s="4" t="str" cm="1">
        <f t="array" ref="B1658">IF(INDEX(Assessment!$C$1:$C$63184,ROWS(B$2:B1658)*24-21)=0,"",INDEX(Assessment!$C$1:$C$63184,ROWS(B$2:B1658)*24-21))</f>
        <v/>
      </c>
      <c r="C1658" s="4" t="str" cm="1">
        <f t="array" ref="C1658">IF(INDEX(Assessment!$C$1:$C$63184,ROWS(C$2:C1658)*24-20)="","",_xlfn.CONCAT(INDEX(Assessment!$C$1:$C$63184,ROWS(C$2:C1658)*24-20), " ==&gt; ", INDEX(Assessment!$C$1:$C$63184,ROWS(C$2:C1658)*24-19)))</f>
        <v/>
      </c>
      <c r="D1658" s="4" t="str" cm="1">
        <f t="array" ref="D1658">IF(INDEX(Assessment!$L$1:$L$63184,ROWS(D$2:D1658)*24-20)=0,"",INDEX(Assessment!$L$1:$L$63184,ROWS(D$2:D1658)*24-20))</f>
        <v/>
      </c>
      <c r="E1658" s="6" t="str" cm="1">
        <f t="array" ref="E1658">IF(INDEX(Assessment!$I$1:$I$63184,ROWS(E$2:E1658)*24-12)=0,"",INDEX(Assessment!$I$1:$I$63184,ROWS(E$2:E1658)*24-12))</f>
        <v/>
      </c>
      <c r="F1658" s="64" t="str" cm="1">
        <f t="array" ref="F1658">IF(INDEX(Assessment!$L$1:$L$63184,ROWS(F$2:F1658)*24-14)=0,"",INDEX(Assessment!$L$1:$L$63184,ROWS(F$2:F1658)*24-14))</f>
        <v/>
      </c>
      <c r="G1658" s="63" t="str" cm="1">
        <f t="array" ref="G1658">IF(INDEX(Assessment!$L$1:$L$63184,ROWS(G$2:G1658)*24-13)=0,"",INDEX(Assessment!$L$1:$L$63184,ROWS(G$2:G1658)*24-13))</f>
        <v/>
      </c>
      <c r="H1658" s="5" t="str" cm="1">
        <f t="array" ref="H1658">_xlfn.CONCAT(
IF(INDEX(Assessment!$L$1:$L$63184,ROWS(H$2:H1658)*24-8)&lt;&gt;FALSE, _xlfn.CONCAT(INDEX(Assessment!$L$1:$L$63184,ROWS(H$2:H1658)*24-8)," (",TEXT(INDEX(Assessment!$M$1:$M$63184,ROWS(H$2:H1658)*24-8),"m/yy"),") ",INDEX(Assessment!$N$1:$N$63184,ROWS(H$2:H1658)*24-8)),""),
IF(INDEX(Assessment!$L$1:$L$63184,ROWS(H$2:H1658)*24-7)&lt;&gt;FALSE, _xlfn.CONCAT(CHAR(10),INDEX(Assessment!$L$1:$L$63184,ROWS(H$2:H1658)*24-7)," (",TEXT(INDEX(Assessment!$M$1:$M$63184,ROWS(H$2:H1658)*24-7),"m/yy"),") ",INDEX(Assessment!$N$1:$N$63184,ROWS(H$2:H1658)*24-7)),""),
IF(INDEX(Assessment!$L$1:$L$63184,ROWS(H$2:H1658)*24-6)&lt;&gt;FALSE, _xlfn.CONCAT(CHAR(10),INDEX(Assessment!$L$1:$L$63184,ROWS(H$2:H1658)*24-6)," (",TEXT(INDEX(Assessment!$M$1:$M$63184,ROWS(H$2:H1658)*24-6),"m/yy"),") ",INDEX(Assessment!$N$1:$N$63184,ROWS(H$2:H1658)*24-6)),""),
IF(INDEX(Assessment!$L$1:$L$63184,ROWS(H$2:H1658)*24-5)&lt;&gt;FALSE, _xlfn.CONCAT(CHAR(10),INDEX(Assessment!$L$1:$L$63184,ROWS(H$2:H1658)*24-5)," (",TEXT(INDEX(Assessment!$M$1:$M$63184,ROWS(H$2:H1658)*24-5),"m/yy"),") ",INDEX(Assessment!$N$1:$N$63184,ROWS(H$2:H1658)*24-5)),""),
IF(INDEX(Assessment!$L$1:$L$63184,ROWS(H$2:H1658)*24-4)&lt;&gt;FALSE, _xlfn.CONCAT(CHAR(10),INDEX(Assessment!$L$1:$L$63184,ROWS(H$2:H1658)*24-4)," (",TEXT(INDEX(Assessment!$M$1:$M$63184,ROWS(H$2:H1658)*24-4),"m/yy"),") ",INDEX(Assessment!$N$1:$N$63184,ROWS(H$2:H1658)*24-4)),""),
IF(INDEX(Assessment!$L$1:$L$63184,ROWS(H$2:H1658)*24-3)&lt;&gt;FALSE, _xlfn.CONCAT(CHAR(10),INDEX(Assessment!$L$1:$L$63184,ROWS(H$2:H1658)*24-3)," (",TEXT(INDEX(Assessment!$M$1:$M$63184,ROWS(H$2:H1658)*24-3),"m/yy"),") ",INDEX(Assessment!$N$1:$N$63184,ROWS(H$2:H1658)*24-3)),""),
IF(INDEX(Assessment!$L$1:$L$63184,ROWS(H$2:H1658)*24-2)&lt;&gt;FALSE, _xlfn.CONCAT(CHAR(10),INDEX(Assessment!$L$1:$L$63184,ROWS(H$2:H1658)*24-2)," (",TEXT(INDEX(Assessment!$M$1:$M$63184,ROWS(H$2:H1658)*24-2),"m/yy"),") ",INDEX(Assessment!$N$1:$N$63184,ROWS(H$2:H1658)*24-2)),""),
IF(INDEX(Assessment!$L$1:$L$63184,ROWS(H$2:H1658)*24-1)&lt;&gt;FALSE, _xlfn.CONCAT(CHAR(10),INDEX(Assessment!$L$1:$L$63184,ROWS(H$2:H1658)*24-1),") ",TEXT(INDEX(Assessment!$M$1:$M$63184,ROWS(H$2:H1658)*24-1),"m/yy"),") ",INDEX(Assessment!$N$1:$N$63184,ROWS(H$2:H1658)*24-1)),"")
)</f>
        <v/>
      </c>
      <c r="I1658" s="4" t="str" cm="1">
        <f t="array" ref="I1658">IF(INDEX(Assessment!$L$1:$L$63184,ROWS(I$2:I1658)*24-17)=0,"",INDEX(Assessment!$L$1:$L$63184,ROWS(I$2:I1658)*24-17))</f>
        <v/>
      </c>
    </row>
    <row r="1659" spans="1:9" s="4" customFormat="1" x14ac:dyDescent="0.25">
      <c r="A1659" s="4" t="str" cm="1">
        <f t="array" ref="A1659">IF(INDEX(Assessment!$C$1:$C$63184,ROWS(A$2:A1659)*24-22)=0,"",INDEX(Assessment!$C$1:$C$63184,ROWS(A$2:A1659)*24-22))</f>
        <v/>
      </c>
      <c r="B1659" s="4" t="str" cm="1">
        <f t="array" ref="B1659">IF(INDEX(Assessment!$C$1:$C$63184,ROWS(B$2:B1659)*24-21)=0,"",INDEX(Assessment!$C$1:$C$63184,ROWS(B$2:B1659)*24-21))</f>
        <v/>
      </c>
      <c r="C1659" s="4" t="str" cm="1">
        <f t="array" ref="C1659">IF(INDEX(Assessment!$C$1:$C$63184,ROWS(C$2:C1659)*24-20)="","",_xlfn.CONCAT(INDEX(Assessment!$C$1:$C$63184,ROWS(C$2:C1659)*24-20), " ==&gt; ", INDEX(Assessment!$C$1:$C$63184,ROWS(C$2:C1659)*24-19)))</f>
        <v/>
      </c>
      <c r="D1659" s="4" t="str" cm="1">
        <f t="array" ref="D1659">IF(INDEX(Assessment!$L$1:$L$63184,ROWS(D$2:D1659)*24-20)=0,"",INDEX(Assessment!$L$1:$L$63184,ROWS(D$2:D1659)*24-20))</f>
        <v/>
      </c>
      <c r="E1659" s="6" t="str" cm="1">
        <f t="array" ref="E1659">IF(INDEX(Assessment!$I$1:$I$63184,ROWS(E$2:E1659)*24-12)=0,"",INDEX(Assessment!$I$1:$I$63184,ROWS(E$2:E1659)*24-12))</f>
        <v/>
      </c>
      <c r="F1659" s="64" t="str" cm="1">
        <f t="array" ref="F1659">IF(INDEX(Assessment!$L$1:$L$63184,ROWS(F$2:F1659)*24-14)=0,"",INDEX(Assessment!$L$1:$L$63184,ROWS(F$2:F1659)*24-14))</f>
        <v/>
      </c>
      <c r="G1659" s="63" t="str" cm="1">
        <f t="array" ref="G1659">IF(INDEX(Assessment!$L$1:$L$63184,ROWS(G$2:G1659)*24-13)=0,"",INDEX(Assessment!$L$1:$L$63184,ROWS(G$2:G1659)*24-13))</f>
        <v/>
      </c>
      <c r="H1659" s="5" t="str" cm="1">
        <f t="array" ref="H1659">_xlfn.CONCAT(
IF(INDEX(Assessment!$L$1:$L$63184,ROWS(H$2:H1659)*24-8)&lt;&gt;FALSE, _xlfn.CONCAT(INDEX(Assessment!$L$1:$L$63184,ROWS(H$2:H1659)*24-8)," (",TEXT(INDEX(Assessment!$M$1:$M$63184,ROWS(H$2:H1659)*24-8),"m/yy"),") ",INDEX(Assessment!$N$1:$N$63184,ROWS(H$2:H1659)*24-8)),""),
IF(INDEX(Assessment!$L$1:$L$63184,ROWS(H$2:H1659)*24-7)&lt;&gt;FALSE, _xlfn.CONCAT(CHAR(10),INDEX(Assessment!$L$1:$L$63184,ROWS(H$2:H1659)*24-7)," (",TEXT(INDEX(Assessment!$M$1:$M$63184,ROWS(H$2:H1659)*24-7),"m/yy"),") ",INDEX(Assessment!$N$1:$N$63184,ROWS(H$2:H1659)*24-7)),""),
IF(INDEX(Assessment!$L$1:$L$63184,ROWS(H$2:H1659)*24-6)&lt;&gt;FALSE, _xlfn.CONCAT(CHAR(10),INDEX(Assessment!$L$1:$L$63184,ROWS(H$2:H1659)*24-6)," (",TEXT(INDEX(Assessment!$M$1:$M$63184,ROWS(H$2:H1659)*24-6),"m/yy"),") ",INDEX(Assessment!$N$1:$N$63184,ROWS(H$2:H1659)*24-6)),""),
IF(INDEX(Assessment!$L$1:$L$63184,ROWS(H$2:H1659)*24-5)&lt;&gt;FALSE, _xlfn.CONCAT(CHAR(10),INDEX(Assessment!$L$1:$L$63184,ROWS(H$2:H1659)*24-5)," (",TEXT(INDEX(Assessment!$M$1:$M$63184,ROWS(H$2:H1659)*24-5),"m/yy"),") ",INDEX(Assessment!$N$1:$N$63184,ROWS(H$2:H1659)*24-5)),""),
IF(INDEX(Assessment!$L$1:$L$63184,ROWS(H$2:H1659)*24-4)&lt;&gt;FALSE, _xlfn.CONCAT(CHAR(10),INDEX(Assessment!$L$1:$L$63184,ROWS(H$2:H1659)*24-4)," (",TEXT(INDEX(Assessment!$M$1:$M$63184,ROWS(H$2:H1659)*24-4),"m/yy"),") ",INDEX(Assessment!$N$1:$N$63184,ROWS(H$2:H1659)*24-4)),""),
IF(INDEX(Assessment!$L$1:$L$63184,ROWS(H$2:H1659)*24-3)&lt;&gt;FALSE, _xlfn.CONCAT(CHAR(10),INDEX(Assessment!$L$1:$L$63184,ROWS(H$2:H1659)*24-3)," (",TEXT(INDEX(Assessment!$M$1:$M$63184,ROWS(H$2:H1659)*24-3),"m/yy"),") ",INDEX(Assessment!$N$1:$N$63184,ROWS(H$2:H1659)*24-3)),""),
IF(INDEX(Assessment!$L$1:$L$63184,ROWS(H$2:H1659)*24-2)&lt;&gt;FALSE, _xlfn.CONCAT(CHAR(10),INDEX(Assessment!$L$1:$L$63184,ROWS(H$2:H1659)*24-2)," (",TEXT(INDEX(Assessment!$M$1:$M$63184,ROWS(H$2:H1659)*24-2),"m/yy"),") ",INDEX(Assessment!$N$1:$N$63184,ROWS(H$2:H1659)*24-2)),""),
IF(INDEX(Assessment!$L$1:$L$63184,ROWS(H$2:H1659)*24-1)&lt;&gt;FALSE, _xlfn.CONCAT(CHAR(10),INDEX(Assessment!$L$1:$L$63184,ROWS(H$2:H1659)*24-1),") ",TEXT(INDEX(Assessment!$M$1:$M$63184,ROWS(H$2:H1659)*24-1),"m/yy"),") ",INDEX(Assessment!$N$1:$N$63184,ROWS(H$2:H1659)*24-1)),"")
)</f>
        <v/>
      </c>
      <c r="I1659" s="4" t="str" cm="1">
        <f t="array" ref="I1659">IF(INDEX(Assessment!$L$1:$L$63184,ROWS(I$2:I1659)*24-17)=0,"",INDEX(Assessment!$L$1:$L$63184,ROWS(I$2:I1659)*24-17))</f>
        <v/>
      </c>
    </row>
    <row r="1660" spans="1:9" s="4" customFormat="1" x14ac:dyDescent="0.25">
      <c r="A1660" s="4" t="str" cm="1">
        <f t="array" ref="A1660">IF(INDEX(Assessment!$C$1:$C$63184,ROWS(A$2:A1660)*24-22)=0,"",INDEX(Assessment!$C$1:$C$63184,ROWS(A$2:A1660)*24-22))</f>
        <v/>
      </c>
      <c r="B1660" s="4" t="str" cm="1">
        <f t="array" ref="B1660">IF(INDEX(Assessment!$C$1:$C$63184,ROWS(B$2:B1660)*24-21)=0,"",INDEX(Assessment!$C$1:$C$63184,ROWS(B$2:B1660)*24-21))</f>
        <v/>
      </c>
      <c r="C1660" s="4" t="str" cm="1">
        <f t="array" ref="C1660">IF(INDEX(Assessment!$C$1:$C$63184,ROWS(C$2:C1660)*24-20)="","",_xlfn.CONCAT(INDEX(Assessment!$C$1:$C$63184,ROWS(C$2:C1660)*24-20), " ==&gt; ", INDEX(Assessment!$C$1:$C$63184,ROWS(C$2:C1660)*24-19)))</f>
        <v/>
      </c>
      <c r="D1660" s="4" t="str" cm="1">
        <f t="array" ref="D1660">IF(INDEX(Assessment!$L$1:$L$63184,ROWS(D$2:D1660)*24-20)=0,"",INDEX(Assessment!$L$1:$L$63184,ROWS(D$2:D1660)*24-20))</f>
        <v/>
      </c>
      <c r="E1660" s="6" t="str" cm="1">
        <f t="array" ref="E1660">IF(INDEX(Assessment!$I$1:$I$63184,ROWS(E$2:E1660)*24-12)=0,"",INDEX(Assessment!$I$1:$I$63184,ROWS(E$2:E1660)*24-12))</f>
        <v/>
      </c>
      <c r="F1660" s="64" t="str" cm="1">
        <f t="array" ref="F1660">IF(INDEX(Assessment!$L$1:$L$63184,ROWS(F$2:F1660)*24-14)=0,"",INDEX(Assessment!$L$1:$L$63184,ROWS(F$2:F1660)*24-14))</f>
        <v/>
      </c>
      <c r="G1660" s="63" t="str" cm="1">
        <f t="array" ref="G1660">IF(INDEX(Assessment!$L$1:$L$63184,ROWS(G$2:G1660)*24-13)=0,"",INDEX(Assessment!$L$1:$L$63184,ROWS(G$2:G1660)*24-13))</f>
        <v/>
      </c>
      <c r="H1660" s="5" t="str" cm="1">
        <f t="array" ref="H1660">_xlfn.CONCAT(
IF(INDEX(Assessment!$L$1:$L$63184,ROWS(H$2:H1660)*24-8)&lt;&gt;FALSE, _xlfn.CONCAT(INDEX(Assessment!$L$1:$L$63184,ROWS(H$2:H1660)*24-8)," (",TEXT(INDEX(Assessment!$M$1:$M$63184,ROWS(H$2:H1660)*24-8),"m/yy"),") ",INDEX(Assessment!$N$1:$N$63184,ROWS(H$2:H1660)*24-8)),""),
IF(INDEX(Assessment!$L$1:$L$63184,ROWS(H$2:H1660)*24-7)&lt;&gt;FALSE, _xlfn.CONCAT(CHAR(10),INDEX(Assessment!$L$1:$L$63184,ROWS(H$2:H1660)*24-7)," (",TEXT(INDEX(Assessment!$M$1:$M$63184,ROWS(H$2:H1660)*24-7),"m/yy"),") ",INDEX(Assessment!$N$1:$N$63184,ROWS(H$2:H1660)*24-7)),""),
IF(INDEX(Assessment!$L$1:$L$63184,ROWS(H$2:H1660)*24-6)&lt;&gt;FALSE, _xlfn.CONCAT(CHAR(10),INDEX(Assessment!$L$1:$L$63184,ROWS(H$2:H1660)*24-6)," (",TEXT(INDEX(Assessment!$M$1:$M$63184,ROWS(H$2:H1660)*24-6),"m/yy"),") ",INDEX(Assessment!$N$1:$N$63184,ROWS(H$2:H1660)*24-6)),""),
IF(INDEX(Assessment!$L$1:$L$63184,ROWS(H$2:H1660)*24-5)&lt;&gt;FALSE, _xlfn.CONCAT(CHAR(10),INDEX(Assessment!$L$1:$L$63184,ROWS(H$2:H1660)*24-5)," (",TEXT(INDEX(Assessment!$M$1:$M$63184,ROWS(H$2:H1660)*24-5),"m/yy"),") ",INDEX(Assessment!$N$1:$N$63184,ROWS(H$2:H1660)*24-5)),""),
IF(INDEX(Assessment!$L$1:$L$63184,ROWS(H$2:H1660)*24-4)&lt;&gt;FALSE, _xlfn.CONCAT(CHAR(10),INDEX(Assessment!$L$1:$L$63184,ROWS(H$2:H1660)*24-4)," (",TEXT(INDEX(Assessment!$M$1:$M$63184,ROWS(H$2:H1660)*24-4),"m/yy"),") ",INDEX(Assessment!$N$1:$N$63184,ROWS(H$2:H1660)*24-4)),""),
IF(INDEX(Assessment!$L$1:$L$63184,ROWS(H$2:H1660)*24-3)&lt;&gt;FALSE, _xlfn.CONCAT(CHAR(10),INDEX(Assessment!$L$1:$L$63184,ROWS(H$2:H1660)*24-3)," (",TEXT(INDEX(Assessment!$M$1:$M$63184,ROWS(H$2:H1660)*24-3),"m/yy"),") ",INDEX(Assessment!$N$1:$N$63184,ROWS(H$2:H1660)*24-3)),""),
IF(INDEX(Assessment!$L$1:$L$63184,ROWS(H$2:H1660)*24-2)&lt;&gt;FALSE, _xlfn.CONCAT(CHAR(10),INDEX(Assessment!$L$1:$L$63184,ROWS(H$2:H1660)*24-2)," (",TEXT(INDEX(Assessment!$M$1:$M$63184,ROWS(H$2:H1660)*24-2),"m/yy"),") ",INDEX(Assessment!$N$1:$N$63184,ROWS(H$2:H1660)*24-2)),""),
IF(INDEX(Assessment!$L$1:$L$63184,ROWS(H$2:H1660)*24-1)&lt;&gt;FALSE, _xlfn.CONCAT(CHAR(10),INDEX(Assessment!$L$1:$L$63184,ROWS(H$2:H1660)*24-1),") ",TEXT(INDEX(Assessment!$M$1:$M$63184,ROWS(H$2:H1660)*24-1),"m/yy"),") ",INDEX(Assessment!$N$1:$N$63184,ROWS(H$2:H1660)*24-1)),"")
)</f>
        <v/>
      </c>
      <c r="I1660" s="4" t="str" cm="1">
        <f t="array" ref="I1660">IF(INDEX(Assessment!$L$1:$L$63184,ROWS(I$2:I1660)*24-17)=0,"",INDEX(Assessment!$L$1:$L$63184,ROWS(I$2:I1660)*24-17))</f>
        <v/>
      </c>
    </row>
    <row r="1661" spans="1:9" s="4" customFormat="1" x14ac:dyDescent="0.25">
      <c r="A1661" s="4" t="str" cm="1">
        <f t="array" ref="A1661">IF(INDEX(Assessment!$C$1:$C$63184,ROWS(A$2:A1661)*24-22)=0,"",INDEX(Assessment!$C$1:$C$63184,ROWS(A$2:A1661)*24-22))</f>
        <v/>
      </c>
      <c r="B1661" s="4" t="str" cm="1">
        <f t="array" ref="B1661">IF(INDEX(Assessment!$C$1:$C$63184,ROWS(B$2:B1661)*24-21)=0,"",INDEX(Assessment!$C$1:$C$63184,ROWS(B$2:B1661)*24-21))</f>
        <v/>
      </c>
      <c r="C1661" s="4" t="str" cm="1">
        <f t="array" ref="C1661">IF(INDEX(Assessment!$C$1:$C$63184,ROWS(C$2:C1661)*24-20)="","",_xlfn.CONCAT(INDEX(Assessment!$C$1:$C$63184,ROWS(C$2:C1661)*24-20), " ==&gt; ", INDEX(Assessment!$C$1:$C$63184,ROWS(C$2:C1661)*24-19)))</f>
        <v/>
      </c>
      <c r="D1661" s="4" t="str" cm="1">
        <f t="array" ref="D1661">IF(INDEX(Assessment!$L$1:$L$63184,ROWS(D$2:D1661)*24-20)=0,"",INDEX(Assessment!$L$1:$L$63184,ROWS(D$2:D1661)*24-20))</f>
        <v/>
      </c>
      <c r="E1661" s="6" t="str" cm="1">
        <f t="array" ref="E1661">IF(INDEX(Assessment!$I$1:$I$63184,ROWS(E$2:E1661)*24-12)=0,"",INDEX(Assessment!$I$1:$I$63184,ROWS(E$2:E1661)*24-12))</f>
        <v/>
      </c>
      <c r="F1661" s="64" t="str" cm="1">
        <f t="array" ref="F1661">IF(INDEX(Assessment!$L$1:$L$63184,ROWS(F$2:F1661)*24-14)=0,"",INDEX(Assessment!$L$1:$L$63184,ROWS(F$2:F1661)*24-14))</f>
        <v/>
      </c>
      <c r="G1661" s="63" t="str" cm="1">
        <f t="array" ref="G1661">IF(INDEX(Assessment!$L$1:$L$63184,ROWS(G$2:G1661)*24-13)=0,"",INDEX(Assessment!$L$1:$L$63184,ROWS(G$2:G1661)*24-13))</f>
        <v/>
      </c>
      <c r="H1661" s="5" t="str" cm="1">
        <f t="array" ref="H1661">_xlfn.CONCAT(
IF(INDEX(Assessment!$L$1:$L$63184,ROWS(H$2:H1661)*24-8)&lt;&gt;FALSE, _xlfn.CONCAT(INDEX(Assessment!$L$1:$L$63184,ROWS(H$2:H1661)*24-8)," (",TEXT(INDEX(Assessment!$M$1:$M$63184,ROWS(H$2:H1661)*24-8),"m/yy"),") ",INDEX(Assessment!$N$1:$N$63184,ROWS(H$2:H1661)*24-8)),""),
IF(INDEX(Assessment!$L$1:$L$63184,ROWS(H$2:H1661)*24-7)&lt;&gt;FALSE, _xlfn.CONCAT(CHAR(10),INDEX(Assessment!$L$1:$L$63184,ROWS(H$2:H1661)*24-7)," (",TEXT(INDEX(Assessment!$M$1:$M$63184,ROWS(H$2:H1661)*24-7),"m/yy"),") ",INDEX(Assessment!$N$1:$N$63184,ROWS(H$2:H1661)*24-7)),""),
IF(INDEX(Assessment!$L$1:$L$63184,ROWS(H$2:H1661)*24-6)&lt;&gt;FALSE, _xlfn.CONCAT(CHAR(10),INDEX(Assessment!$L$1:$L$63184,ROWS(H$2:H1661)*24-6)," (",TEXT(INDEX(Assessment!$M$1:$M$63184,ROWS(H$2:H1661)*24-6),"m/yy"),") ",INDEX(Assessment!$N$1:$N$63184,ROWS(H$2:H1661)*24-6)),""),
IF(INDEX(Assessment!$L$1:$L$63184,ROWS(H$2:H1661)*24-5)&lt;&gt;FALSE, _xlfn.CONCAT(CHAR(10),INDEX(Assessment!$L$1:$L$63184,ROWS(H$2:H1661)*24-5)," (",TEXT(INDEX(Assessment!$M$1:$M$63184,ROWS(H$2:H1661)*24-5),"m/yy"),") ",INDEX(Assessment!$N$1:$N$63184,ROWS(H$2:H1661)*24-5)),""),
IF(INDEX(Assessment!$L$1:$L$63184,ROWS(H$2:H1661)*24-4)&lt;&gt;FALSE, _xlfn.CONCAT(CHAR(10),INDEX(Assessment!$L$1:$L$63184,ROWS(H$2:H1661)*24-4)," (",TEXT(INDEX(Assessment!$M$1:$M$63184,ROWS(H$2:H1661)*24-4),"m/yy"),") ",INDEX(Assessment!$N$1:$N$63184,ROWS(H$2:H1661)*24-4)),""),
IF(INDEX(Assessment!$L$1:$L$63184,ROWS(H$2:H1661)*24-3)&lt;&gt;FALSE, _xlfn.CONCAT(CHAR(10),INDEX(Assessment!$L$1:$L$63184,ROWS(H$2:H1661)*24-3)," (",TEXT(INDEX(Assessment!$M$1:$M$63184,ROWS(H$2:H1661)*24-3),"m/yy"),") ",INDEX(Assessment!$N$1:$N$63184,ROWS(H$2:H1661)*24-3)),""),
IF(INDEX(Assessment!$L$1:$L$63184,ROWS(H$2:H1661)*24-2)&lt;&gt;FALSE, _xlfn.CONCAT(CHAR(10),INDEX(Assessment!$L$1:$L$63184,ROWS(H$2:H1661)*24-2)," (",TEXT(INDEX(Assessment!$M$1:$M$63184,ROWS(H$2:H1661)*24-2),"m/yy"),") ",INDEX(Assessment!$N$1:$N$63184,ROWS(H$2:H1661)*24-2)),""),
IF(INDEX(Assessment!$L$1:$L$63184,ROWS(H$2:H1661)*24-1)&lt;&gt;FALSE, _xlfn.CONCAT(CHAR(10),INDEX(Assessment!$L$1:$L$63184,ROWS(H$2:H1661)*24-1),") ",TEXT(INDEX(Assessment!$M$1:$M$63184,ROWS(H$2:H1661)*24-1),"m/yy"),") ",INDEX(Assessment!$N$1:$N$63184,ROWS(H$2:H1661)*24-1)),"")
)</f>
        <v/>
      </c>
      <c r="I1661" s="4" t="str" cm="1">
        <f t="array" ref="I1661">IF(INDEX(Assessment!$L$1:$L$63184,ROWS(I$2:I1661)*24-17)=0,"",INDEX(Assessment!$L$1:$L$63184,ROWS(I$2:I1661)*24-17))</f>
        <v/>
      </c>
    </row>
    <row r="1662" spans="1:9" s="4" customFormat="1" x14ac:dyDescent="0.25">
      <c r="A1662" s="4" t="str" cm="1">
        <f t="array" ref="A1662">IF(INDEX(Assessment!$C$1:$C$63184,ROWS(A$2:A1662)*24-22)=0,"",INDEX(Assessment!$C$1:$C$63184,ROWS(A$2:A1662)*24-22))</f>
        <v/>
      </c>
      <c r="B1662" s="4" t="str" cm="1">
        <f t="array" ref="B1662">IF(INDEX(Assessment!$C$1:$C$63184,ROWS(B$2:B1662)*24-21)=0,"",INDEX(Assessment!$C$1:$C$63184,ROWS(B$2:B1662)*24-21))</f>
        <v/>
      </c>
      <c r="C1662" s="4" t="str" cm="1">
        <f t="array" ref="C1662">IF(INDEX(Assessment!$C$1:$C$63184,ROWS(C$2:C1662)*24-20)="","",_xlfn.CONCAT(INDEX(Assessment!$C$1:$C$63184,ROWS(C$2:C1662)*24-20), " ==&gt; ", INDEX(Assessment!$C$1:$C$63184,ROWS(C$2:C1662)*24-19)))</f>
        <v/>
      </c>
      <c r="D1662" s="4" t="str" cm="1">
        <f t="array" ref="D1662">IF(INDEX(Assessment!$L$1:$L$63184,ROWS(D$2:D1662)*24-20)=0,"",INDEX(Assessment!$L$1:$L$63184,ROWS(D$2:D1662)*24-20))</f>
        <v/>
      </c>
      <c r="E1662" s="6" t="str" cm="1">
        <f t="array" ref="E1662">IF(INDEX(Assessment!$I$1:$I$63184,ROWS(E$2:E1662)*24-12)=0,"",INDEX(Assessment!$I$1:$I$63184,ROWS(E$2:E1662)*24-12))</f>
        <v/>
      </c>
      <c r="F1662" s="64" t="str" cm="1">
        <f t="array" ref="F1662">IF(INDEX(Assessment!$L$1:$L$63184,ROWS(F$2:F1662)*24-14)=0,"",INDEX(Assessment!$L$1:$L$63184,ROWS(F$2:F1662)*24-14))</f>
        <v/>
      </c>
      <c r="G1662" s="63" t="str" cm="1">
        <f t="array" ref="G1662">IF(INDEX(Assessment!$L$1:$L$63184,ROWS(G$2:G1662)*24-13)=0,"",INDEX(Assessment!$L$1:$L$63184,ROWS(G$2:G1662)*24-13))</f>
        <v/>
      </c>
      <c r="H1662" s="5" t="str" cm="1">
        <f t="array" ref="H1662">_xlfn.CONCAT(
IF(INDEX(Assessment!$L$1:$L$63184,ROWS(H$2:H1662)*24-8)&lt;&gt;FALSE, _xlfn.CONCAT(INDEX(Assessment!$L$1:$L$63184,ROWS(H$2:H1662)*24-8)," (",TEXT(INDEX(Assessment!$M$1:$M$63184,ROWS(H$2:H1662)*24-8),"m/yy"),") ",INDEX(Assessment!$N$1:$N$63184,ROWS(H$2:H1662)*24-8)),""),
IF(INDEX(Assessment!$L$1:$L$63184,ROWS(H$2:H1662)*24-7)&lt;&gt;FALSE, _xlfn.CONCAT(CHAR(10),INDEX(Assessment!$L$1:$L$63184,ROWS(H$2:H1662)*24-7)," (",TEXT(INDEX(Assessment!$M$1:$M$63184,ROWS(H$2:H1662)*24-7),"m/yy"),") ",INDEX(Assessment!$N$1:$N$63184,ROWS(H$2:H1662)*24-7)),""),
IF(INDEX(Assessment!$L$1:$L$63184,ROWS(H$2:H1662)*24-6)&lt;&gt;FALSE, _xlfn.CONCAT(CHAR(10),INDEX(Assessment!$L$1:$L$63184,ROWS(H$2:H1662)*24-6)," (",TEXT(INDEX(Assessment!$M$1:$M$63184,ROWS(H$2:H1662)*24-6),"m/yy"),") ",INDEX(Assessment!$N$1:$N$63184,ROWS(H$2:H1662)*24-6)),""),
IF(INDEX(Assessment!$L$1:$L$63184,ROWS(H$2:H1662)*24-5)&lt;&gt;FALSE, _xlfn.CONCAT(CHAR(10),INDEX(Assessment!$L$1:$L$63184,ROWS(H$2:H1662)*24-5)," (",TEXT(INDEX(Assessment!$M$1:$M$63184,ROWS(H$2:H1662)*24-5),"m/yy"),") ",INDEX(Assessment!$N$1:$N$63184,ROWS(H$2:H1662)*24-5)),""),
IF(INDEX(Assessment!$L$1:$L$63184,ROWS(H$2:H1662)*24-4)&lt;&gt;FALSE, _xlfn.CONCAT(CHAR(10),INDEX(Assessment!$L$1:$L$63184,ROWS(H$2:H1662)*24-4)," (",TEXT(INDEX(Assessment!$M$1:$M$63184,ROWS(H$2:H1662)*24-4),"m/yy"),") ",INDEX(Assessment!$N$1:$N$63184,ROWS(H$2:H1662)*24-4)),""),
IF(INDEX(Assessment!$L$1:$L$63184,ROWS(H$2:H1662)*24-3)&lt;&gt;FALSE, _xlfn.CONCAT(CHAR(10),INDEX(Assessment!$L$1:$L$63184,ROWS(H$2:H1662)*24-3)," (",TEXT(INDEX(Assessment!$M$1:$M$63184,ROWS(H$2:H1662)*24-3),"m/yy"),") ",INDEX(Assessment!$N$1:$N$63184,ROWS(H$2:H1662)*24-3)),""),
IF(INDEX(Assessment!$L$1:$L$63184,ROWS(H$2:H1662)*24-2)&lt;&gt;FALSE, _xlfn.CONCAT(CHAR(10),INDEX(Assessment!$L$1:$L$63184,ROWS(H$2:H1662)*24-2)," (",TEXT(INDEX(Assessment!$M$1:$M$63184,ROWS(H$2:H1662)*24-2),"m/yy"),") ",INDEX(Assessment!$N$1:$N$63184,ROWS(H$2:H1662)*24-2)),""),
IF(INDEX(Assessment!$L$1:$L$63184,ROWS(H$2:H1662)*24-1)&lt;&gt;FALSE, _xlfn.CONCAT(CHAR(10),INDEX(Assessment!$L$1:$L$63184,ROWS(H$2:H1662)*24-1),") ",TEXT(INDEX(Assessment!$M$1:$M$63184,ROWS(H$2:H1662)*24-1),"m/yy"),") ",INDEX(Assessment!$N$1:$N$63184,ROWS(H$2:H1662)*24-1)),"")
)</f>
        <v/>
      </c>
      <c r="I1662" s="4" t="str" cm="1">
        <f t="array" ref="I1662">IF(INDEX(Assessment!$L$1:$L$63184,ROWS(I$2:I1662)*24-17)=0,"",INDEX(Assessment!$L$1:$L$63184,ROWS(I$2:I1662)*24-17))</f>
        <v/>
      </c>
    </row>
    <row r="1663" spans="1:9" s="4" customFormat="1" x14ac:dyDescent="0.25">
      <c r="A1663" s="4" t="str" cm="1">
        <f t="array" ref="A1663">IF(INDEX(Assessment!$C$1:$C$63184,ROWS(A$2:A1663)*24-22)=0,"",INDEX(Assessment!$C$1:$C$63184,ROWS(A$2:A1663)*24-22))</f>
        <v/>
      </c>
      <c r="B1663" s="4" t="str" cm="1">
        <f t="array" ref="B1663">IF(INDEX(Assessment!$C$1:$C$63184,ROWS(B$2:B1663)*24-21)=0,"",INDEX(Assessment!$C$1:$C$63184,ROWS(B$2:B1663)*24-21))</f>
        <v/>
      </c>
      <c r="C1663" s="4" t="str" cm="1">
        <f t="array" ref="C1663">IF(INDEX(Assessment!$C$1:$C$63184,ROWS(C$2:C1663)*24-20)="","",_xlfn.CONCAT(INDEX(Assessment!$C$1:$C$63184,ROWS(C$2:C1663)*24-20), " ==&gt; ", INDEX(Assessment!$C$1:$C$63184,ROWS(C$2:C1663)*24-19)))</f>
        <v/>
      </c>
      <c r="D1663" s="4" t="str" cm="1">
        <f t="array" ref="D1663">IF(INDEX(Assessment!$L$1:$L$63184,ROWS(D$2:D1663)*24-20)=0,"",INDEX(Assessment!$L$1:$L$63184,ROWS(D$2:D1663)*24-20))</f>
        <v/>
      </c>
      <c r="E1663" s="6" t="str" cm="1">
        <f t="array" ref="E1663">IF(INDEX(Assessment!$I$1:$I$63184,ROWS(E$2:E1663)*24-12)=0,"",INDEX(Assessment!$I$1:$I$63184,ROWS(E$2:E1663)*24-12))</f>
        <v/>
      </c>
      <c r="F1663" s="64" t="str" cm="1">
        <f t="array" ref="F1663">IF(INDEX(Assessment!$L$1:$L$63184,ROWS(F$2:F1663)*24-14)=0,"",INDEX(Assessment!$L$1:$L$63184,ROWS(F$2:F1663)*24-14))</f>
        <v/>
      </c>
      <c r="G1663" s="63" t="str" cm="1">
        <f t="array" ref="G1663">IF(INDEX(Assessment!$L$1:$L$63184,ROWS(G$2:G1663)*24-13)=0,"",INDEX(Assessment!$L$1:$L$63184,ROWS(G$2:G1663)*24-13))</f>
        <v/>
      </c>
      <c r="H1663" s="5" t="str" cm="1">
        <f t="array" ref="H1663">_xlfn.CONCAT(
IF(INDEX(Assessment!$L$1:$L$63184,ROWS(H$2:H1663)*24-8)&lt;&gt;FALSE, _xlfn.CONCAT(INDEX(Assessment!$L$1:$L$63184,ROWS(H$2:H1663)*24-8)," (",TEXT(INDEX(Assessment!$M$1:$M$63184,ROWS(H$2:H1663)*24-8),"m/yy"),") ",INDEX(Assessment!$N$1:$N$63184,ROWS(H$2:H1663)*24-8)),""),
IF(INDEX(Assessment!$L$1:$L$63184,ROWS(H$2:H1663)*24-7)&lt;&gt;FALSE, _xlfn.CONCAT(CHAR(10),INDEX(Assessment!$L$1:$L$63184,ROWS(H$2:H1663)*24-7)," (",TEXT(INDEX(Assessment!$M$1:$M$63184,ROWS(H$2:H1663)*24-7),"m/yy"),") ",INDEX(Assessment!$N$1:$N$63184,ROWS(H$2:H1663)*24-7)),""),
IF(INDEX(Assessment!$L$1:$L$63184,ROWS(H$2:H1663)*24-6)&lt;&gt;FALSE, _xlfn.CONCAT(CHAR(10),INDEX(Assessment!$L$1:$L$63184,ROWS(H$2:H1663)*24-6)," (",TEXT(INDEX(Assessment!$M$1:$M$63184,ROWS(H$2:H1663)*24-6),"m/yy"),") ",INDEX(Assessment!$N$1:$N$63184,ROWS(H$2:H1663)*24-6)),""),
IF(INDEX(Assessment!$L$1:$L$63184,ROWS(H$2:H1663)*24-5)&lt;&gt;FALSE, _xlfn.CONCAT(CHAR(10),INDEX(Assessment!$L$1:$L$63184,ROWS(H$2:H1663)*24-5)," (",TEXT(INDEX(Assessment!$M$1:$M$63184,ROWS(H$2:H1663)*24-5),"m/yy"),") ",INDEX(Assessment!$N$1:$N$63184,ROWS(H$2:H1663)*24-5)),""),
IF(INDEX(Assessment!$L$1:$L$63184,ROWS(H$2:H1663)*24-4)&lt;&gt;FALSE, _xlfn.CONCAT(CHAR(10),INDEX(Assessment!$L$1:$L$63184,ROWS(H$2:H1663)*24-4)," (",TEXT(INDEX(Assessment!$M$1:$M$63184,ROWS(H$2:H1663)*24-4),"m/yy"),") ",INDEX(Assessment!$N$1:$N$63184,ROWS(H$2:H1663)*24-4)),""),
IF(INDEX(Assessment!$L$1:$L$63184,ROWS(H$2:H1663)*24-3)&lt;&gt;FALSE, _xlfn.CONCAT(CHAR(10),INDEX(Assessment!$L$1:$L$63184,ROWS(H$2:H1663)*24-3)," (",TEXT(INDEX(Assessment!$M$1:$M$63184,ROWS(H$2:H1663)*24-3),"m/yy"),") ",INDEX(Assessment!$N$1:$N$63184,ROWS(H$2:H1663)*24-3)),""),
IF(INDEX(Assessment!$L$1:$L$63184,ROWS(H$2:H1663)*24-2)&lt;&gt;FALSE, _xlfn.CONCAT(CHAR(10),INDEX(Assessment!$L$1:$L$63184,ROWS(H$2:H1663)*24-2)," (",TEXT(INDEX(Assessment!$M$1:$M$63184,ROWS(H$2:H1663)*24-2),"m/yy"),") ",INDEX(Assessment!$N$1:$N$63184,ROWS(H$2:H1663)*24-2)),""),
IF(INDEX(Assessment!$L$1:$L$63184,ROWS(H$2:H1663)*24-1)&lt;&gt;FALSE, _xlfn.CONCAT(CHAR(10),INDEX(Assessment!$L$1:$L$63184,ROWS(H$2:H1663)*24-1),") ",TEXT(INDEX(Assessment!$M$1:$M$63184,ROWS(H$2:H1663)*24-1),"m/yy"),") ",INDEX(Assessment!$N$1:$N$63184,ROWS(H$2:H1663)*24-1)),"")
)</f>
        <v/>
      </c>
      <c r="I1663" s="4" t="str" cm="1">
        <f t="array" ref="I1663">IF(INDEX(Assessment!$L$1:$L$63184,ROWS(I$2:I1663)*24-17)=0,"",INDEX(Assessment!$L$1:$L$63184,ROWS(I$2:I1663)*24-17))</f>
        <v/>
      </c>
    </row>
    <row r="1664" spans="1:9" s="4" customFormat="1" x14ac:dyDescent="0.25">
      <c r="A1664" s="4" t="str" cm="1">
        <f t="array" ref="A1664">IF(INDEX(Assessment!$C$1:$C$63184,ROWS(A$2:A1664)*24-22)=0,"",INDEX(Assessment!$C$1:$C$63184,ROWS(A$2:A1664)*24-22))</f>
        <v/>
      </c>
      <c r="B1664" s="4" t="str" cm="1">
        <f t="array" ref="B1664">IF(INDEX(Assessment!$C$1:$C$63184,ROWS(B$2:B1664)*24-21)=0,"",INDEX(Assessment!$C$1:$C$63184,ROWS(B$2:B1664)*24-21))</f>
        <v/>
      </c>
      <c r="C1664" s="4" t="str" cm="1">
        <f t="array" ref="C1664">IF(INDEX(Assessment!$C$1:$C$63184,ROWS(C$2:C1664)*24-20)="","",_xlfn.CONCAT(INDEX(Assessment!$C$1:$C$63184,ROWS(C$2:C1664)*24-20), " ==&gt; ", INDEX(Assessment!$C$1:$C$63184,ROWS(C$2:C1664)*24-19)))</f>
        <v/>
      </c>
      <c r="D1664" s="4" t="str" cm="1">
        <f t="array" ref="D1664">IF(INDEX(Assessment!$L$1:$L$63184,ROWS(D$2:D1664)*24-20)=0,"",INDEX(Assessment!$L$1:$L$63184,ROWS(D$2:D1664)*24-20))</f>
        <v/>
      </c>
      <c r="E1664" s="6" t="str" cm="1">
        <f t="array" ref="E1664">IF(INDEX(Assessment!$I$1:$I$63184,ROWS(E$2:E1664)*24-12)=0,"",INDEX(Assessment!$I$1:$I$63184,ROWS(E$2:E1664)*24-12))</f>
        <v/>
      </c>
      <c r="F1664" s="64" t="str" cm="1">
        <f t="array" ref="F1664">IF(INDEX(Assessment!$L$1:$L$63184,ROWS(F$2:F1664)*24-14)=0,"",INDEX(Assessment!$L$1:$L$63184,ROWS(F$2:F1664)*24-14))</f>
        <v/>
      </c>
      <c r="G1664" s="63" t="str" cm="1">
        <f t="array" ref="G1664">IF(INDEX(Assessment!$L$1:$L$63184,ROWS(G$2:G1664)*24-13)=0,"",INDEX(Assessment!$L$1:$L$63184,ROWS(G$2:G1664)*24-13))</f>
        <v/>
      </c>
      <c r="H1664" s="5" t="str" cm="1">
        <f t="array" ref="H1664">_xlfn.CONCAT(
IF(INDEX(Assessment!$L$1:$L$63184,ROWS(H$2:H1664)*24-8)&lt;&gt;FALSE, _xlfn.CONCAT(INDEX(Assessment!$L$1:$L$63184,ROWS(H$2:H1664)*24-8)," (",TEXT(INDEX(Assessment!$M$1:$M$63184,ROWS(H$2:H1664)*24-8),"m/yy"),") ",INDEX(Assessment!$N$1:$N$63184,ROWS(H$2:H1664)*24-8)),""),
IF(INDEX(Assessment!$L$1:$L$63184,ROWS(H$2:H1664)*24-7)&lt;&gt;FALSE, _xlfn.CONCAT(CHAR(10),INDEX(Assessment!$L$1:$L$63184,ROWS(H$2:H1664)*24-7)," (",TEXT(INDEX(Assessment!$M$1:$M$63184,ROWS(H$2:H1664)*24-7),"m/yy"),") ",INDEX(Assessment!$N$1:$N$63184,ROWS(H$2:H1664)*24-7)),""),
IF(INDEX(Assessment!$L$1:$L$63184,ROWS(H$2:H1664)*24-6)&lt;&gt;FALSE, _xlfn.CONCAT(CHAR(10),INDEX(Assessment!$L$1:$L$63184,ROWS(H$2:H1664)*24-6)," (",TEXT(INDEX(Assessment!$M$1:$M$63184,ROWS(H$2:H1664)*24-6),"m/yy"),") ",INDEX(Assessment!$N$1:$N$63184,ROWS(H$2:H1664)*24-6)),""),
IF(INDEX(Assessment!$L$1:$L$63184,ROWS(H$2:H1664)*24-5)&lt;&gt;FALSE, _xlfn.CONCAT(CHAR(10),INDEX(Assessment!$L$1:$L$63184,ROWS(H$2:H1664)*24-5)," (",TEXT(INDEX(Assessment!$M$1:$M$63184,ROWS(H$2:H1664)*24-5),"m/yy"),") ",INDEX(Assessment!$N$1:$N$63184,ROWS(H$2:H1664)*24-5)),""),
IF(INDEX(Assessment!$L$1:$L$63184,ROWS(H$2:H1664)*24-4)&lt;&gt;FALSE, _xlfn.CONCAT(CHAR(10),INDEX(Assessment!$L$1:$L$63184,ROWS(H$2:H1664)*24-4)," (",TEXT(INDEX(Assessment!$M$1:$M$63184,ROWS(H$2:H1664)*24-4),"m/yy"),") ",INDEX(Assessment!$N$1:$N$63184,ROWS(H$2:H1664)*24-4)),""),
IF(INDEX(Assessment!$L$1:$L$63184,ROWS(H$2:H1664)*24-3)&lt;&gt;FALSE, _xlfn.CONCAT(CHAR(10),INDEX(Assessment!$L$1:$L$63184,ROWS(H$2:H1664)*24-3)," (",TEXT(INDEX(Assessment!$M$1:$M$63184,ROWS(H$2:H1664)*24-3),"m/yy"),") ",INDEX(Assessment!$N$1:$N$63184,ROWS(H$2:H1664)*24-3)),""),
IF(INDEX(Assessment!$L$1:$L$63184,ROWS(H$2:H1664)*24-2)&lt;&gt;FALSE, _xlfn.CONCAT(CHAR(10),INDEX(Assessment!$L$1:$L$63184,ROWS(H$2:H1664)*24-2)," (",TEXT(INDEX(Assessment!$M$1:$M$63184,ROWS(H$2:H1664)*24-2),"m/yy"),") ",INDEX(Assessment!$N$1:$N$63184,ROWS(H$2:H1664)*24-2)),""),
IF(INDEX(Assessment!$L$1:$L$63184,ROWS(H$2:H1664)*24-1)&lt;&gt;FALSE, _xlfn.CONCAT(CHAR(10),INDEX(Assessment!$L$1:$L$63184,ROWS(H$2:H1664)*24-1),") ",TEXT(INDEX(Assessment!$M$1:$M$63184,ROWS(H$2:H1664)*24-1),"m/yy"),") ",INDEX(Assessment!$N$1:$N$63184,ROWS(H$2:H1664)*24-1)),"")
)</f>
        <v/>
      </c>
      <c r="I1664" s="4" t="str" cm="1">
        <f t="array" ref="I1664">IF(INDEX(Assessment!$L$1:$L$63184,ROWS(I$2:I1664)*24-17)=0,"",INDEX(Assessment!$L$1:$L$63184,ROWS(I$2:I1664)*24-17))</f>
        <v/>
      </c>
    </row>
    <row r="1665" spans="1:9" s="4" customFormat="1" x14ac:dyDescent="0.25">
      <c r="A1665" s="4" t="str" cm="1">
        <f t="array" ref="A1665">IF(INDEX(Assessment!$C$1:$C$63184,ROWS(A$2:A1665)*24-22)=0,"",INDEX(Assessment!$C$1:$C$63184,ROWS(A$2:A1665)*24-22))</f>
        <v/>
      </c>
      <c r="B1665" s="4" t="str" cm="1">
        <f t="array" ref="B1665">IF(INDEX(Assessment!$C$1:$C$63184,ROWS(B$2:B1665)*24-21)=0,"",INDEX(Assessment!$C$1:$C$63184,ROWS(B$2:B1665)*24-21))</f>
        <v/>
      </c>
      <c r="C1665" s="4" t="str" cm="1">
        <f t="array" ref="C1665">IF(INDEX(Assessment!$C$1:$C$63184,ROWS(C$2:C1665)*24-20)="","",_xlfn.CONCAT(INDEX(Assessment!$C$1:$C$63184,ROWS(C$2:C1665)*24-20), " ==&gt; ", INDEX(Assessment!$C$1:$C$63184,ROWS(C$2:C1665)*24-19)))</f>
        <v/>
      </c>
      <c r="D1665" s="4" t="str" cm="1">
        <f t="array" ref="D1665">IF(INDEX(Assessment!$L$1:$L$63184,ROWS(D$2:D1665)*24-20)=0,"",INDEX(Assessment!$L$1:$L$63184,ROWS(D$2:D1665)*24-20))</f>
        <v/>
      </c>
      <c r="E1665" s="6" t="str" cm="1">
        <f t="array" ref="E1665">IF(INDEX(Assessment!$I$1:$I$63184,ROWS(E$2:E1665)*24-12)=0,"",INDEX(Assessment!$I$1:$I$63184,ROWS(E$2:E1665)*24-12))</f>
        <v/>
      </c>
      <c r="F1665" s="64" t="str" cm="1">
        <f t="array" ref="F1665">IF(INDEX(Assessment!$L$1:$L$63184,ROWS(F$2:F1665)*24-14)=0,"",INDEX(Assessment!$L$1:$L$63184,ROWS(F$2:F1665)*24-14))</f>
        <v/>
      </c>
      <c r="G1665" s="63" t="str" cm="1">
        <f t="array" ref="G1665">IF(INDEX(Assessment!$L$1:$L$63184,ROWS(G$2:G1665)*24-13)=0,"",INDEX(Assessment!$L$1:$L$63184,ROWS(G$2:G1665)*24-13))</f>
        <v/>
      </c>
      <c r="H1665" s="5" t="str" cm="1">
        <f t="array" ref="H1665">_xlfn.CONCAT(
IF(INDEX(Assessment!$L$1:$L$63184,ROWS(H$2:H1665)*24-8)&lt;&gt;FALSE, _xlfn.CONCAT(INDEX(Assessment!$L$1:$L$63184,ROWS(H$2:H1665)*24-8)," (",TEXT(INDEX(Assessment!$M$1:$M$63184,ROWS(H$2:H1665)*24-8),"m/yy"),") ",INDEX(Assessment!$N$1:$N$63184,ROWS(H$2:H1665)*24-8)),""),
IF(INDEX(Assessment!$L$1:$L$63184,ROWS(H$2:H1665)*24-7)&lt;&gt;FALSE, _xlfn.CONCAT(CHAR(10),INDEX(Assessment!$L$1:$L$63184,ROWS(H$2:H1665)*24-7)," (",TEXT(INDEX(Assessment!$M$1:$M$63184,ROWS(H$2:H1665)*24-7),"m/yy"),") ",INDEX(Assessment!$N$1:$N$63184,ROWS(H$2:H1665)*24-7)),""),
IF(INDEX(Assessment!$L$1:$L$63184,ROWS(H$2:H1665)*24-6)&lt;&gt;FALSE, _xlfn.CONCAT(CHAR(10),INDEX(Assessment!$L$1:$L$63184,ROWS(H$2:H1665)*24-6)," (",TEXT(INDEX(Assessment!$M$1:$M$63184,ROWS(H$2:H1665)*24-6),"m/yy"),") ",INDEX(Assessment!$N$1:$N$63184,ROWS(H$2:H1665)*24-6)),""),
IF(INDEX(Assessment!$L$1:$L$63184,ROWS(H$2:H1665)*24-5)&lt;&gt;FALSE, _xlfn.CONCAT(CHAR(10),INDEX(Assessment!$L$1:$L$63184,ROWS(H$2:H1665)*24-5)," (",TEXT(INDEX(Assessment!$M$1:$M$63184,ROWS(H$2:H1665)*24-5),"m/yy"),") ",INDEX(Assessment!$N$1:$N$63184,ROWS(H$2:H1665)*24-5)),""),
IF(INDEX(Assessment!$L$1:$L$63184,ROWS(H$2:H1665)*24-4)&lt;&gt;FALSE, _xlfn.CONCAT(CHAR(10),INDEX(Assessment!$L$1:$L$63184,ROWS(H$2:H1665)*24-4)," (",TEXT(INDEX(Assessment!$M$1:$M$63184,ROWS(H$2:H1665)*24-4),"m/yy"),") ",INDEX(Assessment!$N$1:$N$63184,ROWS(H$2:H1665)*24-4)),""),
IF(INDEX(Assessment!$L$1:$L$63184,ROWS(H$2:H1665)*24-3)&lt;&gt;FALSE, _xlfn.CONCAT(CHAR(10),INDEX(Assessment!$L$1:$L$63184,ROWS(H$2:H1665)*24-3)," (",TEXT(INDEX(Assessment!$M$1:$M$63184,ROWS(H$2:H1665)*24-3),"m/yy"),") ",INDEX(Assessment!$N$1:$N$63184,ROWS(H$2:H1665)*24-3)),""),
IF(INDEX(Assessment!$L$1:$L$63184,ROWS(H$2:H1665)*24-2)&lt;&gt;FALSE, _xlfn.CONCAT(CHAR(10),INDEX(Assessment!$L$1:$L$63184,ROWS(H$2:H1665)*24-2)," (",TEXT(INDEX(Assessment!$M$1:$M$63184,ROWS(H$2:H1665)*24-2),"m/yy"),") ",INDEX(Assessment!$N$1:$N$63184,ROWS(H$2:H1665)*24-2)),""),
IF(INDEX(Assessment!$L$1:$L$63184,ROWS(H$2:H1665)*24-1)&lt;&gt;FALSE, _xlfn.CONCAT(CHAR(10),INDEX(Assessment!$L$1:$L$63184,ROWS(H$2:H1665)*24-1),") ",TEXT(INDEX(Assessment!$M$1:$M$63184,ROWS(H$2:H1665)*24-1),"m/yy"),") ",INDEX(Assessment!$N$1:$N$63184,ROWS(H$2:H1665)*24-1)),"")
)</f>
        <v/>
      </c>
      <c r="I1665" s="4" t="str" cm="1">
        <f t="array" ref="I1665">IF(INDEX(Assessment!$L$1:$L$63184,ROWS(I$2:I1665)*24-17)=0,"",INDEX(Assessment!$L$1:$L$63184,ROWS(I$2:I1665)*24-17))</f>
        <v/>
      </c>
    </row>
    <row r="1666" spans="1:9" s="4" customFormat="1" x14ac:dyDescent="0.25">
      <c r="A1666" s="4" t="str" cm="1">
        <f t="array" ref="A1666">IF(INDEX(Assessment!$C$1:$C$63184,ROWS(A$2:A1666)*24-22)=0,"",INDEX(Assessment!$C$1:$C$63184,ROWS(A$2:A1666)*24-22))</f>
        <v/>
      </c>
      <c r="B1666" s="4" t="str" cm="1">
        <f t="array" ref="B1666">IF(INDEX(Assessment!$C$1:$C$63184,ROWS(B$2:B1666)*24-21)=0,"",INDEX(Assessment!$C$1:$C$63184,ROWS(B$2:B1666)*24-21))</f>
        <v/>
      </c>
      <c r="C1666" s="4" t="str" cm="1">
        <f t="array" ref="C1666">IF(INDEX(Assessment!$C$1:$C$63184,ROWS(C$2:C1666)*24-20)="","",_xlfn.CONCAT(INDEX(Assessment!$C$1:$C$63184,ROWS(C$2:C1666)*24-20), " ==&gt; ", INDEX(Assessment!$C$1:$C$63184,ROWS(C$2:C1666)*24-19)))</f>
        <v/>
      </c>
      <c r="D1666" s="4" t="str" cm="1">
        <f t="array" ref="D1666">IF(INDEX(Assessment!$L$1:$L$63184,ROWS(D$2:D1666)*24-20)=0,"",INDEX(Assessment!$L$1:$L$63184,ROWS(D$2:D1666)*24-20))</f>
        <v/>
      </c>
      <c r="E1666" s="6" t="str" cm="1">
        <f t="array" ref="E1666">IF(INDEX(Assessment!$I$1:$I$63184,ROWS(E$2:E1666)*24-12)=0,"",INDEX(Assessment!$I$1:$I$63184,ROWS(E$2:E1666)*24-12))</f>
        <v/>
      </c>
      <c r="F1666" s="64" t="str" cm="1">
        <f t="array" ref="F1666">IF(INDEX(Assessment!$L$1:$L$63184,ROWS(F$2:F1666)*24-14)=0,"",INDEX(Assessment!$L$1:$L$63184,ROWS(F$2:F1666)*24-14))</f>
        <v/>
      </c>
      <c r="G1666" s="63" t="str" cm="1">
        <f t="array" ref="G1666">IF(INDEX(Assessment!$L$1:$L$63184,ROWS(G$2:G1666)*24-13)=0,"",INDEX(Assessment!$L$1:$L$63184,ROWS(G$2:G1666)*24-13))</f>
        <v/>
      </c>
      <c r="H1666" s="5" t="str" cm="1">
        <f t="array" ref="H1666">_xlfn.CONCAT(
IF(INDEX(Assessment!$L$1:$L$63184,ROWS(H$2:H1666)*24-8)&lt;&gt;FALSE, _xlfn.CONCAT(INDEX(Assessment!$L$1:$L$63184,ROWS(H$2:H1666)*24-8)," (",TEXT(INDEX(Assessment!$M$1:$M$63184,ROWS(H$2:H1666)*24-8),"m/yy"),") ",INDEX(Assessment!$N$1:$N$63184,ROWS(H$2:H1666)*24-8)),""),
IF(INDEX(Assessment!$L$1:$L$63184,ROWS(H$2:H1666)*24-7)&lt;&gt;FALSE, _xlfn.CONCAT(CHAR(10),INDEX(Assessment!$L$1:$L$63184,ROWS(H$2:H1666)*24-7)," (",TEXT(INDEX(Assessment!$M$1:$M$63184,ROWS(H$2:H1666)*24-7),"m/yy"),") ",INDEX(Assessment!$N$1:$N$63184,ROWS(H$2:H1666)*24-7)),""),
IF(INDEX(Assessment!$L$1:$L$63184,ROWS(H$2:H1666)*24-6)&lt;&gt;FALSE, _xlfn.CONCAT(CHAR(10),INDEX(Assessment!$L$1:$L$63184,ROWS(H$2:H1666)*24-6)," (",TEXT(INDEX(Assessment!$M$1:$M$63184,ROWS(H$2:H1666)*24-6),"m/yy"),") ",INDEX(Assessment!$N$1:$N$63184,ROWS(H$2:H1666)*24-6)),""),
IF(INDEX(Assessment!$L$1:$L$63184,ROWS(H$2:H1666)*24-5)&lt;&gt;FALSE, _xlfn.CONCAT(CHAR(10),INDEX(Assessment!$L$1:$L$63184,ROWS(H$2:H1666)*24-5)," (",TEXT(INDEX(Assessment!$M$1:$M$63184,ROWS(H$2:H1666)*24-5),"m/yy"),") ",INDEX(Assessment!$N$1:$N$63184,ROWS(H$2:H1666)*24-5)),""),
IF(INDEX(Assessment!$L$1:$L$63184,ROWS(H$2:H1666)*24-4)&lt;&gt;FALSE, _xlfn.CONCAT(CHAR(10),INDEX(Assessment!$L$1:$L$63184,ROWS(H$2:H1666)*24-4)," (",TEXT(INDEX(Assessment!$M$1:$M$63184,ROWS(H$2:H1666)*24-4),"m/yy"),") ",INDEX(Assessment!$N$1:$N$63184,ROWS(H$2:H1666)*24-4)),""),
IF(INDEX(Assessment!$L$1:$L$63184,ROWS(H$2:H1666)*24-3)&lt;&gt;FALSE, _xlfn.CONCAT(CHAR(10),INDEX(Assessment!$L$1:$L$63184,ROWS(H$2:H1666)*24-3)," (",TEXT(INDEX(Assessment!$M$1:$M$63184,ROWS(H$2:H1666)*24-3),"m/yy"),") ",INDEX(Assessment!$N$1:$N$63184,ROWS(H$2:H1666)*24-3)),""),
IF(INDEX(Assessment!$L$1:$L$63184,ROWS(H$2:H1666)*24-2)&lt;&gt;FALSE, _xlfn.CONCAT(CHAR(10),INDEX(Assessment!$L$1:$L$63184,ROWS(H$2:H1666)*24-2)," (",TEXT(INDEX(Assessment!$M$1:$M$63184,ROWS(H$2:H1666)*24-2),"m/yy"),") ",INDEX(Assessment!$N$1:$N$63184,ROWS(H$2:H1666)*24-2)),""),
IF(INDEX(Assessment!$L$1:$L$63184,ROWS(H$2:H1666)*24-1)&lt;&gt;FALSE, _xlfn.CONCAT(CHAR(10),INDEX(Assessment!$L$1:$L$63184,ROWS(H$2:H1666)*24-1),") ",TEXT(INDEX(Assessment!$M$1:$M$63184,ROWS(H$2:H1666)*24-1),"m/yy"),") ",INDEX(Assessment!$N$1:$N$63184,ROWS(H$2:H1666)*24-1)),"")
)</f>
        <v/>
      </c>
      <c r="I1666" s="4" t="str" cm="1">
        <f t="array" ref="I1666">IF(INDEX(Assessment!$L$1:$L$63184,ROWS(I$2:I1666)*24-17)=0,"",INDEX(Assessment!$L$1:$L$63184,ROWS(I$2:I1666)*24-17))</f>
        <v/>
      </c>
    </row>
    <row r="1667" spans="1:9" s="4" customFormat="1" x14ac:dyDescent="0.25">
      <c r="A1667" s="4" t="str" cm="1">
        <f t="array" ref="A1667">IF(INDEX(Assessment!$C$1:$C$63184,ROWS(A$2:A1667)*24-22)=0,"",INDEX(Assessment!$C$1:$C$63184,ROWS(A$2:A1667)*24-22))</f>
        <v/>
      </c>
      <c r="B1667" s="4" t="str" cm="1">
        <f t="array" ref="B1667">IF(INDEX(Assessment!$C$1:$C$63184,ROWS(B$2:B1667)*24-21)=0,"",INDEX(Assessment!$C$1:$C$63184,ROWS(B$2:B1667)*24-21))</f>
        <v/>
      </c>
      <c r="C1667" s="4" t="str" cm="1">
        <f t="array" ref="C1667">IF(INDEX(Assessment!$C$1:$C$63184,ROWS(C$2:C1667)*24-20)="","",_xlfn.CONCAT(INDEX(Assessment!$C$1:$C$63184,ROWS(C$2:C1667)*24-20), " ==&gt; ", INDEX(Assessment!$C$1:$C$63184,ROWS(C$2:C1667)*24-19)))</f>
        <v/>
      </c>
      <c r="D1667" s="4" t="str" cm="1">
        <f t="array" ref="D1667">IF(INDEX(Assessment!$L$1:$L$63184,ROWS(D$2:D1667)*24-20)=0,"",INDEX(Assessment!$L$1:$L$63184,ROWS(D$2:D1667)*24-20))</f>
        <v/>
      </c>
      <c r="E1667" s="6" t="str" cm="1">
        <f t="array" ref="E1667">IF(INDEX(Assessment!$I$1:$I$63184,ROWS(E$2:E1667)*24-12)=0,"",INDEX(Assessment!$I$1:$I$63184,ROWS(E$2:E1667)*24-12))</f>
        <v/>
      </c>
      <c r="F1667" s="64" t="str" cm="1">
        <f t="array" ref="F1667">IF(INDEX(Assessment!$L$1:$L$63184,ROWS(F$2:F1667)*24-14)=0,"",INDEX(Assessment!$L$1:$L$63184,ROWS(F$2:F1667)*24-14))</f>
        <v/>
      </c>
      <c r="G1667" s="63" t="str" cm="1">
        <f t="array" ref="G1667">IF(INDEX(Assessment!$L$1:$L$63184,ROWS(G$2:G1667)*24-13)=0,"",INDEX(Assessment!$L$1:$L$63184,ROWS(G$2:G1667)*24-13))</f>
        <v/>
      </c>
      <c r="H1667" s="5" t="str" cm="1">
        <f t="array" ref="H1667">_xlfn.CONCAT(
IF(INDEX(Assessment!$L$1:$L$63184,ROWS(H$2:H1667)*24-8)&lt;&gt;FALSE, _xlfn.CONCAT(INDEX(Assessment!$L$1:$L$63184,ROWS(H$2:H1667)*24-8)," (",TEXT(INDEX(Assessment!$M$1:$M$63184,ROWS(H$2:H1667)*24-8),"m/yy"),") ",INDEX(Assessment!$N$1:$N$63184,ROWS(H$2:H1667)*24-8)),""),
IF(INDEX(Assessment!$L$1:$L$63184,ROWS(H$2:H1667)*24-7)&lt;&gt;FALSE, _xlfn.CONCAT(CHAR(10),INDEX(Assessment!$L$1:$L$63184,ROWS(H$2:H1667)*24-7)," (",TEXT(INDEX(Assessment!$M$1:$M$63184,ROWS(H$2:H1667)*24-7),"m/yy"),") ",INDEX(Assessment!$N$1:$N$63184,ROWS(H$2:H1667)*24-7)),""),
IF(INDEX(Assessment!$L$1:$L$63184,ROWS(H$2:H1667)*24-6)&lt;&gt;FALSE, _xlfn.CONCAT(CHAR(10),INDEX(Assessment!$L$1:$L$63184,ROWS(H$2:H1667)*24-6)," (",TEXT(INDEX(Assessment!$M$1:$M$63184,ROWS(H$2:H1667)*24-6),"m/yy"),") ",INDEX(Assessment!$N$1:$N$63184,ROWS(H$2:H1667)*24-6)),""),
IF(INDEX(Assessment!$L$1:$L$63184,ROWS(H$2:H1667)*24-5)&lt;&gt;FALSE, _xlfn.CONCAT(CHAR(10),INDEX(Assessment!$L$1:$L$63184,ROWS(H$2:H1667)*24-5)," (",TEXT(INDEX(Assessment!$M$1:$M$63184,ROWS(H$2:H1667)*24-5),"m/yy"),") ",INDEX(Assessment!$N$1:$N$63184,ROWS(H$2:H1667)*24-5)),""),
IF(INDEX(Assessment!$L$1:$L$63184,ROWS(H$2:H1667)*24-4)&lt;&gt;FALSE, _xlfn.CONCAT(CHAR(10),INDEX(Assessment!$L$1:$L$63184,ROWS(H$2:H1667)*24-4)," (",TEXT(INDEX(Assessment!$M$1:$M$63184,ROWS(H$2:H1667)*24-4),"m/yy"),") ",INDEX(Assessment!$N$1:$N$63184,ROWS(H$2:H1667)*24-4)),""),
IF(INDEX(Assessment!$L$1:$L$63184,ROWS(H$2:H1667)*24-3)&lt;&gt;FALSE, _xlfn.CONCAT(CHAR(10),INDEX(Assessment!$L$1:$L$63184,ROWS(H$2:H1667)*24-3)," (",TEXT(INDEX(Assessment!$M$1:$M$63184,ROWS(H$2:H1667)*24-3),"m/yy"),") ",INDEX(Assessment!$N$1:$N$63184,ROWS(H$2:H1667)*24-3)),""),
IF(INDEX(Assessment!$L$1:$L$63184,ROWS(H$2:H1667)*24-2)&lt;&gt;FALSE, _xlfn.CONCAT(CHAR(10),INDEX(Assessment!$L$1:$L$63184,ROWS(H$2:H1667)*24-2)," (",TEXT(INDEX(Assessment!$M$1:$M$63184,ROWS(H$2:H1667)*24-2),"m/yy"),") ",INDEX(Assessment!$N$1:$N$63184,ROWS(H$2:H1667)*24-2)),""),
IF(INDEX(Assessment!$L$1:$L$63184,ROWS(H$2:H1667)*24-1)&lt;&gt;FALSE, _xlfn.CONCAT(CHAR(10),INDEX(Assessment!$L$1:$L$63184,ROWS(H$2:H1667)*24-1),") ",TEXT(INDEX(Assessment!$M$1:$M$63184,ROWS(H$2:H1667)*24-1),"m/yy"),") ",INDEX(Assessment!$N$1:$N$63184,ROWS(H$2:H1667)*24-1)),"")
)</f>
        <v/>
      </c>
      <c r="I1667" s="4" t="str" cm="1">
        <f t="array" ref="I1667">IF(INDEX(Assessment!$L$1:$L$63184,ROWS(I$2:I1667)*24-17)=0,"",INDEX(Assessment!$L$1:$L$63184,ROWS(I$2:I1667)*24-17))</f>
        <v/>
      </c>
    </row>
    <row r="1668" spans="1:9" s="4" customFormat="1" x14ac:dyDescent="0.25">
      <c r="A1668" s="4" t="str" cm="1">
        <f t="array" ref="A1668">IF(INDEX(Assessment!$C$1:$C$63184,ROWS(A$2:A1668)*24-22)=0,"",INDEX(Assessment!$C$1:$C$63184,ROWS(A$2:A1668)*24-22))</f>
        <v/>
      </c>
      <c r="B1668" s="4" t="str" cm="1">
        <f t="array" ref="B1668">IF(INDEX(Assessment!$C$1:$C$63184,ROWS(B$2:B1668)*24-21)=0,"",INDEX(Assessment!$C$1:$C$63184,ROWS(B$2:B1668)*24-21))</f>
        <v/>
      </c>
      <c r="C1668" s="4" t="str" cm="1">
        <f t="array" ref="C1668">IF(INDEX(Assessment!$C$1:$C$63184,ROWS(C$2:C1668)*24-20)="","",_xlfn.CONCAT(INDEX(Assessment!$C$1:$C$63184,ROWS(C$2:C1668)*24-20), " ==&gt; ", INDEX(Assessment!$C$1:$C$63184,ROWS(C$2:C1668)*24-19)))</f>
        <v/>
      </c>
      <c r="D1668" s="4" t="str" cm="1">
        <f t="array" ref="D1668">IF(INDEX(Assessment!$L$1:$L$63184,ROWS(D$2:D1668)*24-20)=0,"",INDEX(Assessment!$L$1:$L$63184,ROWS(D$2:D1668)*24-20))</f>
        <v/>
      </c>
      <c r="E1668" s="6" t="str" cm="1">
        <f t="array" ref="E1668">IF(INDEX(Assessment!$I$1:$I$63184,ROWS(E$2:E1668)*24-12)=0,"",INDEX(Assessment!$I$1:$I$63184,ROWS(E$2:E1668)*24-12))</f>
        <v/>
      </c>
      <c r="F1668" s="64" t="str" cm="1">
        <f t="array" ref="F1668">IF(INDEX(Assessment!$L$1:$L$63184,ROWS(F$2:F1668)*24-14)=0,"",INDEX(Assessment!$L$1:$L$63184,ROWS(F$2:F1668)*24-14))</f>
        <v/>
      </c>
      <c r="G1668" s="63" t="str" cm="1">
        <f t="array" ref="G1668">IF(INDEX(Assessment!$L$1:$L$63184,ROWS(G$2:G1668)*24-13)=0,"",INDEX(Assessment!$L$1:$L$63184,ROWS(G$2:G1668)*24-13))</f>
        <v/>
      </c>
      <c r="H1668" s="5" t="str" cm="1">
        <f t="array" ref="H1668">_xlfn.CONCAT(
IF(INDEX(Assessment!$L$1:$L$63184,ROWS(H$2:H1668)*24-8)&lt;&gt;FALSE, _xlfn.CONCAT(INDEX(Assessment!$L$1:$L$63184,ROWS(H$2:H1668)*24-8)," (",TEXT(INDEX(Assessment!$M$1:$M$63184,ROWS(H$2:H1668)*24-8),"m/yy"),") ",INDEX(Assessment!$N$1:$N$63184,ROWS(H$2:H1668)*24-8)),""),
IF(INDEX(Assessment!$L$1:$L$63184,ROWS(H$2:H1668)*24-7)&lt;&gt;FALSE, _xlfn.CONCAT(CHAR(10),INDEX(Assessment!$L$1:$L$63184,ROWS(H$2:H1668)*24-7)," (",TEXT(INDEX(Assessment!$M$1:$M$63184,ROWS(H$2:H1668)*24-7),"m/yy"),") ",INDEX(Assessment!$N$1:$N$63184,ROWS(H$2:H1668)*24-7)),""),
IF(INDEX(Assessment!$L$1:$L$63184,ROWS(H$2:H1668)*24-6)&lt;&gt;FALSE, _xlfn.CONCAT(CHAR(10),INDEX(Assessment!$L$1:$L$63184,ROWS(H$2:H1668)*24-6)," (",TEXT(INDEX(Assessment!$M$1:$M$63184,ROWS(H$2:H1668)*24-6),"m/yy"),") ",INDEX(Assessment!$N$1:$N$63184,ROWS(H$2:H1668)*24-6)),""),
IF(INDEX(Assessment!$L$1:$L$63184,ROWS(H$2:H1668)*24-5)&lt;&gt;FALSE, _xlfn.CONCAT(CHAR(10),INDEX(Assessment!$L$1:$L$63184,ROWS(H$2:H1668)*24-5)," (",TEXT(INDEX(Assessment!$M$1:$M$63184,ROWS(H$2:H1668)*24-5),"m/yy"),") ",INDEX(Assessment!$N$1:$N$63184,ROWS(H$2:H1668)*24-5)),""),
IF(INDEX(Assessment!$L$1:$L$63184,ROWS(H$2:H1668)*24-4)&lt;&gt;FALSE, _xlfn.CONCAT(CHAR(10),INDEX(Assessment!$L$1:$L$63184,ROWS(H$2:H1668)*24-4)," (",TEXT(INDEX(Assessment!$M$1:$M$63184,ROWS(H$2:H1668)*24-4),"m/yy"),") ",INDEX(Assessment!$N$1:$N$63184,ROWS(H$2:H1668)*24-4)),""),
IF(INDEX(Assessment!$L$1:$L$63184,ROWS(H$2:H1668)*24-3)&lt;&gt;FALSE, _xlfn.CONCAT(CHAR(10),INDEX(Assessment!$L$1:$L$63184,ROWS(H$2:H1668)*24-3)," (",TEXT(INDEX(Assessment!$M$1:$M$63184,ROWS(H$2:H1668)*24-3),"m/yy"),") ",INDEX(Assessment!$N$1:$N$63184,ROWS(H$2:H1668)*24-3)),""),
IF(INDEX(Assessment!$L$1:$L$63184,ROWS(H$2:H1668)*24-2)&lt;&gt;FALSE, _xlfn.CONCAT(CHAR(10),INDEX(Assessment!$L$1:$L$63184,ROWS(H$2:H1668)*24-2)," (",TEXT(INDEX(Assessment!$M$1:$M$63184,ROWS(H$2:H1668)*24-2),"m/yy"),") ",INDEX(Assessment!$N$1:$N$63184,ROWS(H$2:H1668)*24-2)),""),
IF(INDEX(Assessment!$L$1:$L$63184,ROWS(H$2:H1668)*24-1)&lt;&gt;FALSE, _xlfn.CONCAT(CHAR(10),INDEX(Assessment!$L$1:$L$63184,ROWS(H$2:H1668)*24-1),") ",TEXT(INDEX(Assessment!$M$1:$M$63184,ROWS(H$2:H1668)*24-1),"m/yy"),") ",INDEX(Assessment!$N$1:$N$63184,ROWS(H$2:H1668)*24-1)),"")
)</f>
        <v/>
      </c>
      <c r="I1668" s="4" t="str" cm="1">
        <f t="array" ref="I1668">IF(INDEX(Assessment!$L$1:$L$63184,ROWS(I$2:I1668)*24-17)=0,"",INDEX(Assessment!$L$1:$L$63184,ROWS(I$2:I1668)*24-17))</f>
        <v/>
      </c>
    </row>
    <row r="1669" spans="1:9" s="4" customFormat="1" x14ac:dyDescent="0.25">
      <c r="A1669" s="4" t="str" cm="1">
        <f t="array" ref="A1669">IF(INDEX(Assessment!$C$1:$C$63184,ROWS(A$2:A1669)*24-22)=0,"",INDEX(Assessment!$C$1:$C$63184,ROWS(A$2:A1669)*24-22))</f>
        <v/>
      </c>
      <c r="B1669" s="4" t="str" cm="1">
        <f t="array" ref="B1669">IF(INDEX(Assessment!$C$1:$C$63184,ROWS(B$2:B1669)*24-21)=0,"",INDEX(Assessment!$C$1:$C$63184,ROWS(B$2:B1669)*24-21))</f>
        <v/>
      </c>
      <c r="C1669" s="4" t="str" cm="1">
        <f t="array" ref="C1669">IF(INDEX(Assessment!$C$1:$C$63184,ROWS(C$2:C1669)*24-20)="","",_xlfn.CONCAT(INDEX(Assessment!$C$1:$C$63184,ROWS(C$2:C1669)*24-20), " ==&gt; ", INDEX(Assessment!$C$1:$C$63184,ROWS(C$2:C1669)*24-19)))</f>
        <v/>
      </c>
      <c r="D1669" s="4" t="str" cm="1">
        <f t="array" ref="D1669">IF(INDEX(Assessment!$L$1:$L$63184,ROWS(D$2:D1669)*24-20)=0,"",INDEX(Assessment!$L$1:$L$63184,ROWS(D$2:D1669)*24-20))</f>
        <v/>
      </c>
      <c r="E1669" s="6" t="str" cm="1">
        <f t="array" ref="E1669">IF(INDEX(Assessment!$I$1:$I$63184,ROWS(E$2:E1669)*24-12)=0,"",INDEX(Assessment!$I$1:$I$63184,ROWS(E$2:E1669)*24-12))</f>
        <v/>
      </c>
      <c r="F1669" s="64" t="str" cm="1">
        <f t="array" ref="F1669">IF(INDEX(Assessment!$L$1:$L$63184,ROWS(F$2:F1669)*24-14)=0,"",INDEX(Assessment!$L$1:$L$63184,ROWS(F$2:F1669)*24-14))</f>
        <v/>
      </c>
      <c r="G1669" s="63" t="str" cm="1">
        <f t="array" ref="G1669">IF(INDEX(Assessment!$L$1:$L$63184,ROWS(G$2:G1669)*24-13)=0,"",INDEX(Assessment!$L$1:$L$63184,ROWS(G$2:G1669)*24-13))</f>
        <v/>
      </c>
      <c r="H1669" s="5" t="str" cm="1">
        <f t="array" ref="H1669">_xlfn.CONCAT(
IF(INDEX(Assessment!$L$1:$L$63184,ROWS(H$2:H1669)*24-8)&lt;&gt;FALSE, _xlfn.CONCAT(INDEX(Assessment!$L$1:$L$63184,ROWS(H$2:H1669)*24-8)," (",TEXT(INDEX(Assessment!$M$1:$M$63184,ROWS(H$2:H1669)*24-8),"m/yy"),") ",INDEX(Assessment!$N$1:$N$63184,ROWS(H$2:H1669)*24-8)),""),
IF(INDEX(Assessment!$L$1:$L$63184,ROWS(H$2:H1669)*24-7)&lt;&gt;FALSE, _xlfn.CONCAT(CHAR(10),INDEX(Assessment!$L$1:$L$63184,ROWS(H$2:H1669)*24-7)," (",TEXT(INDEX(Assessment!$M$1:$M$63184,ROWS(H$2:H1669)*24-7),"m/yy"),") ",INDEX(Assessment!$N$1:$N$63184,ROWS(H$2:H1669)*24-7)),""),
IF(INDEX(Assessment!$L$1:$L$63184,ROWS(H$2:H1669)*24-6)&lt;&gt;FALSE, _xlfn.CONCAT(CHAR(10),INDEX(Assessment!$L$1:$L$63184,ROWS(H$2:H1669)*24-6)," (",TEXT(INDEX(Assessment!$M$1:$M$63184,ROWS(H$2:H1669)*24-6),"m/yy"),") ",INDEX(Assessment!$N$1:$N$63184,ROWS(H$2:H1669)*24-6)),""),
IF(INDEX(Assessment!$L$1:$L$63184,ROWS(H$2:H1669)*24-5)&lt;&gt;FALSE, _xlfn.CONCAT(CHAR(10),INDEX(Assessment!$L$1:$L$63184,ROWS(H$2:H1669)*24-5)," (",TEXT(INDEX(Assessment!$M$1:$M$63184,ROWS(H$2:H1669)*24-5),"m/yy"),") ",INDEX(Assessment!$N$1:$N$63184,ROWS(H$2:H1669)*24-5)),""),
IF(INDEX(Assessment!$L$1:$L$63184,ROWS(H$2:H1669)*24-4)&lt;&gt;FALSE, _xlfn.CONCAT(CHAR(10),INDEX(Assessment!$L$1:$L$63184,ROWS(H$2:H1669)*24-4)," (",TEXT(INDEX(Assessment!$M$1:$M$63184,ROWS(H$2:H1669)*24-4),"m/yy"),") ",INDEX(Assessment!$N$1:$N$63184,ROWS(H$2:H1669)*24-4)),""),
IF(INDEX(Assessment!$L$1:$L$63184,ROWS(H$2:H1669)*24-3)&lt;&gt;FALSE, _xlfn.CONCAT(CHAR(10),INDEX(Assessment!$L$1:$L$63184,ROWS(H$2:H1669)*24-3)," (",TEXT(INDEX(Assessment!$M$1:$M$63184,ROWS(H$2:H1669)*24-3),"m/yy"),") ",INDEX(Assessment!$N$1:$N$63184,ROWS(H$2:H1669)*24-3)),""),
IF(INDEX(Assessment!$L$1:$L$63184,ROWS(H$2:H1669)*24-2)&lt;&gt;FALSE, _xlfn.CONCAT(CHAR(10),INDEX(Assessment!$L$1:$L$63184,ROWS(H$2:H1669)*24-2)," (",TEXT(INDEX(Assessment!$M$1:$M$63184,ROWS(H$2:H1669)*24-2),"m/yy"),") ",INDEX(Assessment!$N$1:$N$63184,ROWS(H$2:H1669)*24-2)),""),
IF(INDEX(Assessment!$L$1:$L$63184,ROWS(H$2:H1669)*24-1)&lt;&gt;FALSE, _xlfn.CONCAT(CHAR(10),INDEX(Assessment!$L$1:$L$63184,ROWS(H$2:H1669)*24-1),") ",TEXT(INDEX(Assessment!$M$1:$M$63184,ROWS(H$2:H1669)*24-1),"m/yy"),") ",INDEX(Assessment!$N$1:$N$63184,ROWS(H$2:H1669)*24-1)),"")
)</f>
        <v/>
      </c>
      <c r="I1669" s="4" t="str" cm="1">
        <f t="array" ref="I1669">IF(INDEX(Assessment!$L$1:$L$63184,ROWS(I$2:I1669)*24-17)=0,"",INDEX(Assessment!$L$1:$L$63184,ROWS(I$2:I1669)*24-17))</f>
        <v/>
      </c>
    </row>
    <row r="1670" spans="1:9" s="4" customFormat="1" x14ac:dyDescent="0.25">
      <c r="A1670" s="4" t="str" cm="1">
        <f t="array" ref="A1670">IF(INDEX(Assessment!$C$1:$C$63184,ROWS(A$2:A1670)*24-22)=0,"",INDEX(Assessment!$C$1:$C$63184,ROWS(A$2:A1670)*24-22))</f>
        <v/>
      </c>
      <c r="B1670" s="4" t="str" cm="1">
        <f t="array" ref="B1670">IF(INDEX(Assessment!$C$1:$C$63184,ROWS(B$2:B1670)*24-21)=0,"",INDEX(Assessment!$C$1:$C$63184,ROWS(B$2:B1670)*24-21))</f>
        <v/>
      </c>
      <c r="C1670" s="4" t="str" cm="1">
        <f t="array" ref="C1670">IF(INDEX(Assessment!$C$1:$C$63184,ROWS(C$2:C1670)*24-20)="","",_xlfn.CONCAT(INDEX(Assessment!$C$1:$C$63184,ROWS(C$2:C1670)*24-20), " ==&gt; ", INDEX(Assessment!$C$1:$C$63184,ROWS(C$2:C1670)*24-19)))</f>
        <v/>
      </c>
      <c r="D1670" s="4" t="str" cm="1">
        <f t="array" ref="D1670">IF(INDEX(Assessment!$L$1:$L$63184,ROWS(D$2:D1670)*24-20)=0,"",INDEX(Assessment!$L$1:$L$63184,ROWS(D$2:D1670)*24-20))</f>
        <v/>
      </c>
      <c r="E1670" s="6" t="str" cm="1">
        <f t="array" ref="E1670">IF(INDEX(Assessment!$I$1:$I$63184,ROWS(E$2:E1670)*24-12)=0,"",INDEX(Assessment!$I$1:$I$63184,ROWS(E$2:E1670)*24-12))</f>
        <v/>
      </c>
      <c r="F1670" s="64" t="str" cm="1">
        <f t="array" ref="F1670">IF(INDEX(Assessment!$L$1:$L$63184,ROWS(F$2:F1670)*24-14)=0,"",INDEX(Assessment!$L$1:$L$63184,ROWS(F$2:F1670)*24-14))</f>
        <v/>
      </c>
      <c r="G1670" s="63" t="str" cm="1">
        <f t="array" ref="G1670">IF(INDEX(Assessment!$L$1:$L$63184,ROWS(G$2:G1670)*24-13)=0,"",INDEX(Assessment!$L$1:$L$63184,ROWS(G$2:G1670)*24-13))</f>
        <v/>
      </c>
      <c r="H1670" s="5" t="str" cm="1">
        <f t="array" ref="H1670">_xlfn.CONCAT(
IF(INDEX(Assessment!$L$1:$L$63184,ROWS(H$2:H1670)*24-8)&lt;&gt;FALSE, _xlfn.CONCAT(INDEX(Assessment!$L$1:$L$63184,ROWS(H$2:H1670)*24-8)," (",TEXT(INDEX(Assessment!$M$1:$M$63184,ROWS(H$2:H1670)*24-8),"m/yy"),") ",INDEX(Assessment!$N$1:$N$63184,ROWS(H$2:H1670)*24-8)),""),
IF(INDEX(Assessment!$L$1:$L$63184,ROWS(H$2:H1670)*24-7)&lt;&gt;FALSE, _xlfn.CONCAT(CHAR(10),INDEX(Assessment!$L$1:$L$63184,ROWS(H$2:H1670)*24-7)," (",TEXT(INDEX(Assessment!$M$1:$M$63184,ROWS(H$2:H1670)*24-7),"m/yy"),") ",INDEX(Assessment!$N$1:$N$63184,ROWS(H$2:H1670)*24-7)),""),
IF(INDEX(Assessment!$L$1:$L$63184,ROWS(H$2:H1670)*24-6)&lt;&gt;FALSE, _xlfn.CONCAT(CHAR(10),INDEX(Assessment!$L$1:$L$63184,ROWS(H$2:H1670)*24-6)," (",TEXT(INDEX(Assessment!$M$1:$M$63184,ROWS(H$2:H1670)*24-6),"m/yy"),") ",INDEX(Assessment!$N$1:$N$63184,ROWS(H$2:H1670)*24-6)),""),
IF(INDEX(Assessment!$L$1:$L$63184,ROWS(H$2:H1670)*24-5)&lt;&gt;FALSE, _xlfn.CONCAT(CHAR(10),INDEX(Assessment!$L$1:$L$63184,ROWS(H$2:H1670)*24-5)," (",TEXT(INDEX(Assessment!$M$1:$M$63184,ROWS(H$2:H1670)*24-5),"m/yy"),") ",INDEX(Assessment!$N$1:$N$63184,ROWS(H$2:H1670)*24-5)),""),
IF(INDEX(Assessment!$L$1:$L$63184,ROWS(H$2:H1670)*24-4)&lt;&gt;FALSE, _xlfn.CONCAT(CHAR(10),INDEX(Assessment!$L$1:$L$63184,ROWS(H$2:H1670)*24-4)," (",TEXT(INDEX(Assessment!$M$1:$M$63184,ROWS(H$2:H1670)*24-4),"m/yy"),") ",INDEX(Assessment!$N$1:$N$63184,ROWS(H$2:H1670)*24-4)),""),
IF(INDEX(Assessment!$L$1:$L$63184,ROWS(H$2:H1670)*24-3)&lt;&gt;FALSE, _xlfn.CONCAT(CHAR(10),INDEX(Assessment!$L$1:$L$63184,ROWS(H$2:H1670)*24-3)," (",TEXT(INDEX(Assessment!$M$1:$M$63184,ROWS(H$2:H1670)*24-3),"m/yy"),") ",INDEX(Assessment!$N$1:$N$63184,ROWS(H$2:H1670)*24-3)),""),
IF(INDEX(Assessment!$L$1:$L$63184,ROWS(H$2:H1670)*24-2)&lt;&gt;FALSE, _xlfn.CONCAT(CHAR(10),INDEX(Assessment!$L$1:$L$63184,ROWS(H$2:H1670)*24-2)," (",TEXT(INDEX(Assessment!$M$1:$M$63184,ROWS(H$2:H1670)*24-2),"m/yy"),") ",INDEX(Assessment!$N$1:$N$63184,ROWS(H$2:H1670)*24-2)),""),
IF(INDEX(Assessment!$L$1:$L$63184,ROWS(H$2:H1670)*24-1)&lt;&gt;FALSE, _xlfn.CONCAT(CHAR(10),INDEX(Assessment!$L$1:$L$63184,ROWS(H$2:H1670)*24-1),") ",TEXT(INDEX(Assessment!$M$1:$M$63184,ROWS(H$2:H1670)*24-1),"m/yy"),") ",INDEX(Assessment!$N$1:$N$63184,ROWS(H$2:H1670)*24-1)),"")
)</f>
        <v/>
      </c>
      <c r="I1670" s="4" t="str" cm="1">
        <f t="array" ref="I1670">IF(INDEX(Assessment!$L$1:$L$63184,ROWS(I$2:I1670)*24-17)=0,"",INDEX(Assessment!$L$1:$L$63184,ROWS(I$2:I1670)*24-17))</f>
        <v/>
      </c>
    </row>
    <row r="1671" spans="1:9" s="4" customFormat="1" x14ac:dyDescent="0.25">
      <c r="A1671" s="4" t="str" cm="1">
        <f t="array" ref="A1671">IF(INDEX(Assessment!$C$1:$C$63184,ROWS(A$2:A1671)*24-22)=0,"",INDEX(Assessment!$C$1:$C$63184,ROWS(A$2:A1671)*24-22))</f>
        <v/>
      </c>
      <c r="B1671" s="4" t="str" cm="1">
        <f t="array" ref="B1671">IF(INDEX(Assessment!$C$1:$C$63184,ROWS(B$2:B1671)*24-21)=0,"",INDEX(Assessment!$C$1:$C$63184,ROWS(B$2:B1671)*24-21))</f>
        <v/>
      </c>
      <c r="C1671" s="4" t="str" cm="1">
        <f t="array" ref="C1671">IF(INDEX(Assessment!$C$1:$C$63184,ROWS(C$2:C1671)*24-20)="","",_xlfn.CONCAT(INDEX(Assessment!$C$1:$C$63184,ROWS(C$2:C1671)*24-20), " ==&gt; ", INDEX(Assessment!$C$1:$C$63184,ROWS(C$2:C1671)*24-19)))</f>
        <v/>
      </c>
      <c r="D1671" s="4" t="str" cm="1">
        <f t="array" ref="D1671">IF(INDEX(Assessment!$L$1:$L$63184,ROWS(D$2:D1671)*24-20)=0,"",INDEX(Assessment!$L$1:$L$63184,ROWS(D$2:D1671)*24-20))</f>
        <v/>
      </c>
      <c r="E1671" s="6" t="str" cm="1">
        <f t="array" ref="E1671">IF(INDEX(Assessment!$I$1:$I$63184,ROWS(E$2:E1671)*24-12)=0,"",INDEX(Assessment!$I$1:$I$63184,ROWS(E$2:E1671)*24-12))</f>
        <v/>
      </c>
      <c r="F1671" s="64" t="str" cm="1">
        <f t="array" ref="F1671">IF(INDEX(Assessment!$L$1:$L$63184,ROWS(F$2:F1671)*24-14)=0,"",INDEX(Assessment!$L$1:$L$63184,ROWS(F$2:F1671)*24-14))</f>
        <v/>
      </c>
      <c r="G1671" s="63" t="str" cm="1">
        <f t="array" ref="G1671">IF(INDEX(Assessment!$L$1:$L$63184,ROWS(G$2:G1671)*24-13)=0,"",INDEX(Assessment!$L$1:$L$63184,ROWS(G$2:G1671)*24-13))</f>
        <v/>
      </c>
      <c r="H1671" s="5" t="str" cm="1">
        <f t="array" ref="H1671">_xlfn.CONCAT(
IF(INDEX(Assessment!$L$1:$L$63184,ROWS(H$2:H1671)*24-8)&lt;&gt;FALSE, _xlfn.CONCAT(INDEX(Assessment!$L$1:$L$63184,ROWS(H$2:H1671)*24-8)," (",TEXT(INDEX(Assessment!$M$1:$M$63184,ROWS(H$2:H1671)*24-8),"m/yy"),") ",INDEX(Assessment!$N$1:$N$63184,ROWS(H$2:H1671)*24-8)),""),
IF(INDEX(Assessment!$L$1:$L$63184,ROWS(H$2:H1671)*24-7)&lt;&gt;FALSE, _xlfn.CONCAT(CHAR(10),INDEX(Assessment!$L$1:$L$63184,ROWS(H$2:H1671)*24-7)," (",TEXT(INDEX(Assessment!$M$1:$M$63184,ROWS(H$2:H1671)*24-7),"m/yy"),") ",INDEX(Assessment!$N$1:$N$63184,ROWS(H$2:H1671)*24-7)),""),
IF(INDEX(Assessment!$L$1:$L$63184,ROWS(H$2:H1671)*24-6)&lt;&gt;FALSE, _xlfn.CONCAT(CHAR(10),INDEX(Assessment!$L$1:$L$63184,ROWS(H$2:H1671)*24-6)," (",TEXT(INDEX(Assessment!$M$1:$M$63184,ROWS(H$2:H1671)*24-6),"m/yy"),") ",INDEX(Assessment!$N$1:$N$63184,ROWS(H$2:H1671)*24-6)),""),
IF(INDEX(Assessment!$L$1:$L$63184,ROWS(H$2:H1671)*24-5)&lt;&gt;FALSE, _xlfn.CONCAT(CHAR(10),INDEX(Assessment!$L$1:$L$63184,ROWS(H$2:H1671)*24-5)," (",TEXT(INDEX(Assessment!$M$1:$M$63184,ROWS(H$2:H1671)*24-5),"m/yy"),") ",INDEX(Assessment!$N$1:$N$63184,ROWS(H$2:H1671)*24-5)),""),
IF(INDEX(Assessment!$L$1:$L$63184,ROWS(H$2:H1671)*24-4)&lt;&gt;FALSE, _xlfn.CONCAT(CHAR(10),INDEX(Assessment!$L$1:$L$63184,ROWS(H$2:H1671)*24-4)," (",TEXT(INDEX(Assessment!$M$1:$M$63184,ROWS(H$2:H1671)*24-4),"m/yy"),") ",INDEX(Assessment!$N$1:$N$63184,ROWS(H$2:H1671)*24-4)),""),
IF(INDEX(Assessment!$L$1:$L$63184,ROWS(H$2:H1671)*24-3)&lt;&gt;FALSE, _xlfn.CONCAT(CHAR(10),INDEX(Assessment!$L$1:$L$63184,ROWS(H$2:H1671)*24-3)," (",TEXT(INDEX(Assessment!$M$1:$M$63184,ROWS(H$2:H1671)*24-3),"m/yy"),") ",INDEX(Assessment!$N$1:$N$63184,ROWS(H$2:H1671)*24-3)),""),
IF(INDEX(Assessment!$L$1:$L$63184,ROWS(H$2:H1671)*24-2)&lt;&gt;FALSE, _xlfn.CONCAT(CHAR(10),INDEX(Assessment!$L$1:$L$63184,ROWS(H$2:H1671)*24-2)," (",TEXT(INDEX(Assessment!$M$1:$M$63184,ROWS(H$2:H1671)*24-2),"m/yy"),") ",INDEX(Assessment!$N$1:$N$63184,ROWS(H$2:H1671)*24-2)),""),
IF(INDEX(Assessment!$L$1:$L$63184,ROWS(H$2:H1671)*24-1)&lt;&gt;FALSE, _xlfn.CONCAT(CHAR(10),INDEX(Assessment!$L$1:$L$63184,ROWS(H$2:H1671)*24-1),") ",TEXT(INDEX(Assessment!$M$1:$M$63184,ROWS(H$2:H1671)*24-1),"m/yy"),") ",INDEX(Assessment!$N$1:$N$63184,ROWS(H$2:H1671)*24-1)),"")
)</f>
        <v/>
      </c>
      <c r="I1671" s="4" t="str" cm="1">
        <f t="array" ref="I1671">IF(INDEX(Assessment!$L$1:$L$63184,ROWS(I$2:I1671)*24-17)=0,"",INDEX(Assessment!$L$1:$L$63184,ROWS(I$2:I1671)*24-17))</f>
        <v/>
      </c>
    </row>
    <row r="1672" spans="1:9" s="4" customFormat="1" x14ac:dyDescent="0.25">
      <c r="A1672" s="4" t="str" cm="1">
        <f t="array" ref="A1672">IF(INDEX(Assessment!$C$1:$C$63184,ROWS(A$2:A1672)*24-22)=0,"",INDEX(Assessment!$C$1:$C$63184,ROWS(A$2:A1672)*24-22))</f>
        <v/>
      </c>
      <c r="B1672" s="4" t="str" cm="1">
        <f t="array" ref="B1672">IF(INDEX(Assessment!$C$1:$C$63184,ROWS(B$2:B1672)*24-21)=0,"",INDEX(Assessment!$C$1:$C$63184,ROWS(B$2:B1672)*24-21))</f>
        <v/>
      </c>
      <c r="C1672" s="4" t="str" cm="1">
        <f t="array" ref="C1672">IF(INDEX(Assessment!$C$1:$C$63184,ROWS(C$2:C1672)*24-20)="","",_xlfn.CONCAT(INDEX(Assessment!$C$1:$C$63184,ROWS(C$2:C1672)*24-20), " ==&gt; ", INDEX(Assessment!$C$1:$C$63184,ROWS(C$2:C1672)*24-19)))</f>
        <v/>
      </c>
      <c r="D1672" s="4" t="str" cm="1">
        <f t="array" ref="D1672">IF(INDEX(Assessment!$L$1:$L$63184,ROWS(D$2:D1672)*24-20)=0,"",INDEX(Assessment!$L$1:$L$63184,ROWS(D$2:D1672)*24-20))</f>
        <v/>
      </c>
      <c r="E1672" s="6" t="str" cm="1">
        <f t="array" ref="E1672">IF(INDEX(Assessment!$I$1:$I$63184,ROWS(E$2:E1672)*24-12)=0,"",INDEX(Assessment!$I$1:$I$63184,ROWS(E$2:E1672)*24-12))</f>
        <v/>
      </c>
      <c r="F1672" s="64" t="str" cm="1">
        <f t="array" ref="F1672">IF(INDEX(Assessment!$L$1:$L$63184,ROWS(F$2:F1672)*24-14)=0,"",INDEX(Assessment!$L$1:$L$63184,ROWS(F$2:F1672)*24-14))</f>
        <v/>
      </c>
      <c r="G1672" s="63" t="str" cm="1">
        <f t="array" ref="G1672">IF(INDEX(Assessment!$L$1:$L$63184,ROWS(G$2:G1672)*24-13)=0,"",INDEX(Assessment!$L$1:$L$63184,ROWS(G$2:G1672)*24-13))</f>
        <v/>
      </c>
      <c r="H1672" s="5" t="str" cm="1">
        <f t="array" ref="H1672">_xlfn.CONCAT(
IF(INDEX(Assessment!$L$1:$L$63184,ROWS(H$2:H1672)*24-8)&lt;&gt;FALSE, _xlfn.CONCAT(INDEX(Assessment!$L$1:$L$63184,ROWS(H$2:H1672)*24-8)," (",TEXT(INDEX(Assessment!$M$1:$M$63184,ROWS(H$2:H1672)*24-8),"m/yy"),") ",INDEX(Assessment!$N$1:$N$63184,ROWS(H$2:H1672)*24-8)),""),
IF(INDEX(Assessment!$L$1:$L$63184,ROWS(H$2:H1672)*24-7)&lt;&gt;FALSE, _xlfn.CONCAT(CHAR(10),INDEX(Assessment!$L$1:$L$63184,ROWS(H$2:H1672)*24-7)," (",TEXT(INDEX(Assessment!$M$1:$M$63184,ROWS(H$2:H1672)*24-7),"m/yy"),") ",INDEX(Assessment!$N$1:$N$63184,ROWS(H$2:H1672)*24-7)),""),
IF(INDEX(Assessment!$L$1:$L$63184,ROWS(H$2:H1672)*24-6)&lt;&gt;FALSE, _xlfn.CONCAT(CHAR(10),INDEX(Assessment!$L$1:$L$63184,ROWS(H$2:H1672)*24-6)," (",TEXT(INDEX(Assessment!$M$1:$M$63184,ROWS(H$2:H1672)*24-6),"m/yy"),") ",INDEX(Assessment!$N$1:$N$63184,ROWS(H$2:H1672)*24-6)),""),
IF(INDEX(Assessment!$L$1:$L$63184,ROWS(H$2:H1672)*24-5)&lt;&gt;FALSE, _xlfn.CONCAT(CHAR(10),INDEX(Assessment!$L$1:$L$63184,ROWS(H$2:H1672)*24-5)," (",TEXT(INDEX(Assessment!$M$1:$M$63184,ROWS(H$2:H1672)*24-5),"m/yy"),") ",INDEX(Assessment!$N$1:$N$63184,ROWS(H$2:H1672)*24-5)),""),
IF(INDEX(Assessment!$L$1:$L$63184,ROWS(H$2:H1672)*24-4)&lt;&gt;FALSE, _xlfn.CONCAT(CHAR(10),INDEX(Assessment!$L$1:$L$63184,ROWS(H$2:H1672)*24-4)," (",TEXT(INDEX(Assessment!$M$1:$M$63184,ROWS(H$2:H1672)*24-4),"m/yy"),") ",INDEX(Assessment!$N$1:$N$63184,ROWS(H$2:H1672)*24-4)),""),
IF(INDEX(Assessment!$L$1:$L$63184,ROWS(H$2:H1672)*24-3)&lt;&gt;FALSE, _xlfn.CONCAT(CHAR(10),INDEX(Assessment!$L$1:$L$63184,ROWS(H$2:H1672)*24-3)," (",TEXT(INDEX(Assessment!$M$1:$M$63184,ROWS(H$2:H1672)*24-3),"m/yy"),") ",INDEX(Assessment!$N$1:$N$63184,ROWS(H$2:H1672)*24-3)),""),
IF(INDEX(Assessment!$L$1:$L$63184,ROWS(H$2:H1672)*24-2)&lt;&gt;FALSE, _xlfn.CONCAT(CHAR(10),INDEX(Assessment!$L$1:$L$63184,ROWS(H$2:H1672)*24-2)," (",TEXT(INDEX(Assessment!$M$1:$M$63184,ROWS(H$2:H1672)*24-2),"m/yy"),") ",INDEX(Assessment!$N$1:$N$63184,ROWS(H$2:H1672)*24-2)),""),
IF(INDEX(Assessment!$L$1:$L$63184,ROWS(H$2:H1672)*24-1)&lt;&gt;FALSE, _xlfn.CONCAT(CHAR(10),INDEX(Assessment!$L$1:$L$63184,ROWS(H$2:H1672)*24-1),") ",TEXT(INDEX(Assessment!$M$1:$M$63184,ROWS(H$2:H1672)*24-1),"m/yy"),") ",INDEX(Assessment!$N$1:$N$63184,ROWS(H$2:H1672)*24-1)),"")
)</f>
        <v/>
      </c>
      <c r="I1672" s="4" t="str" cm="1">
        <f t="array" ref="I1672">IF(INDEX(Assessment!$L$1:$L$63184,ROWS(I$2:I1672)*24-17)=0,"",INDEX(Assessment!$L$1:$L$63184,ROWS(I$2:I1672)*24-17))</f>
        <v/>
      </c>
    </row>
    <row r="1673" spans="1:9" s="4" customFormat="1" x14ac:dyDescent="0.25">
      <c r="A1673" s="4" t="str" cm="1">
        <f t="array" ref="A1673">IF(INDEX(Assessment!$C$1:$C$63184,ROWS(A$2:A1673)*24-22)=0,"",INDEX(Assessment!$C$1:$C$63184,ROWS(A$2:A1673)*24-22))</f>
        <v/>
      </c>
      <c r="B1673" s="4" t="str" cm="1">
        <f t="array" ref="B1673">IF(INDEX(Assessment!$C$1:$C$63184,ROWS(B$2:B1673)*24-21)=0,"",INDEX(Assessment!$C$1:$C$63184,ROWS(B$2:B1673)*24-21))</f>
        <v/>
      </c>
      <c r="C1673" s="4" t="str" cm="1">
        <f t="array" ref="C1673">IF(INDEX(Assessment!$C$1:$C$63184,ROWS(C$2:C1673)*24-20)="","",_xlfn.CONCAT(INDEX(Assessment!$C$1:$C$63184,ROWS(C$2:C1673)*24-20), " ==&gt; ", INDEX(Assessment!$C$1:$C$63184,ROWS(C$2:C1673)*24-19)))</f>
        <v/>
      </c>
      <c r="D1673" s="4" t="str" cm="1">
        <f t="array" ref="D1673">IF(INDEX(Assessment!$L$1:$L$63184,ROWS(D$2:D1673)*24-20)=0,"",INDEX(Assessment!$L$1:$L$63184,ROWS(D$2:D1673)*24-20))</f>
        <v/>
      </c>
      <c r="E1673" s="6" t="str" cm="1">
        <f t="array" ref="E1673">IF(INDEX(Assessment!$I$1:$I$63184,ROWS(E$2:E1673)*24-12)=0,"",INDEX(Assessment!$I$1:$I$63184,ROWS(E$2:E1673)*24-12))</f>
        <v/>
      </c>
      <c r="F1673" s="64" t="str" cm="1">
        <f t="array" ref="F1673">IF(INDEX(Assessment!$L$1:$L$63184,ROWS(F$2:F1673)*24-14)=0,"",INDEX(Assessment!$L$1:$L$63184,ROWS(F$2:F1673)*24-14))</f>
        <v/>
      </c>
      <c r="G1673" s="63" t="str" cm="1">
        <f t="array" ref="G1673">IF(INDEX(Assessment!$L$1:$L$63184,ROWS(G$2:G1673)*24-13)=0,"",INDEX(Assessment!$L$1:$L$63184,ROWS(G$2:G1673)*24-13))</f>
        <v/>
      </c>
      <c r="H1673" s="5" t="str" cm="1">
        <f t="array" ref="H1673">_xlfn.CONCAT(
IF(INDEX(Assessment!$L$1:$L$63184,ROWS(H$2:H1673)*24-8)&lt;&gt;FALSE, _xlfn.CONCAT(INDEX(Assessment!$L$1:$L$63184,ROWS(H$2:H1673)*24-8)," (",TEXT(INDEX(Assessment!$M$1:$M$63184,ROWS(H$2:H1673)*24-8),"m/yy"),") ",INDEX(Assessment!$N$1:$N$63184,ROWS(H$2:H1673)*24-8)),""),
IF(INDEX(Assessment!$L$1:$L$63184,ROWS(H$2:H1673)*24-7)&lt;&gt;FALSE, _xlfn.CONCAT(CHAR(10),INDEX(Assessment!$L$1:$L$63184,ROWS(H$2:H1673)*24-7)," (",TEXT(INDEX(Assessment!$M$1:$M$63184,ROWS(H$2:H1673)*24-7),"m/yy"),") ",INDEX(Assessment!$N$1:$N$63184,ROWS(H$2:H1673)*24-7)),""),
IF(INDEX(Assessment!$L$1:$L$63184,ROWS(H$2:H1673)*24-6)&lt;&gt;FALSE, _xlfn.CONCAT(CHAR(10),INDEX(Assessment!$L$1:$L$63184,ROWS(H$2:H1673)*24-6)," (",TEXT(INDEX(Assessment!$M$1:$M$63184,ROWS(H$2:H1673)*24-6),"m/yy"),") ",INDEX(Assessment!$N$1:$N$63184,ROWS(H$2:H1673)*24-6)),""),
IF(INDEX(Assessment!$L$1:$L$63184,ROWS(H$2:H1673)*24-5)&lt;&gt;FALSE, _xlfn.CONCAT(CHAR(10),INDEX(Assessment!$L$1:$L$63184,ROWS(H$2:H1673)*24-5)," (",TEXT(INDEX(Assessment!$M$1:$M$63184,ROWS(H$2:H1673)*24-5),"m/yy"),") ",INDEX(Assessment!$N$1:$N$63184,ROWS(H$2:H1673)*24-5)),""),
IF(INDEX(Assessment!$L$1:$L$63184,ROWS(H$2:H1673)*24-4)&lt;&gt;FALSE, _xlfn.CONCAT(CHAR(10),INDEX(Assessment!$L$1:$L$63184,ROWS(H$2:H1673)*24-4)," (",TEXT(INDEX(Assessment!$M$1:$M$63184,ROWS(H$2:H1673)*24-4),"m/yy"),") ",INDEX(Assessment!$N$1:$N$63184,ROWS(H$2:H1673)*24-4)),""),
IF(INDEX(Assessment!$L$1:$L$63184,ROWS(H$2:H1673)*24-3)&lt;&gt;FALSE, _xlfn.CONCAT(CHAR(10),INDEX(Assessment!$L$1:$L$63184,ROWS(H$2:H1673)*24-3)," (",TEXT(INDEX(Assessment!$M$1:$M$63184,ROWS(H$2:H1673)*24-3),"m/yy"),") ",INDEX(Assessment!$N$1:$N$63184,ROWS(H$2:H1673)*24-3)),""),
IF(INDEX(Assessment!$L$1:$L$63184,ROWS(H$2:H1673)*24-2)&lt;&gt;FALSE, _xlfn.CONCAT(CHAR(10),INDEX(Assessment!$L$1:$L$63184,ROWS(H$2:H1673)*24-2)," (",TEXT(INDEX(Assessment!$M$1:$M$63184,ROWS(H$2:H1673)*24-2),"m/yy"),") ",INDEX(Assessment!$N$1:$N$63184,ROWS(H$2:H1673)*24-2)),""),
IF(INDEX(Assessment!$L$1:$L$63184,ROWS(H$2:H1673)*24-1)&lt;&gt;FALSE, _xlfn.CONCAT(CHAR(10),INDEX(Assessment!$L$1:$L$63184,ROWS(H$2:H1673)*24-1),") ",TEXT(INDEX(Assessment!$M$1:$M$63184,ROWS(H$2:H1673)*24-1),"m/yy"),") ",INDEX(Assessment!$N$1:$N$63184,ROWS(H$2:H1673)*24-1)),"")
)</f>
        <v/>
      </c>
      <c r="I1673" s="4" t="str" cm="1">
        <f t="array" ref="I1673">IF(INDEX(Assessment!$L$1:$L$63184,ROWS(I$2:I1673)*24-17)=0,"",INDEX(Assessment!$L$1:$L$63184,ROWS(I$2:I1673)*24-17))</f>
        <v/>
      </c>
    </row>
    <row r="1674" spans="1:9" s="4" customFormat="1" x14ac:dyDescent="0.25">
      <c r="A1674" s="4" t="str" cm="1">
        <f t="array" ref="A1674">IF(INDEX(Assessment!$C$1:$C$63184,ROWS(A$2:A1674)*24-22)=0,"",INDEX(Assessment!$C$1:$C$63184,ROWS(A$2:A1674)*24-22))</f>
        <v/>
      </c>
      <c r="B1674" s="4" t="str" cm="1">
        <f t="array" ref="B1674">IF(INDEX(Assessment!$C$1:$C$63184,ROWS(B$2:B1674)*24-21)=0,"",INDEX(Assessment!$C$1:$C$63184,ROWS(B$2:B1674)*24-21))</f>
        <v/>
      </c>
      <c r="C1674" s="4" t="str" cm="1">
        <f t="array" ref="C1674">IF(INDEX(Assessment!$C$1:$C$63184,ROWS(C$2:C1674)*24-20)="","",_xlfn.CONCAT(INDEX(Assessment!$C$1:$C$63184,ROWS(C$2:C1674)*24-20), " ==&gt; ", INDEX(Assessment!$C$1:$C$63184,ROWS(C$2:C1674)*24-19)))</f>
        <v/>
      </c>
      <c r="D1674" s="4" t="str" cm="1">
        <f t="array" ref="D1674">IF(INDEX(Assessment!$L$1:$L$63184,ROWS(D$2:D1674)*24-20)=0,"",INDEX(Assessment!$L$1:$L$63184,ROWS(D$2:D1674)*24-20))</f>
        <v/>
      </c>
      <c r="E1674" s="6" t="str" cm="1">
        <f t="array" ref="E1674">IF(INDEX(Assessment!$I$1:$I$63184,ROWS(E$2:E1674)*24-12)=0,"",INDEX(Assessment!$I$1:$I$63184,ROWS(E$2:E1674)*24-12))</f>
        <v/>
      </c>
      <c r="F1674" s="64" t="str" cm="1">
        <f t="array" ref="F1674">IF(INDEX(Assessment!$L$1:$L$63184,ROWS(F$2:F1674)*24-14)=0,"",INDEX(Assessment!$L$1:$L$63184,ROWS(F$2:F1674)*24-14))</f>
        <v/>
      </c>
      <c r="G1674" s="63" t="str" cm="1">
        <f t="array" ref="G1674">IF(INDEX(Assessment!$L$1:$L$63184,ROWS(G$2:G1674)*24-13)=0,"",INDEX(Assessment!$L$1:$L$63184,ROWS(G$2:G1674)*24-13))</f>
        <v/>
      </c>
      <c r="H1674" s="5" t="str" cm="1">
        <f t="array" ref="H1674">_xlfn.CONCAT(
IF(INDEX(Assessment!$L$1:$L$63184,ROWS(H$2:H1674)*24-8)&lt;&gt;FALSE, _xlfn.CONCAT(INDEX(Assessment!$L$1:$L$63184,ROWS(H$2:H1674)*24-8)," (",TEXT(INDEX(Assessment!$M$1:$M$63184,ROWS(H$2:H1674)*24-8),"m/yy"),") ",INDEX(Assessment!$N$1:$N$63184,ROWS(H$2:H1674)*24-8)),""),
IF(INDEX(Assessment!$L$1:$L$63184,ROWS(H$2:H1674)*24-7)&lt;&gt;FALSE, _xlfn.CONCAT(CHAR(10),INDEX(Assessment!$L$1:$L$63184,ROWS(H$2:H1674)*24-7)," (",TEXT(INDEX(Assessment!$M$1:$M$63184,ROWS(H$2:H1674)*24-7),"m/yy"),") ",INDEX(Assessment!$N$1:$N$63184,ROWS(H$2:H1674)*24-7)),""),
IF(INDEX(Assessment!$L$1:$L$63184,ROWS(H$2:H1674)*24-6)&lt;&gt;FALSE, _xlfn.CONCAT(CHAR(10),INDEX(Assessment!$L$1:$L$63184,ROWS(H$2:H1674)*24-6)," (",TEXT(INDEX(Assessment!$M$1:$M$63184,ROWS(H$2:H1674)*24-6),"m/yy"),") ",INDEX(Assessment!$N$1:$N$63184,ROWS(H$2:H1674)*24-6)),""),
IF(INDEX(Assessment!$L$1:$L$63184,ROWS(H$2:H1674)*24-5)&lt;&gt;FALSE, _xlfn.CONCAT(CHAR(10),INDEX(Assessment!$L$1:$L$63184,ROWS(H$2:H1674)*24-5)," (",TEXT(INDEX(Assessment!$M$1:$M$63184,ROWS(H$2:H1674)*24-5),"m/yy"),") ",INDEX(Assessment!$N$1:$N$63184,ROWS(H$2:H1674)*24-5)),""),
IF(INDEX(Assessment!$L$1:$L$63184,ROWS(H$2:H1674)*24-4)&lt;&gt;FALSE, _xlfn.CONCAT(CHAR(10),INDEX(Assessment!$L$1:$L$63184,ROWS(H$2:H1674)*24-4)," (",TEXT(INDEX(Assessment!$M$1:$M$63184,ROWS(H$2:H1674)*24-4),"m/yy"),") ",INDEX(Assessment!$N$1:$N$63184,ROWS(H$2:H1674)*24-4)),""),
IF(INDEX(Assessment!$L$1:$L$63184,ROWS(H$2:H1674)*24-3)&lt;&gt;FALSE, _xlfn.CONCAT(CHAR(10),INDEX(Assessment!$L$1:$L$63184,ROWS(H$2:H1674)*24-3)," (",TEXT(INDEX(Assessment!$M$1:$M$63184,ROWS(H$2:H1674)*24-3),"m/yy"),") ",INDEX(Assessment!$N$1:$N$63184,ROWS(H$2:H1674)*24-3)),""),
IF(INDEX(Assessment!$L$1:$L$63184,ROWS(H$2:H1674)*24-2)&lt;&gt;FALSE, _xlfn.CONCAT(CHAR(10),INDEX(Assessment!$L$1:$L$63184,ROWS(H$2:H1674)*24-2)," (",TEXT(INDEX(Assessment!$M$1:$M$63184,ROWS(H$2:H1674)*24-2),"m/yy"),") ",INDEX(Assessment!$N$1:$N$63184,ROWS(H$2:H1674)*24-2)),""),
IF(INDEX(Assessment!$L$1:$L$63184,ROWS(H$2:H1674)*24-1)&lt;&gt;FALSE, _xlfn.CONCAT(CHAR(10),INDEX(Assessment!$L$1:$L$63184,ROWS(H$2:H1674)*24-1),") ",TEXT(INDEX(Assessment!$M$1:$M$63184,ROWS(H$2:H1674)*24-1),"m/yy"),") ",INDEX(Assessment!$N$1:$N$63184,ROWS(H$2:H1674)*24-1)),"")
)</f>
        <v/>
      </c>
      <c r="I1674" s="4" t="str" cm="1">
        <f t="array" ref="I1674">IF(INDEX(Assessment!$L$1:$L$63184,ROWS(I$2:I1674)*24-17)=0,"",INDEX(Assessment!$L$1:$L$63184,ROWS(I$2:I1674)*24-17))</f>
        <v/>
      </c>
    </row>
    <row r="1675" spans="1:9" s="4" customFormat="1" x14ac:dyDescent="0.25">
      <c r="A1675" s="4" t="str" cm="1">
        <f t="array" ref="A1675">IF(INDEX(Assessment!$C$1:$C$63184,ROWS(A$2:A1675)*24-22)=0,"",INDEX(Assessment!$C$1:$C$63184,ROWS(A$2:A1675)*24-22))</f>
        <v/>
      </c>
      <c r="B1675" s="4" t="str" cm="1">
        <f t="array" ref="B1675">IF(INDEX(Assessment!$C$1:$C$63184,ROWS(B$2:B1675)*24-21)=0,"",INDEX(Assessment!$C$1:$C$63184,ROWS(B$2:B1675)*24-21))</f>
        <v/>
      </c>
      <c r="C1675" s="4" t="str" cm="1">
        <f t="array" ref="C1675">IF(INDEX(Assessment!$C$1:$C$63184,ROWS(C$2:C1675)*24-20)="","",_xlfn.CONCAT(INDEX(Assessment!$C$1:$C$63184,ROWS(C$2:C1675)*24-20), " ==&gt; ", INDEX(Assessment!$C$1:$C$63184,ROWS(C$2:C1675)*24-19)))</f>
        <v/>
      </c>
      <c r="D1675" s="4" t="str" cm="1">
        <f t="array" ref="D1675">IF(INDEX(Assessment!$L$1:$L$63184,ROWS(D$2:D1675)*24-20)=0,"",INDEX(Assessment!$L$1:$L$63184,ROWS(D$2:D1675)*24-20))</f>
        <v/>
      </c>
      <c r="E1675" s="6" t="str" cm="1">
        <f t="array" ref="E1675">IF(INDEX(Assessment!$I$1:$I$63184,ROWS(E$2:E1675)*24-12)=0,"",INDEX(Assessment!$I$1:$I$63184,ROWS(E$2:E1675)*24-12))</f>
        <v/>
      </c>
      <c r="F1675" s="64" t="str" cm="1">
        <f t="array" ref="F1675">IF(INDEX(Assessment!$L$1:$L$63184,ROWS(F$2:F1675)*24-14)=0,"",INDEX(Assessment!$L$1:$L$63184,ROWS(F$2:F1675)*24-14))</f>
        <v/>
      </c>
      <c r="G1675" s="63" t="str" cm="1">
        <f t="array" ref="G1675">IF(INDEX(Assessment!$L$1:$L$63184,ROWS(G$2:G1675)*24-13)=0,"",INDEX(Assessment!$L$1:$L$63184,ROWS(G$2:G1675)*24-13))</f>
        <v/>
      </c>
      <c r="H1675" s="5" t="str" cm="1">
        <f t="array" ref="H1675">_xlfn.CONCAT(
IF(INDEX(Assessment!$L$1:$L$63184,ROWS(H$2:H1675)*24-8)&lt;&gt;FALSE, _xlfn.CONCAT(INDEX(Assessment!$L$1:$L$63184,ROWS(H$2:H1675)*24-8)," (",TEXT(INDEX(Assessment!$M$1:$M$63184,ROWS(H$2:H1675)*24-8),"m/yy"),") ",INDEX(Assessment!$N$1:$N$63184,ROWS(H$2:H1675)*24-8)),""),
IF(INDEX(Assessment!$L$1:$L$63184,ROWS(H$2:H1675)*24-7)&lt;&gt;FALSE, _xlfn.CONCAT(CHAR(10),INDEX(Assessment!$L$1:$L$63184,ROWS(H$2:H1675)*24-7)," (",TEXT(INDEX(Assessment!$M$1:$M$63184,ROWS(H$2:H1675)*24-7),"m/yy"),") ",INDEX(Assessment!$N$1:$N$63184,ROWS(H$2:H1675)*24-7)),""),
IF(INDEX(Assessment!$L$1:$L$63184,ROWS(H$2:H1675)*24-6)&lt;&gt;FALSE, _xlfn.CONCAT(CHAR(10),INDEX(Assessment!$L$1:$L$63184,ROWS(H$2:H1675)*24-6)," (",TEXT(INDEX(Assessment!$M$1:$M$63184,ROWS(H$2:H1675)*24-6),"m/yy"),") ",INDEX(Assessment!$N$1:$N$63184,ROWS(H$2:H1675)*24-6)),""),
IF(INDEX(Assessment!$L$1:$L$63184,ROWS(H$2:H1675)*24-5)&lt;&gt;FALSE, _xlfn.CONCAT(CHAR(10),INDEX(Assessment!$L$1:$L$63184,ROWS(H$2:H1675)*24-5)," (",TEXT(INDEX(Assessment!$M$1:$M$63184,ROWS(H$2:H1675)*24-5),"m/yy"),") ",INDEX(Assessment!$N$1:$N$63184,ROWS(H$2:H1675)*24-5)),""),
IF(INDEX(Assessment!$L$1:$L$63184,ROWS(H$2:H1675)*24-4)&lt;&gt;FALSE, _xlfn.CONCAT(CHAR(10),INDEX(Assessment!$L$1:$L$63184,ROWS(H$2:H1675)*24-4)," (",TEXT(INDEX(Assessment!$M$1:$M$63184,ROWS(H$2:H1675)*24-4),"m/yy"),") ",INDEX(Assessment!$N$1:$N$63184,ROWS(H$2:H1675)*24-4)),""),
IF(INDEX(Assessment!$L$1:$L$63184,ROWS(H$2:H1675)*24-3)&lt;&gt;FALSE, _xlfn.CONCAT(CHAR(10),INDEX(Assessment!$L$1:$L$63184,ROWS(H$2:H1675)*24-3)," (",TEXT(INDEX(Assessment!$M$1:$M$63184,ROWS(H$2:H1675)*24-3),"m/yy"),") ",INDEX(Assessment!$N$1:$N$63184,ROWS(H$2:H1675)*24-3)),""),
IF(INDEX(Assessment!$L$1:$L$63184,ROWS(H$2:H1675)*24-2)&lt;&gt;FALSE, _xlfn.CONCAT(CHAR(10),INDEX(Assessment!$L$1:$L$63184,ROWS(H$2:H1675)*24-2)," (",TEXT(INDEX(Assessment!$M$1:$M$63184,ROWS(H$2:H1675)*24-2),"m/yy"),") ",INDEX(Assessment!$N$1:$N$63184,ROWS(H$2:H1675)*24-2)),""),
IF(INDEX(Assessment!$L$1:$L$63184,ROWS(H$2:H1675)*24-1)&lt;&gt;FALSE, _xlfn.CONCAT(CHAR(10),INDEX(Assessment!$L$1:$L$63184,ROWS(H$2:H1675)*24-1),") ",TEXT(INDEX(Assessment!$M$1:$M$63184,ROWS(H$2:H1675)*24-1),"m/yy"),") ",INDEX(Assessment!$N$1:$N$63184,ROWS(H$2:H1675)*24-1)),"")
)</f>
        <v/>
      </c>
      <c r="I1675" s="4" t="str" cm="1">
        <f t="array" ref="I1675">IF(INDEX(Assessment!$L$1:$L$63184,ROWS(I$2:I1675)*24-17)=0,"",INDEX(Assessment!$L$1:$L$63184,ROWS(I$2:I1675)*24-17))</f>
        <v/>
      </c>
    </row>
    <row r="1676" spans="1:9" s="4" customFormat="1" x14ac:dyDescent="0.25">
      <c r="A1676" s="4" t="str" cm="1">
        <f t="array" ref="A1676">IF(INDEX(Assessment!$C$1:$C$63184,ROWS(A$2:A1676)*24-22)=0,"",INDEX(Assessment!$C$1:$C$63184,ROWS(A$2:A1676)*24-22))</f>
        <v/>
      </c>
      <c r="B1676" s="4" t="str" cm="1">
        <f t="array" ref="B1676">IF(INDEX(Assessment!$C$1:$C$63184,ROWS(B$2:B1676)*24-21)=0,"",INDEX(Assessment!$C$1:$C$63184,ROWS(B$2:B1676)*24-21))</f>
        <v/>
      </c>
      <c r="C1676" s="4" t="str" cm="1">
        <f t="array" ref="C1676">IF(INDEX(Assessment!$C$1:$C$63184,ROWS(C$2:C1676)*24-20)="","",_xlfn.CONCAT(INDEX(Assessment!$C$1:$C$63184,ROWS(C$2:C1676)*24-20), " ==&gt; ", INDEX(Assessment!$C$1:$C$63184,ROWS(C$2:C1676)*24-19)))</f>
        <v/>
      </c>
      <c r="D1676" s="4" t="str" cm="1">
        <f t="array" ref="D1676">IF(INDEX(Assessment!$L$1:$L$63184,ROWS(D$2:D1676)*24-20)=0,"",INDEX(Assessment!$L$1:$L$63184,ROWS(D$2:D1676)*24-20))</f>
        <v/>
      </c>
      <c r="E1676" s="6" t="str" cm="1">
        <f t="array" ref="E1676">IF(INDEX(Assessment!$I$1:$I$63184,ROWS(E$2:E1676)*24-12)=0,"",INDEX(Assessment!$I$1:$I$63184,ROWS(E$2:E1676)*24-12))</f>
        <v/>
      </c>
      <c r="F1676" s="64" t="str" cm="1">
        <f t="array" ref="F1676">IF(INDEX(Assessment!$L$1:$L$63184,ROWS(F$2:F1676)*24-14)=0,"",INDEX(Assessment!$L$1:$L$63184,ROWS(F$2:F1676)*24-14))</f>
        <v/>
      </c>
      <c r="G1676" s="63" t="str" cm="1">
        <f t="array" ref="G1676">IF(INDEX(Assessment!$L$1:$L$63184,ROWS(G$2:G1676)*24-13)=0,"",INDEX(Assessment!$L$1:$L$63184,ROWS(G$2:G1676)*24-13))</f>
        <v/>
      </c>
      <c r="H1676" s="5" t="str" cm="1">
        <f t="array" ref="H1676">_xlfn.CONCAT(
IF(INDEX(Assessment!$L$1:$L$63184,ROWS(H$2:H1676)*24-8)&lt;&gt;FALSE, _xlfn.CONCAT(INDEX(Assessment!$L$1:$L$63184,ROWS(H$2:H1676)*24-8)," (",TEXT(INDEX(Assessment!$M$1:$M$63184,ROWS(H$2:H1676)*24-8),"m/yy"),") ",INDEX(Assessment!$N$1:$N$63184,ROWS(H$2:H1676)*24-8)),""),
IF(INDEX(Assessment!$L$1:$L$63184,ROWS(H$2:H1676)*24-7)&lt;&gt;FALSE, _xlfn.CONCAT(CHAR(10),INDEX(Assessment!$L$1:$L$63184,ROWS(H$2:H1676)*24-7)," (",TEXT(INDEX(Assessment!$M$1:$M$63184,ROWS(H$2:H1676)*24-7),"m/yy"),") ",INDEX(Assessment!$N$1:$N$63184,ROWS(H$2:H1676)*24-7)),""),
IF(INDEX(Assessment!$L$1:$L$63184,ROWS(H$2:H1676)*24-6)&lt;&gt;FALSE, _xlfn.CONCAT(CHAR(10),INDEX(Assessment!$L$1:$L$63184,ROWS(H$2:H1676)*24-6)," (",TEXT(INDEX(Assessment!$M$1:$M$63184,ROWS(H$2:H1676)*24-6),"m/yy"),") ",INDEX(Assessment!$N$1:$N$63184,ROWS(H$2:H1676)*24-6)),""),
IF(INDEX(Assessment!$L$1:$L$63184,ROWS(H$2:H1676)*24-5)&lt;&gt;FALSE, _xlfn.CONCAT(CHAR(10),INDEX(Assessment!$L$1:$L$63184,ROWS(H$2:H1676)*24-5)," (",TEXT(INDEX(Assessment!$M$1:$M$63184,ROWS(H$2:H1676)*24-5),"m/yy"),") ",INDEX(Assessment!$N$1:$N$63184,ROWS(H$2:H1676)*24-5)),""),
IF(INDEX(Assessment!$L$1:$L$63184,ROWS(H$2:H1676)*24-4)&lt;&gt;FALSE, _xlfn.CONCAT(CHAR(10),INDEX(Assessment!$L$1:$L$63184,ROWS(H$2:H1676)*24-4)," (",TEXT(INDEX(Assessment!$M$1:$M$63184,ROWS(H$2:H1676)*24-4),"m/yy"),") ",INDEX(Assessment!$N$1:$N$63184,ROWS(H$2:H1676)*24-4)),""),
IF(INDEX(Assessment!$L$1:$L$63184,ROWS(H$2:H1676)*24-3)&lt;&gt;FALSE, _xlfn.CONCAT(CHAR(10),INDEX(Assessment!$L$1:$L$63184,ROWS(H$2:H1676)*24-3)," (",TEXT(INDEX(Assessment!$M$1:$M$63184,ROWS(H$2:H1676)*24-3),"m/yy"),") ",INDEX(Assessment!$N$1:$N$63184,ROWS(H$2:H1676)*24-3)),""),
IF(INDEX(Assessment!$L$1:$L$63184,ROWS(H$2:H1676)*24-2)&lt;&gt;FALSE, _xlfn.CONCAT(CHAR(10),INDEX(Assessment!$L$1:$L$63184,ROWS(H$2:H1676)*24-2)," (",TEXT(INDEX(Assessment!$M$1:$M$63184,ROWS(H$2:H1676)*24-2),"m/yy"),") ",INDEX(Assessment!$N$1:$N$63184,ROWS(H$2:H1676)*24-2)),""),
IF(INDEX(Assessment!$L$1:$L$63184,ROWS(H$2:H1676)*24-1)&lt;&gt;FALSE, _xlfn.CONCAT(CHAR(10),INDEX(Assessment!$L$1:$L$63184,ROWS(H$2:H1676)*24-1),") ",TEXT(INDEX(Assessment!$M$1:$M$63184,ROWS(H$2:H1676)*24-1),"m/yy"),") ",INDEX(Assessment!$N$1:$N$63184,ROWS(H$2:H1676)*24-1)),"")
)</f>
        <v/>
      </c>
      <c r="I1676" s="4" t="str" cm="1">
        <f t="array" ref="I1676">IF(INDEX(Assessment!$L$1:$L$63184,ROWS(I$2:I1676)*24-17)=0,"",INDEX(Assessment!$L$1:$L$63184,ROWS(I$2:I1676)*24-17))</f>
        <v/>
      </c>
    </row>
    <row r="1677" spans="1:9" s="4" customFormat="1" x14ac:dyDescent="0.25">
      <c r="A1677" s="4" t="str" cm="1">
        <f t="array" ref="A1677">IF(INDEX(Assessment!$C$1:$C$63184,ROWS(A$2:A1677)*24-22)=0,"",INDEX(Assessment!$C$1:$C$63184,ROWS(A$2:A1677)*24-22))</f>
        <v/>
      </c>
      <c r="B1677" s="4" t="str" cm="1">
        <f t="array" ref="B1677">IF(INDEX(Assessment!$C$1:$C$63184,ROWS(B$2:B1677)*24-21)=0,"",INDEX(Assessment!$C$1:$C$63184,ROWS(B$2:B1677)*24-21))</f>
        <v/>
      </c>
      <c r="C1677" s="4" t="str" cm="1">
        <f t="array" ref="C1677">IF(INDEX(Assessment!$C$1:$C$63184,ROWS(C$2:C1677)*24-20)="","",_xlfn.CONCAT(INDEX(Assessment!$C$1:$C$63184,ROWS(C$2:C1677)*24-20), " ==&gt; ", INDEX(Assessment!$C$1:$C$63184,ROWS(C$2:C1677)*24-19)))</f>
        <v/>
      </c>
      <c r="D1677" s="4" t="str" cm="1">
        <f t="array" ref="D1677">IF(INDEX(Assessment!$L$1:$L$63184,ROWS(D$2:D1677)*24-20)=0,"",INDEX(Assessment!$L$1:$L$63184,ROWS(D$2:D1677)*24-20))</f>
        <v/>
      </c>
      <c r="E1677" s="6" t="str" cm="1">
        <f t="array" ref="E1677">IF(INDEX(Assessment!$I$1:$I$63184,ROWS(E$2:E1677)*24-12)=0,"",INDEX(Assessment!$I$1:$I$63184,ROWS(E$2:E1677)*24-12))</f>
        <v/>
      </c>
      <c r="F1677" s="64" t="str" cm="1">
        <f t="array" ref="F1677">IF(INDEX(Assessment!$L$1:$L$63184,ROWS(F$2:F1677)*24-14)=0,"",INDEX(Assessment!$L$1:$L$63184,ROWS(F$2:F1677)*24-14))</f>
        <v/>
      </c>
      <c r="G1677" s="63" t="str" cm="1">
        <f t="array" ref="G1677">IF(INDEX(Assessment!$L$1:$L$63184,ROWS(G$2:G1677)*24-13)=0,"",INDEX(Assessment!$L$1:$L$63184,ROWS(G$2:G1677)*24-13))</f>
        <v/>
      </c>
      <c r="H1677" s="5" t="str" cm="1">
        <f t="array" ref="H1677">_xlfn.CONCAT(
IF(INDEX(Assessment!$L$1:$L$63184,ROWS(H$2:H1677)*24-8)&lt;&gt;FALSE, _xlfn.CONCAT(INDEX(Assessment!$L$1:$L$63184,ROWS(H$2:H1677)*24-8)," (",TEXT(INDEX(Assessment!$M$1:$M$63184,ROWS(H$2:H1677)*24-8),"m/yy"),") ",INDEX(Assessment!$N$1:$N$63184,ROWS(H$2:H1677)*24-8)),""),
IF(INDEX(Assessment!$L$1:$L$63184,ROWS(H$2:H1677)*24-7)&lt;&gt;FALSE, _xlfn.CONCAT(CHAR(10),INDEX(Assessment!$L$1:$L$63184,ROWS(H$2:H1677)*24-7)," (",TEXT(INDEX(Assessment!$M$1:$M$63184,ROWS(H$2:H1677)*24-7),"m/yy"),") ",INDEX(Assessment!$N$1:$N$63184,ROWS(H$2:H1677)*24-7)),""),
IF(INDEX(Assessment!$L$1:$L$63184,ROWS(H$2:H1677)*24-6)&lt;&gt;FALSE, _xlfn.CONCAT(CHAR(10),INDEX(Assessment!$L$1:$L$63184,ROWS(H$2:H1677)*24-6)," (",TEXT(INDEX(Assessment!$M$1:$M$63184,ROWS(H$2:H1677)*24-6),"m/yy"),") ",INDEX(Assessment!$N$1:$N$63184,ROWS(H$2:H1677)*24-6)),""),
IF(INDEX(Assessment!$L$1:$L$63184,ROWS(H$2:H1677)*24-5)&lt;&gt;FALSE, _xlfn.CONCAT(CHAR(10),INDEX(Assessment!$L$1:$L$63184,ROWS(H$2:H1677)*24-5)," (",TEXT(INDEX(Assessment!$M$1:$M$63184,ROWS(H$2:H1677)*24-5),"m/yy"),") ",INDEX(Assessment!$N$1:$N$63184,ROWS(H$2:H1677)*24-5)),""),
IF(INDEX(Assessment!$L$1:$L$63184,ROWS(H$2:H1677)*24-4)&lt;&gt;FALSE, _xlfn.CONCAT(CHAR(10),INDEX(Assessment!$L$1:$L$63184,ROWS(H$2:H1677)*24-4)," (",TEXT(INDEX(Assessment!$M$1:$M$63184,ROWS(H$2:H1677)*24-4),"m/yy"),") ",INDEX(Assessment!$N$1:$N$63184,ROWS(H$2:H1677)*24-4)),""),
IF(INDEX(Assessment!$L$1:$L$63184,ROWS(H$2:H1677)*24-3)&lt;&gt;FALSE, _xlfn.CONCAT(CHAR(10),INDEX(Assessment!$L$1:$L$63184,ROWS(H$2:H1677)*24-3)," (",TEXT(INDEX(Assessment!$M$1:$M$63184,ROWS(H$2:H1677)*24-3),"m/yy"),") ",INDEX(Assessment!$N$1:$N$63184,ROWS(H$2:H1677)*24-3)),""),
IF(INDEX(Assessment!$L$1:$L$63184,ROWS(H$2:H1677)*24-2)&lt;&gt;FALSE, _xlfn.CONCAT(CHAR(10),INDEX(Assessment!$L$1:$L$63184,ROWS(H$2:H1677)*24-2)," (",TEXT(INDEX(Assessment!$M$1:$M$63184,ROWS(H$2:H1677)*24-2),"m/yy"),") ",INDEX(Assessment!$N$1:$N$63184,ROWS(H$2:H1677)*24-2)),""),
IF(INDEX(Assessment!$L$1:$L$63184,ROWS(H$2:H1677)*24-1)&lt;&gt;FALSE, _xlfn.CONCAT(CHAR(10),INDEX(Assessment!$L$1:$L$63184,ROWS(H$2:H1677)*24-1),") ",TEXT(INDEX(Assessment!$M$1:$M$63184,ROWS(H$2:H1677)*24-1),"m/yy"),") ",INDEX(Assessment!$N$1:$N$63184,ROWS(H$2:H1677)*24-1)),"")
)</f>
        <v/>
      </c>
      <c r="I1677" s="4" t="str" cm="1">
        <f t="array" ref="I1677">IF(INDEX(Assessment!$L$1:$L$63184,ROWS(I$2:I1677)*24-17)=0,"",INDEX(Assessment!$L$1:$L$63184,ROWS(I$2:I1677)*24-17))</f>
        <v/>
      </c>
    </row>
    <row r="1678" spans="1:9" s="4" customFormat="1" x14ac:dyDescent="0.25">
      <c r="A1678" s="4" t="str" cm="1">
        <f t="array" ref="A1678">IF(INDEX(Assessment!$C$1:$C$63184,ROWS(A$2:A1678)*24-22)=0,"",INDEX(Assessment!$C$1:$C$63184,ROWS(A$2:A1678)*24-22))</f>
        <v/>
      </c>
      <c r="B1678" s="4" t="str" cm="1">
        <f t="array" ref="B1678">IF(INDEX(Assessment!$C$1:$C$63184,ROWS(B$2:B1678)*24-21)=0,"",INDEX(Assessment!$C$1:$C$63184,ROWS(B$2:B1678)*24-21))</f>
        <v/>
      </c>
      <c r="C1678" s="4" t="str" cm="1">
        <f t="array" ref="C1678">IF(INDEX(Assessment!$C$1:$C$63184,ROWS(C$2:C1678)*24-20)="","",_xlfn.CONCAT(INDEX(Assessment!$C$1:$C$63184,ROWS(C$2:C1678)*24-20), " ==&gt; ", INDEX(Assessment!$C$1:$C$63184,ROWS(C$2:C1678)*24-19)))</f>
        <v/>
      </c>
      <c r="D1678" s="4" t="str" cm="1">
        <f t="array" ref="D1678">IF(INDEX(Assessment!$L$1:$L$63184,ROWS(D$2:D1678)*24-20)=0,"",INDEX(Assessment!$L$1:$L$63184,ROWS(D$2:D1678)*24-20))</f>
        <v/>
      </c>
      <c r="E1678" s="6" t="str" cm="1">
        <f t="array" ref="E1678">IF(INDEX(Assessment!$I$1:$I$63184,ROWS(E$2:E1678)*24-12)=0,"",INDEX(Assessment!$I$1:$I$63184,ROWS(E$2:E1678)*24-12))</f>
        <v/>
      </c>
      <c r="F1678" s="64" t="str" cm="1">
        <f t="array" ref="F1678">IF(INDEX(Assessment!$L$1:$L$63184,ROWS(F$2:F1678)*24-14)=0,"",INDEX(Assessment!$L$1:$L$63184,ROWS(F$2:F1678)*24-14))</f>
        <v/>
      </c>
      <c r="G1678" s="63" t="str" cm="1">
        <f t="array" ref="G1678">IF(INDEX(Assessment!$L$1:$L$63184,ROWS(G$2:G1678)*24-13)=0,"",INDEX(Assessment!$L$1:$L$63184,ROWS(G$2:G1678)*24-13))</f>
        <v/>
      </c>
      <c r="H1678" s="5" t="str" cm="1">
        <f t="array" ref="H1678">_xlfn.CONCAT(
IF(INDEX(Assessment!$L$1:$L$63184,ROWS(H$2:H1678)*24-8)&lt;&gt;FALSE, _xlfn.CONCAT(INDEX(Assessment!$L$1:$L$63184,ROWS(H$2:H1678)*24-8)," (",TEXT(INDEX(Assessment!$M$1:$M$63184,ROWS(H$2:H1678)*24-8),"m/yy"),") ",INDEX(Assessment!$N$1:$N$63184,ROWS(H$2:H1678)*24-8)),""),
IF(INDEX(Assessment!$L$1:$L$63184,ROWS(H$2:H1678)*24-7)&lt;&gt;FALSE, _xlfn.CONCAT(CHAR(10),INDEX(Assessment!$L$1:$L$63184,ROWS(H$2:H1678)*24-7)," (",TEXT(INDEX(Assessment!$M$1:$M$63184,ROWS(H$2:H1678)*24-7),"m/yy"),") ",INDEX(Assessment!$N$1:$N$63184,ROWS(H$2:H1678)*24-7)),""),
IF(INDEX(Assessment!$L$1:$L$63184,ROWS(H$2:H1678)*24-6)&lt;&gt;FALSE, _xlfn.CONCAT(CHAR(10),INDEX(Assessment!$L$1:$L$63184,ROWS(H$2:H1678)*24-6)," (",TEXT(INDEX(Assessment!$M$1:$M$63184,ROWS(H$2:H1678)*24-6),"m/yy"),") ",INDEX(Assessment!$N$1:$N$63184,ROWS(H$2:H1678)*24-6)),""),
IF(INDEX(Assessment!$L$1:$L$63184,ROWS(H$2:H1678)*24-5)&lt;&gt;FALSE, _xlfn.CONCAT(CHAR(10),INDEX(Assessment!$L$1:$L$63184,ROWS(H$2:H1678)*24-5)," (",TEXT(INDEX(Assessment!$M$1:$M$63184,ROWS(H$2:H1678)*24-5),"m/yy"),") ",INDEX(Assessment!$N$1:$N$63184,ROWS(H$2:H1678)*24-5)),""),
IF(INDEX(Assessment!$L$1:$L$63184,ROWS(H$2:H1678)*24-4)&lt;&gt;FALSE, _xlfn.CONCAT(CHAR(10),INDEX(Assessment!$L$1:$L$63184,ROWS(H$2:H1678)*24-4)," (",TEXT(INDEX(Assessment!$M$1:$M$63184,ROWS(H$2:H1678)*24-4),"m/yy"),") ",INDEX(Assessment!$N$1:$N$63184,ROWS(H$2:H1678)*24-4)),""),
IF(INDEX(Assessment!$L$1:$L$63184,ROWS(H$2:H1678)*24-3)&lt;&gt;FALSE, _xlfn.CONCAT(CHAR(10),INDEX(Assessment!$L$1:$L$63184,ROWS(H$2:H1678)*24-3)," (",TEXT(INDEX(Assessment!$M$1:$M$63184,ROWS(H$2:H1678)*24-3),"m/yy"),") ",INDEX(Assessment!$N$1:$N$63184,ROWS(H$2:H1678)*24-3)),""),
IF(INDEX(Assessment!$L$1:$L$63184,ROWS(H$2:H1678)*24-2)&lt;&gt;FALSE, _xlfn.CONCAT(CHAR(10),INDEX(Assessment!$L$1:$L$63184,ROWS(H$2:H1678)*24-2)," (",TEXT(INDEX(Assessment!$M$1:$M$63184,ROWS(H$2:H1678)*24-2),"m/yy"),") ",INDEX(Assessment!$N$1:$N$63184,ROWS(H$2:H1678)*24-2)),""),
IF(INDEX(Assessment!$L$1:$L$63184,ROWS(H$2:H1678)*24-1)&lt;&gt;FALSE, _xlfn.CONCAT(CHAR(10),INDEX(Assessment!$L$1:$L$63184,ROWS(H$2:H1678)*24-1),") ",TEXT(INDEX(Assessment!$M$1:$M$63184,ROWS(H$2:H1678)*24-1),"m/yy"),") ",INDEX(Assessment!$N$1:$N$63184,ROWS(H$2:H1678)*24-1)),"")
)</f>
        <v/>
      </c>
      <c r="I1678" s="4" t="str" cm="1">
        <f t="array" ref="I1678">IF(INDEX(Assessment!$L$1:$L$63184,ROWS(I$2:I1678)*24-17)=0,"",INDEX(Assessment!$L$1:$L$63184,ROWS(I$2:I1678)*24-17))</f>
        <v/>
      </c>
    </row>
    <row r="1679" spans="1:9" s="4" customFormat="1" x14ac:dyDescent="0.25">
      <c r="A1679" s="4" t="str" cm="1">
        <f t="array" ref="A1679">IF(INDEX(Assessment!$C$1:$C$63184,ROWS(A$2:A1679)*24-22)=0,"",INDEX(Assessment!$C$1:$C$63184,ROWS(A$2:A1679)*24-22))</f>
        <v/>
      </c>
      <c r="B1679" s="4" t="str" cm="1">
        <f t="array" ref="B1679">IF(INDEX(Assessment!$C$1:$C$63184,ROWS(B$2:B1679)*24-21)=0,"",INDEX(Assessment!$C$1:$C$63184,ROWS(B$2:B1679)*24-21))</f>
        <v/>
      </c>
      <c r="C1679" s="4" t="str" cm="1">
        <f t="array" ref="C1679">IF(INDEX(Assessment!$C$1:$C$63184,ROWS(C$2:C1679)*24-20)="","",_xlfn.CONCAT(INDEX(Assessment!$C$1:$C$63184,ROWS(C$2:C1679)*24-20), " ==&gt; ", INDEX(Assessment!$C$1:$C$63184,ROWS(C$2:C1679)*24-19)))</f>
        <v/>
      </c>
      <c r="D1679" s="4" t="str" cm="1">
        <f t="array" ref="D1679">IF(INDEX(Assessment!$L$1:$L$63184,ROWS(D$2:D1679)*24-20)=0,"",INDEX(Assessment!$L$1:$L$63184,ROWS(D$2:D1679)*24-20))</f>
        <v/>
      </c>
      <c r="E1679" s="6" t="str" cm="1">
        <f t="array" ref="E1679">IF(INDEX(Assessment!$I$1:$I$63184,ROWS(E$2:E1679)*24-12)=0,"",INDEX(Assessment!$I$1:$I$63184,ROWS(E$2:E1679)*24-12))</f>
        <v/>
      </c>
      <c r="F1679" s="64" t="str" cm="1">
        <f t="array" ref="F1679">IF(INDEX(Assessment!$L$1:$L$63184,ROWS(F$2:F1679)*24-14)=0,"",INDEX(Assessment!$L$1:$L$63184,ROWS(F$2:F1679)*24-14))</f>
        <v/>
      </c>
      <c r="G1679" s="63" t="str" cm="1">
        <f t="array" ref="G1679">IF(INDEX(Assessment!$L$1:$L$63184,ROWS(G$2:G1679)*24-13)=0,"",INDEX(Assessment!$L$1:$L$63184,ROWS(G$2:G1679)*24-13))</f>
        <v/>
      </c>
      <c r="H1679" s="5" t="str" cm="1">
        <f t="array" ref="H1679">_xlfn.CONCAT(
IF(INDEX(Assessment!$L$1:$L$63184,ROWS(H$2:H1679)*24-8)&lt;&gt;FALSE, _xlfn.CONCAT(INDEX(Assessment!$L$1:$L$63184,ROWS(H$2:H1679)*24-8)," (",TEXT(INDEX(Assessment!$M$1:$M$63184,ROWS(H$2:H1679)*24-8),"m/yy"),") ",INDEX(Assessment!$N$1:$N$63184,ROWS(H$2:H1679)*24-8)),""),
IF(INDEX(Assessment!$L$1:$L$63184,ROWS(H$2:H1679)*24-7)&lt;&gt;FALSE, _xlfn.CONCAT(CHAR(10),INDEX(Assessment!$L$1:$L$63184,ROWS(H$2:H1679)*24-7)," (",TEXT(INDEX(Assessment!$M$1:$M$63184,ROWS(H$2:H1679)*24-7),"m/yy"),") ",INDEX(Assessment!$N$1:$N$63184,ROWS(H$2:H1679)*24-7)),""),
IF(INDEX(Assessment!$L$1:$L$63184,ROWS(H$2:H1679)*24-6)&lt;&gt;FALSE, _xlfn.CONCAT(CHAR(10),INDEX(Assessment!$L$1:$L$63184,ROWS(H$2:H1679)*24-6)," (",TEXT(INDEX(Assessment!$M$1:$M$63184,ROWS(H$2:H1679)*24-6),"m/yy"),") ",INDEX(Assessment!$N$1:$N$63184,ROWS(H$2:H1679)*24-6)),""),
IF(INDEX(Assessment!$L$1:$L$63184,ROWS(H$2:H1679)*24-5)&lt;&gt;FALSE, _xlfn.CONCAT(CHAR(10),INDEX(Assessment!$L$1:$L$63184,ROWS(H$2:H1679)*24-5)," (",TEXT(INDEX(Assessment!$M$1:$M$63184,ROWS(H$2:H1679)*24-5),"m/yy"),") ",INDEX(Assessment!$N$1:$N$63184,ROWS(H$2:H1679)*24-5)),""),
IF(INDEX(Assessment!$L$1:$L$63184,ROWS(H$2:H1679)*24-4)&lt;&gt;FALSE, _xlfn.CONCAT(CHAR(10),INDEX(Assessment!$L$1:$L$63184,ROWS(H$2:H1679)*24-4)," (",TEXT(INDEX(Assessment!$M$1:$M$63184,ROWS(H$2:H1679)*24-4),"m/yy"),") ",INDEX(Assessment!$N$1:$N$63184,ROWS(H$2:H1679)*24-4)),""),
IF(INDEX(Assessment!$L$1:$L$63184,ROWS(H$2:H1679)*24-3)&lt;&gt;FALSE, _xlfn.CONCAT(CHAR(10),INDEX(Assessment!$L$1:$L$63184,ROWS(H$2:H1679)*24-3)," (",TEXT(INDEX(Assessment!$M$1:$M$63184,ROWS(H$2:H1679)*24-3),"m/yy"),") ",INDEX(Assessment!$N$1:$N$63184,ROWS(H$2:H1679)*24-3)),""),
IF(INDEX(Assessment!$L$1:$L$63184,ROWS(H$2:H1679)*24-2)&lt;&gt;FALSE, _xlfn.CONCAT(CHAR(10),INDEX(Assessment!$L$1:$L$63184,ROWS(H$2:H1679)*24-2)," (",TEXT(INDEX(Assessment!$M$1:$M$63184,ROWS(H$2:H1679)*24-2),"m/yy"),") ",INDEX(Assessment!$N$1:$N$63184,ROWS(H$2:H1679)*24-2)),""),
IF(INDEX(Assessment!$L$1:$L$63184,ROWS(H$2:H1679)*24-1)&lt;&gt;FALSE, _xlfn.CONCAT(CHAR(10),INDEX(Assessment!$L$1:$L$63184,ROWS(H$2:H1679)*24-1),") ",TEXT(INDEX(Assessment!$M$1:$M$63184,ROWS(H$2:H1679)*24-1),"m/yy"),") ",INDEX(Assessment!$N$1:$N$63184,ROWS(H$2:H1679)*24-1)),"")
)</f>
        <v/>
      </c>
      <c r="I1679" s="4" t="str" cm="1">
        <f t="array" ref="I1679">IF(INDEX(Assessment!$L$1:$L$63184,ROWS(I$2:I1679)*24-17)=0,"",INDEX(Assessment!$L$1:$L$63184,ROWS(I$2:I1679)*24-17))</f>
        <v/>
      </c>
    </row>
    <row r="1680" spans="1:9" s="4" customFormat="1" x14ac:dyDescent="0.25">
      <c r="A1680" s="4" t="str" cm="1">
        <f t="array" ref="A1680">IF(INDEX(Assessment!$C$1:$C$63184,ROWS(A$2:A1680)*24-22)=0,"",INDEX(Assessment!$C$1:$C$63184,ROWS(A$2:A1680)*24-22))</f>
        <v/>
      </c>
      <c r="B1680" s="4" t="str" cm="1">
        <f t="array" ref="B1680">IF(INDEX(Assessment!$C$1:$C$63184,ROWS(B$2:B1680)*24-21)=0,"",INDEX(Assessment!$C$1:$C$63184,ROWS(B$2:B1680)*24-21))</f>
        <v/>
      </c>
      <c r="C1680" s="4" t="str" cm="1">
        <f t="array" ref="C1680">IF(INDEX(Assessment!$C$1:$C$63184,ROWS(C$2:C1680)*24-20)="","",_xlfn.CONCAT(INDEX(Assessment!$C$1:$C$63184,ROWS(C$2:C1680)*24-20), " ==&gt; ", INDEX(Assessment!$C$1:$C$63184,ROWS(C$2:C1680)*24-19)))</f>
        <v/>
      </c>
      <c r="D1680" s="4" t="str" cm="1">
        <f t="array" ref="D1680">IF(INDEX(Assessment!$L$1:$L$63184,ROWS(D$2:D1680)*24-20)=0,"",INDEX(Assessment!$L$1:$L$63184,ROWS(D$2:D1680)*24-20))</f>
        <v/>
      </c>
      <c r="E1680" s="6" t="str" cm="1">
        <f t="array" ref="E1680">IF(INDEX(Assessment!$I$1:$I$63184,ROWS(E$2:E1680)*24-12)=0,"",INDEX(Assessment!$I$1:$I$63184,ROWS(E$2:E1680)*24-12))</f>
        <v/>
      </c>
      <c r="F1680" s="64" t="str" cm="1">
        <f t="array" ref="F1680">IF(INDEX(Assessment!$L$1:$L$63184,ROWS(F$2:F1680)*24-14)=0,"",INDEX(Assessment!$L$1:$L$63184,ROWS(F$2:F1680)*24-14))</f>
        <v/>
      </c>
      <c r="G1680" s="63" t="str" cm="1">
        <f t="array" ref="G1680">IF(INDEX(Assessment!$L$1:$L$63184,ROWS(G$2:G1680)*24-13)=0,"",INDEX(Assessment!$L$1:$L$63184,ROWS(G$2:G1680)*24-13))</f>
        <v/>
      </c>
      <c r="H1680" s="5" t="str" cm="1">
        <f t="array" ref="H1680">_xlfn.CONCAT(
IF(INDEX(Assessment!$L$1:$L$63184,ROWS(H$2:H1680)*24-8)&lt;&gt;FALSE, _xlfn.CONCAT(INDEX(Assessment!$L$1:$L$63184,ROWS(H$2:H1680)*24-8)," (",TEXT(INDEX(Assessment!$M$1:$M$63184,ROWS(H$2:H1680)*24-8),"m/yy"),") ",INDEX(Assessment!$N$1:$N$63184,ROWS(H$2:H1680)*24-8)),""),
IF(INDEX(Assessment!$L$1:$L$63184,ROWS(H$2:H1680)*24-7)&lt;&gt;FALSE, _xlfn.CONCAT(CHAR(10),INDEX(Assessment!$L$1:$L$63184,ROWS(H$2:H1680)*24-7)," (",TEXT(INDEX(Assessment!$M$1:$M$63184,ROWS(H$2:H1680)*24-7),"m/yy"),") ",INDEX(Assessment!$N$1:$N$63184,ROWS(H$2:H1680)*24-7)),""),
IF(INDEX(Assessment!$L$1:$L$63184,ROWS(H$2:H1680)*24-6)&lt;&gt;FALSE, _xlfn.CONCAT(CHAR(10),INDEX(Assessment!$L$1:$L$63184,ROWS(H$2:H1680)*24-6)," (",TEXT(INDEX(Assessment!$M$1:$M$63184,ROWS(H$2:H1680)*24-6),"m/yy"),") ",INDEX(Assessment!$N$1:$N$63184,ROWS(H$2:H1680)*24-6)),""),
IF(INDEX(Assessment!$L$1:$L$63184,ROWS(H$2:H1680)*24-5)&lt;&gt;FALSE, _xlfn.CONCAT(CHAR(10),INDEX(Assessment!$L$1:$L$63184,ROWS(H$2:H1680)*24-5)," (",TEXT(INDEX(Assessment!$M$1:$M$63184,ROWS(H$2:H1680)*24-5),"m/yy"),") ",INDEX(Assessment!$N$1:$N$63184,ROWS(H$2:H1680)*24-5)),""),
IF(INDEX(Assessment!$L$1:$L$63184,ROWS(H$2:H1680)*24-4)&lt;&gt;FALSE, _xlfn.CONCAT(CHAR(10),INDEX(Assessment!$L$1:$L$63184,ROWS(H$2:H1680)*24-4)," (",TEXT(INDEX(Assessment!$M$1:$M$63184,ROWS(H$2:H1680)*24-4),"m/yy"),") ",INDEX(Assessment!$N$1:$N$63184,ROWS(H$2:H1680)*24-4)),""),
IF(INDEX(Assessment!$L$1:$L$63184,ROWS(H$2:H1680)*24-3)&lt;&gt;FALSE, _xlfn.CONCAT(CHAR(10),INDEX(Assessment!$L$1:$L$63184,ROWS(H$2:H1680)*24-3)," (",TEXT(INDEX(Assessment!$M$1:$M$63184,ROWS(H$2:H1680)*24-3),"m/yy"),") ",INDEX(Assessment!$N$1:$N$63184,ROWS(H$2:H1680)*24-3)),""),
IF(INDEX(Assessment!$L$1:$L$63184,ROWS(H$2:H1680)*24-2)&lt;&gt;FALSE, _xlfn.CONCAT(CHAR(10),INDEX(Assessment!$L$1:$L$63184,ROWS(H$2:H1680)*24-2)," (",TEXT(INDEX(Assessment!$M$1:$M$63184,ROWS(H$2:H1680)*24-2),"m/yy"),") ",INDEX(Assessment!$N$1:$N$63184,ROWS(H$2:H1680)*24-2)),""),
IF(INDEX(Assessment!$L$1:$L$63184,ROWS(H$2:H1680)*24-1)&lt;&gt;FALSE, _xlfn.CONCAT(CHAR(10),INDEX(Assessment!$L$1:$L$63184,ROWS(H$2:H1680)*24-1),") ",TEXT(INDEX(Assessment!$M$1:$M$63184,ROWS(H$2:H1680)*24-1),"m/yy"),") ",INDEX(Assessment!$N$1:$N$63184,ROWS(H$2:H1680)*24-1)),"")
)</f>
        <v/>
      </c>
      <c r="I1680" s="4" t="str" cm="1">
        <f t="array" ref="I1680">IF(INDEX(Assessment!$L$1:$L$63184,ROWS(I$2:I1680)*24-17)=0,"",INDEX(Assessment!$L$1:$L$63184,ROWS(I$2:I1680)*24-17))</f>
        <v/>
      </c>
    </row>
    <row r="1681" spans="1:9" s="4" customFormat="1" x14ac:dyDescent="0.25">
      <c r="A1681" s="4" t="str" cm="1">
        <f t="array" ref="A1681">IF(INDEX(Assessment!$C$1:$C$63184,ROWS(A$2:A1681)*24-22)=0,"",INDEX(Assessment!$C$1:$C$63184,ROWS(A$2:A1681)*24-22))</f>
        <v/>
      </c>
      <c r="B1681" s="4" t="str" cm="1">
        <f t="array" ref="B1681">IF(INDEX(Assessment!$C$1:$C$63184,ROWS(B$2:B1681)*24-21)=0,"",INDEX(Assessment!$C$1:$C$63184,ROWS(B$2:B1681)*24-21))</f>
        <v/>
      </c>
      <c r="C1681" s="4" t="str" cm="1">
        <f t="array" ref="C1681">IF(INDEX(Assessment!$C$1:$C$63184,ROWS(C$2:C1681)*24-20)="","",_xlfn.CONCAT(INDEX(Assessment!$C$1:$C$63184,ROWS(C$2:C1681)*24-20), " ==&gt; ", INDEX(Assessment!$C$1:$C$63184,ROWS(C$2:C1681)*24-19)))</f>
        <v/>
      </c>
      <c r="D1681" s="4" t="str" cm="1">
        <f t="array" ref="D1681">IF(INDEX(Assessment!$L$1:$L$63184,ROWS(D$2:D1681)*24-20)=0,"",INDEX(Assessment!$L$1:$L$63184,ROWS(D$2:D1681)*24-20))</f>
        <v/>
      </c>
      <c r="E1681" s="6" t="str" cm="1">
        <f t="array" ref="E1681">IF(INDEX(Assessment!$I$1:$I$63184,ROWS(E$2:E1681)*24-12)=0,"",INDEX(Assessment!$I$1:$I$63184,ROWS(E$2:E1681)*24-12))</f>
        <v/>
      </c>
      <c r="F1681" s="64" t="str" cm="1">
        <f t="array" ref="F1681">IF(INDEX(Assessment!$L$1:$L$63184,ROWS(F$2:F1681)*24-14)=0,"",INDEX(Assessment!$L$1:$L$63184,ROWS(F$2:F1681)*24-14))</f>
        <v/>
      </c>
      <c r="G1681" s="63" t="str" cm="1">
        <f t="array" ref="G1681">IF(INDEX(Assessment!$L$1:$L$63184,ROWS(G$2:G1681)*24-13)=0,"",INDEX(Assessment!$L$1:$L$63184,ROWS(G$2:G1681)*24-13))</f>
        <v/>
      </c>
      <c r="H1681" s="5" t="str" cm="1">
        <f t="array" ref="H1681">_xlfn.CONCAT(
IF(INDEX(Assessment!$L$1:$L$63184,ROWS(H$2:H1681)*24-8)&lt;&gt;FALSE, _xlfn.CONCAT(INDEX(Assessment!$L$1:$L$63184,ROWS(H$2:H1681)*24-8)," (",TEXT(INDEX(Assessment!$M$1:$M$63184,ROWS(H$2:H1681)*24-8),"m/yy"),") ",INDEX(Assessment!$N$1:$N$63184,ROWS(H$2:H1681)*24-8)),""),
IF(INDEX(Assessment!$L$1:$L$63184,ROWS(H$2:H1681)*24-7)&lt;&gt;FALSE, _xlfn.CONCAT(CHAR(10),INDEX(Assessment!$L$1:$L$63184,ROWS(H$2:H1681)*24-7)," (",TEXT(INDEX(Assessment!$M$1:$M$63184,ROWS(H$2:H1681)*24-7),"m/yy"),") ",INDEX(Assessment!$N$1:$N$63184,ROWS(H$2:H1681)*24-7)),""),
IF(INDEX(Assessment!$L$1:$L$63184,ROWS(H$2:H1681)*24-6)&lt;&gt;FALSE, _xlfn.CONCAT(CHAR(10),INDEX(Assessment!$L$1:$L$63184,ROWS(H$2:H1681)*24-6)," (",TEXT(INDEX(Assessment!$M$1:$M$63184,ROWS(H$2:H1681)*24-6),"m/yy"),") ",INDEX(Assessment!$N$1:$N$63184,ROWS(H$2:H1681)*24-6)),""),
IF(INDEX(Assessment!$L$1:$L$63184,ROWS(H$2:H1681)*24-5)&lt;&gt;FALSE, _xlfn.CONCAT(CHAR(10),INDEX(Assessment!$L$1:$L$63184,ROWS(H$2:H1681)*24-5)," (",TEXT(INDEX(Assessment!$M$1:$M$63184,ROWS(H$2:H1681)*24-5),"m/yy"),") ",INDEX(Assessment!$N$1:$N$63184,ROWS(H$2:H1681)*24-5)),""),
IF(INDEX(Assessment!$L$1:$L$63184,ROWS(H$2:H1681)*24-4)&lt;&gt;FALSE, _xlfn.CONCAT(CHAR(10),INDEX(Assessment!$L$1:$L$63184,ROWS(H$2:H1681)*24-4)," (",TEXT(INDEX(Assessment!$M$1:$M$63184,ROWS(H$2:H1681)*24-4),"m/yy"),") ",INDEX(Assessment!$N$1:$N$63184,ROWS(H$2:H1681)*24-4)),""),
IF(INDEX(Assessment!$L$1:$L$63184,ROWS(H$2:H1681)*24-3)&lt;&gt;FALSE, _xlfn.CONCAT(CHAR(10),INDEX(Assessment!$L$1:$L$63184,ROWS(H$2:H1681)*24-3)," (",TEXT(INDEX(Assessment!$M$1:$M$63184,ROWS(H$2:H1681)*24-3),"m/yy"),") ",INDEX(Assessment!$N$1:$N$63184,ROWS(H$2:H1681)*24-3)),""),
IF(INDEX(Assessment!$L$1:$L$63184,ROWS(H$2:H1681)*24-2)&lt;&gt;FALSE, _xlfn.CONCAT(CHAR(10),INDEX(Assessment!$L$1:$L$63184,ROWS(H$2:H1681)*24-2)," (",TEXT(INDEX(Assessment!$M$1:$M$63184,ROWS(H$2:H1681)*24-2),"m/yy"),") ",INDEX(Assessment!$N$1:$N$63184,ROWS(H$2:H1681)*24-2)),""),
IF(INDEX(Assessment!$L$1:$L$63184,ROWS(H$2:H1681)*24-1)&lt;&gt;FALSE, _xlfn.CONCAT(CHAR(10),INDEX(Assessment!$L$1:$L$63184,ROWS(H$2:H1681)*24-1),") ",TEXT(INDEX(Assessment!$M$1:$M$63184,ROWS(H$2:H1681)*24-1),"m/yy"),") ",INDEX(Assessment!$N$1:$N$63184,ROWS(H$2:H1681)*24-1)),"")
)</f>
        <v/>
      </c>
      <c r="I1681" s="4" t="str" cm="1">
        <f t="array" ref="I1681">IF(INDEX(Assessment!$L$1:$L$63184,ROWS(I$2:I1681)*24-17)=0,"",INDEX(Assessment!$L$1:$L$63184,ROWS(I$2:I1681)*24-17))</f>
        <v/>
      </c>
    </row>
    <row r="1682" spans="1:9" s="4" customFormat="1" x14ac:dyDescent="0.25">
      <c r="A1682" s="4" t="str" cm="1">
        <f t="array" ref="A1682">IF(INDEX(Assessment!$C$1:$C$63184,ROWS(A$2:A1682)*24-22)=0,"",INDEX(Assessment!$C$1:$C$63184,ROWS(A$2:A1682)*24-22))</f>
        <v/>
      </c>
      <c r="B1682" s="4" t="str" cm="1">
        <f t="array" ref="B1682">IF(INDEX(Assessment!$C$1:$C$63184,ROWS(B$2:B1682)*24-21)=0,"",INDEX(Assessment!$C$1:$C$63184,ROWS(B$2:B1682)*24-21))</f>
        <v/>
      </c>
      <c r="C1682" s="4" t="str" cm="1">
        <f t="array" ref="C1682">IF(INDEX(Assessment!$C$1:$C$63184,ROWS(C$2:C1682)*24-20)="","",_xlfn.CONCAT(INDEX(Assessment!$C$1:$C$63184,ROWS(C$2:C1682)*24-20), " ==&gt; ", INDEX(Assessment!$C$1:$C$63184,ROWS(C$2:C1682)*24-19)))</f>
        <v/>
      </c>
      <c r="D1682" s="4" t="str" cm="1">
        <f t="array" ref="D1682">IF(INDEX(Assessment!$L$1:$L$63184,ROWS(D$2:D1682)*24-20)=0,"",INDEX(Assessment!$L$1:$L$63184,ROWS(D$2:D1682)*24-20))</f>
        <v/>
      </c>
      <c r="E1682" s="6" t="str" cm="1">
        <f t="array" ref="E1682">IF(INDEX(Assessment!$I$1:$I$63184,ROWS(E$2:E1682)*24-12)=0,"",INDEX(Assessment!$I$1:$I$63184,ROWS(E$2:E1682)*24-12))</f>
        <v/>
      </c>
      <c r="F1682" s="64" t="str" cm="1">
        <f t="array" ref="F1682">IF(INDEX(Assessment!$L$1:$L$63184,ROWS(F$2:F1682)*24-14)=0,"",INDEX(Assessment!$L$1:$L$63184,ROWS(F$2:F1682)*24-14))</f>
        <v/>
      </c>
      <c r="G1682" s="63" t="str" cm="1">
        <f t="array" ref="G1682">IF(INDEX(Assessment!$L$1:$L$63184,ROWS(G$2:G1682)*24-13)=0,"",INDEX(Assessment!$L$1:$L$63184,ROWS(G$2:G1682)*24-13))</f>
        <v/>
      </c>
      <c r="H1682" s="5" t="str" cm="1">
        <f t="array" ref="H1682">_xlfn.CONCAT(
IF(INDEX(Assessment!$L$1:$L$63184,ROWS(H$2:H1682)*24-8)&lt;&gt;FALSE, _xlfn.CONCAT(INDEX(Assessment!$L$1:$L$63184,ROWS(H$2:H1682)*24-8)," (",TEXT(INDEX(Assessment!$M$1:$M$63184,ROWS(H$2:H1682)*24-8),"m/yy"),") ",INDEX(Assessment!$N$1:$N$63184,ROWS(H$2:H1682)*24-8)),""),
IF(INDEX(Assessment!$L$1:$L$63184,ROWS(H$2:H1682)*24-7)&lt;&gt;FALSE, _xlfn.CONCAT(CHAR(10),INDEX(Assessment!$L$1:$L$63184,ROWS(H$2:H1682)*24-7)," (",TEXT(INDEX(Assessment!$M$1:$M$63184,ROWS(H$2:H1682)*24-7),"m/yy"),") ",INDEX(Assessment!$N$1:$N$63184,ROWS(H$2:H1682)*24-7)),""),
IF(INDEX(Assessment!$L$1:$L$63184,ROWS(H$2:H1682)*24-6)&lt;&gt;FALSE, _xlfn.CONCAT(CHAR(10),INDEX(Assessment!$L$1:$L$63184,ROWS(H$2:H1682)*24-6)," (",TEXT(INDEX(Assessment!$M$1:$M$63184,ROWS(H$2:H1682)*24-6),"m/yy"),") ",INDEX(Assessment!$N$1:$N$63184,ROWS(H$2:H1682)*24-6)),""),
IF(INDEX(Assessment!$L$1:$L$63184,ROWS(H$2:H1682)*24-5)&lt;&gt;FALSE, _xlfn.CONCAT(CHAR(10),INDEX(Assessment!$L$1:$L$63184,ROWS(H$2:H1682)*24-5)," (",TEXT(INDEX(Assessment!$M$1:$M$63184,ROWS(H$2:H1682)*24-5),"m/yy"),") ",INDEX(Assessment!$N$1:$N$63184,ROWS(H$2:H1682)*24-5)),""),
IF(INDEX(Assessment!$L$1:$L$63184,ROWS(H$2:H1682)*24-4)&lt;&gt;FALSE, _xlfn.CONCAT(CHAR(10),INDEX(Assessment!$L$1:$L$63184,ROWS(H$2:H1682)*24-4)," (",TEXT(INDEX(Assessment!$M$1:$M$63184,ROWS(H$2:H1682)*24-4),"m/yy"),") ",INDEX(Assessment!$N$1:$N$63184,ROWS(H$2:H1682)*24-4)),""),
IF(INDEX(Assessment!$L$1:$L$63184,ROWS(H$2:H1682)*24-3)&lt;&gt;FALSE, _xlfn.CONCAT(CHAR(10),INDEX(Assessment!$L$1:$L$63184,ROWS(H$2:H1682)*24-3)," (",TEXT(INDEX(Assessment!$M$1:$M$63184,ROWS(H$2:H1682)*24-3),"m/yy"),") ",INDEX(Assessment!$N$1:$N$63184,ROWS(H$2:H1682)*24-3)),""),
IF(INDEX(Assessment!$L$1:$L$63184,ROWS(H$2:H1682)*24-2)&lt;&gt;FALSE, _xlfn.CONCAT(CHAR(10),INDEX(Assessment!$L$1:$L$63184,ROWS(H$2:H1682)*24-2)," (",TEXT(INDEX(Assessment!$M$1:$M$63184,ROWS(H$2:H1682)*24-2),"m/yy"),") ",INDEX(Assessment!$N$1:$N$63184,ROWS(H$2:H1682)*24-2)),""),
IF(INDEX(Assessment!$L$1:$L$63184,ROWS(H$2:H1682)*24-1)&lt;&gt;FALSE, _xlfn.CONCAT(CHAR(10),INDEX(Assessment!$L$1:$L$63184,ROWS(H$2:H1682)*24-1),") ",TEXT(INDEX(Assessment!$M$1:$M$63184,ROWS(H$2:H1682)*24-1),"m/yy"),") ",INDEX(Assessment!$N$1:$N$63184,ROWS(H$2:H1682)*24-1)),"")
)</f>
        <v/>
      </c>
      <c r="I1682" s="4" t="str" cm="1">
        <f t="array" ref="I1682">IF(INDEX(Assessment!$L$1:$L$63184,ROWS(I$2:I1682)*24-17)=0,"",INDEX(Assessment!$L$1:$L$63184,ROWS(I$2:I1682)*24-17))</f>
        <v/>
      </c>
    </row>
    <row r="1683" spans="1:9" s="4" customFormat="1" x14ac:dyDescent="0.25">
      <c r="A1683" s="4" t="str" cm="1">
        <f t="array" ref="A1683">IF(INDEX(Assessment!$C$1:$C$63184,ROWS(A$2:A1683)*24-22)=0,"",INDEX(Assessment!$C$1:$C$63184,ROWS(A$2:A1683)*24-22))</f>
        <v/>
      </c>
      <c r="B1683" s="4" t="str" cm="1">
        <f t="array" ref="B1683">IF(INDEX(Assessment!$C$1:$C$63184,ROWS(B$2:B1683)*24-21)=0,"",INDEX(Assessment!$C$1:$C$63184,ROWS(B$2:B1683)*24-21))</f>
        <v/>
      </c>
      <c r="C1683" s="4" t="str" cm="1">
        <f t="array" ref="C1683">IF(INDEX(Assessment!$C$1:$C$63184,ROWS(C$2:C1683)*24-20)="","",_xlfn.CONCAT(INDEX(Assessment!$C$1:$C$63184,ROWS(C$2:C1683)*24-20), " ==&gt; ", INDEX(Assessment!$C$1:$C$63184,ROWS(C$2:C1683)*24-19)))</f>
        <v/>
      </c>
      <c r="D1683" s="4" t="str" cm="1">
        <f t="array" ref="D1683">IF(INDEX(Assessment!$L$1:$L$63184,ROWS(D$2:D1683)*24-20)=0,"",INDEX(Assessment!$L$1:$L$63184,ROWS(D$2:D1683)*24-20))</f>
        <v/>
      </c>
      <c r="E1683" s="6" t="str" cm="1">
        <f t="array" ref="E1683">IF(INDEX(Assessment!$I$1:$I$63184,ROWS(E$2:E1683)*24-12)=0,"",INDEX(Assessment!$I$1:$I$63184,ROWS(E$2:E1683)*24-12))</f>
        <v/>
      </c>
      <c r="F1683" s="64" t="str" cm="1">
        <f t="array" ref="F1683">IF(INDEX(Assessment!$L$1:$L$63184,ROWS(F$2:F1683)*24-14)=0,"",INDEX(Assessment!$L$1:$L$63184,ROWS(F$2:F1683)*24-14))</f>
        <v/>
      </c>
      <c r="G1683" s="63" t="str" cm="1">
        <f t="array" ref="G1683">IF(INDEX(Assessment!$L$1:$L$63184,ROWS(G$2:G1683)*24-13)=0,"",INDEX(Assessment!$L$1:$L$63184,ROWS(G$2:G1683)*24-13))</f>
        <v/>
      </c>
      <c r="H1683" s="5" t="str" cm="1">
        <f t="array" ref="H1683">_xlfn.CONCAT(
IF(INDEX(Assessment!$L$1:$L$63184,ROWS(H$2:H1683)*24-8)&lt;&gt;FALSE, _xlfn.CONCAT(INDEX(Assessment!$L$1:$L$63184,ROWS(H$2:H1683)*24-8)," (",TEXT(INDEX(Assessment!$M$1:$M$63184,ROWS(H$2:H1683)*24-8),"m/yy"),") ",INDEX(Assessment!$N$1:$N$63184,ROWS(H$2:H1683)*24-8)),""),
IF(INDEX(Assessment!$L$1:$L$63184,ROWS(H$2:H1683)*24-7)&lt;&gt;FALSE, _xlfn.CONCAT(CHAR(10),INDEX(Assessment!$L$1:$L$63184,ROWS(H$2:H1683)*24-7)," (",TEXT(INDEX(Assessment!$M$1:$M$63184,ROWS(H$2:H1683)*24-7),"m/yy"),") ",INDEX(Assessment!$N$1:$N$63184,ROWS(H$2:H1683)*24-7)),""),
IF(INDEX(Assessment!$L$1:$L$63184,ROWS(H$2:H1683)*24-6)&lt;&gt;FALSE, _xlfn.CONCAT(CHAR(10),INDEX(Assessment!$L$1:$L$63184,ROWS(H$2:H1683)*24-6)," (",TEXT(INDEX(Assessment!$M$1:$M$63184,ROWS(H$2:H1683)*24-6),"m/yy"),") ",INDEX(Assessment!$N$1:$N$63184,ROWS(H$2:H1683)*24-6)),""),
IF(INDEX(Assessment!$L$1:$L$63184,ROWS(H$2:H1683)*24-5)&lt;&gt;FALSE, _xlfn.CONCAT(CHAR(10),INDEX(Assessment!$L$1:$L$63184,ROWS(H$2:H1683)*24-5)," (",TEXT(INDEX(Assessment!$M$1:$M$63184,ROWS(H$2:H1683)*24-5),"m/yy"),") ",INDEX(Assessment!$N$1:$N$63184,ROWS(H$2:H1683)*24-5)),""),
IF(INDEX(Assessment!$L$1:$L$63184,ROWS(H$2:H1683)*24-4)&lt;&gt;FALSE, _xlfn.CONCAT(CHAR(10),INDEX(Assessment!$L$1:$L$63184,ROWS(H$2:H1683)*24-4)," (",TEXT(INDEX(Assessment!$M$1:$M$63184,ROWS(H$2:H1683)*24-4),"m/yy"),") ",INDEX(Assessment!$N$1:$N$63184,ROWS(H$2:H1683)*24-4)),""),
IF(INDEX(Assessment!$L$1:$L$63184,ROWS(H$2:H1683)*24-3)&lt;&gt;FALSE, _xlfn.CONCAT(CHAR(10),INDEX(Assessment!$L$1:$L$63184,ROWS(H$2:H1683)*24-3)," (",TEXT(INDEX(Assessment!$M$1:$M$63184,ROWS(H$2:H1683)*24-3),"m/yy"),") ",INDEX(Assessment!$N$1:$N$63184,ROWS(H$2:H1683)*24-3)),""),
IF(INDEX(Assessment!$L$1:$L$63184,ROWS(H$2:H1683)*24-2)&lt;&gt;FALSE, _xlfn.CONCAT(CHAR(10),INDEX(Assessment!$L$1:$L$63184,ROWS(H$2:H1683)*24-2)," (",TEXT(INDEX(Assessment!$M$1:$M$63184,ROWS(H$2:H1683)*24-2),"m/yy"),") ",INDEX(Assessment!$N$1:$N$63184,ROWS(H$2:H1683)*24-2)),""),
IF(INDEX(Assessment!$L$1:$L$63184,ROWS(H$2:H1683)*24-1)&lt;&gt;FALSE, _xlfn.CONCAT(CHAR(10),INDEX(Assessment!$L$1:$L$63184,ROWS(H$2:H1683)*24-1),") ",TEXT(INDEX(Assessment!$M$1:$M$63184,ROWS(H$2:H1683)*24-1),"m/yy"),") ",INDEX(Assessment!$N$1:$N$63184,ROWS(H$2:H1683)*24-1)),"")
)</f>
        <v/>
      </c>
      <c r="I1683" s="4" t="str" cm="1">
        <f t="array" ref="I1683">IF(INDEX(Assessment!$L$1:$L$63184,ROWS(I$2:I1683)*24-17)=0,"",INDEX(Assessment!$L$1:$L$63184,ROWS(I$2:I1683)*24-17))</f>
        <v/>
      </c>
    </row>
    <row r="1684" spans="1:9" s="4" customFormat="1" x14ac:dyDescent="0.25">
      <c r="A1684" s="4" t="str" cm="1">
        <f t="array" ref="A1684">IF(INDEX(Assessment!$C$1:$C$63184,ROWS(A$2:A1684)*24-22)=0,"",INDEX(Assessment!$C$1:$C$63184,ROWS(A$2:A1684)*24-22))</f>
        <v/>
      </c>
      <c r="B1684" s="4" t="str" cm="1">
        <f t="array" ref="B1684">IF(INDEX(Assessment!$C$1:$C$63184,ROWS(B$2:B1684)*24-21)=0,"",INDEX(Assessment!$C$1:$C$63184,ROWS(B$2:B1684)*24-21))</f>
        <v/>
      </c>
      <c r="C1684" s="4" t="str" cm="1">
        <f t="array" ref="C1684">IF(INDEX(Assessment!$C$1:$C$63184,ROWS(C$2:C1684)*24-20)="","",_xlfn.CONCAT(INDEX(Assessment!$C$1:$C$63184,ROWS(C$2:C1684)*24-20), " ==&gt; ", INDEX(Assessment!$C$1:$C$63184,ROWS(C$2:C1684)*24-19)))</f>
        <v/>
      </c>
      <c r="D1684" s="4" t="str" cm="1">
        <f t="array" ref="D1684">IF(INDEX(Assessment!$L$1:$L$63184,ROWS(D$2:D1684)*24-20)=0,"",INDEX(Assessment!$L$1:$L$63184,ROWS(D$2:D1684)*24-20))</f>
        <v/>
      </c>
      <c r="E1684" s="6" t="str" cm="1">
        <f t="array" ref="E1684">IF(INDEX(Assessment!$I$1:$I$63184,ROWS(E$2:E1684)*24-12)=0,"",INDEX(Assessment!$I$1:$I$63184,ROWS(E$2:E1684)*24-12))</f>
        <v/>
      </c>
      <c r="F1684" s="64" t="str" cm="1">
        <f t="array" ref="F1684">IF(INDEX(Assessment!$L$1:$L$63184,ROWS(F$2:F1684)*24-14)=0,"",INDEX(Assessment!$L$1:$L$63184,ROWS(F$2:F1684)*24-14))</f>
        <v/>
      </c>
      <c r="G1684" s="63" t="str" cm="1">
        <f t="array" ref="G1684">IF(INDEX(Assessment!$L$1:$L$63184,ROWS(G$2:G1684)*24-13)=0,"",INDEX(Assessment!$L$1:$L$63184,ROWS(G$2:G1684)*24-13))</f>
        <v/>
      </c>
      <c r="H1684" s="5" t="str" cm="1">
        <f t="array" ref="H1684">_xlfn.CONCAT(
IF(INDEX(Assessment!$L$1:$L$63184,ROWS(H$2:H1684)*24-8)&lt;&gt;FALSE, _xlfn.CONCAT(INDEX(Assessment!$L$1:$L$63184,ROWS(H$2:H1684)*24-8)," (",TEXT(INDEX(Assessment!$M$1:$M$63184,ROWS(H$2:H1684)*24-8),"m/yy"),") ",INDEX(Assessment!$N$1:$N$63184,ROWS(H$2:H1684)*24-8)),""),
IF(INDEX(Assessment!$L$1:$L$63184,ROWS(H$2:H1684)*24-7)&lt;&gt;FALSE, _xlfn.CONCAT(CHAR(10),INDEX(Assessment!$L$1:$L$63184,ROWS(H$2:H1684)*24-7)," (",TEXT(INDEX(Assessment!$M$1:$M$63184,ROWS(H$2:H1684)*24-7),"m/yy"),") ",INDEX(Assessment!$N$1:$N$63184,ROWS(H$2:H1684)*24-7)),""),
IF(INDEX(Assessment!$L$1:$L$63184,ROWS(H$2:H1684)*24-6)&lt;&gt;FALSE, _xlfn.CONCAT(CHAR(10),INDEX(Assessment!$L$1:$L$63184,ROWS(H$2:H1684)*24-6)," (",TEXT(INDEX(Assessment!$M$1:$M$63184,ROWS(H$2:H1684)*24-6),"m/yy"),") ",INDEX(Assessment!$N$1:$N$63184,ROWS(H$2:H1684)*24-6)),""),
IF(INDEX(Assessment!$L$1:$L$63184,ROWS(H$2:H1684)*24-5)&lt;&gt;FALSE, _xlfn.CONCAT(CHAR(10),INDEX(Assessment!$L$1:$L$63184,ROWS(H$2:H1684)*24-5)," (",TEXT(INDEX(Assessment!$M$1:$M$63184,ROWS(H$2:H1684)*24-5),"m/yy"),") ",INDEX(Assessment!$N$1:$N$63184,ROWS(H$2:H1684)*24-5)),""),
IF(INDEX(Assessment!$L$1:$L$63184,ROWS(H$2:H1684)*24-4)&lt;&gt;FALSE, _xlfn.CONCAT(CHAR(10),INDEX(Assessment!$L$1:$L$63184,ROWS(H$2:H1684)*24-4)," (",TEXT(INDEX(Assessment!$M$1:$M$63184,ROWS(H$2:H1684)*24-4),"m/yy"),") ",INDEX(Assessment!$N$1:$N$63184,ROWS(H$2:H1684)*24-4)),""),
IF(INDEX(Assessment!$L$1:$L$63184,ROWS(H$2:H1684)*24-3)&lt;&gt;FALSE, _xlfn.CONCAT(CHAR(10),INDEX(Assessment!$L$1:$L$63184,ROWS(H$2:H1684)*24-3)," (",TEXT(INDEX(Assessment!$M$1:$M$63184,ROWS(H$2:H1684)*24-3),"m/yy"),") ",INDEX(Assessment!$N$1:$N$63184,ROWS(H$2:H1684)*24-3)),""),
IF(INDEX(Assessment!$L$1:$L$63184,ROWS(H$2:H1684)*24-2)&lt;&gt;FALSE, _xlfn.CONCAT(CHAR(10),INDEX(Assessment!$L$1:$L$63184,ROWS(H$2:H1684)*24-2)," (",TEXT(INDEX(Assessment!$M$1:$M$63184,ROWS(H$2:H1684)*24-2),"m/yy"),") ",INDEX(Assessment!$N$1:$N$63184,ROWS(H$2:H1684)*24-2)),""),
IF(INDEX(Assessment!$L$1:$L$63184,ROWS(H$2:H1684)*24-1)&lt;&gt;FALSE, _xlfn.CONCAT(CHAR(10),INDEX(Assessment!$L$1:$L$63184,ROWS(H$2:H1684)*24-1),") ",TEXT(INDEX(Assessment!$M$1:$M$63184,ROWS(H$2:H1684)*24-1),"m/yy"),") ",INDEX(Assessment!$N$1:$N$63184,ROWS(H$2:H1684)*24-1)),"")
)</f>
        <v/>
      </c>
      <c r="I1684" s="4" t="str" cm="1">
        <f t="array" ref="I1684">IF(INDEX(Assessment!$L$1:$L$63184,ROWS(I$2:I1684)*24-17)=0,"",INDEX(Assessment!$L$1:$L$63184,ROWS(I$2:I1684)*24-17))</f>
        <v/>
      </c>
    </row>
    <row r="1685" spans="1:9" s="4" customFormat="1" x14ac:dyDescent="0.25">
      <c r="A1685" s="4" t="str" cm="1">
        <f t="array" ref="A1685">IF(INDEX(Assessment!$C$1:$C$63184,ROWS(A$2:A1685)*24-22)=0,"",INDEX(Assessment!$C$1:$C$63184,ROWS(A$2:A1685)*24-22))</f>
        <v/>
      </c>
      <c r="B1685" s="4" t="str" cm="1">
        <f t="array" ref="B1685">IF(INDEX(Assessment!$C$1:$C$63184,ROWS(B$2:B1685)*24-21)=0,"",INDEX(Assessment!$C$1:$C$63184,ROWS(B$2:B1685)*24-21))</f>
        <v/>
      </c>
      <c r="C1685" s="4" t="str" cm="1">
        <f t="array" ref="C1685">IF(INDEX(Assessment!$C$1:$C$63184,ROWS(C$2:C1685)*24-20)="","",_xlfn.CONCAT(INDEX(Assessment!$C$1:$C$63184,ROWS(C$2:C1685)*24-20), " ==&gt; ", INDEX(Assessment!$C$1:$C$63184,ROWS(C$2:C1685)*24-19)))</f>
        <v/>
      </c>
      <c r="D1685" s="4" t="str" cm="1">
        <f t="array" ref="D1685">IF(INDEX(Assessment!$L$1:$L$63184,ROWS(D$2:D1685)*24-20)=0,"",INDEX(Assessment!$L$1:$L$63184,ROWS(D$2:D1685)*24-20))</f>
        <v/>
      </c>
      <c r="E1685" s="6" t="str" cm="1">
        <f t="array" ref="E1685">IF(INDEX(Assessment!$I$1:$I$63184,ROWS(E$2:E1685)*24-12)=0,"",INDEX(Assessment!$I$1:$I$63184,ROWS(E$2:E1685)*24-12))</f>
        <v/>
      </c>
      <c r="F1685" s="64" t="str" cm="1">
        <f t="array" ref="F1685">IF(INDEX(Assessment!$L$1:$L$63184,ROWS(F$2:F1685)*24-14)=0,"",INDEX(Assessment!$L$1:$L$63184,ROWS(F$2:F1685)*24-14))</f>
        <v/>
      </c>
      <c r="G1685" s="63" t="str" cm="1">
        <f t="array" ref="G1685">IF(INDEX(Assessment!$L$1:$L$63184,ROWS(G$2:G1685)*24-13)=0,"",INDEX(Assessment!$L$1:$L$63184,ROWS(G$2:G1685)*24-13))</f>
        <v/>
      </c>
      <c r="H1685" s="5" t="str" cm="1">
        <f t="array" ref="H1685">_xlfn.CONCAT(
IF(INDEX(Assessment!$L$1:$L$63184,ROWS(H$2:H1685)*24-8)&lt;&gt;FALSE, _xlfn.CONCAT(INDEX(Assessment!$L$1:$L$63184,ROWS(H$2:H1685)*24-8)," (",TEXT(INDEX(Assessment!$M$1:$M$63184,ROWS(H$2:H1685)*24-8),"m/yy"),") ",INDEX(Assessment!$N$1:$N$63184,ROWS(H$2:H1685)*24-8)),""),
IF(INDEX(Assessment!$L$1:$L$63184,ROWS(H$2:H1685)*24-7)&lt;&gt;FALSE, _xlfn.CONCAT(CHAR(10),INDEX(Assessment!$L$1:$L$63184,ROWS(H$2:H1685)*24-7)," (",TEXT(INDEX(Assessment!$M$1:$M$63184,ROWS(H$2:H1685)*24-7),"m/yy"),") ",INDEX(Assessment!$N$1:$N$63184,ROWS(H$2:H1685)*24-7)),""),
IF(INDEX(Assessment!$L$1:$L$63184,ROWS(H$2:H1685)*24-6)&lt;&gt;FALSE, _xlfn.CONCAT(CHAR(10),INDEX(Assessment!$L$1:$L$63184,ROWS(H$2:H1685)*24-6)," (",TEXT(INDEX(Assessment!$M$1:$M$63184,ROWS(H$2:H1685)*24-6),"m/yy"),") ",INDEX(Assessment!$N$1:$N$63184,ROWS(H$2:H1685)*24-6)),""),
IF(INDEX(Assessment!$L$1:$L$63184,ROWS(H$2:H1685)*24-5)&lt;&gt;FALSE, _xlfn.CONCAT(CHAR(10),INDEX(Assessment!$L$1:$L$63184,ROWS(H$2:H1685)*24-5)," (",TEXT(INDEX(Assessment!$M$1:$M$63184,ROWS(H$2:H1685)*24-5),"m/yy"),") ",INDEX(Assessment!$N$1:$N$63184,ROWS(H$2:H1685)*24-5)),""),
IF(INDEX(Assessment!$L$1:$L$63184,ROWS(H$2:H1685)*24-4)&lt;&gt;FALSE, _xlfn.CONCAT(CHAR(10),INDEX(Assessment!$L$1:$L$63184,ROWS(H$2:H1685)*24-4)," (",TEXT(INDEX(Assessment!$M$1:$M$63184,ROWS(H$2:H1685)*24-4),"m/yy"),") ",INDEX(Assessment!$N$1:$N$63184,ROWS(H$2:H1685)*24-4)),""),
IF(INDEX(Assessment!$L$1:$L$63184,ROWS(H$2:H1685)*24-3)&lt;&gt;FALSE, _xlfn.CONCAT(CHAR(10),INDEX(Assessment!$L$1:$L$63184,ROWS(H$2:H1685)*24-3)," (",TEXT(INDEX(Assessment!$M$1:$M$63184,ROWS(H$2:H1685)*24-3),"m/yy"),") ",INDEX(Assessment!$N$1:$N$63184,ROWS(H$2:H1685)*24-3)),""),
IF(INDEX(Assessment!$L$1:$L$63184,ROWS(H$2:H1685)*24-2)&lt;&gt;FALSE, _xlfn.CONCAT(CHAR(10),INDEX(Assessment!$L$1:$L$63184,ROWS(H$2:H1685)*24-2)," (",TEXT(INDEX(Assessment!$M$1:$M$63184,ROWS(H$2:H1685)*24-2),"m/yy"),") ",INDEX(Assessment!$N$1:$N$63184,ROWS(H$2:H1685)*24-2)),""),
IF(INDEX(Assessment!$L$1:$L$63184,ROWS(H$2:H1685)*24-1)&lt;&gt;FALSE, _xlfn.CONCAT(CHAR(10),INDEX(Assessment!$L$1:$L$63184,ROWS(H$2:H1685)*24-1),") ",TEXT(INDEX(Assessment!$M$1:$M$63184,ROWS(H$2:H1685)*24-1),"m/yy"),") ",INDEX(Assessment!$N$1:$N$63184,ROWS(H$2:H1685)*24-1)),"")
)</f>
        <v/>
      </c>
      <c r="I1685" s="4" t="str" cm="1">
        <f t="array" ref="I1685">IF(INDEX(Assessment!$L$1:$L$63184,ROWS(I$2:I1685)*24-17)=0,"",INDEX(Assessment!$L$1:$L$63184,ROWS(I$2:I1685)*24-17))</f>
        <v/>
      </c>
    </row>
    <row r="1686" spans="1:9" s="4" customFormat="1" x14ac:dyDescent="0.25">
      <c r="A1686" s="4" t="str" cm="1">
        <f t="array" ref="A1686">IF(INDEX(Assessment!$C$1:$C$63184,ROWS(A$2:A1686)*24-22)=0,"",INDEX(Assessment!$C$1:$C$63184,ROWS(A$2:A1686)*24-22))</f>
        <v/>
      </c>
      <c r="B1686" s="4" t="str" cm="1">
        <f t="array" ref="B1686">IF(INDEX(Assessment!$C$1:$C$63184,ROWS(B$2:B1686)*24-21)=0,"",INDEX(Assessment!$C$1:$C$63184,ROWS(B$2:B1686)*24-21))</f>
        <v/>
      </c>
      <c r="C1686" s="4" t="str" cm="1">
        <f t="array" ref="C1686">IF(INDEX(Assessment!$C$1:$C$63184,ROWS(C$2:C1686)*24-20)="","",_xlfn.CONCAT(INDEX(Assessment!$C$1:$C$63184,ROWS(C$2:C1686)*24-20), " ==&gt; ", INDEX(Assessment!$C$1:$C$63184,ROWS(C$2:C1686)*24-19)))</f>
        <v/>
      </c>
      <c r="D1686" s="4" t="str" cm="1">
        <f t="array" ref="D1686">IF(INDEX(Assessment!$L$1:$L$63184,ROWS(D$2:D1686)*24-20)=0,"",INDEX(Assessment!$L$1:$L$63184,ROWS(D$2:D1686)*24-20))</f>
        <v/>
      </c>
      <c r="E1686" s="6" t="str" cm="1">
        <f t="array" ref="E1686">IF(INDEX(Assessment!$I$1:$I$63184,ROWS(E$2:E1686)*24-12)=0,"",INDEX(Assessment!$I$1:$I$63184,ROWS(E$2:E1686)*24-12))</f>
        <v/>
      </c>
      <c r="F1686" s="64" t="str" cm="1">
        <f t="array" ref="F1686">IF(INDEX(Assessment!$L$1:$L$63184,ROWS(F$2:F1686)*24-14)=0,"",INDEX(Assessment!$L$1:$L$63184,ROWS(F$2:F1686)*24-14))</f>
        <v/>
      </c>
      <c r="G1686" s="63" t="str" cm="1">
        <f t="array" ref="G1686">IF(INDEX(Assessment!$L$1:$L$63184,ROWS(G$2:G1686)*24-13)=0,"",INDEX(Assessment!$L$1:$L$63184,ROWS(G$2:G1686)*24-13))</f>
        <v/>
      </c>
      <c r="H1686" s="5" t="str" cm="1">
        <f t="array" ref="H1686">_xlfn.CONCAT(
IF(INDEX(Assessment!$L$1:$L$63184,ROWS(H$2:H1686)*24-8)&lt;&gt;FALSE, _xlfn.CONCAT(INDEX(Assessment!$L$1:$L$63184,ROWS(H$2:H1686)*24-8)," (",TEXT(INDEX(Assessment!$M$1:$M$63184,ROWS(H$2:H1686)*24-8),"m/yy"),") ",INDEX(Assessment!$N$1:$N$63184,ROWS(H$2:H1686)*24-8)),""),
IF(INDEX(Assessment!$L$1:$L$63184,ROWS(H$2:H1686)*24-7)&lt;&gt;FALSE, _xlfn.CONCAT(CHAR(10),INDEX(Assessment!$L$1:$L$63184,ROWS(H$2:H1686)*24-7)," (",TEXT(INDEX(Assessment!$M$1:$M$63184,ROWS(H$2:H1686)*24-7),"m/yy"),") ",INDEX(Assessment!$N$1:$N$63184,ROWS(H$2:H1686)*24-7)),""),
IF(INDEX(Assessment!$L$1:$L$63184,ROWS(H$2:H1686)*24-6)&lt;&gt;FALSE, _xlfn.CONCAT(CHAR(10),INDEX(Assessment!$L$1:$L$63184,ROWS(H$2:H1686)*24-6)," (",TEXT(INDEX(Assessment!$M$1:$M$63184,ROWS(H$2:H1686)*24-6),"m/yy"),") ",INDEX(Assessment!$N$1:$N$63184,ROWS(H$2:H1686)*24-6)),""),
IF(INDEX(Assessment!$L$1:$L$63184,ROWS(H$2:H1686)*24-5)&lt;&gt;FALSE, _xlfn.CONCAT(CHAR(10),INDEX(Assessment!$L$1:$L$63184,ROWS(H$2:H1686)*24-5)," (",TEXT(INDEX(Assessment!$M$1:$M$63184,ROWS(H$2:H1686)*24-5),"m/yy"),") ",INDEX(Assessment!$N$1:$N$63184,ROWS(H$2:H1686)*24-5)),""),
IF(INDEX(Assessment!$L$1:$L$63184,ROWS(H$2:H1686)*24-4)&lt;&gt;FALSE, _xlfn.CONCAT(CHAR(10),INDEX(Assessment!$L$1:$L$63184,ROWS(H$2:H1686)*24-4)," (",TEXT(INDEX(Assessment!$M$1:$M$63184,ROWS(H$2:H1686)*24-4),"m/yy"),") ",INDEX(Assessment!$N$1:$N$63184,ROWS(H$2:H1686)*24-4)),""),
IF(INDEX(Assessment!$L$1:$L$63184,ROWS(H$2:H1686)*24-3)&lt;&gt;FALSE, _xlfn.CONCAT(CHAR(10),INDEX(Assessment!$L$1:$L$63184,ROWS(H$2:H1686)*24-3)," (",TEXT(INDEX(Assessment!$M$1:$M$63184,ROWS(H$2:H1686)*24-3),"m/yy"),") ",INDEX(Assessment!$N$1:$N$63184,ROWS(H$2:H1686)*24-3)),""),
IF(INDEX(Assessment!$L$1:$L$63184,ROWS(H$2:H1686)*24-2)&lt;&gt;FALSE, _xlfn.CONCAT(CHAR(10),INDEX(Assessment!$L$1:$L$63184,ROWS(H$2:H1686)*24-2)," (",TEXT(INDEX(Assessment!$M$1:$M$63184,ROWS(H$2:H1686)*24-2),"m/yy"),") ",INDEX(Assessment!$N$1:$N$63184,ROWS(H$2:H1686)*24-2)),""),
IF(INDEX(Assessment!$L$1:$L$63184,ROWS(H$2:H1686)*24-1)&lt;&gt;FALSE, _xlfn.CONCAT(CHAR(10),INDEX(Assessment!$L$1:$L$63184,ROWS(H$2:H1686)*24-1),") ",TEXT(INDEX(Assessment!$M$1:$M$63184,ROWS(H$2:H1686)*24-1),"m/yy"),") ",INDEX(Assessment!$N$1:$N$63184,ROWS(H$2:H1686)*24-1)),"")
)</f>
        <v/>
      </c>
      <c r="I1686" s="4" t="str" cm="1">
        <f t="array" ref="I1686">IF(INDEX(Assessment!$L$1:$L$63184,ROWS(I$2:I1686)*24-17)=0,"",INDEX(Assessment!$L$1:$L$63184,ROWS(I$2:I1686)*24-17))</f>
        <v/>
      </c>
    </row>
    <row r="1687" spans="1:9" s="4" customFormat="1" x14ac:dyDescent="0.25">
      <c r="A1687" s="4" t="str" cm="1">
        <f t="array" ref="A1687">IF(INDEX(Assessment!$C$1:$C$63184,ROWS(A$2:A1687)*24-22)=0,"",INDEX(Assessment!$C$1:$C$63184,ROWS(A$2:A1687)*24-22))</f>
        <v/>
      </c>
      <c r="B1687" s="4" t="str" cm="1">
        <f t="array" ref="B1687">IF(INDEX(Assessment!$C$1:$C$63184,ROWS(B$2:B1687)*24-21)=0,"",INDEX(Assessment!$C$1:$C$63184,ROWS(B$2:B1687)*24-21))</f>
        <v/>
      </c>
      <c r="C1687" s="4" t="str" cm="1">
        <f t="array" ref="C1687">IF(INDEX(Assessment!$C$1:$C$63184,ROWS(C$2:C1687)*24-20)="","",_xlfn.CONCAT(INDEX(Assessment!$C$1:$C$63184,ROWS(C$2:C1687)*24-20), " ==&gt; ", INDEX(Assessment!$C$1:$C$63184,ROWS(C$2:C1687)*24-19)))</f>
        <v/>
      </c>
      <c r="D1687" s="4" t="str" cm="1">
        <f t="array" ref="D1687">IF(INDEX(Assessment!$L$1:$L$63184,ROWS(D$2:D1687)*24-20)=0,"",INDEX(Assessment!$L$1:$L$63184,ROWS(D$2:D1687)*24-20))</f>
        <v/>
      </c>
      <c r="E1687" s="6" t="str" cm="1">
        <f t="array" ref="E1687">IF(INDEX(Assessment!$I$1:$I$63184,ROWS(E$2:E1687)*24-12)=0,"",INDEX(Assessment!$I$1:$I$63184,ROWS(E$2:E1687)*24-12))</f>
        <v/>
      </c>
      <c r="F1687" s="64" t="str" cm="1">
        <f t="array" ref="F1687">IF(INDEX(Assessment!$L$1:$L$63184,ROWS(F$2:F1687)*24-14)=0,"",INDEX(Assessment!$L$1:$L$63184,ROWS(F$2:F1687)*24-14))</f>
        <v/>
      </c>
      <c r="G1687" s="63" t="str" cm="1">
        <f t="array" ref="G1687">IF(INDEX(Assessment!$L$1:$L$63184,ROWS(G$2:G1687)*24-13)=0,"",INDEX(Assessment!$L$1:$L$63184,ROWS(G$2:G1687)*24-13))</f>
        <v/>
      </c>
      <c r="H1687" s="5" t="str" cm="1">
        <f t="array" ref="H1687">_xlfn.CONCAT(
IF(INDEX(Assessment!$L$1:$L$63184,ROWS(H$2:H1687)*24-8)&lt;&gt;FALSE, _xlfn.CONCAT(INDEX(Assessment!$L$1:$L$63184,ROWS(H$2:H1687)*24-8)," (",TEXT(INDEX(Assessment!$M$1:$M$63184,ROWS(H$2:H1687)*24-8),"m/yy"),") ",INDEX(Assessment!$N$1:$N$63184,ROWS(H$2:H1687)*24-8)),""),
IF(INDEX(Assessment!$L$1:$L$63184,ROWS(H$2:H1687)*24-7)&lt;&gt;FALSE, _xlfn.CONCAT(CHAR(10),INDEX(Assessment!$L$1:$L$63184,ROWS(H$2:H1687)*24-7)," (",TEXT(INDEX(Assessment!$M$1:$M$63184,ROWS(H$2:H1687)*24-7),"m/yy"),") ",INDEX(Assessment!$N$1:$N$63184,ROWS(H$2:H1687)*24-7)),""),
IF(INDEX(Assessment!$L$1:$L$63184,ROWS(H$2:H1687)*24-6)&lt;&gt;FALSE, _xlfn.CONCAT(CHAR(10),INDEX(Assessment!$L$1:$L$63184,ROWS(H$2:H1687)*24-6)," (",TEXT(INDEX(Assessment!$M$1:$M$63184,ROWS(H$2:H1687)*24-6),"m/yy"),") ",INDEX(Assessment!$N$1:$N$63184,ROWS(H$2:H1687)*24-6)),""),
IF(INDEX(Assessment!$L$1:$L$63184,ROWS(H$2:H1687)*24-5)&lt;&gt;FALSE, _xlfn.CONCAT(CHAR(10),INDEX(Assessment!$L$1:$L$63184,ROWS(H$2:H1687)*24-5)," (",TEXT(INDEX(Assessment!$M$1:$M$63184,ROWS(H$2:H1687)*24-5),"m/yy"),") ",INDEX(Assessment!$N$1:$N$63184,ROWS(H$2:H1687)*24-5)),""),
IF(INDEX(Assessment!$L$1:$L$63184,ROWS(H$2:H1687)*24-4)&lt;&gt;FALSE, _xlfn.CONCAT(CHAR(10),INDEX(Assessment!$L$1:$L$63184,ROWS(H$2:H1687)*24-4)," (",TEXT(INDEX(Assessment!$M$1:$M$63184,ROWS(H$2:H1687)*24-4),"m/yy"),") ",INDEX(Assessment!$N$1:$N$63184,ROWS(H$2:H1687)*24-4)),""),
IF(INDEX(Assessment!$L$1:$L$63184,ROWS(H$2:H1687)*24-3)&lt;&gt;FALSE, _xlfn.CONCAT(CHAR(10),INDEX(Assessment!$L$1:$L$63184,ROWS(H$2:H1687)*24-3)," (",TEXT(INDEX(Assessment!$M$1:$M$63184,ROWS(H$2:H1687)*24-3),"m/yy"),") ",INDEX(Assessment!$N$1:$N$63184,ROWS(H$2:H1687)*24-3)),""),
IF(INDEX(Assessment!$L$1:$L$63184,ROWS(H$2:H1687)*24-2)&lt;&gt;FALSE, _xlfn.CONCAT(CHAR(10),INDEX(Assessment!$L$1:$L$63184,ROWS(H$2:H1687)*24-2)," (",TEXT(INDEX(Assessment!$M$1:$M$63184,ROWS(H$2:H1687)*24-2),"m/yy"),") ",INDEX(Assessment!$N$1:$N$63184,ROWS(H$2:H1687)*24-2)),""),
IF(INDEX(Assessment!$L$1:$L$63184,ROWS(H$2:H1687)*24-1)&lt;&gt;FALSE, _xlfn.CONCAT(CHAR(10),INDEX(Assessment!$L$1:$L$63184,ROWS(H$2:H1687)*24-1),") ",TEXT(INDEX(Assessment!$M$1:$M$63184,ROWS(H$2:H1687)*24-1),"m/yy"),") ",INDEX(Assessment!$N$1:$N$63184,ROWS(H$2:H1687)*24-1)),"")
)</f>
        <v/>
      </c>
      <c r="I1687" s="4" t="str" cm="1">
        <f t="array" ref="I1687">IF(INDEX(Assessment!$L$1:$L$63184,ROWS(I$2:I1687)*24-17)=0,"",INDEX(Assessment!$L$1:$L$63184,ROWS(I$2:I1687)*24-17))</f>
        <v/>
      </c>
    </row>
    <row r="1688" spans="1:9" s="4" customFormat="1" x14ac:dyDescent="0.25">
      <c r="A1688" s="4" t="str" cm="1">
        <f t="array" ref="A1688">IF(INDEX(Assessment!$C$1:$C$63184,ROWS(A$2:A1688)*24-22)=0,"",INDEX(Assessment!$C$1:$C$63184,ROWS(A$2:A1688)*24-22))</f>
        <v/>
      </c>
      <c r="B1688" s="4" t="str" cm="1">
        <f t="array" ref="B1688">IF(INDEX(Assessment!$C$1:$C$63184,ROWS(B$2:B1688)*24-21)=0,"",INDEX(Assessment!$C$1:$C$63184,ROWS(B$2:B1688)*24-21))</f>
        <v/>
      </c>
      <c r="C1688" s="4" t="str" cm="1">
        <f t="array" ref="C1688">IF(INDEX(Assessment!$C$1:$C$63184,ROWS(C$2:C1688)*24-20)="","",_xlfn.CONCAT(INDEX(Assessment!$C$1:$C$63184,ROWS(C$2:C1688)*24-20), " ==&gt; ", INDEX(Assessment!$C$1:$C$63184,ROWS(C$2:C1688)*24-19)))</f>
        <v/>
      </c>
      <c r="D1688" s="4" t="str" cm="1">
        <f t="array" ref="D1688">IF(INDEX(Assessment!$L$1:$L$63184,ROWS(D$2:D1688)*24-20)=0,"",INDEX(Assessment!$L$1:$L$63184,ROWS(D$2:D1688)*24-20))</f>
        <v/>
      </c>
      <c r="E1688" s="6" t="str" cm="1">
        <f t="array" ref="E1688">IF(INDEX(Assessment!$I$1:$I$63184,ROWS(E$2:E1688)*24-12)=0,"",INDEX(Assessment!$I$1:$I$63184,ROWS(E$2:E1688)*24-12))</f>
        <v/>
      </c>
      <c r="F1688" s="64" t="str" cm="1">
        <f t="array" ref="F1688">IF(INDEX(Assessment!$L$1:$L$63184,ROWS(F$2:F1688)*24-14)=0,"",INDEX(Assessment!$L$1:$L$63184,ROWS(F$2:F1688)*24-14))</f>
        <v/>
      </c>
      <c r="G1688" s="63" t="str" cm="1">
        <f t="array" ref="G1688">IF(INDEX(Assessment!$L$1:$L$63184,ROWS(G$2:G1688)*24-13)=0,"",INDEX(Assessment!$L$1:$L$63184,ROWS(G$2:G1688)*24-13))</f>
        <v/>
      </c>
      <c r="H1688" s="5" t="str" cm="1">
        <f t="array" ref="H1688">_xlfn.CONCAT(
IF(INDEX(Assessment!$L$1:$L$63184,ROWS(H$2:H1688)*24-8)&lt;&gt;FALSE, _xlfn.CONCAT(INDEX(Assessment!$L$1:$L$63184,ROWS(H$2:H1688)*24-8)," (",TEXT(INDEX(Assessment!$M$1:$M$63184,ROWS(H$2:H1688)*24-8),"m/yy"),") ",INDEX(Assessment!$N$1:$N$63184,ROWS(H$2:H1688)*24-8)),""),
IF(INDEX(Assessment!$L$1:$L$63184,ROWS(H$2:H1688)*24-7)&lt;&gt;FALSE, _xlfn.CONCAT(CHAR(10),INDEX(Assessment!$L$1:$L$63184,ROWS(H$2:H1688)*24-7)," (",TEXT(INDEX(Assessment!$M$1:$M$63184,ROWS(H$2:H1688)*24-7),"m/yy"),") ",INDEX(Assessment!$N$1:$N$63184,ROWS(H$2:H1688)*24-7)),""),
IF(INDEX(Assessment!$L$1:$L$63184,ROWS(H$2:H1688)*24-6)&lt;&gt;FALSE, _xlfn.CONCAT(CHAR(10),INDEX(Assessment!$L$1:$L$63184,ROWS(H$2:H1688)*24-6)," (",TEXT(INDEX(Assessment!$M$1:$M$63184,ROWS(H$2:H1688)*24-6),"m/yy"),") ",INDEX(Assessment!$N$1:$N$63184,ROWS(H$2:H1688)*24-6)),""),
IF(INDEX(Assessment!$L$1:$L$63184,ROWS(H$2:H1688)*24-5)&lt;&gt;FALSE, _xlfn.CONCAT(CHAR(10),INDEX(Assessment!$L$1:$L$63184,ROWS(H$2:H1688)*24-5)," (",TEXT(INDEX(Assessment!$M$1:$M$63184,ROWS(H$2:H1688)*24-5),"m/yy"),") ",INDEX(Assessment!$N$1:$N$63184,ROWS(H$2:H1688)*24-5)),""),
IF(INDEX(Assessment!$L$1:$L$63184,ROWS(H$2:H1688)*24-4)&lt;&gt;FALSE, _xlfn.CONCAT(CHAR(10),INDEX(Assessment!$L$1:$L$63184,ROWS(H$2:H1688)*24-4)," (",TEXT(INDEX(Assessment!$M$1:$M$63184,ROWS(H$2:H1688)*24-4),"m/yy"),") ",INDEX(Assessment!$N$1:$N$63184,ROWS(H$2:H1688)*24-4)),""),
IF(INDEX(Assessment!$L$1:$L$63184,ROWS(H$2:H1688)*24-3)&lt;&gt;FALSE, _xlfn.CONCAT(CHAR(10),INDEX(Assessment!$L$1:$L$63184,ROWS(H$2:H1688)*24-3)," (",TEXT(INDEX(Assessment!$M$1:$M$63184,ROWS(H$2:H1688)*24-3),"m/yy"),") ",INDEX(Assessment!$N$1:$N$63184,ROWS(H$2:H1688)*24-3)),""),
IF(INDEX(Assessment!$L$1:$L$63184,ROWS(H$2:H1688)*24-2)&lt;&gt;FALSE, _xlfn.CONCAT(CHAR(10),INDEX(Assessment!$L$1:$L$63184,ROWS(H$2:H1688)*24-2)," (",TEXT(INDEX(Assessment!$M$1:$M$63184,ROWS(H$2:H1688)*24-2),"m/yy"),") ",INDEX(Assessment!$N$1:$N$63184,ROWS(H$2:H1688)*24-2)),""),
IF(INDEX(Assessment!$L$1:$L$63184,ROWS(H$2:H1688)*24-1)&lt;&gt;FALSE, _xlfn.CONCAT(CHAR(10),INDEX(Assessment!$L$1:$L$63184,ROWS(H$2:H1688)*24-1),") ",TEXT(INDEX(Assessment!$M$1:$M$63184,ROWS(H$2:H1688)*24-1),"m/yy"),") ",INDEX(Assessment!$N$1:$N$63184,ROWS(H$2:H1688)*24-1)),"")
)</f>
        <v/>
      </c>
      <c r="I1688" s="4" t="str" cm="1">
        <f t="array" ref="I1688">IF(INDEX(Assessment!$L$1:$L$63184,ROWS(I$2:I1688)*24-17)=0,"",INDEX(Assessment!$L$1:$L$63184,ROWS(I$2:I1688)*24-17))</f>
        <v/>
      </c>
    </row>
    <row r="1689" spans="1:9" s="4" customFormat="1" x14ac:dyDescent="0.25">
      <c r="A1689" s="4" t="str" cm="1">
        <f t="array" ref="A1689">IF(INDEX(Assessment!$C$1:$C$63184,ROWS(A$2:A1689)*24-22)=0,"",INDEX(Assessment!$C$1:$C$63184,ROWS(A$2:A1689)*24-22))</f>
        <v/>
      </c>
      <c r="B1689" s="4" t="str" cm="1">
        <f t="array" ref="B1689">IF(INDEX(Assessment!$C$1:$C$63184,ROWS(B$2:B1689)*24-21)=0,"",INDEX(Assessment!$C$1:$C$63184,ROWS(B$2:B1689)*24-21))</f>
        <v/>
      </c>
      <c r="C1689" s="4" t="str" cm="1">
        <f t="array" ref="C1689">IF(INDEX(Assessment!$C$1:$C$63184,ROWS(C$2:C1689)*24-20)="","",_xlfn.CONCAT(INDEX(Assessment!$C$1:$C$63184,ROWS(C$2:C1689)*24-20), " ==&gt; ", INDEX(Assessment!$C$1:$C$63184,ROWS(C$2:C1689)*24-19)))</f>
        <v/>
      </c>
      <c r="D1689" s="4" t="str" cm="1">
        <f t="array" ref="D1689">IF(INDEX(Assessment!$L$1:$L$63184,ROWS(D$2:D1689)*24-20)=0,"",INDEX(Assessment!$L$1:$L$63184,ROWS(D$2:D1689)*24-20))</f>
        <v/>
      </c>
      <c r="E1689" s="6" t="str" cm="1">
        <f t="array" ref="E1689">IF(INDEX(Assessment!$I$1:$I$63184,ROWS(E$2:E1689)*24-12)=0,"",INDEX(Assessment!$I$1:$I$63184,ROWS(E$2:E1689)*24-12))</f>
        <v/>
      </c>
      <c r="F1689" s="64" t="str" cm="1">
        <f t="array" ref="F1689">IF(INDEX(Assessment!$L$1:$L$63184,ROWS(F$2:F1689)*24-14)=0,"",INDEX(Assessment!$L$1:$L$63184,ROWS(F$2:F1689)*24-14))</f>
        <v/>
      </c>
      <c r="G1689" s="63" t="str" cm="1">
        <f t="array" ref="G1689">IF(INDEX(Assessment!$L$1:$L$63184,ROWS(G$2:G1689)*24-13)=0,"",INDEX(Assessment!$L$1:$L$63184,ROWS(G$2:G1689)*24-13))</f>
        <v/>
      </c>
      <c r="H1689" s="5" t="str" cm="1">
        <f t="array" ref="H1689">_xlfn.CONCAT(
IF(INDEX(Assessment!$L$1:$L$63184,ROWS(H$2:H1689)*24-8)&lt;&gt;FALSE, _xlfn.CONCAT(INDEX(Assessment!$L$1:$L$63184,ROWS(H$2:H1689)*24-8)," (",TEXT(INDEX(Assessment!$M$1:$M$63184,ROWS(H$2:H1689)*24-8),"m/yy"),") ",INDEX(Assessment!$N$1:$N$63184,ROWS(H$2:H1689)*24-8)),""),
IF(INDEX(Assessment!$L$1:$L$63184,ROWS(H$2:H1689)*24-7)&lt;&gt;FALSE, _xlfn.CONCAT(CHAR(10),INDEX(Assessment!$L$1:$L$63184,ROWS(H$2:H1689)*24-7)," (",TEXT(INDEX(Assessment!$M$1:$M$63184,ROWS(H$2:H1689)*24-7),"m/yy"),") ",INDEX(Assessment!$N$1:$N$63184,ROWS(H$2:H1689)*24-7)),""),
IF(INDEX(Assessment!$L$1:$L$63184,ROWS(H$2:H1689)*24-6)&lt;&gt;FALSE, _xlfn.CONCAT(CHAR(10),INDEX(Assessment!$L$1:$L$63184,ROWS(H$2:H1689)*24-6)," (",TEXT(INDEX(Assessment!$M$1:$M$63184,ROWS(H$2:H1689)*24-6),"m/yy"),") ",INDEX(Assessment!$N$1:$N$63184,ROWS(H$2:H1689)*24-6)),""),
IF(INDEX(Assessment!$L$1:$L$63184,ROWS(H$2:H1689)*24-5)&lt;&gt;FALSE, _xlfn.CONCAT(CHAR(10),INDEX(Assessment!$L$1:$L$63184,ROWS(H$2:H1689)*24-5)," (",TEXT(INDEX(Assessment!$M$1:$M$63184,ROWS(H$2:H1689)*24-5),"m/yy"),") ",INDEX(Assessment!$N$1:$N$63184,ROWS(H$2:H1689)*24-5)),""),
IF(INDEX(Assessment!$L$1:$L$63184,ROWS(H$2:H1689)*24-4)&lt;&gt;FALSE, _xlfn.CONCAT(CHAR(10),INDEX(Assessment!$L$1:$L$63184,ROWS(H$2:H1689)*24-4)," (",TEXT(INDEX(Assessment!$M$1:$M$63184,ROWS(H$2:H1689)*24-4),"m/yy"),") ",INDEX(Assessment!$N$1:$N$63184,ROWS(H$2:H1689)*24-4)),""),
IF(INDEX(Assessment!$L$1:$L$63184,ROWS(H$2:H1689)*24-3)&lt;&gt;FALSE, _xlfn.CONCAT(CHAR(10),INDEX(Assessment!$L$1:$L$63184,ROWS(H$2:H1689)*24-3)," (",TEXT(INDEX(Assessment!$M$1:$M$63184,ROWS(H$2:H1689)*24-3),"m/yy"),") ",INDEX(Assessment!$N$1:$N$63184,ROWS(H$2:H1689)*24-3)),""),
IF(INDEX(Assessment!$L$1:$L$63184,ROWS(H$2:H1689)*24-2)&lt;&gt;FALSE, _xlfn.CONCAT(CHAR(10),INDEX(Assessment!$L$1:$L$63184,ROWS(H$2:H1689)*24-2)," (",TEXT(INDEX(Assessment!$M$1:$M$63184,ROWS(H$2:H1689)*24-2),"m/yy"),") ",INDEX(Assessment!$N$1:$N$63184,ROWS(H$2:H1689)*24-2)),""),
IF(INDEX(Assessment!$L$1:$L$63184,ROWS(H$2:H1689)*24-1)&lt;&gt;FALSE, _xlfn.CONCAT(CHAR(10),INDEX(Assessment!$L$1:$L$63184,ROWS(H$2:H1689)*24-1),") ",TEXT(INDEX(Assessment!$M$1:$M$63184,ROWS(H$2:H1689)*24-1),"m/yy"),") ",INDEX(Assessment!$N$1:$N$63184,ROWS(H$2:H1689)*24-1)),"")
)</f>
        <v/>
      </c>
      <c r="I1689" s="4" t="str" cm="1">
        <f t="array" ref="I1689">IF(INDEX(Assessment!$L$1:$L$63184,ROWS(I$2:I1689)*24-17)=0,"",INDEX(Assessment!$L$1:$L$63184,ROWS(I$2:I1689)*24-17))</f>
        <v/>
      </c>
    </row>
    <row r="1690" spans="1:9" s="4" customFormat="1" x14ac:dyDescent="0.25">
      <c r="A1690" s="4" t="str" cm="1">
        <f t="array" ref="A1690">IF(INDEX(Assessment!$C$1:$C$63184,ROWS(A$2:A1690)*24-22)=0,"",INDEX(Assessment!$C$1:$C$63184,ROWS(A$2:A1690)*24-22))</f>
        <v/>
      </c>
      <c r="B1690" s="4" t="str" cm="1">
        <f t="array" ref="B1690">IF(INDEX(Assessment!$C$1:$C$63184,ROWS(B$2:B1690)*24-21)=0,"",INDEX(Assessment!$C$1:$C$63184,ROWS(B$2:B1690)*24-21))</f>
        <v/>
      </c>
      <c r="C1690" s="4" t="str" cm="1">
        <f t="array" ref="C1690">IF(INDEX(Assessment!$C$1:$C$63184,ROWS(C$2:C1690)*24-20)="","",_xlfn.CONCAT(INDEX(Assessment!$C$1:$C$63184,ROWS(C$2:C1690)*24-20), " ==&gt; ", INDEX(Assessment!$C$1:$C$63184,ROWS(C$2:C1690)*24-19)))</f>
        <v/>
      </c>
      <c r="D1690" s="4" t="str" cm="1">
        <f t="array" ref="D1690">IF(INDEX(Assessment!$L$1:$L$63184,ROWS(D$2:D1690)*24-20)=0,"",INDEX(Assessment!$L$1:$L$63184,ROWS(D$2:D1690)*24-20))</f>
        <v/>
      </c>
      <c r="E1690" s="6" t="str" cm="1">
        <f t="array" ref="E1690">IF(INDEX(Assessment!$I$1:$I$63184,ROWS(E$2:E1690)*24-12)=0,"",INDEX(Assessment!$I$1:$I$63184,ROWS(E$2:E1690)*24-12))</f>
        <v/>
      </c>
      <c r="F1690" s="64" t="str" cm="1">
        <f t="array" ref="F1690">IF(INDEX(Assessment!$L$1:$L$63184,ROWS(F$2:F1690)*24-14)=0,"",INDEX(Assessment!$L$1:$L$63184,ROWS(F$2:F1690)*24-14))</f>
        <v/>
      </c>
      <c r="G1690" s="63" t="str" cm="1">
        <f t="array" ref="G1690">IF(INDEX(Assessment!$L$1:$L$63184,ROWS(G$2:G1690)*24-13)=0,"",INDEX(Assessment!$L$1:$L$63184,ROWS(G$2:G1690)*24-13))</f>
        <v/>
      </c>
      <c r="H1690" s="5" t="str" cm="1">
        <f t="array" ref="H1690">_xlfn.CONCAT(
IF(INDEX(Assessment!$L$1:$L$63184,ROWS(H$2:H1690)*24-8)&lt;&gt;FALSE, _xlfn.CONCAT(INDEX(Assessment!$L$1:$L$63184,ROWS(H$2:H1690)*24-8)," (",TEXT(INDEX(Assessment!$M$1:$M$63184,ROWS(H$2:H1690)*24-8),"m/yy"),") ",INDEX(Assessment!$N$1:$N$63184,ROWS(H$2:H1690)*24-8)),""),
IF(INDEX(Assessment!$L$1:$L$63184,ROWS(H$2:H1690)*24-7)&lt;&gt;FALSE, _xlfn.CONCAT(CHAR(10),INDEX(Assessment!$L$1:$L$63184,ROWS(H$2:H1690)*24-7)," (",TEXT(INDEX(Assessment!$M$1:$M$63184,ROWS(H$2:H1690)*24-7),"m/yy"),") ",INDEX(Assessment!$N$1:$N$63184,ROWS(H$2:H1690)*24-7)),""),
IF(INDEX(Assessment!$L$1:$L$63184,ROWS(H$2:H1690)*24-6)&lt;&gt;FALSE, _xlfn.CONCAT(CHAR(10),INDEX(Assessment!$L$1:$L$63184,ROWS(H$2:H1690)*24-6)," (",TEXT(INDEX(Assessment!$M$1:$M$63184,ROWS(H$2:H1690)*24-6),"m/yy"),") ",INDEX(Assessment!$N$1:$N$63184,ROWS(H$2:H1690)*24-6)),""),
IF(INDEX(Assessment!$L$1:$L$63184,ROWS(H$2:H1690)*24-5)&lt;&gt;FALSE, _xlfn.CONCAT(CHAR(10),INDEX(Assessment!$L$1:$L$63184,ROWS(H$2:H1690)*24-5)," (",TEXT(INDEX(Assessment!$M$1:$M$63184,ROWS(H$2:H1690)*24-5),"m/yy"),") ",INDEX(Assessment!$N$1:$N$63184,ROWS(H$2:H1690)*24-5)),""),
IF(INDEX(Assessment!$L$1:$L$63184,ROWS(H$2:H1690)*24-4)&lt;&gt;FALSE, _xlfn.CONCAT(CHAR(10),INDEX(Assessment!$L$1:$L$63184,ROWS(H$2:H1690)*24-4)," (",TEXT(INDEX(Assessment!$M$1:$M$63184,ROWS(H$2:H1690)*24-4),"m/yy"),") ",INDEX(Assessment!$N$1:$N$63184,ROWS(H$2:H1690)*24-4)),""),
IF(INDEX(Assessment!$L$1:$L$63184,ROWS(H$2:H1690)*24-3)&lt;&gt;FALSE, _xlfn.CONCAT(CHAR(10),INDEX(Assessment!$L$1:$L$63184,ROWS(H$2:H1690)*24-3)," (",TEXT(INDEX(Assessment!$M$1:$M$63184,ROWS(H$2:H1690)*24-3),"m/yy"),") ",INDEX(Assessment!$N$1:$N$63184,ROWS(H$2:H1690)*24-3)),""),
IF(INDEX(Assessment!$L$1:$L$63184,ROWS(H$2:H1690)*24-2)&lt;&gt;FALSE, _xlfn.CONCAT(CHAR(10),INDEX(Assessment!$L$1:$L$63184,ROWS(H$2:H1690)*24-2)," (",TEXT(INDEX(Assessment!$M$1:$M$63184,ROWS(H$2:H1690)*24-2),"m/yy"),") ",INDEX(Assessment!$N$1:$N$63184,ROWS(H$2:H1690)*24-2)),""),
IF(INDEX(Assessment!$L$1:$L$63184,ROWS(H$2:H1690)*24-1)&lt;&gt;FALSE, _xlfn.CONCAT(CHAR(10),INDEX(Assessment!$L$1:$L$63184,ROWS(H$2:H1690)*24-1),") ",TEXT(INDEX(Assessment!$M$1:$M$63184,ROWS(H$2:H1690)*24-1),"m/yy"),") ",INDEX(Assessment!$N$1:$N$63184,ROWS(H$2:H1690)*24-1)),"")
)</f>
        <v/>
      </c>
      <c r="I1690" s="4" t="str" cm="1">
        <f t="array" ref="I1690">IF(INDEX(Assessment!$L$1:$L$63184,ROWS(I$2:I1690)*24-17)=0,"",INDEX(Assessment!$L$1:$L$63184,ROWS(I$2:I1690)*24-17))</f>
        <v/>
      </c>
    </row>
    <row r="1691" spans="1:9" s="4" customFormat="1" x14ac:dyDescent="0.25">
      <c r="A1691" s="4" t="str" cm="1">
        <f t="array" ref="A1691">IF(INDEX(Assessment!$C$1:$C$63184,ROWS(A$2:A1691)*24-22)=0,"",INDEX(Assessment!$C$1:$C$63184,ROWS(A$2:A1691)*24-22))</f>
        <v/>
      </c>
      <c r="B1691" s="4" t="str" cm="1">
        <f t="array" ref="B1691">IF(INDEX(Assessment!$C$1:$C$63184,ROWS(B$2:B1691)*24-21)=0,"",INDEX(Assessment!$C$1:$C$63184,ROWS(B$2:B1691)*24-21))</f>
        <v/>
      </c>
      <c r="C1691" s="4" t="str" cm="1">
        <f t="array" ref="C1691">IF(INDEX(Assessment!$C$1:$C$63184,ROWS(C$2:C1691)*24-20)="","",_xlfn.CONCAT(INDEX(Assessment!$C$1:$C$63184,ROWS(C$2:C1691)*24-20), " ==&gt; ", INDEX(Assessment!$C$1:$C$63184,ROWS(C$2:C1691)*24-19)))</f>
        <v/>
      </c>
      <c r="D1691" s="4" t="str" cm="1">
        <f t="array" ref="D1691">IF(INDEX(Assessment!$L$1:$L$63184,ROWS(D$2:D1691)*24-20)=0,"",INDEX(Assessment!$L$1:$L$63184,ROWS(D$2:D1691)*24-20))</f>
        <v/>
      </c>
      <c r="E1691" s="6" t="str" cm="1">
        <f t="array" ref="E1691">IF(INDEX(Assessment!$I$1:$I$63184,ROWS(E$2:E1691)*24-12)=0,"",INDEX(Assessment!$I$1:$I$63184,ROWS(E$2:E1691)*24-12))</f>
        <v/>
      </c>
      <c r="F1691" s="64" t="str" cm="1">
        <f t="array" ref="F1691">IF(INDEX(Assessment!$L$1:$L$63184,ROWS(F$2:F1691)*24-14)=0,"",INDEX(Assessment!$L$1:$L$63184,ROWS(F$2:F1691)*24-14))</f>
        <v/>
      </c>
      <c r="G1691" s="63" t="str" cm="1">
        <f t="array" ref="G1691">IF(INDEX(Assessment!$L$1:$L$63184,ROWS(G$2:G1691)*24-13)=0,"",INDEX(Assessment!$L$1:$L$63184,ROWS(G$2:G1691)*24-13))</f>
        <v/>
      </c>
      <c r="H1691" s="5" t="str" cm="1">
        <f t="array" ref="H1691">_xlfn.CONCAT(
IF(INDEX(Assessment!$L$1:$L$63184,ROWS(H$2:H1691)*24-8)&lt;&gt;FALSE, _xlfn.CONCAT(INDEX(Assessment!$L$1:$L$63184,ROWS(H$2:H1691)*24-8)," (",TEXT(INDEX(Assessment!$M$1:$M$63184,ROWS(H$2:H1691)*24-8),"m/yy"),") ",INDEX(Assessment!$N$1:$N$63184,ROWS(H$2:H1691)*24-8)),""),
IF(INDEX(Assessment!$L$1:$L$63184,ROWS(H$2:H1691)*24-7)&lt;&gt;FALSE, _xlfn.CONCAT(CHAR(10),INDEX(Assessment!$L$1:$L$63184,ROWS(H$2:H1691)*24-7)," (",TEXT(INDEX(Assessment!$M$1:$M$63184,ROWS(H$2:H1691)*24-7),"m/yy"),") ",INDEX(Assessment!$N$1:$N$63184,ROWS(H$2:H1691)*24-7)),""),
IF(INDEX(Assessment!$L$1:$L$63184,ROWS(H$2:H1691)*24-6)&lt;&gt;FALSE, _xlfn.CONCAT(CHAR(10),INDEX(Assessment!$L$1:$L$63184,ROWS(H$2:H1691)*24-6)," (",TEXT(INDEX(Assessment!$M$1:$M$63184,ROWS(H$2:H1691)*24-6),"m/yy"),") ",INDEX(Assessment!$N$1:$N$63184,ROWS(H$2:H1691)*24-6)),""),
IF(INDEX(Assessment!$L$1:$L$63184,ROWS(H$2:H1691)*24-5)&lt;&gt;FALSE, _xlfn.CONCAT(CHAR(10),INDEX(Assessment!$L$1:$L$63184,ROWS(H$2:H1691)*24-5)," (",TEXT(INDEX(Assessment!$M$1:$M$63184,ROWS(H$2:H1691)*24-5),"m/yy"),") ",INDEX(Assessment!$N$1:$N$63184,ROWS(H$2:H1691)*24-5)),""),
IF(INDEX(Assessment!$L$1:$L$63184,ROWS(H$2:H1691)*24-4)&lt;&gt;FALSE, _xlfn.CONCAT(CHAR(10),INDEX(Assessment!$L$1:$L$63184,ROWS(H$2:H1691)*24-4)," (",TEXT(INDEX(Assessment!$M$1:$M$63184,ROWS(H$2:H1691)*24-4),"m/yy"),") ",INDEX(Assessment!$N$1:$N$63184,ROWS(H$2:H1691)*24-4)),""),
IF(INDEX(Assessment!$L$1:$L$63184,ROWS(H$2:H1691)*24-3)&lt;&gt;FALSE, _xlfn.CONCAT(CHAR(10),INDEX(Assessment!$L$1:$L$63184,ROWS(H$2:H1691)*24-3)," (",TEXT(INDEX(Assessment!$M$1:$M$63184,ROWS(H$2:H1691)*24-3),"m/yy"),") ",INDEX(Assessment!$N$1:$N$63184,ROWS(H$2:H1691)*24-3)),""),
IF(INDEX(Assessment!$L$1:$L$63184,ROWS(H$2:H1691)*24-2)&lt;&gt;FALSE, _xlfn.CONCAT(CHAR(10),INDEX(Assessment!$L$1:$L$63184,ROWS(H$2:H1691)*24-2)," (",TEXT(INDEX(Assessment!$M$1:$M$63184,ROWS(H$2:H1691)*24-2),"m/yy"),") ",INDEX(Assessment!$N$1:$N$63184,ROWS(H$2:H1691)*24-2)),""),
IF(INDEX(Assessment!$L$1:$L$63184,ROWS(H$2:H1691)*24-1)&lt;&gt;FALSE, _xlfn.CONCAT(CHAR(10),INDEX(Assessment!$L$1:$L$63184,ROWS(H$2:H1691)*24-1),") ",TEXT(INDEX(Assessment!$M$1:$M$63184,ROWS(H$2:H1691)*24-1),"m/yy"),") ",INDEX(Assessment!$N$1:$N$63184,ROWS(H$2:H1691)*24-1)),"")
)</f>
        <v/>
      </c>
      <c r="I1691" s="4" t="str" cm="1">
        <f t="array" ref="I1691">IF(INDEX(Assessment!$L$1:$L$63184,ROWS(I$2:I1691)*24-17)=0,"",INDEX(Assessment!$L$1:$L$63184,ROWS(I$2:I1691)*24-17))</f>
        <v/>
      </c>
    </row>
    <row r="1692" spans="1:9" s="4" customFormat="1" x14ac:dyDescent="0.25">
      <c r="A1692" s="4" t="str" cm="1">
        <f t="array" ref="A1692">IF(INDEX(Assessment!$C$1:$C$63184,ROWS(A$2:A1692)*24-22)=0,"",INDEX(Assessment!$C$1:$C$63184,ROWS(A$2:A1692)*24-22))</f>
        <v/>
      </c>
      <c r="B1692" s="4" t="str" cm="1">
        <f t="array" ref="B1692">IF(INDEX(Assessment!$C$1:$C$63184,ROWS(B$2:B1692)*24-21)=0,"",INDEX(Assessment!$C$1:$C$63184,ROWS(B$2:B1692)*24-21))</f>
        <v/>
      </c>
      <c r="C1692" s="4" t="str" cm="1">
        <f t="array" ref="C1692">IF(INDEX(Assessment!$C$1:$C$63184,ROWS(C$2:C1692)*24-20)="","",_xlfn.CONCAT(INDEX(Assessment!$C$1:$C$63184,ROWS(C$2:C1692)*24-20), " ==&gt; ", INDEX(Assessment!$C$1:$C$63184,ROWS(C$2:C1692)*24-19)))</f>
        <v/>
      </c>
      <c r="D1692" s="4" t="str" cm="1">
        <f t="array" ref="D1692">IF(INDEX(Assessment!$L$1:$L$63184,ROWS(D$2:D1692)*24-20)=0,"",INDEX(Assessment!$L$1:$L$63184,ROWS(D$2:D1692)*24-20))</f>
        <v/>
      </c>
      <c r="E1692" s="6" t="str" cm="1">
        <f t="array" ref="E1692">IF(INDEX(Assessment!$I$1:$I$63184,ROWS(E$2:E1692)*24-12)=0,"",INDEX(Assessment!$I$1:$I$63184,ROWS(E$2:E1692)*24-12))</f>
        <v/>
      </c>
      <c r="F1692" s="64" t="str" cm="1">
        <f t="array" ref="F1692">IF(INDEX(Assessment!$L$1:$L$63184,ROWS(F$2:F1692)*24-14)=0,"",INDEX(Assessment!$L$1:$L$63184,ROWS(F$2:F1692)*24-14))</f>
        <v/>
      </c>
      <c r="G1692" s="63" t="str" cm="1">
        <f t="array" ref="G1692">IF(INDEX(Assessment!$L$1:$L$63184,ROWS(G$2:G1692)*24-13)=0,"",INDEX(Assessment!$L$1:$L$63184,ROWS(G$2:G1692)*24-13))</f>
        <v/>
      </c>
      <c r="H1692" s="5" t="str" cm="1">
        <f t="array" ref="H1692">_xlfn.CONCAT(
IF(INDEX(Assessment!$L$1:$L$63184,ROWS(H$2:H1692)*24-8)&lt;&gt;FALSE, _xlfn.CONCAT(INDEX(Assessment!$L$1:$L$63184,ROWS(H$2:H1692)*24-8)," (",TEXT(INDEX(Assessment!$M$1:$M$63184,ROWS(H$2:H1692)*24-8),"m/yy"),") ",INDEX(Assessment!$N$1:$N$63184,ROWS(H$2:H1692)*24-8)),""),
IF(INDEX(Assessment!$L$1:$L$63184,ROWS(H$2:H1692)*24-7)&lt;&gt;FALSE, _xlfn.CONCAT(CHAR(10),INDEX(Assessment!$L$1:$L$63184,ROWS(H$2:H1692)*24-7)," (",TEXT(INDEX(Assessment!$M$1:$M$63184,ROWS(H$2:H1692)*24-7),"m/yy"),") ",INDEX(Assessment!$N$1:$N$63184,ROWS(H$2:H1692)*24-7)),""),
IF(INDEX(Assessment!$L$1:$L$63184,ROWS(H$2:H1692)*24-6)&lt;&gt;FALSE, _xlfn.CONCAT(CHAR(10),INDEX(Assessment!$L$1:$L$63184,ROWS(H$2:H1692)*24-6)," (",TEXT(INDEX(Assessment!$M$1:$M$63184,ROWS(H$2:H1692)*24-6),"m/yy"),") ",INDEX(Assessment!$N$1:$N$63184,ROWS(H$2:H1692)*24-6)),""),
IF(INDEX(Assessment!$L$1:$L$63184,ROWS(H$2:H1692)*24-5)&lt;&gt;FALSE, _xlfn.CONCAT(CHAR(10),INDEX(Assessment!$L$1:$L$63184,ROWS(H$2:H1692)*24-5)," (",TEXT(INDEX(Assessment!$M$1:$M$63184,ROWS(H$2:H1692)*24-5),"m/yy"),") ",INDEX(Assessment!$N$1:$N$63184,ROWS(H$2:H1692)*24-5)),""),
IF(INDEX(Assessment!$L$1:$L$63184,ROWS(H$2:H1692)*24-4)&lt;&gt;FALSE, _xlfn.CONCAT(CHAR(10),INDEX(Assessment!$L$1:$L$63184,ROWS(H$2:H1692)*24-4)," (",TEXT(INDEX(Assessment!$M$1:$M$63184,ROWS(H$2:H1692)*24-4),"m/yy"),") ",INDEX(Assessment!$N$1:$N$63184,ROWS(H$2:H1692)*24-4)),""),
IF(INDEX(Assessment!$L$1:$L$63184,ROWS(H$2:H1692)*24-3)&lt;&gt;FALSE, _xlfn.CONCAT(CHAR(10),INDEX(Assessment!$L$1:$L$63184,ROWS(H$2:H1692)*24-3)," (",TEXT(INDEX(Assessment!$M$1:$M$63184,ROWS(H$2:H1692)*24-3),"m/yy"),") ",INDEX(Assessment!$N$1:$N$63184,ROWS(H$2:H1692)*24-3)),""),
IF(INDEX(Assessment!$L$1:$L$63184,ROWS(H$2:H1692)*24-2)&lt;&gt;FALSE, _xlfn.CONCAT(CHAR(10),INDEX(Assessment!$L$1:$L$63184,ROWS(H$2:H1692)*24-2)," (",TEXT(INDEX(Assessment!$M$1:$M$63184,ROWS(H$2:H1692)*24-2),"m/yy"),") ",INDEX(Assessment!$N$1:$N$63184,ROWS(H$2:H1692)*24-2)),""),
IF(INDEX(Assessment!$L$1:$L$63184,ROWS(H$2:H1692)*24-1)&lt;&gt;FALSE, _xlfn.CONCAT(CHAR(10),INDEX(Assessment!$L$1:$L$63184,ROWS(H$2:H1692)*24-1),") ",TEXT(INDEX(Assessment!$M$1:$M$63184,ROWS(H$2:H1692)*24-1),"m/yy"),") ",INDEX(Assessment!$N$1:$N$63184,ROWS(H$2:H1692)*24-1)),"")
)</f>
        <v/>
      </c>
      <c r="I1692" s="4" t="str" cm="1">
        <f t="array" ref="I1692">IF(INDEX(Assessment!$L$1:$L$63184,ROWS(I$2:I1692)*24-17)=0,"",INDEX(Assessment!$L$1:$L$63184,ROWS(I$2:I1692)*24-17))</f>
        <v/>
      </c>
    </row>
    <row r="1693" spans="1:9" s="4" customFormat="1" x14ac:dyDescent="0.25">
      <c r="A1693" s="4" t="str" cm="1">
        <f t="array" ref="A1693">IF(INDEX(Assessment!$C$1:$C$63184,ROWS(A$2:A1693)*24-22)=0,"",INDEX(Assessment!$C$1:$C$63184,ROWS(A$2:A1693)*24-22))</f>
        <v/>
      </c>
      <c r="B1693" s="4" t="str" cm="1">
        <f t="array" ref="B1693">IF(INDEX(Assessment!$C$1:$C$63184,ROWS(B$2:B1693)*24-21)=0,"",INDEX(Assessment!$C$1:$C$63184,ROWS(B$2:B1693)*24-21))</f>
        <v/>
      </c>
      <c r="C1693" s="4" t="str" cm="1">
        <f t="array" ref="C1693">IF(INDEX(Assessment!$C$1:$C$63184,ROWS(C$2:C1693)*24-20)="","",_xlfn.CONCAT(INDEX(Assessment!$C$1:$C$63184,ROWS(C$2:C1693)*24-20), " ==&gt; ", INDEX(Assessment!$C$1:$C$63184,ROWS(C$2:C1693)*24-19)))</f>
        <v/>
      </c>
      <c r="D1693" s="4" t="str" cm="1">
        <f t="array" ref="D1693">IF(INDEX(Assessment!$L$1:$L$63184,ROWS(D$2:D1693)*24-20)=0,"",INDEX(Assessment!$L$1:$L$63184,ROWS(D$2:D1693)*24-20))</f>
        <v/>
      </c>
      <c r="E1693" s="6" t="str" cm="1">
        <f t="array" ref="E1693">IF(INDEX(Assessment!$I$1:$I$63184,ROWS(E$2:E1693)*24-12)=0,"",INDEX(Assessment!$I$1:$I$63184,ROWS(E$2:E1693)*24-12))</f>
        <v/>
      </c>
      <c r="F1693" s="64" t="str" cm="1">
        <f t="array" ref="F1693">IF(INDEX(Assessment!$L$1:$L$63184,ROWS(F$2:F1693)*24-14)=0,"",INDEX(Assessment!$L$1:$L$63184,ROWS(F$2:F1693)*24-14))</f>
        <v/>
      </c>
      <c r="G1693" s="63" t="str" cm="1">
        <f t="array" ref="G1693">IF(INDEX(Assessment!$L$1:$L$63184,ROWS(G$2:G1693)*24-13)=0,"",INDEX(Assessment!$L$1:$L$63184,ROWS(G$2:G1693)*24-13))</f>
        <v/>
      </c>
      <c r="H1693" s="5" t="str" cm="1">
        <f t="array" ref="H1693">_xlfn.CONCAT(
IF(INDEX(Assessment!$L$1:$L$63184,ROWS(H$2:H1693)*24-8)&lt;&gt;FALSE, _xlfn.CONCAT(INDEX(Assessment!$L$1:$L$63184,ROWS(H$2:H1693)*24-8)," (",TEXT(INDEX(Assessment!$M$1:$M$63184,ROWS(H$2:H1693)*24-8),"m/yy"),") ",INDEX(Assessment!$N$1:$N$63184,ROWS(H$2:H1693)*24-8)),""),
IF(INDEX(Assessment!$L$1:$L$63184,ROWS(H$2:H1693)*24-7)&lt;&gt;FALSE, _xlfn.CONCAT(CHAR(10),INDEX(Assessment!$L$1:$L$63184,ROWS(H$2:H1693)*24-7)," (",TEXT(INDEX(Assessment!$M$1:$M$63184,ROWS(H$2:H1693)*24-7),"m/yy"),") ",INDEX(Assessment!$N$1:$N$63184,ROWS(H$2:H1693)*24-7)),""),
IF(INDEX(Assessment!$L$1:$L$63184,ROWS(H$2:H1693)*24-6)&lt;&gt;FALSE, _xlfn.CONCAT(CHAR(10),INDEX(Assessment!$L$1:$L$63184,ROWS(H$2:H1693)*24-6)," (",TEXT(INDEX(Assessment!$M$1:$M$63184,ROWS(H$2:H1693)*24-6),"m/yy"),") ",INDEX(Assessment!$N$1:$N$63184,ROWS(H$2:H1693)*24-6)),""),
IF(INDEX(Assessment!$L$1:$L$63184,ROWS(H$2:H1693)*24-5)&lt;&gt;FALSE, _xlfn.CONCAT(CHAR(10),INDEX(Assessment!$L$1:$L$63184,ROWS(H$2:H1693)*24-5)," (",TEXT(INDEX(Assessment!$M$1:$M$63184,ROWS(H$2:H1693)*24-5),"m/yy"),") ",INDEX(Assessment!$N$1:$N$63184,ROWS(H$2:H1693)*24-5)),""),
IF(INDEX(Assessment!$L$1:$L$63184,ROWS(H$2:H1693)*24-4)&lt;&gt;FALSE, _xlfn.CONCAT(CHAR(10),INDEX(Assessment!$L$1:$L$63184,ROWS(H$2:H1693)*24-4)," (",TEXT(INDEX(Assessment!$M$1:$M$63184,ROWS(H$2:H1693)*24-4),"m/yy"),") ",INDEX(Assessment!$N$1:$N$63184,ROWS(H$2:H1693)*24-4)),""),
IF(INDEX(Assessment!$L$1:$L$63184,ROWS(H$2:H1693)*24-3)&lt;&gt;FALSE, _xlfn.CONCAT(CHAR(10),INDEX(Assessment!$L$1:$L$63184,ROWS(H$2:H1693)*24-3)," (",TEXT(INDEX(Assessment!$M$1:$M$63184,ROWS(H$2:H1693)*24-3),"m/yy"),") ",INDEX(Assessment!$N$1:$N$63184,ROWS(H$2:H1693)*24-3)),""),
IF(INDEX(Assessment!$L$1:$L$63184,ROWS(H$2:H1693)*24-2)&lt;&gt;FALSE, _xlfn.CONCAT(CHAR(10),INDEX(Assessment!$L$1:$L$63184,ROWS(H$2:H1693)*24-2)," (",TEXT(INDEX(Assessment!$M$1:$M$63184,ROWS(H$2:H1693)*24-2),"m/yy"),") ",INDEX(Assessment!$N$1:$N$63184,ROWS(H$2:H1693)*24-2)),""),
IF(INDEX(Assessment!$L$1:$L$63184,ROWS(H$2:H1693)*24-1)&lt;&gt;FALSE, _xlfn.CONCAT(CHAR(10),INDEX(Assessment!$L$1:$L$63184,ROWS(H$2:H1693)*24-1),") ",TEXT(INDEX(Assessment!$M$1:$M$63184,ROWS(H$2:H1693)*24-1),"m/yy"),") ",INDEX(Assessment!$N$1:$N$63184,ROWS(H$2:H1693)*24-1)),"")
)</f>
        <v/>
      </c>
      <c r="I1693" s="4" t="str" cm="1">
        <f t="array" ref="I1693">IF(INDEX(Assessment!$L$1:$L$63184,ROWS(I$2:I1693)*24-17)=0,"",INDEX(Assessment!$L$1:$L$63184,ROWS(I$2:I1693)*24-17))</f>
        <v/>
      </c>
    </row>
    <row r="1694" spans="1:9" s="4" customFormat="1" x14ac:dyDescent="0.25">
      <c r="A1694" s="4" t="str" cm="1">
        <f t="array" ref="A1694">IF(INDEX(Assessment!$C$1:$C$63184,ROWS(A$2:A1694)*24-22)=0,"",INDEX(Assessment!$C$1:$C$63184,ROWS(A$2:A1694)*24-22))</f>
        <v/>
      </c>
      <c r="B1694" s="4" t="str" cm="1">
        <f t="array" ref="B1694">IF(INDEX(Assessment!$C$1:$C$63184,ROWS(B$2:B1694)*24-21)=0,"",INDEX(Assessment!$C$1:$C$63184,ROWS(B$2:B1694)*24-21))</f>
        <v/>
      </c>
      <c r="C1694" s="4" t="str" cm="1">
        <f t="array" ref="C1694">IF(INDEX(Assessment!$C$1:$C$63184,ROWS(C$2:C1694)*24-20)="","",_xlfn.CONCAT(INDEX(Assessment!$C$1:$C$63184,ROWS(C$2:C1694)*24-20), " ==&gt; ", INDEX(Assessment!$C$1:$C$63184,ROWS(C$2:C1694)*24-19)))</f>
        <v/>
      </c>
      <c r="D1694" s="4" t="str" cm="1">
        <f t="array" ref="D1694">IF(INDEX(Assessment!$L$1:$L$63184,ROWS(D$2:D1694)*24-20)=0,"",INDEX(Assessment!$L$1:$L$63184,ROWS(D$2:D1694)*24-20))</f>
        <v/>
      </c>
      <c r="E1694" s="6" t="str" cm="1">
        <f t="array" ref="E1694">IF(INDEX(Assessment!$I$1:$I$63184,ROWS(E$2:E1694)*24-12)=0,"",INDEX(Assessment!$I$1:$I$63184,ROWS(E$2:E1694)*24-12))</f>
        <v/>
      </c>
      <c r="F1694" s="64" t="str" cm="1">
        <f t="array" ref="F1694">IF(INDEX(Assessment!$L$1:$L$63184,ROWS(F$2:F1694)*24-14)=0,"",INDEX(Assessment!$L$1:$L$63184,ROWS(F$2:F1694)*24-14))</f>
        <v/>
      </c>
      <c r="G1694" s="63" t="str" cm="1">
        <f t="array" ref="G1694">IF(INDEX(Assessment!$L$1:$L$63184,ROWS(G$2:G1694)*24-13)=0,"",INDEX(Assessment!$L$1:$L$63184,ROWS(G$2:G1694)*24-13))</f>
        <v/>
      </c>
      <c r="H1694" s="5" t="str" cm="1">
        <f t="array" ref="H1694">_xlfn.CONCAT(
IF(INDEX(Assessment!$L$1:$L$63184,ROWS(H$2:H1694)*24-8)&lt;&gt;FALSE, _xlfn.CONCAT(INDEX(Assessment!$L$1:$L$63184,ROWS(H$2:H1694)*24-8)," (",TEXT(INDEX(Assessment!$M$1:$M$63184,ROWS(H$2:H1694)*24-8),"m/yy"),") ",INDEX(Assessment!$N$1:$N$63184,ROWS(H$2:H1694)*24-8)),""),
IF(INDEX(Assessment!$L$1:$L$63184,ROWS(H$2:H1694)*24-7)&lt;&gt;FALSE, _xlfn.CONCAT(CHAR(10),INDEX(Assessment!$L$1:$L$63184,ROWS(H$2:H1694)*24-7)," (",TEXT(INDEX(Assessment!$M$1:$M$63184,ROWS(H$2:H1694)*24-7),"m/yy"),") ",INDEX(Assessment!$N$1:$N$63184,ROWS(H$2:H1694)*24-7)),""),
IF(INDEX(Assessment!$L$1:$L$63184,ROWS(H$2:H1694)*24-6)&lt;&gt;FALSE, _xlfn.CONCAT(CHAR(10),INDEX(Assessment!$L$1:$L$63184,ROWS(H$2:H1694)*24-6)," (",TEXT(INDEX(Assessment!$M$1:$M$63184,ROWS(H$2:H1694)*24-6),"m/yy"),") ",INDEX(Assessment!$N$1:$N$63184,ROWS(H$2:H1694)*24-6)),""),
IF(INDEX(Assessment!$L$1:$L$63184,ROWS(H$2:H1694)*24-5)&lt;&gt;FALSE, _xlfn.CONCAT(CHAR(10),INDEX(Assessment!$L$1:$L$63184,ROWS(H$2:H1694)*24-5)," (",TEXT(INDEX(Assessment!$M$1:$M$63184,ROWS(H$2:H1694)*24-5),"m/yy"),") ",INDEX(Assessment!$N$1:$N$63184,ROWS(H$2:H1694)*24-5)),""),
IF(INDEX(Assessment!$L$1:$L$63184,ROWS(H$2:H1694)*24-4)&lt;&gt;FALSE, _xlfn.CONCAT(CHAR(10),INDEX(Assessment!$L$1:$L$63184,ROWS(H$2:H1694)*24-4)," (",TEXT(INDEX(Assessment!$M$1:$M$63184,ROWS(H$2:H1694)*24-4),"m/yy"),") ",INDEX(Assessment!$N$1:$N$63184,ROWS(H$2:H1694)*24-4)),""),
IF(INDEX(Assessment!$L$1:$L$63184,ROWS(H$2:H1694)*24-3)&lt;&gt;FALSE, _xlfn.CONCAT(CHAR(10),INDEX(Assessment!$L$1:$L$63184,ROWS(H$2:H1694)*24-3)," (",TEXT(INDEX(Assessment!$M$1:$M$63184,ROWS(H$2:H1694)*24-3),"m/yy"),") ",INDEX(Assessment!$N$1:$N$63184,ROWS(H$2:H1694)*24-3)),""),
IF(INDEX(Assessment!$L$1:$L$63184,ROWS(H$2:H1694)*24-2)&lt;&gt;FALSE, _xlfn.CONCAT(CHAR(10),INDEX(Assessment!$L$1:$L$63184,ROWS(H$2:H1694)*24-2)," (",TEXT(INDEX(Assessment!$M$1:$M$63184,ROWS(H$2:H1694)*24-2),"m/yy"),") ",INDEX(Assessment!$N$1:$N$63184,ROWS(H$2:H1694)*24-2)),""),
IF(INDEX(Assessment!$L$1:$L$63184,ROWS(H$2:H1694)*24-1)&lt;&gt;FALSE, _xlfn.CONCAT(CHAR(10),INDEX(Assessment!$L$1:$L$63184,ROWS(H$2:H1694)*24-1),") ",TEXT(INDEX(Assessment!$M$1:$M$63184,ROWS(H$2:H1694)*24-1),"m/yy"),") ",INDEX(Assessment!$N$1:$N$63184,ROWS(H$2:H1694)*24-1)),"")
)</f>
        <v/>
      </c>
      <c r="I1694" s="4" t="str" cm="1">
        <f t="array" ref="I1694">IF(INDEX(Assessment!$L$1:$L$63184,ROWS(I$2:I1694)*24-17)=0,"",INDEX(Assessment!$L$1:$L$63184,ROWS(I$2:I1694)*24-17))</f>
        <v/>
      </c>
    </row>
    <row r="1695" spans="1:9" s="4" customFormat="1" x14ac:dyDescent="0.25">
      <c r="A1695" s="4" t="str" cm="1">
        <f t="array" ref="A1695">IF(INDEX(Assessment!$C$1:$C$63184,ROWS(A$2:A1695)*24-22)=0,"",INDEX(Assessment!$C$1:$C$63184,ROWS(A$2:A1695)*24-22))</f>
        <v/>
      </c>
      <c r="B1695" s="4" t="str" cm="1">
        <f t="array" ref="B1695">IF(INDEX(Assessment!$C$1:$C$63184,ROWS(B$2:B1695)*24-21)=0,"",INDEX(Assessment!$C$1:$C$63184,ROWS(B$2:B1695)*24-21))</f>
        <v/>
      </c>
      <c r="C1695" s="4" t="str" cm="1">
        <f t="array" ref="C1695">IF(INDEX(Assessment!$C$1:$C$63184,ROWS(C$2:C1695)*24-20)="","",_xlfn.CONCAT(INDEX(Assessment!$C$1:$C$63184,ROWS(C$2:C1695)*24-20), " ==&gt; ", INDEX(Assessment!$C$1:$C$63184,ROWS(C$2:C1695)*24-19)))</f>
        <v/>
      </c>
      <c r="D1695" s="4" t="str" cm="1">
        <f t="array" ref="D1695">IF(INDEX(Assessment!$L$1:$L$63184,ROWS(D$2:D1695)*24-20)=0,"",INDEX(Assessment!$L$1:$L$63184,ROWS(D$2:D1695)*24-20))</f>
        <v/>
      </c>
      <c r="E1695" s="6" t="str" cm="1">
        <f t="array" ref="E1695">IF(INDEX(Assessment!$I$1:$I$63184,ROWS(E$2:E1695)*24-12)=0,"",INDEX(Assessment!$I$1:$I$63184,ROWS(E$2:E1695)*24-12))</f>
        <v/>
      </c>
      <c r="F1695" s="64" t="str" cm="1">
        <f t="array" ref="F1695">IF(INDEX(Assessment!$L$1:$L$63184,ROWS(F$2:F1695)*24-14)=0,"",INDEX(Assessment!$L$1:$L$63184,ROWS(F$2:F1695)*24-14))</f>
        <v/>
      </c>
      <c r="G1695" s="63" t="str" cm="1">
        <f t="array" ref="G1695">IF(INDEX(Assessment!$L$1:$L$63184,ROWS(G$2:G1695)*24-13)=0,"",INDEX(Assessment!$L$1:$L$63184,ROWS(G$2:G1695)*24-13))</f>
        <v/>
      </c>
      <c r="H1695" s="5" t="str" cm="1">
        <f t="array" ref="H1695">_xlfn.CONCAT(
IF(INDEX(Assessment!$L$1:$L$63184,ROWS(H$2:H1695)*24-8)&lt;&gt;FALSE, _xlfn.CONCAT(INDEX(Assessment!$L$1:$L$63184,ROWS(H$2:H1695)*24-8)," (",TEXT(INDEX(Assessment!$M$1:$M$63184,ROWS(H$2:H1695)*24-8),"m/yy"),") ",INDEX(Assessment!$N$1:$N$63184,ROWS(H$2:H1695)*24-8)),""),
IF(INDEX(Assessment!$L$1:$L$63184,ROWS(H$2:H1695)*24-7)&lt;&gt;FALSE, _xlfn.CONCAT(CHAR(10),INDEX(Assessment!$L$1:$L$63184,ROWS(H$2:H1695)*24-7)," (",TEXT(INDEX(Assessment!$M$1:$M$63184,ROWS(H$2:H1695)*24-7),"m/yy"),") ",INDEX(Assessment!$N$1:$N$63184,ROWS(H$2:H1695)*24-7)),""),
IF(INDEX(Assessment!$L$1:$L$63184,ROWS(H$2:H1695)*24-6)&lt;&gt;FALSE, _xlfn.CONCAT(CHAR(10),INDEX(Assessment!$L$1:$L$63184,ROWS(H$2:H1695)*24-6)," (",TEXT(INDEX(Assessment!$M$1:$M$63184,ROWS(H$2:H1695)*24-6),"m/yy"),") ",INDEX(Assessment!$N$1:$N$63184,ROWS(H$2:H1695)*24-6)),""),
IF(INDEX(Assessment!$L$1:$L$63184,ROWS(H$2:H1695)*24-5)&lt;&gt;FALSE, _xlfn.CONCAT(CHAR(10),INDEX(Assessment!$L$1:$L$63184,ROWS(H$2:H1695)*24-5)," (",TEXT(INDEX(Assessment!$M$1:$M$63184,ROWS(H$2:H1695)*24-5),"m/yy"),") ",INDEX(Assessment!$N$1:$N$63184,ROWS(H$2:H1695)*24-5)),""),
IF(INDEX(Assessment!$L$1:$L$63184,ROWS(H$2:H1695)*24-4)&lt;&gt;FALSE, _xlfn.CONCAT(CHAR(10),INDEX(Assessment!$L$1:$L$63184,ROWS(H$2:H1695)*24-4)," (",TEXT(INDEX(Assessment!$M$1:$M$63184,ROWS(H$2:H1695)*24-4),"m/yy"),") ",INDEX(Assessment!$N$1:$N$63184,ROWS(H$2:H1695)*24-4)),""),
IF(INDEX(Assessment!$L$1:$L$63184,ROWS(H$2:H1695)*24-3)&lt;&gt;FALSE, _xlfn.CONCAT(CHAR(10),INDEX(Assessment!$L$1:$L$63184,ROWS(H$2:H1695)*24-3)," (",TEXT(INDEX(Assessment!$M$1:$M$63184,ROWS(H$2:H1695)*24-3),"m/yy"),") ",INDEX(Assessment!$N$1:$N$63184,ROWS(H$2:H1695)*24-3)),""),
IF(INDEX(Assessment!$L$1:$L$63184,ROWS(H$2:H1695)*24-2)&lt;&gt;FALSE, _xlfn.CONCAT(CHAR(10),INDEX(Assessment!$L$1:$L$63184,ROWS(H$2:H1695)*24-2)," (",TEXT(INDEX(Assessment!$M$1:$M$63184,ROWS(H$2:H1695)*24-2),"m/yy"),") ",INDEX(Assessment!$N$1:$N$63184,ROWS(H$2:H1695)*24-2)),""),
IF(INDEX(Assessment!$L$1:$L$63184,ROWS(H$2:H1695)*24-1)&lt;&gt;FALSE, _xlfn.CONCAT(CHAR(10),INDEX(Assessment!$L$1:$L$63184,ROWS(H$2:H1695)*24-1),") ",TEXT(INDEX(Assessment!$M$1:$M$63184,ROWS(H$2:H1695)*24-1),"m/yy"),") ",INDEX(Assessment!$N$1:$N$63184,ROWS(H$2:H1695)*24-1)),"")
)</f>
        <v/>
      </c>
      <c r="I1695" s="4" t="str" cm="1">
        <f t="array" ref="I1695">IF(INDEX(Assessment!$L$1:$L$63184,ROWS(I$2:I1695)*24-17)=0,"",INDEX(Assessment!$L$1:$L$63184,ROWS(I$2:I1695)*24-17))</f>
        <v/>
      </c>
    </row>
    <row r="1696" spans="1:9" s="4" customFormat="1" x14ac:dyDescent="0.25">
      <c r="A1696" s="4" t="str" cm="1">
        <f t="array" ref="A1696">IF(INDEX(Assessment!$C$1:$C$63184,ROWS(A$2:A1696)*24-22)=0,"",INDEX(Assessment!$C$1:$C$63184,ROWS(A$2:A1696)*24-22))</f>
        <v/>
      </c>
      <c r="B1696" s="4" t="str" cm="1">
        <f t="array" ref="B1696">IF(INDEX(Assessment!$C$1:$C$63184,ROWS(B$2:B1696)*24-21)=0,"",INDEX(Assessment!$C$1:$C$63184,ROWS(B$2:B1696)*24-21))</f>
        <v/>
      </c>
      <c r="C1696" s="4" t="str" cm="1">
        <f t="array" ref="C1696">IF(INDEX(Assessment!$C$1:$C$63184,ROWS(C$2:C1696)*24-20)="","",_xlfn.CONCAT(INDEX(Assessment!$C$1:$C$63184,ROWS(C$2:C1696)*24-20), " ==&gt; ", INDEX(Assessment!$C$1:$C$63184,ROWS(C$2:C1696)*24-19)))</f>
        <v/>
      </c>
      <c r="D1696" s="4" t="str" cm="1">
        <f t="array" ref="D1696">IF(INDEX(Assessment!$L$1:$L$63184,ROWS(D$2:D1696)*24-20)=0,"",INDEX(Assessment!$L$1:$L$63184,ROWS(D$2:D1696)*24-20))</f>
        <v/>
      </c>
      <c r="E1696" s="6" t="str" cm="1">
        <f t="array" ref="E1696">IF(INDEX(Assessment!$I$1:$I$63184,ROWS(E$2:E1696)*24-12)=0,"",INDEX(Assessment!$I$1:$I$63184,ROWS(E$2:E1696)*24-12))</f>
        <v/>
      </c>
      <c r="F1696" s="64" t="str" cm="1">
        <f t="array" ref="F1696">IF(INDEX(Assessment!$L$1:$L$63184,ROWS(F$2:F1696)*24-14)=0,"",INDEX(Assessment!$L$1:$L$63184,ROWS(F$2:F1696)*24-14))</f>
        <v/>
      </c>
      <c r="G1696" s="63" t="str" cm="1">
        <f t="array" ref="G1696">IF(INDEX(Assessment!$L$1:$L$63184,ROWS(G$2:G1696)*24-13)=0,"",INDEX(Assessment!$L$1:$L$63184,ROWS(G$2:G1696)*24-13))</f>
        <v/>
      </c>
      <c r="H1696" s="5" t="str" cm="1">
        <f t="array" ref="H1696">_xlfn.CONCAT(
IF(INDEX(Assessment!$L$1:$L$63184,ROWS(H$2:H1696)*24-8)&lt;&gt;FALSE, _xlfn.CONCAT(INDEX(Assessment!$L$1:$L$63184,ROWS(H$2:H1696)*24-8)," (",TEXT(INDEX(Assessment!$M$1:$M$63184,ROWS(H$2:H1696)*24-8),"m/yy"),") ",INDEX(Assessment!$N$1:$N$63184,ROWS(H$2:H1696)*24-8)),""),
IF(INDEX(Assessment!$L$1:$L$63184,ROWS(H$2:H1696)*24-7)&lt;&gt;FALSE, _xlfn.CONCAT(CHAR(10),INDEX(Assessment!$L$1:$L$63184,ROWS(H$2:H1696)*24-7)," (",TEXT(INDEX(Assessment!$M$1:$M$63184,ROWS(H$2:H1696)*24-7),"m/yy"),") ",INDEX(Assessment!$N$1:$N$63184,ROWS(H$2:H1696)*24-7)),""),
IF(INDEX(Assessment!$L$1:$L$63184,ROWS(H$2:H1696)*24-6)&lt;&gt;FALSE, _xlfn.CONCAT(CHAR(10),INDEX(Assessment!$L$1:$L$63184,ROWS(H$2:H1696)*24-6)," (",TEXT(INDEX(Assessment!$M$1:$M$63184,ROWS(H$2:H1696)*24-6),"m/yy"),") ",INDEX(Assessment!$N$1:$N$63184,ROWS(H$2:H1696)*24-6)),""),
IF(INDEX(Assessment!$L$1:$L$63184,ROWS(H$2:H1696)*24-5)&lt;&gt;FALSE, _xlfn.CONCAT(CHAR(10),INDEX(Assessment!$L$1:$L$63184,ROWS(H$2:H1696)*24-5)," (",TEXT(INDEX(Assessment!$M$1:$M$63184,ROWS(H$2:H1696)*24-5),"m/yy"),") ",INDEX(Assessment!$N$1:$N$63184,ROWS(H$2:H1696)*24-5)),""),
IF(INDEX(Assessment!$L$1:$L$63184,ROWS(H$2:H1696)*24-4)&lt;&gt;FALSE, _xlfn.CONCAT(CHAR(10),INDEX(Assessment!$L$1:$L$63184,ROWS(H$2:H1696)*24-4)," (",TEXT(INDEX(Assessment!$M$1:$M$63184,ROWS(H$2:H1696)*24-4),"m/yy"),") ",INDEX(Assessment!$N$1:$N$63184,ROWS(H$2:H1696)*24-4)),""),
IF(INDEX(Assessment!$L$1:$L$63184,ROWS(H$2:H1696)*24-3)&lt;&gt;FALSE, _xlfn.CONCAT(CHAR(10),INDEX(Assessment!$L$1:$L$63184,ROWS(H$2:H1696)*24-3)," (",TEXT(INDEX(Assessment!$M$1:$M$63184,ROWS(H$2:H1696)*24-3),"m/yy"),") ",INDEX(Assessment!$N$1:$N$63184,ROWS(H$2:H1696)*24-3)),""),
IF(INDEX(Assessment!$L$1:$L$63184,ROWS(H$2:H1696)*24-2)&lt;&gt;FALSE, _xlfn.CONCAT(CHAR(10),INDEX(Assessment!$L$1:$L$63184,ROWS(H$2:H1696)*24-2)," (",TEXT(INDEX(Assessment!$M$1:$M$63184,ROWS(H$2:H1696)*24-2),"m/yy"),") ",INDEX(Assessment!$N$1:$N$63184,ROWS(H$2:H1696)*24-2)),""),
IF(INDEX(Assessment!$L$1:$L$63184,ROWS(H$2:H1696)*24-1)&lt;&gt;FALSE, _xlfn.CONCAT(CHAR(10),INDEX(Assessment!$L$1:$L$63184,ROWS(H$2:H1696)*24-1),") ",TEXT(INDEX(Assessment!$M$1:$M$63184,ROWS(H$2:H1696)*24-1),"m/yy"),") ",INDEX(Assessment!$N$1:$N$63184,ROWS(H$2:H1696)*24-1)),"")
)</f>
        <v/>
      </c>
      <c r="I1696" s="4" t="str" cm="1">
        <f t="array" ref="I1696">IF(INDEX(Assessment!$L$1:$L$63184,ROWS(I$2:I1696)*24-17)=0,"",INDEX(Assessment!$L$1:$L$63184,ROWS(I$2:I1696)*24-17))</f>
        <v/>
      </c>
    </row>
    <row r="1697" spans="1:9" s="4" customFormat="1" x14ac:dyDescent="0.25">
      <c r="A1697" s="4" t="str" cm="1">
        <f t="array" ref="A1697">IF(INDEX(Assessment!$C$1:$C$63184,ROWS(A$2:A1697)*24-22)=0,"",INDEX(Assessment!$C$1:$C$63184,ROWS(A$2:A1697)*24-22))</f>
        <v/>
      </c>
      <c r="B1697" s="4" t="str" cm="1">
        <f t="array" ref="B1697">IF(INDEX(Assessment!$C$1:$C$63184,ROWS(B$2:B1697)*24-21)=0,"",INDEX(Assessment!$C$1:$C$63184,ROWS(B$2:B1697)*24-21))</f>
        <v/>
      </c>
      <c r="C1697" s="4" t="str" cm="1">
        <f t="array" ref="C1697">IF(INDEX(Assessment!$C$1:$C$63184,ROWS(C$2:C1697)*24-20)="","",_xlfn.CONCAT(INDEX(Assessment!$C$1:$C$63184,ROWS(C$2:C1697)*24-20), " ==&gt; ", INDEX(Assessment!$C$1:$C$63184,ROWS(C$2:C1697)*24-19)))</f>
        <v/>
      </c>
      <c r="D1697" s="4" t="str" cm="1">
        <f t="array" ref="D1697">IF(INDEX(Assessment!$L$1:$L$63184,ROWS(D$2:D1697)*24-20)=0,"",INDEX(Assessment!$L$1:$L$63184,ROWS(D$2:D1697)*24-20))</f>
        <v/>
      </c>
      <c r="E1697" s="6" t="str" cm="1">
        <f t="array" ref="E1697">IF(INDEX(Assessment!$I$1:$I$63184,ROWS(E$2:E1697)*24-12)=0,"",INDEX(Assessment!$I$1:$I$63184,ROWS(E$2:E1697)*24-12))</f>
        <v/>
      </c>
      <c r="F1697" s="64" t="str" cm="1">
        <f t="array" ref="F1697">IF(INDEX(Assessment!$L$1:$L$63184,ROWS(F$2:F1697)*24-14)=0,"",INDEX(Assessment!$L$1:$L$63184,ROWS(F$2:F1697)*24-14))</f>
        <v/>
      </c>
      <c r="G1697" s="63" t="str" cm="1">
        <f t="array" ref="G1697">IF(INDEX(Assessment!$L$1:$L$63184,ROWS(G$2:G1697)*24-13)=0,"",INDEX(Assessment!$L$1:$L$63184,ROWS(G$2:G1697)*24-13))</f>
        <v/>
      </c>
      <c r="H1697" s="5" t="str" cm="1">
        <f t="array" ref="H1697">_xlfn.CONCAT(
IF(INDEX(Assessment!$L$1:$L$63184,ROWS(H$2:H1697)*24-8)&lt;&gt;FALSE, _xlfn.CONCAT(INDEX(Assessment!$L$1:$L$63184,ROWS(H$2:H1697)*24-8)," (",TEXT(INDEX(Assessment!$M$1:$M$63184,ROWS(H$2:H1697)*24-8),"m/yy"),") ",INDEX(Assessment!$N$1:$N$63184,ROWS(H$2:H1697)*24-8)),""),
IF(INDEX(Assessment!$L$1:$L$63184,ROWS(H$2:H1697)*24-7)&lt;&gt;FALSE, _xlfn.CONCAT(CHAR(10),INDEX(Assessment!$L$1:$L$63184,ROWS(H$2:H1697)*24-7)," (",TEXT(INDEX(Assessment!$M$1:$M$63184,ROWS(H$2:H1697)*24-7),"m/yy"),") ",INDEX(Assessment!$N$1:$N$63184,ROWS(H$2:H1697)*24-7)),""),
IF(INDEX(Assessment!$L$1:$L$63184,ROWS(H$2:H1697)*24-6)&lt;&gt;FALSE, _xlfn.CONCAT(CHAR(10),INDEX(Assessment!$L$1:$L$63184,ROWS(H$2:H1697)*24-6)," (",TEXT(INDEX(Assessment!$M$1:$M$63184,ROWS(H$2:H1697)*24-6),"m/yy"),") ",INDEX(Assessment!$N$1:$N$63184,ROWS(H$2:H1697)*24-6)),""),
IF(INDEX(Assessment!$L$1:$L$63184,ROWS(H$2:H1697)*24-5)&lt;&gt;FALSE, _xlfn.CONCAT(CHAR(10),INDEX(Assessment!$L$1:$L$63184,ROWS(H$2:H1697)*24-5)," (",TEXT(INDEX(Assessment!$M$1:$M$63184,ROWS(H$2:H1697)*24-5),"m/yy"),") ",INDEX(Assessment!$N$1:$N$63184,ROWS(H$2:H1697)*24-5)),""),
IF(INDEX(Assessment!$L$1:$L$63184,ROWS(H$2:H1697)*24-4)&lt;&gt;FALSE, _xlfn.CONCAT(CHAR(10),INDEX(Assessment!$L$1:$L$63184,ROWS(H$2:H1697)*24-4)," (",TEXT(INDEX(Assessment!$M$1:$M$63184,ROWS(H$2:H1697)*24-4),"m/yy"),") ",INDEX(Assessment!$N$1:$N$63184,ROWS(H$2:H1697)*24-4)),""),
IF(INDEX(Assessment!$L$1:$L$63184,ROWS(H$2:H1697)*24-3)&lt;&gt;FALSE, _xlfn.CONCAT(CHAR(10),INDEX(Assessment!$L$1:$L$63184,ROWS(H$2:H1697)*24-3)," (",TEXT(INDEX(Assessment!$M$1:$M$63184,ROWS(H$2:H1697)*24-3),"m/yy"),") ",INDEX(Assessment!$N$1:$N$63184,ROWS(H$2:H1697)*24-3)),""),
IF(INDEX(Assessment!$L$1:$L$63184,ROWS(H$2:H1697)*24-2)&lt;&gt;FALSE, _xlfn.CONCAT(CHAR(10),INDEX(Assessment!$L$1:$L$63184,ROWS(H$2:H1697)*24-2)," (",TEXT(INDEX(Assessment!$M$1:$M$63184,ROWS(H$2:H1697)*24-2),"m/yy"),") ",INDEX(Assessment!$N$1:$N$63184,ROWS(H$2:H1697)*24-2)),""),
IF(INDEX(Assessment!$L$1:$L$63184,ROWS(H$2:H1697)*24-1)&lt;&gt;FALSE, _xlfn.CONCAT(CHAR(10),INDEX(Assessment!$L$1:$L$63184,ROWS(H$2:H1697)*24-1),") ",TEXT(INDEX(Assessment!$M$1:$M$63184,ROWS(H$2:H1697)*24-1),"m/yy"),") ",INDEX(Assessment!$N$1:$N$63184,ROWS(H$2:H1697)*24-1)),"")
)</f>
        <v/>
      </c>
      <c r="I1697" s="4" t="str" cm="1">
        <f t="array" ref="I1697">IF(INDEX(Assessment!$L$1:$L$63184,ROWS(I$2:I1697)*24-17)=0,"",INDEX(Assessment!$L$1:$L$63184,ROWS(I$2:I1697)*24-17))</f>
        <v/>
      </c>
    </row>
    <row r="1698" spans="1:9" s="4" customFormat="1" x14ac:dyDescent="0.25">
      <c r="A1698" s="4" t="str" cm="1">
        <f t="array" ref="A1698">IF(INDEX(Assessment!$C$1:$C$63184,ROWS(A$2:A1698)*24-22)=0,"",INDEX(Assessment!$C$1:$C$63184,ROWS(A$2:A1698)*24-22))</f>
        <v/>
      </c>
      <c r="B1698" s="4" t="str" cm="1">
        <f t="array" ref="B1698">IF(INDEX(Assessment!$C$1:$C$63184,ROWS(B$2:B1698)*24-21)=0,"",INDEX(Assessment!$C$1:$C$63184,ROWS(B$2:B1698)*24-21))</f>
        <v/>
      </c>
      <c r="C1698" s="4" t="str" cm="1">
        <f t="array" ref="C1698">IF(INDEX(Assessment!$C$1:$C$63184,ROWS(C$2:C1698)*24-20)="","",_xlfn.CONCAT(INDEX(Assessment!$C$1:$C$63184,ROWS(C$2:C1698)*24-20), " ==&gt; ", INDEX(Assessment!$C$1:$C$63184,ROWS(C$2:C1698)*24-19)))</f>
        <v/>
      </c>
      <c r="D1698" s="4" t="str" cm="1">
        <f t="array" ref="D1698">IF(INDEX(Assessment!$L$1:$L$63184,ROWS(D$2:D1698)*24-20)=0,"",INDEX(Assessment!$L$1:$L$63184,ROWS(D$2:D1698)*24-20))</f>
        <v/>
      </c>
      <c r="E1698" s="6" t="str" cm="1">
        <f t="array" ref="E1698">IF(INDEX(Assessment!$I$1:$I$63184,ROWS(E$2:E1698)*24-12)=0,"",INDEX(Assessment!$I$1:$I$63184,ROWS(E$2:E1698)*24-12))</f>
        <v/>
      </c>
      <c r="F1698" s="64" t="str" cm="1">
        <f t="array" ref="F1698">IF(INDEX(Assessment!$L$1:$L$63184,ROWS(F$2:F1698)*24-14)=0,"",INDEX(Assessment!$L$1:$L$63184,ROWS(F$2:F1698)*24-14))</f>
        <v/>
      </c>
      <c r="G1698" s="63" t="str" cm="1">
        <f t="array" ref="G1698">IF(INDEX(Assessment!$L$1:$L$63184,ROWS(G$2:G1698)*24-13)=0,"",INDEX(Assessment!$L$1:$L$63184,ROWS(G$2:G1698)*24-13))</f>
        <v/>
      </c>
      <c r="H1698" s="5" t="str" cm="1">
        <f t="array" ref="H1698">_xlfn.CONCAT(
IF(INDEX(Assessment!$L$1:$L$63184,ROWS(H$2:H1698)*24-8)&lt;&gt;FALSE, _xlfn.CONCAT(INDEX(Assessment!$L$1:$L$63184,ROWS(H$2:H1698)*24-8)," (",TEXT(INDEX(Assessment!$M$1:$M$63184,ROWS(H$2:H1698)*24-8),"m/yy"),") ",INDEX(Assessment!$N$1:$N$63184,ROWS(H$2:H1698)*24-8)),""),
IF(INDEX(Assessment!$L$1:$L$63184,ROWS(H$2:H1698)*24-7)&lt;&gt;FALSE, _xlfn.CONCAT(CHAR(10),INDEX(Assessment!$L$1:$L$63184,ROWS(H$2:H1698)*24-7)," (",TEXT(INDEX(Assessment!$M$1:$M$63184,ROWS(H$2:H1698)*24-7),"m/yy"),") ",INDEX(Assessment!$N$1:$N$63184,ROWS(H$2:H1698)*24-7)),""),
IF(INDEX(Assessment!$L$1:$L$63184,ROWS(H$2:H1698)*24-6)&lt;&gt;FALSE, _xlfn.CONCAT(CHAR(10),INDEX(Assessment!$L$1:$L$63184,ROWS(H$2:H1698)*24-6)," (",TEXT(INDEX(Assessment!$M$1:$M$63184,ROWS(H$2:H1698)*24-6),"m/yy"),") ",INDEX(Assessment!$N$1:$N$63184,ROWS(H$2:H1698)*24-6)),""),
IF(INDEX(Assessment!$L$1:$L$63184,ROWS(H$2:H1698)*24-5)&lt;&gt;FALSE, _xlfn.CONCAT(CHAR(10),INDEX(Assessment!$L$1:$L$63184,ROWS(H$2:H1698)*24-5)," (",TEXT(INDEX(Assessment!$M$1:$M$63184,ROWS(H$2:H1698)*24-5),"m/yy"),") ",INDEX(Assessment!$N$1:$N$63184,ROWS(H$2:H1698)*24-5)),""),
IF(INDEX(Assessment!$L$1:$L$63184,ROWS(H$2:H1698)*24-4)&lt;&gt;FALSE, _xlfn.CONCAT(CHAR(10),INDEX(Assessment!$L$1:$L$63184,ROWS(H$2:H1698)*24-4)," (",TEXT(INDEX(Assessment!$M$1:$M$63184,ROWS(H$2:H1698)*24-4),"m/yy"),") ",INDEX(Assessment!$N$1:$N$63184,ROWS(H$2:H1698)*24-4)),""),
IF(INDEX(Assessment!$L$1:$L$63184,ROWS(H$2:H1698)*24-3)&lt;&gt;FALSE, _xlfn.CONCAT(CHAR(10),INDEX(Assessment!$L$1:$L$63184,ROWS(H$2:H1698)*24-3)," (",TEXT(INDEX(Assessment!$M$1:$M$63184,ROWS(H$2:H1698)*24-3),"m/yy"),") ",INDEX(Assessment!$N$1:$N$63184,ROWS(H$2:H1698)*24-3)),""),
IF(INDEX(Assessment!$L$1:$L$63184,ROWS(H$2:H1698)*24-2)&lt;&gt;FALSE, _xlfn.CONCAT(CHAR(10),INDEX(Assessment!$L$1:$L$63184,ROWS(H$2:H1698)*24-2)," (",TEXT(INDEX(Assessment!$M$1:$M$63184,ROWS(H$2:H1698)*24-2),"m/yy"),") ",INDEX(Assessment!$N$1:$N$63184,ROWS(H$2:H1698)*24-2)),""),
IF(INDEX(Assessment!$L$1:$L$63184,ROWS(H$2:H1698)*24-1)&lt;&gt;FALSE, _xlfn.CONCAT(CHAR(10),INDEX(Assessment!$L$1:$L$63184,ROWS(H$2:H1698)*24-1),") ",TEXT(INDEX(Assessment!$M$1:$M$63184,ROWS(H$2:H1698)*24-1),"m/yy"),") ",INDEX(Assessment!$N$1:$N$63184,ROWS(H$2:H1698)*24-1)),"")
)</f>
        <v/>
      </c>
      <c r="I1698" s="4" t="str" cm="1">
        <f t="array" ref="I1698">IF(INDEX(Assessment!$L$1:$L$63184,ROWS(I$2:I1698)*24-17)=0,"",INDEX(Assessment!$L$1:$L$63184,ROWS(I$2:I1698)*24-17))</f>
        <v/>
      </c>
    </row>
    <row r="1699" spans="1:9" s="4" customFormat="1" x14ac:dyDescent="0.25">
      <c r="A1699" s="4" t="str" cm="1">
        <f t="array" ref="A1699">IF(INDEX(Assessment!$C$1:$C$63184,ROWS(A$2:A1699)*24-22)=0,"",INDEX(Assessment!$C$1:$C$63184,ROWS(A$2:A1699)*24-22))</f>
        <v/>
      </c>
      <c r="B1699" s="4" t="str" cm="1">
        <f t="array" ref="B1699">IF(INDEX(Assessment!$C$1:$C$63184,ROWS(B$2:B1699)*24-21)=0,"",INDEX(Assessment!$C$1:$C$63184,ROWS(B$2:B1699)*24-21))</f>
        <v/>
      </c>
      <c r="C1699" s="4" t="str" cm="1">
        <f t="array" ref="C1699">IF(INDEX(Assessment!$C$1:$C$63184,ROWS(C$2:C1699)*24-20)="","",_xlfn.CONCAT(INDEX(Assessment!$C$1:$C$63184,ROWS(C$2:C1699)*24-20), " ==&gt; ", INDEX(Assessment!$C$1:$C$63184,ROWS(C$2:C1699)*24-19)))</f>
        <v/>
      </c>
      <c r="D1699" s="4" t="str" cm="1">
        <f t="array" ref="D1699">IF(INDEX(Assessment!$L$1:$L$63184,ROWS(D$2:D1699)*24-20)=0,"",INDEX(Assessment!$L$1:$L$63184,ROWS(D$2:D1699)*24-20))</f>
        <v/>
      </c>
      <c r="E1699" s="6" t="str" cm="1">
        <f t="array" ref="E1699">IF(INDEX(Assessment!$I$1:$I$63184,ROWS(E$2:E1699)*24-12)=0,"",INDEX(Assessment!$I$1:$I$63184,ROWS(E$2:E1699)*24-12))</f>
        <v/>
      </c>
      <c r="F1699" s="64" t="str" cm="1">
        <f t="array" ref="F1699">IF(INDEX(Assessment!$L$1:$L$63184,ROWS(F$2:F1699)*24-14)=0,"",INDEX(Assessment!$L$1:$L$63184,ROWS(F$2:F1699)*24-14))</f>
        <v/>
      </c>
      <c r="G1699" s="63" t="str" cm="1">
        <f t="array" ref="G1699">IF(INDEX(Assessment!$L$1:$L$63184,ROWS(G$2:G1699)*24-13)=0,"",INDEX(Assessment!$L$1:$L$63184,ROWS(G$2:G1699)*24-13))</f>
        <v/>
      </c>
      <c r="H1699" s="5" t="str" cm="1">
        <f t="array" ref="H1699">_xlfn.CONCAT(
IF(INDEX(Assessment!$L$1:$L$63184,ROWS(H$2:H1699)*24-8)&lt;&gt;FALSE, _xlfn.CONCAT(INDEX(Assessment!$L$1:$L$63184,ROWS(H$2:H1699)*24-8)," (",TEXT(INDEX(Assessment!$M$1:$M$63184,ROWS(H$2:H1699)*24-8),"m/yy"),") ",INDEX(Assessment!$N$1:$N$63184,ROWS(H$2:H1699)*24-8)),""),
IF(INDEX(Assessment!$L$1:$L$63184,ROWS(H$2:H1699)*24-7)&lt;&gt;FALSE, _xlfn.CONCAT(CHAR(10),INDEX(Assessment!$L$1:$L$63184,ROWS(H$2:H1699)*24-7)," (",TEXT(INDEX(Assessment!$M$1:$M$63184,ROWS(H$2:H1699)*24-7),"m/yy"),") ",INDEX(Assessment!$N$1:$N$63184,ROWS(H$2:H1699)*24-7)),""),
IF(INDEX(Assessment!$L$1:$L$63184,ROWS(H$2:H1699)*24-6)&lt;&gt;FALSE, _xlfn.CONCAT(CHAR(10),INDEX(Assessment!$L$1:$L$63184,ROWS(H$2:H1699)*24-6)," (",TEXT(INDEX(Assessment!$M$1:$M$63184,ROWS(H$2:H1699)*24-6),"m/yy"),") ",INDEX(Assessment!$N$1:$N$63184,ROWS(H$2:H1699)*24-6)),""),
IF(INDEX(Assessment!$L$1:$L$63184,ROWS(H$2:H1699)*24-5)&lt;&gt;FALSE, _xlfn.CONCAT(CHAR(10),INDEX(Assessment!$L$1:$L$63184,ROWS(H$2:H1699)*24-5)," (",TEXT(INDEX(Assessment!$M$1:$M$63184,ROWS(H$2:H1699)*24-5),"m/yy"),") ",INDEX(Assessment!$N$1:$N$63184,ROWS(H$2:H1699)*24-5)),""),
IF(INDEX(Assessment!$L$1:$L$63184,ROWS(H$2:H1699)*24-4)&lt;&gt;FALSE, _xlfn.CONCAT(CHAR(10),INDEX(Assessment!$L$1:$L$63184,ROWS(H$2:H1699)*24-4)," (",TEXT(INDEX(Assessment!$M$1:$M$63184,ROWS(H$2:H1699)*24-4),"m/yy"),") ",INDEX(Assessment!$N$1:$N$63184,ROWS(H$2:H1699)*24-4)),""),
IF(INDEX(Assessment!$L$1:$L$63184,ROWS(H$2:H1699)*24-3)&lt;&gt;FALSE, _xlfn.CONCAT(CHAR(10),INDEX(Assessment!$L$1:$L$63184,ROWS(H$2:H1699)*24-3)," (",TEXT(INDEX(Assessment!$M$1:$M$63184,ROWS(H$2:H1699)*24-3),"m/yy"),") ",INDEX(Assessment!$N$1:$N$63184,ROWS(H$2:H1699)*24-3)),""),
IF(INDEX(Assessment!$L$1:$L$63184,ROWS(H$2:H1699)*24-2)&lt;&gt;FALSE, _xlfn.CONCAT(CHAR(10),INDEX(Assessment!$L$1:$L$63184,ROWS(H$2:H1699)*24-2)," (",TEXT(INDEX(Assessment!$M$1:$M$63184,ROWS(H$2:H1699)*24-2),"m/yy"),") ",INDEX(Assessment!$N$1:$N$63184,ROWS(H$2:H1699)*24-2)),""),
IF(INDEX(Assessment!$L$1:$L$63184,ROWS(H$2:H1699)*24-1)&lt;&gt;FALSE, _xlfn.CONCAT(CHAR(10),INDEX(Assessment!$L$1:$L$63184,ROWS(H$2:H1699)*24-1),") ",TEXT(INDEX(Assessment!$M$1:$M$63184,ROWS(H$2:H1699)*24-1),"m/yy"),") ",INDEX(Assessment!$N$1:$N$63184,ROWS(H$2:H1699)*24-1)),"")
)</f>
        <v/>
      </c>
      <c r="I1699" s="4" t="str" cm="1">
        <f t="array" ref="I1699">IF(INDEX(Assessment!$L$1:$L$63184,ROWS(I$2:I1699)*24-17)=0,"",INDEX(Assessment!$L$1:$L$63184,ROWS(I$2:I1699)*24-17))</f>
        <v/>
      </c>
    </row>
    <row r="1700" spans="1:9" s="4" customFormat="1" x14ac:dyDescent="0.25">
      <c r="A1700" s="4" t="str" cm="1">
        <f t="array" ref="A1700">IF(INDEX(Assessment!$C$1:$C$63184,ROWS(A$2:A1700)*24-22)=0,"",INDEX(Assessment!$C$1:$C$63184,ROWS(A$2:A1700)*24-22))</f>
        <v/>
      </c>
      <c r="B1700" s="4" t="str" cm="1">
        <f t="array" ref="B1700">IF(INDEX(Assessment!$C$1:$C$63184,ROWS(B$2:B1700)*24-21)=0,"",INDEX(Assessment!$C$1:$C$63184,ROWS(B$2:B1700)*24-21))</f>
        <v/>
      </c>
      <c r="C1700" s="4" t="str" cm="1">
        <f t="array" ref="C1700">IF(INDEX(Assessment!$C$1:$C$63184,ROWS(C$2:C1700)*24-20)="","",_xlfn.CONCAT(INDEX(Assessment!$C$1:$C$63184,ROWS(C$2:C1700)*24-20), " ==&gt; ", INDEX(Assessment!$C$1:$C$63184,ROWS(C$2:C1700)*24-19)))</f>
        <v/>
      </c>
      <c r="D1700" s="4" t="str" cm="1">
        <f t="array" ref="D1700">IF(INDEX(Assessment!$L$1:$L$63184,ROWS(D$2:D1700)*24-20)=0,"",INDEX(Assessment!$L$1:$L$63184,ROWS(D$2:D1700)*24-20))</f>
        <v/>
      </c>
      <c r="E1700" s="6" t="str" cm="1">
        <f t="array" ref="E1700">IF(INDEX(Assessment!$I$1:$I$63184,ROWS(E$2:E1700)*24-12)=0,"",INDEX(Assessment!$I$1:$I$63184,ROWS(E$2:E1700)*24-12))</f>
        <v/>
      </c>
      <c r="F1700" s="64" t="str" cm="1">
        <f t="array" ref="F1700">IF(INDEX(Assessment!$L$1:$L$63184,ROWS(F$2:F1700)*24-14)=0,"",INDEX(Assessment!$L$1:$L$63184,ROWS(F$2:F1700)*24-14))</f>
        <v/>
      </c>
      <c r="G1700" s="63" t="str" cm="1">
        <f t="array" ref="G1700">IF(INDEX(Assessment!$L$1:$L$63184,ROWS(G$2:G1700)*24-13)=0,"",INDEX(Assessment!$L$1:$L$63184,ROWS(G$2:G1700)*24-13))</f>
        <v/>
      </c>
      <c r="H1700" s="5" t="str" cm="1">
        <f t="array" ref="H1700">_xlfn.CONCAT(
IF(INDEX(Assessment!$L$1:$L$63184,ROWS(H$2:H1700)*24-8)&lt;&gt;FALSE, _xlfn.CONCAT(INDEX(Assessment!$L$1:$L$63184,ROWS(H$2:H1700)*24-8)," (",TEXT(INDEX(Assessment!$M$1:$M$63184,ROWS(H$2:H1700)*24-8),"m/yy"),") ",INDEX(Assessment!$N$1:$N$63184,ROWS(H$2:H1700)*24-8)),""),
IF(INDEX(Assessment!$L$1:$L$63184,ROWS(H$2:H1700)*24-7)&lt;&gt;FALSE, _xlfn.CONCAT(CHAR(10),INDEX(Assessment!$L$1:$L$63184,ROWS(H$2:H1700)*24-7)," (",TEXT(INDEX(Assessment!$M$1:$M$63184,ROWS(H$2:H1700)*24-7),"m/yy"),") ",INDEX(Assessment!$N$1:$N$63184,ROWS(H$2:H1700)*24-7)),""),
IF(INDEX(Assessment!$L$1:$L$63184,ROWS(H$2:H1700)*24-6)&lt;&gt;FALSE, _xlfn.CONCAT(CHAR(10),INDEX(Assessment!$L$1:$L$63184,ROWS(H$2:H1700)*24-6)," (",TEXT(INDEX(Assessment!$M$1:$M$63184,ROWS(H$2:H1700)*24-6),"m/yy"),") ",INDEX(Assessment!$N$1:$N$63184,ROWS(H$2:H1700)*24-6)),""),
IF(INDEX(Assessment!$L$1:$L$63184,ROWS(H$2:H1700)*24-5)&lt;&gt;FALSE, _xlfn.CONCAT(CHAR(10),INDEX(Assessment!$L$1:$L$63184,ROWS(H$2:H1700)*24-5)," (",TEXT(INDEX(Assessment!$M$1:$M$63184,ROWS(H$2:H1700)*24-5),"m/yy"),") ",INDEX(Assessment!$N$1:$N$63184,ROWS(H$2:H1700)*24-5)),""),
IF(INDEX(Assessment!$L$1:$L$63184,ROWS(H$2:H1700)*24-4)&lt;&gt;FALSE, _xlfn.CONCAT(CHAR(10),INDEX(Assessment!$L$1:$L$63184,ROWS(H$2:H1700)*24-4)," (",TEXT(INDEX(Assessment!$M$1:$M$63184,ROWS(H$2:H1700)*24-4),"m/yy"),") ",INDEX(Assessment!$N$1:$N$63184,ROWS(H$2:H1700)*24-4)),""),
IF(INDEX(Assessment!$L$1:$L$63184,ROWS(H$2:H1700)*24-3)&lt;&gt;FALSE, _xlfn.CONCAT(CHAR(10),INDEX(Assessment!$L$1:$L$63184,ROWS(H$2:H1700)*24-3)," (",TEXT(INDEX(Assessment!$M$1:$M$63184,ROWS(H$2:H1700)*24-3),"m/yy"),") ",INDEX(Assessment!$N$1:$N$63184,ROWS(H$2:H1700)*24-3)),""),
IF(INDEX(Assessment!$L$1:$L$63184,ROWS(H$2:H1700)*24-2)&lt;&gt;FALSE, _xlfn.CONCAT(CHAR(10),INDEX(Assessment!$L$1:$L$63184,ROWS(H$2:H1700)*24-2)," (",TEXT(INDEX(Assessment!$M$1:$M$63184,ROWS(H$2:H1700)*24-2),"m/yy"),") ",INDEX(Assessment!$N$1:$N$63184,ROWS(H$2:H1700)*24-2)),""),
IF(INDEX(Assessment!$L$1:$L$63184,ROWS(H$2:H1700)*24-1)&lt;&gt;FALSE, _xlfn.CONCAT(CHAR(10),INDEX(Assessment!$L$1:$L$63184,ROWS(H$2:H1700)*24-1),") ",TEXT(INDEX(Assessment!$M$1:$M$63184,ROWS(H$2:H1700)*24-1),"m/yy"),") ",INDEX(Assessment!$N$1:$N$63184,ROWS(H$2:H1700)*24-1)),"")
)</f>
        <v/>
      </c>
      <c r="I1700" s="4" t="str" cm="1">
        <f t="array" ref="I1700">IF(INDEX(Assessment!$L$1:$L$63184,ROWS(I$2:I1700)*24-17)=0,"",INDEX(Assessment!$L$1:$L$63184,ROWS(I$2:I1700)*24-17))</f>
        <v/>
      </c>
    </row>
    <row r="1701" spans="1:9" s="4" customFormat="1" x14ac:dyDescent="0.25">
      <c r="A1701" s="4" t="str" cm="1">
        <f t="array" ref="A1701">IF(INDEX(Assessment!$C$1:$C$63184,ROWS(A$2:A1701)*24-22)=0,"",INDEX(Assessment!$C$1:$C$63184,ROWS(A$2:A1701)*24-22))</f>
        <v/>
      </c>
      <c r="B1701" s="4" t="str" cm="1">
        <f t="array" ref="B1701">IF(INDEX(Assessment!$C$1:$C$63184,ROWS(B$2:B1701)*24-21)=0,"",INDEX(Assessment!$C$1:$C$63184,ROWS(B$2:B1701)*24-21))</f>
        <v/>
      </c>
      <c r="C1701" s="4" t="str" cm="1">
        <f t="array" ref="C1701">IF(INDEX(Assessment!$C$1:$C$63184,ROWS(C$2:C1701)*24-20)="","",_xlfn.CONCAT(INDEX(Assessment!$C$1:$C$63184,ROWS(C$2:C1701)*24-20), " ==&gt; ", INDEX(Assessment!$C$1:$C$63184,ROWS(C$2:C1701)*24-19)))</f>
        <v/>
      </c>
      <c r="D1701" s="4" t="str" cm="1">
        <f t="array" ref="D1701">IF(INDEX(Assessment!$L$1:$L$63184,ROWS(D$2:D1701)*24-20)=0,"",INDEX(Assessment!$L$1:$L$63184,ROWS(D$2:D1701)*24-20))</f>
        <v/>
      </c>
      <c r="E1701" s="6" t="str" cm="1">
        <f t="array" ref="E1701">IF(INDEX(Assessment!$I$1:$I$63184,ROWS(E$2:E1701)*24-12)=0,"",INDEX(Assessment!$I$1:$I$63184,ROWS(E$2:E1701)*24-12))</f>
        <v/>
      </c>
      <c r="F1701" s="64" t="str" cm="1">
        <f t="array" ref="F1701">IF(INDEX(Assessment!$L$1:$L$63184,ROWS(F$2:F1701)*24-14)=0,"",INDEX(Assessment!$L$1:$L$63184,ROWS(F$2:F1701)*24-14))</f>
        <v/>
      </c>
      <c r="G1701" s="63" t="str" cm="1">
        <f t="array" ref="G1701">IF(INDEX(Assessment!$L$1:$L$63184,ROWS(G$2:G1701)*24-13)=0,"",INDEX(Assessment!$L$1:$L$63184,ROWS(G$2:G1701)*24-13))</f>
        <v/>
      </c>
      <c r="H1701" s="5" t="str" cm="1">
        <f t="array" ref="H1701">_xlfn.CONCAT(
IF(INDEX(Assessment!$L$1:$L$63184,ROWS(H$2:H1701)*24-8)&lt;&gt;FALSE, _xlfn.CONCAT(INDEX(Assessment!$L$1:$L$63184,ROWS(H$2:H1701)*24-8)," (",TEXT(INDEX(Assessment!$M$1:$M$63184,ROWS(H$2:H1701)*24-8),"m/yy"),") ",INDEX(Assessment!$N$1:$N$63184,ROWS(H$2:H1701)*24-8)),""),
IF(INDEX(Assessment!$L$1:$L$63184,ROWS(H$2:H1701)*24-7)&lt;&gt;FALSE, _xlfn.CONCAT(CHAR(10),INDEX(Assessment!$L$1:$L$63184,ROWS(H$2:H1701)*24-7)," (",TEXT(INDEX(Assessment!$M$1:$M$63184,ROWS(H$2:H1701)*24-7),"m/yy"),") ",INDEX(Assessment!$N$1:$N$63184,ROWS(H$2:H1701)*24-7)),""),
IF(INDEX(Assessment!$L$1:$L$63184,ROWS(H$2:H1701)*24-6)&lt;&gt;FALSE, _xlfn.CONCAT(CHAR(10),INDEX(Assessment!$L$1:$L$63184,ROWS(H$2:H1701)*24-6)," (",TEXT(INDEX(Assessment!$M$1:$M$63184,ROWS(H$2:H1701)*24-6),"m/yy"),") ",INDEX(Assessment!$N$1:$N$63184,ROWS(H$2:H1701)*24-6)),""),
IF(INDEX(Assessment!$L$1:$L$63184,ROWS(H$2:H1701)*24-5)&lt;&gt;FALSE, _xlfn.CONCAT(CHAR(10),INDEX(Assessment!$L$1:$L$63184,ROWS(H$2:H1701)*24-5)," (",TEXT(INDEX(Assessment!$M$1:$M$63184,ROWS(H$2:H1701)*24-5),"m/yy"),") ",INDEX(Assessment!$N$1:$N$63184,ROWS(H$2:H1701)*24-5)),""),
IF(INDEX(Assessment!$L$1:$L$63184,ROWS(H$2:H1701)*24-4)&lt;&gt;FALSE, _xlfn.CONCAT(CHAR(10),INDEX(Assessment!$L$1:$L$63184,ROWS(H$2:H1701)*24-4)," (",TEXT(INDEX(Assessment!$M$1:$M$63184,ROWS(H$2:H1701)*24-4),"m/yy"),") ",INDEX(Assessment!$N$1:$N$63184,ROWS(H$2:H1701)*24-4)),""),
IF(INDEX(Assessment!$L$1:$L$63184,ROWS(H$2:H1701)*24-3)&lt;&gt;FALSE, _xlfn.CONCAT(CHAR(10),INDEX(Assessment!$L$1:$L$63184,ROWS(H$2:H1701)*24-3)," (",TEXT(INDEX(Assessment!$M$1:$M$63184,ROWS(H$2:H1701)*24-3),"m/yy"),") ",INDEX(Assessment!$N$1:$N$63184,ROWS(H$2:H1701)*24-3)),""),
IF(INDEX(Assessment!$L$1:$L$63184,ROWS(H$2:H1701)*24-2)&lt;&gt;FALSE, _xlfn.CONCAT(CHAR(10),INDEX(Assessment!$L$1:$L$63184,ROWS(H$2:H1701)*24-2)," (",TEXT(INDEX(Assessment!$M$1:$M$63184,ROWS(H$2:H1701)*24-2),"m/yy"),") ",INDEX(Assessment!$N$1:$N$63184,ROWS(H$2:H1701)*24-2)),""),
IF(INDEX(Assessment!$L$1:$L$63184,ROWS(H$2:H1701)*24-1)&lt;&gt;FALSE, _xlfn.CONCAT(CHAR(10),INDEX(Assessment!$L$1:$L$63184,ROWS(H$2:H1701)*24-1),") ",TEXT(INDEX(Assessment!$M$1:$M$63184,ROWS(H$2:H1701)*24-1),"m/yy"),") ",INDEX(Assessment!$N$1:$N$63184,ROWS(H$2:H1701)*24-1)),"")
)</f>
        <v/>
      </c>
      <c r="I1701" s="4" t="str" cm="1">
        <f t="array" ref="I1701">IF(INDEX(Assessment!$L$1:$L$63184,ROWS(I$2:I1701)*24-17)=0,"",INDEX(Assessment!$L$1:$L$63184,ROWS(I$2:I1701)*24-17))</f>
        <v/>
      </c>
    </row>
    <row r="1702" spans="1:9" s="4" customFormat="1" x14ac:dyDescent="0.25">
      <c r="A1702" s="4" t="str" cm="1">
        <f t="array" ref="A1702">IF(INDEX(Assessment!$C$1:$C$63184,ROWS(A$2:A1702)*24-22)=0,"",INDEX(Assessment!$C$1:$C$63184,ROWS(A$2:A1702)*24-22))</f>
        <v/>
      </c>
      <c r="B1702" s="4" t="str" cm="1">
        <f t="array" ref="B1702">IF(INDEX(Assessment!$C$1:$C$63184,ROWS(B$2:B1702)*24-21)=0,"",INDEX(Assessment!$C$1:$C$63184,ROWS(B$2:B1702)*24-21))</f>
        <v/>
      </c>
      <c r="C1702" s="4" t="str" cm="1">
        <f t="array" ref="C1702">IF(INDEX(Assessment!$C$1:$C$63184,ROWS(C$2:C1702)*24-20)="","",_xlfn.CONCAT(INDEX(Assessment!$C$1:$C$63184,ROWS(C$2:C1702)*24-20), " ==&gt; ", INDEX(Assessment!$C$1:$C$63184,ROWS(C$2:C1702)*24-19)))</f>
        <v/>
      </c>
      <c r="D1702" s="4" t="str" cm="1">
        <f t="array" ref="D1702">IF(INDEX(Assessment!$L$1:$L$63184,ROWS(D$2:D1702)*24-20)=0,"",INDEX(Assessment!$L$1:$L$63184,ROWS(D$2:D1702)*24-20))</f>
        <v/>
      </c>
      <c r="E1702" s="6" t="str" cm="1">
        <f t="array" ref="E1702">IF(INDEX(Assessment!$I$1:$I$63184,ROWS(E$2:E1702)*24-12)=0,"",INDEX(Assessment!$I$1:$I$63184,ROWS(E$2:E1702)*24-12))</f>
        <v/>
      </c>
      <c r="F1702" s="64" t="str" cm="1">
        <f t="array" ref="F1702">IF(INDEX(Assessment!$L$1:$L$63184,ROWS(F$2:F1702)*24-14)=0,"",INDEX(Assessment!$L$1:$L$63184,ROWS(F$2:F1702)*24-14))</f>
        <v/>
      </c>
      <c r="G1702" s="63" t="str" cm="1">
        <f t="array" ref="G1702">IF(INDEX(Assessment!$L$1:$L$63184,ROWS(G$2:G1702)*24-13)=0,"",INDEX(Assessment!$L$1:$L$63184,ROWS(G$2:G1702)*24-13))</f>
        <v/>
      </c>
      <c r="H1702" s="5" t="str" cm="1">
        <f t="array" ref="H1702">_xlfn.CONCAT(
IF(INDEX(Assessment!$L$1:$L$63184,ROWS(H$2:H1702)*24-8)&lt;&gt;FALSE, _xlfn.CONCAT(INDEX(Assessment!$L$1:$L$63184,ROWS(H$2:H1702)*24-8)," (",TEXT(INDEX(Assessment!$M$1:$M$63184,ROWS(H$2:H1702)*24-8),"m/yy"),") ",INDEX(Assessment!$N$1:$N$63184,ROWS(H$2:H1702)*24-8)),""),
IF(INDEX(Assessment!$L$1:$L$63184,ROWS(H$2:H1702)*24-7)&lt;&gt;FALSE, _xlfn.CONCAT(CHAR(10),INDEX(Assessment!$L$1:$L$63184,ROWS(H$2:H1702)*24-7)," (",TEXT(INDEX(Assessment!$M$1:$M$63184,ROWS(H$2:H1702)*24-7),"m/yy"),") ",INDEX(Assessment!$N$1:$N$63184,ROWS(H$2:H1702)*24-7)),""),
IF(INDEX(Assessment!$L$1:$L$63184,ROWS(H$2:H1702)*24-6)&lt;&gt;FALSE, _xlfn.CONCAT(CHAR(10),INDEX(Assessment!$L$1:$L$63184,ROWS(H$2:H1702)*24-6)," (",TEXT(INDEX(Assessment!$M$1:$M$63184,ROWS(H$2:H1702)*24-6),"m/yy"),") ",INDEX(Assessment!$N$1:$N$63184,ROWS(H$2:H1702)*24-6)),""),
IF(INDEX(Assessment!$L$1:$L$63184,ROWS(H$2:H1702)*24-5)&lt;&gt;FALSE, _xlfn.CONCAT(CHAR(10),INDEX(Assessment!$L$1:$L$63184,ROWS(H$2:H1702)*24-5)," (",TEXT(INDEX(Assessment!$M$1:$M$63184,ROWS(H$2:H1702)*24-5),"m/yy"),") ",INDEX(Assessment!$N$1:$N$63184,ROWS(H$2:H1702)*24-5)),""),
IF(INDEX(Assessment!$L$1:$L$63184,ROWS(H$2:H1702)*24-4)&lt;&gt;FALSE, _xlfn.CONCAT(CHAR(10),INDEX(Assessment!$L$1:$L$63184,ROWS(H$2:H1702)*24-4)," (",TEXT(INDEX(Assessment!$M$1:$M$63184,ROWS(H$2:H1702)*24-4),"m/yy"),") ",INDEX(Assessment!$N$1:$N$63184,ROWS(H$2:H1702)*24-4)),""),
IF(INDEX(Assessment!$L$1:$L$63184,ROWS(H$2:H1702)*24-3)&lt;&gt;FALSE, _xlfn.CONCAT(CHAR(10),INDEX(Assessment!$L$1:$L$63184,ROWS(H$2:H1702)*24-3)," (",TEXT(INDEX(Assessment!$M$1:$M$63184,ROWS(H$2:H1702)*24-3),"m/yy"),") ",INDEX(Assessment!$N$1:$N$63184,ROWS(H$2:H1702)*24-3)),""),
IF(INDEX(Assessment!$L$1:$L$63184,ROWS(H$2:H1702)*24-2)&lt;&gt;FALSE, _xlfn.CONCAT(CHAR(10),INDEX(Assessment!$L$1:$L$63184,ROWS(H$2:H1702)*24-2)," (",TEXT(INDEX(Assessment!$M$1:$M$63184,ROWS(H$2:H1702)*24-2),"m/yy"),") ",INDEX(Assessment!$N$1:$N$63184,ROWS(H$2:H1702)*24-2)),""),
IF(INDEX(Assessment!$L$1:$L$63184,ROWS(H$2:H1702)*24-1)&lt;&gt;FALSE, _xlfn.CONCAT(CHAR(10),INDEX(Assessment!$L$1:$L$63184,ROWS(H$2:H1702)*24-1),") ",TEXT(INDEX(Assessment!$M$1:$M$63184,ROWS(H$2:H1702)*24-1),"m/yy"),") ",INDEX(Assessment!$N$1:$N$63184,ROWS(H$2:H1702)*24-1)),"")
)</f>
        <v/>
      </c>
      <c r="I1702" s="4" t="str" cm="1">
        <f t="array" ref="I1702">IF(INDEX(Assessment!$L$1:$L$63184,ROWS(I$2:I1702)*24-17)=0,"",INDEX(Assessment!$L$1:$L$63184,ROWS(I$2:I1702)*24-17))</f>
        <v/>
      </c>
    </row>
    <row r="1703" spans="1:9" s="4" customFormat="1" x14ac:dyDescent="0.25">
      <c r="A1703" s="4" t="str" cm="1">
        <f t="array" ref="A1703">IF(INDEX(Assessment!$C$1:$C$63184,ROWS(A$2:A1703)*24-22)=0,"",INDEX(Assessment!$C$1:$C$63184,ROWS(A$2:A1703)*24-22))</f>
        <v/>
      </c>
      <c r="B1703" s="4" t="str" cm="1">
        <f t="array" ref="B1703">IF(INDEX(Assessment!$C$1:$C$63184,ROWS(B$2:B1703)*24-21)=0,"",INDEX(Assessment!$C$1:$C$63184,ROWS(B$2:B1703)*24-21))</f>
        <v/>
      </c>
      <c r="C1703" s="4" t="str" cm="1">
        <f t="array" ref="C1703">IF(INDEX(Assessment!$C$1:$C$63184,ROWS(C$2:C1703)*24-20)="","",_xlfn.CONCAT(INDEX(Assessment!$C$1:$C$63184,ROWS(C$2:C1703)*24-20), " ==&gt; ", INDEX(Assessment!$C$1:$C$63184,ROWS(C$2:C1703)*24-19)))</f>
        <v/>
      </c>
      <c r="D1703" s="4" t="str" cm="1">
        <f t="array" ref="D1703">IF(INDEX(Assessment!$L$1:$L$63184,ROWS(D$2:D1703)*24-20)=0,"",INDEX(Assessment!$L$1:$L$63184,ROWS(D$2:D1703)*24-20))</f>
        <v/>
      </c>
      <c r="E1703" s="6" t="str" cm="1">
        <f t="array" ref="E1703">IF(INDEX(Assessment!$I$1:$I$63184,ROWS(E$2:E1703)*24-12)=0,"",INDEX(Assessment!$I$1:$I$63184,ROWS(E$2:E1703)*24-12))</f>
        <v/>
      </c>
      <c r="F1703" s="64" t="str" cm="1">
        <f t="array" ref="F1703">IF(INDEX(Assessment!$L$1:$L$63184,ROWS(F$2:F1703)*24-14)=0,"",INDEX(Assessment!$L$1:$L$63184,ROWS(F$2:F1703)*24-14))</f>
        <v/>
      </c>
      <c r="G1703" s="63" t="str" cm="1">
        <f t="array" ref="G1703">IF(INDEX(Assessment!$L$1:$L$63184,ROWS(G$2:G1703)*24-13)=0,"",INDEX(Assessment!$L$1:$L$63184,ROWS(G$2:G1703)*24-13))</f>
        <v/>
      </c>
      <c r="H1703" s="5" t="str" cm="1">
        <f t="array" ref="H1703">_xlfn.CONCAT(
IF(INDEX(Assessment!$L$1:$L$63184,ROWS(H$2:H1703)*24-8)&lt;&gt;FALSE, _xlfn.CONCAT(INDEX(Assessment!$L$1:$L$63184,ROWS(H$2:H1703)*24-8)," (",TEXT(INDEX(Assessment!$M$1:$M$63184,ROWS(H$2:H1703)*24-8),"m/yy"),") ",INDEX(Assessment!$N$1:$N$63184,ROWS(H$2:H1703)*24-8)),""),
IF(INDEX(Assessment!$L$1:$L$63184,ROWS(H$2:H1703)*24-7)&lt;&gt;FALSE, _xlfn.CONCAT(CHAR(10),INDEX(Assessment!$L$1:$L$63184,ROWS(H$2:H1703)*24-7)," (",TEXT(INDEX(Assessment!$M$1:$M$63184,ROWS(H$2:H1703)*24-7),"m/yy"),") ",INDEX(Assessment!$N$1:$N$63184,ROWS(H$2:H1703)*24-7)),""),
IF(INDEX(Assessment!$L$1:$L$63184,ROWS(H$2:H1703)*24-6)&lt;&gt;FALSE, _xlfn.CONCAT(CHAR(10),INDEX(Assessment!$L$1:$L$63184,ROWS(H$2:H1703)*24-6)," (",TEXT(INDEX(Assessment!$M$1:$M$63184,ROWS(H$2:H1703)*24-6),"m/yy"),") ",INDEX(Assessment!$N$1:$N$63184,ROWS(H$2:H1703)*24-6)),""),
IF(INDEX(Assessment!$L$1:$L$63184,ROWS(H$2:H1703)*24-5)&lt;&gt;FALSE, _xlfn.CONCAT(CHAR(10),INDEX(Assessment!$L$1:$L$63184,ROWS(H$2:H1703)*24-5)," (",TEXT(INDEX(Assessment!$M$1:$M$63184,ROWS(H$2:H1703)*24-5),"m/yy"),") ",INDEX(Assessment!$N$1:$N$63184,ROWS(H$2:H1703)*24-5)),""),
IF(INDEX(Assessment!$L$1:$L$63184,ROWS(H$2:H1703)*24-4)&lt;&gt;FALSE, _xlfn.CONCAT(CHAR(10),INDEX(Assessment!$L$1:$L$63184,ROWS(H$2:H1703)*24-4)," (",TEXT(INDEX(Assessment!$M$1:$M$63184,ROWS(H$2:H1703)*24-4),"m/yy"),") ",INDEX(Assessment!$N$1:$N$63184,ROWS(H$2:H1703)*24-4)),""),
IF(INDEX(Assessment!$L$1:$L$63184,ROWS(H$2:H1703)*24-3)&lt;&gt;FALSE, _xlfn.CONCAT(CHAR(10),INDEX(Assessment!$L$1:$L$63184,ROWS(H$2:H1703)*24-3)," (",TEXT(INDEX(Assessment!$M$1:$M$63184,ROWS(H$2:H1703)*24-3),"m/yy"),") ",INDEX(Assessment!$N$1:$N$63184,ROWS(H$2:H1703)*24-3)),""),
IF(INDEX(Assessment!$L$1:$L$63184,ROWS(H$2:H1703)*24-2)&lt;&gt;FALSE, _xlfn.CONCAT(CHAR(10),INDEX(Assessment!$L$1:$L$63184,ROWS(H$2:H1703)*24-2)," (",TEXT(INDEX(Assessment!$M$1:$M$63184,ROWS(H$2:H1703)*24-2),"m/yy"),") ",INDEX(Assessment!$N$1:$N$63184,ROWS(H$2:H1703)*24-2)),""),
IF(INDEX(Assessment!$L$1:$L$63184,ROWS(H$2:H1703)*24-1)&lt;&gt;FALSE, _xlfn.CONCAT(CHAR(10),INDEX(Assessment!$L$1:$L$63184,ROWS(H$2:H1703)*24-1),") ",TEXT(INDEX(Assessment!$M$1:$M$63184,ROWS(H$2:H1703)*24-1),"m/yy"),") ",INDEX(Assessment!$N$1:$N$63184,ROWS(H$2:H1703)*24-1)),"")
)</f>
        <v/>
      </c>
      <c r="I1703" s="4" t="str" cm="1">
        <f t="array" ref="I1703">IF(INDEX(Assessment!$L$1:$L$63184,ROWS(I$2:I1703)*24-17)=0,"",INDEX(Assessment!$L$1:$L$63184,ROWS(I$2:I1703)*24-17))</f>
        <v/>
      </c>
    </row>
    <row r="1704" spans="1:9" s="4" customFormat="1" x14ac:dyDescent="0.25">
      <c r="A1704" s="4" t="str" cm="1">
        <f t="array" ref="A1704">IF(INDEX(Assessment!$C$1:$C$63184,ROWS(A$2:A1704)*24-22)=0,"",INDEX(Assessment!$C$1:$C$63184,ROWS(A$2:A1704)*24-22))</f>
        <v/>
      </c>
      <c r="B1704" s="4" t="str" cm="1">
        <f t="array" ref="B1704">IF(INDEX(Assessment!$C$1:$C$63184,ROWS(B$2:B1704)*24-21)=0,"",INDEX(Assessment!$C$1:$C$63184,ROWS(B$2:B1704)*24-21))</f>
        <v/>
      </c>
      <c r="C1704" s="4" t="str" cm="1">
        <f t="array" ref="C1704">IF(INDEX(Assessment!$C$1:$C$63184,ROWS(C$2:C1704)*24-20)="","",_xlfn.CONCAT(INDEX(Assessment!$C$1:$C$63184,ROWS(C$2:C1704)*24-20), " ==&gt; ", INDEX(Assessment!$C$1:$C$63184,ROWS(C$2:C1704)*24-19)))</f>
        <v/>
      </c>
      <c r="D1704" s="4" t="str" cm="1">
        <f t="array" ref="D1704">IF(INDEX(Assessment!$L$1:$L$63184,ROWS(D$2:D1704)*24-20)=0,"",INDEX(Assessment!$L$1:$L$63184,ROWS(D$2:D1704)*24-20))</f>
        <v/>
      </c>
      <c r="E1704" s="6" t="str" cm="1">
        <f t="array" ref="E1704">IF(INDEX(Assessment!$I$1:$I$63184,ROWS(E$2:E1704)*24-12)=0,"",INDEX(Assessment!$I$1:$I$63184,ROWS(E$2:E1704)*24-12))</f>
        <v/>
      </c>
      <c r="F1704" s="64" t="str" cm="1">
        <f t="array" ref="F1704">IF(INDEX(Assessment!$L$1:$L$63184,ROWS(F$2:F1704)*24-14)=0,"",INDEX(Assessment!$L$1:$L$63184,ROWS(F$2:F1704)*24-14))</f>
        <v/>
      </c>
      <c r="G1704" s="63" t="str" cm="1">
        <f t="array" ref="G1704">IF(INDEX(Assessment!$L$1:$L$63184,ROWS(G$2:G1704)*24-13)=0,"",INDEX(Assessment!$L$1:$L$63184,ROWS(G$2:G1704)*24-13))</f>
        <v/>
      </c>
      <c r="H1704" s="5" t="str" cm="1">
        <f t="array" ref="H1704">_xlfn.CONCAT(
IF(INDEX(Assessment!$L$1:$L$63184,ROWS(H$2:H1704)*24-8)&lt;&gt;FALSE, _xlfn.CONCAT(INDEX(Assessment!$L$1:$L$63184,ROWS(H$2:H1704)*24-8)," (",TEXT(INDEX(Assessment!$M$1:$M$63184,ROWS(H$2:H1704)*24-8),"m/yy"),") ",INDEX(Assessment!$N$1:$N$63184,ROWS(H$2:H1704)*24-8)),""),
IF(INDEX(Assessment!$L$1:$L$63184,ROWS(H$2:H1704)*24-7)&lt;&gt;FALSE, _xlfn.CONCAT(CHAR(10),INDEX(Assessment!$L$1:$L$63184,ROWS(H$2:H1704)*24-7)," (",TEXT(INDEX(Assessment!$M$1:$M$63184,ROWS(H$2:H1704)*24-7),"m/yy"),") ",INDEX(Assessment!$N$1:$N$63184,ROWS(H$2:H1704)*24-7)),""),
IF(INDEX(Assessment!$L$1:$L$63184,ROWS(H$2:H1704)*24-6)&lt;&gt;FALSE, _xlfn.CONCAT(CHAR(10),INDEX(Assessment!$L$1:$L$63184,ROWS(H$2:H1704)*24-6)," (",TEXT(INDEX(Assessment!$M$1:$M$63184,ROWS(H$2:H1704)*24-6),"m/yy"),") ",INDEX(Assessment!$N$1:$N$63184,ROWS(H$2:H1704)*24-6)),""),
IF(INDEX(Assessment!$L$1:$L$63184,ROWS(H$2:H1704)*24-5)&lt;&gt;FALSE, _xlfn.CONCAT(CHAR(10),INDEX(Assessment!$L$1:$L$63184,ROWS(H$2:H1704)*24-5)," (",TEXT(INDEX(Assessment!$M$1:$M$63184,ROWS(H$2:H1704)*24-5),"m/yy"),") ",INDEX(Assessment!$N$1:$N$63184,ROWS(H$2:H1704)*24-5)),""),
IF(INDEX(Assessment!$L$1:$L$63184,ROWS(H$2:H1704)*24-4)&lt;&gt;FALSE, _xlfn.CONCAT(CHAR(10),INDEX(Assessment!$L$1:$L$63184,ROWS(H$2:H1704)*24-4)," (",TEXT(INDEX(Assessment!$M$1:$M$63184,ROWS(H$2:H1704)*24-4),"m/yy"),") ",INDEX(Assessment!$N$1:$N$63184,ROWS(H$2:H1704)*24-4)),""),
IF(INDEX(Assessment!$L$1:$L$63184,ROWS(H$2:H1704)*24-3)&lt;&gt;FALSE, _xlfn.CONCAT(CHAR(10),INDEX(Assessment!$L$1:$L$63184,ROWS(H$2:H1704)*24-3)," (",TEXT(INDEX(Assessment!$M$1:$M$63184,ROWS(H$2:H1704)*24-3),"m/yy"),") ",INDEX(Assessment!$N$1:$N$63184,ROWS(H$2:H1704)*24-3)),""),
IF(INDEX(Assessment!$L$1:$L$63184,ROWS(H$2:H1704)*24-2)&lt;&gt;FALSE, _xlfn.CONCAT(CHAR(10),INDEX(Assessment!$L$1:$L$63184,ROWS(H$2:H1704)*24-2)," (",TEXT(INDEX(Assessment!$M$1:$M$63184,ROWS(H$2:H1704)*24-2),"m/yy"),") ",INDEX(Assessment!$N$1:$N$63184,ROWS(H$2:H1704)*24-2)),""),
IF(INDEX(Assessment!$L$1:$L$63184,ROWS(H$2:H1704)*24-1)&lt;&gt;FALSE, _xlfn.CONCAT(CHAR(10),INDEX(Assessment!$L$1:$L$63184,ROWS(H$2:H1704)*24-1),") ",TEXT(INDEX(Assessment!$M$1:$M$63184,ROWS(H$2:H1704)*24-1),"m/yy"),") ",INDEX(Assessment!$N$1:$N$63184,ROWS(H$2:H1704)*24-1)),"")
)</f>
        <v/>
      </c>
      <c r="I1704" s="4" t="str" cm="1">
        <f t="array" ref="I1704">IF(INDEX(Assessment!$L$1:$L$63184,ROWS(I$2:I1704)*24-17)=0,"",INDEX(Assessment!$L$1:$L$63184,ROWS(I$2:I1704)*24-17))</f>
        <v/>
      </c>
    </row>
    <row r="1705" spans="1:9" s="4" customFormat="1" x14ac:dyDescent="0.25">
      <c r="A1705" s="4" t="str" cm="1">
        <f t="array" ref="A1705">IF(INDEX(Assessment!$C$1:$C$63184,ROWS(A$2:A1705)*24-22)=0,"",INDEX(Assessment!$C$1:$C$63184,ROWS(A$2:A1705)*24-22))</f>
        <v/>
      </c>
      <c r="B1705" s="4" t="str" cm="1">
        <f t="array" ref="B1705">IF(INDEX(Assessment!$C$1:$C$63184,ROWS(B$2:B1705)*24-21)=0,"",INDEX(Assessment!$C$1:$C$63184,ROWS(B$2:B1705)*24-21))</f>
        <v/>
      </c>
      <c r="C1705" s="4" t="str" cm="1">
        <f t="array" ref="C1705">IF(INDEX(Assessment!$C$1:$C$63184,ROWS(C$2:C1705)*24-20)="","",_xlfn.CONCAT(INDEX(Assessment!$C$1:$C$63184,ROWS(C$2:C1705)*24-20), " ==&gt; ", INDEX(Assessment!$C$1:$C$63184,ROWS(C$2:C1705)*24-19)))</f>
        <v/>
      </c>
      <c r="D1705" s="4" t="str" cm="1">
        <f t="array" ref="D1705">IF(INDEX(Assessment!$L$1:$L$63184,ROWS(D$2:D1705)*24-20)=0,"",INDEX(Assessment!$L$1:$L$63184,ROWS(D$2:D1705)*24-20))</f>
        <v/>
      </c>
      <c r="E1705" s="6" t="str" cm="1">
        <f t="array" ref="E1705">IF(INDEX(Assessment!$I$1:$I$63184,ROWS(E$2:E1705)*24-12)=0,"",INDEX(Assessment!$I$1:$I$63184,ROWS(E$2:E1705)*24-12))</f>
        <v/>
      </c>
      <c r="F1705" s="64" t="str" cm="1">
        <f t="array" ref="F1705">IF(INDEX(Assessment!$L$1:$L$63184,ROWS(F$2:F1705)*24-14)=0,"",INDEX(Assessment!$L$1:$L$63184,ROWS(F$2:F1705)*24-14))</f>
        <v/>
      </c>
      <c r="G1705" s="63" t="str" cm="1">
        <f t="array" ref="G1705">IF(INDEX(Assessment!$L$1:$L$63184,ROWS(G$2:G1705)*24-13)=0,"",INDEX(Assessment!$L$1:$L$63184,ROWS(G$2:G1705)*24-13))</f>
        <v/>
      </c>
      <c r="H1705" s="5" t="str" cm="1">
        <f t="array" ref="H1705">_xlfn.CONCAT(
IF(INDEX(Assessment!$L$1:$L$63184,ROWS(H$2:H1705)*24-8)&lt;&gt;FALSE, _xlfn.CONCAT(INDEX(Assessment!$L$1:$L$63184,ROWS(H$2:H1705)*24-8)," (",TEXT(INDEX(Assessment!$M$1:$M$63184,ROWS(H$2:H1705)*24-8),"m/yy"),") ",INDEX(Assessment!$N$1:$N$63184,ROWS(H$2:H1705)*24-8)),""),
IF(INDEX(Assessment!$L$1:$L$63184,ROWS(H$2:H1705)*24-7)&lt;&gt;FALSE, _xlfn.CONCAT(CHAR(10),INDEX(Assessment!$L$1:$L$63184,ROWS(H$2:H1705)*24-7)," (",TEXT(INDEX(Assessment!$M$1:$M$63184,ROWS(H$2:H1705)*24-7),"m/yy"),") ",INDEX(Assessment!$N$1:$N$63184,ROWS(H$2:H1705)*24-7)),""),
IF(INDEX(Assessment!$L$1:$L$63184,ROWS(H$2:H1705)*24-6)&lt;&gt;FALSE, _xlfn.CONCAT(CHAR(10),INDEX(Assessment!$L$1:$L$63184,ROWS(H$2:H1705)*24-6)," (",TEXT(INDEX(Assessment!$M$1:$M$63184,ROWS(H$2:H1705)*24-6),"m/yy"),") ",INDEX(Assessment!$N$1:$N$63184,ROWS(H$2:H1705)*24-6)),""),
IF(INDEX(Assessment!$L$1:$L$63184,ROWS(H$2:H1705)*24-5)&lt;&gt;FALSE, _xlfn.CONCAT(CHAR(10),INDEX(Assessment!$L$1:$L$63184,ROWS(H$2:H1705)*24-5)," (",TEXT(INDEX(Assessment!$M$1:$M$63184,ROWS(H$2:H1705)*24-5),"m/yy"),") ",INDEX(Assessment!$N$1:$N$63184,ROWS(H$2:H1705)*24-5)),""),
IF(INDEX(Assessment!$L$1:$L$63184,ROWS(H$2:H1705)*24-4)&lt;&gt;FALSE, _xlfn.CONCAT(CHAR(10),INDEX(Assessment!$L$1:$L$63184,ROWS(H$2:H1705)*24-4)," (",TEXT(INDEX(Assessment!$M$1:$M$63184,ROWS(H$2:H1705)*24-4),"m/yy"),") ",INDEX(Assessment!$N$1:$N$63184,ROWS(H$2:H1705)*24-4)),""),
IF(INDEX(Assessment!$L$1:$L$63184,ROWS(H$2:H1705)*24-3)&lt;&gt;FALSE, _xlfn.CONCAT(CHAR(10),INDEX(Assessment!$L$1:$L$63184,ROWS(H$2:H1705)*24-3)," (",TEXT(INDEX(Assessment!$M$1:$M$63184,ROWS(H$2:H1705)*24-3),"m/yy"),") ",INDEX(Assessment!$N$1:$N$63184,ROWS(H$2:H1705)*24-3)),""),
IF(INDEX(Assessment!$L$1:$L$63184,ROWS(H$2:H1705)*24-2)&lt;&gt;FALSE, _xlfn.CONCAT(CHAR(10),INDEX(Assessment!$L$1:$L$63184,ROWS(H$2:H1705)*24-2)," (",TEXT(INDEX(Assessment!$M$1:$M$63184,ROWS(H$2:H1705)*24-2),"m/yy"),") ",INDEX(Assessment!$N$1:$N$63184,ROWS(H$2:H1705)*24-2)),""),
IF(INDEX(Assessment!$L$1:$L$63184,ROWS(H$2:H1705)*24-1)&lt;&gt;FALSE, _xlfn.CONCAT(CHAR(10),INDEX(Assessment!$L$1:$L$63184,ROWS(H$2:H1705)*24-1),") ",TEXT(INDEX(Assessment!$M$1:$M$63184,ROWS(H$2:H1705)*24-1),"m/yy"),") ",INDEX(Assessment!$N$1:$N$63184,ROWS(H$2:H1705)*24-1)),"")
)</f>
        <v/>
      </c>
      <c r="I1705" s="4" t="str" cm="1">
        <f t="array" ref="I1705">IF(INDEX(Assessment!$L$1:$L$63184,ROWS(I$2:I1705)*24-17)=0,"",INDEX(Assessment!$L$1:$L$63184,ROWS(I$2:I1705)*24-17))</f>
        <v/>
      </c>
    </row>
    <row r="1706" spans="1:9" s="4" customFormat="1" x14ac:dyDescent="0.25">
      <c r="A1706" s="4" t="str" cm="1">
        <f t="array" ref="A1706">IF(INDEX(Assessment!$C$1:$C$63184,ROWS(A$2:A1706)*24-22)=0,"",INDEX(Assessment!$C$1:$C$63184,ROWS(A$2:A1706)*24-22))</f>
        <v/>
      </c>
      <c r="B1706" s="4" t="str" cm="1">
        <f t="array" ref="B1706">IF(INDEX(Assessment!$C$1:$C$63184,ROWS(B$2:B1706)*24-21)=0,"",INDEX(Assessment!$C$1:$C$63184,ROWS(B$2:B1706)*24-21))</f>
        <v/>
      </c>
      <c r="C1706" s="4" t="str" cm="1">
        <f t="array" ref="C1706">IF(INDEX(Assessment!$C$1:$C$63184,ROWS(C$2:C1706)*24-20)="","",_xlfn.CONCAT(INDEX(Assessment!$C$1:$C$63184,ROWS(C$2:C1706)*24-20), " ==&gt; ", INDEX(Assessment!$C$1:$C$63184,ROWS(C$2:C1706)*24-19)))</f>
        <v/>
      </c>
      <c r="D1706" s="4" t="str" cm="1">
        <f t="array" ref="D1706">IF(INDEX(Assessment!$L$1:$L$63184,ROWS(D$2:D1706)*24-20)=0,"",INDEX(Assessment!$L$1:$L$63184,ROWS(D$2:D1706)*24-20))</f>
        <v/>
      </c>
      <c r="E1706" s="6" t="str" cm="1">
        <f t="array" ref="E1706">IF(INDEX(Assessment!$I$1:$I$63184,ROWS(E$2:E1706)*24-12)=0,"",INDEX(Assessment!$I$1:$I$63184,ROWS(E$2:E1706)*24-12))</f>
        <v/>
      </c>
      <c r="F1706" s="64" t="str" cm="1">
        <f t="array" ref="F1706">IF(INDEX(Assessment!$L$1:$L$63184,ROWS(F$2:F1706)*24-14)=0,"",INDEX(Assessment!$L$1:$L$63184,ROWS(F$2:F1706)*24-14))</f>
        <v/>
      </c>
      <c r="G1706" s="63" t="str" cm="1">
        <f t="array" ref="G1706">IF(INDEX(Assessment!$L$1:$L$63184,ROWS(G$2:G1706)*24-13)=0,"",INDEX(Assessment!$L$1:$L$63184,ROWS(G$2:G1706)*24-13))</f>
        <v/>
      </c>
      <c r="H1706" s="5" t="str" cm="1">
        <f t="array" ref="H1706">_xlfn.CONCAT(
IF(INDEX(Assessment!$L$1:$L$63184,ROWS(H$2:H1706)*24-8)&lt;&gt;FALSE, _xlfn.CONCAT(INDEX(Assessment!$L$1:$L$63184,ROWS(H$2:H1706)*24-8)," (",TEXT(INDEX(Assessment!$M$1:$M$63184,ROWS(H$2:H1706)*24-8),"m/yy"),") ",INDEX(Assessment!$N$1:$N$63184,ROWS(H$2:H1706)*24-8)),""),
IF(INDEX(Assessment!$L$1:$L$63184,ROWS(H$2:H1706)*24-7)&lt;&gt;FALSE, _xlfn.CONCAT(CHAR(10),INDEX(Assessment!$L$1:$L$63184,ROWS(H$2:H1706)*24-7)," (",TEXT(INDEX(Assessment!$M$1:$M$63184,ROWS(H$2:H1706)*24-7),"m/yy"),") ",INDEX(Assessment!$N$1:$N$63184,ROWS(H$2:H1706)*24-7)),""),
IF(INDEX(Assessment!$L$1:$L$63184,ROWS(H$2:H1706)*24-6)&lt;&gt;FALSE, _xlfn.CONCAT(CHAR(10),INDEX(Assessment!$L$1:$L$63184,ROWS(H$2:H1706)*24-6)," (",TEXT(INDEX(Assessment!$M$1:$M$63184,ROWS(H$2:H1706)*24-6),"m/yy"),") ",INDEX(Assessment!$N$1:$N$63184,ROWS(H$2:H1706)*24-6)),""),
IF(INDEX(Assessment!$L$1:$L$63184,ROWS(H$2:H1706)*24-5)&lt;&gt;FALSE, _xlfn.CONCAT(CHAR(10),INDEX(Assessment!$L$1:$L$63184,ROWS(H$2:H1706)*24-5)," (",TEXT(INDEX(Assessment!$M$1:$M$63184,ROWS(H$2:H1706)*24-5),"m/yy"),") ",INDEX(Assessment!$N$1:$N$63184,ROWS(H$2:H1706)*24-5)),""),
IF(INDEX(Assessment!$L$1:$L$63184,ROWS(H$2:H1706)*24-4)&lt;&gt;FALSE, _xlfn.CONCAT(CHAR(10),INDEX(Assessment!$L$1:$L$63184,ROWS(H$2:H1706)*24-4)," (",TEXT(INDEX(Assessment!$M$1:$M$63184,ROWS(H$2:H1706)*24-4),"m/yy"),") ",INDEX(Assessment!$N$1:$N$63184,ROWS(H$2:H1706)*24-4)),""),
IF(INDEX(Assessment!$L$1:$L$63184,ROWS(H$2:H1706)*24-3)&lt;&gt;FALSE, _xlfn.CONCAT(CHAR(10),INDEX(Assessment!$L$1:$L$63184,ROWS(H$2:H1706)*24-3)," (",TEXT(INDEX(Assessment!$M$1:$M$63184,ROWS(H$2:H1706)*24-3),"m/yy"),") ",INDEX(Assessment!$N$1:$N$63184,ROWS(H$2:H1706)*24-3)),""),
IF(INDEX(Assessment!$L$1:$L$63184,ROWS(H$2:H1706)*24-2)&lt;&gt;FALSE, _xlfn.CONCAT(CHAR(10),INDEX(Assessment!$L$1:$L$63184,ROWS(H$2:H1706)*24-2)," (",TEXT(INDEX(Assessment!$M$1:$M$63184,ROWS(H$2:H1706)*24-2),"m/yy"),") ",INDEX(Assessment!$N$1:$N$63184,ROWS(H$2:H1706)*24-2)),""),
IF(INDEX(Assessment!$L$1:$L$63184,ROWS(H$2:H1706)*24-1)&lt;&gt;FALSE, _xlfn.CONCAT(CHAR(10),INDEX(Assessment!$L$1:$L$63184,ROWS(H$2:H1706)*24-1),") ",TEXT(INDEX(Assessment!$M$1:$M$63184,ROWS(H$2:H1706)*24-1),"m/yy"),") ",INDEX(Assessment!$N$1:$N$63184,ROWS(H$2:H1706)*24-1)),"")
)</f>
        <v/>
      </c>
      <c r="I1706" s="4" t="str" cm="1">
        <f t="array" ref="I1706">IF(INDEX(Assessment!$L$1:$L$63184,ROWS(I$2:I1706)*24-17)=0,"",INDEX(Assessment!$L$1:$L$63184,ROWS(I$2:I1706)*24-17))</f>
        <v/>
      </c>
    </row>
    <row r="1707" spans="1:9" s="4" customFormat="1" x14ac:dyDescent="0.25">
      <c r="A1707" s="4" t="str" cm="1">
        <f t="array" ref="A1707">IF(INDEX(Assessment!$C$1:$C$63184,ROWS(A$2:A1707)*24-22)=0,"",INDEX(Assessment!$C$1:$C$63184,ROWS(A$2:A1707)*24-22))</f>
        <v/>
      </c>
      <c r="B1707" s="4" t="str" cm="1">
        <f t="array" ref="B1707">IF(INDEX(Assessment!$C$1:$C$63184,ROWS(B$2:B1707)*24-21)=0,"",INDEX(Assessment!$C$1:$C$63184,ROWS(B$2:B1707)*24-21))</f>
        <v/>
      </c>
      <c r="C1707" s="4" t="str" cm="1">
        <f t="array" ref="C1707">IF(INDEX(Assessment!$C$1:$C$63184,ROWS(C$2:C1707)*24-20)="","",_xlfn.CONCAT(INDEX(Assessment!$C$1:$C$63184,ROWS(C$2:C1707)*24-20), " ==&gt; ", INDEX(Assessment!$C$1:$C$63184,ROWS(C$2:C1707)*24-19)))</f>
        <v/>
      </c>
      <c r="D1707" s="4" t="str" cm="1">
        <f t="array" ref="D1707">IF(INDEX(Assessment!$L$1:$L$63184,ROWS(D$2:D1707)*24-20)=0,"",INDEX(Assessment!$L$1:$L$63184,ROWS(D$2:D1707)*24-20))</f>
        <v/>
      </c>
      <c r="E1707" s="6" t="str" cm="1">
        <f t="array" ref="E1707">IF(INDEX(Assessment!$I$1:$I$63184,ROWS(E$2:E1707)*24-12)=0,"",INDEX(Assessment!$I$1:$I$63184,ROWS(E$2:E1707)*24-12))</f>
        <v/>
      </c>
      <c r="F1707" s="64" t="str" cm="1">
        <f t="array" ref="F1707">IF(INDEX(Assessment!$L$1:$L$63184,ROWS(F$2:F1707)*24-14)=0,"",INDEX(Assessment!$L$1:$L$63184,ROWS(F$2:F1707)*24-14))</f>
        <v/>
      </c>
      <c r="G1707" s="63" t="str" cm="1">
        <f t="array" ref="G1707">IF(INDEX(Assessment!$L$1:$L$63184,ROWS(G$2:G1707)*24-13)=0,"",INDEX(Assessment!$L$1:$L$63184,ROWS(G$2:G1707)*24-13))</f>
        <v/>
      </c>
      <c r="H1707" s="5" t="str" cm="1">
        <f t="array" ref="H1707">_xlfn.CONCAT(
IF(INDEX(Assessment!$L$1:$L$63184,ROWS(H$2:H1707)*24-8)&lt;&gt;FALSE, _xlfn.CONCAT(INDEX(Assessment!$L$1:$L$63184,ROWS(H$2:H1707)*24-8)," (",TEXT(INDEX(Assessment!$M$1:$M$63184,ROWS(H$2:H1707)*24-8),"m/yy"),") ",INDEX(Assessment!$N$1:$N$63184,ROWS(H$2:H1707)*24-8)),""),
IF(INDEX(Assessment!$L$1:$L$63184,ROWS(H$2:H1707)*24-7)&lt;&gt;FALSE, _xlfn.CONCAT(CHAR(10),INDEX(Assessment!$L$1:$L$63184,ROWS(H$2:H1707)*24-7)," (",TEXT(INDEX(Assessment!$M$1:$M$63184,ROWS(H$2:H1707)*24-7),"m/yy"),") ",INDEX(Assessment!$N$1:$N$63184,ROWS(H$2:H1707)*24-7)),""),
IF(INDEX(Assessment!$L$1:$L$63184,ROWS(H$2:H1707)*24-6)&lt;&gt;FALSE, _xlfn.CONCAT(CHAR(10),INDEX(Assessment!$L$1:$L$63184,ROWS(H$2:H1707)*24-6)," (",TEXT(INDEX(Assessment!$M$1:$M$63184,ROWS(H$2:H1707)*24-6),"m/yy"),") ",INDEX(Assessment!$N$1:$N$63184,ROWS(H$2:H1707)*24-6)),""),
IF(INDEX(Assessment!$L$1:$L$63184,ROWS(H$2:H1707)*24-5)&lt;&gt;FALSE, _xlfn.CONCAT(CHAR(10),INDEX(Assessment!$L$1:$L$63184,ROWS(H$2:H1707)*24-5)," (",TEXT(INDEX(Assessment!$M$1:$M$63184,ROWS(H$2:H1707)*24-5),"m/yy"),") ",INDEX(Assessment!$N$1:$N$63184,ROWS(H$2:H1707)*24-5)),""),
IF(INDEX(Assessment!$L$1:$L$63184,ROWS(H$2:H1707)*24-4)&lt;&gt;FALSE, _xlfn.CONCAT(CHAR(10),INDEX(Assessment!$L$1:$L$63184,ROWS(H$2:H1707)*24-4)," (",TEXT(INDEX(Assessment!$M$1:$M$63184,ROWS(H$2:H1707)*24-4),"m/yy"),") ",INDEX(Assessment!$N$1:$N$63184,ROWS(H$2:H1707)*24-4)),""),
IF(INDEX(Assessment!$L$1:$L$63184,ROWS(H$2:H1707)*24-3)&lt;&gt;FALSE, _xlfn.CONCAT(CHAR(10),INDEX(Assessment!$L$1:$L$63184,ROWS(H$2:H1707)*24-3)," (",TEXT(INDEX(Assessment!$M$1:$M$63184,ROWS(H$2:H1707)*24-3),"m/yy"),") ",INDEX(Assessment!$N$1:$N$63184,ROWS(H$2:H1707)*24-3)),""),
IF(INDEX(Assessment!$L$1:$L$63184,ROWS(H$2:H1707)*24-2)&lt;&gt;FALSE, _xlfn.CONCAT(CHAR(10),INDEX(Assessment!$L$1:$L$63184,ROWS(H$2:H1707)*24-2)," (",TEXT(INDEX(Assessment!$M$1:$M$63184,ROWS(H$2:H1707)*24-2),"m/yy"),") ",INDEX(Assessment!$N$1:$N$63184,ROWS(H$2:H1707)*24-2)),""),
IF(INDEX(Assessment!$L$1:$L$63184,ROWS(H$2:H1707)*24-1)&lt;&gt;FALSE, _xlfn.CONCAT(CHAR(10),INDEX(Assessment!$L$1:$L$63184,ROWS(H$2:H1707)*24-1),") ",TEXT(INDEX(Assessment!$M$1:$M$63184,ROWS(H$2:H1707)*24-1),"m/yy"),") ",INDEX(Assessment!$N$1:$N$63184,ROWS(H$2:H1707)*24-1)),"")
)</f>
        <v/>
      </c>
      <c r="I1707" s="4" t="str" cm="1">
        <f t="array" ref="I1707">IF(INDEX(Assessment!$L$1:$L$63184,ROWS(I$2:I1707)*24-17)=0,"",INDEX(Assessment!$L$1:$L$63184,ROWS(I$2:I1707)*24-17))</f>
        <v/>
      </c>
    </row>
    <row r="1708" spans="1:9" s="4" customFormat="1" x14ac:dyDescent="0.25">
      <c r="A1708" s="4" t="str" cm="1">
        <f t="array" ref="A1708">IF(INDEX(Assessment!$C$1:$C$63184,ROWS(A$2:A1708)*24-22)=0,"",INDEX(Assessment!$C$1:$C$63184,ROWS(A$2:A1708)*24-22))</f>
        <v/>
      </c>
      <c r="B1708" s="4" t="str" cm="1">
        <f t="array" ref="B1708">IF(INDEX(Assessment!$C$1:$C$63184,ROWS(B$2:B1708)*24-21)=0,"",INDEX(Assessment!$C$1:$C$63184,ROWS(B$2:B1708)*24-21))</f>
        <v/>
      </c>
      <c r="C1708" s="4" t="str" cm="1">
        <f t="array" ref="C1708">IF(INDEX(Assessment!$C$1:$C$63184,ROWS(C$2:C1708)*24-20)="","",_xlfn.CONCAT(INDEX(Assessment!$C$1:$C$63184,ROWS(C$2:C1708)*24-20), " ==&gt; ", INDEX(Assessment!$C$1:$C$63184,ROWS(C$2:C1708)*24-19)))</f>
        <v/>
      </c>
      <c r="D1708" s="4" t="str" cm="1">
        <f t="array" ref="D1708">IF(INDEX(Assessment!$L$1:$L$63184,ROWS(D$2:D1708)*24-20)=0,"",INDEX(Assessment!$L$1:$L$63184,ROWS(D$2:D1708)*24-20))</f>
        <v/>
      </c>
      <c r="E1708" s="6" t="str" cm="1">
        <f t="array" ref="E1708">IF(INDEX(Assessment!$I$1:$I$63184,ROWS(E$2:E1708)*24-12)=0,"",INDEX(Assessment!$I$1:$I$63184,ROWS(E$2:E1708)*24-12))</f>
        <v/>
      </c>
      <c r="F1708" s="64" t="str" cm="1">
        <f t="array" ref="F1708">IF(INDEX(Assessment!$L$1:$L$63184,ROWS(F$2:F1708)*24-14)=0,"",INDEX(Assessment!$L$1:$L$63184,ROWS(F$2:F1708)*24-14))</f>
        <v/>
      </c>
      <c r="G1708" s="63" t="str" cm="1">
        <f t="array" ref="G1708">IF(INDEX(Assessment!$L$1:$L$63184,ROWS(G$2:G1708)*24-13)=0,"",INDEX(Assessment!$L$1:$L$63184,ROWS(G$2:G1708)*24-13))</f>
        <v/>
      </c>
      <c r="H1708" s="5" t="str" cm="1">
        <f t="array" ref="H1708">_xlfn.CONCAT(
IF(INDEX(Assessment!$L$1:$L$63184,ROWS(H$2:H1708)*24-8)&lt;&gt;FALSE, _xlfn.CONCAT(INDEX(Assessment!$L$1:$L$63184,ROWS(H$2:H1708)*24-8)," (",TEXT(INDEX(Assessment!$M$1:$M$63184,ROWS(H$2:H1708)*24-8),"m/yy"),") ",INDEX(Assessment!$N$1:$N$63184,ROWS(H$2:H1708)*24-8)),""),
IF(INDEX(Assessment!$L$1:$L$63184,ROWS(H$2:H1708)*24-7)&lt;&gt;FALSE, _xlfn.CONCAT(CHAR(10),INDEX(Assessment!$L$1:$L$63184,ROWS(H$2:H1708)*24-7)," (",TEXT(INDEX(Assessment!$M$1:$M$63184,ROWS(H$2:H1708)*24-7),"m/yy"),") ",INDEX(Assessment!$N$1:$N$63184,ROWS(H$2:H1708)*24-7)),""),
IF(INDEX(Assessment!$L$1:$L$63184,ROWS(H$2:H1708)*24-6)&lt;&gt;FALSE, _xlfn.CONCAT(CHAR(10),INDEX(Assessment!$L$1:$L$63184,ROWS(H$2:H1708)*24-6)," (",TEXT(INDEX(Assessment!$M$1:$M$63184,ROWS(H$2:H1708)*24-6),"m/yy"),") ",INDEX(Assessment!$N$1:$N$63184,ROWS(H$2:H1708)*24-6)),""),
IF(INDEX(Assessment!$L$1:$L$63184,ROWS(H$2:H1708)*24-5)&lt;&gt;FALSE, _xlfn.CONCAT(CHAR(10),INDEX(Assessment!$L$1:$L$63184,ROWS(H$2:H1708)*24-5)," (",TEXT(INDEX(Assessment!$M$1:$M$63184,ROWS(H$2:H1708)*24-5),"m/yy"),") ",INDEX(Assessment!$N$1:$N$63184,ROWS(H$2:H1708)*24-5)),""),
IF(INDEX(Assessment!$L$1:$L$63184,ROWS(H$2:H1708)*24-4)&lt;&gt;FALSE, _xlfn.CONCAT(CHAR(10),INDEX(Assessment!$L$1:$L$63184,ROWS(H$2:H1708)*24-4)," (",TEXT(INDEX(Assessment!$M$1:$M$63184,ROWS(H$2:H1708)*24-4),"m/yy"),") ",INDEX(Assessment!$N$1:$N$63184,ROWS(H$2:H1708)*24-4)),""),
IF(INDEX(Assessment!$L$1:$L$63184,ROWS(H$2:H1708)*24-3)&lt;&gt;FALSE, _xlfn.CONCAT(CHAR(10),INDEX(Assessment!$L$1:$L$63184,ROWS(H$2:H1708)*24-3)," (",TEXT(INDEX(Assessment!$M$1:$M$63184,ROWS(H$2:H1708)*24-3),"m/yy"),") ",INDEX(Assessment!$N$1:$N$63184,ROWS(H$2:H1708)*24-3)),""),
IF(INDEX(Assessment!$L$1:$L$63184,ROWS(H$2:H1708)*24-2)&lt;&gt;FALSE, _xlfn.CONCAT(CHAR(10),INDEX(Assessment!$L$1:$L$63184,ROWS(H$2:H1708)*24-2)," (",TEXT(INDEX(Assessment!$M$1:$M$63184,ROWS(H$2:H1708)*24-2),"m/yy"),") ",INDEX(Assessment!$N$1:$N$63184,ROWS(H$2:H1708)*24-2)),""),
IF(INDEX(Assessment!$L$1:$L$63184,ROWS(H$2:H1708)*24-1)&lt;&gt;FALSE, _xlfn.CONCAT(CHAR(10),INDEX(Assessment!$L$1:$L$63184,ROWS(H$2:H1708)*24-1),") ",TEXT(INDEX(Assessment!$M$1:$M$63184,ROWS(H$2:H1708)*24-1),"m/yy"),") ",INDEX(Assessment!$N$1:$N$63184,ROWS(H$2:H1708)*24-1)),"")
)</f>
        <v/>
      </c>
      <c r="I1708" s="4" t="str" cm="1">
        <f t="array" ref="I1708">IF(INDEX(Assessment!$L$1:$L$63184,ROWS(I$2:I1708)*24-17)=0,"",INDEX(Assessment!$L$1:$L$63184,ROWS(I$2:I1708)*24-17))</f>
        <v/>
      </c>
    </row>
    <row r="1709" spans="1:9" s="4" customFormat="1" x14ac:dyDescent="0.25">
      <c r="A1709" s="4" t="str" cm="1">
        <f t="array" ref="A1709">IF(INDEX(Assessment!$C$1:$C$63184,ROWS(A$2:A1709)*24-22)=0,"",INDEX(Assessment!$C$1:$C$63184,ROWS(A$2:A1709)*24-22))</f>
        <v/>
      </c>
      <c r="B1709" s="4" t="str" cm="1">
        <f t="array" ref="B1709">IF(INDEX(Assessment!$C$1:$C$63184,ROWS(B$2:B1709)*24-21)=0,"",INDEX(Assessment!$C$1:$C$63184,ROWS(B$2:B1709)*24-21))</f>
        <v/>
      </c>
      <c r="C1709" s="4" t="str" cm="1">
        <f t="array" ref="C1709">IF(INDEX(Assessment!$C$1:$C$63184,ROWS(C$2:C1709)*24-20)="","",_xlfn.CONCAT(INDEX(Assessment!$C$1:$C$63184,ROWS(C$2:C1709)*24-20), " ==&gt; ", INDEX(Assessment!$C$1:$C$63184,ROWS(C$2:C1709)*24-19)))</f>
        <v/>
      </c>
      <c r="D1709" s="4" t="str" cm="1">
        <f t="array" ref="D1709">IF(INDEX(Assessment!$L$1:$L$63184,ROWS(D$2:D1709)*24-20)=0,"",INDEX(Assessment!$L$1:$L$63184,ROWS(D$2:D1709)*24-20))</f>
        <v/>
      </c>
      <c r="E1709" s="6" t="str" cm="1">
        <f t="array" ref="E1709">IF(INDEX(Assessment!$I$1:$I$63184,ROWS(E$2:E1709)*24-12)=0,"",INDEX(Assessment!$I$1:$I$63184,ROWS(E$2:E1709)*24-12))</f>
        <v/>
      </c>
      <c r="F1709" s="64" t="str" cm="1">
        <f t="array" ref="F1709">IF(INDEX(Assessment!$L$1:$L$63184,ROWS(F$2:F1709)*24-14)=0,"",INDEX(Assessment!$L$1:$L$63184,ROWS(F$2:F1709)*24-14))</f>
        <v/>
      </c>
      <c r="G1709" s="63" t="str" cm="1">
        <f t="array" ref="G1709">IF(INDEX(Assessment!$L$1:$L$63184,ROWS(G$2:G1709)*24-13)=0,"",INDEX(Assessment!$L$1:$L$63184,ROWS(G$2:G1709)*24-13))</f>
        <v/>
      </c>
      <c r="H1709" s="5" t="str" cm="1">
        <f t="array" ref="H1709">_xlfn.CONCAT(
IF(INDEX(Assessment!$L$1:$L$63184,ROWS(H$2:H1709)*24-8)&lt;&gt;FALSE, _xlfn.CONCAT(INDEX(Assessment!$L$1:$L$63184,ROWS(H$2:H1709)*24-8)," (",TEXT(INDEX(Assessment!$M$1:$M$63184,ROWS(H$2:H1709)*24-8),"m/yy"),") ",INDEX(Assessment!$N$1:$N$63184,ROWS(H$2:H1709)*24-8)),""),
IF(INDEX(Assessment!$L$1:$L$63184,ROWS(H$2:H1709)*24-7)&lt;&gt;FALSE, _xlfn.CONCAT(CHAR(10),INDEX(Assessment!$L$1:$L$63184,ROWS(H$2:H1709)*24-7)," (",TEXT(INDEX(Assessment!$M$1:$M$63184,ROWS(H$2:H1709)*24-7),"m/yy"),") ",INDEX(Assessment!$N$1:$N$63184,ROWS(H$2:H1709)*24-7)),""),
IF(INDEX(Assessment!$L$1:$L$63184,ROWS(H$2:H1709)*24-6)&lt;&gt;FALSE, _xlfn.CONCAT(CHAR(10),INDEX(Assessment!$L$1:$L$63184,ROWS(H$2:H1709)*24-6)," (",TEXT(INDEX(Assessment!$M$1:$M$63184,ROWS(H$2:H1709)*24-6),"m/yy"),") ",INDEX(Assessment!$N$1:$N$63184,ROWS(H$2:H1709)*24-6)),""),
IF(INDEX(Assessment!$L$1:$L$63184,ROWS(H$2:H1709)*24-5)&lt;&gt;FALSE, _xlfn.CONCAT(CHAR(10),INDEX(Assessment!$L$1:$L$63184,ROWS(H$2:H1709)*24-5)," (",TEXT(INDEX(Assessment!$M$1:$M$63184,ROWS(H$2:H1709)*24-5),"m/yy"),") ",INDEX(Assessment!$N$1:$N$63184,ROWS(H$2:H1709)*24-5)),""),
IF(INDEX(Assessment!$L$1:$L$63184,ROWS(H$2:H1709)*24-4)&lt;&gt;FALSE, _xlfn.CONCAT(CHAR(10),INDEX(Assessment!$L$1:$L$63184,ROWS(H$2:H1709)*24-4)," (",TEXT(INDEX(Assessment!$M$1:$M$63184,ROWS(H$2:H1709)*24-4),"m/yy"),") ",INDEX(Assessment!$N$1:$N$63184,ROWS(H$2:H1709)*24-4)),""),
IF(INDEX(Assessment!$L$1:$L$63184,ROWS(H$2:H1709)*24-3)&lt;&gt;FALSE, _xlfn.CONCAT(CHAR(10),INDEX(Assessment!$L$1:$L$63184,ROWS(H$2:H1709)*24-3)," (",TEXT(INDEX(Assessment!$M$1:$M$63184,ROWS(H$2:H1709)*24-3),"m/yy"),") ",INDEX(Assessment!$N$1:$N$63184,ROWS(H$2:H1709)*24-3)),""),
IF(INDEX(Assessment!$L$1:$L$63184,ROWS(H$2:H1709)*24-2)&lt;&gt;FALSE, _xlfn.CONCAT(CHAR(10),INDEX(Assessment!$L$1:$L$63184,ROWS(H$2:H1709)*24-2)," (",TEXT(INDEX(Assessment!$M$1:$M$63184,ROWS(H$2:H1709)*24-2),"m/yy"),") ",INDEX(Assessment!$N$1:$N$63184,ROWS(H$2:H1709)*24-2)),""),
IF(INDEX(Assessment!$L$1:$L$63184,ROWS(H$2:H1709)*24-1)&lt;&gt;FALSE, _xlfn.CONCAT(CHAR(10),INDEX(Assessment!$L$1:$L$63184,ROWS(H$2:H1709)*24-1),") ",TEXT(INDEX(Assessment!$M$1:$M$63184,ROWS(H$2:H1709)*24-1),"m/yy"),") ",INDEX(Assessment!$N$1:$N$63184,ROWS(H$2:H1709)*24-1)),"")
)</f>
        <v/>
      </c>
      <c r="I1709" s="4" t="str" cm="1">
        <f t="array" ref="I1709">IF(INDEX(Assessment!$L$1:$L$63184,ROWS(I$2:I1709)*24-17)=0,"",INDEX(Assessment!$L$1:$L$63184,ROWS(I$2:I1709)*24-17))</f>
        <v/>
      </c>
    </row>
    <row r="1710" spans="1:9" s="4" customFormat="1" x14ac:dyDescent="0.25">
      <c r="A1710" s="4" t="str" cm="1">
        <f t="array" ref="A1710">IF(INDEX(Assessment!$C$1:$C$63184,ROWS(A$2:A1710)*24-22)=0,"",INDEX(Assessment!$C$1:$C$63184,ROWS(A$2:A1710)*24-22))</f>
        <v/>
      </c>
      <c r="B1710" s="4" t="str" cm="1">
        <f t="array" ref="B1710">IF(INDEX(Assessment!$C$1:$C$63184,ROWS(B$2:B1710)*24-21)=0,"",INDEX(Assessment!$C$1:$C$63184,ROWS(B$2:B1710)*24-21))</f>
        <v/>
      </c>
      <c r="C1710" s="4" t="str" cm="1">
        <f t="array" ref="C1710">IF(INDEX(Assessment!$C$1:$C$63184,ROWS(C$2:C1710)*24-20)="","",_xlfn.CONCAT(INDEX(Assessment!$C$1:$C$63184,ROWS(C$2:C1710)*24-20), " ==&gt; ", INDEX(Assessment!$C$1:$C$63184,ROWS(C$2:C1710)*24-19)))</f>
        <v/>
      </c>
      <c r="D1710" s="4" t="str" cm="1">
        <f t="array" ref="D1710">IF(INDEX(Assessment!$L$1:$L$63184,ROWS(D$2:D1710)*24-20)=0,"",INDEX(Assessment!$L$1:$L$63184,ROWS(D$2:D1710)*24-20))</f>
        <v/>
      </c>
      <c r="E1710" s="6" t="str" cm="1">
        <f t="array" ref="E1710">IF(INDEX(Assessment!$I$1:$I$63184,ROWS(E$2:E1710)*24-12)=0,"",INDEX(Assessment!$I$1:$I$63184,ROWS(E$2:E1710)*24-12))</f>
        <v/>
      </c>
      <c r="F1710" s="64" t="str" cm="1">
        <f t="array" ref="F1710">IF(INDEX(Assessment!$L$1:$L$63184,ROWS(F$2:F1710)*24-14)=0,"",INDEX(Assessment!$L$1:$L$63184,ROWS(F$2:F1710)*24-14))</f>
        <v/>
      </c>
      <c r="G1710" s="63" t="str" cm="1">
        <f t="array" ref="G1710">IF(INDEX(Assessment!$L$1:$L$63184,ROWS(G$2:G1710)*24-13)=0,"",INDEX(Assessment!$L$1:$L$63184,ROWS(G$2:G1710)*24-13))</f>
        <v/>
      </c>
      <c r="H1710" s="5" t="str" cm="1">
        <f t="array" ref="H1710">_xlfn.CONCAT(
IF(INDEX(Assessment!$L$1:$L$63184,ROWS(H$2:H1710)*24-8)&lt;&gt;FALSE, _xlfn.CONCAT(INDEX(Assessment!$L$1:$L$63184,ROWS(H$2:H1710)*24-8)," (",TEXT(INDEX(Assessment!$M$1:$M$63184,ROWS(H$2:H1710)*24-8),"m/yy"),") ",INDEX(Assessment!$N$1:$N$63184,ROWS(H$2:H1710)*24-8)),""),
IF(INDEX(Assessment!$L$1:$L$63184,ROWS(H$2:H1710)*24-7)&lt;&gt;FALSE, _xlfn.CONCAT(CHAR(10),INDEX(Assessment!$L$1:$L$63184,ROWS(H$2:H1710)*24-7)," (",TEXT(INDEX(Assessment!$M$1:$M$63184,ROWS(H$2:H1710)*24-7),"m/yy"),") ",INDEX(Assessment!$N$1:$N$63184,ROWS(H$2:H1710)*24-7)),""),
IF(INDEX(Assessment!$L$1:$L$63184,ROWS(H$2:H1710)*24-6)&lt;&gt;FALSE, _xlfn.CONCAT(CHAR(10),INDEX(Assessment!$L$1:$L$63184,ROWS(H$2:H1710)*24-6)," (",TEXT(INDEX(Assessment!$M$1:$M$63184,ROWS(H$2:H1710)*24-6),"m/yy"),") ",INDEX(Assessment!$N$1:$N$63184,ROWS(H$2:H1710)*24-6)),""),
IF(INDEX(Assessment!$L$1:$L$63184,ROWS(H$2:H1710)*24-5)&lt;&gt;FALSE, _xlfn.CONCAT(CHAR(10),INDEX(Assessment!$L$1:$L$63184,ROWS(H$2:H1710)*24-5)," (",TEXT(INDEX(Assessment!$M$1:$M$63184,ROWS(H$2:H1710)*24-5),"m/yy"),") ",INDEX(Assessment!$N$1:$N$63184,ROWS(H$2:H1710)*24-5)),""),
IF(INDEX(Assessment!$L$1:$L$63184,ROWS(H$2:H1710)*24-4)&lt;&gt;FALSE, _xlfn.CONCAT(CHAR(10),INDEX(Assessment!$L$1:$L$63184,ROWS(H$2:H1710)*24-4)," (",TEXT(INDEX(Assessment!$M$1:$M$63184,ROWS(H$2:H1710)*24-4),"m/yy"),") ",INDEX(Assessment!$N$1:$N$63184,ROWS(H$2:H1710)*24-4)),""),
IF(INDEX(Assessment!$L$1:$L$63184,ROWS(H$2:H1710)*24-3)&lt;&gt;FALSE, _xlfn.CONCAT(CHAR(10),INDEX(Assessment!$L$1:$L$63184,ROWS(H$2:H1710)*24-3)," (",TEXT(INDEX(Assessment!$M$1:$M$63184,ROWS(H$2:H1710)*24-3),"m/yy"),") ",INDEX(Assessment!$N$1:$N$63184,ROWS(H$2:H1710)*24-3)),""),
IF(INDEX(Assessment!$L$1:$L$63184,ROWS(H$2:H1710)*24-2)&lt;&gt;FALSE, _xlfn.CONCAT(CHAR(10),INDEX(Assessment!$L$1:$L$63184,ROWS(H$2:H1710)*24-2)," (",TEXT(INDEX(Assessment!$M$1:$M$63184,ROWS(H$2:H1710)*24-2),"m/yy"),") ",INDEX(Assessment!$N$1:$N$63184,ROWS(H$2:H1710)*24-2)),""),
IF(INDEX(Assessment!$L$1:$L$63184,ROWS(H$2:H1710)*24-1)&lt;&gt;FALSE, _xlfn.CONCAT(CHAR(10),INDEX(Assessment!$L$1:$L$63184,ROWS(H$2:H1710)*24-1),") ",TEXT(INDEX(Assessment!$M$1:$M$63184,ROWS(H$2:H1710)*24-1),"m/yy"),") ",INDEX(Assessment!$N$1:$N$63184,ROWS(H$2:H1710)*24-1)),"")
)</f>
        <v/>
      </c>
      <c r="I1710" s="4" t="str" cm="1">
        <f t="array" ref="I1710">IF(INDEX(Assessment!$L$1:$L$63184,ROWS(I$2:I1710)*24-17)=0,"",INDEX(Assessment!$L$1:$L$63184,ROWS(I$2:I1710)*24-17))</f>
        <v/>
      </c>
    </row>
    <row r="1711" spans="1:9" s="4" customFormat="1" x14ac:dyDescent="0.25">
      <c r="A1711" s="4" t="str" cm="1">
        <f t="array" ref="A1711">IF(INDEX(Assessment!$C$1:$C$63184,ROWS(A$2:A1711)*24-22)=0,"",INDEX(Assessment!$C$1:$C$63184,ROWS(A$2:A1711)*24-22))</f>
        <v/>
      </c>
      <c r="B1711" s="4" t="str" cm="1">
        <f t="array" ref="B1711">IF(INDEX(Assessment!$C$1:$C$63184,ROWS(B$2:B1711)*24-21)=0,"",INDEX(Assessment!$C$1:$C$63184,ROWS(B$2:B1711)*24-21))</f>
        <v/>
      </c>
      <c r="C1711" s="4" t="str" cm="1">
        <f t="array" ref="C1711">IF(INDEX(Assessment!$C$1:$C$63184,ROWS(C$2:C1711)*24-20)="","",_xlfn.CONCAT(INDEX(Assessment!$C$1:$C$63184,ROWS(C$2:C1711)*24-20), " ==&gt; ", INDEX(Assessment!$C$1:$C$63184,ROWS(C$2:C1711)*24-19)))</f>
        <v/>
      </c>
      <c r="D1711" s="4" t="str" cm="1">
        <f t="array" ref="D1711">IF(INDEX(Assessment!$L$1:$L$63184,ROWS(D$2:D1711)*24-20)=0,"",INDEX(Assessment!$L$1:$L$63184,ROWS(D$2:D1711)*24-20))</f>
        <v/>
      </c>
      <c r="E1711" s="6" t="str" cm="1">
        <f t="array" ref="E1711">IF(INDEX(Assessment!$I$1:$I$63184,ROWS(E$2:E1711)*24-12)=0,"",INDEX(Assessment!$I$1:$I$63184,ROWS(E$2:E1711)*24-12))</f>
        <v/>
      </c>
      <c r="F1711" s="64" t="str" cm="1">
        <f t="array" ref="F1711">IF(INDEX(Assessment!$L$1:$L$63184,ROWS(F$2:F1711)*24-14)=0,"",INDEX(Assessment!$L$1:$L$63184,ROWS(F$2:F1711)*24-14))</f>
        <v/>
      </c>
      <c r="G1711" s="63" t="str" cm="1">
        <f t="array" ref="G1711">IF(INDEX(Assessment!$L$1:$L$63184,ROWS(G$2:G1711)*24-13)=0,"",INDEX(Assessment!$L$1:$L$63184,ROWS(G$2:G1711)*24-13))</f>
        <v/>
      </c>
      <c r="H1711" s="5" t="str" cm="1">
        <f t="array" ref="H1711">_xlfn.CONCAT(
IF(INDEX(Assessment!$L$1:$L$63184,ROWS(H$2:H1711)*24-8)&lt;&gt;FALSE, _xlfn.CONCAT(INDEX(Assessment!$L$1:$L$63184,ROWS(H$2:H1711)*24-8)," (",TEXT(INDEX(Assessment!$M$1:$M$63184,ROWS(H$2:H1711)*24-8),"m/yy"),") ",INDEX(Assessment!$N$1:$N$63184,ROWS(H$2:H1711)*24-8)),""),
IF(INDEX(Assessment!$L$1:$L$63184,ROWS(H$2:H1711)*24-7)&lt;&gt;FALSE, _xlfn.CONCAT(CHAR(10),INDEX(Assessment!$L$1:$L$63184,ROWS(H$2:H1711)*24-7)," (",TEXT(INDEX(Assessment!$M$1:$M$63184,ROWS(H$2:H1711)*24-7),"m/yy"),") ",INDEX(Assessment!$N$1:$N$63184,ROWS(H$2:H1711)*24-7)),""),
IF(INDEX(Assessment!$L$1:$L$63184,ROWS(H$2:H1711)*24-6)&lt;&gt;FALSE, _xlfn.CONCAT(CHAR(10),INDEX(Assessment!$L$1:$L$63184,ROWS(H$2:H1711)*24-6)," (",TEXT(INDEX(Assessment!$M$1:$M$63184,ROWS(H$2:H1711)*24-6),"m/yy"),") ",INDEX(Assessment!$N$1:$N$63184,ROWS(H$2:H1711)*24-6)),""),
IF(INDEX(Assessment!$L$1:$L$63184,ROWS(H$2:H1711)*24-5)&lt;&gt;FALSE, _xlfn.CONCAT(CHAR(10),INDEX(Assessment!$L$1:$L$63184,ROWS(H$2:H1711)*24-5)," (",TEXT(INDEX(Assessment!$M$1:$M$63184,ROWS(H$2:H1711)*24-5),"m/yy"),") ",INDEX(Assessment!$N$1:$N$63184,ROWS(H$2:H1711)*24-5)),""),
IF(INDEX(Assessment!$L$1:$L$63184,ROWS(H$2:H1711)*24-4)&lt;&gt;FALSE, _xlfn.CONCAT(CHAR(10),INDEX(Assessment!$L$1:$L$63184,ROWS(H$2:H1711)*24-4)," (",TEXT(INDEX(Assessment!$M$1:$M$63184,ROWS(H$2:H1711)*24-4),"m/yy"),") ",INDEX(Assessment!$N$1:$N$63184,ROWS(H$2:H1711)*24-4)),""),
IF(INDEX(Assessment!$L$1:$L$63184,ROWS(H$2:H1711)*24-3)&lt;&gt;FALSE, _xlfn.CONCAT(CHAR(10),INDEX(Assessment!$L$1:$L$63184,ROWS(H$2:H1711)*24-3)," (",TEXT(INDEX(Assessment!$M$1:$M$63184,ROWS(H$2:H1711)*24-3),"m/yy"),") ",INDEX(Assessment!$N$1:$N$63184,ROWS(H$2:H1711)*24-3)),""),
IF(INDEX(Assessment!$L$1:$L$63184,ROWS(H$2:H1711)*24-2)&lt;&gt;FALSE, _xlfn.CONCAT(CHAR(10),INDEX(Assessment!$L$1:$L$63184,ROWS(H$2:H1711)*24-2)," (",TEXT(INDEX(Assessment!$M$1:$M$63184,ROWS(H$2:H1711)*24-2),"m/yy"),") ",INDEX(Assessment!$N$1:$N$63184,ROWS(H$2:H1711)*24-2)),""),
IF(INDEX(Assessment!$L$1:$L$63184,ROWS(H$2:H1711)*24-1)&lt;&gt;FALSE, _xlfn.CONCAT(CHAR(10),INDEX(Assessment!$L$1:$L$63184,ROWS(H$2:H1711)*24-1),") ",TEXT(INDEX(Assessment!$M$1:$M$63184,ROWS(H$2:H1711)*24-1),"m/yy"),") ",INDEX(Assessment!$N$1:$N$63184,ROWS(H$2:H1711)*24-1)),"")
)</f>
        <v/>
      </c>
      <c r="I1711" s="4" t="str" cm="1">
        <f t="array" ref="I1711">IF(INDEX(Assessment!$L$1:$L$63184,ROWS(I$2:I1711)*24-17)=0,"",INDEX(Assessment!$L$1:$L$63184,ROWS(I$2:I1711)*24-17))</f>
        <v/>
      </c>
    </row>
    <row r="1712" spans="1:9" s="4" customFormat="1" x14ac:dyDescent="0.25">
      <c r="A1712" s="4" t="str" cm="1">
        <f t="array" ref="A1712">IF(INDEX(Assessment!$C$1:$C$63184,ROWS(A$2:A1712)*24-22)=0,"",INDEX(Assessment!$C$1:$C$63184,ROWS(A$2:A1712)*24-22))</f>
        <v/>
      </c>
      <c r="B1712" s="4" t="str" cm="1">
        <f t="array" ref="B1712">IF(INDEX(Assessment!$C$1:$C$63184,ROWS(B$2:B1712)*24-21)=0,"",INDEX(Assessment!$C$1:$C$63184,ROWS(B$2:B1712)*24-21))</f>
        <v/>
      </c>
      <c r="C1712" s="4" t="str" cm="1">
        <f t="array" ref="C1712">IF(INDEX(Assessment!$C$1:$C$63184,ROWS(C$2:C1712)*24-20)="","",_xlfn.CONCAT(INDEX(Assessment!$C$1:$C$63184,ROWS(C$2:C1712)*24-20), " ==&gt; ", INDEX(Assessment!$C$1:$C$63184,ROWS(C$2:C1712)*24-19)))</f>
        <v/>
      </c>
      <c r="D1712" s="4" t="str" cm="1">
        <f t="array" ref="D1712">IF(INDEX(Assessment!$L$1:$L$63184,ROWS(D$2:D1712)*24-20)=0,"",INDEX(Assessment!$L$1:$L$63184,ROWS(D$2:D1712)*24-20))</f>
        <v/>
      </c>
      <c r="E1712" s="6" t="str" cm="1">
        <f t="array" ref="E1712">IF(INDEX(Assessment!$I$1:$I$63184,ROWS(E$2:E1712)*24-12)=0,"",INDEX(Assessment!$I$1:$I$63184,ROWS(E$2:E1712)*24-12))</f>
        <v/>
      </c>
      <c r="F1712" s="64" t="str" cm="1">
        <f t="array" ref="F1712">IF(INDEX(Assessment!$L$1:$L$63184,ROWS(F$2:F1712)*24-14)=0,"",INDEX(Assessment!$L$1:$L$63184,ROWS(F$2:F1712)*24-14))</f>
        <v/>
      </c>
      <c r="G1712" s="63" t="str" cm="1">
        <f t="array" ref="G1712">IF(INDEX(Assessment!$L$1:$L$63184,ROWS(G$2:G1712)*24-13)=0,"",INDEX(Assessment!$L$1:$L$63184,ROWS(G$2:G1712)*24-13))</f>
        <v/>
      </c>
      <c r="H1712" s="5" t="str" cm="1">
        <f t="array" ref="H1712">_xlfn.CONCAT(
IF(INDEX(Assessment!$L$1:$L$63184,ROWS(H$2:H1712)*24-8)&lt;&gt;FALSE, _xlfn.CONCAT(INDEX(Assessment!$L$1:$L$63184,ROWS(H$2:H1712)*24-8)," (",TEXT(INDEX(Assessment!$M$1:$M$63184,ROWS(H$2:H1712)*24-8),"m/yy"),") ",INDEX(Assessment!$N$1:$N$63184,ROWS(H$2:H1712)*24-8)),""),
IF(INDEX(Assessment!$L$1:$L$63184,ROWS(H$2:H1712)*24-7)&lt;&gt;FALSE, _xlfn.CONCAT(CHAR(10),INDEX(Assessment!$L$1:$L$63184,ROWS(H$2:H1712)*24-7)," (",TEXT(INDEX(Assessment!$M$1:$M$63184,ROWS(H$2:H1712)*24-7),"m/yy"),") ",INDEX(Assessment!$N$1:$N$63184,ROWS(H$2:H1712)*24-7)),""),
IF(INDEX(Assessment!$L$1:$L$63184,ROWS(H$2:H1712)*24-6)&lt;&gt;FALSE, _xlfn.CONCAT(CHAR(10),INDEX(Assessment!$L$1:$L$63184,ROWS(H$2:H1712)*24-6)," (",TEXT(INDEX(Assessment!$M$1:$M$63184,ROWS(H$2:H1712)*24-6),"m/yy"),") ",INDEX(Assessment!$N$1:$N$63184,ROWS(H$2:H1712)*24-6)),""),
IF(INDEX(Assessment!$L$1:$L$63184,ROWS(H$2:H1712)*24-5)&lt;&gt;FALSE, _xlfn.CONCAT(CHAR(10),INDEX(Assessment!$L$1:$L$63184,ROWS(H$2:H1712)*24-5)," (",TEXT(INDEX(Assessment!$M$1:$M$63184,ROWS(H$2:H1712)*24-5),"m/yy"),") ",INDEX(Assessment!$N$1:$N$63184,ROWS(H$2:H1712)*24-5)),""),
IF(INDEX(Assessment!$L$1:$L$63184,ROWS(H$2:H1712)*24-4)&lt;&gt;FALSE, _xlfn.CONCAT(CHAR(10),INDEX(Assessment!$L$1:$L$63184,ROWS(H$2:H1712)*24-4)," (",TEXT(INDEX(Assessment!$M$1:$M$63184,ROWS(H$2:H1712)*24-4),"m/yy"),") ",INDEX(Assessment!$N$1:$N$63184,ROWS(H$2:H1712)*24-4)),""),
IF(INDEX(Assessment!$L$1:$L$63184,ROWS(H$2:H1712)*24-3)&lt;&gt;FALSE, _xlfn.CONCAT(CHAR(10),INDEX(Assessment!$L$1:$L$63184,ROWS(H$2:H1712)*24-3)," (",TEXT(INDEX(Assessment!$M$1:$M$63184,ROWS(H$2:H1712)*24-3),"m/yy"),") ",INDEX(Assessment!$N$1:$N$63184,ROWS(H$2:H1712)*24-3)),""),
IF(INDEX(Assessment!$L$1:$L$63184,ROWS(H$2:H1712)*24-2)&lt;&gt;FALSE, _xlfn.CONCAT(CHAR(10),INDEX(Assessment!$L$1:$L$63184,ROWS(H$2:H1712)*24-2)," (",TEXT(INDEX(Assessment!$M$1:$M$63184,ROWS(H$2:H1712)*24-2),"m/yy"),") ",INDEX(Assessment!$N$1:$N$63184,ROWS(H$2:H1712)*24-2)),""),
IF(INDEX(Assessment!$L$1:$L$63184,ROWS(H$2:H1712)*24-1)&lt;&gt;FALSE, _xlfn.CONCAT(CHAR(10),INDEX(Assessment!$L$1:$L$63184,ROWS(H$2:H1712)*24-1),") ",TEXT(INDEX(Assessment!$M$1:$M$63184,ROWS(H$2:H1712)*24-1),"m/yy"),") ",INDEX(Assessment!$N$1:$N$63184,ROWS(H$2:H1712)*24-1)),"")
)</f>
        <v/>
      </c>
      <c r="I1712" s="4" t="str" cm="1">
        <f t="array" ref="I1712">IF(INDEX(Assessment!$L$1:$L$63184,ROWS(I$2:I1712)*24-17)=0,"",INDEX(Assessment!$L$1:$L$63184,ROWS(I$2:I1712)*24-17))</f>
        <v/>
      </c>
    </row>
    <row r="1713" spans="1:9" s="4" customFormat="1" x14ac:dyDescent="0.25">
      <c r="A1713" s="4" t="str" cm="1">
        <f t="array" ref="A1713">IF(INDEX(Assessment!$C$1:$C$63184,ROWS(A$2:A1713)*24-22)=0,"",INDEX(Assessment!$C$1:$C$63184,ROWS(A$2:A1713)*24-22))</f>
        <v/>
      </c>
      <c r="B1713" s="4" t="str" cm="1">
        <f t="array" ref="B1713">IF(INDEX(Assessment!$C$1:$C$63184,ROWS(B$2:B1713)*24-21)=0,"",INDEX(Assessment!$C$1:$C$63184,ROWS(B$2:B1713)*24-21))</f>
        <v/>
      </c>
      <c r="C1713" s="4" t="str" cm="1">
        <f t="array" ref="C1713">IF(INDEX(Assessment!$C$1:$C$63184,ROWS(C$2:C1713)*24-20)="","",_xlfn.CONCAT(INDEX(Assessment!$C$1:$C$63184,ROWS(C$2:C1713)*24-20), " ==&gt; ", INDEX(Assessment!$C$1:$C$63184,ROWS(C$2:C1713)*24-19)))</f>
        <v/>
      </c>
      <c r="D1713" s="4" t="str" cm="1">
        <f t="array" ref="D1713">IF(INDEX(Assessment!$L$1:$L$63184,ROWS(D$2:D1713)*24-20)=0,"",INDEX(Assessment!$L$1:$L$63184,ROWS(D$2:D1713)*24-20))</f>
        <v/>
      </c>
      <c r="E1713" s="6" t="str" cm="1">
        <f t="array" ref="E1713">IF(INDEX(Assessment!$I$1:$I$63184,ROWS(E$2:E1713)*24-12)=0,"",INDEX(Assessment!$I$1:$I$63184,ROWS(E$2:E1713)*24-12))</f>
        <v/>
      </c>
      <c r="F1713" s="64" t="str" cm="1">
        <f t="array" ref="F1713">IF(INDEX(Assessment!$L$1:$L$63184,ROWS(F$2:F1713)*24-14)=0,"",INDEX(Assessment!$L$1:$L$63184,ROWS(F$2:F1713)*24-14))</f>
        <v/>
      </c>
      <c r="G1713" s="63" t="str" cm="1">
        <f t="array" ref="G1713">IF(INDEX(Assessment!$L$1:$L$63184,ROWS(G$2:G1713)*24-13)=0,"",INDEX(Assessment!$L$1:$L$63184,ROWS(G$2:G1713)*24-13))</f>
        <v/>
      </c>
      <c r="H1713" s="5" t="str" cm="1">
        <f t="array" ref="H1713">_xlfn.CONCAT(
IF(INDEX(Assessment!$L$1:$L$63184,ROWS(H$2:H1713)*24-8)&lt;&gt;FALSE, _xlfn.CONCAT(INDEX(Assessment!$L$1:$L$63184,ROWS(H$2:H1713)*24-8)," (",TEXT(INDEX(Assessment!$M$1:$M$63184,ROWS(H$2:H1713)*24-8),"m/yy"),") ",INDEX(Assessment!$N$1:$N$63184,ROWS(H$2:H1713)*24-8)),""),
IF(INDEX(Assessment!$L$1:$L$63184,ROWS(H$2:H1713)*24-7)&lt;&gt;FALSE, _xlfn.CONCAT(CHAR(10),INDEX(Assessment!$L$1:$L$63184,ROWS(H$2:H1713)*24-7)," (",TEXT(INDEX(Assessment!$M$1:$M$63184,ROWS(H$2:H1713)*24-7),"m/yy"),") ",INDEX(Assessment!$N$1:$N$63184,ROWS(H$2:H1713)*24-7)),""),
IF(INDEX(Assessment!$L$1:$L$63184,ROWS(H$2:H1713)*24-6)&lt;&gt;FALSE, _xlfn.CONCAT(CHAR(10),INDEX(Assessment!$L$1:$L$63184,ROWS(H$2:H1713)*24-6)," (",TEXT(INDEX(Assessment!$M$1:$M$63184,ROWS(H$2:H1713)*24-6),"m/yy"),") ",INDEX(Assessment!$N$1:$N$63184,ROWS(H$2:H1713)*24-6)),""),
IF(INDEX(Assessment!$L$1:$L$63184,ROWS(H$2:H1713)*24-5)&lt;&gt;FALSE, _xlfn.CONCAT(CHAR(10),INDEX(Assessment!$L$1:$L$63184,ROWS(H$2:H1713)*24-5)," (",TEXT(INDEX(Assessment!$M$1:$M$63184,ROWS(H$2:H1713)*24-5),"m/yy"),") ",INDEX(Assessment!$N$1:$N$63184,ROWS(H$2:H1713)*24-5)),""),
IF(INDEX(Assessment!$L$1:$L$63184,ROWS(H$2:H1713)*24-4)&lt;&gt;FALSE, _xlfn.CONCAT(CHAR(10),INDEX(Assessment!$L$1:$L$63184,ROWS(H$2:H1713)*24-4)," (",TEXT(INDEX(Assessment!$M$1:$M$63184,ROWS(H$2:H1713)*24-4),"m/yy"),") ",INDEX(Assessment!$N$1:$N$63184,ROWS(H$2:H1713)*24-4)),""),
IF(INDEX(Assessment!$L$1:$L$63184,ROWS(H$2:H1713)*24-3)&lt;&gt;FALSE, _xlfn.CONCAT(CHAR(10),INDEX(Assessment!$L$1:$L$63184,ROWS(H$2:H1713)*24-3)," (",TEXT(INDEX(Assessment!$M$1:$M$63184,ROWS(H$2:H1713)*24-3),"m/yy"),") ",INDEX(Assessment!$N$1:$N$63184,ROWS(H$2:H1713)*24-3)),""),
IF(INDEX(Assessment!$L$1:$L$63184,ROWS(H$2:H1713)*24-2)&lt;&gt;FALSE, _xlfn.CONCAT(CHAR(10),INDEX(Assessment!$L$1:$L$63184,ROWS(H$2:H1713)*24-2)," (",TEXT(INDEX(Assessment!$M$1:$M$63184,ROWS(H$2:H1713)*24-2),"m/yy"),") ",INDEX(Assessment!$N$1:$N$63184,ROWS(H$2:H1713)*24-2)),""),
IF(INDEX(Assessment!$L$1:$L$63184,ROWS(H$2:H1713)*24-1)&lt;&gt;FALSE, _xlfn.CONCAT(CHAR(10),INDEX(Assessment!$L$1:$L$63184,ROWS(H$2:H1713)*24-1),") ",TEXT(INDEX(Assessment!$M$1:$M$63184,ROWS(H$2:H1713)*24-1),"m/yy"),") ",INDEX(Assessment!$N$1:$N$63184,ROWS(H$2:H1713)*24-1)),"")
)</f>
        <v/>
      </c>
      <c r="I1713" s="4" t="str" cm="1">
        <f t="array" ref="I1713">IF(INDEX(Assessment!$L$1:$L$63184,ROWS(I$2:I1713)*24-17)=0,"",INDEX(Assessment!$L$1:$L$63184,ROWS(I$2:I1713)*24-17))</f>
        <v/>
      </c>
    </row>
    <row r="1714" spans="1:9" s="4" customFormat="1" x14ac:dyDescent="0.25">
      <c r="A1714" s="4" t="str" cm="1">
        <f t="array" ref="A1714">IF(INDEX(Assessment!$C$1:$C$63184,ROWS(A$2:A1714)*24-22)=0,"",INDEX(Assessment!$C$1:$C$63184,ROWS(A$2:A1714)*24-22))</f>
        <v/>
      </c>
      <c r="B1714" s="4" t="str" cm="1">
        <f t="array" ref="B1714">IF(INDEX(Assessment!$C$1:$C$63184,ROWS(B$2:B1714)*24-21)=0,"",INDEX(Assessment!$C$1:$C$63184,ROWS(B$2:B1714)*24-21))</f>
        <v/>
      </c>
      <c r="C1714" s="4" t="str" cm="1">
        <f t="array" ref="C1714">IF(INDEX(Assessment!$C$1:$C$63184,ROWS(C$2:C1714)*24-20)="","",_xlfn.CONCAT(INDEX(Assessment!$C$1:$C$63184,ROWS(C$2:C1714)*24-20), " ==&gt; ", INDEX(Assessment!$C$1:$C$63184,ROWS(C$2:C1714)*24-19)))</f>
        <v/>
      </c>
      <c r="D1714" s="4" t="str" cm="1">
        <f t="array" ref="D1714">IF(INDEX(Assessment!$L$1:$L$63184,ROWS(D$2:D1714)*24-20)=0,"",INDEX(Assessment!$L$1:$L$63184,ROWS(D$2:D1714)*24-20))</f>
        <v/>
      </c>
      <c r="E1714" s="6" t="str" cm="1">
        <f t="array" ref="E1714">IF(INDEX(Assessment!$I$1:$I$63184,ROWS(E$2:E1714)*24-12)=0,"",INDEX(Assessment!$I$1:$I$63184,ROWS(E$2:E1714)*24-12))</f>
        <v/>
      </c>
      <c r="F1714" s="64" t="str" cm="1">
        <f t="array" ref="F1714">IF(INDEX(Assessment!$L$1:$L$63184,ROWS(F$2:F1714)*24-14)=0,"",INDEX(Assessment!$L$1:$L$63184,ROWS(F$2:F1714)*24-14))</f>
        <v/>
      </c>
      <c r="G1714" s="63" t="str" cm="1">
        <f t="array" ref="G1714">IF(INDEX(Assessment!$L$1:$L$63184,ROWS(G$2:G1714)*24-13)=0,"",INDEX(Assessment!$L$1:$L$63184,ROWS(G$2:G1714)*24-13))</f>
        <v/>
      </c>
      <c r="H1714" s="5" t="str" cm="1">
        <f t="array" ref="H1714">_xlfn.CONCAT(
IF(INDEX(Assessment!$L$1:$L$63184,ROWS(H$2:H1714)*24-8)&lt;&gt;FALSE, _xlfn.CONCAT(INDEX(Assessment!$L$1:$L$63184,ROWS(H$2:H1714)*24-8)," (",TEXT(INDEX(Assessment!$M$1:$M$63184,ROWS(H$2:H1714)*24-8),"m/yy"),") ",INDEX(Assessment!$N$1:$N$63184,ROWS(H$2:H1714)*24-8)),""),
IF(INDEX(Assessment!$L$1:$L$63184,ROWS(H$2:H1714)*24-7)&lt;&gt;FALSE, _xlfn.CONCAT(CHAR(10),INDEX(Assessment!$L$1:$L$63184,ROWS(H$2:H1714)*24-7)," (",TEXT(INDEX(Assessment!$M$1:$M$63184,ROWS(H$2:H1714)*24-7),"m/yy"),") ",INDEX(Assessment!$N$1:$N$63184,ROWS(H$2:H1714)*24-7)),""),
IF(INDEX(Assessment!$L$1:$L$63184,ROWS(H$2:H1714)*24-6)&lt;&gt;FALSE, _xlfn.CONCAT(CHAR(10),INDEX(Assessment!$L$1:$L$63184,ROWS(H$2:H1714)*24-6)," (",TEXT(INDEX(Assessment!$M$1:$M$63184,ROWS(H$2:H1714)*24-6),"m/yy"),") ",INDEX(Assessment!$N$1:$N$63184,ROWS(H$2:H1714)*24-6)),""),
IF(INDEX(Assessment!$L$1:$L$63184,ROWS(H$2:H1714)*24-5)&lt;&gt;FALSE, _xlfn.CONCAT(CHAR(10),INDEX(Assessment!$L$1:$L$63184,ROWS(H$2:H1714)*24-5)," (",TEXT(INDEX(Assessment!$M$1:$M$63184,ROWS(H$2:H1714)*24-5),"m/yy"),") ",INDEX(Assessment!$N$1:$N$63184,ROWS(H$2:H1714)*24-5)),""),
IF(INDEX(Assessment!$L$1:$L$63184,ROWS(H$2:H1714)*24-4)&lt;&gt;FALSE, _xlfn.CONCAT(CHAR(10),INDEX(Assessment!$L$1:$L$63184,ROWS(H$2:H1714)*24-4)," (",TEXT(INDEX(Assessment!$M$1:$M$63184,ROWS(H$2:H1714)*24-4),"m/yy"),") ",INDEX(Assessment!$N$1:$N$63184,ROWS(H$2:H1714)*24-4)),""),
IF(INDEX(Assessment!$L$1:$L$63184,ROWS(H$2:H1714)*24-3)&lt;&gt;FALSE, _xlfn.CONCAT(CHAR(10),INDEX(Assessment!$L$1:$L$63184,ROWS(H$2:H1714)*24-3)," (",TEXT(INDEX(Assessment!$M$1:$M$63184,ROWS(H$2:H1714)*24-3),"m/yy"),") ",INDEX(Assessment!$N$1:$N$63184,ROWS(H$2:H1714)*24-3)),""),
IF(INDEX(Assessment!$L$1:$L$63184,ROWS(H$2:H1714)*24-2)&lt;&gt;FALSE, _xlfn.CONCAT(CHAR(10),INDEX(Assessment!$L$1:$L$63184,ROWS(H$2:H1714)*24-2)," (",TEXT(INDEX(Assessment!$M$1:$M$63184,ROWS(H$2:H1714)*24-2),"m/yy"),") ",INDEX(Assessment!$N$1:$N$63184,ROWS(H$2:H1714)*24-2)),""),
IF(INDEX(Assessment!$L$1:$L$63184,ROWS(H$2:H1714)*24-1)&lt;&gt;FALSE, _xlfn.CONCAT(CHAR(10),INDEX(Assessment!$L$1:$L$63184,ROWS(H$2:H1714)*24-1),") ",TEXT(INDEX(Assessment!$M$1:$M$63184,ROWS(H$2:H1714)*24-1),"m/yy"),") ",INDEX(Assessment!$N$1:$N$63184,ROWS(H$2:H1714)*24-1)),"")
)</f>
        <v/>
      </c>
      <c r="I1714" s="4" t="str" cm="1">
        <f t="array" ref="I1714">IF(INDEX(Assessment!$L$1:$L$63184,ROWS(I$2:I1714)*24-17)=0,"",INDEX(Assessment!$L$1:$L$63184,ROWS(I$2:I1714)*24-17))</f>
        <v/>
      </c>
    </row>
    <row r="1715" spans="1:9" s="4" customFormat="1" x14ac:dyDescent="0.25">
      <c r="A1715" s="4" t="str" cm="1">
        <f t="array" ref="A1715">IF(INDEX(Assessment!$C$1:$C$63184,ROWS(A$2:A1715)*24-22)=0,"",INDEX(Assessment!$C$1:$C$63184,ROWS(A$2:A1715)*24-22))</f>
        <v/>
      </c>
      <c r="B1715" s="4" t="str" cm="1">
        <f t="array" ref="B1715">IF(INDEX(Assessment!$C$1:$C$63184,ROWS(B$2:B1715)*24-21)=0,"",INDEX(Assessment!$C$1:$C$63184,ROWS(B$2:B1715)*24-21))</f>
        <v/>
      </c>
      <c r="C1715" s="4" t="str" cm="1">
        <f t="array" ref="C1715">IF(INDEX(Assessment!$C$1:$C$63184,ROWS(C$2:C1715)*24-20)="","",_xlfn.CONCAT(INDEX(Assessment!$C$1:$C$63184,ROWS(C$2:C1715)*24-20), " ==&gt; ", INDEX(Assessment!$C$1:$C$63184,ROWS(C$2:C1715)*24-19)))</f>
        <v/>
      </c>
      <c r="D1715" s="4" t="str" cm="1">
        <f t="array" ref="D1715">IF(INDEX(Assessment!$L$1:$L$63184,ROWS(D$2:D1715)*24-20)=0,"",INDEX(Assessment!$L$1:$L$63184,ROWS(D$2:D1715)*24-20))</f>
        <v/>
      </c>
      <c r="E1715" s="6" t="str" cm="1">
        <f t="array" ref="E1715">IF(INDEX(Assessment!$I$1:$I$63184,ROWS(E$2:E1715)*24-12)=0,"",INDEX(Assessment!$I$1:$I$63184,ROWS(E$2:E1715)*24-12))</f>
        <v/>
      </c>
      <c r="F1715" s="64" t="str" cm="1">
        <f t="array" ref="F1715">IF(INDEX(Assessment!$L$1:$L$63184,ROWS(F$2:F1715)*24-14)=0,"",INDEX(Assessment!$L$1:$L$63184,ROWS(F$2:F1715)*24-14))</f>
        <v/>
      </c>
      <c r="G1715" s="63" t="str" cm="1">
        <f t="array" ref="G1715">IF(INDEX(Assessment!$L$1:$L$63184,ROWS(G$2:G1715)*24-13)=0,"",INDEX(Assessment!$L$1:$L$63184,ROWS(G$2:G1715)*24-13))</f>
        <v/>
      </c>
      <c r="H1715" s="5" t="str" cm="1">
        <f t="array" ref="H1715">_xlfn.CONCAT(
IF(INDEX(Assessment!$L$1:$L$63184,ROWS(H$2:H1715)*24-8)&lt;&gt;FALSE, _xlfn.CONCAT(INDEX(Assessment!$L$1:$L$63184,ROWS(H$2:H1715)*24-8)," (",TEXT(INDEX(Assessment!$M$1:$M$63184,ROWS(H$2:H1715)*24-8),"m/yy"),") ",INDEX(Assessment!$N$1:$N$63184,ROWS(H$2:H1715)*24-8)),""),
IF(INDEX(Assessment!$L$1:$L$63184,ROWS(H$2:H1715)*24-7)&lt;&gt;FALSE, _xlfn.CONCAT(CHAR(10),INDEX(Assessment!$L$1:$L$63184,ROWS(H$2:H1715)*24-7)," (",TEXT(INDEX(Assessment!$M$1:$M$63184,ROWS(H$2:H1715)*24-7),"m/yy"),") ",INDEX(Assessment!$N$1:$N$63184,ROWS(H$2:H1715)*24-7)),""),
IF(INDEX(Assessment!$L$1:$L$63184,ROWS(H$2:H1715)*24-6)&lt;&gt;FALSE, _xlfn.CONCAT(CHAR(10),INDEX(Assessment!$L$1:$L$63184,ROWS(H$2:H1715)*24-6)," (",TEXT(INDEX(Assessment!$M$1:$M$63184,ROWS(H$2:H1715)*24-6),"m/yy"),") ",INDEX(Assessment!$N$1:$N$63184,ROWS(H$2:H1715)*24-6)),""),
IF(INDEX(Assessment!$L$1:$L$63184,ROWS(H$2:H1715)*24-5)&lt;&gt;FALSE, _xlfn.CONCAT(CHAR(10),INDEX(Assessment!$L$1:$L$63184,ROWS(H$2:H1715)*24-5)," (",TEXT(INDEX(Assessment!$M$1:$M$63184,ROWS(H$2:H1715)*24-5),"m/yy"),") ",INDEX(Assessment!$N$1:$N$63184,ROWS(H$2:H1715)*24-5)),""),
IF(INDEX(Assessment!$L$1:$L$63184,ROWS(H$2:H1715)*24-4)&lt;&gt;FALSE, _xlfn.CONCAT(CHAR(10),INDEX(Assessment!$L$1:$L$63184,ROWS(H$2:H1715)*24-4)," (",TEXT(INDEX(Assessment!$M$1:$M$63184,ROWS(H$2:H1715)*24-4),"m/yy"),") ",INDEX(Assessment!$N$1:$N$63184,ROWS(H$2:H1715)*24-4)),""),
IF(INDEX(Assessment!$L$1:$L$63184,ROWS(H$2:H1715)*24-3)&lt;&gt;FALSE, _xlfn.CONCAT(CHAR(10),INDEX(Assessment!$L$1:$L$63184,ROWS(H$2:H1715)*24-3)," (",TEXT(INDEX(Assessment!$M$1:$M$63184,ROWS(H$2:H1715)*24-3),"m/yy"),") ",INDEX(Assessment!$N$1:$N$63184,ROWS(H$2:H1715)*24-3)),""),
IF(INDEX(Assessment!$L$1:$L$63184,ROWS(H$2:H1715)*24-2)&lt;&gt;FALSE, _xlfn.CONCAT(CHAR(10),INDEX(Assessment!$L$1:$L$63184,ROWS(H$2:H1715)*24-2)," (",TEXT(INDEX(Assessment!$M$1:$M$63184,ROWS(H$2:H1715)*24-2),"m/yy"),") ",INDEX(Assessment!$N$1:$N$63184,ROWS(H$2:H1715)*24-2)),""),
IF(INDEX(Assessment!$L$1:$L$63184,ROWS(H$2:H1715)*24-1)&lt;&gt;FALSE, _xlfn.CONCAT(CHAR(10),INDEX(Assessment!$L$1:$L$63184,ROWS(H$2:H1715)*24-1),") ",TEXT(INDEX(Assessment!$M$1:$M$63184,ROWS(H$2:H1715)*24-1),"m/yy"),") ",INDEX(Assessment!$N$1:$N$63184,ROWS(H$2:H1715)*24-1)),"")
)</f>
        <v/>
      </c>
      <c r="I1715" s="4" t="str" cm="1">
        <f t="array" ref="I1715">IF(INDEX(Assessment!$L$1:$L$63184,ROWS(I$2:I1715)*24-17)=0,"",INDEX(Assessment!$L$1:$L$63184,ROWS(I$2:I1715)*24-17))</f>
        <v/>
      </c>
    </row>
    <row r="1716" spans="1:9" s="4" customFormat="1" x14ac:dyDescent="0.25">
      <c r="A1716" s="4" t="str" cm="1">
        <f t="array" ref="A1716">IF(INDEX(Assessment!$C$1:$C$63184,ROWS(A$2:A1716)*24-22)=0,"",INDEX(Assessment!$C$1:$C$63184,ROWS(A$2:A1716)*24-22))</f>
        <v/>
      </c>
      <c r="B1716" s="4" t="str" cm="1">
        <f t="array" ref="B1716">IF(INDEX(Assessment!$C$1:$C$63184,ROWS(B$2:B1716)*24-21)=0,"",INDEX(Assessment!$C$1:$C$63184,ROWS(B$2:B1716)*24-21))</f>
        <v/>
      </c>
      <c r="C1716" s="4" t="str" cm="1">
        <f t="array" ref="C1716">IF(INDEX(Assessment!$C$1:$C$63184,ROWS(C$2:C1716)*24-20)="","",_xlfn.CONCAT(INDEX(Assessment!$C$1:$C$63184,ROWS(C$2:C1716)*24-20), " ==&gt; ", INDEX(Assessment!$C$1:$C$63184,ROWS(C$2:C1716)*24-19)))</f>
        <v/>
      </c>
      <c r="D1716" s="4" t="str" cm="1">
        <f t="array" ref="D1716">IF(INDEX(Assessment!$L$1:$L$63184,ROWS(D$2:D1716)*24-20)=0,"",INDEX(Assessment!$L$1:$L$63184,ROWS(D$2:D1716)*24-20))</f>
        <v/>
      </c>
      <c r="E1716" s="6" t="str" cm="1">
        <f t="array" ref="E1716">IF(INDEX(Assessment!$I$1:$I$63184,ROWS(E$2:E1716)*24-12)=0,"",INDEX(Assessment!$I$1:$I$63184,ROWS(E$2:E1716)*24-12))</f>
        <v/>
      </c>
      <c r="F1716" s="64" t="str" cm="1">
        <f t="array" ref="F1716">IF(INDEX(Assessment!$L$1:$L$63184,ROWS(F$2:F1716)*24-14)=0,"",INDEX(Assessment!$L$1:$L$63184,ROWS(F$2:F1716)*24-14))</f>
        <v/>
      </c>
      <c r="G1716" s="63" t="str" cm="1">
        <f t="array" ref="G1716">IF(INDEX(Assessment!$L$1:$L$63184,ROWS(G$2:G1716)*24-13)=0,"",INDEX(Assessment!$L$1:$L$63184,ROWS(G$2:G1716)*24-13))</f>
        <v/>
      </c>
      <c r="H1716" s="5" t="str" cm="1">
        <f t="array" ref="H1716">_xlfn.CONCAT(
IF(INDEX(Assessment!$L$1:$L$63184,ROWS(H$2:H1716)*24-8)&lt;&gt;FALSE, _xlfn.CONCAT(INDEX(Assessment!$L$1:$L$63184,ROWS(H$2:H1716)*24-8)," (",TEXT(INDEX(Assessment!$M$1:$M$63184,ROWS(H$2:H1716)*24-8),"m/yy"),") ",INDEX(Assessment!$N$1:$N$63184,ROWS(H$2:H1716)*24-8)),""),
IF(INDEX(Assessment!$L$1:$L$63184,ROWS(H$2:H1716)*24-7)&lt;&gt;FALSE, _xlfn.CONCAT(CHAR(10),INDEX(Assessment!$L$1:$L$63184,ROWS(H$2:H1716)*24-7)," (",TEXT(INDEX(Assessment!$M$1:$M$63184,ROWS(H$2:H1716)*24-7),"m/yy"),") ",INDEX(Assessment!$N$1:$N$63184,ROWS(H$2:H1716)*24-7)),""),
IF(INDEX(Assessment!$L$1:$L$63184,ROWS(H$2:H1716)*24-6)&lt;&gt;FALSE, _xlfn.CONCAT(CHAR(10),INDEX(Assessment!$L$1:$L$63184,ROWS(H$2:H1716)*24-6)," (",TEXT(INDEX(Assessment!$M$1:$M$63184,ROWS(H$2:H1716)*24-6),"m/yy"),") ",INDEX(Assessment!$N$1:$N$63184,ROWS(H$2:H1716)*24-6)),""),
IF(INDEX(Assessment!$L$1:$L$63184,ROWS(H$2:H1716)*24-5)&lt;&gt;FALSE, _xlfn.CONCAT(CHAR(10),INDEX(Assessment!$L$1:$L$63184,ROWS(H$2:H1716)*24-5)," (",TEXT(INDEX(Assessment!$M$1:$M$63184,ROWS(H$2:H1716)*24-5),"m/yy"),") ",INDEX(Assessment!$N$1:$N$63184,ROWS(H$2:H1716)*24-5)),""),
IF(INDEX(Assessment!$L$1:$L$63184,ROWS(H$2:H1716)*24-4)&lt;&gt;FALSE, _xlfn.CONCAT(CHAR(10),INDEX(Assessment!$L$1:$L$63184,ROWS(H$2:H1716)*24-4)," (",TEXT(INDEX(Assessment!$M$1:$M$63184,ROWS(H$2:H1716)*24-4),"m/yy"),") ",INDEX(Assessment!$N$1:$N$63184,ROWS(H$2:H1716)*24-4)),""),
IF(INDEX(Assessment!$L$1:$L$63184,ROWS(H$2:H1716)*24-3)&lt;&gt;FALSE, _xlfn.CONCAT(CHAR(10),INDEX(Assessment!$L$1:$L$63184,ROWS(H$2:H1716)*24-3)," (",TEXT(INDEX(Assessment!$M$1:$M$63184,ROWS(H$2:H1716)*24-3),"m/yy"),") ",INDEX(Assessment!$N$1:$N$63184,ROWS(H$2:H1716)*24-3)),""),
IF(INDEX(Assessment!$L$1:$L$63184,ROWS(H$2:H1716)*24-2)&lt;&gt;FALSE, _xlfn.CONCAT(CHAR(10),INDEX(Assessment!$L$1:$L$63184,ROWS(H$2:H1716)*24-2)," (",TEXT(INDEX(Assessment!$M$1:$M$63184,ROWS(H$2:H1716)*24-2),"m/yy"),") ",INDEX(Assessment!$N$1:$N$63184,ROWS(H$2:H1716)*24-2)),""),
IF(INDEX(Assessment!$L$1:$L$63184,ROWS(H$2:H1716)*24-1)&lt;&gt;FALSE, _xlfn.CONCAT(CHAR(10),INDEX(Assessment!$L$1:$L$63184,ROWS(H$2:H1716)*24-1),") ",TEXT(INDEX(Assessment!$M$1:$M$63184,ROWS(H$2:H1716)*24-1),"m/yy"),") ",INDEX(Assessment!$N$1:$N$63184,ROWS(H$2:H1716)*24-1)),"")
)</f>
        <v/>
      </c>
      <c r="I1716" s="4" t="str" cm="1">
        <f t="array" ref="I1716">IF(INDEX(Assessment!$L$1:$L$63184,ROWS(I$2:I1716)*24-17)=0,"",INDEX(Assessment!$L$1:$L$63184,ROWS(I$2:I1716)*24-17))</f>
        <v/>
      </c>
    </row>
    <row r="1717" spans="1:9" s="4" customFormat="1" x14ac:dyDescent="0.25">
      <c r="A1717" s="4" t="str" cm="1">
        <f t="array" ref="A1717">IF(INDEX(Assessment!$C$1:$C$63184,ROWS(A$2:A1717)*24-22)=0,"",INDEX(Assessment!$C$1:$C$63184,ROWS(A$2:A1717)*24-22))</f>
        <v/>
      </c>
      <c r="B1717" s="4" t="str" cm="1">
        <f t="array" ref="B1717">IF(INDEX(Assessment!$C$1:$C$63184,ROWS(B$2:B1717)*24-21)=0,"",INDEX(Assessment!$C$1:$C$63184,ROWS(B$2:B1717)*24-21))</f>
        <v/>
      </c>
      <c r="C1717" s="4" t="str" cm="1">
        <f t="array" ref="C1717">IF(INDEX(Assessment!$C$1:$C$63184,ROWS(C$2:C1717)*24-20)="","",_xlfn.CONCAT(INDEX(Assessment!$C$1:$C$63184,ROWS(C$2:C1717)*24-20), " ==&gt; ", INDEX(Assessment!$C$1:$C$63184,ROWS(C$2:C1717)*24-19)))</f>
        <v/>
      </c>
      <c r="D1717" s="4" t="str" cm="1">
        <f t="array" ref="D1717">IF(INDEX(Assessment!$L$1:$L$63184,ROWS(D$2:D1717)*24-20)=0,"",INDEX(Assessment!$L$1:$L$63184,ROWS(D$2:D1717)*24-20))</f>
        <v/>
      </c>
      <c r="E1717" s="6" t="str" cm="1">
        <f t="array" ref="E1717">IF(INDEX(Assessment!$I$1:$I$63184,ROWS(E$2:E1717)*24-12)=0,"",INDEX(Assessment!$I$1:$I$63184,ROWS(E$2:E1717)*24-12))</f>
        <v/>
      </c>
      <c r="F1717" s="64" t="str" cm="1">
        <f t="array" ref="F1717">IF(INDEX(Assessment!$L$1:$L$63184,ROWS(F$2:F1717)*24-14)=0,"",INDEX(Assessment!$L$1:$L$63184,ROWS(F$2:F1717)*24-14))</f>
        <v/>
      </c>
      <c r="G1717" s="63" t="str" cm="1">
        <f t="array" ref="G1717">IF(INDEX(Assessment!$L$1:$L$63184,ROWS(G$2:G1717)*24-13)=0,"",INDEX(Assessment!$L$1:$L$63184,ROWS(G$2:G1717)*24-13))</f>
        <v/>
      </c>
      <c r="H1717" s="5" t="str" cm="1">
        <f t="array" ref="H1717">_xlfn.CONCAT(
IF(INDEX(Assessment!$L$1:$L$63184,ROWS(H$2:H1717)*24-8)&lt;&gt;FALSE, _xlfn.CONCAT(INDEX(Assessment!$L$1:$L$63184,ROWS(H$2:H1717)*24-8)," (",TEXT(INDEX(Assessment!$M$1:$M$63184,ROWS(H$2:H1717)*24-8),"m/yy"),") ",INDEX(Assessment!$N$1:$N$63184,ROWS(H$2:H1717)*24-8)),""),
IF(INDEX(Assessment!$L$1:$L$63184,ROWS(H$2:H1717)*24-7)&lt;&gt;FALSE, _xlfn.CONCAT(CHAR(10),INDEX(Assessment!$L$1:$L$63184,ROWS(H$2:H1717)*24-7)," (",TEXT(INDEX(Assessment!$M$1:$M$63184,ROWS(H$2:H1717)*24-7),"m/yy"),") ",INDEX(Assessment!$N$1:$N$63184,ROWS(H$2:H1717)*24-7)),""),
IF(INDEX(Assessment!$L$1:$L$63184,ROWS(H$2:H1717)*24-6)&lt;&gt;FALSE, _xlfn.CONCAT(CHAR(10),INDEX(Assessment!$L$1:$L$63184,ROWS(H$2:H1717)*24-6)," (",TEXT(INDEX(Assessment!$M$1:$M$63184,ROWS(H$2:H1717)*24-6),"m/yy"),") ",INDEX(Assessment!$N$1:$N$63184,ROWS(H$2:H1717)*24-6)),""),
IF(INDEX(Assessment!$L$1:$L$63184,ROWS(H$2:H1717)*24-5)&lt;&gt;FALSE, _xlfn.CONCAT(CHAR(10),INDEX(Assessment!$L$1:$L$63184,ROWS(H$2:H1717)*24-5)," (",TEXT(INDEX(Assessment!$M$1:$M$63184,ROWS(H$2:H1717)*24-5),"m/yy"),") ",INDEX(Assessment!$N$1:$N$63184,ROWS(H$2:H1717)*24-5)),""),
IF(INDEX(Assessment!$L$1:$L$63184,ROWS(H$2:H1717)*24-4)&lt;&gt;FALSE, _xlfn.CONCAT(CHAR(10),INDEX(Assessment!$L$1:$L$63184,ROWS(H$2:H1717)*24-4)," (",TEXT(INDEX(Assessment!$M$1:$M$63184,ROWS(H$2:H1717)*24-4),"m/yy"),") ",INDEX(Assessment!$N$1:$N$63184,ROWS(H$2:H1717)*24-4)),""),
IF(INDEX(Assessment!$L$1:$L$63184,ROWS(H$2:H1717)*24-3)&lt;&gt;FALSE, _xlfn.CONCAT(CHAR(10),INDEX(Assessment!$L$1:$L$63184,ROWS(H$2:H1717)*24-3)," (",TEXT(INDEX(Assessment!$M$1:$M$63184,ROWS(H$2:H1717)*24-3),"m/yy"),") ",INDEX(Assessment!$N$1:$N$63184,ROWS(H$2:H1717)*24-3)),""),
IF(INDEX(Assessment!$L$1:$L$63184,ROWS(H$2:H1717)*24-2)&lt;&gt;FALSE, _xlfn.CONCAT(CHAR(10),INDEX(Assessment!$L$1:$L$63184,ROWS(H$2:H1717)*24-2)," (",TEXT(INDEX(Assessment!$M$1:$M$63184,ROWS(H$2:H1717)*24-2),"m/yy"),") ",INDEX(Assessment!$N$1:$N$63184,ROWS(H$2:H1717)*24-2)),""),
IF(INDEX(Assessment!$L$1:$L$63184,ROWS(H$2:H1717)*24-1)&lt;&gt;FALSE, _xlfn.CONCAT(CHAR(10),INDEX(Assessment!$L$1:$L$63184,ROWS(H$2:H1717)*24-1),") ",TEXT(INDEX(Assessment!$M$1:$M$63184,ROWS(H$2:H1717)*24-1),"m/yy"),") ",INDEX(Assessment!$N$1:$N$63184,ROWS(H$2:H1717)*24-1)),"")
)</f>
        <v/>
      </c>
      <c r="I1717" s="4" t="str" cm="1">
        <f t="array" ref="I1717">IF(INDEX(Assessment!$L$1:$L$63184,ROWS(I$2:I1717)*24-17)=0,"",INDEX(Assessment!$L$1:$L$63184,ROWS(I$2:I1717)*24-17))</f>
        <v/>
      </c>
    </row>
    <row r="1718" spans="1:9" s="4" customFormat="1" x14ac:dyDescent="0.25">
      <c r="A1718" s="4" t="str" cm="1">
        <f t="array" ref="A1718">IF(INDEX(Assessment!$C$1:$C$63184,ROWS(A$2:A1718)*24-22)=0,"",INDEX(Assessment!$C$1:$C$63184,ROWS(A$2:A1718)*24-22))</f>
        <v/>
      </c>
      <c r="B1718" s="4" t="str" cm="1">
        <f t="array" ref="B1718">IF(INDEX(Assessment!$C$1:$C$63184,ROWS(B$2:B1718)*24-21)=0,"",INDEX(Assessment!$C$1:$C$63184,ROWS(B$2:B1718)*24-21))</f>
        <v/>
      </c>
      <c r="C1718" s="4" t="str" cm="1">
        <f t="array" ref="C1718">IF(INDEX(Assessment!$C$1:$C$63184,ROWS(C$2:C1718)*24-20)="","",_xlfn.CONCAT(INDEX(Assessment!$C$1:$C$63184,ROWS(C$2:C1718)*24-20), " ==&gt; ", INDEX(Assessment!$C$1:$C$63184,ROWS(C$2:C1718)*24-19)))</f>
        <v/>
      </c>
      <c r="D1718" s="4" t="str" cm="1">
        <f t="array" ref="D1718">IF(INDEX(Assessment!$L$1:$L$63184,ROWS(D$2:D1718)*24-20)=0,"",INDEX(Assessment!$L$1:$L$63184,ROWS(D$2:D1718)*24-20))</f>
        <v/>
      </c>
      <c r="E1718" s="6" t="str" cm="1">
        <f t="array" ref="E1718">IF(INDEX(Assessment!$I$1:$I$63184,ROWS(E$2:E1718)*24-12)=0,"",INDEX(Assessment!$I$1:$I$63184,ROWS(E$2:E1718)*24-12))</f>
        <v/>
      </c>
      <c r="F1718" s="64" t="str" cm="1">
        <f t="array" ref="F1718">IF(INDEX(Assessment!$L$1:$L$63184,ROWS(F$2:F1718)*24-14)=0,"",INDEX(Assessment!$L$1:$L$63184,ROWS(F$2:F1718)*24-14))</f>
        <v/>
      </c>
      <c r="G1718" s="63" t="str" cm="1">
        <f t="array" ref="G1718">IF(INDEX(Assessment!$L$1:$L$63184,ROWS(G$2:G1718)*24-13)=0,"",INDEX(Assessment!$L$1:$L$63184,ROWS(G$2:G1718)*24-13))</f>
        <v/>
      </c>
      <c r="H1718" s="5" t="str" cm="1">
        <f t="array" ref="H1718">_xlfn.CONCAT(
IF(INDEX(Assessment!$L$1:$L$63184,ROWS(H$2:H1718)*24-8)&lt;&gt;FALSE, _xlfn.CONCAT(INDEX(Assessment!$L$1:$L$63184,ROWS(H$2:H1718)*24-8)," (",TEXT(INDEX(Assessment!$M$1:$M$63184,ROWS(H$2:H1718)*24-8),"m/yy"),") ",INDEX(Assessment!$N$1:$N$63184,ROWS(H$2:H1718)*24-8)),""),
IF(INDEX(Assessment!$L$1:$L$63184,ROWS(H$2:H1718)*24-7)&lt;&gt;FALSE, _xlfn.CONCAT(CHAR(10),INDEX(Assessment!$L$1:$L$63184,ROWS(H$2:H1718)*24-7)," (",TEXT(INDEX(Assessment!$M$1:$M$63184,ROWS(H$2:H1718)*24-7),"m/yy"),") ",INDEX(Assessment!$N$1:$N$63184,ROWS(H$2:H1718)*24-7)),""),
IF(INDEX(Assessment!$L$1:$L$63184,ROWS(H$2:H1718)*24-6)&lt;&gt;FALSE, _xlfn.CONCAT(CHAR(10),INDEX(Assessment!$L$1:$L$63184,ROWS(H$2:H1718)*24-6)," (",TEXT(INDEX(Assessment!$M$1:$M$63184,ROWS(H$2:H1718)*24-6),"m/yy"),") ",INDEX(Assessment!$N$1:$N$63184,ROWS(H$2:H1718)*24-6)),""),
IF(INDEX(Assessment!$L$1:$L$63184,ROWS(H$2:H1718)*24-5)&lt;&gt;FALSE, _xlfn.CONCAT(CHAR(10),INDEX(Assessment!$L$1:$L$63184,ROWS(H$2:H1718)*24-5)," (",TEXT(INDEX(Assessment!$M$1:$M$63184,ROWS(H$2:H1718)*24-5),"m/yy"),") ",INDEX(Assessment!$N$1:$N$63184,ROWS(H$2:H1718)*24-5)),""),
IF(INDEX(Assessment!$L$1:$L$63184,ROWS(H$2:H1718)*24-4)&lt;&gt;FALSE, _xlfn.CONCAT(CHAR(10),INDEX(Assessment!$L$1:$L$63184,ROWS(H$2:H1718)*24-4)," (",TEXT(INDEX(Assessment!$M$1:$M$63184,ROWS(H$2:H1718)*24-4),"m/yy"),") ",INDEX(Assessment!$N$1:$N$63184,ROWS(H$2:H1718)*24-4)),""),
IF(INDEX(Assessment!$L$1:$L$63184,ROWS(H$2:H1718)*24-3)&lt;&gt;FALSE, _xlfn.CONCAT(CHAR(10),INDEX(Assessment!$L$1:$L$63184,ROWS(H$2:H1718)*24-3)," (",TEXT(INDEX(Assessment!$M$1:$M$63184,ROWS(H$2:H1718)*24-3),"m/yy"),") ",INDEX(Assessment!$N$1:$N$63184,ROWS(H$2:H1718)*24-3)),""),
IF(INDEX(Assessment!$L$1:$L$63184,ROWS(H$2:H1718)*24-2)&lt;&gt;FALSE, _xlfn.CONCAT(CHAR(10),INDEX(Assessment!$L$1:$L$63184,ROWS(H$2:H1718)*24-2)," (",TEXT(INDEX(Assessment!$M$1:$M$63184,ROWS(H$2:H1718)*24-2),"m/yy"),") ",INDEX(Assessment!$N$1:$N$63184,ROWS(H$2:H1718)*24-2)),""),
IF(INDEX(Assessment!$L$1:$L$63184,ROWS(H$2:H1718)*24-1)&lt;&gt;FALSE, _xlfn.CONCAT(CHAR(10),INDEX(Assessment!$L$1:$L$63184,ROWS(H$2:H1718)*24-1),") ",TEXT(INDEX(Assessment!$M$1:$M$63184,ROWS(H$2:H1718)*24-1),"m/yy"),") ",INDEX(Assessment!$N$1:$N$63184,ROWS(H$2:H1718)*24-1)),"")
)</f>
        <v/>
      </c>
      <c r="I1718" s="4" t="str" cm="1">
        <f t="array" ref="I1718">IF(INDEX(Assessment!$L$1:$L$63184,ROWS(I$2:I1718)*24-17)=0,"",INDEX(Assessment!$L$1:$L$63184,ROWS(I$2:I1718)*24-17))</f>
        <v/>
      </c>
    </row>
    <row r="1719" spans="1:9" s="4" customFormat="1" x14ac:dyDescent="0.25">
      <c r="A1719" s="4" t="str" cm="1">
        <f t="array" ref="A1719">IF(INDEX(Assessment!$C$1:$C$63184,ROWS(A$2:A1719)*24-22)=0,"",INDEX(Assessment!$C$1:$C$63184,ROWS(A$2:A1719)*24-22))</f>
        <v/>
      </c>
      <c r="B1719" s="4" t="str" cm="1">
        <f t="array" ref="B1719">IF(INDEX(Assessment!$C$1:$C$63184,ROWS(B$2:B1719)*24-21)=0,"",INDEX(Assessment!$C$1:$C$63184,ROWS(B$2:B1719)*24-21))</f>
        <v/>
      </c>
      <c r="C1719" s="4" t="str" cm="1">
        <f t="array" ref="C1719">IF(INDEX(Assessment!$C$1:$C$63184,ROWS(C$2:C1719)*24-20)="","",_xlfn.CONCAT(INDEX(Assessment!$C$1:$C$63184,ROWS(C$2:C1719)*24-20), " ==&gt; ", INDEX(Assessment!$C$1:$C$63184,ROWS(C$2:C1719)*24-19)))</f>
        <v/>
      </c>
      <c r="D1719" s="4" t="str" cm="1">
        <f t="array" ref="D1719">IF(INDEX(Assessment!$L$1:$L$63184,ROWS(D$2:D1719)*24-20)=0,"",INDEX(Assessment!$L$1:$L$63184,ROWS(D$2:D1719)*24-20))</f>
        <v/>
      </c>
      <c r="E1719" s="6" t="str" cm="1">
        <f t="array" ref="E1719">IF(INDEX(Assessment!$I$1:$I$63184,ROWS(E$2:E1719)*24-12)=0,"",INDEX(Assessment!$I$1:$I$63184,ROWS(E$2:E1719)*24-12))</f>
        <v/>
      </c>
      <c r="F1719" s="64" t="str" cm="1">
        <f t="array" ref="F1719">IF(INDEX(Assessment!$L$1:$L$63184,ROWS(F$2:F1719)*24-14)=0,"",INDEX(Assessment!$L$1:$L$63184,ROWS(F$2:F1719)*24-14))</f>
        <v/>
      </c>
      <c r="G1719" s="63" t="str" cm="1">
        <f t="array" ref="G1719">IF(INDEX(Assessment!$L$1:$L$63184,ROWS(G$2:G1719)*24-13)=0,"",INDEX(Assessment!$L$1:$L$63184,ROWS(G$2:G1719)*24-13))</f>
        <v/>
      </c>
      <c r="H1719" s="5" t="str" cm="1">
        <f t="array" ref="H1719">_xlfn.CONCAT(
IF(INDEX(Assessment!$L$1:$L$63184,ROWS(H$2:H1719)*24-8)&lt;&gt;FALSE, _xlfn.CONCAT(INDEX(Assessment!$L$1:$L$63184,ROWS(H$2:H1719)*24-8)," (",TEXT(INDEX(Assessment!$M$1:$M$63184,ROWS(H$2:H1719)*24-8),"m/yy"),") ",INDEX(Assessment!$N$1:$N$63184,ROWS(H$2:H1719)*24-8)),""),
IF(INDEX(Assessment!$L$1:$L$63184,ROWS(H$2:H1719)*24-7)&lt;&gt;FALSE, _xlfn.CONCAT(CHAR(10),INDEX(Assessment!$L$1:$L$63184,ROWS(H$2:H1719)*24-7)," (",TEXT(INDEX(Assessment!$M$1:$M$63184,ROWS(H$2:H1719)*24-7),"m/yy"),") ",INDEX(Assessment!$N$1:$N$63184,ROWS(H$2:H1719)*24-7)),""),
IF(INDEX(Assessment!$L$1:$L$63184,ROWS(H$2:H1719)*24-6)&lt;&gt;FALSE, _xlfn.CONCAT(CHAR(10),INDEX(Assessment!$L$1:$L$63184,ROWS(H$2:H1719)*24-6)," (",TEXT(INDEX(Assessment!$M$1:$M$63184,ROWS(H$2:H1719)*24-6),"m/yy"),") ",INDEX(Assessment!$N$1:$N$63184,ROWS(H$2:H1719)*24-6)),""),
IF(INDEX(Assessment!$L$1:$L$63184,ROWS(H$2:H1719)*24-5)&lt;&gt;FALSE, _xlfn.CONCAT(CHAR(10),INDEX(Assessment!$L$1:$L$63184,ROWS(H$2:H1719)*24-5)," (",TEXT(INDEX(Assessment!$M$1:$M$63184,ROWS(H$2:H1719)*24-5),"m/yy"),") ",INDEX(Assessment!$N$1:$N$63184,ROWS(H$2:H1719)*24-5)),""),
IF(INDEX(Assessment!$L$1:$L$63184,ROWS(H$2:H1719)*24-4)&lt;&gt;FALSE, _xlfn.CONCAT(CHAR(10),INDEX(Assessment!$L$1:$L$63184,ROWS(H$2:H1719)*24-4)," (",TEXT(INDEX(Assessment!$M$1:$M$63184,ROWS(H$2:H1719)*24-4),"m/yy"),") ",INDEX(Assessment!$N$1:$N$63184,ROWS(H$2:H1719)*24-4)),""),
IF(INDEX(Assessment!$L$1:$L$63184,ROWS(H$2:H1719)*24-3)&lt;&gt;FALSE, _xlfn.CONCAT(CHAR(10),INDEX(Assessment!$L$1:$L$63184,ROWS(H$2:H1719)*24-3)," (",TEXT(INDEX(Assessment!$M$1:$M$63184,ROWS(H$2:H1719)*24-3),"m/yy"),") ",INDEX(Assessment!$N$1:$N$63184,ROWS(H$2:H1719)*24-3)),""),
IF(INDEX(Assessment!$L$1:$L$63184,ROWS(H$2:H1719)*24-2)&lt;&gt;FALSE, _xlfn.CONCAT(CHAR(10),INDEX(Assessment!$L$1:$L$63184,ROWS(H$2:H1719)*24-2)," (",TEXT(INDEX(Assessment!$M$1:$M$63184,ROWS(H$2:H1719)*24-2),"m/yy"),") ",INDEX(Assessment!$N$1:$N$63184,ROWS(H$2:H1719)*24-2)),""),
IF(INDEX(Assessment!$L$1:$L$63184,ROWS(H$2:H1719)*24-1)&lt;&gt;FALSE, _xlfn.CONCAT(CHAR(10),INDEX(Assessment!$L$1:$L$63184,ROWS(H$2:H1719)*24-1),") ",TEXT(INDEX(Assessment!$M$1:$M$63184,ROWS(H$2:H1719)*24-1),"m/yy"),") ",INDEX(Assessment!$N$1:$N$63184,ROWS(H$2:H1719)*24-1)),"")
)</f>
        <v/>
      </c>
      <c r="I1719" s="4" t="str" cm="1">
        <f t="array" ref="I1719">IF(INDEX(Assessment!$L$1:$L$63184,ROWS(I$2:I1719)*24-17)=0,"",INDEX(Assessment!$L$1:$L$63184,ROWS(I$2:I1719)*24-17))</f>
        <v/>
      </c>
    </row>
    <row r="1720" spans="1:9" s="4" customFormat="1" x14ac:dyDescent="0.25">
      <c r="A1720" s="4" t="str" cm="1">
        <f t="array" ref="A1720">IF(INDEX(Assessment!$C$1:$C$63184,ROWS(A$2:A1720)*24-22)=0,"",INDEX(Assessment!$C$1:$C$63184,ROWS(A$2:A1720)*24-22))</f>
        <v/>
      </c>
      <c r="B1720" s="4" t="str" cm="1">
        <f t="array" ref="B1720">IF(INDEX(Assessment!$C$1:$C$63184,ROWS(B$2:B1720)*24-21)=0,"",INDEX(Assessment!$C$1:$C$63184,ROWS(B$2:B1720)*24-21))</f>
        <v/>
      </c>
      <c r="C1720" s="4" t="str" cm="1">
        <f t="array" ref="C1720">IF(INDEX(Assessment!$C$1:$C$63184,ROWS(C$2:C1720)*24-20)="","",_xlfn.CONCAT(INDEX(Assessment!$C$1:$C$63184,ROWS(C$2:C1720)*24-20), " ==&gt; ", INDEX(Assessment!$C$1:$C$63184,ROWS(C$2:C1720)*24-19)))</f>
        <v/>
      </c>
      <c r="D1720" s="4" t="str" cm="1">
        <f t="array" ref="D1720">IF(INDEX(Assessment!$L$1:$L$63184,ROWS(D$2:D1720)*24-20)=0,"",INDEX(Assessment!$L$1:$L$63184,ROWS(D$2:D1720)*24-20))</f>
        <v/>
      </c>
      <c r="E1720" s="6" t="str" cm="1">
        <f t="array" ref="E1720">IF(INDEX(Assessment!$I$1:$I$63184,ROWS(E$2:E1720)*24-12)=0,"",INDEX(Assessment!$I$1:$I$63184,ROWS(E$2:E1720)*24-12))</f>
        <v/>
      </c>
      <c r="F1720" s="64" t="str" cm="1">
        <f t="array" ref="F1720">IF(INDEX(Assessment!$L$1:$L$63184,ROWS(F$2:F1720)*24-14)=0,"",INDEX(Assessment!$L$1:$L$63184,ROWS(F$2:F1720)*24-14))</f>
        <v/>
      </c>
      <c r="G1720" s="63" t="str" cm="1">
        <f t="array" ref="G1720">IF(INDEX(Assessment!$L$1:$L$63184,ROWS(G$2:G1720)*24-13)=0,"",INDEX(Assessment!$L$1:$L$63184,ROWS(G$2:G1720)*24-13))</f>
        <v/>
      </c>
      <c r="H1720" s="5" t="str" cm="1">
        <f t="array" ref="H1720">_xlfn.CONCAT(
IF(INDEX(Assessment!$L$1:$L$63184,ROWS(H$2:H1720)*24-8)&lt;&gt;FALSE, _xlfn.CONCAT(INDEX(Assessment!$L$1:$L$63184,ROWS(H$2:H1720)*24-8)," (",TEXT(INDEX(Assessment!$M$1:$M$63184,ROWS(H$2:H1720)*24-8),"m/yy"),") ",INDEX(Assessment!$N$1:$N$63184,ROWS(H$2:H1720)*24-8)),""),
IF(INDEX(Assessment!$L$1:$L$63184,ROWS(H$2:H1720)*24-7)&lt;&gt;FALSE, _xlfn.CONCAT(CHAR(10),INDEX(Assessment!$L$1:$L$63184,ROWS(H$2:H1720)*24-7)," (",TEXT(INDEX(Assessment!$M$1:$M$63184,ROWS(H$2:H1720)*24-7),"m/yy"),") ",INDEX(Assessment!$N$1:$N$63184,ROWS(H$2:H1720)*24-7)),""),
IF(INDEX(Assessment!$L$1:$L$63184,ROWS(H$2:H1720)*24-6)&lt;&gt;FALSE, _xlfn.CONCAT(CHAR(10),INDEX(Assessment!$L$1:$L$63184,ROWS(H$2:H1720)*24-6)," (",TEXT(INDEX(Assessment!$M$1:$M$63184,ROWS(H$2:H1720)*24-6),"m/yy"),") ",INDEX(Assessment!$N$1:$N$63184,ROWS(H$2:H1720)*24-6)),""),
IF(INDEX(Assessment!$L$1:$L$63184,ROWS(H$2:H1720)*24-5)&lt;&gt;FALSE, _xlfn.CONCAT(CHAR(10),INDEX(Assessment!$L$1:$L$63184,ROWS(H$2:H1720)*24-5)," (",TEXT(INDEX(Assessment!$M$1:$M$63184,ROWS(H$2:H1720)*24-5),"m/yy"),") ",INDEX(Assessment!$N$1:$N$63184,ROWS(H$2:H1720)*24-5)),""),
IF(INDEX(Assessment!$L$1:$L$63184,ROWS(H$2:H1720)*24-4)&lt;&gt;FALSE, _xlfn.CONCAT(CHAR(10),INDEX(Assessment!$L$1:$L$63184,ROWS(H$2:H1720)*24-4)," (",TEXT(INDEX(Assessment!$M$1:$M$63184,ROWS(H$2:H1720)*24-4),"m/yy"),") ",INDEX(Assessment!$N$1:$N$63184,ROWS(H$2:H1720)*24-4)),""),
IF(INDEX(Assessment!$L$1:$L$63184,ROWS(H$2:H1720)*24-3)&lt;&gt;FALSE, _xlfn.CONCAT(CHAR(10),INDEX(Assessment!$L$1:$L$63184,ROWS(H$2:H1720)*24-3)," (",TEXT(INDEX(Assessment!$M$1:$M$63184,ROWS(H$2:H1720)*24-3),"m/yy"),") ",INDEX(Assessment!$N$1:$N$63184,ROWS(H$2:H1720)*24-3)),""),
IF(INDEX(Assessment!$L$1:$L$63184,ROWS(H$2:H1720)*24-2)&lt;&gt;FALSE, _xlfn.CONCAT(CHAR(10),INDEX(Assessment!$L$1:$L$63184,ROWS(H$2:H1720)*24-2)," (",TEXT(INDEX(Assessment!$M$1:$M$63184,ROWS(H$2:H1720)*24-2),"m/yy"),") ",INDEX(Assessment!$N$1:$N$63184,ROWS(H$2:H1720)*24-2)),""),
IF(INDEX(Assessment!$L$1:$L$63184,ROWS(H$2:H1720)*24-1)&lt;&gt;FALSE, _xlfn.CONCAT(CHAR(10),INDEX(Assessment!$L$1:$L$63184,ROWS(H$2:H1720)*24-1),") ",TEXT(INDEX(Assessment!$M$1:$M$63184,ROWS(H$2:H1720)*24-1),"m/yy"),") ",INDEX(Assessment!$N$1:$N$63184,ROWS(H$2:H1720)*24-1)),"")
)</f>
        <v/>
      </c>
      <c r="I1720" s="4" t="str" cm="1">
        <f t="array" ref="I1720">IF(INDEX(Assessment!$L$1:$L$63184,ROWS(I$2:I1720)*24-17)=0,"",INDEX(Assessment!$L$1:$L$63184,ROWS(I$2:I1720)*24-17))</f>
        <v/>
      </c>
    </row>
    <row r="1721" spans="1:9" s="4" customFormat="1" x14ac:dyDescent="0.25">
      <c r="A1721" s="4" t="str" cm="1">
        <f t="array" ref="A1721">IF(INDEX(Assessment!$C$1:$C$63184,ROWS(A$2:A1721)*24-22)=0,"",INDEX(Assessment!$C$1:$C$63184,ROWS(A$2:A1721)*24-22))</f>
        <v/>
      </c>
      <c r="B1721" s="4" t="str" cm="1">
        <f t="array" ref="B1721">IF(INDEX(Assessment!$C$1:$C$63184,ROWS(B$2:B1721)*24-21)=0,"",INDEX(Assessment!$C$1:$C$63184,ROWS(B$2:B1721)*24-21))</f>
        <v/>
      </c>
      <c r="C1721" s="4" t="str" cm="1">
        <f t="array" ref="C1721">IF(INDEX(Assessment!$C$1:$C$63184,ROWS(C$2:C1721)*24-20)="","",_xlfn.CONCAT(INDEX(Assessment!$C$1:$C$63184,ROWS(C$2:C1721)*24-20), " ==&gt; ", INDEX(Assessment!$C$1:$C$63184,ROWS(C$2:C1721)*24-19)))</f>
        <v/>
      </c>
      <c r="D1721" s="4" t="str" cm="1">
        <f t="array" ref="D1721">IF(INDEX(Assessment!$L$1:$L$63184,ROWS(D$2:D1721)*24-20)=0,"",INDEX(Assessment!$L$1:$L$63184,ROWS(D$2:D1721)*24-20))</f>
        <v/>
      </c>
      <c r="E1721" s="6" t="str" cm="1">
        <f t="array" ref="E1721">IF(INDEX(Assessment!$I$1:$I$63184,ROWS(E$2:E1721)*24-12)=0,"",INDEX(Assessment!$I$1:$I$63184,ROWS(E$2:E1721)*24-12))</f>
        <v/>
      </c>
      <c r="F1721" s="64" t="str" cm="1">
        <f t="array" ref="F1721">IF(INDEX(Assessment!$L$1:$L$63184,ROWS(F$2:F1721)*24-14)=0,"",INDEX(Assessment!$L$1:$L$63184,ROWS(F$2:F1721)*24-14))</f>
        <v/>
      </c>
      <c r="G1721" s="63" t="str" cm="1">
        <f t="array" ref="G1721">IF(INDEX(Assessment!$L$1:$L$63184,ROWS(G$2:G1721)*24-13)=0,"",INDEX(Assessment!$L$1:$L$63184,ROWS(G$2:G1721)*24-13))</f>
        <v/>
      </c>
      <c r="H1721" s="5" t="str" cm="1">
        <f t="array" ref="H1721">_xlfn.CONCAT(
IF(INDEX(Assessment!$L$1:$L$63184,ROWS(H$2:H1721)*24-8)&lt;&gt;FALSE, _xlfn.CONCAT(INDEX(Assessment!$L$1:$L$63184,ROWS(H$2:H1721)*24-8)," (",TEXT(INDEX(Assessment!$M$1:$M$63184,ROWS(H$2:H1721)*24-8),"m/yy"),") ",INDEX(Assessment!$N$1:$N$63184,ROWS(H$2:H1721)*24-8)),""),
IF(INDEX(Assessment!$L$1:$L$63184,ROWS(H$2:H1721)*24-7)&lt;&gt;FALSE, _xlfn.CONCAT(CHAR(10),INDEX(Assessment!$L$1:$L$63184,ROWS(H$2:H1721)*24-7)," (",TEXT(INDEX(Assessment!$M$1:$M$63184,ROWS(H$2:H1721)*24-7),"m/yy"),") ",INDEX(Assessment!$N$1:$N$63184,ROWS(H$2:H1721)*24-7)),""),
IF(INDEX(Assessment!$L$1:$L$63184,ROWS(H$2:H1721)*24-6)&lt;&gt;FALSE, _xlfn.CONCAT(CHAR(10),INDEX(Assessment!$L$1:$L$63184,ROWS(H$2:H1721)*24-6)," (",TEXT(INDEX(Assessment!$M$1:$M$63184,ROWS(H$2:H1721)*24-6),"m/yy"),") ",INDEX(Assessment!$N$1:$N$63184,ROWS(H$2:H1721)*24-6)),""),
IF(INDEX(Assessment!$L$1:$L$63184,ROWS(H$2:H1721)*24-5)&lt;&gt;FALSE, _xlfn.CONCAT(CHAR(10),INDEX(Assessment!$L$1:$L$63184,ROWS(H$2:H1721)*24-5)," (",TEXT(INDEX(Assessment!$M$1:$M$63184,ROWS(H$2:H1721)*24-5),"m/yy"),") ",INDEX(Assessment!$N$1:$N$63184,ROWS(H$2:H1721)*24-5)),""),
IF(INDEX(Assessment!$L$1:$L$63184,ROWS(H$2:H1721)*24-4)&lt;&gt;FALSE, _xlfn.CONCAT(CHAR(10),INDEX(Assessment!$L$1:$L$63184,ROWS(H$2:H1721)*24-4)," (",TEXT(INDEX(Assessment!$M$1:$M$63184,ROWS(H$2:H1721)*24-4),"m/yy"),") ",INDEX(Assessment!$N$1:$N$63184,ROWS(H$2:H1721)*24-4)),""),
IF(INDEX(Assessment!$L$1:$L$63184,ROWS(H$2:H1721)*24-3)&lt;&gt;FALSE, _xlfn.CONCAT(CHAR(10),INDEX(Assessment!$L$1:$L$63184,ROWS(H$2:H1721)*24-3)," (",TEXT(INDEX(Assessment!$M$1:$M$63184,ROWS(H$2:H1721)*24-3),"m/yy"),") ",INDEX(Assessment!$N$1:$N$63184,ROWS(H$2:H1721)*24-3)),""),
IF(INDEX(Assessment!$L$1:$L$63184,ROWS(H$2:H1721)*24-2)&lt;&gt;FALSE, _xlfn.CONCAT(CHAR(10),INDEX(Assessment!$L$1:$L$63184,ROWS(H$2:H1721)*24-2)," (",TEXT(INDEX(Assessment!$M$1:$M$63184,ROWS(H$2:H1721)*24-2),"m/yy"),") ",INDEX(Assessment!$N$1:$N$63184,ROWS(H$2:H1721)*24-2)),""),
IF(INDEX(Assessment!$L$1:$L$63184,ROWS(H$2:H1721)*24-1)&lt;&gt;FALSE, _xlfn.CONCAT(CHAR(10),INDEX(Assessment!$L$1:$L$63184,ROWS(H$2:H1721)*24-1),") ",TEXT(INDEX(Assessment!$M$1:$M$63184,ROWS(H$2:H1721)*24-1),"m/yy"),") ",INDEX(Assessment!$N$1:$N$63184,ROWS(H$2:H1721)*24-1)),"")
)</f>
        <v/>
      </c>
      <c r="I1721" s="4" t="str" cm="1">
        <f t="array" ref="I1721">IF(INDEX(Assessment!$L$1:$L$63184,ROWS(I$2:I1721)*24-17)=0,"",INDEX(Assessment!$L$1:$L$63184,ROWS(I$2:I1721)*24-17))</f>
        <v/>
      </c>
    </row>
    <row r="1722" spans="1:9" s="4" customFormat="1" x14ac:dyDescent="0.25">
      <c r="A1722" s="4" t="str" cm="1">
        <f t="array" ref="A1722">IF(INDEX(Assessment!$C$1:$C$63184,ROWS(A$2:A1722)*24-22)=0,"",INDEX(Assessment!$C$1:$C$63184,ROWS(A$2:A1722)*24-22))</f>
        <v/>
      </c>
      <c r="B1722" s="4" t="str" cm="1">
        <f t="array" ref="B1722">IF(INDEX(Assessment!$C$1:$C$63184,ROWS(B$2:B1722)*24-21)=0,"",INDEX(Assessment!$C$1:$C$63184,ROWS(B$2:B1722)*24-21))</f>
        <v/>
      </c>
      <c r="C1722" s="4" t="str" cm="1">
        <f t="array" ref="C1722">IF(INDEX(Assessment!$C$1:$C$63184,ROWS(C$2:C1722)*24-20)="","",_xlfn.CONCAT(INDEX(Assessment!$C$1:$C$63184,ROWS(C$2:C1722)*24-20), " ==&gt; ", INDEX(Assessment!$C$1:$C$63184,ROWS(C$2:C1722)*24-19)))</f>
        <v/>
      </c>
      <c r="D1722" s="4" t="str" cm="1">
        <f t="array" ref="D1722">IF(INDEX(Assessment!$L$1:$L$63184,ROWS(D$2:D1722)*24-20)=0,"",INDEX(Assessment!$L$1:$L$63184,ROWS(D$2:D1722)*24-20))</f>
        <v/>
      </c>
      <c r="E1722" s="6" t="str" cm="1">
        <f t="array" ref="E1722">IF(INDEX(Assessment!$I$1:$I$63184,ROWS(E$2:E1722)*24-12)=0,"",INDEX(Assessment!$I$1:$I$63184,ROWS(E$2:E1722)*24-12))</f>
        <v/>
      </c>
      <c r="F1722" s="64" t="str" cm="1">
        <f t="array" ref="F1722">IF(INDEX(Assessment!$L$1:$L$63184,ROWS(F$2:F1722)*24-14)=0,"",INDEX(Assessment!$L$1:$L$63184,ROWS(F$2:F1722)*24-14))</f>
        <v/>
      </c>
      <c r="G1722" s="63" t="str" cm="1">
        <f t="array" ref="G1722">IF(INDEX(Assessment!$L$1:$L$63184,ROWS(G$2:G1722)*24-13)=0,"",INDEX(Assessment!$L$1:$L$63184,ROWS(G$2:G1722)*24-13))</f>
        <v/>
      </c>
      <c r="H1722" s="5" t="str" cm="1">
        <f t="array" ref="H1722">_xlfn.CONCAT(
IF(INDEX(Assessment!$L$1:$L$63184,ROWS(H$2:H1722)*24-8)&lt;&gt;FALSE, _xlfn.CONCAT(INDEX(Assessment!$L$1:$L$63184,ROWS(H$2:H1722)*24-8)," (",TEXT(INDEX(Assessment!$M$1:$M$63184,ROWS(H$2:H1722)*24-8),"m/yy"),") ",INDEX(Assessment!$N$1:$N$63184,ROWS(H$2:H1722)*24-8)),""),
IF(INDEX(Assessment!$L$1:$L$63184,ROWS(H$2:H1722)*24-7)&lt;&gt;FALSE, _xlfn.CONCAT(CHAR(10),INDEX(Assessment!$L$1:$L$63184,ROWS(H$2:H1722)*24-7)," (",TEXT(INDEX(Assessment!$M$1:$M$63184,ROWS(H$2:H1722)*24-7),"m/yy"),") ",INDEX(Assessment!$N$1:$N$63184,ROWS(H$2:H1722)*24-7)),""),
IF(INDEX(Assessment!$L$1:$L$63184,ROWS(H$2:H1722)*24-6)&lt;&gt;FALSE, _xlfn.CONCAT(CHAR(10),INDEX(Assessment!$L$1:$L$63184,ROWS(H$2:H1722)*24-6)," (",TEXT(INDEX(Assessment!$M$1:$M$63184,ROWS(H$2:H1722)*24-6),"m/yy"),") ",INDEX(Assessment!$N$1:$N$63184,ROWS(H$2:H1722)*24-6)),""),
IF(INDEX(Assessment!$L$1:$L$63184,ROWS(H$2:H1722)*24-5)&lt;&gt;FALSE, _xlfn.CONCAT(CHAR(10),INDEX(Assessment!$L$1:$L$63184,ROWS(H$2:H1722)*24-5)," (",TEXT(INDEX(Assessment!$M$1:$M$63184,ROWS(H$2:H1722)*24-5),"m/yy"),") ",INDEX(Assessment!$N$1:$N$63184,ROWS(H$2:H1722)*24-5)),""),
IF(INDEX(Assessment!$L$1:$L$63184,ROWS(H$2:H1722)*24-4)&lt;&gt;FALSE, _xlfn.CONCAT(CHAR(10),INDEX(Assessment!$L$1:$L$63184,ROWS(H$2:H1722)*24-4)," (",TEXT(INDEX(Assessment!$M$1:$M$63184,ROWS(H$2:H1722)*24-4),"m/yy"),") ",INDEX(Assessment!$N$1:$N$63184,ROWS(H$2:H1722)*24-4)),""),
IF(INDEX(Assessment!$L$1:$L$63184,ROWS(H$2:H1722)*24-3)&lt;&gt;FALSE, _xlfn.CONCAT(CHAR(10),INDEX(Assessment!$L$1:$L$63184,ROWS(H$2:H1722)*24-3)," (",TEXT(INDEX(Assessment!$M$1:$M$63184,ROWS(H$2:H1722)*24-3),"m/yy"),") ",INDEX(Assessment!$N$1:$N$63184,ROWS(H$2:H1722)*24-3)),""),
IF(INDEX(Assessment!$L$1:$L$63184,ROWS(H$2:H1722)*24-2)&lt;&gt;FALSE, _xlfn.CONCAT(CHAR(10),INDEX(Assessment!$L$1:$L$63184,ROWS(H$2:H1722)*24-2)," (",TEXT(INDEX(Assessment!$M$1:$M$63184,ROWS(H$2:H1722)*24-2),"m/yy"),") ",INDEX(Assessment!$N$1:$N$63184,ROWS(H$2:H1722)*24-2)),""),
IF(INDEX(Assessment!$L$1:$L$63184,ROWS(H$2:H1722)*24-1)&lt;&gt;FALSE, _xlfn.CONCAT(CHAR(10),INDEX(Assessment!$L$1:$L$63184,ROWS(H$2:H1722)*24-1),") ",TEXT(INDEX(Assessment!$M$1:$M$63184,ROWS(H$2:H1722)*24-1),"m/yy"),") ",INDEX(Assessment!$N$1:$N$63184,ROWS(H$2:H1722)*24-1)),"")
)</f>
        <v/>
      </c>
      <c r="I1722" s="4" t="str" cm="1">
        <f t="array" ref="I1722">IF(INDEX(Assessment!$L$1:$L$63184,ROWS(I$2:I1722)*24-17)=0,"",INDEX(Assessment!$L$1:$L$63184,ROWS(I$2:I1722)*24-17))</f>
        <v/>
      </c>
    </row>
    <row r="1723" spans="1:9" s="4" customFormat="1" x14ac:dyDescent="0.25">
      <c r="A1723" s="4" t="str" cm="1">
        <f t="array" ref="A1723">IF(INDEX(Assessment!$C$1:$C$63184,ROWS(A$2:A1723)*24-22)=0,"",INDEX(Assessment!$C$1:$C$63184,ROWS(A$2:A1723)*24-22))</f>
        <v/>
      </c>
      <c r="B1723" s="4" t="str" cm="1">
        <f t="array" ref="B1723">IF(INDEX(Assessment!$C$1:$C$63184,ROWS(B$2:B1723)*24-21)=0,"",INDEX(Assessment!$C$1:$C$63184,ROWS(B$2:B1723)*24-21))</f>
        <v/>
      </c>
      <c r="C1723" s="4" t="str" cm="1">
        <f t="array" ref="C1723">IF(INDEX(Assessment!$C$1:$C$63184,ROWS(C$2:C1723)*24-20)="","",_xlfn.CONCAT(INDEX(Assessment!$C$1:$C$63184,ROWS(C$2:C1723)*24-20), " ==&gt; ", INDEX(Assessment!$C$1:$C$63184,ROWS(C$2:C1723)*24-19)))</f>
        <v/>
      </c>
      <c r="D1723" s="4" t="str" cm="1">
        <f t="array" ref="D1723">IF(INDEX(Assessment!$L$1:$L$63184,ROWS(D$2:D1723)*24-20)=0,"",INDEX(Assessment!$L$1:$L$63184,ROWS(D$2:D1723)*24-20))</f>
        <v/>
      </c>
      <c r="E1723" s="6" t="str" cm="1">
        <f t="array" ref="E1723">IF(INDEX(Assessment!$I$1:$I$63184,ROWS(E$2:E1723)*24-12)=0,"",INDEX(Assessment!$I$1:$I$63184,ROWS(E$2:E1723)*24-12))</f>
        <v/>
      </c>
      <c r="F1723" s="64" t="str" cm="1">
        <f t="array" ref="F1723">IF(INDEX(Assessment!$L$1:$L$63184,ROWS(F$2:F1723)*24-14)=0,"",INDEX(Assessment!$L$1:$L$63184,ROWS(F$2:F1723)*24-14))</f>
        <v/>
      </c>
      <c r="G1723" s="63" t="str" cm="1">
        <f t="array" ref="G1723">IF(INDEX(Assessment!$L$1:$L$63184,ROWS(G$2:G1723)*24-13)=0,"",INDEX(Assessment!$L$1:$L$63184,ROWS(G$2:G1723)*24-13))</f>
        <v/>
      </c>
      <c r="H1723" s="5" t="str" cm="1">
        <f t="array" ref="H1723">_xlfn.CONCAT(
IF(INDEX(Assessment!$L$1:$L$63184,ROWS(H$2:H1723)*24-8)&lt;&gt;FALSE, _xlfn.CONCAT(INDEX(Assessment!$L$1:$L$63184,ROWS(H$2:H1723)*24-8)," (",TEXT(INDEX(Assessment!$M$1:$M$63184,ROWS(H$2:H1723)*24-8),"m/yy"),") ",INDEX(Assessment!$N$1:$N$63184,ROWS(H$2:H1723)*24-8)),""),
IF(INDEX(Assessment!$L$1:$L$63184,ROWS(H$2:H1723)*24-7)&lt;&gt;FALSE, _xlfn.CONCAT(CHAR(10),INDEX(Assessment!$L$1:$L$63184,ROWS(H$2:H1723)*24-7)," (",TEXT(INDEX(Assessment!$M$1:$M$63184,ROWS(H$2:H1723)*24-7),"m/yy"),") ",INDEX(Assessment!$N$1:$N$63184,ROWS(H$2:H1723)*24-7)),""),
IF(INDEX(Assessment!$L$1:$L$63184,ROWS(H$2:H1723)*24-6)&lt;&gt;FALSE, _xlfn.CONCAT(CHAR(10),INDEX(Assessment!$L$1:$L$63184,ROWS(H$2:H1723)*24-6)," (",TEXT(INDEX(Assessment!$M$1:$M$63184,ROWS(H$2:H1723)*24-6),"m/yy"),") ",INDEX(Assessment!$N$1:$N$63184,ROWS(H$2:H1723)*24-6)),""),
IF(INDEX(Assessment!$L$1:$L$63184,ROWS(H$2:H1723)*24-5)&lt;&gt;FALSE, _xlfn.CONCAT(CHAR(10),INDEX(Assessment!$L$1:$L$63184,ROWS(H$2:H1723)*24-5)," (",TEXT(INDEX(Assessment!$M$1:$M$63184,ROWS(H$2:H1723)*24-5),"m/yy"),") ",INDEX(Assessment!$N$1:$N$63184,ROWS(H$2:H1723)*24-5)),""),
IF(INDEX(Assessment!$L$1:$L$63184,ROWS(H$2:H1723)*24-4)&lt;&gt;FALSE, _xlfn.CONCAT(CHAR(10),INDEX(Assessment!$L$1:$L$63184,ROWS(H$2:H1723)*24-4)," (",TEXT(INDEX(Assessment!$M$1:$M$63184,ROWS(H$2:H1723)*24-4),"m/yy"),") ",INDEX(Assessment!$N$1:$N$63184,ROWS(H$2:H1723)*24-4)),""),
IF(INDEX(Assessment!$L$1:$L$63184,ROWS(H$2:H1723)*24-3)&lt;&gt;FALSE, _xlfn.CONCAT(CHAR(10),INDEX(Assessment!$L$1:$L$63184,ROWS(H$2:H1723)*24-3)," (",TEXT(INDEX(Assessment!$M$1:$M$63184,ROWS(H$2:H1723)*24-3),"m/yy"),") ",INDEX(Assessment!$N$1:$N$63184,ROWS(H$2:H1723)*24-3)),""),
IF(INDEX(Assessment!$L$1:$L$63184,ROWS(H$2:H1723)*24-2)&lt;&gt;FALSE, _xlfn.CONCAT(CHAR(10),INDEX(Assessment!$L$1:$L$63184,ROWS(H$2:H1723)*24-2)," (",TEXT(INDEX(Assessment!$M$1:$M$63184,ROWS(H$2:H1723)*24-2),"m/yy"),") ",INDEX(Assessment!$N$1:$N$63184,ROWS(H$2:H1723)*24-2)),""),
IF(INDEX(Assessment!$L$1:$L$63184,ROWS(H$2:H1723)*24-1)&lt;&gt;FALSE, _xlfn.CONCAT(CHAR(10),INDEX(Assessment!$L$1:$L$63184,ROWS(H$2:H1723)*24-1),") ",TEXT(INDEX(Assessment!$M$1:$M$63184,ROWS(H$2:H1723)*24-1),"m/yy"),") ",INDEX(Assessment!$N$1:$N$63184,ROWS(H$2:H1723)*24-1)),"")
)</f>
        <v/>
      </c>
      <c r="I1723" s="4" t="str" cm="1">
        <f t="array" ref="I1723">IF(INDEX(Assessment!$L$1:$L$63184,ROWS(I$2:I1723)*24-17)=0,"",INDEX(Assessment!$L$1:$L$63184,ROWS(I$2:I1723)*24-17))</f>
        <v/>
      </c>
    </row>
    <row r="1724" spans="1:9" s="4" customFormat="1" x14ac:dyDescent="0.25">
      <c r="A1724" s="4" t="str" cm="1">
        <f t="array" ref="A1724">IF(INDEX(Assessment!$C$1:$C$63184,ROWS(A$2:A1724)*24-22)=0,"",INDEX(Assessment!$C$1:$C$63184,ROWS(A$2:A1724)*24-22))</f>
        <v/>
      </c>
      <c r="B1724" s="4" t="str" cm="1">
        <f t="array" ref="B1724">IF(INDEX(Assessment!$C$1:$C$63184,ROWS(B$2:B1724)*24-21)=0,"",INDEX(Assessment!$C$1:$C$63184,ROWS(B$2:B1724)*24-21))</f>
        <v/>
      </c>
      <c r="C1724" s="4" t="str" cm="1">
        <f t="array" ref="C1724">IF(INDEX(Assessment!$C$1:$C$63184,ROWS(C$2:C1724)*24-20)="","",_xlfn.CONCAT(INDEX(Assessment!$C$1:$C$63184,ROWS(C$2:C1724)*24-20), " ==&gt; ", INDEX(Assessment!$C$1:$C$63184,ROWS(C$2:C1724)*24-19)))</f>
        <v/>
      </c>
      <c r="D1724" s="4" t="str" cm="1">
        <f t="array" ref="D1724">IF(INDEX(Assessment!$L$1:$L$63184,ROWS(D$2:D1724)*24-20)=0,"",INDEX(Assessment!$L$1:$L$63184,ROWS(D$2:D1724)*24-20))</f>
        <v/>
      </c>
      <c r="E1724" s="6" t="str" cm="1">
        <f t="array" ref="E1724">IF(INDEX(Assessment!$I$1:$I$63184,ROWS(E$2:E1724)*24-12)=0,"",INDEX(Assessment!$I$1:$I$63184,ROWS(E$2:E1724)*24-12))</f>
        <v/>
      </c>
      <c r="F1724" s="64" t="str" cm="1">
        <f t="array" ref="F1724">IF(INDEX(Assessment!$L$1:$L$63184,ROWS(F$2:F1724)*24-14)=0,"",INDEX(Assessment!$L$1:$L$63184,ROWS(F$2:F1724)*24-14))</f>
        <v/>
      </c>
      <c r="G1724" s="63" t="str" cm="1">
        <f t="array" ref="G1724">IF(INDEX(Assessment!$L$1:$L$63184,ROWS(G$2:G1724)*24-13)=0,"",INDEX(Assessment!$L$1:$L$63184,ROWS(G$2:G1724)*24-13))</f>
        <v/>
      </c>
      <c r="H1724" s="5" t="str" cm="1">
        <f t="array" ref="H1724">_xlfn.CONCAT(
IF(INDEX(Assessment!$L$1:$L$63184,ROWS(H$2:H1724)*24-8)&lt;&gt;FALSE, _xlfn.CONCAT(INDEX(Assessment!$L$1:$L$63184,ROWS(H$2:H1724)*24-8)," (",TEXT(INDEX(Assessment!$M$1:$M$63184,ROWS(H$2:H1724)*24-8),"m/yy"),") ",INDEX(Assessment!$N$1:$N$63184,ROWS(H$2:H1724)*24-8)),""),
IF(INDEX(Assessment!$L$1:$L$63184,ROWS(H$2:H1724)*24-7)&lt;&gt;FALSE, _xlfn.CONCAT(CHAR(10),INDEX(Assessment!$L$1:$L$63184,ROWS(H$2:H1724)*24-7)," (",TEXT(INDEX(Assessment!$M$1:$M$63184,ROWS(H$2:H1724)*24-7),"m/yy"),") ",INDEX(Assessment!$N$1:$N$63184,ROWS(H$2:H1724)*24-7)),""),
IF(INDEX(Assessment!$L$1:$L$63184,ROWS(H$2:H1724)*24-6)&lt;&gt;FALSE, _xlfn.CONCAT(CHAR(10),INDEX(Assessment!$L$1:$L$63184,ROWS(H$2:H1724)*24-6)," (",TEXT(INDEX(Assessment!$M$1:$M$63184,ROWS(H$2:H1724)*24-6),"m/yy"),") ",INDEX(Assessment!$N$1:$N$63184,ROWS(H$2:H1724)*24-6)),""),
IF(INDEX(Assessment!$L$1:$L$63184,ROWS(H$2:H1724)*24-5)&lt;&gt;FALSE, _xlfn.CONCAT(CHAR(10),INDEX(Assessment!$L$1:$L$63184,ROWS(H$2:H1724)*24-5)," (",TEXT(INDEX(Assessment!$M$1:$M$63184,ROWS(H$2:H1724)*24-5),"m/yy"),") ",INDEX(Assessment!$N$1:$N$63184,ROWS(H$2:H1724)*24-5)),""),
IF(INDEX(Assessment!$L$1:$L$63184,ROWS(H$2:H1724)*24-4)&lt;&gt;FALSE, _xlfn.CONCAT(CHAR(10),INDEX(Assessment!$L$1:$L$63184,ROWS(H$2:H1724)*24-4)," (",TEXT(INDEX(Assessment!$M$1:$M$63184,ROWS(H$2:H1724)*24-4),"m/yy"),") ",INDEX(Assessment!$N$1:$N$63184,ROWS(H$2:H1724)*24-4)),""),
IF(INDEX(Assessment!$L$1:$L$63184,ROWS(H$2:H1724)*24-3)&lt;&gt;FALSE, _xlfn.CONCAT(CHAR(10),INDEX(Assessment!$L$1:$L$63184,ROWS(H$2:H1724)*24-3)," (",TEXT(INDEX(Assessment!$M$1:$M$63184,ROWS(H$2:H1724)*24-3),"m/yy"),") ",INDEX(Assessment!$N$1:$N$63184,ROWS(H$2:H1724)*24-3)),""),
IF(INDEX(Assessment!$L$1:$L$63184,ROWS(H$2:H1724)*24-2)&lt;&gt;FALSE, _xlfn.CONCAT(CHAR(10),INDEX(Assessment!$L$1:$L$63184,ROWS(H$2:H1724)*24-2)," (",TEXT(INDEX(Assessment!$M$1:$M$63184,ROWS(H$2:H1724)*24-2),"m/yy"),") ",INDEX(Assessment!$N$1:$N$63184,ROWS(H$2:H1724)*24-2)),""),
IF(INDEX(Assessment!$L$1:$L$63184,ROWS(H$2:H1724)*24-1)&lt;&gt;FALSE, _xlfn.CONCAT(CHAR(10),INDEX(Assessment!$L$1:$L$63184,ROWS(H$2:H1724)*24-1),") ",TEXT(INDEX(Assessment!$M$1:$M$63184,ROWS(H$2:H1724)*24-1),"m/yy"),") ",INDEX(Assessment!$N$1:$N$63184,ROWS(H$2:H1724)*24-1)),"")
)</f>
        <v/>
      </c>
      <c r="I1724" s="4" t="str" cm="1">
        <f t="array" ref="I1724">IF(INDEX(Assessment!$L$1:$L$63184,ROWS(I$2:I1724)*24-17)=0,"",INDEX(Assessment!$L$1:$L$63184,ROWS(I$2:I1724)*24-17))</f>
        <v/>
      </c>
    </row>
    <row r="1725" spans="1:9" s="4" customFormat="1" x14ac:dyDescent="0.25">
      <c r="A1725" s="4" t="str" cm="1">
        <f t="array" ref="A1725">IF(INDEX(Assessment!$C$1:$C$63184,ROWS(A$2:A1725)*24-22)=0,"",INDEX(Assessment!$C$1:$C$63184,ROWS(A$2:A1725)*24-22))</f>
        <v/>
      </c>
      <c r="B1725" s="4" t="str" cm="1">
        <f t="array" ref="B1725">IF(INDEX(Assessment!$C$1:$C$63184,ROWS(B$2:B1725)*24-21)=0,"",INDEX(Assessment!$C$1:$C$63184,ROWS(B$2:B1725)*24-21))</f>
        <v/>
      </c>
      <c r="C1725" s="4" t="str" cm="1">
        <f t="array" ref="C1725">IF(INDEX(Assessment!$C$1:$C$63184,ROWS(C$2:C1725)*24-20)="","",_xlfn.CONCAT(INDEX(Assessment!$C$1:$C$63184,ROWS(C$2:C1725)*24-20), " ==&gt; ", INDEX(Assessment!$C$1:$C$63184,ROWS(C$2:C1725)*24-19)))</f>
        <v/>
      </c>
      <c r="D1725" s="4" t="str" cm="1">
        <f t="array" ref="D1725">IF(INDEX(Assessment!$L$1:$L$63184,ROWS(D$2:D1725)*24-20)=0,"",INDEX(Assessment!$L$1:$L$63184,ROWS(D$2:D1725)*24-20))</f>
        <v/>
      </c>
      <c r="E1725" s="6" t="str" cm="1">
        <f t="array" ref="E1725">IF(INDEX(Assessment!$I$1:$I$63184,ROWS(E$2:E1725)*24-12)=0,"",INDEX(Assessment!$I$1:$I$63184,ROWS(E$2:E1725)*24-12))</f>
        <v/>
      </c>
      <c r="F1725" s="64" t="str" cm="1">
        <f t="array" ref="F1725">IF(INDEX(Assessment!$L$1:$L$63184,ROWS(F$2:F1725)*24-14)=0,"",INDEX(Assessment!$L$1:$L$63184,ROWS(F$2:F1725)*24-14))</f>
        <v/>
      </c>
      <c r="G1725" s="63" t="str" cm="1">
        <f t="array" ref="G1725">IF(INDEX(Assessment!$L$1:$L$63184,ROWS(G$2:G1725)*24-13)=0,"",INDEX(Assessment!$L$1:$L$63184,ROWS(G$2:G1725)*24-13))</f>
        <v/>
      </c>
      <c r="H1725" s="5" t="str" cm="1">
        <f t="array" ref="H1725">_xlfn.CONCAT(
IF(INDEX(Assessment!$L$1:$L$63184,ROWS(H$2:H1725)*24-8)&lt;&gt;FALSE, _xlfn.CONCAT(INDEX(Assessment!$L$1:$L$63184,ROWS(H$2:H1725)*24-8)," (",TEXT(INDEX(Assessment!$M$1:$M$63184,ROWS(H$2:H1725)*24-8),"m/yy"),") ",INDEX(Assessment!$N$1:$N$63184,ROWS(H$2:H1725)*24-8)),""),
IF(INDEX(Assessment!$L$1:$L$63184,ROWS(H$2:H1725)*24-7)&lt;&gt;FALSE, _xlfn.CONCAT(CHAR(10),INDEX(Assessment!$L$1:$L$63184,ROWS(H$2:H1725)*24-7)," (",TEXT(INDEX(Assessment!$M$1:$M$63184,ROWS(H$2:H1725)*24-7),"m/yy"),") ",INDEX(Assessment!$N$1:$N$63184,ROWS(H$2:H1725)*24-7)),""),
IF(INDEX(Assessment!$L$1:$L$63184,ROWS(H$2:H1725)*24-6)&lt;&gt;FALSE, _xlfn.CONCAT(CHAR(10),INDEX(Assessment!$L$1:$L$63184,ROWS(H$2:H1725)*24-6)," (",TEXT(INDEX(Assessment!$M$1:$M$63184,ROWS(H$2:H1725)*24-6),"m/yy"),") ",INDEX(Assessment!$N$1:$N$63184,ROWS(H$2:H1725)*24-6)),""),
IF(INDEX(Assessment!$L$1:$L$63184,ROWS(H$2:H1725)*24-5)&lt;&gt;FALSE, _xlfn.CONCAT(CHAR(10),INDEX(Assessment!$L$1:$L$63184,ROWS(H$2:H1725)*24-5)," (",TEXT(INDEX(Assessment!$M$1:$M$63184,ROWS(H$2:H1725)*24-5),"m/yy"),") ",INDEX(Assessment!$N$1:$N$63184,ROWS(H$2:H1725)*24-5)),""),
IF(INDEX(Assessment!$L$1:$L$63184,ROWS(H$2:H1725)*24-4)&lt;&gt;FALSE, _xlfn.CONCAT(CHAR(10),INDEX(Assessment!$L$1:$L$63184,ROWS(H$2:H1725)*24-4)," (",TEXT(INDEX(Assessment!$M$1:$M$63184,ROWS(H$2:H1725)*24-4),"m/yy"),") ",INDEX(Assessment!$N$1:$N$63184,ROWS(H$2:H1725)*24-4)),""),
IF(INDEX(Assessment!$L$1:$L$63184,ROWS(H$2:H1725)*24-3)&lt;&gt;FALSE, _xlfn.CONCAT(CHAR(10),INDEX(Assessment!$L$1:$L$63184,ROWS(H$2:H1725)*24-3)," (",TEXT(INDEX(Assessment!$M$1:$M$63184,ROWS(H$2:H1725)*24-3),"m/yy"),") ",INDEX(Assessment!$N$1:$N$63184,ROWS(H$2:H1725)*24-3)),""),
IF(INDEX(Assessment!$L$1:$L$63184,ROWS(H$2:H1725)*24-2)&lt;&gt;FALSE, _xlfn.CONCAT(CHAR(10),INDEX(Assessment!$L$1:$L$63184,ROWS(H$2:H1725)*24-2)," (",TEXT(INDEX(Assessment!$M$1:$M$63184,ROWS(H$2:H1725)*24-2),"m/yy"),") ",INDEX(Assessment!$N$1:$N$63184,ROWS(H$2:H1725)*24-2)),""),
IF(INDEX(Assessment!$L$1:$L$63184,ROWS(H$2:H1725)*24-1)&lt;&gt;FALSE, _xlfn.CONCAT(CHAR(10),INDEX(Assessment!$L$1:$L$63184,ROWS(H$2:H1725)*24-1),") ",TEXT(INDEX(Assessment!$M$1:$M$63184,ROWS(H$2:H1725)*24-1),"m/yy"),") ",INDEX(Assessment!$N$1:$N$63184,ROWS(H$2:H1725)*24-1)),"")
)</f>
        <v/>
      </c>
      <c r="I1725" s="4" t="str" cm="1">
        <f t="array" ref="I1725">IF(INDEX(Assessment!$L$1:$L$63184,ROWS(I$2:I1725)*24-17)=0,"",INDEX(Assessment!$L$1:$L$63184,ROWS(I$2:I1725)*24-17))</f>
        <v/>
      </c>
    </row>
    <row r="1726" spans="1:9" s="4" customFormat="1" x14ac:dyDescent="0.25">
      <c r="A1726" s="4" t="str" cm="1">
        <f t="array" ref="A1726">IF(INDEX(Assessment!$C$1:$C$63184,ROWS(A$2:A1726)*24-22)=0,"",INDEX(Assessment!$C$1:$C$63184,ROWS(A$2:A1726)*24-22))</f>
        <v/>
      </c>
      <c r="B1726" s="4" t="str" cm="1">
        <f t="array" ref="B1726">IF(INDEX(Assessment!$C$1:$C$63184,ROWS(B$2:B1726)*24-21)=0,"",INDEX(Assessment!$C$1:$C$63184,ROWS(B$2:B1726)*24-21))</f>
        <v/>
      </c>
      <c r="C1726" s="4" t="str" cm="1">
        <f t="array" ref="C1726">IF(INDEX(Assessment!$C$1:$C$63184,ROWS(C$2:C1726)*24-20)="","",_xlfn.CONCAT(INDEX(Assessment!$C$1:$C$63184,ROWS(C$2:C1726)*24-20), " ==&gt; ", INDEX(Assessment!$C$1:$C$63184,ROWS(C$2:C1726)*24-19)))</f>
        <v/>
      </c>
      <c r="D1726" s="4" t="str" cm="1">
        <f t="array" ref="D1726">IF(INDEX(Assessment!$L$1:$L$63184,ROWS(D$2:D1726)*24-20)=0,"",INDEX(Assessment!$L$1:$L$63184,ROWS(D$2:D1726)*24-20))</f>
        <v/>
      </c>
      <c r="E1726" s="6" t="str" cm="1">
        <f t="array" ref="E1726">IF(INDEX(Assessment!$I$1:$I$63184,ROWS(E$2:E1726)*24-12)=0,"",INDEX(Assessment!$I$1:$I$63184,ROWS(E$2:E1726)*24-12))</f>
        <v/>
      </c>
      <c r="F1726" s="64" t="str" cm="1">
        <f t="array" ref="F1726">IF(INDEX(Assessment!$L$1:$L$63184,ROWS(F$2:F1726)*24-14)=0,"",INDEX(Assessment!$L$1:$L$63184,ROWS(F$2:F1726)*24-14))</f>
        <v/>
      </c>
      <c r="G1726" s="63" t="str" cm="1">
        <f t="array" ref="G1726">IF(INDEX(Assessment!$L$1:$L$63184,ROWS(G$2:G1726)*24-13)=0,"",INDEX(Assessment!$L$1:$L$63184,ROWS(G$2:G1726)*24-13))</f>
        <v/>
      </c>
      <c r="H1726" s="5" t="str" cm="1">
        <f t="array" ref="H1726">_xlfn.CONCAT(
IF(INDEX(Assessment!$L$1:$L$63184,ROWS(H$2:H1726)*24-8)&lt;&gt;FALSE, _xlfn.CONCAT(INDEX(Assessment!$L$1:$L$63184,ROWS(H$2:H1726)*24-8)," (",TEXT(INDEX(Assessment!$M$1:$M$63184,ROWS(H$2:H1726)*24-8),"m/yy"),") ",INDEX(Assessment!$N$1:$N$63184,ROWS(H$2:H1726)*24-8)),""),
IF(INDEX(Assessment!$L$1:$L$63184,ROWS(H$2:H1726)*24-7)&lt;&gt;FALSE, _xlfn.CONCAT(CHAR(10),INDEX(Assessment!$L$1:$L$63184,ROWS(H$2:H1726)*24-7)," (",TEXT(INDEX(Assessment!$M$1:$M$63184,ROWS(H$2:H1726)*24-7),"m/yy"),") ",INDEX(Assessment!$N$1:$N$63184,ROWS(H$2:H1726)*24-7)),""),
IF(INDEX(Assessment!$L$1:$L$63184,ROWS(H$2:H1726)*24-6)&lt;&gt;FALSE, _xlfn.CONCAT(CHAR(10),INDEX(Assessment!$L$1:$L$63184,ROWS(H$2:H1726)*24-6)," (",TEXT(INDEX(Assessment!$M$1:$M$63184,ROWS(H$2:H1726)*24-6),"m/yy"),") ",INDEX(Assessment!$N$1:$N$63184,ROWS(H$2:H1726)*24-6)),""),
IF(INDEX(Assessment!$L$1:$L$63184,ROWS(H$2:H1726)*24-5)&lt;&gt;FALSE, _xlfn.CONCAT(CHAR(10),INDEX(Assessment!$L$1:$L$63184,ROWS(H$2:H1726)*24-5)," (",TEXT(INDEX(Assessment!$M$1:$M$63184,ROWS(H$2:H1726)*24-5),"m/yy"),") ",INDEX(Assessment!$N$1:$N$63184,ROWS(H$2:H1726)*24-5)),""),
IF(INDEX(Assessment!$L$1:$L$63184,ROWS(H$2:H1726)*24-4)&lt;&gt;FALSE, _xlfn.CONCAT(CHAR(10),INDEX(Assessment!$L$1:$L$63184,ROWS(H$2:H1726)*24-4)," (",TEXT(INDEX(Assessment!$M$1:$M$63184,ROWS(H$2:H1726)*24-4),"m/yy"),") ",INDEX(Assessment!$N$1:$N$63184,ROWS(H$2:H1726)*24-4)),""),
IF(INDEX(Assessment!$L$1:$L$63184,ROWS(H$2:H1726)*24-3)&lt;&gt;FALSE, _xlfn.CONCAT(CHAR(10),INDEX(Assessment!$L$1:$L$63184,ROWS(H$2:H1726)*24-3)," (",TEXT(INDEX(Assessment!$M$1:$M$63184,ROWS(H$2:H1726)*24-3),"m/yy"),") ",INDEX(Assessment!$N$1:$N$63184,ROWS(H$2:H1726)*24-3)),""),
IF(INDEX(Assessment!$L$1:$L$63184,ROWS(H$2:H1726)*24-2)&lt;&gt;FALSE, _xlfn.CONCAT(CHAR(10),INDEX(Assessment!$L$1:$L$63184,ROWS(H$2:H1726)*24-2)," (",TEXT(INDEX(Assessment!$M$1:$M$63184,ROWS(H$2:H1726)*24-2),"m/yy"),") ",INDEX(Assessment!$N$1:$N$63184,ROWS(H$2:H1726)*24-2)),""),
IF(INDEX(Assessment!$L$1:$L$63184,ROWS(H$2:H1726)*24-1)&lt;&gt;FALSE, _xlfn.CONCAT(CHAR(10),INDEX(Assessment!$L$1:$L$63184,ROWS(H$2:H1726)*24-1),") ",TEXT(INDEX(Assessment!$M$1:$M$63184,ROWS(H$2:H1726)*24-1),"m/yy"),") ",INDEX(Assessment!$N$1:$N$63184,ROWS(H$2:H1726)*24-1)),"")
)</f>
        <v/>
      </c>
      <c r="I1726" s="4" t="str" cm="1">
        <f t="array" ref="I1726">IF(INDEX(Assessment!$L$1:$L$63184,ROWS(I$2:I1726)*24-17)=0,"",INDEX(Assessment!$L$1:$L$63184,ROWS(I$2:I1726)*24-17))</f>
        <v/>
      </c>
    </row>
    <row r="1727" spans="1:9" s="4" customFormat="1" x14ac:dyDescent="0.25">
      <c r="A1727" s="4" t="str" cm="1">
        <f t="array" ref="A1727">IF(INDEX(Assessment!$C$1:$C$63184,ROWS(A$2:A1727)*24-22)=0,"",INDEX(Assessment!$C$1:$C$63184,ROWS(A$2:A1727)*24-22))</f>
        <v/>
      </c>
      <c r="B1727" s="4" t="str" cm="1">
        <f t="array" ref="B1727">IF(INDEX(Assessment!$C$1:$C$63184,ROWS(B$2:B1727)*24-21)=0,"",INDEX(Assessment!$C$1:$C$63184,ROWS(B$2:B1727)*24-21))</f>
        <v/>
      </c>
      <c r="C1727" s="4" t="str" cm="1">
        <f t="array" ref="C1727">IF(INDEX(Assessment!$C$1:$C$63184,ROWS(C$2:C1727)*24-20)="","",_xlfn.CONCAT(INDEX(Assessment!$C$1:$C$63184,ROWS(C$2:C1727)*24-20), " ==&gt; ", INDEX(Assessment!$C$1:$C$63184,ROWS(C$2:C1727)*24-19)))</f>
        <v/>
      </c>
      <c r="D1727" s="4" t="str" cm="1">
        <f t="array" ref="D1727">IF(INDEX(Assessment!$L$1:$L$63184,ROWS(D$2:D1727)*24-20)=0,"",INDEX(Assessment!$L$1:$L$63184,ROWS(D$2:D1727)*24-20))</f>
        <v/>
      </c>
      <c r="E1727" s="6" t="str" cm="1">
        <f t="array" ref="E1727">IF(INDEX(Assessment!$I$1:$I$63184,ROWS(E$2:E1727)*24-12)=0,"",INDEX(Assessment!$I$1:$I$63184,ROWS(E$2:E1727)*24-12))</f>
        <v/>
      </c>
      <c r="F1727" s="64" t="str" cm="1">
        <f t="array" ref="F1727">IF(INDEX(Assessment!$L$1:$L$63184,ROWS(F$2:F1727)*24-14)=0,"",INDEX(Assessment!$L$1:$L$63184,ROWS(F$2:F1727)*24-14))</f>
        <v/>
      </c>
      <c r="G1727" s="63" t="str" cm="1">
        <f t="array" ref="G1727">IF(INDEX(Assessment!$L$1:$L$63184,ROWS(G$2:G1727)*24-13)=0,"",INDEX(Assessment!$L$1:$L$63184,ROWS(G$2:G1727)*24-13))</f>
        <v/>
      </c>
      <c r="H1727" s="5" t="str" cm="1">
        <f t="array" ref="H1727">_xlfn.CONCAT(
IF(INDEX(Assessment!$L$1:$L$63184,ROWS(H$2:H1727)*24-8)&lt;&gt;FALSE, _xlfn.CONCAT(INDEX(Assessment!$L$1:$L$63184,ROWS(H$2:H1727)*24-8)," (",TEXT(INDEX(Assessment!$M$1:$M$63184,ROWS(H$2:H1727)*24-8),"m/yy"),") ",INDEX(Assessment!$N$1:$N$63184,ROWS(H$2:H1727)*24-8)),""),
IF(INDEX(Assessment!$L$1:$L$63184,ROWS(H$2:H1727)*24-7)&lt;&gt;FALSE, _xlfn.CONCAT(CHAR(10),INDEX(Assessment!$L$1:$L$63184,ROWS(H$2:H1727)*24-7)," (",TEXT(INDEX(Assessment!$M$1:$M$63184,ROWS(H$2:H1727)*24-7),"m/yy"),") ",INDEX(Assessment!$N$1:$N$63184,ROWS(H$2:H1727)*24-7)),""),
IF(INDEX(Assessment!$L$1:$L$63184,ROWS(H$2:H1727)*24-6)&lt;&gt;FALSE, _xlfn.CONCAT(CHAR(10),INDEX(Assessment!$L$1:$L$63184,ROWS(H$2:H1727)*24-6)," (",TEXT(INDEX(Assessment!$M$1:$M$63184,ROWS(H$2:H1727)*24-6),"m/yy"),") ",INDEX(Assessment!$N$1:$N$63184,ROWS(H$2:H1727)*24-6)),""),
IF(INDEX(Assessment!$L$1:$L$63184,ROWS(H$2:H1727)*24-5)&lt;&gt;FALSE, _xlfn.CONCAT(CHAR(10),INDEX(Assessment!$L$1:$L$63184,ROWS(H$2:H1727)*24-5)," (",TEXT(INDEX(Assessment!$M$1:$M$63184,ROWS(H$2:H1727)*24-5),"m/yy"),") ",INDEX(Assessment!$N$1:$N$63184,ROWS(H$2:H1727)*24-5)),""),
IF(INDEX(Assessment!$L$1:$L$63184,ROWS(H$2:H1727)*24-4)&lt;&gt;FALSE, _xlfn.CONCAT(CHAR(10),INDEX(Assessment!$L$1:$L$63184,ROWS(H$2:H1727)*24-4)," (",TEXT(INDEX(Assessment!$M$1:$M$63184,ROWS(H$2:H1727)*24-4),"m/yy"),") ",INDEX(Assessment!$N$1:$N$63184,ROWS(H$2:H1727)*24-4)),""),
IF(INDEX(Assessment!$L$1:$L$63184,ROWS(H$2:H1727)*24-3)&lt;&gt;FALSE, _xlfn.CONCAT(CHAR(10),INDEX(Assessment!$L$1:$L$63184,ROWS(H$2:H1727)*24-3)," (",TEXT(INDEX(Assessment!$M$1:$M$63184,ROWS(H$2:H1727)*24-3),"m/yy"),") ",INDEX(Assessment!$N$1:$N$63184,ROWS(H$2:H1727)*24-3)),""),
IF(INDEX(Assessment!$L$1:$L$63184,ROWS(H$2:H1727)*24-2)&lt;&gt;FALSE, _xlfn.CONCAT(CHAR(10),INDEX(Assessment!$L$1:$L$63184,ROWS(H$2:H1727)*24-2)," (",TEXT(INDEX(Assessment!$M$1:$M$63184,ROWS(H$2:H1727)*24-2),"m/yy"),") ",INDEX(Assessment!$N$1:$N$63184,ROWS(H$2:H1727)*24-2)),""),
IF(INDEX(Assessment!$L$1:$L$63184,ROWS(H$2:H1727)*24-1)&lt;&gt;FALSE, _xlfn.CONCAT(CHAR(10),INDEX(Assessment!$L$1:$L$63184,ROWS(H$2:H1727)*24-1),") ",TEXT(INDEX(Assessment!$M$1:$M$63184,ROWS(H$2:H1727)*24-1),"m/yy"),") ",INDEX(Assessment!$N$1:$N$63184,ROWS(H$2:H1727)*24-1)),"")
)</f>
        <v/>
      </c>
      <c r="I1727" s="4" t="str" cm="1">
        <f t="array" ref="I1727">IF(INDEX(Assessment!$L$1:$L$63184,ROWS(I$2:I1727)*24-17)=0,"",INDEX(Assessment!$L$1:$L$63184,ROWS(I$2:I1727)*24-17))</f>
        <v/>
      </c>
    </row>
    <row r="1728" spans="1:9" s="4" customFormat="1" x14ac:dyDescent="0.25">
      <c r="A1728" s="4" t="str" cm="1">
        <f t="array" ref="A1728">IF(INDEX(Assessment!$C$1:$C$63184,ROWS(A$2:A1728)*24-22)=0,"",INDEX(Assessment!$C$1:$C$63184,ROWS(A$2:A1728)*24-22))</f>
        <v/>
      </c>
      <c r="B1728" s="4" t="str" cm="1">
        <f t="array" ref="B1728">IF(INDEX(Assessment!$C$1:$C$63184,ROWS(B$2:B1728)*24-21)=0,"",INDEX(Assessment!$C$1:$C$63184,ROWS(B$2:B1728)*24-21))</f>
        <v/>
      </c>
      <c r="C1728" s="4" t="str" cm="1">
        <f t="array" ref="C1728">IF(INDEX(Assessment!$C$1:$C$63184,ROWS(C$2:C1728)*24-20)="","",_xlfn.CONCAT(INDEX(Assessment!$C$1:$C$63184,ROWS(C$2:C1728)*24-20), " ==&gt; ", INDEX(Assessment!$C$1:$C$63184,ROWS(C$2:C1728)*24-19)))</f>
        <v/>
      </c>
      <c r="D1728" s="4" t="str" cm="1">
        <f t="array" ref="D1728">IF(INDEX(Assessment!$L$1:$L$63184,ROWS(D$2:D1728)*24-20)=0,"",INDEX(Assessment!$L$1:$L$63184,ROWS(D$2:D1728)*24-20))</f>
        <v/>
      </c>
      <c r="E1728" s="6" t="str" cm="1">
        <f t="array" ref="E1728">IF(INDEX(Assessment!$I$1:$I$63184,ROWS(E$2:E1728)*24-12)=0,"",INDEX(Assessment!$I$1:$I$63184,ROWS(E$2:E1728)*24-12))</f>
        <v/>
      </c>
      <c r="F1728" s="64" t="str" cm="1">
        <f t="array" ref="F1728">IF(INDEX(Assessment!$L$1:$L$63184,ROWS(F$2:F1728)*24-14)=0,"",INDEX(Assessment!$L$1:$L$63184,ROWS(F$2:F1728)*24-14))</f>
        <v/>
      </c>
      <c r="G1728" s="63" t="str" cm="1">
        <f t="array" ref="G1728">IF(INDEX(Assessment!$L$1:$L$63184,ROWS(G$2:G1728)*24-13)=0,"",INDEX(Assessment!$L$1:$L$63184,ROWS(G$2:G1728)*24-13))</f>
        <v/>
      </c>
      <c r="H1728" s="5" t="str" cm="1">
        <f t="array" ref="H1728">_xlfn.CONCAT(
IF(INDEX(Assessment!$L$1:$L$63184,ROWS(H$2:H1728)*24-8)&lt;&gt;FALSE, _xlfn.CONCAT(INDEX(Assessment!$L$1:$L$63184,ROWS(H$2:H1728)*24-8)," (",TEXT(INDEX(Assessment!$M$1:$M$63184,ROWS(H$2:H1728)*24-8),"m/yy"),") ",INDEX(Assessment!$N$1:$N$63184,ROWS(H$2:H1728)*24-8)),""),
IF(INDEX(Assessment!$L$1:$L$63184,ROWS(H$2:H1728)*24-7)&lt;&gt;FALSE, _xlfn.CONCAT(CHAR(10),INDEX(Assessment!$L$1:$L$63184,ROWS(H$2:H1728)*24-7)," (",TEXT(INDEX(Assessment!$M$1:$M$63184,ROWS(H$2:H1728)*24-7),"m/yy"),") ",INDEX(Assessment!$N$1:$N$63184,ROWS(H$2:H1728)*24-7)),""),
IF(INDEX(Assessment!$L$1:$L$63184,ROWS(H$2:H1728)*24-6)&lt;&gt;FALSE, _xlfn.CONCAT(CHAR(10),INDEX(Assessment!$L$1:$L$63184,ROWS(H$2:H1728)*24-6)," (",TEXT(INDEX(Assessment!$M$1:$M$63184,ROWS(H$2:H1728)*24-6),"m/yy"),") ",INDEX(Assessment!$N$1:$N$63184,ROWS(H$2:H1728)*24-6)),""),
IF(INDEX(Assessment!$L$1:$L$63184,ROWS(H$2:H1728)*24-5)&lt;&gt;FALSE, _xlfn.CONCAT(CHAR(10),INDEX(Assessment!$L$1:$L$63184,ROWS(H$2:H1728)*24-5)," (",TEXT(INDEX(Assessment!$M$1:$M$63184,ROWS(H$2:H1728)*24-5),"m/yy"),") ",INDEX(Assessment!$N$1:$N$63184,ROWS(H$2:H1728)*24-5)),""),
IF(INDEX(Assessment!$L$1:$L$63184,ROWS(H$2:H1728)*24-4)&lt;&gt;FALSE, _xlfn.CONCAT(CHAR(10),INDEX(Assessment!$L$1:$L$63184,ROWS(H$2:H1728)*24-4)," (",TEXT(INDEX(Assessment!$M$1:$M$63184,ROWS(H$2:H1728)*24-4),"m/yy"),") ",INDEX(Assessment!$N$1:$N$63184,ROWS(H$2:H1728)*24-4)),""),
IF(INDEX(Assessment!$L$1:$L$63184,ROWS(H$2:H1728)*24-3)&lt;&gt;FALSE, _xlfn.CONCAT(CHAR(10),INDEX(Assessment!$L$1:$L$63184,ROWS(H$2:H1728)*24-3)," (",TEXT(INDEX(Assessment!$M$1:$M$63184,ROWS(H$2:H1728)*24-3),"m/yy"),") ",INDEX(Assessment!$N$1:$N$63184,ROWS(H$2:H1728)*24-3)),""),
IF(INDEX(Assessment!$L$1:$L$63184,ROWS(H$2:H1728)*24-2)&lt;&gt;FALSE, _xlfn.CONCAT(CHAR(10),INDEX(Assessment!$L$1:$L$63184,ROWS(H$2:H1728)*24-2)," (",TEXT(INDEX(Assessment!$M$1:$M$63184,ROWS(H$2:H1728)*24-2),"m/yy"),") ",INDEX(Assessment!$N$1:$N$63184,ROWS(H$2:H1728)*24-2)),""),
IF(INDEX(Assessment!$L$1:$L$63184,ROWS(H$2:H1728)*24-1)&lt;&gt;FALSE, _xlfn.CONCAT(CHAR(10),INDEX(Assessment!$L$1:$L$63184,ROWS(H$2:H1728)*24-1),") ",TEXT(INDEX(Assessment!$M$1:$M$63184,ROWS(H$2:H1728)*24-1),"m/yy"),") ",INDEX(Assessment!$N$1:$N$63184,ROWS(H$2:H1728)*24-1)),"")
)</f>
        <v/>
      </c>
      <c r="I1728" s="4" t="str" cm="1">
        <f t="array" ref="I1728">IF(INDEX(Assessment!$L$1:$L$63184,ROWS(I$2:I1728)*24-17)=0,"",INDEX(Assessment!$L$1:$L$63184,ROWS(I$2:I1728)*24-17))</f>
        <v/>
      </c>
    </row>
    <row r="1729" spans="1:9" s="4" customFormat="1" x14ac:dyDescent="0.25">
      <c r="A1729" s="4" t="str" cm="1">
        <f t="array" ref="A1729">IF(INDEX(Assessment!$C$1:$C$63184,ROWS(A$2:A1729)*24-22)=0,"",INDEX(Assessment!$C$1:$C$63184,ROWS(A$2:A1729)*24-22))</f>
        <v/>
      </c>
      <c r="B1729" s="4" t="str" cm="1">
        <f t="array" ref="B1729">IF(INDEX(Assessment!$C$1:$C$63184,ROWS(B$2:B1729)*24-21)=0,"",INDEX(Assessment!$C$1:$C$63184,ROWS(B$2:B1729)*24-21))</f>
        <v/>
      </c>
      <c r="C1729" s="4" t="str" cm="1">
        <f t="array" ref="C1729">IF(INDEX(Assessment!$C$1:$C$63184,ROWS(C$2:C1729)*24-20)="","",_xlfn.CONCAT(INDEX(Assessment!$C$1:$C$63184,ROWS(C$2:C1729)*24-20), " ==&gt; ", INDEX(Assessment!$C$1:$C$63184,ROWS(C$2:C1729)*24-19)))</f>
        <v/>
      </c>
      <c r="D1729" s="4" t="str" cm="1">
        <f t="array" ref="D1729">IF(INDEX(Assessment!$L$1:$L$63184,ROWS(D$2:D1729)*24-20)=0,"",INDEX(Assessment!$L$1:$L$63184,ROWS(D$2:D1729)*24-20))</f>
        <v/>
      </c>
      <c r="E1729" s="6" t="str" cm="1">
        <f t="array" ref="E1729">IF(INDEX(Assessment!$I$1:$I$63184,ROWS(E$2:E1729)*24-12)=0,"",INDEX(Assessment!$I$1:$I$63184,ROWS(E$2:E1729)*24-12))</f>
        <v/>
      </c>
      <c r="F1729" s="64" t="str" cm="1">
        <f t="array" ref="F1729">IF(INDEX(Assessment!$L$1:$L$63184,ROWS(F$2:F1729)*24-14)=0,"",INDEX(Assessment!$L$1:$L$63184,ROWS(F$2:F1729)*24-14))</f>
        <v/>
      </c>
      <c r="G1729" s="63" t="str" cm="1">
        <f t="array" ref="G1729">IF(INDEX(Assessment!$L$1:$L$63184,ROWS(G$2:G1729)*24-13)=0,"",INDEX(Assessment!$L$1:$L$63184,ROWS(G$2:G1729)*24-13))</f>
        <v/>
      </c>
      <c r="H1729" s="5" t="str" cm="1">
        <f t="array" ref="H1729">_xlfn.CONCAT(
IF(INDEX(Assessment!$L$1:$L$63184,ROWS(H$2:H1729)*24-8)&lt;&gt;FALSE, _xlfn.CONCAT(INDEX(Assessment!$L$1:$L$63184,ROWS(H$2:H1729)*24-8)," (",TEXT(INDEX(Assessment!$M$1:$M$63184,ROWS(H$2:H1729)*24-8),"m/yy"),") ",INDEX(Assessment!$N$1:$N$63184,ROWS(H$2:H1729)*24-8)),""),
IF(INDEX(Assessment!$L$1:$L$63184,ROWS(H$2:H1729)*24-7)&lt;&gt;FALSE, _xlfn.CONCAT(CHAR(10),INDEX(Assessment!$L$1:$L$63184,ROWS(H$2:H1729)*24-7)," (",TEXT(INDEX(Assessment!$M$1:$M$63184,ROWS(H$2:H1729)*24-7),"m/yy"),") ",INDEX(Assessment!$N$1:$N$63184,ROWS(H$2:H1729)*24-7)),""),
IF(INDEX(Assessment!$L$1:$L$63184,ROWS(H$2:H1729)*24-6)&lt;&gt;FALSE, _xlfn.CONCAT(CHAR(10),INDEX(Assessment!$L$1:$L$63184,ROWS(H$2:H1729)*24-6)," (",TEXT(INDEX(Assessment!$M$1:$M$63184,ROWS(H$2:H1729)*24-6),"m/yy"),") ",INDEX(Assessment!$N$1:$N$63184,ROWS(H$2:H1729)*24-6)),""),
IF(INDEX(Assessment!$L$1:$L$63184,ROWS(H$2:H1729)*24-5)&lt;&gt;FALSE, _xlfn.CONCAT(CHAR(10),INDEX(Assessment!$L$1:$L$63184,ROWS(H$2:H1729)*24-5)," (",TEXT(INDEX(Assessment!$M$1:$M$63184,ROWS(H$2:H1729)*24-5),"m/yy"),") ",INDEX(Assessment!$N$1:$N$63184,ROWS(H$2:H1729)*24-5)),""),
IF(INDEX(Assessment!$L$1:$L$63184,ROWS(H$2:H1729)*24-4)&lt;&gt;FALSE, _xlfn.CONCAT(CHAR(10),INDEX(Assessment!$L$1:$L$63184,ROWS(H$2:H1729)*24-4)," (",TEXT(INDEX(Assessment!$M$1:$M$63184,ROWS(H$2:H1729)*24-4),"m/yy"),") ",INDEX(Assessment!$N$1:$N$63184,ROWS(H$2:H1729)*24-4)),""),
IF(INDEX(Assessment!$L$1:$L$63184,ROWS(H$2:H1729)*24-3)&lt;&gt;FALSE, _xlfn.CONCAT(CHAR(10),INDEX(Assessment!$L$1:$L$63184,ROWS(H$2:H1729)*24-3)," (",TEXT(INDEX(Assessment!$M$1:$M$63184,ROWS(H$2:H1729)*24-3),"m/yy"),") ",INDEX(Assessment!$N$1:$N$63184,ROWS(H$2:H1729)*24-3)),""),
IF(INDEX(Assessment!$L$1:$L$63184,ROWS(H$2:H1729)*24-2)&lt;&gt;FALSE, _xlfn.CONCAT(CHAR(10),INDEX(Assessment!$L$1:$L$63184,ROWS(H$2:H1729)*24-2)," (",TEXT(INDEX(Assessment!$M$1:$M$63184,ROWS(H$2:H1729)*24-2),"m/yy"),") ",INDEX(Assessment!$N$1:$N$63184,ROWS(H$2:H1729)*24-2)),""),
IF(INDEX(Assessment!$L$1:$L$63184,ROWS(H$2:H1729)*24-1)&lt;&gt;FALSE, _xlfn.CONCAT(CHAR(10),INDEX(Assessment!$L$1:$L$63184,ROWS(H$2:H1729)*24-1),") ",TEXT(INDEX(Assessment!$M$1:$M$63184,ROWS(H$2:H1729)*24-1),"m/yy"),") ",INDEX(Assessment!$N$1:$N$63184,ROWS(H$2:H1729)*24-1)),"")
)</f>
        <v/>
      </c>
      <c r="I1729" s="4" t="str" cm="1">
        <f t="array" ref="I1729">IF(INDEX(Assessment!$L$1:$L$63184,ROWS(I$2:I1729)*24-17)=0,"",INDEX(Assessment!$L$1:$L$63184,ROWS(I$2:I1729)*24-17))</f>
        <v/>
      </c>
    </row>
    <row r="1730" spans="1:9" s="4" customFormat="1" x14ac:dyDescent="0.25">
      <c r="A1730" s="4" t="str" cm="1">
        <f t="array" ref="A1730">IF(INDEX(Assessment!$C$1:$C$63184,ROWS(A$2:A1730)*24-22)=0,"",INDEX(Assessment!$C$1:$C$63184,ROWS(A$2:A1730)*24-22))</f>
        <v/>
      </c>
      <c r="B1730" s="4" t="str" cm="1">
        <f t="array" ref="B1730">IF(INDEX(Assessment!$C$1:$C$63184,ROWS(B$2:B1730)*24-21)=0,"",INDEX(Assessment!$C$1:$C$63184,ROWS(B$2:B1730)*24-21))</f>
        <v/>
      </c>
      <c r="C1730" s="4" t="str" cm="1">
        <f t="array" ref="C1730">IF(INDEX(Assessment!$C$1:$C$63184,ROWS(C$2:C1730)*24-20)="","",_xlfn.CONCAT(INDEX(Assessment!$C$1:$C$63184,ROWS(C$2:C1730)*24-20), " ==&gt; ", INDEX(Assessment!$C$1:$C$63184,ROWS(C$2:C1730)*24-19)))</f>
        <v/>
      </c>
      <c r="D1730" s="4" t="str" cm="1">
        <f t="array" ref="D1730">IF(INDEX(Assessment!$L$1:$L$63184,ROWS(D$2:D1730)*24-20)=0,"",INDEX(Assessment!$L$1:$L$63184,ROWS(D$2:D1730)*24-20))</f>
        <v/>
      </c>
      <c r="E1730" s="6" t="str" cm="1">
        <f t="array" ref="E1730">IF(INDEX(Assessment!$I$1:$I$63184,ROWS(E$2:E1730)*24-12)=0,"",INDEX(Assessment!$I$1:$I$63184,ROWS(E$2:E1730)*24-12))</f>
        <v/>
      </c>
      <c r="F1730" s="64" t="str" cm="1">
        <f t="array" ref="F1730">IF(INDEX(Assessment!$L$1:$L$63184,ROWS(F$2:F1730)*24-14)=0,"",INDEX(Assessment!$L$1:$L$63184,ROWS(F$2:F1730)*24-14))</f>
        <v/>
      </c>
      <c r="G1730" s="63" t="str" cm="1">
        <f t="array" ref="G1730">IF(INDEX(Assessment!$L$1:$L$63184,ROWS(G$2:G1730)*24-13)=0,"",INDEX(Assessment!$L$1:$L$63184,ROWS(G$2:G1730)*24-13))</f>
        <v/>
      </c>
      <c r="H1730" s="5" t="str" cm="1">
        <f t="array" ref="H1730">_xlfn.CONCAT(
IF(INDEX(Assessment!$L$1:$L$63184,ROWS(H$2:H1730)*24-8)&lt;&gt;FALSE, _xlfn.CONCAT(INDEX(Assessment!$L$1:$L$63184,ROWS(H$2:H1730)*24-8)," (",TEXT(INDEX(Assessment!$M$1:$M$63184,ROWS(H$2:H1730)*24-8),"m/yy"),") ",INDEX(Assessment!$N$1:$N$63184,ROWS(H$2:H1730)*24-8)),""),
IF(INDEX(Assessment!$L$1:$L$63184,ROWS(H$2:H1730)*24-7)&lt;&gt;FALSE, _xlfn.CONCAT(CHAR(10),INDEX(Assessment!$L$1:$L$63184,ROWS(H$2:H1730)*24-7)," (",TEXT(INDEX(Assessment!$M$1:$M$63184,ROWS(H$2:H1730)*24-7),"m/yy"),") ",INDEX(Assessment!$N$1:$N$63184,ROWS(H$2:H1730)*24-7)),""),
IF(INDEX(Assessment!$L$1:$L$63184,ROWS(H$2:H1730)*24-6)&lt;&gt;FALSE, _xlfn.CONCAT(CHAR(10),INDEX(Assessment!$L$1:$L$63184,ROWS(H$2:H1730)*24-6)," (",TEXT(INDEX(Assessment!$M$1:$M$63184,ROWS(H$2:H1730)*24-6),"m/yy"),") ",INDEX(Assessment!$N$1:$N$63184,ROWS(H$2:H1730)*24-6)),""),
IF(INDEX(Assessment!$L$1:$L$63184,ROWS(H$2:H1730)*24-5)&lt;&gt;FALSE, _xlfn.CONCAT(CHAR(10),INDEX(Assessment!$L$1:$L$63184,ROWS(H$2:H1730)*24-5)," (",TEXT(INDEX(Assessment!$M$1:$M$63184,ROWS(H$2:H1730)*24-5),"m/yy"),") ",INDEX(Assessment!$N$1:$N$63184,ROWS(H$2:H1730)*24-5)),""),
IF(INDEX(Assessment!$L$1:$L$63184,ROWS(H$2:H1730)*24-4)&lt;&gt;FALSE, _xlfn.CONCAT(CHAR(10),INDEX(Assessment!$L$1:$L$63184,ROWS(H$2:H1730)*24-4)," (",TEXT(INDEX(Assessment!$M$1:$M$63184,ROWS(H$2:H1730)*24-4),"m/yy"),") ",INDEX(Assessment!$N$1:$N$63184,ROWS(H$2:H1730)*24-4)),""),
IF(INDEX(Assessment!$L$1:$L$63184,ROWS(H$2:H1730)*24-3)&lt;&gt;FALSE, _xlfn.CONCAT(CHAR(10),INDEX(Assessment!$L$1:$L$63184,ROWS(H$2:H1730)*24-3)," (",TEXT(INDEX(Assessment!$M$1:$M$63184,ROWS(H$2:H1730)*24-3),"m/yy"),") ",INDEX(Assessment!$N$1:$N$63184,ROWS(H$2:H1730)*24-3)),""),
IF(INDEX(Assessment!$L$1:$L$63184,ROWS(H$2:H1730)*24-2)&lt;&gt;FALSE, _xlfn.CONCAT(CHAR(10),INDEX(Assessment!$L$1:$L$63184,ROWS(H$2:H1730)*24-2)," (",TEXT(INDEX(Assessment!$M$1:$M$63184,ROWS(H$2:H1730)*24-2),"m/yy"),") ",INDEX(Assessment!$N$1:$N$63184,ROWS(H$2:H1730)*24-2)),""),
IF(INDEX(Assessment!$L$1:$L$63184,ROWS(H$2:H1730)*24-1)&lt;&gt;FALSE, _xlfn.CONCAT(CHAR(10),INDEX(Assessment!$L$1:$L$63184,ROWS(H$2:H1730)*24-1),") ",TEXT(INDEX(Assessment!$M$1:$M$63184,ROWS(H$2:H1730)*24-1),"m/yy"),") ",INDEX(Assessment!$N$1:$N$63184,ROWS(H$2:H1730)*24-1)),"")
)</f>
        <v/>
      </c>
      <c r="I1730" s="4" t="str" cm="1">
        <f t="array" ref="I1730">IF(INDEX(Assessment!$L$1:$L$63184,ROWS(I$2:I1730)*24-17)=0,"",INDEX(Assessment!$L$1:$L$63184,ROWS(I$2:I1730)*24-17))</f>
        <v/>
      </c>
    </row>
    <row r="1731" spans="1:9" s="4" customFormat="1" x14ac:dyDescent="0.25">
      <c r="A1731" s="4" t="str" cm="1">
        <f t="array" ref="A1731">IF(INDEX(Assessment!$C$1:$C$63184,ROWS(A$2:A1731)*24-22)=0,"",INDEX(Assessment!$C$1:$C$63184,ROWS(A$2:A1731)*24-22))</f>
        <v/>
      </c>
      <c r="B1731" s="4" t="str" cm="1">
        <f t="array" ref="B1731">IF(INDEX(Assessment!$C$1:$C$63184,ROWS(B$2:B1731)*24-21)=0,"",INDEX(Assessment!$C$1:$C$63184,ROWS(B$2:B1731)*24-21))</f>
        <v/>
      </c>
      <c r="C1731" s="4" t="str" cm="1">
        <f t="array" ref="C1731">IF(INDEX(Assessment!$C$1:$C$63184,ROWS(C$2:C1731)*24-20)="","",_xlfn.CONCAT(INDEX(Assessment!$C$1:$C$63184,ROWS(C$2:C1731)*24-20), " ==&gt; ", INDEX(Assessment!$C$1:$C$63184,ROWS(C$2:C1731)*24-19)))</f>
        <v/>
      </c>
      <c r="D1731" s="4" t="str" cm="1">
        <f t="array" ref="D1731">IF(INDEX(Assessment!$L$1:$L$63184,ROWS(D$2:D1731)*24-20)=0,"",INDEX(Assessment!$L$1:$L$63184,ROWS(D$2:D1731)*24-20))</f>
        <v/>
      </c>
      <c r="E1731" s="6" t="str" cm="1">
        <f t="array" ref="E1731">IF(INDEX(Assessment!$I$1:$I$63184,ROWS(E$2:E1731)*24-12)=0,"",INDEX(Assessment!$I$1:$I$63184,ROWS(E$2:E1731)*24-12))</f>
        <v/>
      </c>
      <c r="F1731" s="64" t="str" cm="1">
        <f t="array" ref="F1731">IF(INDEX(Assessment!$L$1:$L$63184,ROWS(F$2:F1731)*24-14)=0,"",INDEX(Assessment!$L$1:$L$63184,ROWS(F$2:F1731)*24-14))</f>
        <v/>
      </c>
      <c r="G1731" s="63" t="str" cm="1">
        <f t="array" ref="G1731">IF(INDEX(Assessment!$L$1:$L$63184,ROWS(G$2:G1731)*24-13)=0,"",INDEX(Assessment!$L$1:$L$63184,ROWS(G$2:G1731)*24-13))</f>
        <v/>
      </c>
      <c r="H1731" s="5" t="str" cm="1">
        <f t="array" ref="H1731">_xlfn.CONCAT(
IF(INDEX(Assessment!$L$1:$L$63184,ROWS(H$2:H1731)*24-8)&lt;&gt;FALSE, _xlfn.CONCAT(INDEX(Assessment!$L$1:$L$63184,ROWS(H$2:H1731)*24-8)," (",TEXT(INDEX(Assessment!$M$1:$M$63184,ROWS(H$2:H1731)*24-8),"m/yy"),") ",INDEX(Assessment!$N$1:$N$63184,ROWS(H$2:H1731)*24-8)),""),
IF(INDEX(Assessment!$L$1:$L$63184,ROWS(H$2:H1731)*24-7)&lt;&gt;FALSE, _xlfn.CONCAT(CHAR(10),INDEX(Assessment!$L$1:$L$63184,ROWS(H$2:H1731)*24-7)," (",TEXT(INDEX(Assessment!$M$1:$M$63184,ROWS(H$2:H1731)*24-7),"m/yy"),") ",INDEX(Assessment!$N$1:$N$63184,ROWS(H$2:H1731)*24-7)),""),
IF(INDEX(Assessment!$L$1:$L$63184,ROWS(H$2:H1731)*24-6)&lt;&gt;FALSE, _xlfn.CONCAT(CHAR(10),INDEX(Assessment!$L$1:$L$63184,ROWS(H$2:H1731)*24-6)," (",TEXT(INDEX(Assessment!$M$1:$M$63184,ROWS(H$2:H1731)*24-6),"m/yy"),") ",INDEX(Assessment!$N$1:$N$63184,ROWS(H$2:H1731)*24-6)),""),
IF(INDEX(Assessment!$L$1:$L$63184,ROWS(H$2:H1731)*24-5)&lt;&gt;FALSE, _xlfn.CONCAT(CHAR(10),INDEX(Assessment!$L$1:$L$63184,ROWS(H$2:H1731)*24-5)," (",TEXT(INDEX(Assessment!$M$1:$M$63184,ROWS(H$2:H1731)*24-5),"m/yy"),") ",INDEX(Assessment!$N$1:$N$63184,ROWS(H$2:H1731)*24-5)),""),
IF(INDEX(Assessment!$L$1:$L$63184,ROWS(H$2:H1731)*24-4)&lt;&gt;FALSE, _xlfn.CONCAT(CHAR(10),INDEX(Assessment!$L$1:$L$63184,ROWS(H$2:H1731)*24-4)," (",TEXT(INDEX(Assessment!$M$1:$M$63184,ROWS(H$2:H1731)*24-4),"m/yy"),") ",INDEX(Assessment!$N$1:$N$63184,ROWS(H$2:H1731)*24-4)),""),
IF(INDEX(Assessment!$L$1:$L$63184,ROWS(H$2:H1731)*24-3)&lt;&gt;FALSE, _xlfn.CONCAT(CHAR(10),INDEX(Assessment!$L$1:$L$63184,ROWS(H$2:H1731)*24-3)," (",TEXT(INDEX(Assessment!$M$1:$M$63184,ROWS(H$2:H1731)*24-3),"m/yy"),") ",INDEX(Assessment!$N$1:$N$63184,ROWS(H$2:H1731)*24-3)),""),
IF(INDEX(Assessment!$L$1:$L$63184,ROWS(H$2:H1731)*24-2)&lt;&gt;FALSE, _xlfn.CONCAT(CHAR(10),INDEX(Assessment!$L$1:$L$63184,ROWS(H$2:H1731)*24-2)," (",TEXT(INDEX(Assessment!$M$1:$M$63184,ROWS(H$2:H1731)*24-2),"m/yy"),") ",INDEX(Assessment!$N$1:$N$63184,ROWS(H$2:H1731)*24-2)),""),
IF(INDEX(Assessment!$L$1:$L$63184,ROWS(H$2:H1731)*24-1)&lt;&gt;FALSE, _xlfn.CONCAT(CHAR(10),INDEX(Assessment!$L$1:$L$63184,ROWS(H$2:H1731)*24-1),") ",TEXT(INDEX(Assessment!$M$1:$M$63184,ROWS(H$2:H1731)*24-1),"m/yy"),") ",INDEX(Assessment!$N$1:$N$63184,ROWS(H$2:H1731)*24-1)),"")
)</f>
        <v/>
      </c>
      <c r="I1731" s="4" t="str" cm="1">
        <f t="array" ref="I1731">IF(INDEX(Assessment!$L$1:$L$63184,ROWS(I$2:I1731)*24-17)=0,"",INDEX(Assessment!$L$1:$L$63184,ROWS(I$2:I1731)*24-17))</f>
        <v/>
      </c>
    </row>
    <row r="1732" spans="1:9" s="4" customFormat="1" x14ac:dyDescent="0.25">
      <c r="A1732" s="4" t="str" cm="1">
        <f t="array" ref="A1732">IF(INDEX(Assessment!$C$1:$C$63184,ROWS(A$2:A1732)*24-22)=0,"",INDEX(Assessment!$C$1:$C$63184,ROWS(A$2:A1732)*24-22))</f>
        <v/>
      </c>
      <c r="B1732" s="4" t="str" cm="1">
        <f t="array" ref="B1732">IF(INDEX(Assessment!$C$1:$C$63184,ROWS(B$2:B1732)*24-21)=0,"",INDEX(Assessment!$C$1:$C$63184,ROWS(B$2:B1732)*24-21))</f>
        <v/>
      </c>
      <c r="C1732" s="4" t="str" cm="1">
        <f t="array" ref="C1732">IF(INDEX(Assessment!$C$1:$C$63184,ROWS(C$2:C1732)*24-20)="","",_xlfn.CONCAT(INDEX(Assessment!$C$1:$C$63184,ROWS(C$2:C1732)*24-20), " ==&gt; ", INDEX(Assessment!$C$1:$C$63184,ROWS(C$2:C1732)*24-19)))</f>
        <v/>
      </c>
      <c r="D1732" s="4" t="str" cm="1">
        <f t="array" ref="D1732">IF(INDEX(Assessment!$L$1:$L$63184,ROWS(D$2:D1732)*24-20)=0,"",INDEX(Assessment!$L$1:$L$63184,ROWS(D$2:D1732)*24-20))</f>
        <v/>
      </c>
      <c r="E1732" s="6" t="str" cm="1">
        <f t="array" ref="E1732">IF(INDEX(Assessment!$I$1:$I$63184,ROWS(E$2:E1732)*24-12)=0,"",INDEX(Assessment!$I$1:$I$63184,ROWS(E$2:E1732)*24-12))</f>
        <v/>
      </c>
      <c r="F1732" s="64" t="str" cm="1">
        <f t="array" ref="F1732">IF(INDEX(Assessment!$L$1:$L$63184,ROWS(F$2:F1732)*24-14)=0,"",INDEX(Assessment!$L$1:$L$63184,ROWS(F$2:F1732)*24-14))</f>
        <v/>
      </c>
      <c r="G1732" s="63" t="str" cm="1">
        <f t="array" ref="G1732">IF(INDEX(Assessment!$L$1:$L$63184,ROWS(G$2:G1732)*24-13)=0,"",INDEX(Assessment!$L$1:$L$63184,ROWS(G$2:G1732)*24-13))</f>
        <v/>
      </c>
      <c r="H1732" s="5" t="str" cm="1">
        <f t="array" ref="H1732">_xlfn.CONCAT(
IF(INDEX(Assessment!$L$1:$L$63184,ROWS(H$2:H1732)*24-8)&lt;&gt;FALSE, _xlfn.CONCAT(INDEX(Assessment!$L$1:$L$63184,ROWS(H$2:H1732)*24-8)," (",TEXT(INDEX(Assessment!$M$1:$M$63184,ROWS(H$2:H1732)*24-8),"m/yy"),") ",INDEX(Assessment!$N$1:$N$63184,ROWS(H$2:H1732)*24-8)),""),
IF(INDEX(Assessment!$L$1:$L$63184,ROWS(H$2:H1732)*24-7)&lt;&gt;FALSE, _xlfn.CONCAT(CHAR(10),INDEX(Assessment!$L$1:$L$63184,ROWS(H$2:H1732)*24-7)," (",TEXT(INDEX(Assessment!$M$1:$M$63184,ROWS(H$2:H1732)*24-7),"m/yy"),") ",INDEX(Assessment!$N$1:$N$63184,ROWS(H$2:H1732)*24-7)),""),
IF(INDEX(Assessment!$L$1:$L$63184,ROWS(H$2:H1732)*24-6)&lt;&gt;FALSE, _xlfn.CONCAT(CHAR(10),INDEX(Assessment!$L$1:$L$63184,ROWS(H$2:H1732)*24-6)," (",TEXT(INDEX(Assessment!$M$1:$M$63184,ROWS(H$2:H1732)*24-6),"m/yy"),") ",INDEX(Assessment!$N$1:$N$63184,ROWS(H$2:H1732)*24-6)),""),
IF(INDEX(Assessment!$L$1:$L$63184,ROWS(H$2:H1732)*24-5)&lt;&gt;FALSE, _xlfn.CONCAT(CHAR(10),INDEX(Assessment!$L$1:$L$63184,ROWS(H$2:H1732)*24-5)," (",TEXT(INDEX(Assessment!$M$1:$M$63184,ROWS(H$2:H1732)*24-5),"m/yy"),") ",INDEX(Assessment!$N$1:$N$63184,ROWS(H$2:H1732)*24-5)),""),
IF(INDEX(Assessment!$L$1:$L$63184,ROWS(H$2:H1732)*24-4)&lt;&gt;FALSE, _xlfn.CONCAT(CHAR(10),INDEX(Assessment!$L$1:$L$63184,ROWS(H$2:H1732)*24-4)," (",TEXT(INDEX(Assessment!$M$1:$M$63184,ROWS(H$2:H1732)*24-4),"m/yy"),") ",INDEX(Assessment!$N$1:$N$63184,ROWS(H$2:H1732)*24-4)),""),
IF(INDEX(Assessment!$L$1:$L$63184,ROWS(H$2:H1732)*24-3)&lt;&gt;FALSE, _xlfn.CONCAT(CHAR(10),INDEX(Assessment!$L$1:$L$63184,ROWS(H$2:H1732)*24-3)," (",TEXT(INDEX(Assessment!$M$1:$M$63184,ROWS(H$2:H1732)*24-3),"m/yy"),") ",INDEX(Assessment!$N$1:$N$63184,ROWS(H$2:H1732)*24-3)),""),
IF(INDEX(Assessment!$L$1:$L$63184,ROWS(H$2:H1732)*24-2)&lt;&gt;FALSE, _xlfn.CONCAT(CHAR(10),INDEX(Assessment!$L$1:$L$63184,ROWS(H$2:H1732)*24-2)," (",TEXT(INDEX(Assessment!$M$1:$M$63184,ROWS(H$2:H1732)*24-2),"m/yy"),") ",INDEX(Assessment!$N$1:$N$63184,ROWS(H$2:H1732)*24-2)),""),
IF(INDEX(Assessment!$L$1:$L$63184,ROWS(H$2:H1732)*24-1)&lt;&gt;FALSE, _xlfn.CONCAT(CHAR(10),INDEX(Assessment!$L$1:$L$63184,ROWS(H$2:H1732)*24-1),") ",TEXT(INDEX(Assessment!$M$1:$M$63184,ROWS(H$2:H1732)*24-1),"m/yy"),") ",INDEX(Assessment!$N$1:$N$63184,ROWS(H$2:H1732)*24-1)),"")
)</f>
        <v/>
      </c>
      <c r="I1732" s="4" t="str" cm="1">
        <f t="array" ref="I1732">IF(INDEX(Assessment!$L$1:$L$63184,ROWS(I$2:I1732)*24-17)=0,"",INDEX(Assessment!$L$1:$L$63184,ROWS(I$2:I1732)*24-17))</f>
        <v/>
      </c>
    </row>
    <row r="1733" spans="1:9" s="4" customFormat="1" x14ac:dyDescent="0.25">
      <c r="A1733" s="4" t="str" cm="1">
        <f t="array" ref="A1733">IF(INDEX(Assessment!$C$1:$C$63184,ROWS(A$2:A1733)*24-22)=0,"",INDEX(Assessment!$C$1:$C$63184,ROWS(A$2:A1733)*24-22))</f>
        <v/>
      </c>
      <c r="B1733" s="4" t="str" cm="1">
        <f t="array" ref="B1733">IF(INDEX(Assessment!$C$1:$C$63184,ROWS(B$2:B1733)*24-21)=0,"",INDEX(Assessment!$C$1:$C$63184,ROWS(B$2:B1733)*24-21))</f>
        <v/>
      </c>
      <c r="C1733" s="4" t="str" cm="1">
        <f t="array" ref="C1733">IF(INDEX(Assessment!$C$1:$C$63184,ROWS(C$2:C1733)*24-20)="","",_xlfn.CONCAT(INDEX(Assessment!$C$1:$C$63184,ROWS(C$2:C1733)*24-20), " ==&gt; ", INDEX(Assessment!$C$1:$C$63184,ROWS(C$2:C1733)*24-19)))</f>
        <v/>
      </c>
      <c r="D1733" s="4" t="str" cm="1">
        <f t="array" ref="D1733">IF(INDEX(Assessment!$L$1:$L$63184,ROWS(D$2:D1733)*24-20)=0,"",INDEX(Assessment!$L$1:$L$63184,ROWS(D$2:D1733)*24-20))</f>
        <v/>
      </c>
      <c r="E1733" s="6" t="str" cm="1">
        <f t="array" ref="E1733">IF(INDEX(Assessment!$I$1:$I$63184,ROWS(E$2:E1733)*24-12)=0,"",INDEX(Assessment!$I$1:$I$63184,ROWS(E$2:E1733)*24-12))</f>
        <v/>
      </c>
      <c r="F1733" s="64" t="str" cm="1">
        <f t="array" ref="F1733">IF(INDEX(Assessment!$L$1:$L$63184,ROWS(F$2:F1733)*24-14)=0,"",INDEX(Assessment!$L$1:$L$63184,ROWS(F$2:F1733)*24-14))</f>
        <v/>
      </c>
      <c r="G1733" s="63" t="str" cm="1">
        <f t="array" ref="G1733">IF(INDEX(Assessment!$L$1:$L$63184,ROWS(G$2:G1733)*24-13)=0,"",INDEX(Assessment!$L$1:$L$63184,ROWS(G$2:G1733)*24-13))</f>
        <v/>
      </c>
      <c r="H1733" s="5" t="str" cm="1">
        <f t="array" ref="H1733">_xlfn.CONCAT(
IF(INDEX(Assessment!$L$1:$L$63184,ROWS(H$2:H1733)*24-8)&lt;&gt;FALSE, _xlfn.CONCAT(INDEX(Assessment!$L$1:$L$63184,ROWS(H$2:H1733)*24-8)," (",TEXT(INDEX(Assessment!$M$1:$M$63184,ROWS(H$2:H1733)*24-8),"m/yy"),") ",INDEX(Assessment!$N$1:$N$63184,ROWS(H$2:H1733)*24-8)),""),
IF(INDEX(Assessment!$L$1:$L$63184,ROWS(H$2:H1733)*24-7)&lt;&gt;FALSE, _xlfn.CONCAT(CHAR(10),INDEX(Assessment!$L$1:$L$63184,ROWS(H$2:H1733)*24-7)," (",TEXT(INDEX(Assessment!$M$1:$M$63184,ROWS(H$2:H1733)*24-7),"m/yy"),") ",INDEX(Assessment!$N$1:$N$63184,ROWS(H$2:H1733)*24-7)),""),
IF(INDEX(Assessment!$L$1:$L$63184,ROWS(H$2:H1733)*24-6)&lt;&gt;FALSE, _xlfn.CONCAT(CHAR(10),INDEX(Assessment!$L$1:$L$63184,ROWS(H$2:H1733)*24-6)," (",TEXT(INDEX(Assessment!$M$1:$M$63184,ROWS(H$2:H1733)*24-6),"m/yy"),") ",INDEX(Assessment!$N$1:$N$63184,ROWS(H$2:H1733)*24-6)),""),
IF(INDEX(Assessment!$L$1:$L$63184,ROWS(H$2:H1733)*24-5)&lt;&gt;FALSE, _xlfn.CONCAT(CHAR(10),INDEX(Assessment!$L$1:$L$63184,ROWS(H$2:H1733)*24-5)," (",TEXT(INDEX(Assessment!$M$1:$M$63184,ROWS(H$2:H1733)*24-5),"m/yy"),") ",INDEX(Assessment!$N$1:$N$63184,ROWS(H$2:H1733)*24-5)),""),
IF(INDEX(Assessment!$L$1:$L$63184,ROWS(H$2:H1733)*24-4)&lt;&gt;FALSE, _xlfn.CONCAT(CHAR(10),INDEX(Assessment!$L$1:$L$63184,ROWS(H$2:H1733)*24-4)," (",TEXT(INDEX(Assessment!$M$1:$M$63184,ROWS(H$2:H1733)*24-4),"m/yy"),") ",INDEX(Assessment!$N$1:$N$63184,ROWS(H$2:H1733)*24-4)),""),
IF(INDEX(Assessment!$L$1:$L$63184,ROWS(H$2:H1733)*24-3)&lt;&gt;FALSE, _xlfn.CONCAT(CHAR(10),INDEX(Assessment!$L$1:$L$63184,ROWS(H$2:H1733)*24-3)," (",TEXT(INDEX(Assessment!$M$1:$M$63184,ROWS(H$2:H1733)*24-3),"m/yy"),") ",INDEX(Assessment!$N$1:$N$63184,ROWS(H$2:H1733)*24-3)),""),
IF(INDEX(Assessment!$L$1:$L$63184,ROWS(H$2:H1733)*24-2)&lt;&gt;FALSE, _xlfn.CONCAT(CHAR(10),INDEX(Assessment!$L$1:$L$63184,ROWS(H$2:H1733)*24-2)," (",TEXT(INDEX(Assessment!$M$1:$M$63184,ROWS(H$2:H1733)*24-2),"m/yy"),") ",INDEX(Assessment!$N$1:$N$63184,ROWS(H$2:H1733)*24-2)),""),
IF(INDEX(Assessment!$L$1:$L$63184,ROWS(H$2:H1733)*24-1)&lt;&gt;FALSE, _xlfn.CONCAT(CHAR(10),INDEX(Assessment!$L$1:$L$63184,ROWS(H$2:H1733)*24-1),") ",TEXT(INDEX(Assessment!$M$1:$M$63184,ROWS(H$2:H1733)*24-1),"m/yy"),") ",INDEX(Assessment!$N$1:$N$63184,ROWS(H$2:H1733)*24-1)),"")
)</f>
        <v/>
      </c>
      <c r="I1733" s="4" t="str" cm="1">
        <f t="array" ref="I1733">IF(INDEX(Assessment!$L$1:$L$63184,ROWS(I$2:I1733)*24-17)=0,"",INDEX(Assessment!$L$1:$L$63184,ROWS(I$2:I1733)*24-17))</f>
        <v/>
      </c>
    </row>
    <row r="1734" spans="1:9" s="4" customFormat="1" x14ac:dyDescent="0.25">
      <c r="A1734" s="4" t="str" cm="1">
        <f t="array" ref="A1734">IF(INDEX(Assessment!$C$1:$C$63184,ROWS(A$2:A1734)*24-22)=0,"",INDEX(Assessment!$C$1:$C$63184,ROWS(A$2:A1734)*24-22))</f>
        <v/>
      </c>
      <c r="B1734" s="4" t="str" cm="1">
        <f t="array" ref="B1734">IF(INDEX(Assessment!$C$1:$C$63184,ROWS(B$2:B1734)*24-21)=0,"",INDEX(Assessment!$C$1:$C$63184,ROWS(B$2:B1734)*24-21))</f>
        <v/>
      </c>
      <c r="C1734" s="4" t="str" cm="1">
        <f t="array" ref="C1734">IF(INDEX(Assessment!$C$1:$C$63184,ROWS(C$2:C1734)*24-20)="","",_xlfn.CONCAT(INDEX(Assessment!$C$1:$C$63184,ROWS(C$2:C1734)*24-20), " ==&gt; ", INDEX(Assessment!$C$1:$C$63184,ROWS(C$2:C1734)*24-19)))</f>
        <v/>
      </c>
      <c r="D1734" s="4" t="str" cm="1">
        <f t="array" ref="D1734">IF(INDEX(Assessment!$L$1:$L$63184,ROWS(D$2:D1734)*24-20)=0,"",INDEX(Assessment!$L$1:$L$63184,ROWS(D$2:D1734)*24-20))</f>
        <v/>
      </c>
      <c r="E1734" s="6" t="str" cm="1">
        <f t="array" ref="E1734">IF(INDEX(Assessment!$I$1:$I$63184,ROWS(E$2:E1734)*24-12)=0,"",INDEX(Assessment!$I$1:$I$63184,ROWS(E$2:E1734)*24-12))</f>
        <v/>
      </c>
      <c r="F1734" s="64" t="str" cm="1">
        <f t="array" ref="F1734">IF(INDEX(Assessment!$L$1:$L$63184,ROWS(F$2:F1734)*24-14)=0,"",INDEX(Assessment!$L$1:$L$63184,ROWS(F$2:F1734)*24-14))</f>
        <v/>
      </c>
      <c r="G1734" s="63" t="str" cm="1">
        <f t="array" ref="G1734">IF(INDEX(Assessment!$L$1:$L$63184,ROWS(G$2:G1734)*24-13)=0,"",INDEX(Assessment!$L$1:$L$63184,ROWS(G$2:G1734)*24-13))</f>
        <v/>
      </c>
      <c r="H1734" s="5" t="str" cm="1">
        <f t="array" ref="H1734">_xlfn.CONCAT(
IF(INDEX(Assessment!$L$1:$L$63184,ROWS(H$2:H1734)*24-8)&lt;&gt;FALSE, _xlfn.CONCAT(INDEX(Assessment!$L$1:$L$63184,ROWS(H$2:H1734)*24-8)," (",TEXT(INDEX(Assessment!$M$1:$M$63184,ROWS(H$2:H1734)*24-8),"m/yy"),") ",INDEX(Assessment!$N$1:$N$63184,ROWS(H$2:H1734)*24-8)),""),
IF(INDEX(Assessment!$L$1:$L$63184,ROWS(H$2:H1734)*24-7)&lt;&gt;FALSE, _xlfn.CONCAT(CHAR(10),INDEX(Assessment!$L$1:$L$63184,ROWS(H$2:H1734)*24-7)," (",TEXT(INDEX(Assessment!$M$1:$M$63184,ROWS(H$2:H1734)*24-7),"m/yy"),") ",INDEX(Assessment!$N$1:$N$63184,ROWS(H$2:H1734)*24-7)),""),
IF(INDEX(Assessment!$L$1:$L$63184,ROWS(H$2:H1734)*24-6)&lt;&gt;FALSE, _xlfn.CONCAT(CHAR(10),INDEX(Assessment!$L$1:$L$63184,ROWS(H$2:H1734)*24-6)," (",TEXT(INDEX(Assessment!$M$1:$M$63184,ROWS(H$2:H1734)*24-6),"m/yy"),") ",INDEX(Assessment!$N$1:$N$63184,ROWS(H$2:H1734)*24-6)),""),
IF(INDEX(Assessment!$L$1:$L$63184,ROWS(H$2:H1734)*24-5)&lt;&gt;FALSE, _xlfn.CONCAT(CHAR(10),INDEX(Assessment!$L$1:$L$63184,ROWS(H$2:H1734)*24-5)," (",TEXT(INDEX(Assessment!$M$1:$M$63184,ROWS(H$2:H1734)*24-5),"m/yy"),") ",INDEX(Assessment!$N$1:$N$63184,ROWS(H$2:H1734)*24-5)),""),
IF(INDEX(Assessment!$L$1:$L$63184,ROWS(H$2:H1734)*24-4)&lt;&gt;FALSE, _xlfn.CONCAT(CHAR(10),INDEX(Assessment!$L$1:$L$63184,ROWS(H$2:H1734)*24-4)," (",TEXT(INDEX(Assessment!$M$1:$M$63184,ROWS(H$2:H1734)*24-4),"m/yy"),") ",INDEX(Assessment!$N$1:$N$63184,ROWS(H$2:H1734)*24-4)),""),
IF(INDEX(Assessment!$L$1:$L$63184,ROWS(H$2:H1734)*24-3)&lt;&gt;FALSE, _xlfn.CONCAT(CHAR(10),INDEX(Assessment!$L$1:$L$63184,ROWS(H$2:H1734)*24-3)," (",TEXT(INDEX(Assessment!$M$1:$M$63184,ROWS(H$2:H1734)*24-3),"m/yy"),") ",INDEX(Assessment!$N$1:$N$63184,ROWS(H$2:H1734)*24-3)),""),
IF(INDEX(Assessment!$L$1:$L$63184,ROWS(H$2:H1734)*24-2)&lt;&gt;FALSE, _xlfn.CONCAT(CHAR(10),INDEX(Assessment!$L$1:$L$63184,ROWS(H$2:H1734)*24-2)," (",TEXT(INDEX(Assessment!$M$1:$M$63184,ROWS(H$2:H1734)*24-2),"m/yy"),") ",INDEX(Assessment!$N$1:$N$63184,ROWS(H$2:H1734)*24-2)),""),
IF(INDEX(Assessment!$L$1:$L$63184,ROWS(H$2:H1734)*24-1)&lt;&gt;FALSE, _xlfn.CONCAT(CHAR(10),INDEX(Assessment!$L$1:$L$63184,ROWS(H$2:H1734)*24-1),") ",TEXT(INDEX(Assessment!$M$1:$M$63184,ROWS(H$2:H1734)*24-1),"m/yy"),") ",INDEX(Assessment!$N$1:$N$63184,ROWS(H$2:H1734)*24-1)),"")
)</f>
        <v/>
      </c>
      <c r="I1734" s="4" t="str" cm="1">
        <f t="array" ref="I1734">IF(INDEX(Assessment!$L$1:$L$63184,ROWS(I$2:I1734)*24-17)=0,"",INDEX(Assessment!$L$1:$L$63184,ROWS(I$2:I1734)*24-17))</f>
        <v/>
      </c>
    </row>
    <row r="1735" spans="1:9" s="4" customFormat="1" x14ac:dyDescent="0.25">
      <c r="A1735" s="4" t="str" cm="1">
        <f t="array" ref="A1735">IF(INDEX(Assessment!$C$1:$C$63184,ROWS(A$2:A1735)*24-22)=0,"",INDEX(Assessment!$C$1:$C$63184,ROWS(A$2:A1735)*24-22))</f>
        <v/>
      </c>
      <c r="B1735" s="4" t="str" cm="1">
        <f t="array" ref="B1735">IF(INDEX(Assessment!$C$1:$C$63184,ROWS(B$2:B1735)*24-21)=0,"",INDEX(Assessment!$C$1:$C$63184,ROWS(B$2:B1735)*24-21))</f>
        <v/>
      </c>
      <c r="C1735" s="4" t="str" cm="1">
        <f t="array" ref="C1735">IF(INDEX(Assessment!$C$1:$C$63184,ROWS(C$2:C1735)*24-20)="","",_xlfn.CONCAT(INDEX(Assessment!$C$1:$C$63184,ROWS(C$2:C1735)*24-20), " ==&gt; ", INDEX(Assessment!$C$1:$C$63184,ROWS(C$2:C1735)*24-19)))</f>
        <v/>
      </c>
      <c r="D1735" s="4" t="str" cm="1">
        <f t="array" ref="D1735">IF(INDEX(Assessment!$L$1:$L$63184,ROWS(D$2:D1735)*24-20)=0,"",INDEX(Assessment!$L$1:$L$63184,ROWS(D$2:D1735)*24-20))</f>
        <v/>
      </c>
      <c r="E1735" s="6" t="str" cm="1">
        <f t="array" ref="E1735">IF(INDEX(Assessment!$I$1:$I$63184,ROWS(E$2:E1735)*24-12)=0,"",INDEX(Assessment!$I$1:$I$63184,ROWS(E$2:E1735)*24-12))</f>
        <v/>
      </c>
      <c r="F1735" s="64" t="str" cm="1">
        <f t="array" ref="F1735">IF(INDEX(Assessment!$L$1:$L$63184,ROWS(F$2:F1735)*24-14)=0,"",INDEX(Assessment!$L$1:$L$63184,ROWS(F$2:F1735)*24-14))</f>
        <v/>
      </c>
      <c r="G1735" s="63" t="str" cm="1">
        <f t="array" ref="G1735">IF(INDEX(Assessment!$L$1:$L$63184,ROWS(G$2:G1735)*24-13)=0,"",INDEX(Assessment!$L$1:$L$63184,ROWS(G$2:G1735)*24-13))</f>
        <v/>
      </c>
      <c r="H1735" s="5" t="str" cm="1">
        <f t="array" ref="H1735">_xlfn.CONCAT(
IF(INDEX(Assessment!$L$1:$L$63184,ROWS(H$2:H1735)*24-8)&lt;&gt;FALSE, _xlfn.CONCAT(INDEX(Assessment!$L$1:$L$63184,ROWS(H$2:H1735)*24-8)," (",TEXT(INDEX(Assessment!$M$1:$M$63184,ROWS(H$2:H1735)*24-8),"m/yy"),") ",INDEX(Assessment!$N$1:$N$63184,ROWS(H$2:H1735)*24-8)),""),
IF(INDEX(Assessment!$L$1:$L$63184,ROWS(H$2:H1735)*24-7)&lt;&gt;FALSE, _xlfn.CONCAT(CHAR(10),INDEX(Assessment!$L$1:$L$63184,ROWS(H$2:H1735)*24-7)," (",TEXT(INDEX(Assessment!$M$1:$M$63184,ROWS(H$2:H1735)*24-7),"m/yy"),") ",INDEX(Assessment!$N$1:$N$63184,ROWS(H$2:H1735)*24-7)),""),
IF(INDEX(Assessment!$L$1:$L$63184,ROWS(H$2:H1735)*24-6)&lt;&gt;FALSE, _xlfn.CONCAT(CHAR(10),INDEX(Assessment!$L$1:$L$63184,ROWS(H$2:H1735)*24-6)," (",TEXT(INDEX(Assessment!$M$1:$M$63184,ROWS(H$2:H1735)*24-6),"m/yy"),") ",INDEX(Assessment!$N$1:$N$63184,ROWS(H$2:H1735)*24-6)),""),
IF(INDEX(Assessment!$L$1:$L$63184,ROWS(H$2:H1735)*24-5)&lt;&gt;FALSE, _xlfn.CONCAT(CHAR(10),INDEX(Assessment!$L$1:$L$63184,ROWS(H$2:H1735)*24-5)," (",TEXT(INDEX(Assessment!$M$1:$M$63184,ROWS(H$2:H1735)*24-5),"m/yy"),") ",INDEX(Assessment!$N$1:$N$63184,ROWS(H$2:H1735)*24-5)),""),
IF(INDEX(Assessment!$L$1:$L$63184,ROWS(H$2:H1735)*24-4)&lt;&gt;FALSE, _xlfn.CONCAT(CHAR(10),INDEX(Assessment!$L$1:$L$63184,ROWS(H$2:H1735)*24-4)," (",TEXT(INDEX(Assessment!$M$1:$M$63184,ROWS(H$2:H1735)*24-4),"m/yy"),") ",INDEX(Assessment!$N$1:$N$63184,ROWS(H$2:H1735)*24-4)),""),
IF(INDEX(Assessment!$L$1:$L$63184,ROWS(H$2:H1735)*24-3)&lt;&gt;FALSE, _xlfn.CONCAT(CHAR(10),INDEX(Assessment!$L$1:$L$63184,ROWS(H$2:H1735)*24-3)," (",TEXT(INDEX(Assessment!$M$1:$M$63184,ROWS(H$2:H1735)*24-3),"m/yy"),") ",INDEX(Assessment!$N$1:$N$63184,ROWS(H$2:H1735)*24-3)),""),
IF(INDEX(Assessment!$L$1:$L$63184,ROWS(H$2:H1735)*24-2)&lt;&gt;FALSE, _xlfn.CONCAT(CHAR(10),INDEX(Assessment!$L$1:$L$63184,ROWS(H$2:H1735)*24-2)," (",TEXT(INDEX(Assessment!$M$1:$M$63184,ROWS(H$2:H1735)*24-2),"m/yy"),") ",INDEX(Assessment!$N$1:$N$63184,ROWS(H$2:H1735)*24-2)),""),
IF(INDEX(Assessment!$L$1:$L$63184,ROWS(H$2:H1735)*24-1)&lt;&gt;FALSE, _xlfn.CONCAT(CHAR(10),INDEX(Assessment!$L$1:$L$63184,ROWS(H$2:H1735)*24-1),") ",TEXT(INDEX(Assessment!$M$1:$M$63184,ROWS(H$2:H1735)*24-1),"m/yy"),") ",INDEX(Assessment!$N$1:$N$63184,ROWS(H$2:H1735)*24-1)),"")
)</f>
        <v/>
      </c>
      <c r="I1735" s="4" t="str" cm="1">
        <f t="array" ref="I1735">IF(INDEX(Assessment!$L$1:$L$63184,ROWS(I$2:I1735)*24-17)=0,"",INDEX(Assessment!$L$1:$L$63184,ROWS(I$2:I1735)*24-17))</f>
        <v/>
      </c>
    </row>
    <row r="1736" spans="1:9" s="4" customFormat="1" x14ac:dyDescent="0.25">
      <c r="A1736" s="4" t="str" cm="1">
        <f t="array" ref="A1736">IF(INDEX(Assessment!$C$1:$C$63184,ROWS(A$2:A1736)*24-22)=0,"",INDEX(Assessment!$C$1:$C$63184,ROWS(A$2:A1736)*24-22))</f>
        <v/>
      </c>
      <c r="B1736" s="4" t="str" cm="1">
        <f t="array" ref="B1736">IF(INDEX(Assessment!$C$1:$C$63184,ROWS(B$2:B1736)*24-21)=0,"",INDEX(Assessment!$C$1:$C$63184,ROWS(B$2:B1736)*24-21))</f>
        <v/>
      </c>
      <c r="C1736" s="4" t="str" cm="1">
        <f t="array" ref="C1736">IF(INDEX(Assessment!$C$1:$C$63184,ROWS(C$2:C1736)*24-20)="","",_xlfn.CONCAT(INDEX(Assessment!$C$1:$C$63184,ROWS(C$2:C1736)*24-20), " ==&gt; ", INDEX(Assessment!$C$1:$C$63184,ROWS(C$2:C1736)*24-19)))</f>
        <v/>
      </c>
      <c r="D1736" s="4" t="str" cm="1">
        <f t="array" ref="D1736">IF(INDEX(Assessment!$L$1:$L$63184,ROWS(D$2:D1736)*24-20)=0,"",INDEX(Assessment!$L$1:$L$63184,ROWS(D$2:D1736)*24-20))</f>
        <v/>
      </c>
      <c r="E1736" s="6" t="str" cm="1">
        <f t="array" ref="E1736">IF(INDEX(Assessment!$I$1:$I$63184,ROWS(E$2:E1736)*24-12)=0,"",INDEX(Assessment!$I$1:$I$63184,ROWS(E$2:E1736)*24-12))</f>
        <v/>
      </c>
      <c r="F1736" s="64" t="str" cm="1">
        <f t="array" ref="F1736">IF(INDEX(Assessment!$L$1:$L$63184,ROWS(F$2:F1736)*24-14)=0,"",INDEX(Assessment!$L$1:$L$63184,ROWS(F$2:F1736)*24-14))</f>
        <v/>
      </c>
      <c r="G1736" s="63" t="str" cm="1">
        <f t="array" ref="G1736">IF(INDEX(Assessment!$L$1:$L$63184,ROWS(G$2:G1736)*24-13)=0,"",INDEX(Assessment!$L$1:$L$63184,ROWS(G$2:G1736)*24-13))</f>
        <v/>
      </c>
      <c r="H1736" s="5" t="str" cm="1">
        <f t="array" ref="H1736">_xlfn.CONCAT(
IF(INDEX(Assessment!$L$1:$L$63184,ROWS(H$2:H1736)*24-8)&lt;&gt;FALSE, _xlfn.CONCAT(INDEX(Assessment!$L$1:$L$63184,ROWS(H$2:H1736)*24-8)," (",TEXT(INDEX(Assessment!$M$1:$M$63184,ROWS(H$2:H1736)*24-8),"m/yy"),") ",INDEX(Assessment!$N$1:$N$63184,ROWS(H$2:H1736)*24-8)),""),
IF(INDEX(Assessment!$L$1:$L$63184,ROWS(H$2:H1736)*24-7)&lt;&gt;FALSE, _xlfn.CONCAT(CHAR(10),INDEX(Assessment!$L$1:$L$63184,ROWS(H$2:H1736)*24-7)," (",TEXT(INDEX(Assessment!$M$1:$M$63184,ROWS(H$2:H1736)*24-7),"m/yy"),") ",INDEX(Assessment!$N$1:$N$63184,ROWS(H$2:H1736)*24-7)),""),
IF(INDEX(Assessment!$L$1:$L$63184,ROWS(H$2:H1736)*24-6)&lt;&gt;FALSE, _xlfn.CONCAT(CHAR(10),INDEX(Assessment!$L$1:$L$63184,ROWS(H$2:H1736)*24-6)," (",TEXT(INDEX(Assessment!$M$1:$M$63184,ROWS(H$2:H1736)*24-6),"m/yy"),") ",INDEX(Assessment!$N$1:$N$63184,ROWS(H$2:H1736)*24-6)),""),
IF(INDEX(Assessment!$L$1:$L$63184,ROWS(H$2:H1736)*24-5)&lt;&gt;FALSE, _xlfn.CONCAT(CHAR(10),INDEX(Assessment!$L$1:$L$63184,ROWS(H$2:H1736)*24-5)," (",TEXT(INDEX(Assessment!$M$1:$M$63184,ROWS(H$2:H1736)*24-5),"m/yy"),") ",INDEX(Assessment!$N$1:$N$63184,ROWS(H$2:H1736)*24-5)),""),
IF(INDEX(Assessment!$L$1:$L$63184,ROWS(H$2:H1736)*24-4)&lt;&gt;FALSE, _xlfn.CONCAT(CHAR(10),INDEX(Assessment!$L$1:$L$63184,ROWS(H$2:H1736)*24-4)," (",TEXT(INDEX(Assessment!$M$1:$M$63184,ROWS(H$2:H1736)*24-4),"m/yy"),") ",INDEX(Assessment!$N$1:$N$63184,ROWS(H$2:H1736)*24-4)),""),
IF(INDEX(Assessment!$L$1:$L$63184,ROWS(H$2:H1736)*24-3)&lt;&gt;FALSE, _xlfn.CONCAT(CHAR(10),INDEX(Assessment!$L$1:$L$63184,ROWS(H$2:H1736)*24-3)," (",TEXT(INDEX(Assessment!$M$1:$M$63184,ROWS(H$2:H1736)*24-3),"m/yy"),") ",INDEX(Assessment!$N$1:$N$63184,ROWS(H$2:H1736)*24-3)),""),
IF(INDEX(Assessment!$L$1:$L$63184,ROWS(H$2:H1736)*24-2)&lt;&gt;FALSE, _xlfn.CONCAT(CHAR(10),INDEX(Assessment!$L$1:$L$63184,ROWS(H$2:H1736)*24-2)," (",TEXT(INDEX(Assessment!$M$1:$M$63184,ROWS(H$2:H1736)*24-2),"m/yy"),") ",INDEX(Assessment!$N$1:$N$63184,ROWS(H$2:H1736)*24-2)),""),
IF(INDEX(Assessment!$L$1:$L$63184,ROWS(H$2:H1736)*24-1)&lt;&gt;FALSE, _xlfn.CONCAT(CHAR(10),INDEX(Assessment!$L$1:$L$63184,ROWS(H$2:H1736)*24-1),") ",TEXT(INDEX(Assessment!$M$1:$M$63184,ROWS(H$2:H1736)*24-1),"m/yy"),") ",INDEX(Assessment!$N$1:$N$63184,ROWS(H$2:H1736)*24-1)),"")
)</f>
        <v/>
      </c>
      <c r="I1736" s="4" t="str" cm="1">
        <f t="array" ref="I1736">IF(INDEX(Assessment!$L$1:$L$63184,ROWS(I$2:I1736)*24-17)=0,"",INDEX(Assessment!$L$1:$L$63184,ROWS(I$2:I1736)*24-17))</f>
        <v/>
      </c>
    </row>
    <row r="1737" spans="1:9" s="4" customFormat="1" x14ac:dyDescent="0.25">
      <c r="A1737" s="4" t="str" cm="1">
        <f t="array" ref="A1737">IF(INDEX(Assessment!$C$1:$C$63184,ROWS(A$2:A1737)*24-22)=0,"",INDEX(Assessment!$C$1:$C$63184,ROWS(A$2:A1737)*24-22))</f>
        <v/>
      </c>
      <c r="B1737" s="4" t="str" cm="1">
        <f t="array" ref="B1737">IF(INDEX(Assessment!$C$1:$C$63184,ROWS(B$2:B1737)*24-21)=0,"",INDEX(Assessment!$C$1:$C$63184,ROWS(B$2:B1737)*24-21))</f>
        <v/>
      </c>
      <c r="C1737" s="4" t="str" cm="1">
        <f t="array" ref="C1737">IF(INDEX(Assessment!$C$1:$C$63184,ROWS(C$2:C1737)*24-20)="","",_xlfn.CONCAT(INDEX(Assessment!$C$1:$C$63184,ROWS(C$2:C1737)*24-20), " ==&gt; ", INDEX(Assessment!$C$1:$C$63184,ROWS(C$2:C1737)*24-19)))</f>
        <v/>
      </c>
      <c r="D1737" s="4" t="str" cm="1">
        <f t="array" ref="D1737">IF(INDEX(Assessment!$L$1:$L$63184,ROWS(D$2:D1737)*24-20)=0,"",INDEX(Assessment!$L$1:$L$63184,ROWS(D$2:D1737)*24-20))</f>
        <v/>
      </c>
      <c r="E1737" s="6" t="str" cm="1">
        <f t="array" ref="E1737">IF(INDEX(Assessment!$I$1:$I$63184,ROWS(E$2:E1737)*24-12)=0,"",INDEX(Assessment!$I$1:$I$63184,ROWS(E$2:E1737)*24-12))</f>
        <v/>
      </c>
      <c r="F1737" s="64" t="str" cm="1">
        <f t="array" ref="F1737">IF(INDEX(Assessment!$L$1:$L$63184,ROWS(F$2:F1737)*24-14)=0,"",INDEX(Assessment!$L$1:$L$63184,ROWS(F$2:F1737)*24-14))</f>
        <v/>
      </c>
      <c r="G1737" s="63" t="str" cm="1">
        <f t="array" ref="G1737">IF(INDEX(Assessment!$L$1:$L$63184,ROWS(G$2:G1737)*24-13)=0,"",INDEX(Assessment!$L$1:$L$63184,ROWS(G$2:G1737)*24-13))</f>
        <v/>
      </c>
      <c r="H1737" s="5" t="str" cm="1">
        <f t="array" ref="H1737">_xlfn.CONCAT(
IF(INDEX(Assessment!$L$1:$L$63184,ROWS(H$2:H1737)*24-8)&lt;&gt;FALSE, _xlfn.CONCAT(INDEX(Assessment!$L$1:$L$63184,ROWS(H$2:H1737)*24-8)," (",TEXT(INDEX(Assessment!$M$1:$M$63184,ROWS(H$2:H1737)*24-8),"m/yy"),") ",INDEX(Assessment!$N$1:$N$63184,ROWS(H$2:H1737)*24-8)),""),
IF(INDEX(Assessment!$L$1:$L$63184,ROWS(H$2:H1737)*24-7)&lt;&gt;FALSE, _xlfn.CONCAT(CHAR(10),INDEX(Assessment!$L$1:$L$63184,ROWS(H$2:H1737)*24-7)," (",TEXT(INDEX(Assessment!$M$1:$M$63184,ROWS(H$2:H1737)*24-7),"m/yy"),") ",INDEX(Assessment!$N$1:$N$63184,ROWS(H$2:H1737)*24-7)),""),
IF(INDEX(Assessment!$L$1:$L$63184,ROWS(H$2:H1737)*24-6)&lt;&gt;FALSE, _xlfn.CONCAT(CHAR(10),INDEX(Assessment!$L$1:$L$63184,ROWS(H$2:H1737)*24-6)," (",TEXT(INDEX(Assessment!$M$1:$M$63184,ROWS(H$2:H1737)*24-6),"m/yy"),") ",INDEX(Assessment!$N$1:$N$63184,ROWS(H$2:H1737)*24-6)),""),
IF(INDEX(Assessment!$L$1:$L$63184,ROWS(H$2:H1737)*24-5)&lt;&gt;FALSE, _xlfn.CONCAT(CHAR(10),INDEX(Assessment!$L$1:$L$63184,ROWS(H$2:H1737)*24-5)," (",TEXT(INDEX(Assessment!$M$1:$M$63184,ROWS(H$2:H1737)*24-5),"m/yy"),") ",INDEX(Assessment!$N$1:$N$63184,ROWS(H$2:H1737)*24-5)),""),
IF(INDEX(Assessment!$L$1:$L$63184,ROWS(H$2:H1737)*24-4)&lt;&gt;FALSE, _xlfn.CONCAT(CHAR(10),INDEX(Assessment!$L$1:$L$63184,ROWS(H$2:H1737)*24-4)," (",TEXT(INDEX(Assessment!$M$1:$M$63184,ROWS(H$2:H1737)*24-4),"m/yy"),") ",INDEX(Assessment!$N$1:$N$63184,ROWS(H$2:H1737)*24-4)),""),
IF(INDEX(Assessment!$L$1:$L$63184,ROWS(H$2:H1737)*24-3)&lt;&gt;FALSE, _xlfn.CONCAT(CHAR(10),INDEX(Assessment!$L$1:$L$63184,ROWS(H$2:H1737)*24-3)," (",TEXT(INDEX(Assessment!$M$1:$M$63184,ROWS(H$2:H1737)*24-3),"m/yy"),") ",INDEX(Assessment!$N$1:$N$63184,ROWS(H$2:H1737)*24-3)),""),
IF(INDEX(Assessment!$L$1:$L$63184,ROWS(H$2:H1737)*24-2)&lt;&gt;FALSE, _xlfn.CONCAT(CHAR(10),INDEX(Assessment!$L$1:$L$63184,ROWS(H$2:H1737)*24-2)," (",TEXT(INDEX(Assessment!$M$1:$M$63184,ROWS(H$2:H1737)*24-2),"m/yy"),") ",INDEX(Assessment!$N$1:$N$63184,ROWS(H$2:H1737)*24-2)),""),
IF(INDEX(Assessment!$L$1:$L$63184,ROWS(H$2:H1737)*24-1)&lt;&gt;FALSE, _xlfn.CONCAT(CHAR(10),INDEX(Assessment!$L$1:$L$63184,ROWS(H$2:H1737)*24-1),") ",TEXT(INDEX(Assessment!$M$1:$M$63184,ROWS(H$2:H1737)*24-1),"m/yy"),") ",INDEX(Assessment!$N$1:$N$63184,ROWS(H$2:H1737)*24-1)),"")
)</f>
        <v/>
      </c>
      <c r="I1737" s="4" t="str" cm="1">
        <f t="array" ref="I1737">IF(INDEX(Assessment!$L$1:$L$63184,ROWS(I$2:I1737)*24-17)=0,"",INDEX(Assessment!$L$1:$L$63184,ROWS(I$2:I1737)*24-17))</f>
        <v/>
      </c>
    </row>
    <row r="1738" spans="1:9" s="4" customFormat="1" x14ac:dyDescent="0.25">
      <c r="A1738" s="4" t="str" cm="1">
        <f t="array" ref="A1738">IF(INDEX(Assessment!$C$1:$C$63184,ROWS(A$2:A1738)*24-22)=0,"",INDEX(Assessment!$C$1:$C$63184,ROWS(A$2:A1738)*24-22))</f>
        <v/>
      </c>
      <c r="B1738" s="4" t="str" cm="1">
        <f t="array" ref="B1738">IF(INDEX(Assessment!$C$1:$C$63184,ROWS(B$2:B1738)*24-21)=0,"",INDEX(Assessment!$C$1:$C$63184,ROWS(B$2:B1738)*24-21))</f>
        <v/>
      </c>
      <c r="C1738" s="4" t="str" cm="1">
        <f t="array" ref="C1738">IF(INDEX(Assessment!$C$1:$C$63184,ROWS(C$2:C1738)*24-20)="","",_xlfn.CONCAT(INDEX(Assessment!$C$1:$C$63184,ROWS(C$2:C1738)*24-20), " ==&gt; ", INDEX(Assessment!$C$1:$C$63184,ROWS(C$2:C1738)*24-19)))</f>
        <v/>
      </c>
      <c r="D1738" s="4" t="str" cm="1">
        <f t="array" ref="D1738">IF(INDEX(Assessment!$L$1:$L$63184,ROWS(D$2:D1738)*24-20)=0,"",INDEX(Assessment!$L$1:$L$63184,ROWS(D$2:D1738)*24-20))</f>
        <v/>
      </c>
      <c r="E1738" s="6" t="str" cm="1">
        <f t="array" ref="E1738">IF(INDEX(Assessment!$I$1:$I$63184,ROWS(E$2:E1738)*24-12)=0,"",INDEX(Assessment!$I$1:$I$63184,ROWS(E$2:E1738)*24-12))</f>
        <v/>
      </c>
      <c r="F1738" s="64" t="str" cm="1">
        <f t="array" ref="F1738">IF(INDEX(Assessment!$L$1:$L$63184,ROWS(F$2:F1738)*24-14)=0,"",INDEX(Assessment!$L$1:$L$63184,ROWS(F$2:F1738)*24-14))</f>
        <v/>
      </c>
      <c r="G1738" s="63" t="str" cm="1">
        <f t="array" ref="G1738">IF(INDEX(Assessment!$L$1:$L$63184,ROWS(G$2:G1738)*24-13)=0,"",INDEX(Assessment!$L$1:$L$63184,ROWS(G$2:G1738)*24-13))</f>
        <v/>
      </c>
      <c r="H1738" s="5" t="str" cm="1">
        <f t="array" ref="H1738">_xlfn.CONCAT(
IF(INDEX(Assessment!$L$1:$L$63184,ROWS(H$2:H1738)*24-8)&lt;&gt;FALSE, _xlfn.CONCAT(INDEX(Assessment!$L$1:$L$63184,ROWS(H$2:H1738)*24-8)," (",TEXT(INDEX(Assessment!$M$1:$M$63184,ROWS(H$2:H1738)*24-8),"m/yy"),") ",INDEX(Assessment!$N$1:$N$63184,ROWS(H$2:H1738)*24-8)),""),
IF(INDEX(Assessment!$L$1:$L$63184,ROWS(H$2:H1738)*24-7)&lt;&gt;FALSE, _xlfn.CONCAT(CHAR(10),INDEX(Assessment!$L$1:$L$63184,ROWS(H$2:H1738)*24-7)," (",TEXT(INDEX(Assessment!$M$1:$M$63184,ROWS(H$2:H1738)*24-7),"m/yy"),") ",INDEX(Assessment!$N$1:$N$63184,ROWS(H$2:H1738)*24-7)),""),
IF(INDEX(Assessment!$L$1:$L$63184,ROWS(H$2:H1738)*24-6)&lt;&gt;FALSE, _xlfn.CONCAT(CHAR(10),INDEX(Assessment!$L$1:$L$63184,ROWS(H$2:H1738)*24-6)," (",TEXT(INDEX(Assessment!$M$1:$M$63184,ROWS(H$2:H1738)*24-6),"m/yy"),") ",INDEX(Assessment!$N$1:$N$63184,ROWS(H$2:H1738)*24-6)),""),
IF(INDEX(Assessment!$L$1:$L$63184,ROWS(H$2:H1738)*24-5)&lt;&gt;FALSE, _xlfn.CONCAT(CHAR(10),INDEX(Assessment!$L$1:$L$63184,ROWS(H$2:H1738)*24-5)," (",TEXT(INDEX(Assessment!$M$1:$M$63184,ROWS(H$2:H1738)*24-5),"m/yy"),") ",INDEX(Assessment!$N$1:$N$63184,ROWS(H$2:H1738)*24-5)),""),
IF(INDEX(Assessment!$L$1:$L$63184,ROWS(H$2:H1738)*24-4)&lt;&gt;FALSE, _xlfn.CONCAT(CHAR(10),INDEX(Assessment!$L$1:$L$63184,ROWS(H$2:H1738)*24-4)," (",TEXT(INDEX(Assessment!$M$1:$M$63184,ROWS(H$2:H1738)*24-4),"m/yy"),") ",INDEX(Assessment!$N$1:$N$63184,ROWS(H$2:H1738)*24-4)),""),
IF(INDEX(Assessment!$L$1:$L$63184,ROWS(H$2:H1738)*24-3)&lt;&gt;FALSE, _xlfn.CONCAT(CHAR(10),INDEX(Assessment!$L$1:$L$63184,ROWS(H$2:H1738)*24-3)," (",TEXT(INDEX(Assessment!$M$1:$M$63184,ROWS(H$2:H1738)*24-3),"m/yy"),") ",INDEX(Assessment!$N$1:$N$63184,ROWS(H$2:H1738)*24-3)),""),
IF(INDEX(Assessment!$L$1:$L$63184,ROWS(H$2:H1738)*24-2)&lt;&gt;FALSE, _xlfn.CONCAT(CHAR(10),INDEX(Assessment!$L$1:$L$63184,ROWS(H$2:H1738)*24-2)," (",TEXT(INDEX(Assessment!$M$1:$M$63184,ROWS(H$2:H1738)*24-2),"m/yy"),") ",INDEX(Assessment!$N$1:$N$63184,ROWS(H$2:H1738)*24-2)),""),
IF(INDEX(Assessment!$L$1:$L$63184,ROWS(H$2:H1738)*24-1)&lt;&gt;FALSE, _xlfn.CONCAT(CHAR(10),INDEX(Assessment!$L$1:$L$63184,ROWS(H$2:H1738)*24-1),") ",TEXT(INDEX(Assessment!$M$1:$M$63184,ROWS(H$2:H1738)*24-1),"m/yy"),") ",INDEX(Assessment!$N$1:$N$63184,ROWS(H$2:H1738)*24-1)),"")
)</f>
        <v/>
      </c>
      <c r="I1738" s="4" t="str" cm="1">
        <f t="array" ref="I1738">IF(INDEX(Assessment!$L$1:$L$63184,ROWS(I$2:I1738)*24-17)=0,"",INDEX(Assessment!$L$1:$L$63184,ROWS(I$2:I1738)*24-17))</f>
        <v/>
      </c>
    </row>
    <row r="1739" spans="1:9" s="4" customFormat="1" x14ac:dyDescent="0.25">
      <c r="A1739" s="4" t="str" cm="1">
        <f t="array" ref="A1739">IF(INDEX(Assessment!$C$1:$C$63184,ROWS(A$2:A1739)*24-22)=0,"",INDEX(Assessment!$C$1:$C$63184,ROWS(A$2:A1739)*24-22))</f>
        <v/>
      </c>
      <c r="B1739" s="4" t="str" cm="1">
        <f t="array" ref="B1739">IF(INDEX(Assessment!$C$1:$C$63184,ROWS(B$2:B1739)*24-21)=0,"",INDEX(Assessment!$C$1:$C$63184,ROWS(B$2:B1739)*24-21))</f>
        <v/>
      </c>
      <c r="C1739" s="4" t="str" cm="1">
        <f t="array" ref="C1739">IF(INDEX(Assessment!$C$1:$C$63184,ROWS(C$2:C1739)*24-20)="","",_xlfn.CONCAT(INDEX(Assessment!$C$1:$C$63184,ROWS(C$2:C1739)*24-20), " ==&gt; ", INDEX(Assessment!$C$1:$C$63184,ROWS(C$2:C1739)*24-19)))</f>
        <v/>
      </c>
      <c r="D1739" s="4" t="str" cm="1">
        <f t="array" ref="D1739">IF(INDEX(Assessment!$L$1:$L$63184,ROWS(D$2:D1739)*24-20)=0,"",INDEX(Assessment!$L$1:$L$63184,ROWS(D$2:D1739)*24-20))</f>
        <v/>
      </c>
      <c r="E1739" s="6" t="str" cm="1">
        <f t="array" ref="E1739">IF(INDEX(Assessment!$I$1:$I$63184,ROWS(E$2:E1739)*24-12)=0,"",INDEX(Assessment!$I$1:$I$63184,ROWS(E$2:E1739)*24-12))</f>
        <v/>
      </c>
      <c r="F1739" s="64" t="str" cm="1">
        <f t="array" ref="F1739">IF(INDEX(Assessment!$L$1:$L$63184,ROWS(F$2:F1739)*24-14)=0,"",INDEX(Assessment!$L$1:$L$63184,ROWS(F$2:F1739)*24-14))</f>
        <v/>
      </c>
      <c r="G1739" s="63" t="str" cm="1">
        <f t="array" ref="G1739">IF(INDEX(Assessment!$L$1:$L$63184,ROWS(G$2:G1739)*24-13)=0,"",INDEX(Assessment!$L$1:$L$63184,ROWS(G$2:G1739)*24-13))</f>
        <v/>
      </c>
      <c r="H1739" s="5" t="str" cm="1">
        <f t="array" ref="H1739">_xlfn.CONCAT(
IF(INDEX(Assessment!$L$1:$L$63184,ROWS(H$2:H1739)*24-8)&lt;&gt;FALSE, _xlfn.CONCAT(INDEX(Assessment!$L$1:$L$63184,ROWS(H$2:H1739)*24-8)," (",TEXT(INDEX(Assessment!$M$1:$M$63184,ROWS(H$2:H1739)*24-8),"m/yy"),") ",INDEX(Assessment!$N$1:$N$63184,ROWS(H$2:H1739)*24-8)),""),
IF(INDEX(Assessment!$L$1:$L$63184,ROWS(H$2:H1739)*24-7)&lt;&gt;FALSE, _xlfn.CONCAT(CHAR(10),INDEX(Assessment!$L$1:$L$63184,ROWS(H$2:H1739)*24-7)," (",TEXT(INDEX(Assessment!$M$1:$M$63184,ROWS(H$2:H1739)*24-7),"m/yy"),") ",INDEX(Assessment!$N$1:$N$63184,ROWS(H$2:H1739)*24-7)),""),
IF(INDEX(Assessment!$L$1:$L$63184,ROWS(H$2:H1739)*24-6)&lt;&gt;FALSE, _xlfn.CONCAT(CHAR(10),INDEX(Assessment!$L$1:$L$63184,ROWS(H$2:H1739)*24-6)," (",TEXT(INDEX(Assessment!$M$1:$M$63184,ROWS(H$2:H1739)*24-6),"m/yy"),") ",INDEX(Assessment!$N$1:$N$63184,ROWS(H$2:H1739)*24-6)),""),
IF(INDEX(Assessment!$L$1:$L$63184,ROWS(H$2:H1739)*24-5)&lt;&gt;FALSE, _xlfn.CONCAT(CHAR(10),INDEX(Assessment!$L$1:$L$63184,ROWS(H$2:H1739)*24-5)," (",TEXT(INDEX(Assessment!$M$1:$M$63184,ROWS(H$2:H1739)*24-5),"m/yy"),") ",INDEX(Assessment!$N$1:$N$63184,ROWS(H$2:H1739)*24-5)),""),
IF(INDEX(Assessment!$L$1:$L$63184,ROWS(H$2:H1739)*24-4)&lt;&gt;FALSE, _xlfn.CONCAT(CHAR(10),INDEX(Assessment!$L$1:$L$63184,ROWS(H$2:H1739)*24-4)," (",TEXT(INDEX(Assessment!$M$1:$M$63184,ROWS(H$2:H1739)*24-4),"m/yy"),") ",INDEX(Assessment!$N$1:$N$63184,ROWS(H$2:H1739)*24-4)),""),
IF(INDEX(Assessment!$L$1:$L$63184,ROWS(H$2:H1739)*24-3)&lt;&gt;FALSE, _xlfn.CONCAT(CHAR(10),INDEX(Assessment!$L$1:$L$63184,ROWS(H$2:H1739)*24-3)," (",TEXT(INDEX(Assessment!$M$1:$M$63184,ROWS(H$2:H1739)*24-3),"m/yy"),") ",INDEX(Assessment!$N$1:$N$63184,ROWS(H$2:H1739)*24-3)),""),
IF(INDEX(Assessment!$L$1:$L$63184,ROWS(H$2:H1739)*24-2)&lt;&gt;FALSE, _xlfn.CONCAT(CHAR(10),INDEX(Assessment!$L$1:$L$63184,ROWS(H$2:H1739)*24-2)," (",TEXT(INDEX(Assessment!$M$1:$M$63184,ROWS(H$2:H1739)*24-2),"m/yy"),") ",INDEX(Assessment!$N$1:$N$63184,ROWS(H$2:H1739)*24-2)),""),
IF(INDEX(Assessment!$L$1:$L$63184,ROWS(H$2:H1739)*24-1)&lt;&gt;FALSE, _xlfn.CONCAT(CHAR(10),INDEX(Assessment!$L$1:$L$63184,ROWS(H$2:H1739)*24-1),") ",TEXT(INDEX(Assessment!$M$1:$M$63184,ROWS(H$2:H1739)*24-1),"m/yy"),") ",INDEX(Assessment!$N$1:$N$63184,ROWS(H$2:H1739)*24-1)),"")
)</f>
        <v/>
      </c>
      <c r="I1739" s="4" t="str" cm="1">
        <f t="array" ref="I1739">IF(INDEX(Assessment!$L$1:$L$63184,ROWS(I$2:I1739)*24-17)=0,"",INDEX(Assessment!$L$1:$L$63184,ROWS(I$2:I1739)*24-17))</f>
        <v/>
      </c>
    </row>
    <row r="1740" spans="1:9" s="4" customFormat="1" x14ac:dyDescent="0.25">
      <c r="A1740" s="4" t="str" cm="1">
        <f t="array" ref="A1740">IF(INDEX(Assessment!$C$1:$C$63184,ROWS(A$2:A1740)*24-22)=0,"",INDEX(Assessment!$C$1:$C$63184,ROWS(A$2:A1740)*24-22))</f>
        <v/>
      </c>
      <c r="B1740" s="4" t="str" cm="1">
        <f t="array" ref="B1740">IF(INDEX(Assessment!$C$1:$C$63184,ROWS(B$2:B1740)*24-21)=0,"",INDEX(Assessment!$C$1:$C$63184,ROWS(B$2:B1740)*24-21))</f>
        <v/>
      </c>
      <c r="C1740" s="4" t="str" cm="1">
        <f t="array" ref="C1740">IF(INDEX(Assessment!$C$1:$C$63184,ROWS(C$2:C1740)*24-20)="","",_xlfn.CONCAT(INDEX(Assessment!$C$1:$C$63184,ROWS(C$2:C1740)*24-20), " ==&gt; ", INDEX(Assessment!$C$1:$C$63184,ROWS(C$2:C1740)*24-19)))</f>
        <v/>
      </c>
      <c r="D1740" s="4" t="str" cm="1">
        <f t="array" ref="D1740">IF(INDEX(Assessment!$L$1:$L$63184,ROWS(D$2:D1740)*24-20)=0,"",INDEX(Assessment!$L$1:$L$63184,ROWS(D$2:D1740)*24-20))</f>
        <v/>
      </c>
      <c r="E1740" s="6" t="str" cm="1">
        <f t="array" ref="E1740">IF(INDEX(Assessment!$I$1:$I$63184,ROWS(E$2:E1740)*24-12)=0,"",INDEX(Assessment!$I$1:$I$63184,ROWS(E$2:E1740)*24-12))</f>
        <v/>
      </c>
      <c r="F1740" s="64" t="str" cm="1">
        <f t="array" ref="F1740">IF(INDEX(Assessment!$L$1:$L$63184,ROWS(F$2:F1740)*24-14)=0,"",INDEX(Assessment!$L$1:$L$63184,ROWS(F$2:F1740)*24-14))</f>
        <v/>
      </c>
      <c r="G1740" s="63" t="str" cm="1">
        <f t="array" ref="G1740">IF(INDEX(Assessment!$L$1:$L$63184,ROWS(G$2:G1740)*24-13)=0,"",INDEX(Assessment!$L$1:$L$63184,ROWS(G$2:G1740)*24-13))</f>
        <v/>
      </c>
      <c r="H1740" s="5" t="str" cm="1">
        <f t="array" ref="H1740">_xlfn.CONCAT(
IF(INDEX(Assessment!$L$1:$L$63184,ROWS(H$2:H1740)*24-8)&lt;&gt;FALSE, _xlfn.CONCAT(INDEX(Assessment!$L$1:$L$63184,ROWS(H$2:H1740)*24-8)," (",TEXT(INDEX(Assessment!$M$1:$M$63184,ROWS(H$2:H1740)*24-8),"m/yy"),") ",INDEX(Assessment!$N$1:$N$63184,ROWS(H$2:H1740)*24-8)),""),
IF(INDEX(Assessment!$L$1:$L$63184,ROWS(H$2:H1740)*24-7)&lt;&gt;FALSE, _xlfn.CONCAT(CHAR(10),INDEX(Assessment!$L$1:$L$63184,ROWS(H$2:H1740)*24-7)," (",TEXT(INDEX(Assessment!$M$1:$M$63184,ROWS(H$2:H1740)*24-7),"m/yy"),") ",INDEX(Assessment!$N$1:$N$63184,ROWS(H$2:H1740)*24-7)),""),
IF(INDEX(Assessment!$L$1:$L$63184,ROWS(H$2:H1740)*24-6)&lt;&gt;FALSE, _xlfn.CONCAT(CHAR(10),INDEX(Assessment!$L$1:$L$63184,ROWS(H$2:H1740)*24-6)," (",TEXT(INDEX(Assessment!$M$1:$M$63184,ROWS(H$2:H1740)*24-6),"m/yy"),") ",INDEX(Assessment!$N$1:$N$63184,ROWS(H$2:H1740)*24-6)),""),
IF(INDEX(Assessment!$L$1:$L$63184,ROWS(H$2:H1740)*24-5)&lt;&gt;FALSE, _xlfn.CONCAT(CHAR(10),INDEX(Assessment!$L$1:$L$63184,ROWS(H$2:H1740)*24-5)," (",TEXT(INDEX(Assessment!$M$1:$M$63184,ROWS(H$2:H1740)*24-5),"m/yy"),") ",INDEX(Assessment!$N$1:$N$63184,ROWS(H$2:H1740)*24-5)),""),
IF(INDEX(Assessment!$L$1:$L$63184,ROWS(H$2:H1740)*24-4)&lt;&gt;FALSE, _xlfn.CONCAT(CHAR(10),INDEX(Assessment!$L$1:$L$63184,ROWS(H$2:H1740)*24-4)," (",TEXT(INDEX(Assessment!$M$1:$M$63184,ROWS(H$2:H1740)*24-4),"m/yy"),") ",INDEX(Assessment!$N$1:$N$63184,ROWS(H$2:H1740)*24-4)),""),
IF(INDEX(Assessment!$L$1:$L$63184,ROWS(H$2:H1740)*24-3)&lt;&gt;FALSE, _xlfn.CONCAT(CHAR(10),INDEX(Assessment!$L$1:$L$63184,ROWS(H$2:H1740)*24-3)," (",TEXT(INDEX(Assessment!$M$1:$M$63184,ROWS(H$2:H1740)*24-3),"m/yy"),") ",INDEX(Assessment!$N$1:$N$63184,ROWS(H$2:H1740)*24-3)),""),
IF(INDEX(Assessment!$L$1:$L$63184,ROWS(H$2:H1740)*24-2)&lt;&gt;FALSE, _xlfn.CONCAT(CHAR(10),INDEX(Assessment!$L$1:$L$63184,ROWS(H$2:H1740)*24-2)," (",TEXT(INDEX(Assessment!$M$1:$M$63184,ROWS(H$2:H1740)*24-2),"m/yy"),") ",INDEX(Assessment!$N$1:$N$63184,ROWS(H$2:H1740)*24-2)),""),
IF(INDEX(Assessment!$L$1:$L$63184,ROWS(H$2:H1740)*24-1)&lt;&gt;FALSE, _xlfn.CONCAT(CHAR(10),INDEX(Assessment!$L$1:$L$63184,ROWS(H$2:H1740)*24-1),") ",TEXT(INDEX(Assessment!$M$1:$M$63184,ROWS(H$2:H1740)*24-1),"m/yy"),") ",INDEX(Assessment!$N$1:$N$63184,ROWS(H$2:H1740)*24-1)),"")
)</f>
        <v/>
      </c>
      <c r="I1740" s="4" t="str" cm="1">
        <f t="array" ref="I1740">IF(INDEX(Assessment!$L$1:$L$63184,ROWS(I$2:I1740)*24-17)=0,"",INDEX(Assessment!$L$1:$L$63184,ROWS(I$2:I1740)*24-17))</f>
        <v/>
      </c>
    </row>
    <row r="1741" spans="1:9" s="4" customFormat="1" x14ac:dyDescent="0.25">
      <c r="A1741" s="4" t="str" cm="1">
        <f t="array" ref="A1741">IF(INDEX(Assessment!$C$1:$C$63184,ROWS(A$2:A1741)*24-22)=0,"",INDEX(Assessment!$C$1:$C$63184,ROWS(A$2:A1741)*24-22))</f>
        <v/>
      </c>
      <c r="B1741" s="4" t="str" cm="1">
        <f t="array" ref="B1741">IF(INDEX(Assessment!$C$1:$C$63184,ROWS(B$2:B1741)*24-21)=0,"",INDEX(Assessment!$C$1:$C$63184,ROWS(B$2:B1741)*24-21))</f>
        <v/>
      </c>
      <c r="C1741" s="4" t="str" cm="1">
        <f t="array" ref="C1741">IF(INDEX(Assessment!$C$1:$C$63184,ROWS(C$2:C1741)*24-20)="","",_xlfn.CONCAT(INDEX(Assessment!$C$1:$C$63184,ROWS(C$2:C1741)*24-20), " ==&gt; ", INDEX(Assessment!$C$1:$C$63184,ROWS(C$2:C1741)*24-19)))</f>
        <v/>
      </c>
      <c r="D1741" s="4" t="str" cm="1">
        <f t="array" ref="D1741">IF(INDEX(Assessment!$L$1:$L$63184,ROWS(D$2:D1741)*24-20)=0,"",INDEX(Assessment!$L$1:$L$63184,ROWS(D$2:D1741)*24-20))</f>
        <v/>
      </c>
      <c r="E1741" s="6" t="str" cm="1">
        <f t="array" ref="E1741">IF(INDEX(Assessment!$I$1:$I$63184,ROWS(E$2:E1741)*24-12)=0,"",INDEX(Assessment!$I$1:$I$63184,ROWS(E$2:E1741)*24-12))</f>
        <v/>
      </c>
      <c r="F1741" s="64" t="str" cm="1">
        <f t="array" ref="F1741">IF(INDEX(Assessment!$L$1:$L$63184,ROWS(F$2:F1741)*24-14)=0,"",INDEX(Assessment!$L$1:$L$63184,ROWS(F$2:F1741)*24-14))</f>
        <v/>
      </c>
      <c r="G1741" s="63" t="str" cm="1">
        <f t="array" ref="G1741">IF(INDEX(Assessment!$L$1:$L$63184,ROWS(G$2:G1741)*24-13)=0,"",INDEX(Assessment!$L$1:$L$63184,ROWS(G$2:G1741)*24-13))</f>
        <v/>
      </c>
      <c r="H1741" s="5" t="str" cm="1">
        <f t="array" ref="H1741">_xlfn.CONCAT(
IF(INDEX(Assessment!$L$1:$L$63184,ROWS(H$2:H1741)*24-8)&lt;&gt;FALSE, _xlfn.CONCAT(INDEX(Assessment!$L$1:$L$63184,ROWS(H$2:H1741)*24-8)," (",TEXT(INDEX(Assessment!$M$1:$M$63184,ROWS(H$2:H1741)*24-8),"m/yy"),") ",INDEX(Assessment!$N$1:$N$63184,ROWS(H$2:H1741)*24-8)),""),
IF(INDEX(Assessment!$L$1:$L$63184,ROWS(H$2:H1741)*24-7)&lt;&gt;FALSE, _xlfn.CONCAT(CHAR(10),INDEX(Assessment!$L$1:$L$63184,ROWS(H$2:H1741)*24-7)," (",TEXT(INDEX(Assessment!$M$1:$M$63184,ROWS(H$2:H1741)*24-7),"m/yy"),") ",INDEX(Assessment!$N$1:$N$63184,ROWS(H$2:H1741)*24-7)),""),
IF(INDEX(Assessment!$L$1:$L$63184,ROWS(H$2:H1741)*24-6)&lt;&gt;FALSE, _xlfn.CONCAT(CHAR(10),INDEX(Assessment!$L$1:$L$63184,ROWS(H$2:H1741)*24-6)," (",TEXT(INDEX(Assessment!$M$1:$M$63184,ROWS(H$2:H1741)*24-6),"m/yy"),") ",INDEX(Assessment!$N$1:$N$63184,ROWS(H$2:H1741)*24-6)),""),
IF(INDEX(Assessment!$L$1:$L$63184,ROWS(H$2:H1741)*24-5)&lt;&gt;FALSE, _xlfn.CONCAT(CHAR(10),INDEX(Assessment!$L$1:$L$63184,ROWS(H$2:H1741)*24-5)," (",TEXT(INDEX(Assessment!$M$1:$M$63184,ROWS(H$2:H1741)*24-5),"m/yy"),") ",INDEX(Assessment!$N$1:$N$63184,ROWS(H$2:H1741)*24-5)),""),
IF(INDEX(Assessment!$L$1:$L$63184,ROWS(H$2:H1741)*24-4)&lt;&gt;FALSE, _xlfn.CONCAT(CHAR(10),INDEX(Assessment!$L$1:$L$63184,ROWS(H$2:H1741)*24-4)," (",TEXT(INDEX(Assessment!$M$1:$M$63184,ROWS(H$2:H1741)*24-4),"m/yy"),") ",INDEX(Assessment!$N$1:$N$63184,ROWS(H$2:H1741)*24-4)),""),
IF(INDEX(Assessment!$L$1:$L$63184,ROWS(H$2:H1741)*24-3)&lt;&gt;FALSE, _xlfn.CONCAT(CHAR(10),INDEX(Assessment!$L$1:$L$63184,ROWS(H$2:H1741)*24-3)," (",TEXT(INDEX(Assessment!$M$1:$M$63184,ROWS(H$2:H1741)*24-3),"m/yy"),") ",INDEX(Assessment!$N$1:$N$63184,ROWS(H$2:H1741)*24-3)),""),
IF(INDEX(Assessment!$L$1:$L$63184,ROWS(H$2:H1741)*24-2)&lt;&gt;FALSE, _xlfn.CONCAT(CHAR(10),INDEX(Assessment!$L$1:$L$63184,ROWS(H$2:H1741)*24-2)," (",TEXT(INDEX(Assessment!$M$1:$M$63184,ROWS(H$2:H1741)*24-2),"m/yy"),") ",INDEX(Assessment!$N$1:$N$63184,ROWS(H$2:H1741)*24-2)),""),
IF(INDEX(Assessment!$L$1:$L$63184,ROWS(H$2:H1741)*24-1)&lt;&gt;FALSE, _xlfn.CONCAT(CHAR(10),INDEX(Assessment!$L$1:$L$63184,ROWS(H$2:H1741)*24-1),") ",TEXT(INDEX(Assessment!$M$1:$M$63184,ROWS(H$2:H1741)*24-1),"m/yy"),") ",INDEX(Assessment!$N$1:$N$63184,ROWS(H$2:H1741)*24-1)),"")
)</f>
        <v/>
      </c>
      <c r="I1741" s="4" t="str" cm="1">
        <f t="array" ref="I1741">IF(INDEX(Assessment!$L$1:$L$63184,ROWS(I$2:I1741)*24-17)=0,"",INDEX(Assessment!$L$1:$L$63184,ROWS(I$2:I1741)*24-17))</f>
        <v/>
      </c>
    </row>
    <row r="1742" spans="1:9" s="4" customFormat="1" x14ac:dyDescent="0.25">
      <c r="A1742" s="4" t="str" cm="1">
        <f t="array" ref="A1742">IF(INDEX(Assessment!$C$1:$C$63184,ROWS(A$2:A1742)*24-22)=0,"",INDEX(Assessment!$C$1:$C$63184,ROWS(A$2:A1742)*24-22))</f>
        <v/>
      </c>
      <c r="B1742" s="4" t="str" cm="1">
        <f t="array" ref="B1742">IF(INDEX(Assessment!$C$1:$C$63184,ROWS(B$2:B1742)*24-21)=0,"",INDEX(Assessment!$C$1:$C$63184,ROWS(B$2:B1742)*24-21))</f>
        <v/>
      </c>
      <c r="C1742" s="4" t="str" cm="1">
        <f t="array" ref="C1742">IF(INDEX(Assessment!$C$1:$C$63184,ROWS(C$2:C1742)*24-20)="","",_xlfn.CONCAT(INDEX(Assessment!$C$1:$C$63184,ROWS(C$2:C1742)*24-20), " ==&gt; ", INDEX(Assessment!$C$1:$C$63184,ROWS(C$2:C1742)*24-19)))</f>
        <v/>
      </c>
      <c r="D1742" s="4" t="str" cm="1">
        <f t="array" ref="D1742">IF(INDEX(Assessment!$L$1:$L$63184,ROWS(D$2:D1742)*24-20)=0,"",INDEX(Assessment!$L$1:$L$63184,ROWS(D$2:D1742)*24-20))</f>
        <v/>
      </c>
      <c r="E1742" s="6" t="str" cm="1">
        <f t="array" ref="E1742">IF(INDEX(Assessment!$I$1:$I$63184,ROWS(E$2:E1742)*24-12)=0,"",INDEX(Assessment!$I$1:$I$63184,ROWS(E$2:E1742)*24-12))</f>
        <v/>
      </c>
      <c r="F1742" s="64" t="str" cm="1">
        <f t="array" ref="F1742">IF(INDEX(Assessment!$L$1:$L$63184,ROWS(F$2:F1742)*24-14)=0,"",INDEX(Assessment!$L$1:$L$63184,ROWS(F$2:F1742)*24-14))</f>
        <v/>
      </c>
      <c r="G1742" s="63" t="str" cm="1">
        <f t="array" ref="G1742">IF(INDEX(Assessment!$L$1:$L$63184,ROWS(G$2:G1742)*24-13)=0,"",INDEX(Assessment!$L$1:$L$63184,ROWS(G$2:G1742)*24-13))</f>
        <v/>
      </c>
      <c r="H1742" s="5" t="str" cm="1">
        <f t="array" ref="H1742">_xlfn.CONCAT(
IF(INDEX(Assessment!$L$1:$L$63184,ROWS(H$2:H1742)*24-8)&lt;&gt;FALSE, _xlfn.CONCAT(INDEX(Assessment!$L$1:$L$63184,ROWS(H$2:H1742)*24-8)," (",TEXT(INDEX(Assessment!$M$1:$M$63184,ROWS(H$2:H1742)*24-8),"m/yy"),") ",INDEX(Assessment!$N$1:$N$63184,ROWS(H$2:H1742)*24-8)),""),
IF(INDEX(Assessment!$L$1:$L$63184,ROWS(H$2:H1742)*24-7)&lt;&gt;FALSE, _xlfn.CONCAT(CHAR(10),INDEX(Assessment!$L$1:$L$63184,ROWS(H$2:H1742)*24-7)," (",TEXT(INDEX(Assessment!$M$1:$M$63184,ROWS(H$2:H1742)*24-7),"m/yy"),") ",INDEX(Assessment!$N$1:$N$63184,ROWS(H$2:H1742)*24-7)),""),
IF(INDEX(Assessment!$L$1:$L$63184,ROWS(H$2:H1742)*24-6)&lt;&gt;FALSE, _xlfn.CONCAT(CHAR(10),INDEX(Assessment!$L$1:$L$63184,ROWS(H$2:H1742)*24-6)," (",TEXT(INDEX(Assessment!$M$1:$M$63184,ROWS(H$2:H1742)*24-6),"m/yy"),") ",INDEX(Assessment!$N$1:$N$63184,ROWS(H$2:H1742)*24-6)),""),
IF(INDEX(Assessment!$L$1:$L$63184,ROWS(H$2:H1742)*24-5)&lt;&gt;FALSE, _xlfn.CONCAT(CHAR(10),INDEX(Assessment!$L$1:$L$63184,ROWS(H$2:H1742)*24-5)," (",TEXT(INDEX(Assessment!$M$1:$M$63184,ROWS(H$2:H1742)*24-5),"m/yy"),") ",INDEX(Assessment!$N$1:$N$63184,ROWS(H$2:H1742)*24-5)),""),
IF(INDEX(Assessment!$L$1:$L$63184,ROWS(H$2:H1742)*24-4)&lt;&gt;FALSE, _xlfn.CONCAT(CHAR(10),INDEX(Assessment!$L$1:$L$63184,ROWS(H$2:H1742)*24-4)," (",TEXT(INDEX(Assessment!$M$1:$M$63184,ROWS(H$2:H1742)*24-4),"m/yy"),") ",INDEX(Assessment!$N$1:$N$63184,ROWS(H$2:H1742)*24-4)),""),
IF(INDEX(Assessment!$L$1:$L$63184,ROWS(H$2:H1742)*24-3)&lt;&gt;FALSE, _xlfn.CONCAT(CHAR(10),INDEX(Assessment!$L$1:$L$63184,ROWS(H$2:H1742)*24-3)," (",TEXT(INDEX(Assessment!$M$1:$M$63184,ROWS(H$2:H1742)*24-3),"m/yy"),") ",INDEX(Assessment!$N$1:$N$63184,ROWS(H$2:H1742)*24-3)),""),
IF(INDEX(Assessment!$L$1:$L$63184,ROWS(H$2:H1742)*24-2)&lt;&gt;FALSE, _xlfn.CONCAT(CHAR(10),INDEX(Assessment!$L$1:$L$63184,ROWS(H$2:H1742)*24-2)," (",TEXT(INDEX(Assessment!$M$1:$M$63184,ROWS(H$2:H1742)*24-2),"m/yy"),") ",INDEX(Assessment!$N$1:$N$63184,ROWS(H$2:H1742)*24-2)),""),
IF(INDEX(Assessment!$L$1:$L$63184,ROWS(H$2:H1742)*24-1)&lt;&gt;FALSE, _xlfn.CONCAT(CHAR(10),INDEX(Assessment!$L$1:$L$63184,ROWS(H$2:H1742)*24-1),") ",TEXT(INDEX(Assessment!$M$1:$M$63184,ROWS(H$2:H1742)*24-1),"m/yy"),") ",INDEX(Assessment!$N$1:$N$63184,ROWS(H$2:H1742)*24-1)),"")
)</f>
        <v/>
      </c>
      <c r="I1742" s="4" t="str" cm="1">
        <f t="array" ref="I1742">IF(INDEX(Assessment!$L$1:$L$63184,ROWS(I$2:I1742)*24-17)=0,"",INDEX(Assessment!$L$1:$L$63184,ROWS(I$2:I1742)*24-17))</f>
        <v/>
      </c>
    </row>
    <row r="1743" spans="1:9" s="4" customFormat="1" x14ac:dyDescent="0.25">
      <c r="A1743" s="4" t="str" cm="1">
        <f t="array" ref="A1743">IF(INDEX(Assessment!$C$1:$C$63184,ROWS(A$2:A1743)*24-22)=0,"",INDEX(Assessment!$C$1:$C$63184,ROWS(A$2:A1743)*24-22))</f>
        <v/>
      </c>
      <c r="B1743" s="4" t="str" cm="1">
        <f t="array" ref="B1743">IF(INDEX(Assessment!$C$1:$C$63184,ROWS(B$2:B1743)*24-21)=0,"",INDEX(Assessment!$C$1:$C$63184,ROWS(B$2:B1743)*24-21))</f>
        <v/>
      </c>
      <c r="C1743" s="4" t="str" cm="1">
        <f t="array" ref="C1743">IF(INDEX(Assessment!$C$1:$C$63184,ROWS(C$2:C1743)*24-20)="","",_xlfn.CONCAT(INDEX(Assessment!$C$1:$C$63184,ROWS(C$2:C1743)*24-20), " ==&gt; ", INDEX(Assessment!$C$1:$C$63184,ROWS(C$2:C1743)*24-19)))</f>
        <v/>
      </c>
      <c r="D1743" s="4" t="str" cm="1">
        <f t="array" ref="D1743">IF(INDEX(Assessment!$L$1:$L$63184,ROWS(D$2:D1743)*24-20)=0,"",INDEX(Assessment!$L$1:$L$63184,ROWS(D$2:D1743)*24-20))</f>
        <v/>
      </c>
      <c r="E1743" s="6" t="str" cm="1">
        <f t="array" ref="E1743">IF(INDEX(Assessment!$I$1:$I$63184,ROWS(E$2:E1743)*24-12)=0,"",INDEX(Assessment!$I$1:$I$63184,ROWS(E$2:E1743)*24-12))</f>
        <v/>
      </c>
      <c r="F1743" s="64" t="str" cm="1">
        <f t="array" ref="F1743">IF(INDEX(Assessment!$L$1:$L$63184,ROWS(F$2:F1743)*24-14)=0,"",INDEX(Assessment!$L$1:$L$63184,ROWS(F$2:F1743)*24-14))</f>
        <v/>
      </c>
      <c r="G1743" s="63" t="str" cm="1">
        <f t="array" ref="G1743">IF(INDEX(Assessment!$L$1:$L$63184,ROWS(G$2:G1743)*24-13)=0,"",INDEX(Assessment!$L$1:$L$63184,ROWS(G$2:G1743)*24-13))</f>
        <v/>
      </c>
      <c r="H1743" s="5" t="str" cm="1">
        <f t="array" ref="H1743">_xlfn.CONCAT(
IF(INDEX(Assessment!$L$1:$L$63184,ROWS(H$2:H1743)*24-8)&lt;&gt;FALSE, _xlfn.CONCAT(INDEX(Assessment!$L$1:$L$63184,ROWS(H$2:H1743)*24-8)," (",TEXT(INDEX(Assessment!$M$1:$M$63184,ROWS(H$2:H1743)*24-8),"m/yy"),") ",INDEX(Assessment!$N$1:$N$63184,ROWS(H$2:H1743)*24-8)),""),
IF(INDEX(Assessment!$L$1:$L$63184,ROWS(H$2:H1743)*24-7)&lt;&gt;FALSE, _xlfn.CONCAT(CHAR(10),INDEX(Assessment!$L$1:$L$63184,ROWS(H$2:H1743)*24-7)," (",TEXT(INDEX(Assessment!$M$1:$M$63184,ROWS(H$2:H1743)*24-7),"m/yy"),") ",INDEX(Assessment!$N$1:$N$63184,ROWS(H$2:H1743)*24-7)),""),
IF(INDEX(Assessment!$L$1:$L$63184,ROWS(H$2:H1743)*24-6)&lt;&gt;FALSE, _xlfn.CONCAT(CHAR(10),INDEX(Assessment!$L$1:$L$63184,ROWS(H$2:H1743)*24-6)," (",TEXT(INDEX(Assessment!$M$1:$M$63184,ROWS(H$2:H1743)*24-6),"m/yy"),") ",INDEX(Assessment!$N$1:$N$63184,ROWS(H$2:H1743)*24-6)),""),
IF(INDEX(Assessment!$L$1:$L$63184,ROWS(H$2:H1743)*24-5)&lt;&gt;FALSE, _xlfn.CONCAT(CHAR(10),INDEX(Assessment!$L$1:$L$63184,ROWS(H$2:H1743)*24-5)," (",TEXT(INDEX(Assessment!$M$1:$M$63184,ROWS(H$2:H1743)*24-5),"m/yy"),") ",INDEX(Assessment!$N$1:$N$63184,ROWS(H$2:H1743)*24-5)),""),
IF(INDEX(Assessment!$L$1:$L$63184,ROWS(H$2:H1743)*24-4)&lt;&gt;FALSE, _xlfn.CONCAT(CHAR(10),INDEX(Assessment!$L$1:$L$63184,ROWS(H$2:H1743)*24-4)," (",TEXT(INDEX(Assessment!$M$1:$M$63184,ROWS(H$2:H1743)*24-4),"m/yy"),") ",INDEX(Assessment!$N$1:$N$63184,ROWS(H$2:H1743)*24-4)),""),
IF(INDEX(Assessment!$L$1:$L$63184,ROWS(H$2:H1743)*24-3)&lt;&gt;FALSE, _xlfn.CONCAT(CHAR(10),INDEX(Assessment!$L$1:$L$63184,ROWS(H$2:H1743)*24-3)," (",TEXT(INDEX(Assessment!$M$1:$M$63184,ROWS(H$2:H1743)*24-3),"m/yy"),") ",INDEX(Assessment!$N$1:$N$63184,ROWS(H$2:H1743)*24-3)),""),
IF(INDEX(Assessment!$L$1:$L$63184,ROWS(H$2:H1743)*24-2)&lt;&gt;FALSE, _xlfn.CONCAT(CHAR(10),INDEX(Assessment!$L$1:$L$63184,ROWS(H$2:H1743)*24-2)," (",TEXT(INDEX(Assessment!$M$1:$M$63184,ROWS(H$2:H1743)*24-2),"m/yy"),") ",INDEX(Assessment!$N$1:$N$63184,ROWS(H$2:H1743)*24-2)),""),
IF(INDEX(Assessment!$L$1:$L$63184,ROWS(H$2:H1743)*24-1)&lt;&gt;FALSE, _xlfn.CONCAT(CHAR(10),INDEX(Assessment!$L$1:$L$63184,ROWS(H$2:H1743)*24-1),") ",TEXT(INDEX(Assessment!$M$1:$M$63184,ROWS(H$2:H1743)*24-1),"m/yy"),") ",INDEX(Assessment!$N$1:$N$63184,ROWS(H$2:H1743)*24-1)),"")
)</f>
        <v/>
      </c>
      <c r="I1743" s="4" t="str" cm="1">
        <f t="array" ref="I1743">IF(INDEX(Assessment!$L$1:$L$63184,ROWS(I$2:I1743)*24-17)=0,"",INDEX(Assessment!$L$1:$L$63184,ROWS(I$2:I1743)*24-17))</f>
        <v/>
      </c>
    </row>
    <row r="1744" spans="1:9" s="4" customFormat="1" x14ac:dyDescent="0.25">
      <c r="A1744" s="4" t="str" cm="1">
        <f t="array" ref="A1744">IF(INDEX(Assessment!$C$1:$C$63184,ROWS(A$2:A1744)*24-22)=0,"",INDEX(Assessment!$C$1:$C$63184,ROWS(A$2:A1744)*24-22))</f>
        <v/>
      </c>
      <c r="B1744" s="4" t="str" cm="1">
        <f t="array" ref="B1744">IF(INDEX(Assessment!$C$1:$C$63184,ROWS(B$2:B1744)*24-21)=0,"",INDEX(Assessment!$C$1:$C$63184,ROWS(B$2:B1744)*24-21))</f>
        <v/>
      </c>
      <c r="C1744" s="4" t="str" cm="1">
        <f t="array" ref="C1744">IF(INDEX(Assessment!$C$1:$C$63184,ROWS(C$2:C1744)*24-20)="","",_xlfn.CONCAT(INDEX(Assessment!$C$1:$C$63184,ROWS(C$2:C1744)*24-20), " ==&gt; ", INDEX(Assessment!$C$1:$C$63184,ROWS(C$2:C1744)*24-19)))</f>
        <v/>
      </c>
      <c r="D1744" s="4" t="str" cm="1">
        <f t="array" ref="D1744">IF(INDEX(Assessment!$L$1:$L$63184,ROWS(D$2:D1744)*24-20)=0,"",INDEX(Assessment!$L$1:$L$63184,ROWS(D$2:D1744)*24-20))</f>
        <v/>
      </c>
      <c r="E1744" s="6" t="str" cm="1">
        <f t="array" ref="E1744">IF(INDEX(Assessment!$I$1:$I$63184,ROWS(E$2:E1744)*24-12)=0,"",INDEX(Assessment!$I$1:$I$63184,ROWS(E$2:E1744)*24-12))</f>
        <v/>
      </c>
      <c r="F1744" s="64" t="str" cm="1">
        <f t="array" ref="F1744">IF(INDEX(Assessment!$L$1:$L$63184,ROWS(F$2:F1744)*24-14)=0,"",INDEX(Assessment!$L$1:$L$63184,ROWS(F$2:F1744)*24-14))</f>
        <v/>
      </c>
      <c r="G1744" s="63" t="str" cm="1">
        <f t="array" ref="G1744">IF(INDEX(Assessment!$L$1:$L$63184,ROWS(G$2:G1744)*24-13)=0,"",INDEX(Assessment!$L$1:$L$63184,ROWS(G$2:G1744)*24-13))</f>
        <v/>
      </c>
      <c r="H1744" s="5" t="str" cm="1">
        <f t="array" ref="H1744">_xlfn.CONCAT(
IF(INDEX(Assessment!$L$1:$L$63184,ROWS(H$2:H1744)*24-8)&lt;&gt;FALSE, _xlfn.CONCAT(INDEX(Assessment!$L$1:$L$63184,ROWS(H$2:H1744)*24-8)," (",TEXT(INDEX(Assessment!$M$1:$M$63184,ROWS(H$2:H1744)*24-8),"m/yy"),") ",INDEX(Assessment!$N$1:$N$63184,ROWS(H$2:H1744)*24-8)),""),
IF(INDEX(Assessment!$L$1:$L$63184,ROWS(H$2:H1744)*24-7)&lt;&gt;FALSE, _xlfn.CONCAT(CHAR(10),INDEX(Assessment!$L$1:$L$63184,ROWS(H$2:H1744)*24-7)," (",TEXT(INDEX(Assessment!$M$1:$M$63184,ROWS(H$2:H1744)*24-7),"m/yy"),") ",INDEX(Assessment!$N$1:$N$63184,ROWS(H$2:H1744)*24-7)),""),
IF(INDEX(Assessment!$L$1:$L$63184,ROWS(H$2:H1744)*24-6)&lt;&gt;FALSE, _xlfn.CONCAT(CHAR(10),INDEX(Assessment!$L$1:$L$63184,ROWS(H$2:H1744)*24-6)," (",TEXT(INDEX(Assessment!$M$1:$M$63184,ROWS(H$2:H1744)*24-6),"m/yy"),") ",INDEX(Assessment!$N$1:$N$63184,ROWS(H$2:H1744)*24-6)),""),
IF(INDEX(Assessment!$L$1:$L$63184,ROWS(H$2:H1744)*24-5)&lt;&gt;FALSE, _xlfn.CONCAT(CHAR(10),INDEX(Assessment!$L$1:$L$63184,ROWS(H$2:H1744)*24-5)," (",TEXT(INDEX(Assessment!$M$1:$M$63184,ROWS(H$2:H1744)*24-5),"m/yy"),") ",INDEX(Assessment!$N$1:$N$63184,ROWS(H$2:H1744)*24-5)),""),
IF(INDEX(Assessment!$L$1:$L$63184,ROWS(H$2:H1744)*24-4)&lt;&gt;FALSE, _xlfn.CONCAT(CHAR(10),INDEX(Assessment!$L$1:$L$63184,ROWS(H$2:H1744)*24-4)," (",TEXT(INDEX(Assessment!$M$1:$M$63184,ROWS(H$2:H1744)*24-4),"m/yy"),") ",INDEX(Assessment!$N$1:$N$63184,ROWS(H$2:H1744)*24-4)),""),
IF(INDEX(Assessment!$L$1:$L$63184,ROWS(H$2:H1744)*24-3)&lt;&gt;FALSE, _xlfn.CONCAT(CHAR(10),INDEX(Assessment!$L$1:$L$63184,ROWS(H$2:H1744)*24-3)," (",TEXT(INDEX(Assessment!$M$1:$M$63184,ROWS(H$2:H1744)*24-3),"m/yy"),") ",INDEX(Assessment!$N$1:$N$63184,ROWS(H$2:H1744)*24-3)),""),
IF(INDEX(Assessment!$L$1:$L$63184,ROWS(H$2:H1744)*24-2)&lt;&gt;FALSE, _xlfn.CONCAT(CHAR(10),INDEX(Assessment!$L$1:$L$63184,ROWS(H$2:H1744)*24-2)," (",TEXT(INDEX(Assessment!$M$1:$M$63184,ROWS(H$2:H1744)*24-2),"m/yy"),") ",INDEX(Assessment!$N$1:$N$63184,ROWS(H$2:H1744)*24-2)),""),
IF(INDEX(Assessment!$L$1:$L$63184,ROWS(H$2:H1744)*24-1)&lt;&gt;FALSE, _xlfn.CONCAT(CHAR(10),INDEX(Assessment!$L$1:$L$63184,ROWS(H$2:H1744)*24-1),") ",TEXT(INDEX(Assessment!$M$1:$M$63184,ROWS(H$2:H1744)*24-1),"m/yy"),") ",INDEX(Assessment!$N$1:$N$63184,ROWS(H$2:H1744)*24-1)),"")
)</f>
        <v/>
      </c>
      <c r="I1744" s="4" t="str" cm="1">
        <f t="array" ref="I1744">IF(INDEX(Assessment!$L$1:$L$63184,ROWS(I$2:I1744)*24-17)=0,"",INDEX(Assessment!$L$1:$L$63184,ROWS(I$2:I1744)*24-17))</f>
        <v/>
      </c>
    </row>
    <row r="1745" spans="1:9" s="4" customFormat="1" x14ac:dyDescent="0.25">
      <c r="A1745" s="4" t="str" cm="1">
        <f t="array" ref="A1745">IF(INDEX(Assessment!$C$1:$C$63184,ROWS(A$2:A1745)*24-22)=0,"",INDEX(Assessment!$C$1:$C$63184,ROWS(A$2:A1745)*24-22))</f>
        <v/>
      </c>
      <c r="B1745" s="4" t="str" cm="1">
        <f t="array" ref="B1745">IF(INDEX(Assessment!$C$1:$C$63184,ROWS(B$2:B1745)*24-21)=0,"",INDEX(Assessment!$C$1:$C$63184,ROWS(B$2:B1745)*24-21))</f>
        <v/>
      </c>
      <c r="C1745" s="4" t="str" cm="1">
        <f t="array" ref="C1745">IF(INDEX(Assessment!$C$1:$C$63184,ROWS(C$2:C1745)*24-20)="","",_xlfn.CONCAT(INDEX(Assessment!$C$1:$C$63184,ROWS(C$2:C1745)*24-20), " ==&gt; ", INDEX(Assessment!$C$1:$C$63184,ROWS(C$2:C1745)*24-19)))</f>
        <v/>
      </c>
      <c r="D1745" s="4" t="str" cm="1">
        <f t="array" ref="D1745">IF(INDEX(Assessment!$L$1:$L$63184,ROWS(D$2:D1745)*24-20)=0,"",INDEX(Assessment!$L$1:$L$63184,ROWS(D$2:D1745)*24-20))</f>
        <v/>
      </c>
      <c r="E1745" s="6" t="str" cm="1">
        <f t="array" ref="E1745">IF(INDEX(Assessment!$I$1:$I$63184,ROWS(E$2:E1745)*24-12)=0,"",INDEX(Assessment!$I$1:$I$63184,ROWS(E$2:E1745)*24-12))</f>
        <v/>
      </c>
      <c r="F1745" s="64" t="str" cm="1">
        <f t="array" ref="F1745">IF(INDEX(Assessment!$L$1:$L$63184,ROWS(F$2:F1745)*24-14)=0,"",INDEX(Assessment!$L$1:$L$63184,ROWS(F$2:F1745)*24-14))</f>
        <v/>
      </c>
      <c r="G1745" s="63" t="str" cm="1">
        <f t="array" ref="G1745">IF(INDEX(Assessment!$L$1:$L$63184,ROWS(G$2:G1745)*24-13)=0,"",INDEX(Assessment!$L$1:$L$63184,ROWS(G$2:G1745)*24-13))</f>
        <v/>
      </c>
      <c r="H1745" s="5" t="str" cm="1">
        <f t="array" ref="H1745">_xlfn.CONCAT(
IF(INDEX(Assessment!$L$1:$L$63184,ROWS(H$2:H1745)*24-8)&lt;&gt;FALSE, _xlfn.CONCAT(INDEX(Assessment!$L$1:$L$63184,ROWS(H$2:H1745)*24-8)," (",TEXT(INDEX(Assessment!$M$1:$M$63184,ROWS(H$2:H1745)*24-8),"m/yy"),") ",INDEX(Assessment!$N$1:$N$63184,ROWS(H$2:H1745)*24-8)),""),
IF(INDEX(Assessment!$L$1:$L$63184,ROWS(H$2:H1745)*24-7)&lt;&gt;FALSE, _xlfn.CONCAT(CHAR(10),INDEX(Assessment!$L$1:$L$63184,ROWS(H$2:H1745)*24-7)," (",TEXT(INDEX(Assessment!$M$1:$M$63184,ROWS(H$2:H1745)*24-7),"m/yy"),") ",INDEX(Assessment!$N$1:$N$63184,ROWS(H$2:H1745)*24-7)),""),
IF(INDEX(Assessment!$L$1:$L$63184,ROWS(H$2:H1745)*24-6)&lt;&gt;FALSE, _xlfn.CONCAT(CHAR(10),INDEX(Assessment!$L$1:$L$63184,ROWS(H$2:H1745)*24-6)," (",TEXT(INDEX(Assessment!$M$1:$M$63184,ROWS(H$2:H1745)*24-6),"m/yy"),") ",INDEX(Assessment!$N$1:$N$63184,ROWS(H$2:H1745)*24-6)),""),
IF(INDEX(Assessment!$L$1:$L$63184,ROWS(H$2:H1745)*24-5)&lt;&gt;FALSE, _xlfn.CONCAT(CHAR(10),INDEX(Assessment!$L$1:$L$63184,ROWS(H$2:H1745)*24-5)," (",TEXT(INDEX(Assessment!$M$1:$M$63184,ROWS(H$2:H1745)*24-5),"m/yy"),") ",INDEX(Assessment!$N$1:$N$63184,ROWS(H$2:H1745)*24-5)),""),
IF(INDEX(Assessment!$L$1:$L$63184,ROWS(H$2:H1745)*24-4)&lt;&gt;FALSE, _xlfn.CONCAT(CHAR(10),INDEX(Assessment!$L$1:$L$63184,ROWS(H$2:H1745)*24-4)," (",TEXT(INDEX(Assessment!$M$1:$M$63184,ROWS(H$2:H1745)*24-4),"m/yy"),") ",INDEX(Assessment!$N$1:$N$63184,ROWS(H$2:H1745)*24-4)),""),
IF(INDEX(Assessment!$L$1:$L$63184,ROWS(H$2:H1745)*24-3)&lt;&gt;FALSE, _xlfn.CONCAT(CHAR(10),INDEX(Assessment!$L$1:$L$63184,ROWS(H$2:H1745)*24-3)," (",TEXT(INDEX(Assessment!$M$1:$M$63184,ROWS(H$2:H1745)*24-3),"m/yy"),") ",INDEX(Assessment!$N$1:$N$63184,ROWS(H$2:H1745)*24-3)),""),
IF(INDEX(Assessment!$L$1:$L$63184,ROWS(H$2:H1745)*24-2)&lt;&gt;FALSE, _xlfn.CONCAT(CHAR(10),INDEX(Assessment!$L$1:$L$63184,ROWS(H$2:H1745)*24-2)," (",TEXT(INDEX(Assessment!$M$1:$M$63184,ROWS(H$2:H1745)*24-2),"m/yy"),") ",INDEX(Assessment!$N$1:$N$63184,ROWS(H$2:H1745)*24-2)),""),
IF(INDEX(Assessment!$L$1:$L$63184,ROWS(H$2:H1745)*24-1)&lt;&gt;FALSE, _xlfn.CONCAT(CHAR(10),INDEX(Assessment!$L$1:$L$63184,ROWS(H$2:H1745)*24-1),") ",TEXT(INDEX(Assessment!$M$1:$M$63184,ROWS(H$2:H1745)*24-1),"m/yy"),") ",INDEX(Assessment!$N$1:$N$63184,ROWS(H$2:H1745)*24-1)),"")
)</f>
        <v/>
      </c>
      <c r="I1745" s="4" t="str" cm="1">
        <f t="array" ref="I1745">IF(INDEX(Assessment!$L$1:$L$63184,ROWS(I$2:I1745)*24-17)=0,"",INDEX(Assessment!$L$1:$L$63184,ROWS(I$2:I1745)*24-17))</f>
        <v/>
      </c>
    </row>
    <row r="1746" spans="1:9" s="4" customFormat="1" x14ac:dyDescent="0.25">
      <c r="A1746" s="4" t="str" cm="1">
        <f t="array" ref="A1746">IF(INDEX(Assessment!$C$1:$C$63184,ROWS(A$2:A1746)*24-22)=0,"",INDEX(Assessment!$C$1:$C$63184,ROWS(A$2:A1746)*24-22))</f>
        <v/>
      </c>
      <c r="B1746" s="4" t="str" cm="1">
        <f t="array" ref="B1746">IF(INDEX(Assessment!$C$1:$C$63184,ROWS(B$2:B1746)*24-21)=0,"",INDEX(Assessment!$C$1:$C$63184,ROWS(B$2:B1746)*24-21))</f>
        <v/>
      </c>
      <c r="C1746" s="4" t="str" cm="1">
        <f t="array" ref="C1746">IF(INDEX(Assessment!$C$1:$C$63184,ROWS(C$2:C1746)*24-20)="","",_xlfn.CONCAT(INDEX(Assessment!$C$1:$C$63184,ROWS(C$2:C1746)*24-20), " ==&gt; ", INDEX(Assessment!$C$1:$C$63184,ROWS(C$2:C1746)*24-19)))</f>
        <v/>
      </c>
      <c r="D1746" s="4" t="str" cm="1">
        <f t="array" ref="D1746">IF(INDEX(Assessment!$L$1:$L$63184,ROWS(D$2:D1746)*24-20)=0,"",INDEX(Assessment!$L$1:$L$63184,ROWS(D$2:D1746)*24-20))</f>
        <v/>
      </c>
      <c r="E1746" s="6" t="str" cm="1">
        <f t="array" ref="E1746">IF(INDEX(Assessment!$I$1:$I$63184,ROWS(E$2:E1746)*24-12)=0,"",INDEX(Assessment!$I$1:$I$63184,ROWS(E$2:E1746)*24-12))</f>
        <v/>
      </c>
      <c r="F1746" s="64" t="str" cm="1">
        <f t="array" ref="F1746">IF(INDEX(Assessment!$L$1:$L$63184,ROWS(F$2:F1746)*24-14)=0,"",INDEX(Assessment!$L$1:$L$63184,ROWS(F$2:F1746)*24-14))</f>
        <v/>
      </c>
      <c r="G1746" s="63" t="str" cm="1">
        <f t="array" ref="G1746">IF(INDEX(Assessment!$L$1:$L$63184,ROWS(G$2:G1746)*24-13)=0,"",INDEX(Assessment!$L$1:$L$63184,ROWS(G$2:G1746)*24-13))</f>
        <v/>
      </c>
      <c r="H1746" s="5" t="str" cm="1">
        <f t="array" ref="H1746">_xlfn.CONCAT(
IF(INDEX(Assessment!$L$1:$L$63184,ROWS(H$2:H1746)*24-8)&lt;&gt;FALSE, _xlfn.CONCAT(INDEX(Assessment!$L$1:$L$63184,ROWS(H$2:H1746)*24-8)," (",TEXT(INDEX(Assessment!$M$1:$M$63184,ROWS(H$2:H1746)*24-8),"m/yy"),") ",INDEX(Assessment!$N$1:$N$63184,ROWS(H$2:H1746)*24-8)),""),
IF(INDEX(Assessment!$L$1:$L$63184,ROWS(H$2:H1746)*24-7)&lt;&gt;FALSE, _xlfn.CONCAT(CHAR(10),INDEX(Assessment!$L$1:$L$63184,ROWS(H$2:H1746)*24-7)," (",TEXT(INDEX(Assessment!$M$1:$M$63184,ROWS(H$2:H1746)*24-7),"m/yy"),") ",INDEX(Assessment!$N$1:$N$63184,ROWS(H$2:H1746)*24-7)),""),
IF(INDEX(Assessment!$L$1:$L$63184,ROWS(H$2:H1746)*24-6)&lt;&gt;FALSE, _xlfn.CONCAT(CHAR(10),INDEX(Assessment!$L$1:$L$63184,ROWS(H$2:H1746)*24-6)," (",TEXT(INDEX(Assessment!$M$1:$M$63184,ROWS(H$2:H1746)*24-6),"m/yy"),") ",INDEX(Assessment!$N$1:$N$63184,ROWS(H$2:H1746)*24-6)),""),
IF(INDEX(Assessment!$L$1:$L$63184,ROWS(H$2:H1746)*24-5)&lt;&gt;FALSE, _xlfn.CONCAT(CHAR(10),INDEX(Assessment!$L$1:$L$63184,ROWS(H$2:H1746)*24-5)," (",TEXT(INDEX(Assessment!$M$1:$M$63184,ROWS(H$2:H1746)*24-5),"m/yy"),") ",INDEX(Assessment!$N$1:$N$63184,ROWS(H$2:H1746)*24-5)),""),
IF(INDEX(Assessment!$L$1:$L$63184,ROWS(H$2:H1746)*24-4)&lt;&gt;FALSE, _xlfn.CONCAT(CHAR(10),INDEX(Assessment!$L$1:$L$63184,ROWS(H$2:H1746)*24-4)," (",TEXT(INDEX(Assessment!$M$1:$M$63184,ROWS(H$2:H1746)*24-4),"m/yy"),") ",INDEX(Assessment!$N$1:$N$63184,ROWS(H$2:H1746)*24-4)),""),
IF(INDEX(Assessment!$L$1:$L$63184,ROWS(H$2:H1746)*24-3)&lt;&gt;FALSE, _xlfn.CONCAT(CHAR(10),INDEX(Assessment!$L$1:$L$63184,ROWS(H$2:H1746)*24-3)," (",TEXT(INDEX(Assessment!$M$1:$M$63184,ROWS(H$2:H1746)*24-3),"m/yy"),") ",INDEX(Assessment!$N$1:$N$63184,ROWS(H$2:H1746)*24-3)),""),
IF(INDEX(Assessment!$L$1:$L$63184,ROWS(H$2:H1746)*24-2)&lt;&gt;FALSE, _xlfn.CONCAT(CHAR(10),INDEX(Assessment!$L$1:$L$63184,ROWS(H$2:H1746)*24-2)," (",TEXT(INDEX(Assessment!$M$1:$M$63184,ROWS(H$2:H1746)*24-2),"m/yy"),") ",INDEX(Assessment!$N$1:$N$63184,ROWS(H$2:H1746)*24-2)),""),
IF(INDEX(Assessment!$L$1:$L$63184,ROWS(H$2:H1746)*24-1)&lt;&gt;FALSE, _xlfn.CONCAT(CHAR(10),INDEX(Assessment!$L$1:$L$63184,ROWS(H$2:H1746)*24-1),") ",TEXT(INDEX(Assessment!$M$1:$M$63184,ROWS(H$2:H1746)*24-1),"m/yy"),") ",INDEX(Assessment!$N$1:$N$63184,ROWS(H$2:H1746)*24-1)),"")
)</f>
        <v/>
      </c>
      <c r="I1746" s="4" t="str" cm="1">
        <f t="array" ref="I1746">IF(INDEX(Assessment!$L$1:$L$63184,ROWS(I$2:I1746)*24-17)=0,"",INDEX(Assessment!$L$1:$L$63184,ROWS(I$2:I1746)*24-17))</f>
        <v/>
      </c>
    </row>
    <row r="1747" spans="1:9" s="4" customFormat="1" x14ac:dyDescent="0.25">
      <c r="A1747" s="4" t="str" cm="1">
        <f t="array" ref="A1747">IF(INDEX(Assessment!$C$1:$C$63184,ROWS(A$2:A1747)*24-22)=0,"",INDEX(Assessment!$C$1:$C$63184,ROWS(A$2:A1747)*24-22))</f>
        <v/>
      </c>
      <c r="B1747" s="4" t="str" cm="1">
        <f t="array" ref="B1747">IF(INDEX(Assessment!$C$1:$C$63184,ROWS(B$2:B1747)*24-21)=0,"",INDEX(Assessment!$C$1:$C$63184,ROWS(B$2:B1747)*24-21))</f>
        <v/>
      </c>
      <c r="C1747" s="4" t="str" cm="1">
        <f t="array" ref="C1747">IF(INDEX(Assessment!$C$1:$C$63184,ROWS(C$2:C1747)*24-20)="","",_xlfn.CONCAT(INDEX(Assessment!$C$1:$C$63184,ROWS(C$2:C1747)*24-20), " ==&gt; ", INDEX(Assessment!$C$1:$C$63184,ROWS(C$2:C1747)*24-19)))</f>
        <v/>
      </c>
      <c r="D1747" s="4" t="str" cm="1">
        <f t="array" ref="D1747">IF(INDEX(Assessment!$L$1:$L$63184,ROWS(D$2:D1747)*24-20)=0,"",INDEX(Assessment!$L$1:$L$63184,ROWS(D$2:D1747)*24-20))</f>
        <v/>
      </c>
      <c r="E1747" s="6" t="str" cm="1">
        <f t="array" ref="E1747">IF(INDEX(Assessment!$I$1:$I$63184,ROWS(E$2:E1747)*24-12)=0,"",INDEX(Assessment!$I$1:$I$63184,ROWS(E$2:E1747)*24-12))</f>
        <v/>
      </c>
      <c r="F1747" s="64" t="str" cm="1">
        <f t="array" ref="F1747">IF(INDEX(Assessment!$L$1:$L$63184,ROWS(F$2:F1747)*24-14)=0,"",INDEX(Assessment!$L$1:$L$63184,ROWS(F$2:F1747)*24-14))</f>
        <v/>
      </c>
      <c r="G1747" s="63" t="str" cm="1">
        <f t="array" ref="G1747">IF(INDEX(Assessment!$L$1:$L$63184,ROWS(G$2:G1747)*24-13)=0,"",INDEX(Assessment!$L$1:$L$63184,ROWS(G$2:G1747)*24-13))</f>
        <v/>
      </c>
      <c r="H1747" s="5" t="str" cm="1">
        <f t="array" ref="H1747">_xlfn.CONCAT(
IF(INDEX(Assessment!$L$1:$L$63184,ROWS(H$2:H1747)*24-8)&lt;&gt;FALSE, _xlfn.CONCAT(INDEX(Assessment!$L$1:$L$63184,ROWS(H$2:H1747)*24-8)," (",TEXT(INDEX(Assessment!$M$1:$M$63184,ROWS(H$2:H1747)*24-8),"m/yy"),") ",INDEX(Assessment!$N$1:$N$63184,ROWS(H$2:H1747)*24-8)),""),
IF(INDEX(Assessment!$L$1:$L$63184,ROWS(H$2:H1747)*24-7)&lt;&gt;FALSE, _xlfn.CONCAT(CHAR(10),INDEX(Assessment!$L$1:$L$63184,ROWS(H$2:H1747)*24-7)," (",TEXT(INDEX(Assessment!$M$1:$M$63184,ROWS(H$2:H1747)*24-7),"m/yy"),") ",INDEX(Assessment!$N$1:$N$63184,ROWS(H$2:H1747)*24-7)),""),
IF(INDEX(Assessment!$L$1:$L$63184,ROWS(H$2:H1747)*24-6)&lt;&gt;FALSE, _xlfn.CONCAT(CHAR(10),INDEX(Assessment!$L$1:$L$63184,ROWS(H$2:H1747)*24-6)," (",TEXT(INDEX(Assessment!$M$1:$M$63184,ROWS(H$2:H1747)*24-6),"m/yy"),") ",INDEX(Assessment!$N$1:$N$63184,ROWS(H$2:H1747)*24-6)),""),
IF(INDEX(Assessment!$L$1:$L$63184,ROWS(H$2:H1747)*24-5)&lt;&gt;FALSE, _xlfn.CONCAT(CHAR(10),INDEX(Assessment!$L$1:$L$63184,ROWS(H$2:H1747)*24-5)," (",TEXT(INDEX(Assessment!$M$1:$M$63184,ROWS(H$2:H1747)*24-5),"m/yy"),") ",INDEX(Assessment!$N$1:$N$63184,ROWS(H$2:H1747)*24-5)),""),
IF(INDEX(Assessment!$L$1:$L$63184,ROWS(H$2:H1747)*24-4)&lt;&gt;FALSE, _xlfn.CONCAT(CHAR(10),INDEX(Assessment!$L$1:$L$63184,ROWS(H$2:H1747)*24-4)," (",TEXT(INDEX(Assessment!$M$1:$M$63184,ROWS(H$2:H1747)*24-4),"m/yy"),") ",INDEX(Assessment!$N$1:$N$63184,ROWS(H$2:H1747)*24-4)),""),
IF(INDEX(Assessment!$L$1:$L$63184,ROWS(H$2:H1747)*24-3)&lt;&gt;FALSE, _xlfn.CONCAT(CHAR(10),INDEX(Assessment!$L$1:$L$63184,ROWS(H$2:H1747)*24-3)," (",TEXT(INDEX(Assessment!$M$1:$M$63184,ROWS(H$2:H1747)*24-3),"m/yy"),") ",INDEX(Assessment!$N$1:$N$63184,ROWS(H$2:H1747)*24-3)),""),
IF(INDEX(Assessment!$L$1:$L$63184,ROWS(H$2:H1747)*24-2)&lt;&gt;FALSE, _xlfn.CONCAT(CHAR(10),INDEX(Assessment!$L$1:$L$63184,ROWS(H$2:H1747)*24-2)," (",TEXT(INDEX(Assessment!$M$1:$M$63184,ROWS(H$2:H1747)*24-2),"m/yy"),") ",INDEX(Assessment!$N$1:$N$63184,ROWS(H$2:H1747)*24-2)),""),
IF(INDEX(Assessment!$L$1:$L$63184,ROWS(H$2:H1747)*24-1)&lt;&gt;FALSE, _xlfn.CONCAT(CHAR(10),INDEX(Assessment!$L$1:$L$63184,ROWS(H$2:H1747)*24-1),") ",TEXT(INDEX(Assessment!$M$1:$M$63184,ROWS(H$2:H1747)*24-1),"m/yy"),") ",INDEX(Assessment!$N$1:$N$63184,ROWS(H$2:H1747)*24-1)),"")
)</f>
        <v/>
      </c>
      <c r="I1747" s="4" t="str" cm="1">
        <f t="array" ref="I1747">IF(INDEX(Assessment!$L$1:$L$63184,ROWS(I$2:I1747)*24-17)=0,"",INDEX(Assessment!$L$1:$L$63184,ROWS(I$2:I1747)*24-17))</f>
        <v/>
      </c>
    </row>
    <row r="1748" spans="1:9" s="4" customFormat="1" x14ac:dyDescent="0.25">
      <c r="A1748" s="4" t="str" cm="1">
        <f t="array" ref="A1748">IF(INDEX(Assessment!$C$1:$C$63184,ROWS(A$2:A1748)*24-22)=0,"",INDEX(Assessment!$C$1:$C$63184,ROWS(A$2:A1748)*24-22))</f>
        <v/>
      </c>
      <c r="B1748" s="4" t="str" cm="1">
        <f t="array" ref="B1748">IF(INDEX(Assessment!$C$1:$C$63184,ROWS(B$2:B1748)*24-21)=0,"",INDEX(Assessment!$C$1:$C$63184,ROWS(B$2:B1748)*24-21))</f>
        <v/>
      </c>
      <c r="C1748" s="4" t="str" cm="1">
        <f t="array" ref="C1748">IF(INDEX(Assessment!$C$1:$C$63184,ROWS(C$2:C1748)*24-20)="","",_xlfn.CONCAT(INDEX(Assessment!$C$1:$C$63184,ROWS(C$2:C1748)*24-20), " ==&gt; ", INDEX(Assessment!$C$1:$C$63184,ROWS(C$2:C1748)*24-19)))</f>
        <v/>
      </c>
      <c r="D1748" s="4" t="str" cm="1">
        <f t="array" ref="D1748">IF(INDEX(Assessment!$L$1:$L$63184,ROWS(D$2:D1748)*24-20)=0,"",INDEX(Assessment!$L$1:$L$63184,ROWS(D$2:D1748)*24-20))</f>
        <v/>
      </c>
      <c r="E1748" s="6" t="str" cm="1">
        <f t="array" ref="E1748">IF(INDEX(Assessment!$I$1:$I$63184,ROWS(E$2:E1748)*24-12)=0,"",INDEX(Assessment!$I$1:$I$63184,ROWS(E$2:E1748)*24-12))</f>
        <v/>
      </c>
      <c r="F1748" s="64" t="str" cm="1">
        <f t="array" ref="F1748">IF(INDEX(Assessment!$L$1:$L$63184,ROWS(F$2:F1748)*24-14)=0,"",INDEX(Assessment!$L$1:$L$63184,ROWS(F$2:F1748)*24-14))</f>
        <v/>
      </c>
      <c r="G1748" s="63" t="str" cm="1">
        <f t="array" ref="G1748">IF(INDEX(Assessment!$L$1:$L$63184,ROWS(G$2:G1748)*24-13)=0,"",INDEX(Assessment!$L$1:$L$63184,ROWS(G$2:G1748)*24-13))</f>
        <v/>
      </c>
      <c r="H1748" s="5" t="str" cm="1">
        <f t="array" ref="H1748">_xlfn.CONCAT(
IF(INDEX(Assessment!$L$1:$L$63184,ROWS(H$2:H1748)*24-8)&lt;&gt;FALSE, _xlfn.CONCAT(INDEX(Assessment!$L$1:$L$63184,ROWS(H$2:H1748)*24-8)," (",TEXT(INDEX(Assessment!$M$1:$M$63184,ROWS(H$2:H1748)*24-8),"m/yy"),") ",INDEX(Assessment!$N$1:$N$63184,ROWS(H$2:H1748)*24-8)),""),
IF(INDEX(Assessment!$L$1:$L$63184,ROWS(H$2:H1748)*24-7)&lt;&gt;FALSE, _xlfn.CONCAT(CHAR(10),INDEX(Assessment!$L$1:$L$63184,ROWS(H$2:H1748)*24-7)," (",TEXT(INDEX(Assessment!$M$1:$M$63184,ROWS(H$2:H1748)*24-7),"m/yy"),") ",INDEX(Assessment!$N$1:$N$63184,ROWS(H$2:H1748)*24-7)),""),
IF(INDEX(Assessment!$L$1:$L$63184,ROWS(H$2:H1748)*24-6)&lt;&gt;FALSE, _xlfn.CONCAT(CHAR(10),INDEX(Assessment!$L$1:$L$63184,ROWS(H$2:H1748)*24-6)," (",TEXT(INDEX(Assessment!$M$1:$M$63184,ROWS(H$2:H1748)*24-6),"m/yy"),") ",INDEX(Assessment!$N$1:$N$63184,ROWS(H$2:H1748)*24-6)),""),
IF(INDEX(Assessment!$L$1:$L$63184,ROWS(H$2:H1748)*24-5)&lt;&gt;FALSE, _xlfn.CONCAT(CHAR(10),INDEX(Assessment!$L$1:$L$63184,ROWS(H$2:H1748)*24-5)," (",TEXT(INDEX(Assessment!$M$1:$M$63184,ROWS(H$2:H1748)*24-5),"m/yy"),") ",INDEX(Assessment!$N$1:$N$63184,ROWS(H$2:H1748)*24-5)),""),
IF(INDEX(Assessment!$L$1:$L$63184,ROWS(H$2:H1748)*24-4)&lt;&gt;FALSE, _xlfn.CONCAT(CHAR(10),INDEX(Assessment!$L$1:$L$63184,ROWS(H$2:H1748)*24-4)," (",TEXT(INDEX(Assessment!$M$1:$M$63184,ROWS(H$2:H1748)*24-4),"m/yy"),") ",INDEX(Assessment!$N$1:$N$63184,ROWS(H$2:H1748)*24-4)),""),
IF(INDEX(Assessment!$L$1:$L$63184,ROWS(H$2:H1748)*24-3)&lt;&gt;FALSE, _xlfn.CONCAT(CHAR(10),INDEX(Assessment!$L$1:$L$63184,ROWS(H$2:H1748)*24-3)," (",TEXT(INDEX(Assessment!$M$1:$M$63184,ROWS(H$2:H1748)*24-3),"m/yy"),") ",INDEX(Assessment!$N$1:$N$63184,ROWS(H$2:H1748)*24-3)),""),
IF(INDEX(Assessment!$L$1:$L$63184,ROWS(H$2:H1748)*24-2)&lt;&gt;FALSE, _xlfn.CONCAT(CHAR(10),INDEX(Assessment!$L$1:$L$63184,ROWS(H$2:H1748)*24-2)," (",TEXT(INDEX(Assessment!$M$1:$M$63184,ROWS(H$2:H1748)*24-2),"m/yy"),") ",INDEX(Assessment!$N$1:$N$63184,ROWS(H$2:H1748)*24-2)),""),
IF(INDEX(Assessment!$L$1:$L$63184,ROWS(H$2:H1748)*24-1)&lt;&gt;FALSE, _xlfn.CONCAT(CHAR(10),INDEX(Assessment!$L$1:$L$63184,ROWS(H$2:H1748)*24-1),") ",TEXT(INDEX(Assessment!$M$1:$M$63184,ROWS(H$2:H1748)*24-1),"m/yy"),") ",INDEX(Assessment!$N$1:$N$63184,ROWS(H$2:H1748)*24-1)),"")
)</f>
        <v/>
      </c>
      <c r="I1748" s="4" t="str" cm="1">
        <f t="array" ref="I1748">IF(INDEX(Assessment!$L$1:$L$63184,ROWS(I$2:I1748)*24-17)=0,"",INDEX(Assessment!$L$1:$L$63184,ROWS(I$2:I1748)*24-17))</f>
        <v/>
      </c>
    </row>
    <row r="1749" spans="1:9" s="4" customFormat="1" x14ac:dyDescent="0.25">
      <c r="A1749" s="4" t="str" cm="1">
        <f t="array" ref="A1749">IF(INDEX(Assessment!$C$1:$C$63184,ROWS(A$2:A1749)*24-22)=0,"",INDEX(Assessment!$C$1:$C$63184,ROWS(A$2:A1749)*24-22))</f>
        <v/>
      </c>
      <c r="B1749" s="4" t="str" cm="1">
        <f t="array" ref="B1749">IF(INDEX(Assessment!$C$1:$C$63184,ROWS(B$2:B1749)*24-21)=0,"",INDEX(Assessment!$C$1:$C$63184,ROWS(B$2:B1749)*24-21))</f>
        <v/>
      </c>
      <c r="C1749" s="4" t="str" cm="1">
        <f t="array" ref="C1749">IF(INDEX(Assessment!$C$1:$C$63184,ROWS(C$2:C1749)*24-20)="","",_xlfn.CONCAT(INDEX(Assessment!$C$1:$C$63184,ROWS(C$2:C1749)*24-20), " ==&gt; ", INDEX(Assessment!$C$1:$C$63184,ROWS(C$2:C1749)*24-19)))</f>
        <v/>
      </c>
      <c r="D1749" s="4" t="str" cm="1">
        <f t="array" ref="D1749">IF(INDEX(Assessment!$L$1:$L$63184,ROWS(D$2:D1749)*24-20)=0,"",INDEX(Assessment!$L$1:$L$63184,ROWS(D$2:D1749)*24-20))</f>
        <v/>
      </c>
      <c r="E1749" s="6" t="str" cm="1">
        <f t="array" ref="E1749">IF(INDEX(Assessment!$I$1:$I$63184,ROWS(E$2:E1749)*24-12)=0,"",INDEX(Assessment!$I$1:$I$63184,ROWS(E$2:E1749)*24-12))</f>
        <v/>
      </c>
      <c r="F1749" s="64" t="str" cm="1">
        <f t="array" ref="F1749">IF(INDEX(Assessment!$L$1:$L$63184,ROWS(F$2:F1749)*24-14)=0,"",INDEX(Assessment!$L$1:$L$63184,ROWS(F$2:F1749)*24-14))</f>
        <v/>
      </c>
      <c r="G1749" s="63" t="str" cm="1">
        <f t="array" ref="G1749">IF(INDEX(Assessment!$L$1:$L$63184,ROWS(G$2:G1749)*24-13)=0,"",INDEX(Assessment!$L$1:$L$63184,ROWS(G$2:G1749)*24-13))</f>
        <v/>
      </c>
      <c r="H1749" s="5" t="str" cm="1">
        <f t="array" ref="H1749">_xlfn.CONCAT(
IF(INDEX(Assessment!$L$1:$L$63184,ROWS(H$2:H1749)*24-8)&lt;&gt;FALSE, _xlfn.CONCAT(INDEX(Assessment!$L$1:$L$63184,ROWS(H$2:H1749)*24-8)," (",TEXT(INDEX(Assessment!$M$1:$M$63184,ROWS(H$2:H1749)*24-8),"m/yy"),") ",INDEX(Assessment!$N$1:$N$63184,ROWS(H$2:H1749)*24-8)),""),
IF(INDEX(Assessment!$L$1:$L$63184,ROWS(H$2:H1749)*24-7)&lt;&gt;FALSE, _xlfn.CONCAT(CHAR(10),INDEX(Assessment!$L$1:$L$63184,ROWS(H$2:H1749)*24-7)," (",TEXT(INDEX(Assessment!$M$1:$M$63184,ROWS(H$2:H1749)*24-7),"m/yy"),") ",INDEX(Assessment!$N$1:$N$63184,ROWS(H$2:H1749)*24-7)),""),
IF(INDEX(Assessment!$L$1:$L$63184,ROWS(H$2:H1749)*24-6)&lt;&gt;FALSE, _xlfn.CONCAT(CHAR(10),INDEX(Assessment!$L$1:$L$63184,ROWS(H$2:H1749)*24-6)," (",TEXT(INDEX(Assessment!$M$1:$M$63184,ROWS(H$2:H1749)*24-6),"m/yy"),") ",INDEX(Assessment!$N$1:$N$63184,ROWS(H$2:H1749)*24-6)),""),
IF(INDEX(Assessment!$L$1:$L$63184,ROWS(H$2:H1749)*24-5)&lt;&gt;FALSE, _xlfn.CONCAT(CHAR(10),INDEX(Assessment!$L$1:$L$63184,ROWS(H$2:H1749)*24-5)," (",TEXT(INDEX(Assessment!$M$1:$M$63184,ROWS(H$2:H1749)*24-5),"m/yy"),") ",INDEX(Assessment!$N$1:$N$63184,ROWS(H$2:H1749)*24-5)),""),
IF(INDEX(Assessment!$L$1:$L$63184,ROWS(H$2:H1749)*24-4)&lt;&gt;FALSE, _xlfn.CONCAT(CHAR(10),INDEX(Assessment!$L$1:$L$63184,ROWS(H$2:H1749)*24-4)," (",TEXT(INDEX(Assessment!$M$1:$M$63184,ROWS(H$2:H1749)*24-4),"m/yy"),") ",INDEX(Assessment!$N$1:$N$63184,ROWS(H$2:H1749)*24-4)),""),
IF(INDEX(Assessment!$L$1:$L$63184,ROWS(H$2:H1749)*24-3)&lt;&gt;FALSE, _xlfn.CONCAT(CHAR(10),INDEX(Assessment!$L$1:$L$63184,ROWS(H$2:H1749)*24-3)," (",TEXT(INDEX(Assessment!$M$1:$M$63184,ROWS(H$2:H1749)*24-3),"m/yy"),") ",INDEX(Assessment!$N$1:$N$63184,ROWS(H$2:H1749)*24-3)),""),
IF(INDEX(Assessment!$L$1:$L$63184,ROWS(H$2:H1749)*24-2)&lt;&gt;FALSE, _xlfn.CONCAT(CHAR(10),INDEX(Assessment!$L$1:$L$63184,ROWS(H$2:H1749)*24-2)," (",TEXT(INDEX(Assessment!$M$1:$M$63184,ROWS(H$2:H1749)*24-2),"m/yy"),") ",INDEX(Assessment!$N$1:$N$63184,ROWS(H$2:H1749)*24-2)),""),
IF(INDEX(Assessment!$L$1:$L$63184,ROWS(H$2:H1749)*24-1)&lt;&gt;FALSE, _xlfn.CONCAT(CHAR(10),INDEX(Assessment!$L$1:$L$63184,ROWS(H$2:H1749)*24-1),") ",TEXT(INDEX(Assessment!$M$1:$M$63184,ROWS(H$2:H1749)*24-1),"m/yy"),") ",INDEX(Assessment!$N$1:$N$63184,ROWS(H$2:H1749)*24-1)),"")
)</f>
        <v/>
      </c>
      <c r="I1749" s="4" t="str" cm="1">
        <f t="array" ref="I1749">IF(INDEX(Assessment!$L$1:$L$63184,ROWS(I$2:I1749)*24-17)=0,"",INDEX(Assessment!$L$1:$L$63184,ROWS(I$2:I1749)*24-17))</f>
        <v/>
      </c>
    </row>
    <row r="1750" spans="1:9" s="4" customFormat="1" x14ac:dyDescent="0.25">
      <c r="A1750" s="4" t="str" cm="1">
        <f t="array" ref="A1750">IF(INDEX(Assessment!$C$1:$C$63184,ROWS(A$2:A1750)*24-22)=0,"",INDEX(Assessment!$C$1:$C$63184,ROWS(A$2:A1750)*24-22))</f>
        <v/>
      </c>
      <c r="B1750" s="4" t="str" cm="1">
        <f t="array" ref="B1750">IF(INDEX(Assessment!$C$1:$C$63184,ROWS(B$2:B1750)*24-21)=0,"",INDEX(Assessment!$C$1:$C$63184,ROWS(B$2:B1750)*24-21))</f>
        <v/>
      </c>
      <c r="C1750" s="4" t="str" cm="1">
        <f t="array" ref="C1750">IF(INDEX(Assessment!$C$1:$C$63184,ROWS(C$2:C1750)*24-20)="","",_xlfn.CONCAT(INDEX(Assessment!$C$1:$C$63184,ROWS(C$2:C1750)*24-20), " ==&gt; ", INDEX(Assessment!$C$1:$C$63184,ROWS(C$2:C1750)*24-19)))</f>
        <v/>
      </c>
      <c r="D1750" s="4" t="str" cm="1">
        <f t="array" ref="D1750">IF(INDEX(Assessment!$L$1:$L$63184,ROWS(D$2:D1750)*24-20)=0,"",INDEX(Assessment!$L$1:$L$63184,ROWS(D$2:D1750)*24-20))</f>
        <v/>
      </c>
      <c r="E1750" s="6" t="str" cm="1">
        <f t="array" ref="E1750">IF(INDEX(Assessment!$I$1:$I$63184,ROWS(E$2:E1750)*24-12)=0,"",INDEX(Assessment!$I$1:$I$63184,ROWS(E$2:E1750)*24-12))</f>
        <v/>
      </c>
      <c r="F1750" s="64" t="str" cm="1">
        <f t="array" ref="F1750">IF(INDEX(Assessment!$L$1:$L$63184,ROWS(F$2:F1750)*24-14)=0,"",INDEX(Assessment!$L$1:$L$63184,ROWS(F$2:F1750)*24-14))</f>
        <v/>
      </c>
      <c r="G1750" s="63" t="str" cm="1">
        <f t="array" ref="G1750">IF(INDEX(Assessment!$L$1:$L$63184,ROWS(G$2:G1750)*24-13)=0,"",INDEX(Assessment!$L$1:$L$63184,ROWS(G$2:G1750)*24-13))</f>
        <v/>
      </c>
      <c r="H1750" s="5" t="str" cm="1">
        <f t="array" ref="H1750">_xlfn.CONCAT(
IF(INDEX(Assessment!$L$1:$L$63184,ROWS(H$2:H1750)*24-8)&lt;&gt;FALSE, _xlfn.CONCAT(INDEX(Assessment!$L$1:$L$63184,ROWS(H$2:H1750)*24-8)," (",TEXT(INDEX(Assessment!$M$1:$M$63184,ROWS(H$2:H1750)*24-8),"m/yy"),") ",INDEX(Assessment!$N$1:$N$63184,ROWS(H$2:H1750)*24-8)),""),
IF(INDEX(Assessment!$L$1:$L$63184,ROWS(H$2:H1750)*24-7)&lt;&gt;FALSE, _xlfn.CONCAT(CHAR(10),INDEX(Assessment!$L$1:$L$63184,ROWS(H$2:H1750)*24-7)," (",TEXT(INDEX(Assessment!$M$1:$M$63184,ROWS(H$2:H1750)*24-7),"m/yy"),") ",INDEX(Assessment!$N$1:$N$63184,ROWS(H$2:H1750)*24-7)),""),
IF(INDEX(Assessment!$L$1:$L$63184,ROWS(H$2:H1750)*24-6)&lt;&gt;FALSE, _xlfn.CONCAT(CHAR(10),INDEX(Assessment!$L$1:$L$63184,ROWS(H$2:H1750)*24-6)," (",TEXT(INDEX(Assessment!$M$1:$M$63184,ROWS(H$2:H1750)*24-6),"m/yy"),") ",INDEX(Assessment!$N$1:$N$63184,ROWS(H$2:H1750)*24-6)),""),
IF(INDEX(Assessment!$L$1:$L$63184,ROWS(H$2:H1750)*24-5)&lt;&gt;FALSE, _xlfn.CONCAT(CHAR(10),INDEX(Assessment!$L$1:$L$63184,ROWS(H$2:H1750)*24-5)," (",TEXT(INDEX(Assessment!$M$1:$M$63184,ROWS(H$2:H1750)*24-5),"m/yy"),") ",INDEX(Assessment!$N$1:$N$63184,ROWS(H$2:H1750)*24-5)),""),
IF(INDEX(Assessment!$L$1:$L$63184,ROWS(H$2:H1750)*24-4)&lt;&gt;FALSE, _xlfn.CONCAT(CHAR(10),INDEX(Assessment!$L$1:$L$63184,ROWS(H$2:H1750)*24-4)," (",TEXT(INDEX(Assessment!$M$1:$M$63184,ROWS(H$2:H1750)*24-4),"m/yy"),") ",INDEX(Assessment!$N$1:$N$63184,ROWS(H$2:H1750)*24-4)),""),
IF(INDEX(Assessment!$L$1:$L$63184,ROWS(H$2:H1750)*24-3)&lt;&gt;FALSE, _xlfn.CONCAT(CHAR(10),INDEX(Assessment!$L$1:$L$63184,ROWS(H$2:H1750)*24-3)," (",TEXT(INDEX(Assessment!$M$1:$M$63184,ROWS(H$2:H1750)*24-3),"m/yy"),") ",INDEX(Assessment!$N$1:$N$63184,ROWS(H$2:H1750)*24-3)),""),
IF(INDEX(Assessment!$L$1:$L$63184,ROWS(H$2:H1750)*24-2)&lt;&gt;FALSE, _xlfn.CONCAT(CHAR(10),INDEX(Assessment!$L$1:$L$63184,ROWS(H$2:H1750)*24-2)," (",TEXT(INDEX(Assessment!$M$1:$M$63184,ROWS(H$2:H1750)*24-2),"m/yy"),") ",INDEX(Assessment!$N$1:$N$63184,ROWS(H$2:H1750)*24-2)),""),
IF(INDEX(Assessment!$L$1:$L$63184,ROWS(H$2:H1750)*24-1)&lt;&gt;FALSE, _xlfn.CONCAT(CHAR(10),INDEX(Assessment!$L$1:$L$63184,ROWS(H$2:H1750)*24-1),") ",TEXT(INDEX(Assessment!$M$1:$M$63184,ROWS(H$2:H1750)*24-1),"m/yy"),") ",INDEX(Assessment!$N$1:$N$63184,ROWS(H$2:H1750)*24-1)),"")
)</f>
        <v/>
      </c>
      <c r="I1750" s="4" t="str" cm="1">
        <f t="array" ref="I1750">IF(INDEX(Assessment!$L$1:$L$63184,ROWS(I$2:I1750)*24-17)=0,"",INDEX(Assessment!$L$1:$L$63184,ROWS(I$2:I1750)*24-17))</f>
        <v/>
      </c>
    </row>
    <row r="1751" spans="1:9" s="4" customFormat="1" x14ac:dyDescent="0.25">
      <c r="A1751" s="4" t="str" cm="1">
        <f t="array" ref="A1751">IF(INDEX(Assessment!$C$1:$C$63184,ROWS(A$2:A1751)*24-22)=0,"",INDEX(Assessment!$C$1:$C$63184,ROWS(A$2:A1751)*24-22))</f>
        <v/>
      </c>
      <c r="B1751" s="4" t="str" cm="1">
        <f t="array" ref="B1751">IF(INDEX(Assessment!$C$1:$C$63184,ROWS(B$2:B1751)*24-21)=0,"",INDEX(Assessment!$C$1:$C$63184,ROWS(B$2:B1751)*24-21))</f>
        <v/>
      </c>
      <c r="C1751" s="4" t="str" cm="1">
        <f t="array" ref="C1751">IF(INDEX(Assessment!$C$1:$C$63184,ROWS(C$2:C1751)*24-20)="","",_xlfn.CONCAT(INDEX(Assessment!$C$1:$C$63184,ROWS(C$2:C1751)*24-20), " ==&gt; ", INDEX(Assessment!$C$1:$C$63184,ROWS(C$2:C1751)*24-19)))</f>
        <v/>
      </c>
      <c r="D1751" s="4" t="str" cm="1">
        <f t="array" ref="D1751">IF(INDEX(Assessment!$L$1:$L$63184,ROWS(D$2:D1751)*24-20)=0,"",INDEX(Assessment!$L$1:$L$63184,ROWS(D$2:D1751)*24-20))</f>
        <v/>
      </c>
      <c r="E1751" s="6" t="str" cm="1">
        <f t="array" ref="E1751">IF(INDEX(Assessment!$I$1:$I$63184,ROWS(E$2:E1751)*24-12)=0,"",INDEX(Assessment!$I$1:$I$63184,ROWS(E$2:E1751)*24-12))</f>
        <v/>
      </c>
      <c r="F1751" s="64" t="str" cm="1">
        <f t="array" ref="F1751">IF(INDEX(Assessment!$L$1:$L$63184,ROWS(F$2:F1751)*24-14)=0,"",INDEX(Assessment!$L$1:$L$63184,ROWS(F$2:F1751)*24-14))</f>
        <v/>
      </c>
      <c r="G1751" s="63" t="str" cm="1">
        <f t="array" ref="G1751">IF(INDEX(Assessment!$L$1:$L$63184,ROWS(G$2:G1751)*24-13)=0,"",INDEX(Assessment!$L$1:$L$63184,ROWS(G$2:G1751)*24-13))</f>
        <v/>
      </c>
      <c r="H1751" s="5" t="str" cm="1">
        <f t="array" ref="H1751">_xlfn.CONCAT(
IF(INDEX(Assessment!$L$1:$L$63184,ROWS(H$2:H1751)*24-8)&lt;&gt;FALSE, _xlfn.CONCAT(INDEX(Assessment!$L$1:$L$63184,ROWS(H$2:H1751)*24-8)," (",TEXT(INDEX(Assessment!$M$1:$M$63184,ROWS(H$2:H1751)*24-8),"m/yy"),") ",INDEX(Assessment!$N$1:$N$63184,ROWS(H$2:H1751)*24-8)),""),
IF(INDEX(Assessment!$L$1:$L$63184,ROWS(H$2:H1751)*24-7)&lt;&gt;FALSE, _xlfn.CONCAT(CHAR(10),INDEX(Assessment!$L$1:$L$63184,ROWS(H$2:H1751)*24-7)," (",TEXT(INDEX(Assessment!$M$1:$M$63184,ROWS(H$2:H1751)*24-7),"m/yy"),") ",INDEX(Assessment!$N$1:$N$63184,ROWS(H$2:H1751)*24-7)),""),
IF(INDEX(Assessment!$L$1:$L$63184,ROWS(H$2:H1751)*24-6)&lt;&gt;FALSE, _xlfn.CONCAT(CHAR(10),INDEX(Assessment!$L$1:$L$63184,ROWS(H$2:H1751)*24-6)," (",TEXT(INDEX(Assessment!$M$1:$M$63184,ROWS(H$2:H1751)*24-6),"m/yy"),") ",INDEX(Assessment!$N$1:$N$63184,ROWS(H$2:H1751)*24-6)),""),
IF(INDEX(Assessment!$L$1:$L$63184,ROWS(H$2:H1751)*24-5)&lt;&gt;FALSE, _xlfn.CONCAT(CHAR(10),INDEX(Assessment!$L$1:$L$63184,ROWS(H$2:H1751)*24-5)," (",TEXT(INDEX(Assessment!$M$1:$M$63184,ROWS(H$2:H1751)*24-5),"m/yy"),") ",INDEX(Assessment!$N$1:$N$63184,ROWS(H$2:H1751)*24-5)),""),
IF(INDEX(Assessment!$L$1:$L$63184,ROWS(H$2:H1751)*24-4)&lt;&gt;FALSE, _xlfn.CONCAT(CHAR(10),INDEX(Assessment!$L$1:$L$63184,ROWS(H$2:H1751)*24-4)," (",TEXT(INDEX(Assessment!$M$1:$M$63184,ROWS(H$2:H1751)*24-4),"m/yy"),") ",INDEX(Assessment!$N$1:$N$63184,ROWS(H$2:H1751)*24-4)),""),
IF(INDEX(Assessment!$L$1:$L$63184,ROWS(H$2:H1751)*24-3)&lt;&gt;FALSE, _xlfn.CONCAT(CHAR(10),INDEX(Assessment!$L$1:$L$63184,ROWS(H$2:H1751)*24-3)," (",TEXT(INDEX(Assessment!$M$1:$M$63184,ROWS(H$2:H1751)*24-3),"m/yy"),") ",INDEX(Assessment!$N$1:$N$63184,ROWS(H$2:H1751)*24-3)),""),
IF(INDEX(Assessment!$L$1:$L$63184,ROWS(H$2:H1751)*24-2)&lt;&gt;FALSE, _xlfn.CONCAT(CHAR(10),INDEX(Assessment!$L$1:$L$63184,ROWS(H$2:H1751)*24-2)," (",TEXT(INDEX(Assessment!$M$1:$M$63184,ROWS(H$2:H1751)*24-2),"m/yy"),") ",INDEX(Assessment!$N$1:$N$63184,ROWS(H$2:H1751)*24-2)),""),
IF(INDEX(Assessment!$L$1:$L$63184,ROWS(H$2:H1751)*24-1)&lt;&gt;FALSE, _xlfn.CONCAT(CHAR(10),INDEX(Assessment!$L$1:$L$63184,ROWS(H$2:H1751)*24-1),") ",TEXT(INDEX(Assessment!$M$1:$M$63184,ROWS(H$2:H1751)*24-1),"m/yy"),") ",INDEX(Assessment!$N$1:$N$63184,ROWS(H$2:H1751)*24-1)),"")
)</f>
        <v/>
      </c>
      <c r="I1751" s="4" t="str" cm="1">
        <f t="array" ref="I1751">IF(INDEX(Assessment!$L$1:$L$63184,ROWS(I$2:I1751)*24-17)=0,"",INDEX(Assessment!$L$1:$L$63184,ROWS(I$2:I1751)*24-17))</f>
        <v/>
      </c>
    </row>
    <row r="1752" spans="1:9" s="4" customFormat="1" x14ac:dyDescent="0.25">
      <c r="A1752" s="4" t="str" cm="1">
        <f t="array" ref="A1752">IF(INDEX(Assessment!$C$1:$C$63184,ROWS(A$2:A1752)*24-22)=0,"",INDEX(Assessment!$C$1:$C$63184,ROWS(A$2:A1752)*24-22))</f>
        <v/>
      </c>
      <c r="B1752" s="4" t="str" cm="1">
        <f t="array" ref="B1752">IF(INDEX(Assessment!$C$1:$C$63184,ROWS(B$2:B1752)*24-21)=0,"",INDEX(Assessment!$C$1:$C$63184,ROWS(B$2:B1752)*24-21))</f>
        <v/>
      </c>
      <c r="C1752" s="4" t="str" cm="1">
        <f t="array" ref="C1752">IF(INDEX(Assessment!$C$1:$C$63184,ROWS(C$2:C1752)*24-20)="","",_xlfn.CONCAT(INDEX(Assessment!$C$1:$C$63184,ROWS(C$2:C1752)*24-20), " ==&gt; ", INDEX(Assessment!$C$1:$C$63184,ROWS(C$2:C1752)*24-19)))</f>
        <v/>
      </c>
      <c r="D1752" s="4" t="str" cm="1">
        <f t="array" ref="D1752">IF(INDEX(Assessment!$L$1:$L$63184,ROWS(D$2:D1752)*24-20)=0,"",INDEX(Assessment!$L$1:$L$63184,ROWS(D$2:D1752)*24-20))</f>
        <v/>
      </c>
      <c r="E1752" s="6" t="str" cm="1">
        <f t="array" ref="E1752">IF(INDEX(Assessment!$I$1:$I$63184,ROWS(E$2:E1752)*24-12)=0,"",INDEX(Assessment!$I$1:$I$63184,ROWS(E$2:E1752)*24-12))</f>
        <v/>
      </c>
      <c r="F1752" s="64" t="str" cm="1">
        <f t="array" ref="F1752">IF(INDEX(Assessment!$L$1:$L$63184,ROWS(F$2:F1752)*24-14)=0,"",INDEX(Assessment!$L$1:$L$63184,ROWS(F$2:F1752)*24-14))</f>
        <v/>
      </c>
      <c r="G1752" s="63" t="str" cm="1">
        <f t="array" ref="G1752">IF(INDEX(Assessment!$L$1:$L$63184,ROWS(G$2:G1752)*24-13)=0,"",INDEX(Assessment!$L$1:$L$63184,ROWS(G$2:G1752)*24-13))</f>
        <v/>
      </c>
      <c r="H1752" s="5" t="str" cm="1">
        <f t="array" ref="H1752">_xlfn.CONCAT(
IF(INDEX(Assessment!$L$1:$L$63184,ROWS(H$2:H1752)*24-8)&lt;&gt;FALSE, _xlfn.CONCAT(INDEX(Assessment!$L$1:$L$63184,ROWS(H$2:H1752)*24-8)," (",TEXT(INDEX(Assessment!$M$1:$M$63184,ROWS(H$2:H1752)*24-8),"m/yy"),") ",INDEX(Assessment!$N$1:$N$63184,ROWS(H$2:H1752)*24-8)),""),
IF(INDEX(Assessment!$L$1:$L$63184,ROWS(H$2:H1752)*24-7)&lt;&gt;FALSE, _xlfn.CONCAT(CHAR(10),INDEX(Assessment!$L$1:$L$63184,ROWS(H$2:H1752)*24-7)," (",TEXT(INDEX(Assessment!$M$1:$M$63184,ROWS(H$2:H1752)*24-7),"m/yy"),") ",INDEX(Assessment!$N$1:$N$63184,ROWS(H$2:H1752)*24-7)),""),
IF(INDEX(Assessment!$L$1:$L$63184,ROWS(H$2:H1752)*24-6)&lt;&gt;FALSE, _xlfn.CONCAT(CHAR(10),INDEX(Assessment!$L$1:$L$63184,ROWS(H$2:H1752)*24-6)," (",TEXT(INDEX(Assessment!$M$1:$M$63184,ROWS(H$2:H1752)*24-6),"m/yy"),") ",INDEX(Assessment!$N$1:$N$63184,ROWS(H$2:H1752)*24-6)),""),
IF(INDEX(Assessment!$L$1:$L$63184,ROWS(H$2:H1752)*24-5)&lt;&gt;FALSE, _xlfn.CONCAT(CHAR(10),INDEX(Assessment!$L$1:$L$63184,ROWS(H$2:H1752)*24-5)," (",TEXT(INDEX(Assessment!$M$1:$M$63184,ROWS(H$2:H1752)*24-5),"m/yy"),") ",INDEX(Assessment!$N$1:$N$63184,ROWS(H$2:H1752)*24-5)),""),
IF(INDEX(Assessment!$L$1:$L$63184,ROWS(H$2:H1752)*24-4)&lt;&gt;FALSE, _xlfn.CONCAT(CHAR(10),INDEX(Assessment!$L$1:$L$63184,ROWS(H$2:H1752)*24-4)," (",TEXT(INDEX(Assessment!$M$1:$M$63184,ROWS(H$2:H1752)*24-4),"m/yy"),") ",INDEX(Assessment!$N$1:$N$63184,ROWS(H$2:H1752)*24-4)),""),
IF(INDEX(Assessment!$L$1:$L$63184,ROWS(H$2:H1752)*24-3)&lt;&gt;FALSE, _xlfn.CONCAT(CHAR(10),INDEX(Assessment!$L$1:$L$63184,ROWS(H$2:H1752)*24-3)," (",TEXT(INDEX(Assessment!$M$1:$M$63184,ROWS(H$2:H1752)*24-3),"m/yy"),") ",INDEX(Assessment!$N$1:$N$63184,ROWS(H$2:H1752)*24-3)),""),
IF(INDEX(Assessment!$L$1:$L$63184,ROWS(H$2:H1752)*24-2)&lt;&gt;FALSE, _xlfn.CONCAT(CHAR(10),INDEX(Assessment!$L$1:$L$63184,ROWS(H$2:H1752)*24-2)," (",TEXT(INDEX(Assessment!$M$1:$M$63184,ROWS(H$2:H1752)*24-2),"m/yy"),") ",INDEX(Assessment!$N$1:$N$63184,ROWS(H$2:H1752)*24-2)),""),
IF(INDEX(Assessment!$L$1:$L$63184,ROWS(H$2:H1752)*24-1)&lt;&gt;FALSE, _xlfn.CONCAT(CHAR(10),INDEX(Assessment!$L$1:$L$63184,ROWS(H$2:H1752)*24-1),") ",TEXT(INDEX(Assessment!$M$1:$M$63184,ROWS(H$2:H1752)*24-1),"m/yy"),") ",INDEX(Assessment!$N$1:$N$63184,ROWS(H$2:H1752)*24-1)),"")
)</f>
        <v/>
      </c>
      <c r="I1752" s="4" t="str" cm="1">
        <f t="array" ref="I1752">IF(INDEX(Assessment!$L$1:$L$63184,ROWS(I$2:I1752)*24-17)=0,"",INDEX(Assessment!$L$1:$L$63184,ROWS(I$2:I1752)*24-17))</f>
        <v/>
      </c>
    </row>
    <row r="1753" spans="1:9" s="4" customFormat="1" x14ac:dyDescent="0.25">
      <c r="A1753" s="4" t="str" cm="1">
        <f t="array" ref="A1753">IF(INDEX(Assessment!$C$1:$C$63184,ROWS(A$2:A1753)*24-22)=0,"",INDEX(Assessment!$C$1:$C$63184,ROWS(A$2:A1753)*24-22))</f>
        <v/>
      </c>
      <c r="B1753" s="4" t="str" cm="1">
        <f t="array" ref="B1753">IF(INDEX(Assessment!$C$1:$C$63184,ROWS(B$2:B1753)*24-21)=0,"",INDEX(Assessment!$C$1:$C$63184,ROWS(B$2:B1753)*24-21))</f>
        <v/>
      </c>
      <c r="C1753" s="4" t="str" cm="1">
        <f t="array" ref="C1753">IF(INDEX(Assessment!$C$1:$C$63184,ROWS(C$2:C1753)*24-20)="","",_xlfn.CONCAT(INDEX(Assessment!$C$1:$C$63184,ROWS(C$2:C1753)*24-20), " ==&gt; ", INDEX(Assessment!$C$1:$C$63184,ROWS(C$2:C1753)*24-19)))</f>
        <v/>
      </c>
      <c r="D1753" s="4" t="str" cm="1">
        <f t="array" ref="D1753">IF(INDEX(Assessment!$L$1:$L$63184,ROWS(D$2:D1753)*24-20)=0,"",INDEX(Assessment!$L$1:$L$63184,ROWS(D$2:D1753)*24-20))</f>
        <v/>
      </c>
      <c r="E1753" s="6" t="str" cm="1">
        <f t="array" ref="E1753">IF(INDEX(Assessment!$I$1:$I$63184,ROWS(E$2:E1753)*24-12)=0,"",INDEX(Assessment!$I$1:$I$63184,ROWS(E$2:E1753)*24-12))</f>
        <v/>
      </c>
      <c r="F1753" s="64" t="str" cm="1">
        <f t="array" ref="F1753">IF(INDEX(Assessment!$L$1:$L$63184,ROWS(F$2:F1753)*24-14)=0,"",INDEX(Assessment!$L$1:$L$63184,ROWS(F$2:F1753)*24-14))</f>
        <v/>
      </c>
      <c r="G1753" s="63" t="str" cm="1">
        <f t="array" ref="G1753">IF(INDEX(Assessment!$L$1:$L$63184,ROWS(G$2:G1753)*24-13)=0,"",INDEX(Assessment!$L$1:$L$63184,ROWS(G$2:G1753)*24-13))</f>
        <v/>
      </c>
      <c r="H1753" s="5" t="str" cm="1">
        <f t="array" ref="H1753">_xlfn.CONCAT(
IF(INDEX(Assessment!$L$1:$L$63184,ROWS(H$2:H1753)*24-8)&lt;&gt;FALSE, _xlfn.CONCAT(INDEX(Assessment!$L$1:$L$63184,ROWS(H$2:H1753)*24-8)," (",TEXT(INDEX(Assessment!$M$1:$M$63184,ROWS(H$2:H1753)*24-8),"m/yy"),") ",INDEX(Assessment!$N$1:$N$63184,ROWS(H$2:H1753)*24-8)),""),
IF(INDEX(Assessment!$L$1:$L$63184,ROWS(H$2:H1753)*24-7)&lt;&gt;FALSE, _xlfn.CONCAT(CHAR(10),INDEX(Assessment!$L$1:$L$63184,ROWS(H$2:H1753)*24-7)," (",TEXT(INDEX(Assessment!$M$1:$M$63184,ROWS(H$2:H1753)*24-7),"m/yy"),") ",INDEX(Assessment!$N$1:$N$63184,ROWS(H$2:H1753)*24-7)),""),
IF(INDEX(Assessment!$L$1:$L$63184,ROWS(H$2:H1753)*24-6)&lt;&gt;FALSE, _xlfn.CONCAT(CHAR(10),INDEX(Assessment!$L$1:$L$63184,ROWS(H$2:H1753)*24-6)," (",TEXT(INDEX(Assessment!$M$1:$M$63184,ROWS(H$2:H1753)*24-6),"m/yy"),") ",INDEX(Assessment!$N$1:$N$63184,ROWS(H$2:H1753)*24-6)),""),
IF(INDEX(Assessment!$L$1:$L$63184,ROWS(H$2:H1753)*24-5)&lt;&gt;FALSE, _xlfn.CONCAT(CHAR(10),INDEX(Assessment!$L$1:$L$63184,ROWS(H$2:H1753)*24-5)," (",TEXT(INDEX(Assessment!$M$1:$M$63184,ROWS(H$2:H1753)*24-5),"m/yy"),") ",INDEX(Assessment!$N$1:$N$63184,ROWS(H$2:H1753)*24-5)),""),
IF(INDEX(Assessment!$L$1:$L$63184,ROWS(H$2:H1753)*24-4)&lt;&gt;FALSE, _xlfn.CONCAT(CHAR(10),INDEX(Assessment!$L$1:$L$63184,ROWS(H$2:H1753)*24-4)," (",TEXT(INDEX(Assessment!$M$1:$M$63184,ROWS(H$2:H1753)*24-4),"m/yy"),") ",INDEX(Assessment!$N$1:$N$63184,ROWS(H$2:H1753)*24-4)),""),
IF(INDEX(Assessment!$L$1:$L$63184,ROWS(H$2:H1753)*24-3)&lt;&gt;FALSE, _xlfn.CONCAT(CHAR(10),INDEX(Assessment!$L$1:$L$63184,ROWS(H$2:H1753)*24-3)," (",TEXT(INDEX(Assessment!$M$1:$M$63184,ROWS(H$2:H1753)*24-3),"m/yy"),") ",INDEX(Assessment!$N$1:$N$63184,ROWS(H$2:H1753)*24-3)),""),
IF(INDEX(Assessment!$L$1:$L$63184,ROWS(H$2:H1753)*24-2)&lt;&gt;FALSE, _xlfn.CONCAT(CHAR(10),INDEX(Assessment!$L$1:$L$63184,ROWS(H$2:H1753)*24-2)," (",TEXT(INDEX(Assessment!$M$1:$M$63184,ROWS(H$2:H1753)*24-2),"m/yy"),") ",INDEX(Assessment!$N$1:$N$63184,ROWS(H$2:H1753)*24-2)),""),
IF(INDEX(Assessment!$L$1:$L$63184,ROWS(H$2:H1753)*24-1)&lt;&gt;FALSE, _xlfn.CONCAT(CHAR(10),INDEX(Assessment!$L$1:$L$63184,ROWS(H$2:H1753)*24-1),") ",TEXT(INDEX(Assessment!$M$1:$M$63184,ROWS(H$2:H1753)*24-1),"m/yy"),") ",INDEX(Assessment!$N$1:$N$63184,ROWS(H$2:H1753)*24-1)),"")
)</f>
        <v/>
      </c>
      <c r="I1753" s="4" t="str" cm="1">
        <f t="array" ref="I1753">IF(INDEX(Assessment!$L$1:$L$63184,ROWS(I$2:I1753)*24-17)=0,"",INDEX(Assessment!$L$1:$L$63184,ROWS(I$2:I1753)*24-17))</f>
        <v/>
      </c>
    </row>
    <row r="1754" spans="1:9" s="4" customFormat="1" x14ac:dyDescent="0.25">
      <c r="A1754" s="4" t="str" cm="1">
        <f t="array" ref="A1754">IF(INDEX(Assessment!$C$1:$C$63184,ROWS(A$2:A1754)*24-22)=0,"",INDEX(Assessment!$C$1:$C$63184,ROWS(A$2:A1754)*24-22))</f>
        <v/>
      </c>
      <c r="B1754" s="4" t="str" cm="1">
        <f t="array" ref="B1754">IF(INDEX(Assessment!$C$1:$C$63184,ROWS(B$2:B1754)*24-21)=0,"",INDEX(Assessment!$C$1:$C$63184,ROWS(B$2:B1754)*24-21))</f>
        <v/>
      </c>
      <c r="C1754" s="4" t="str" cm="1">
        <f t="array" ref="C1754">IF(INDEX(Assessment!$C$1:$C$63184,ROWS(C$2:C1754)*24-20)="","",_xlfn.CONCAT(INDEX(Assessment!$C$1:$C$63184,ROWS(C$2:C1754)*24-20), " ==&gt; ", INDEX(Assessment!$C$1:$C$63184,ROWS(C$2:C1754)*24-19)))</f>
        <v/>
      </c>
      <c r="D1754" s="4" t="str" cm="1">
        <f t="array" ref="D1754">IF(INDEX(Assessment!$L$1:$L$63184,ROWS(D$2:D1754)*24-20)=0,"",INDEX(Assessment!$L$1:$L$63184,ROWS(D$2:D1754)*24-20))</f>
        <v/>
      </c>
      <c r="E1754" s="6" t="str" cm="1">
        <f t="array" ref="E1754">IF(INDEX(Assessment!$I$1:$I$63184,ROWS(E$2:E1754)*24-12)=0,"",INDEX(Assessment!$I$1:$I$63184,ROWS(E$2:E1754)*24-12))</f>
        <v/>
      </c>
      <c r="F1754" s="64" t="str" cm="1">
        <f t="array" ref="F1754">IF(INDEX(Assessment!$L$1:$L$63184,ROWS(F$2:F1754)*24-14)=0,"",INDEX(Assessment!$L$1:$L$63184,ROWS(F$2:F1754)*24-14))</f>
        <v/>
      </c>
      <c r="G1754" s="63" t="str" cm="1">
        <f t="array" ref="G1754">IF(INDEX(Assessment!$L$1:$L$63184,ROWS(G$2:G1754)*24-13)=0,"",INDEX(Assessment!$L$1:$L$63184,ROWS(G$2:G1754)*24-13))</f>
        <v/>
      </c>
      <c r="H1754" s="5" t="str" cm="1">
        <f t="array" ref="H1754">_xlfn.CONCAT(
IF(INDEX(Assessment!$L$1:$L$63184,ROWS(H$2:H1754)*24-8)&lt;&gt;FALSE, _xlfn.CONCAT(INDEX(Assessment!$L$1:$L$63184,ROWS(H$2:H1754)*24-8)," (",TEXT(INDEX(Assessment!$M$1:$M$63184,ROWS(H$2:H1754)*24-8),"m/yy"),") ",INDEX(Assessment!$N$1:$N$63184,ROWS(H$2:H1754)*24-8)),""),
IF(INDEX(Assessment!$L$1:$L$63184,ROWS(H$2:H1754)*24-7)&lt;&gt;FALSE, _xlfn.CONCAT(CHAR(10),INDEX(Assessment!$L$1:$L$63184,ROWS(H$2:H1754)*24-7)," (",TEXT(INDEX(Assessment!$M$1:$M$63184,ROWS(H$2:H1754)*24-7),"m/yy"),") ",INDEX(Assessment!$N$1:$N$63184,ROWS(H$2:H1754)*24-7)),""),
IF(INDEX(Assessment!$L$1:$L$63184,ROWS(H$2:H1754)*24-6)&lt;&gt;FALSE, _xlfn.CONCAT(CHAR(10),INDEX(Assessment!$L$1:$L$63184,ROWS(H$2:H1754)*24-6)," (",TEXT(INDEX(Assessment!$M$1:$M$63184,ROWS(H$2:H1754)*24-6),"m/yy"),") ",INDEX(Assessment!$N$1:$N$63184,ROWS(H$2:H1754)*24-6)),""),
IF(INDEX(Assessment!$L$1:$L$63184,ROWS(H$2:H1754)*24-5)&lt;&gt;FALSE, _xlfn.CONCAT(CHAR(10),INDEX(Assessment!$L$1:$L$63184,ROWS(H$2:H1754)*24-5)," (",TEXT(INDEX(Assessment!$M$1:$M$63184,ROWS(H$2:H1754)*24-5),"m/yy"),") ",INDEX(Assessment!$N$1:$N$63184,ROWS(H$2:H1754)*24-5)),""),
IF(INDEX(Assessment!$L$1:$L$63184,ROWS(H$2:H1754)*24-4)&lt;&gt;FALSE, _xlfn.CONCAT(CHAR(10),INDEX(Assessment!$L$1:$L$63184,ROWS(H$2:H1754)*24-4)," (",TEXT(INDEX(Assessment!$M$1:$M$63184,ROWS(H$2:H1754)*24-4),"m/yy"),") ",INDEX(Assessment!$N$1:$N$63184,ROWS(H$2:H1754)*24-4)),""),
IF(INDEX(Assessment!$L$1:$L$63184,ROWS(H$2:H1754)*24-3)&lt;&gt;FALSE, _xlfn.CONCAT(CHAR(10),INDEX(Assessment!$L$1:$L$63184,ROWS(H$2:H1754)*24-3)," (",TEXT(INDEX(Assessment!$M$1:$M$63184,ROWS(H$2:H1754)*24-3),"m/yy"),") ",INDEX(Assessment!$N$1:$N$63184,ROWS(H$2:H1754)*24-3)),""),
IF(INDEX(Assessment!$L$1:$L$63184,ROWS(H$2:H1754)*24-2)&lt;&gt;FALSE, _xlfn.CONCAT(CHAR(10),INDEX(Assessment!$L$1:$L$63184,ROWS(H$2:H1754)*24-2)," (",TEXT(INDEX(Assessment!$M$1:$M$63184,ROWS(H$2:H1754)*24-2),"m/yy"),") ",INDEX(Assessment!$N$1:$N$63184,ROWS(H$2:H1754)*24-2)),""),
IF(INDEX(Assessment!$L$1:$L$63184,ROWS(H$2:H1754)*24-1)&lt;&gt;FALSE, _xlfn.CONCAT(CHAR(10),INDEX(Assessment!$L$1:$L$63184,ROWS(H$2:H1754)*24-1),") ",TEXT(INDEX(Assessment!$M$1:$M$63184,ROWS(H$2:H1754)*24-1),"m/yy"),") ",INDEX(Assessment!$N$1:$N$63184,ROWS(H$2:H1754)*24-1)),"")
)</f>
        <v/>
      </c>
      <c r="I1754" s="4" t="str" cm="1">
        <f t="array" ref="I1754">IF(INDEX(Assessment!$L$1:$L$63184,ROWS(I$2:I1754)*24-17)=0,"",INDEX(Assessment!$L$1:$L$63184,ROWS(I$2:I1754)*24-17))</f>
        <v/>
      </c>
    </row>
    <row r="1755" spans="1:9" s="4" customFormat="1" x14ac:dyDescent="0.25">
      <c r="A1755" s="4" t="str" cm="1">
        <f t="array" ref="A1755">IF(INDEX(Assessment!$C$1:$C$63184,ROWS(A$2:A1755)*24-22)=0,"",INDEX(Assessment!$C$1:$C$63184,ROWS(A$2:A1755)*24-22))</f>
        <v/>
      </c>
      <c r="B1755" s="4" t="str" cm="1">
        <f t="array" ref="B1755">IF(INDEX(Assessment!$C$1:$C$63184,ROWS(B$2:B1755)*24-21)=0,"",INDEX(Assessment!$C$1:$C$63184,ROWS(B$2:B1755)*24-21))</f>
        <v/>
      </c>
      <c r="C1755" s="4" t="str" cm="1">
        <f t="array" ref="C1755">IF(INDEX(Assessment!$C$1:$C$63184,ROWS(C$2:C1755)*24-20)="","",_xlfn.CONCAT(INDEX(Assessment!$C$1:$C$63184,ROWS(C$2:C1755)*24-20), " ==&gt; ", INDEX(Assessment!$C$1:$C$63184,ROWS(C$2:C1755)*24-19)))</f>
        <v/>
      </c>
      <c r="D1755" s="4" t="str" cm="1">
        <f t="array" ref="D1755">IF(INDEX(Assessment!$L$1:$L$63184,ROWS(D$2:D1755)*24-20)=0,"",INDEX(Assessment!$L$1:$L$63184,ROWS(D$2:D1755)*24-20))</f>
        <v/>
      </c>
      <c r="E1755" s="6" t="str" cm="1">
        <f t="array" ref="E1755">IF(INDEX(Assessment!$I$1:$I$63184,ROWS(E$2:E1755)*24-12)=0,"",INDEX(Assessment!$I$1:$I$63184,ROWS(E$2:E1755)*24-12))</f>
        <v/>
      </c>
      <c r="F1755" s="64" t="str" cm="1">
        <f t="array" ref="F1755">IF(INDEX(Assessment!$L$1:$L$63184,ROWS(F$2:F1755)*24-14)=0,"",INDEX(Assessment!$L$1:$L$63184,ROWS(F$2:F1755)*24-14))</f>
        <v/>
      </c>
      <c r="G1755" s="63" t="str" cm="1">
        <f t="array" ref="G1755">IF(INDEX(Assessment!$L$1:$L$63184,ROWS(G$2:G1755)*24-13)=0,"",INDEX(Assessment!$L$1:$L$63184,ROWS(G$2:G1755)*24-13))</f>
        <v/>
      </c>
      <c r="H1755" s="5" t="str" cm="1">
        <f t="array" ref="H1755">_xlfn.CONCAT(
IF(INDEX(Assessment!$L$1:$L$63184,ROWS(H$2:H1755)*24-8)&lt;&gt;FALSE, _xlfn.CONCAT(INDEX(Assessment!$L$1:$L$63184,ROWS(H$2:H1755)*24-8)," (",TEXT(INDEX(Assessment!$M$1:$M$63184,ROWS(H$2:H1755)*24-8),"m/yy"),") ",INDEX(Assessment!$N$1:$N$63184,ROWS(H$2:H1755)*24-8)),""),
IF(INDEX(Assessment!$L$1:$L$63184,ROWS(H$2:H1755)*24-7)&lt;&gt;FALSE, _xlfn.CONCAT(CHAR(10),INDEX(Assessment!$L$1:$L$63184,ROWS(H$2:H1755)*24-7)," (",TEXT(INDEX(Assessment!$M$1:$M$63184,ROWS(H$2:H1755)*24-7),"m/yy"),") ",INDEX(Assessment!$N$1:$N$63184,ROWS(H$2:H1755)*24-7)),""),
IF(INDEX(Assessment!$L$1:$L$63184,ROWS(H$2:H1755)*24-6)&lt;&gt;FALSE, _xlfn.CONCAT(CHAR(10),INDEX(Assessment!$L$1:$L$63184,ROWS(H$2:H1755)*24-6)," (",TEXT(INDEX(Assessment!$M$1:$M$63184,ROWS(H$2:H1755)*24-6),"m/yy"),") ",INDEX(Assessment!$N$1:$N$63184,ROWS(H$2:H1755)*24-6)),""),
IF(INDEX(Assessment!$L$1:$L$63184,ROWS(H$2:H1755)*24-5)&lt;&gt;FALSE, _xlfn.CONCAT(CHAR(10),INDEX(Assessment!$L$1:$L$63184,ROWS(H$2:H1755)*24-5)," (",TEXT(INDEX(Assessment!$M$1:$M$63184,ROWS(H$2:H1755)*24-5),"m/yy"),") ",INDEX(Assessment!$N$1:$N$63184,ROWS(H$2:H1755)*24-5)),""),
IF(INDEX(Assessment!$L$1:$L$63184,ROWS(H$2:H1755)*24-4)&lt;&gt;FALSE, _xlfn.CONCAT(CHAR(10),INDEX(Assessment!$L$1:$L$63184,ROWS(H$2:H1755)*24-4)," (",TEXT(INDEX(Assessment!$M$1:$M$63184,ROWS(H$2:H1755)*24-4),"m/yy"),") ",INDEX(Assessment!$N$1:$N$63184,ROWS(H$2:H1755)*24-4)),""),
IF(INDEX(Assessment!$L$1:$L$63184,ROWS(H$2:H1755)*24-3)&lt;&gt;FALSE, _xlfn.CONCAT(CHAR(10),INDEX(Assessment!$L$1:$L$63184,ROWS(H$2:H1755)*24-3)," (",TEXT(INDEX(Assessment!$M$1:$M$63184,ROWS(H$2:H1755)*24-3),"m/yy"),") ",INDEX(Assessment!$N$1:$N$63184,ROWS(H$2:H1755)*24-3)),""),
IF(INDEX(Assessment!$L$1:$L$63184,ROWS(H$2:H1755)*24-2)&lt;&gt;FALSE, _xlfn.CONCAT(CHAR(10),INDEX(Assessment!$L$1:$L$63184,ROWS(H$2:H1755)*24-2)," (",TEXT(INDEX(Assessment!$M$1:$M$63184,ROWS(H$2:H1755)*24-2),"m/yy"),") ",INDEX(Assessment!$N$1:$N$63184,ROWS(H$2:H1755)*24-2)),""),
IF(INDEX(Assessment!$L$1:$L$63184,ROWS(H$2:H1755)*24-1)&lt;&gt;FALSE, _xlfn.CONCAT(CHAR(10),INDEX(Assessment!$L$1:$L$63184,ROWS(H$2:H1755)*24-1),") ",TEXT(INDEX(Assessment!$M$1:$M$63184,ROWS(H$2:H1755)*24-1),"m/yy"),") ",INDEX(Assessment!$N$1:$N$63184,ROWS(H$2:H1755)*24-1)),"")
)</f>
        <v/>
      </c>
      <c r="I1755" s="4" t="str" cm="1">
        <f t="array" ref="I1755">IF(INDEX(Assessment!$L$1:$L$63184,ROWS(I$2:I1755)*24-17)=0,"",INDEX(Assessment!$L$1:$L$63184,ROWS(I$2:I1755)*24-17))</f>
        <v/>
      </c>
    </row>
    <row r="1756" spans="1:9" s="4" customFormat="1" x14ac:dyDescent="0.25">
      <c r="A1756" s="4" t="str" cm="1">
        <f t="array" ref="A1756">IF(INDEX(Assessment!$C$1:$C$63184,ROWS(A$2:A1756)*24-22)=0,"",INDEX(Assessment!$C$1:$C$63184,ROWS(A$2:A1756)*24-22))</f>
        <v/>
      </c>
      <c r="B1756" s="4" t="str" cm="1">
        <f t="array" ref="B1756">IF(INDEX(Assessment!$C$1:$C$63184,ROWS(B$2:B1756)*24-21)=0,"",INDEX(Assessment!$C$1:$C$63184,ROWS(B$2:B1756)*24-21))</f>
        <v/>
      </c>
      <c r="C1756" s="4" t="str" cm="1">
        <f t="array" ref="C1756">IF(INDEX(Assessment!$C$1:$C$63184,ROWS(C$2:C1756)*24-20)="","",_xlfn.CONCAT(INDEX(Assessment!$C$1:$C$63184,ROWS(C$2:C1756)*24-20), " ==&gt; ", INDEX(Assessment!$C$1:$C$63184,ROWS(C$2:C1756)*24-19)))</f>
        <v/>
      </c>
      <c r="D1756" s="4" t="str" cm="1">
        <f t="array" ref="D1756">IF(INDEX(Assessment!$L$1:$L$63184,ROWS(D$2:D1756)*24-20)=0,"",INDEX(Assessment!$L$1:$L$63184,ROWS(D$2:D1756)*24-20))</f>
        <v/>
      </c>
      <c r="E1756" s="6" t="str" cm="1">
        <f t="array" ref="E1756">IF(INDEX(Assessment!$I$1:$I$63184,ROWS(E$2:E1756)*24-12)=0,"",INDEX(Assessment!$I$1:$I$63184,ROWS(E$2:E1756)*24-12))</f>
        <v/>
      </c>
      <c r="F1756" s="64" t="str" cm="1">
        <f t="array" ref="F1756">IF(INDEX(Assessment!$L$1:$L$63184,ROWS(F$2:F1756)*24-14)=0,"",INDEX(Assessment!$L$1:$L$63184,ROWS(F$2:F1756)*24-14))</f>
        <v/>
      </c>
      <c r="G1756" s="63" t="str" cm="1">
        <f t="array" ref="G1756">IF(INDEX(Assessment!$L$1:$L$63184,ROWS(G$2:G1756)*24-13)=0,"",INDEX(Assessment!$L$1:$L$63184,ROWS(G$2:G1756)*24-13))</f>
        <v/>
      </c>
      <c r="H1756" s="5" t="str" cm="1">
        <f t="array" ref="H1756">_xlfn.CONCAT(
IF(INDEX(Assessment!$L$1:$L$63184,ROWS(H$2:H1756)*24-8)&lt;&gt;FALSE, _xlfn.CONCAT(INDEX(Assessment!$L$1:$L$63184,ROWS(H$2:H1756)*24-8)," (",TEXT(INDEX(Assessment!$M$1:$M$63184,ROWS(H$2:H1756)*24-8),"m/yy"),") ",INDEX(Assessment!$N$1:$N$63184,ROWS(H$2:H1756)*24-8)),""),
IF(INDEX(Assessment!$L$1:$L$63184,ROWS(H$2:H1756)*24-7)&lt;&gt;FALSE, _xlfn.CONCAT(CHAR(10),INDEX(Assessment!$L$1:$L$63184,ROWS(H$2:H1756)*24-7)," (",TEXT(INDEX(Assessment!$M$1:$M$63184,ROWS(H$2:H1756)*24-7),"m/yy"),") ",INDEX(Assessment!$N$1:$N$63184,ROWS(H$2:H1756)*24-7)),""),
IF(INDEX(Assessment!$L$1:$L$63184,ROWS(H$2:H1756)*24-6)&lt;&gt;FALSE, _xlfn.CONCAT(CHAR(10),INDEX(Assessment!$L$1:$L$63184,ROWS(H$2:H1756)*24-6)," (",TEXT(INDEX(Assessment!$M$1:$M$63184,ROWS(H$2:H1756)*24-6),"m/yy"),") ",INDEX(Assessment!$N$1:$N$63184,ROWS(H$2:H1756)*24-6)),""),
IF(INDEX(Assessment!$L$1:$L$63184,ROWS(H$2:H1756)*24-5)&lt;&gt;FALSE, _xlfn.CONCAT(CHAR(10),INDEX(Assessment!$L$1:$L$63184,ROWS(H$2:H1756)*24-5)," (",TEXT(INDEX(Assessment!$M$1:$M$63184,ROWS(H$2:H1756)*24-5),"m/yy"),") ",INDEX(Assessment!$N$1:$N$63184,ROWS(H$2:H1756)*24-5)),""),
IF(INDEX(Assessment!$L$1:$L$63184,ROWS(H$2:H1756)*24-4)&lt;&gt;FALSE, _xlfn.CONCAT(CHAR(10),INDEX(Assessment!$L$1:$L$63184,ROWS(H$2:H1756)*24-4)," (",TEXT(INDEX(Assessment!$M$1:$M$63184,ROWS(H$2:H1756)*24-4),"m/yy"),") ",INDEX(Assessment!$N$1:$N$63184,ROWS(H$2:H1756)*24-4)),""),
IF(INDEX(Assessment!$L$1:$L$63184,ROWS(H$2:H1756)*24-3)&lt;&gt;FALSE, _xlfn.CONCAT(CHAR(10),INDEX(Assessment!$L$1:$L$63184,ROWS(H$2:H1756)*24-3)," (",TEXT(INDEX(Assessment!$M$1:$M$63184,ROWS(H$2:H1756)*24-3),"m/yy"),") ",INDEX(Assessment!$N$1:$N$63184,ROWS(H$2:H1756)*24-3)),""),
IF(INDEX(Assessment!$L$1:$L$63184,ROWS(H$2:H1756)*24-2)&lt;&gt;FALSE, _xlfn.CONCAT(CHAR(10),INDEX(Assessment!$L$1:$L$63184,ROWS(H$2:H1756)*24-2)," (",TEXT(INDEX(Assessment!$M$1:$M$63184,ROWS(H$2:H1756)*24-2),"m/yy"),") ",INDEX(Assessment!$N$1:$N$63184,ROWS(H$2:H1756)*24-2)),""),
IF(INDEX(Assessment!$L$1:$L$63184,ROWS(H$2:H1756)*24-1)&lt;&gt;FALSE, _xlfn.CONCAT(CHAR(10),INDEX(Assessment!$L$1:$L$63184,ROWS(H$2:H1756)*24-1),") ",TEXT(INDEX(Assessment!$M$1:$M$63184,ROWS(H$2:H1756)*24-1),"m/yy"),") ",INDEX(Assessment!$N$1:$N$63184,ROWS(H$2:H1756)*24-1)),"")
)</f>
        <v/>
      </c>
      <c r="I1756" s="4" t="str" cm="1">
        <f t="array" ref="I1756">IF(INDEX(Assessment!$L$1:$L$63184,ROWS(I$2:I1756)*24-17)=0,"",INDEX(Assessment!$L$1:$L$63184,ROWS(I$2:I1756)*24-17))</f>
        <v/>
      </c>
    </row>
    <row r="1757" spans="1:9" s="4" customFormat="1" x14ac:dyDescent="0.25">
      <c r="A1757" s="4" t="str" cm="1">
        <f t="array" ref="A1757">IF(INDEX(Assessment!$C$1:$C$63184,ROWS(A$2:A1757)*24-22)=0,"",INDEX(Assessment!$C$1:$C$63184,ROWS(A$2:A1757)*24-22))</f>
        <v/>
      </c>
      <c r="B1757" s="4" t="str" cm="1">
        <f t="array" ref="B1757">IF(INDEX(Assessment!$C$1:$C$63184,ROWS(B$2:B1757)*24-21)=0,"",INDEX(Assessment!$C$1:$C$63184,ROWS(B$2:B1757)*24-21))</f>
        <v/>
      </c>
      <c r="C1757" s="4" t="str" cm="1">
        <f t="array" ref="C1757">IF(INDEX(Assessment!$C$1:$C$63184,ROWS(C$2:C1757)*24-20)="","",_xlfn.CONCAT(INDEX(Assessment!$C$1:$C$63184,ROWS(C$2:C1757)*24-20), " ==&gt; ", INDEX(Assessment!$C$1:$C$63184,ROWS(C$2:C1757)*24-19)))</f>
        <v/>
      </c>
      <c r="D1757" s="4" t="str" cm="1">
        <f t="array" ref="D1757">IF(INDEX(Assessment!$L$1:$L$63184,ROWS(D$2:D1757)*24-20)=0,"",INDEX(Assessment!$L$1:$L$63184,ROWS(D$2:D1757)*24-20))</f>
        <v/>
      </c>
      <c r="E1757" s="6" t="str" cm="1">
        <f t="array" ref="E1757">IF(INDEX(Assessment!$I$1:$I$63184,ROWS(E$2:E1757)*24-12)=0,"",INDEX(Assessment!$I$1:$I$63184,ROWS(E$2:E1757)*24-12))</f>
        <v/>
      </c>
      <c r="F1757" s="64" t="str" cm="1">
        <f t="array" ref="F1757">IF(INDEX(Assessment!$L$1:$L$63184,ROWS(F$2:F1757)*24-14)=0,"",INDEX(Assessment!$L$1:$L$63184,ROWS(F$2:F1757)*24-14))</f>
        <v/>
      </c>
      <c r="G1757" s="63" t="str" cm="1">
        <f t="array" ref="G1757">IF(INDEX(Assessment!$L$1:$L$63184,ROWS(G$2:G1757)*24-13)=0,"",INDEX(Assessment!$L$1:$L$63184,ROWS(G$2:G1757)*24-13))</f>
        <v/>
      </c>
      <c r="H1757" s="5" t="str" cm="1">
        <f t="array" ref="H1757">_xlfn.CONCAT(
IF(INDEX(Assessment!$L$1:$L$63184,ROWS(H$2:H1757)*24-8)&lt;&gt;FALSE, _xlfn.CONCAT(INDEX(Assessment!$L$1:$L$63184,ROWS(H$2:H1757)*24-8)," (",TEXT(INDEX(Assessment!$M$1:$M$63184,ROWS(H$2:H1757)*24-8),"m/yy"),") ",INDEX(Assessment!$N$1:$N$63184,ROWS(H$2:H1757)*24-8)),""),
IF(INDEX(Assessment!$L$1:$L$63184,ROWS(H$2:H1757)*24-7)&lt;&gt;FALSE, _xlfn.CONCAT(CHAR(10),INDEX(Assessment!$L$1:$L$63184,ROWS(H$2:H1757)*24-7)," (",TEXT(INDEX(Assessment!$M$1:$M$63184,ROWS(H$2:H1757)*24-7),"m/yy"),") ",INDEX(Assessment!$N$1:$N$63184,ROWS(H$2:H1757)*24-7)),""),
IF(INDEX(Assessment!$L$1:$L$63184,ROWS(H$2:H1757)*24-6)&lt;&gt;FALSE, _xlfn.CONCAT(CHAR(10),INDEX(Assessment!$L$1:$L$63184,ROWS(H$2:H1757)*24-6)," (",TEXT(INDEX(Assessment!$M$1:$M$63184,ROWS(H$2:H1757)*24-6),"m/yy"),") ",INDEX(Assessment!$N$1:$N$63184,ROWS(H$2:H1757)*24-6)),""),
IF(INDEX(Assessment!$L$1:$L$63184,ROWS(H$2:H1757)*24-5)&lt;&gt;FALSE, _xlfn.CONCAT(CHAR(10),INDEX(Assessment!$L$1:$L$63184,ROWS(H$2:H1757)*24-5)," (",TEXT(INDEX(Assessment!$M$1:$M$63184,ROWS(H$2:H1757)*24-5),"m/yy"),") ",INDEX(Assessment!$N$1:$N$63184,ROWS(H$2:H1757)*24-5)),""),
IF(INDEX(Assessment!$L$1:$L$63184,ROWS(H$2:H1757)*24-4)&lt;&gt;FALSE, _xlfn.CONCAT(CHAR(10),INDEX(Assessment!$L$1:$L$63184,ROWS(H$2:H1757)*24-4)," (",TEXT(INDEX(Assessment!$M$1:$M$63184,ROWS(H$2:H1757)*24-4),"m/yy"),") ",INDEX(Assessment!$N$1:$N$63184,ROWS(H$2:H1757)*24-4)),""),
IF(INDEX(Assessment!$L$1:$L$63184,ROWS(H$2:H1757)*24-3)&lt;&gt;FALSE, _xlfn.CONCAT(CHAR(10),INDEX(Assessment!$L$1:$L$63184,ROWS(H$2:H1757)*24-3)," (",TEXT(INDEX(Assessment!$M$1:$M$63184,ROWS(H$2:H1757)*24-3),"m/yy"),") ",INDEX(Assessment!$N$1:$N$63184,ROWS(H$2:H1757)*24-3)),""),
IF(INDEX(Assessment!$L$1:$L$63184,ROWS(H$2:H1757)*24-2)&lt;&gt;FALSE, _xlfn.CONCAT(CHAR(10),INDEX(Assessment!$L$1:$L$63184,ROWS(H$2:H1757)*24-2)," (",TEXT(INDEX(Assessment!$M$1:$M$63184,ROWS(H$2:H1757)*24-2),"m/yy"),") ",INDEX(Assessment!$N$1:$N$63184,ROWS(H$2:H1757)*24-2)),""),
IF(INDEX(Assessment!$L$1:$L$63184,ROWS(H$2:H1757)*24-1)&lt;&gt;FALSE, _xlfn.CONCAT(CHAR(10),INDEX(Assessment!$L$1:$L$63184,ROWS(H$2:H1757)*24-1),") ",TEXT(INDEX(Assessment!$M$1:$M$63184,ROWS(H$2:H1757)*24-1),"m/yy"),") ",INDEX(Assessment!$N$1:$N$63184,ROWS(H$2:H1757)*24-1)),"")
)</f>
        <v/>
      </c>
      <c r="I1757" s="4" t="str" cm="1">
        <f t="array" ref="I1757">IF(INDEX(Assessment!$L$1:$L$63184,ROWS(I$2:I1757)*24-17)=0,"",INDEX(Assessment!$L$1:$L$63184,ROWS(I$2:I1757)*24-17))</f>
        <v/>
      </c>
    </row>
    <row r="1758" spans="1:9" s="4" customFormat="1" x14ac:dyDescent="0.25">
      <c r="A1758" s="4" t="str" cm="1">
        <f t="array" ref="A1758">IF(INDEX(Assessment!$C$1:$C$63184,ROWS(A$2:A1758)*24-22)=0,"",INDEX(Assessment!$C$1:$C$63184,ROWS(A$2:A1758)*24-22))</f>
        <v/>
      </c>
      <c r="B1758" s="4" t="str" cm="1">
        <f t="array" ref="B1758">IF(INDEX(Assessment!$C$1:$C$63184,ROWS(B$2:B1758)*24-21)=0,"",INDEX(Assessment!$C$1:$C$63184,ROWS(B$2:B1758)*24-21))</f>
        <v/>
      </c>
      <c r="C1758" s="4" t="str" cm="1">
        <f t="array" ref="C1758">IF(INDEX(Assessment!$C$1:$C$63184,ROWS(C$2:C1758)*24-20)="","",_xlfn.CONCAT(INDEX(Assessment!$C$1:$C$63184,ROWS(C$2:C1758)*24-20), " ==&gt; ", INDEX(Assessment!$C$1:$C$63184,ROWS(C$2:C1758)*24-19)))</f>
        <v/>
      </c>
      <c r="D1758" s="4" t="str" cm="1">
        <f t="array" ref="D1758">IF(INDEX(Assessment!$L$1:$L$63184,ROWS(D$2:D1758)*24-20)=0,"",INDEX(Assessment!$L$1:$L$63184,ROWS(D$2:D1758)*24-20))</f>
        <v/>
      </c>
      <c r="E1758" s="6" t="str" cm="1">
        <f t="array" ref="E1758">IF(INDEX(Assessment!$I$1:$I$63184,ROWS(E$2:E1758)*24-12)=0,"",INDEX(Assessment!$I$1:$I$63184,ROWS(E$2:E1758)*24-12))</f>
        <v/>
      </c>
      <c r="F1758" s="64" t="str" cm="1">
        <f t="array" ref="F1758">IF(INDEX(Assessment!$L$1:$L$63184,ROWS(F$2:F1758)*24-14)=0,"",INDEX(Assessment!$L$1:$L$63184,ROWS(F$2:F1758)*24-14))</f>
        <v/>
      </c>
      <c r="G1758" s="63" t="str" cm="1">
        <f t="array" ref="G1758">IF(INDEX(Assessment!$L$1:$L$63184,ROWS(G$2:G1758)*24-13)=0,"",INDEX(Assessment!$L$1:$L$63184,ROWS(G$2:G1758)*24-13))</f>
        <v/>
      </c>
      <c r="H1758" s="5" t="str" cm="1">
        <f t="array" ref="H1758">_xlfn.CONCAT(
IF(INDEX(Assessment!$L$1:$L$63184,ROWS(H$2:H1758)*24-8)&lt;&gt;FALSE, _xlfn.CONCAT(INDEX(Assessment!$L$1:$L$63184,ROWS(H$2:H1758)*24-8)," (",TEXT(INDEX(Assessment!$M$1:$M$63184,ROWS(H$2:H1758)*24-8),"m/yy"),") ",INDEX(Assessment!$N$1:$N$63184,ROWS(H$2:H1758)*24-8)),""),
IF(INDEX(Assessment!$L$1:$L$63184,ROWS(H$2:H1758)*24-7)&lt;&gt;FALSE, _xlfn.CONCAT(CHAR(10),INDEX(Assessment!$L$1:$L$63184,ROWS(H$2:H1758)*24-7)," (",TEXT(INDEX(Assessment!$M$1:$M$63184,ROWS(H$2:H1758)*24-7),"m/yy"),") ",INDEX(Assessment!$N$1:$N$63184,ROWS(H$2:H1758)*24-7)),""),
IF(INDEX(Assessment!$L$1:$L$63184,ROWS(H$2:H1758)*24-6)&lt;&gt;FALSE, _xlfn.CONCAT(CHAR(10),INDEX(Assessment!$L$1:$L$63184,ROWS(H$2:H1758)*24-6)," (",TEXT(INDEX(Assessment!$M$1:$M$63184,ROWS(H$2:H1758)*24-6),"m/yy"),") ",INDEX(Assessment!$N$1:$N$63184,ROWS(H$2:H1758)*24-6)),""),
IF(INDEX(Assessment!$L$1:$L$63184,ROWS(H$2:H1758)*24-5)&lt;&gt;FALSE, _xlfn.CONCAT(CHAR(10),INDEX(Assessment!$L$1:$L$63184,ROWS(H$2:H1758)*24-5)," (",TEXT(INDEX(Assessment!$M$1:$M$63184,ROWS(H$2:H1758)*24-5),"m/yy"),") ",INDEX(Assessment!$N$1:$N$63184,ROWS(H$2:H1758)*24-5)),""),
IF(INDEX(Assessment!$L$1:$L$63184,ROWS(H$2:H1758)*24-4)&lt;&gt;FALSE, _xlfn.CONCAT(CHAR(10),INDEX(Assessment!$L$1:$L$63184,ROWS(H$2:H1758)*24-4)," (",TEXT(INDEX(Assessment!$M$1:$M$63184,ROWS(H$2:H1758)*24-4),"m/yy"),") ",INDEX(Assessment!$N$1:$N$63184,ROWS(H$2:H1758)*24-4)),""),
IF(INDEX(Assessment!$L$1:$L$63184,ROWS(H$2:H1758)*24-3)&lt;&gt;FALSE, _xlfn.CONCAT(CHAR(10),INDEX(Assessment!$L$1:$L$63184,ROWS(H$2:H1758)*24-3)," (",TEXT(INDEX(Assessment!$M$1:$M$63184,ROWS(H$2:H1758)*24-3),"m/yy"),") ",INDEX(Assessment!$N$1:$N$63184,ROWS(H$2:H1758)*24-3)),""),
IF(INDEX(Assessment!$L$1:$L$63184,ROWS(H$2:H1758)*24-2)&lt;&gt;FALSE, _xlfn.CONCAT(CHAR(10),INDEX(Assessment!$L$1:$L$63184,ROWS(H$2:H1758)*24-2)," (",TEXT(INDEX(Assessment!$M$1:$M$63184,ROWS(H$2:H1758)*24-2),"m/yy"),") ",INDEX(Assessment!$N$1:$N$63184,ROWS(H$2:H1758)*24-2)),""),
IF(INDEX(Assessment!$L$1:$L$63184,ROWS(H$2:H1758)*24-1)&lt;&gt;FALSE, _xlfn.CONCAT(CHAR(10),INDEX(Assessment!$L$1:$L$63184,ROWS(H$2:H1758)*24-1),") ",TEXT(INDEX(Assessment!$M$1:$M$63184,ROWS(H$2:H1758)*24-1),"m/yy"),") ",INDEX(Assessment!$N$1:$N$63184,ROWS(H$2:H1758)*24-1)),"")
)</f>
        <v/>
      </c>
      <c r="I1758" s="4" t="str" cm="1">
        <f t="array" ref="I1758">IF(INDEX(Assessment!$L$1:$L$63184,ROWS(I$2:I1758)*24-17)=0,"",INDEX(Assessment!$L$1:$L$63184,ROWS(I$2:I1758)*24-17))</f>
        <v/>
      </c>
    </row>
    <row r="1759" spans="1:9" s="4" customFormat="1" x14ac:dyDescent="0.25">
      <c r="A1759" s="4" t="str" cm="1">
        <f t="array" ref="A1759">IF(INDEX(Assessment!$C$1:$C$63184,ROWS(A$2:A1759)*24-22)=0,"",INDEX(Assessment!$C$1:$C$63184,ROWS(A$2:A1759)*24-22))</f>
        <v/>
      </c>
      <c r="B1759" s="4" t="str" cm="1">
        <f t="array" ref="B1759">IF(INDEX(Assessment!$C$1:$C$63184,ROWS(B$2:B1759)*24-21)=0,"",INDEX(Assessment!$C$1:$C$63184,ROWS(B$2:B1759)*24-21))</f>
        <v/>
      </c>
      <c r="C1759" s="4" t="str" cm="1">
        <f t="array" ref="C1759">IF(INDEX(Assessment!$C$1:$C$63184,ROWS(C$2:C1759)*24-20)="","",_xlfn.CONCAT(INDEX(Assessment!$C$1:$C$63184,ROWS(C$2:C1759)*24-20), " ==&gt; ", INDEX(Assessment!$C$1:$C$63184,ROWS(C$2:C1759)*24-19)))</f>
        <v/>
      </c>
      <c r="D1759" s="4" t="str" cm="1">
        <f t="array" ref="D1759">IF(INDEX(Assessment!$L$1:$L$63184,ROWS(D$2:D1759)*24-20)=0,"",INDEX(Assessment!$L$1:$L$63184,ROWS(D$2:D1759)*24-20))</f>
        <v/>
      </c>
      <c r="E1759" s="6" t="str" cm="1">
        <f t="array" ref="E1759">IF(INDEX(Assessment!$I$1:$I$63184,ROWS(E$2:E1759)*24-12)=0,"",INDEX(Assessment!$I$1:$I$63184,ROWS(E$2:E1759)*24-12))</f>
        <v/>
      </c>
      <c r="F1759" s="64" t="str" cm="1">
        <f t="array" ref="F1759">IF(INDEX(Assessment!$L$1:$L$63184,ROWS(F$2:F1759)*24-14)=0,"",INDEX(Assessment!$L$1:$L$63184,ROWS(F$2:F1759)*24-14))</f>
        <v/>
      </c>
      <c r="G1759" s="63" t="str" cm="1">
        <f t="array" ref="G1759">IF(INDEX(Assessment!$L$1:$L$63184,ROWS(G$2:G1759)*24-13)=0,"",INDEX(Assessment!$L$1:$L$63184,ROWS(G$2:G1759)*24-13))</f>
        <v/>
      </c>
      <c r="H1759" s="5" t="str" cm="1">
        <f t="array" ref="H1759">_xlfn.CONCAT(
IF(INDEX(Assessment!$L$1:$L$63184,ROWS(H$2:H1759)*24-8)&lt;&gt;FALSE, _xlfn.CONCAT(INDEX(Assessment!$L$1:$L$63184,ROWS(H$2:H1759)*24-8)," (",TEXT(INDEX(Assessment!$M$1:$M$63184,ROWS(H$2:H1759)*24-8),"m/yy"),") ",INDEX(Assessment!$N$1:$N$63184,ROWS(H$2:H1759)*24-8)),""),
IF(INDEX(Assessment!$L$1:$L$63184,ROWS(H$2:H1759)*24-7)&lt;&gt;FALSE, _xlfn.CONCAT(CHAR(10),INDEX(Assessment!$L$1:$L$63184,ROWS(H$2:H1759)*24-7)," (",TEXT(INDEX(Assessment!$M$1:$M$63184,ROWS(H$2:H1759)*24-7),"m/yy"),") ",INDEX(Assessment!$N$1:$N$63184,ROWS(H$2:H1759)*24-7)),""),
IF(INDEX(Assessment!$L$1:$L$63184,ROWS(H$2:H1759)*24-6)&lt;&gt;FALSE, _xlfn.CONCAT(CHAR(10),INDEX(Assessment!$L$1:$L$63184,ROWS(H$2:H1759)*24-6)," (",TEXT(INDEX(Assessment!$M$1:$M$63184,ROWS(H$2:H1759)*24-6),"m/yy"),") ",INDEX(Assessment!$N$1:$N$63184,ROWS(H$2:H1759)*24-6)),""),
IF(INDEX(Assessment!$L$1:$L$63184,ROWS(H$2:H1759)*24-5)&lt;&gt;FALSE, _xlfn.CONCAT(CHAR(10),INDEX(Assessment!$L$1:$L$63184,ROWS(H$2:H1759)*24-5)," (",TEXT(INDEX(Assessment!$M$1:$M$63184,ROWS(H$2:H1759)*24-5),"m/yy"),") ",INDEX(Assessment!$N$1:$N$63184,ROWS(H$2:H1759)*24-5)),""),
IF(INDEX(Assessment!$L$1:$L$63184,ROWS(H$2:H1759)*24-4)&lt;&gt;FALSE, _xlfn.CONCAT(CHAR(10),INDEX(Assessment!$L$1:$L$63184,ROWS(H$2:H1759)*24-4)," (",TEXT(INDEX(Assessment!$M$1:$M$63184,ROWS(H$2:H1759)*24-4),"m/yy"),") ",INDEX(Assessment!$N$1:$N$63184,ROWS(H$2:H1759)*24-4)),""),
IF(INDEX(Assessment!$L$1:$L$63184,ROWS(H$2:H1759)*24-3)&lt;&gt;FALSE, _xlfn.CONCAT(CHAR(10),INDEX(Assessment!$L$1:$L$63184,ROWS(H$2:H1759)*24-3)," (",TEXT(INDEX(Assessment!$M$1:$M$63184,ROWS(H$2:H1759)*24-3),"m/yy"),") ",INDEX(Assessment!$N$1:$N$63184,ROWS(H$2:H1759)*24-3)),""),
IF(INDEX(Assessment!$L$1:$L$63184,ROWS(H$2:H1759)*24-2)&lt;&gt;FALSE, _xlfn.CONCAT(CHAR(10),INDEX(Assessment!$L$1:$L$63184,ROWS(H$2:H1759)*24-2)," (",TEXT(INDEX(Assessment!$M$1:$M$63184,ROWS(H$2:H1759)*24-2),"m/yy"),") ",INDEX(Assessment!$N$1:$N$63184,ROWS(H$2:H1759)*24-2)),""),
IF(INDEX(Assessment!$L$1:$L$63184,ROWS(H$2:H1759)*24-1)&lt;&gt;FALSE, _xlfn.CONCAT(CHAR(10),INDEX(Assessment!$L$1:$L$63184,ROWS(H$2:H1759)*24-1),") ",TEXT(INDEX(Assessment!$M$1:$M$63184,ROWS(H$2:H1759)*24-1),"m/yy"),") ",INDEX(Assessment!$N$1:$N$63184,ROWS(H$2:H1759)*24-1)),"")
)</f>
        <v/>
      </c>
      <c r="I1759" s="4" t="str" cm="1">
        <f t="array" ref="I1759">IF(INDEX(Assessment!$L$1:$L$63184,ROWS(I$2:I1759)*24-17)=0,"",INDEX(Assessment!$L$1:$L$63184,ROWS(I$2:I1759)*24-17))</f>
        <v/>
      </c>
    </row>
    <row r="1760" spans="1:9" s="4" customFormat="1" x14ac:dyDescent="0.25">
      <c r="A1760" s="4" t="str" cm="1">
        <f t="array" ref="A1760">IF(INDEX(Assessment!$C$1:$C$63184,ROWS(A$2:A1760)*24-22)=0,"",INDEX(Assessment!$C$1:$C$63184,ROWS(A$2:A1760)*24-22))</f>
        <v/>
      </c>
      <c r="B1760" s="4" t="str" cm="1">
        <f t="array" ref="B1760">IF(INDEX(Assessment!$C$1:$C$63184,ROWS(B$2:B1760)*24-21)=0,"",INDEX(Assessment!$C$1:$C$63184,ROWS(B$2:B1760)*24-21))</f>
        <v/>
      </c>
      <c r="C1760" s="4" t="str" cm="1">
        <f t="array" ref="C1760">IF(INDEX(Assessment!$C$1:$C$63184,ROWS(C$2:C1760)*24-20)="","",_xlfn.CONCAT(INDEX(Assessment!$C$1:$C$63184,ROWS(C$2:C1760)*24-20), " ==&gt; ", INDEX(Assessment!$C$1:$C$63184,ROWS(C$2:C1760)*24-19)))</f>
        <v/>
      </c>
      <c r="D1760" s="4" t="str" cm="1">
        <f t="array" ref="D1760">IF(INDEX(Assessment!$L$1:$L$63184,ROWS(D$2:D1760)*24-20)=0,"",INDEX(Assessment!$L$1:$L$63184,ROWS(D$2:D1760)*24-20))</f>
        <v/>
      </c>
      <c r="E1760" s="6" t="str" cm="1">
        <f t="array" ref="E1760">IF(INDEX(Assessment!$I$1:$I$63184,ROWS(E$2:E1760)*24-12)=0,"",INDEX(Assessment!$I$1:$I$63184,ROWS(E$2:E1760)*24-12))</f>
        <v/>
      </c>
      <c r="F1760" s="64" t="str" cm="1">
        <f t="array" ref="F1760">IF(INDEX(Assessment!$L$1:$L$63184,ROWS(F$2:F1760)*24-14)=0,"",INDEX(Assessment!$L$1:$L$63184,ROWS(F$2:F1760)*24-14))</f>
        <v/>
      </c>
      <c r="G1760" s="63" t="str" cm="1">
        <f t="array" ref="G1760">IF(INDEX(Assessment!$L$1:$L$63184,ROWS(G$2:G1760)*24-13)=0,"",INDEX(Assessment!$L$1:$L$63184,ROWS(G$2:G1760)*24-13))</f>
        <v/>
      </c>
      <c r="H1760" s="5" t="str" cm="1">
        <f t="array" ref="H1760">_xlfn.CONCAT(
IF(INDEX(Assessment!$L$1:$L$63184,ROWS(H$2:H1760)*24-8)&lt;&gt;FALSE, _xlfn.CONCAT(INDEX(Assessment!$L$1:$L$63184,ROWS(H$2:H1760)*24-8)," (",TEXT(INDEX(Assessment!$M$1:$M$63184,ROWS(H$2:H1760)*24-8),"m/yy"),") ",INDEX(Assessment!$N$1:$N$63184,ROWS(H$2:H1760)*24-8)),""),
IF(INDEX(Assessment!$L$1:$L$63184,ROWS(H$2:H1760)*24-7)&lt;&gt;FALSE, _xlfn.CONCAT(CHAR(10),INDEX(Assessment!$L$1:$L$63184,ROWS(H$2:H1760)*24-7)," (",TEXT(INDEX(Assessment!$M$1:$M$63184,ROWS(H$2:H1760)*24-7),"m/yy"),") ",INDEX(Assessment!$N$1:$N$63184,ROWS(H$2:H1760)*24-7)),""),
IF(INDEX(Assessment!$L$1:$L$63184,ROWS(H$2:H1760)*24-6)&lt;&gt;FALSE, _xlfn.CONCAT(CHAR(10),INDEX(Assessment!$L$1:$L$63184,ROWS(H$2:H1760)*24-6)," (",TEXT(INDEX(Assessment!$M$1:$M$63184,ROWS(H$2:H1760)*24-6),"m/yy"),") ",INDEX(Assessment!$N$1:$N$63184,ROWS(H$2:H1760)*24-6)),""),
IF(INDEX(Assessment!$L$1:$L$63184,ROWS(H$2:H1760)*24-5)&lt;&gt;FALSE, _xlfn.CONCAT(CHAR(10),INDEX(Assessment!$L$1:$L$63184,ROWS(H$2:H1760)*24-5)," (",TEXT(INDEX(Assessment!$M$1:$M$63184,ROWS(H$2:H1760)*24-5),"m/yy"),") ",INDEX(Assessment!$N$1:$N$63184,ROWS(H$2:H1760)*24-5)),""),
IF(INDEX(Assessment!$L$1:$L$63184,ROWS(H$2:H1760)*24-4)&lt;&gt;FALSE, _xlfn.CONCAT(CHAR(10),INDEX(Assessment!$L$1:$L$63184,ROWS(H$2:H1760)*24-4)," (",TEXT(INDEX(Assessment!$M$1:$M$63184,ROWS(H$2:H1760)*24-4),"m/yy"),") ",INDEX(Assessment!$N$1:$N$63184,ROWS(H$2:H1760)*24-4)),""),
IF(INDEX(Assessment!$L$1:$L$63184,ROWS(H$2:H1760)*24-3)&lt;&gt;FALSE, _xlfn.CONCAT(CHAR(10),INDEX(Assessment!$L$1:$L$63184,ROWS(H$2:H1760)*24-3)," (",TEXT(INDEX(Assessment!$M$1:$M$63184,ROWS(H$2:H1760)*24-3),"m/yy"),") ",INDEX(Assessment!$N$1:$N$63184,ROWS(H$2:H1760)*24-3)),""),
IF(INDEX(Assessment!$L$1:$L$63184,ROWS(H$2:H1760)*24-2)&lt;&gt;FALSE, _xlfn.CONCAT(CHAR(10),INDEX(Assessment!$L$1:$L$63184,ROWS(H$2:H1760)*24-2)," (",TEXT(INDEX(Assessment!$M$1:$M$63184,ROWS(H$2:H1760)*24-2),"m/yy"),") ",INDEX(Assessment!$N$1:$N$63184,ROWS(H$2:H1760)*24-2)),""),
IF(INDEX(Assessment!$L$1:$L$63184,ROWS(H$2:H1760)*24-1)&lt;&gt;FALSE, _xlfn.CONCAT(CHAR(10),INDEX(Assessment!$L$1:$L$63184,ROWS(H$2:H1760)*24-1),") ",TEXT(INDEX(Assessment!$M$1:$M$63184,ROWS(H$2:H1760)*24-1),"m/yy"),") ",INDEX(Assessment!$N$1:$N$63184,ROWS(H$2:H1760)*24-1)),"")
)</f>
        <v/>
      </c>
      <c r="I1760" s="4" t="str" cm="1">
        <f t="array" ref="I1760">IF(INDEX(Assessment!$L$1:$L$63184,ROWS(I$2:I1760)*24-17)=0,"",INDEX(Assessment!$L$1:$L$63184,ROWS(I$2:I1760)*24-17))</f>
        <v/>
      </c>
    </row>
    <row r="1761" spans="1:9" s="4" customFormat="1" x14ac:dyDescent="0.25">
      <c r="A1761" s="4" t="str" cm="1">
        <f t="array" ref="A1761">IF(INDEX(Assessment!$C$1:$C$63184,ROWS(A$2:A1761)*24-22)=0,"",INDEX(Assessment!$C$1:$C$63184,ROWS(A$2:A1761)*24-22))</f>
        <v/>
      </c>
      <c r="B1761" s="4" t="str" cm="1">
        <f t="array" ref="B1761">IF(INDEX(Assessment!$C$1:$C$63184,ROWS(B$2:B1761)*24-21)=0,"",INDEX(Assessment!$C$1:$C$63184,ROWS(B$2:B1761)*24-21))</f>
        <v/>
      </c>
      <c r="C1761" s="4" t="str" cm="1">
        <f t="array" ref="C1761">IF(INDEX(Assessment!$C$1:$C$63184,ROWS(C$2:C1761)*24-20)="","",_xlfn.CONCAT(INDEX(Assessment!$C$1:$C$63184,ROWS(C$2:C1761)*24-20), " ==&gt; ", INDEX(Assessment!$C$1:$C$63184,ROWS(C$2:C1761)*24-19)))</f>
        <v/>
      </c>
      <c r="D1761" s="4" t="str" cm="1">
        <f t="array" ref="D1761">IF(INDEX(Assessment!$L$1:$L$63184,ROWS(D$2:D1761)*24-20)=0,"",INDEX(Assessment!$L$1:$L$63184,ROWS(D$2:D1761)*24-20))</f>
        <v/>
      </c>
      <c r="E1761" s="6" t="str" cm="1">
        <f t="array" ref="E1761">IF(INDEX(Assessment!$I$1:$I$63184,ROWS(E$2:E1761)*24-12)=0,"",INDEX(Assessment!$I$1:$I$63184,ROWS(E$2:E1761)*24-12))</f>
        <v/>
      </c>
      <c r="F1761" s="64" t="str" cm="1">
        <f t="array" ref="F1761">IF(INDEX(Assessment!$L$1:$L$63184,ROWS(F$2:F1761)*24-14)=0,"",INDEX(Assessment!$L$1:$L$63184,ROWS(F$2:F1761)*24-14))</f>
        <v/>
      </c>
      <c r="G1761" s="63" t="str" cm="1">
        <f t="array" ref="G1761">IF(INDEX(Assessment!$L$1:$L$63184,ROWS(G$2:G1761)*24-13)=0,"",INDEX(Assessment!$L$1:$L$63184,ROWS(G$2:G1761)*24-13))</f>
        <v/>
      </c>
      <c r="H1761" s="5" t="str" cm="1">
        <f t="array" ref="H1761">_xlfn.CONCAT(
IF(INDEX(Assessment!$L$1:$L$63184,ROWS(H$2:H1761)*24-8)&lt;&gt;FALSE, _xlfn.CONCAT(INDEX(Assessment!$L$1:$L$63184,ROWS(H$2:H1761)*24-8)," (",TEXT(INDEX(Assessment!$M$1:$M$63184,ROWS(H$2:H1761)*24-8),"m/yy"),") ",INDEX(Assessment!$N$1:$N$63184,ROWS(H$2:H1761)*24-8)),""),
IF(INDEX(Assessment!$L$1:$L$63184,ROWS(H$2:H1761)*24-7)&lt;&gt;FALSE, _xlfn.CONCAT(CHAR(10),INDEX(Assessment!$L$1:$L$63184,ROWS(H$2:H1761)*24-7)," (",TEXT(INDEX(Assessment!$M$1:$M$63184,ROWS(H$2:H1761)*24-7),"m/yy"),") ",INDEX(Assessment!$N$1:$N$63184,ROWS(H$2:H1761)*24-7)),""),
IF(INDEX(Assessment!$L$1:$L$63184,ROWS(H$2:H1761)*24-6)&lt;&gt;FALSE, _xlfn.CONCAT(CHAR(10),INDEX(Assessment!$L$1:$L$63184,ROWS(H$2:H1761)*24-6)," (",TEXT(INDEX(Assessment!$M$1:$M$63184,ROWS(H$2:H1761)*24-6),"m/yy"),") ",INDEX(Assessment!$N$1:$N$63184,ROWS(H$2:H1761)*24-6)),""),
IF(INDEX(Assessment!$L$1:$L$63184,ROWS(H$2:H1761)*24-5)&lt;&gt;FALSE, _xlfn.CONCAT(CHAR(10),INDEX(Assessment!$L$1:$L$63184,ROWS(H$2:H1761)*24-5)," (",TEXT(INDEX(Assessment!$M$1:$M$63184,ROWS(H$2:H1761)*24-5),"m/yy"),") ",INDEX(Assessment!$N$1:$N$63184,ROWS(H$2:H1761)*24-5)),""),
IF(INDEX(Assessment!$L$1:$L$63184,ROWS(H$2:H1761)*24-4)&lt;&gt;FALSE, _xlfn.CONCAT(CHAR(10),INDEX(Assessment!$L$1:$L$63184,ROWS(H$2:H1761)*24-4)," (",TEXT(INDEX(Assessment!$M$1:$M$63184,ROWS(H$2:H1761)*24-4),"m/yy"),") ",INDEX(Assessment!$N$1:$N$63184,ROWS(H$2:H1761)*24-4)),""),
IF(INDEX(Assessment!$L$1:$L$63184,ROWS(H$2:H1761)*24-3)&lt;&gt;FALSE, _xlfn.CONCAT(CHAR(10),INDEX(Assessment!$L$1:$L$63184,ROWS(H$2:H1761)*24-3)," (",TEXT(INDEX(Assessment!$M$1:$M$63184,ROWS(H$2:H1761)*24-3),"m/yy"),") ",INDEX(Assessment!$N$1:$N$63184,ROWS(H$2:H1761)*24-3)),""),
IF(INDEX(Assessment!$L$1:$L$63184,ROWS(H$2:H1761)*24-2)&lt;&gt;FALSE, _xlfn.CONCAT(CHAR(10),INDEX(Assessment!$L$1:$L$63184,ROWS(H$2:H1761)*24-2)," (",TEXT(INDEX(Assessment!$M$1:$M$63184,ROWS(H$2:H1761)*24-2),"m/yy"),") ",INDEX(Assessment!$N$1:$N$63184,ROWS(H$2:H1761)*24-2)),""),
IF(INDEX(Assessment!$L$1:$L$63184,ROWS(H$2:H1761)*24-1)&lt;&gt;FALSE, _xlfn.CONCAT(CHAR(10),INDEX(Assessment!$L$1:$L$63184,ROWS(H$2:H1761)*24-1),") ",TEXT(INDEX(Assessment!$M$1:$M$63184,ROWS(H$2:H1761)*24-1),"m/yy"),") ",INDEX(Assessment!$N$1:$N$63184,ROWS(H$2:H1761)*24-1)),"")
)</f>
        <v/>
      </c>
      <c r="I1761" s="4" t="str" cm="1">
        <f t="array" ref="I1761">IF(INDEX(Assessment!$L$1:$L$63184,ROWS(I$2:I1761)*24-17)=0,"",INDEX(Assessment!$L$1:$L$63184,ROWS(I$2:I1761)*24-17))</f>
        <v/>
      </c>
    </row>
    <row r="1762" spans="1:9" s="4" customFormat="1" x14ac:dyDescent="0.25">
      <c r="A1762" s="4" t="str" cm="1">
        <f t="array" ref="A1762">IF(INDEX(Assessment!$C$1:$C$63184,ROWS(A$2:A1762)*24-22)=0,"",INDEX(Assessment!$C$1:$C$63184,ROWS(A$2:A1762)*24-22))</f>
        <v/>
      </c>
      <c r="B1762" s="4" t="str" cm="1">
        <f t="array" ref="B1762">IF(INDEX(Assessment!$C$1:$C$63184,ROWS(B$2:B1762)*24-21)=0,"",INDEX(Assessment!$C$1:$C$63184,ROWS(B$2:B1762)*24-21))</f>
        <v/>
      </c>
      <c r="C1762" s="4" t="str" cm="1">
        <f t="array" ref="C1762">IF(INDEX(Assessment!$C$1:$C$63184,ROWS(C$2:C1762)*24-20)="","",_xlfn.CONCAT(INDEX(Assessment!$C$1:$C$63184,ROWS(C$2:C1762)*24-20), " ==&gt; ", INDEX(Assessment!$C$1:$C$63184,ROWS(C$2:C1762)*24-19)))</f>
        <v/>
      </c>
      <c r="D1762" s="4" t="str" cm="1">
        <f t="array" ref="D1762">IF(INDEX(Assessment!$L$1:$L$63184,ROWS(D$2:D1762)*24-20)=0,"",INDEX(Assessment!$L$1:$L$63184,ROWS(D$2:D1762)*24-20))</f>
        <v/>
      </c>
      <c r="E1762" s="6" t="str" cm="1">
        <f t="array" ref="E1762">IF(INDEX(Assessment!$I$1:$I$63184,ROWS(E$2:E1762)*24-12)=0,"",INDEX(Assessment!$I$1:$I$63184,ROWS(E$2:E1762)*24-12))</f>
        <v/>
      </c>
      <c r="F1762" s="64" t="str" cm="1">
        <f t="array" ref="F1762">IF(INDEX(Assessment!$L$1:$L$63184,ROWS(F$2:F1762)*24-14)=0,"",INDEX(Assessment!$L$1:$L$63184,ROWS(F$2:F1762)*24-14))</f>
        <v/>
      </c>
      <c r="G1762" s="63" t="str" cm="1">
        <f t="array" ref="G1762">IF(INDEX(Assessment!$L$1:$L$63184,ROWS(G$2:G1762)*24-13)=0,"",INDEX(Assessment!$L$1:$L$63184,ROWS(G$2:G1762)*24-13))</f>
        <v/>
      </c>
      <c r="H1762" s="5" t="str" cm="1">
        <f t="array" ref="H1762">_xlfn.CONCAT(
IF(INDEX(Assessment!$L$1:$L$63184,ROWS(H$2:H1762)*24-8)&lt;&gt;FALSE, _xlfn.CONCAT(INDEX(Assessment!$L$1:$L$63184,ROWS(H$2:H1762)*24-8)," (",TEXT(INDEX(Assessment!$M$1:$M$63184,ROWS(H$2:H1762)*24-8),"m/yy"),") ",INDEX(Assessment!$N$1:$N$63184,ROWS(H$2:H1762)*24-8)),""),
IF(INDEX(Assessment!$L$1:$L$63184,ROWS(H$2:H1762)*24-7)&lt;&gt;FALSE, _xlfn.CONCAT(CHAR(10),INDEX(Assessment!$L$1:$L$63184,ROWS(H$2:H1762)*24-7)," (",TEXT(INDEX(Assessment!$M$1:$M$63184,ROWS(H$2:H1762)*24-7),"m/yy"),") ",INDEX(Assessment!$N$1:$N$63184,ROWS(H$2:H1762)*24-7)),""),
IF(INDEX(Assessment!$L$1:$L$63184,ROWS(H$2:H1762)*24-6)&lt;&gt;FALSE, _xlfn.CONCAT(CHAR(10),INDEX(Assessment!$L$1:$L$63184,ROWS(H$2:H1762)*24-6)," (",TEXT(INDEX(Assessment!$M$1:$M$63184,ROWS(H$2:H1762)*24-6),"m/yy"),") ",INDEX(Assessment!$N$1:$N$63184,ROWS(H$2:H1762)*24-6)),""),
IF(INDEX(Assessment!$L$1:$L$63184,ROWS(H$2:H1762)*24-5)&lt;&gt;FALSE, _xlfn.CONCAT(CHAR(10),INDEX(Assessment!$L$1:$L$63184,ROWS(H$2:H1762)*24-5)," (",TEXT(INDEX(Assessment!$M$1:$M$63184,ROWS(H$2:H1762)*24-5),"m/yy"),") ",INDEX(Assessment!$N$1:$N$63184,ROWS(H$2:H1762)*24-5)),""),
IF(INDEX(Assessment!$L$1:$L$63184,ROWS(H$2:H1762)*24-4)&lt;&gt;FALSE, _xlfn.CONCAT(CHAR(10),INDEX(Assessment!$L$1:$L$63184,ROWS(H$2:H1762)*24-4)," (",TEXT(INDEX(Assessment!$M$1:$M$63184,ROWS(H$2:H1762)*24-4),"m/yy"),") ",INDEX(Assessment!$N$1:$N$63184,ROWS(H$2:H1762)*24-4)),""),
IF(INDEX(Assessment!$L$1:$L$63184,ROWS(H$2:H1762)*24-3)&lt;&gt;FALSE, _xlfn.CONCAT(CHAR(10),INDEX(Assessment!$L$1:$L$63184,ROWS(H$2:H1762)*24-3)," (",TEXT(INDEX(Assessment!$M$1:$M$63184,ROWS(H$2:H1762)*24-3),"m/yy"),") ",INDEX(Assessment!$N$1:$N$63184,ROWS(H$2:H1762)*24-3)),""),
IF(INDEX(Assessment!$L$1:$L$63184,ROWS(H$2:H1762)*24-2)&lt;&gt;FALSE, _xlfn.CONCAT(CHAR(10),INDEX(Assessment!$L$1:$L$63184,ROWS(H$2:H1762)*24-2)," (",TEXT(INDEX(Assessment!$M$1:$M$63184,ROWS(H$2:H1762)*24-2),"m/yy"),") ",INDEX(Assessment!$N$1:$N$63184,ROWS(H$2:H1762)*24-2)),""),
IF(INDEX(Assessment!$L$1:$L$63184,ROWS(H$2:H1762)*24-1)&lt;&gt;FALSE, _xlfn.CONCAT(CHAR(10),INDEX(Assessment!$L$1:$L$63184,ROWS(H$2:H1762)*24-1),") ",TEXT(INDEX(Assessment!$M$1:$M$63184,ROWS(H$2:H1762)*24-1),"m/yy"),") ",INDEX(Assessment!$N$1:$N$63184,ROWS(H$2:H1762)*24-1)),"")
)</f>
        <v/>
      </c>
      <c r="I1762" s="4" t="str" cm="1">
        <f t="array" ref="I1762">IF(INDEX(Assessment!$L$1:$L$63184,ROWS(I$2:I1762)*24-17)=0,"",INDEX(Assessment!$L$1:$L$63184,ROWS(I$2:I1762)*24-17))</f>
        <v/>
      </c>
    </row>
    <row r="1763" spans="1:9" s="4" customFormat="1" x14ac:dyDescent="0.25">
      <c r="A1763" s="4" t="str" cm="1">
        <f t="array" ref="A1763">IF(INDEX(Assessment!$C$1:$C$63184,ROWS(A$2:A1763)*24-22)=0,"",INDEX(Assessment!$C$1:$C$63184,ROWS(A$2:A1763)*24-22))</f>
        <v/>
      </c>
      <c r="B1763" s="4" t="str" cm="1">
        <f t="array" ref="B1763">IF(INDEX(Assessment!$C$1:$C$63184,ROWS(B$2:B1763)*24-21)=0,"",INDEX(Assessment!$C$1:$C$63184,ROWS(B$2:B1763)*24-21))</f>
        <v/>
      </c>
      <c r="C1763" s="4" t="str" cm="1">
        <f t="array" ref="C1763">IF(INDEX(Assessment!$C$1:$C$63184,ROWS(C$2:C1763)*24-20)="","",_xlfn.CONCAT(INDEX(Assessment!$C$1:$C$63184,ROWS(C$2:C1763)*24-20), " ==&gt; ", INDEX(Assessment!$C$1:$C$63184,ROWS(C$2:C1763)*24-19)))</f>
        <v/>
      </c>
      <c r="D1763" s="4" t="str" cm="1">
        <f t="array" ref="D1763">IF(INDEX(Assessment!$L$1:$L$63184,ROWS(D$2:D1763)*24-20)=0,"",INDEX(Assessment!$L$1:$L$63184,ROWS(D$2:D1763)*24-20))</f>
        <v/>
      </c>
      <c r="E1763" s="6" t="str" cm="1">
        <f t="array" ref="E1763">IF(INDEX(Assessment!$I$1:$I$63184,ROWS(E$2:E1763)*24-12)=0,"",INDEX(Assessment!$I$1:$I$63184,ROWS(E$2:E1763)*24-12))</f>
        <v/>
      </c>
      <c r="F1763" s="64" t="str" cm="1">
        <f t="array" ref="F1763">IF(INDEX(Assessment!$L$1:$L$63184,ROWS(F$2:F1763)*24-14)=0,"",INDEX(Assessment!$L$1:$L$63184,ROWS(F$2:F1763)*24-14))</f>
        <v/>
      </c>
      <c r="G1763" s="63" t="str" cm="1">
        <f t="array" ref="G1763">IF(INDEX(Assessment!$L$1:$L$63184,ROWS(G$2:G1763)*24-13)=0,"",INDEX(Assessment!$L$1:$L$63184,ROWS(G$2:G1763)*24-13))</f>
        <v/>
      </c>
      <c r="H1763" s="5" t="str" cm="1">
        <f t="array" ref="H1763">_xlfn.CONCAT(
IF(INDEX(Assessment!$L$1:$L$63184,ROWS(H$2:H1763)*24-8)&lt;&gt;FALSE, _xlfn.CONCAT(INDEX(Assessment!$L$1:$L$63184,ROWS(H$2:H1763)*24-8)," (",TEXT(INDEX(Assessment!$M$1:$M$63184,ROWS(H$2:H1763)*24-8),"m/yy"),") ",INDEX(Assessment!$N$1:$N$63184,ROWS(H$2:H1763)*24-8)),""),
IF(INDEX(Assessment!$L$1:$L$63184,ROWS(H$2:H1763)*24-7)&lt;&gt;FALSE, _xlfn.CONCAT(CHAR(10),INDEX(Assessment!$L$1:$L$63184,ROWS(H$2:H1763)*24-7)," (",TEXT(INDEX(Assessment!$M$1:$M$63184,ROWS(H$2:H1763)*24-7),"m/yy"),") ",INDEX(Assessment!$N$1:$N$63184,ROWS(H$2:H1763)*24-7)),""),
IF(INDEX(Assessment!$L$1:$L$63184,ROWS(H$2:H1763)*24-6)&lt;&gt;FALSE, _xlfn.CONCAT(CHAR(10),INDEX(Assessment!$L$1:$L$63184,ROWS(H$2:H1763)*24-6)," (",TEXT(INDEX(Assessment!$M$1:$M$63184,ROWS(H$2:H1763)*24-6),"m/yy"),") ",INDEX(Assessment!$N$1:$N$63184,ROWS(H$2:H1763)*24-6)),""),
IF(INDEX(Assessment!$L$1:$L$63184,ROWS(H$2:H1763)*24-5)&lt;&gt;FALSE, _xlfn.CONCAT(CHAR(10),INDEX(Assessment!$L$1:$L$63184,ROWS(H$2:H1763)*24-5)," (",TEXT(INDEX(Assessment!$M$1:$M$63184,ROWS(H$2:H1763)*24-5),"m/yy"),") ",INDEX(Assessment!$N$1:$N$63184,ROWS(H$2:H1763)*24-5)),""),
IF(INDEX(Assessment!$L$1:$L$63184,ROWS(H$2:H1763)*24-4)&lt;&gt;FALSE, _xlfn.CONCAT(CHAR(10),INDEX(Assessment!$L$1:$L$63184,ROWS(H$2:H1763)*24-4)," (",TEXT(INDEX(Assessment!$M$1:$M$63184,ROWS(H$2:H1763)*24-4),"m/yy"),") ",INDEX(Assessment!$N$1:$N$63184,ROWS(H$2:H1763)*24-4)),""),
IF(INDEX(Assessment!$L$1:$L$63184,ROWS(H$2:H1763)*24-3)&lt;&gt;FALSE, _xlfn.CONCAT(CHAR(10),INDEX(Assessment!$L$1:$L$63184,ROWS(H$2:H1763)*24-3)," (",TEXT(INDEX(Assessment!$M$1:$M$63184,ROWS(H$2:H1763)*24-3),"m/yy"),") ",INDEX(Assessment!$N$1:$N$63184,ROWS(H$2:H1763)*24-3)),""),
IF(INDEX(Assessment!$L$1:$L$63184,ROWS(H$2:H1763)*24-2)&lt;&gt;FALSE, _xlfn.CONCAT(CHAR(10),INDEX(Assessment!$L$1:$L$63184,ROWS(H$2:H1763)*24-2)," (",TEXT(INDEX(Assessment!$M$1:$M$63184,ROWS(H$2:H1763)*24-2),"m/yy"),") ",INDEX(Assessment!$N$1:$N$63184,ROWS(H$2:H1763)*24-2)),""),
IF(INDEX(Assessment!$L$1:$L$63184,ROWS(H$2:H1763)*24-1)&lt;&gt;FALSE, _xlfn.CONCAT(CHAR(10),INDEX(Assessment!$L$1:$L$63184,ROWS(H$2:H1763)*24-1),") ",TEXT(INDEX(Assessment!$M$1:$M$63184,ROWS(H$2:H1763)*24-1),"m/yy"),") ",INDEX(Assessment!$N$1:$N$63184,ROWS(H$2:H1763)*24-1)),"")
)</f>
        <v/>
      </c>
      <c r="I1763" s="4" t="str" cm="1">
        <f t="array" ref="I1763">IF(INDEX(Assessment!$L$1:$L$63184,ROWS(I$2:I1763)*24-17)=0,"",INDEX(Assessment!$L$1:$L$63184,ROWS(I$2:I1763)*24-17))</f>
        <v/>
      </c>
    </row>
    <row r="1764" spans="1:9" s="4" customFormat="1" x14ac:dyDescent="0.25">
      <c r="A1764" s="4" t="str" cm="1">
        <f t="array" ref="A1764">IF(INDEX(Assessment!$C$1:$C$63184,ROWS(A$2:A1764)*24-22)=0,"",INDEX(Assessment!$C$1:$C$63184,ROWS(A$2:A1764)*24-22))</f>
        <v/>
      </c>
      <c r="B1764" s="4" t="str" cm="1">
        <f t="array" ref="B1764">IF(INDEX(Assessment!$C$1:$C$63184,ROWS(B$2:B1764)*24-21)=0,"",INDEX(Assessment!$C$1:$C$63184,ROWS(B$2:B1764)*24-21))</f>
        <v/>
      </c>
      <c r="C1764" s="4" t="str" cm="1">
        <f t="array" ref="C1764">IF(INDEX(Assessment!$C$1:$C$63184,ROWS(C$2:C1764)*24-20)="","",_xlfn.CONCAT(INDEX(Assessment!$C$1:$C$63184,ROWS(C$2:C1764)*24-20), " ==&gt; ", INDEX(Assessment!$C$1:$C$63184,ROWS(C$2:C1764)*24-19)))</f>
        <v/>
      </c>
      <c r="D1764" s="4" t="str" cm="1">
        <f t="array" ref="D1764">IF(INDEX(Assessment!$L$1:$L$63184,ROWS(D$2:D1764)*24-20)=0,"",INDEX(Assessment!$L$1:$L$63184,ROWS(D$2:D1764)*24-20))</f>
        <v/>
      </c>
      <c r="E1764" s="6" t="str" cm="1">
        <f t="array" ref="E1764">IF(INDEX(Assessment!$I$1:$I$63184,ROWS(E$2:E1764)*24-12)=0,"",INDEX(Assessment!$I$1:$I$63184,ROWS(E$2:E1764)*24-12))</f>
        <v/>
      </c>
      <c r="F1764" s="64" t="str" cm="1">
        <f t="array" ref="F1764">IF(INDEX(Assessment!$L$1:$L$63184,ROWS(F$2:F1764)*24-14)=0,"",INDEX(Assessment!$L$1:$L$63184,ROWS(F$2:F1764)*24-14))</f>
        <v/>
      </c>
      <c r="G1764" s="63" t="str" cm="1">
        <f t="array" ref="G1764">IF(INDEX(Assessment!$L$1:$L$63184,ROWS(G$2:G1764)*24-13)=0,"",INDEX(Assessment!$L$1:$L$63184,ROWS(G$2:G1764)*24-13))</f>
        <v/>
      </c>
      <c r="H1764" s="5" t="str" cm="1">
        <f t="array" ref="H1764">_xlfn.CONCAT(
IF(INDEX(Assessment!$L$1:$L$63184,ROWS(H$2:H1764)*24-8)&lt;&gt;FALSE, _xlfn.CONCAT(INDEX(Assessment!$L$1:$L$63184,ROWS(H$2:H1764)*24-8)," (",TEXT(INDEX(Assessment!$M$1:$M$63184,ROWS(H$2:H1764)*24-8),"m/yy"),") ",INDEX(Assessment!$N$1:$N$63184,ROWS(H$2:H1764)*24-8)),""),
IF(INDEX(Assessment!$L$1:$L$63184,ROWS(H$2:H1764)*24-7)&lt;&gt;FALSE, _xlfn.CONCAT(CHAR(10),INDEX(Assessment!$L$1:$L$63184,ROWS(H$2:H1764)*24-7)," (",TEXT(INDEX(Assessment!$M$1:$M$63184,ROWS(H$2:H1764)*24-7),"m/yy"),") ",INDEX(Assessment!$N$1:$N$63184,ROWS(H$2:H1764)*24-7)),""),
IF(INDEX(Assessment!$L$1:$L$63184,ROWS(H$2:H1764)*24-6)&lt;&gt;FALSE, _xlfn.CONCAT(CHAR(10),INDEX(Assessment!$L$1:$L$63184,ROWS(H$2:H1764)*24-6)," (",TEXT(INDEX(Assessment!$M$1:$M$63184,ROWS(H$2:H1764)*24-6),"m/yy"),") ",INDEX(Assessment!$N$1:$N$63184,ROWS(H$2:H1764)*24-6)),""),
IF(INDEX(Assessment!$L$1:$L$63184,ROWS(H$2:H1764)*24-5)&lt;&gt;FALSE, _xlfn.CONCAT(CHAR(10),INDEX(Assessment!$L$1:$L$63184,ROWS(H$2:H1764)*24-5)," (",TEXT(INDEX(Assessment!$M$1:$M$63184,ROWS(H$2:H1764)*24-5),"m/yy"),") ",INDEX(Assessment!$N$1:$N$63184,ROWS(H$2:H1764)*24-5)),""),
IF(INDEX(Assessment!$L$1:$L$63184,ROWS(H$2:H1764)*24-4)&lt;&gt;FALSE, _xlfn.CONCAT(CHAR(10),INDEX(Assessment!$L$1:$L$63184,ROWS(H$2:H1764)*24-4)," (",TEXT(INDEX(Assessment!$M$1:$M$63184,ROWS(H$2:H1764)*24-4),"m/yy"),") ",INDEX(Assessment!$N$1:$N$63184,ROWS(H$2:H1764)*24-4)),""),
IF(INDEX(Assessment!$L$1:$L$63184,ROWS(H$2:H1764)*24-3)&lt;&gt;FALSE, _xlfn.CONCAT(CHAR(10),INDEX(Assessment!$L$1:$L$63184,ROWS(H$2:H1764)*24-3)," (",TEXT(INDEX(Assessment!$M$1:$M$63184,ROWS(H$2:H1764)*24-3),"m/yy"),") ",INDEX(Assessment!$N$1:$N$63184,ROWS(H$2:H1764)*24-3)),""),
IF(INDEX(Assessment!$L$1:$L$63184,ROWS(H$2:H1764)*24-2)&lt;&gt;FALSE, _xlfn.CONCAT(CHAR(10),INDEX(Assessment!$L$1:$L$63184,ROWS(H$2:H1764)*24-2)," (",TEXT(INDEX(Assessment!$M$1:$M$63184,ROWS(H$2:H1764)*24-2),"m/yy"),") ",INDEX(Assessment!$N$1:$N$63184,ROWS(H$2:H1764)*24-2)),""),
IF(INDEX(Assessment!$L$1:$L$63184,ROWS(H$2:H1764)*24-1)&lt;&gt;FALSE, _xlfn.CONCAT(CHAR(10),INDEX(Assessment!$L$1:$L$63184,ROWS(H$2:H1764)*24-1),") ",TEXT(INDEX(Assessment!$M$1:$M$63184,ROWS(H$2:H1764)*24-1),"m/yy"),") ",INDEX(Assessment!$N$1:$N$63184,ROWS(H$2:H1764)*24-1)),"")
)</f>
        <v/>
      </c>
      <c r="I1764" s="4" t="str" cm="1">
        <f t="array" ref="I1764">IF(INDEX(Assessment!$L$1:$L$63184,ROWS(I$2:I1764)*24-17)=0,"",INDEX(Assessment!$L$1:$L$63184,ROWS(I$2:I1764)*24-17))</f>
        <v/>
      </c>
    </row>
    <row r="1765" spans="1:9" s="4" customFormat="1" x14ac:dyDescent="0.25">
      <c r="A1765" s="4" t="str" cm="1">
        <f t="array" ref="A1765">IF(INDEX(Assessment!$C$1:$C$63184,ROWS(A$2:A1765)*24-22)=0,"",INDEX(Assessment!$C$1:$C$63184,ROWS(A$2:A1765)*24-22))</f>
        <v/>
      </c>
      <c r="B1765" s="4" t="str" cm="1">
        <f t="array" ref="B1765">IF(INDEX(Assessment!$C$1:$C$63184,ROWS(B$2:B1765)*24-21)=0,"",INDEX(Assessment!$C$1:$C$63184,ROWS(B$2:B1765)*24-21))</f>
        <v/>
      </c>
      <c r="C1765" s="4" t="str" cm="1">
        <f t="array" ref="C1765">IF(INDEX(Assessment!$C$1:$C$63184,ROWS(C$2:C1765)*24-20)="","",_xlfn.CONCAT(INDEX(Assessment!$C$1:$C$63184,ROWS(C$2:C1765)*24-20), " ==&gt; ", INDEX(Assessment!$C$1:$C$63184,ROWS(C$2:C1765)*24-19)))</f>
        <v/>
      </c>
      <c r="D1765" s="4" t="str" cm="1">
        <f t="array" ref="D1765">IF(INDEX(Assessment!$L$1:$L$63184,ROWS(D$2:D1765)*24-20)=0,"",INDEX(Assessment!$L$1:$L$63184,ROWS(D$2:D1765)*24-20))</f>
        <v/>
      </c>
      <c r="E1765" s="6" t="str" cm="1">
        <f t="array" ref="E1765">IF(INDEX(Assessment!$I$1:$I$63184,ROWS(E$2:E1765)*24-12)=0,"",INDEX(Assessment!$I$1:$I$63184,ROWS(E$2:E1765)*24-12))</f>
        <v/>
      </c>
      <c r="F1765" s="64" t="str" cm="1">
        <f t="array" ref="F1765">IF(INDEX(Assessment!$L$1:$L$63184,ROWS(F$2:F1765)*24-14)=0,"",INDEX(Assessment!$L$1:$L$63184,ROWS(F$2:F1765)*24-14))</f>
        <v/>
      </c>
      <c r="G1765" s="63" t="str" cm="1">
        <f t="array" ref="G1765">IF(INDEX(Assessment!$L$1:$L$63184,ROWS(G$2:G1765)*24-13)=0,"",INDEX(Assessment!$L$1:$L$63184,ROWS(G$2:G1765)*24-13))</f>
        <v/>
      </c>
      <c r="H1765" s="5" t="str" cm="1">
        <f t="array" ref="H1765">_xlfn.CONCAT(
IF(INDEX(Assessment!$L$1:$L$63184,ROWS(H$2:H1765)*24-8)&lt;&gt;FALSE, _xlfn.CONCAT(INDEX(Assessment!$L$1:$L$63184,ROWS(H$2:H1765)*24-8)," (",TEXT(INDEX(Assessment!$M$1:$M$63184,ROWS(H$2:H1765)*24-8),"m/yy"),") ",INDEX(Assessment!$N$1:$N$63184,ROWS(H$2:H1765)*24-8)),""),
IF(INDEX(Assessment!$L$1:$L$63184,ROWS(H$2:H1765)*24-7)&lt;&gt;FALSE, _xlfn.CONCAT(CHAR(10),INDEX(Assessment!$L$1:$L$63184,ROWS(H$2:H1765)*24-7)," (",TEXT(INDEX(Assessment!$M$1:$M$63184,ROWS(H$2:H1765)*24-7),"m/yy"),") ",INDEX(Assessment!$N$1:$N$63184,ROWS(H$2:H1765)*24-7)),""),
IF(INDEX(Assessment!$L$1:$L$63184,ROWS(H$2:H1765)*24-6)&lt;&gt;FALSE, _xlfn.CONCAT(CHAR(10),INDEX(Assessment!$L$1:$L$63184,ROWS(H$2:H1765)*24-6)," (",TEXT(INDEX(Assessment!$M$1:$M$63184,ROWS(H$2:H1765)*24-6),"m/yy"),") ",INDEX(Assessment!$N$1:$N$63184,ROWS(H$2:H1765)*24-6)),""),
IF(INDEX(Assessment!$L$1:$L$63184,ROWS(H$2:H1765)*24-5)&lt;&gt;FALSE, _xlfn.CONCAT(CHAR(10),INDEX(Assessment!$L$1:$L$63184,ROWS(H$2:H1765)*24-5)," (",TEXT(INDEX(Assessment!$M$1:$M$63184,ROWS(H$2:H1765)*24-5),"m/yy"),") ",INDEX(Assessment!$N$1:$N$63184,ROWS(H$2:H1765)*24-5)),""),
IF(INDEX(Assessment!$L$1:$L$63184,ROWS(H$2:H1765)*24-4)&lt;&gt;FALSE, _xlfn.CONCAT(CHAR(10),INDEX(Assessment!$L$1:$L$63184,ROWS(H$2:H1765)*24-4)," (",TEXT(INDEX(Assessment!$M$1:$M$63184,ROWS(H$2:H1765)*24-4),"m/yy"),") ",INDEX(Assessment!$N$1:$N$63184,ROWS(H$2:H1765)*24-4)),""),
IF(INDEX(Assessment!$L$1:$L$63184,ROWS(H$2:H1765)*24-3)&lt;&gt;FALSE, _xlfn.CONCAT(CHAR(10),INDEX(Assessment!$L$1:$L$63184,ROWS(H$2:H1765)*24-3)," (",TEXT(INDEX(Assessment!$M$1:$M$63184,ROWS(H$2:H1765)*24-3),"m/yy"),") ",INDEX(Assessment!$N$1:$N$63184,ROWS(H$2:H1765)*24-3)),""),
IF(INDEX(Assessment!$L$1:$L$63184,ROWS(H$2:H1765)*24-2)&lt;&gt;FALSE, _xlfn.CONCAT(CHAR(10),INDEX(Assessment!$L$1:$L$63184,ROWS(H$2:H1765)*24-2)," (",TEXT(INDEX(Assessment!$M$1:$M$63184,ROWS(H$2:H1765)*24-2),"m/yy"),") ",INDEX(Assessment!$N$1:$N$63184,ROWS(H$2:H1765)*24-2)),""),
IF(INDEX(Assessment!$L$1:$L$63184,ROWS(H$2:H1765)*24-1)&lt;&gt;FALSE, _xlfn.CONCAT(CHAR(10),INDEX(Assessment!$L$1:$L$63184,ROWS(H$2:H1765)*24-1),") ",TEXT(INDEX(Assessment!$M$1:$M$63184,ROWS(H$2:H1765)*24-1),"m/yy"),") ",INDEX(Assessment!$N$1:$N$63184,ROWS(H$2:H1765)*24-1)),"")
)</f>
        <v/>
      </c>
      <c r="I1765" s="4" t="str" cm="1">
        <f t="array" ref="I1765">IF(INDEX(Assessment!$L$1:$L$63184,ROWS(I$2:I1765)*24-17)=0,"",INDEX(Assessment!$L$1:$L$63184,ROWS(I$2:I1765)*24-17))</f>
        <v/>
      </c>
    </row>
    <row r="1766" spans="1:9" s="4" customFormat="1" x14ac:dyDescent="0.25">
      <c r="A1766" s="4" t="str" cm="1">
        <f t="array" ref="A1766">IF(INDEX(Assessment!$C$1:$C$63184,ROWS(A$2:A1766)*24-22)=0,"",INDEX(Assessment!$C$1:$C$63184,ROWS(A$2:A1766)*24-22))</f>
        <v/>
      </c>
      <c r="B1766" s="4" t="str" cm="1">
        <f t="array" ref="B1766">IF(INDEX(Assessment!$C$1:$C$63184,ROWS(B$2:B1766)*24-21)=0,"",INDEX(Assessment!$C$1:$C$63184,ROWS(B$2:B1766)*24-21))</f>
        <v/>
      </c>
      <c r="C1766" s="4" t="str" cm="1">
        <f t="array" ref="C1766">IF(INDEX(Assessment!$C$1:$C$63184,ROWS(C$2:C1766)*24-20)="","",_xlfn.CONCAT(INDEX(Assessment!$C$1:$C$63184,ROWS(C$2:C1766)*24-20), " ==&gt; ", INDEX(Assessment!$C$1:$C$63184,ROWS(C$2:C1766)*24-19)))</f>
        <v/>
      </c>
      <c r="D1766" s="4" t="str" cm="1">
        <f t="array" ref="D1766">IF(INDEX(Assessment!$L$1:$L$63184,ROWS(D$2:D1766)*24-20)=0,"",INDEX(Assessment!$L$1:$L$63184,ROWS(D$2:D1766)*24-20))</f>
        <v/>
      </c>
      <c r="E1766" s="6" t="str" cm="1">
        <f t="array" ref="E1766">IF(INDEX(Assessment!$I$1:$I$63184,ROWS(E$2:E1766)*24-12)=0,"",INDEX(Assessment!$I$1:$I$63184,ROWS(E$2:E1766)*24-12))</f>
        <v/>
      </c>
      <c r="F1766" s="64" t="str" cm="1">
        <f t="array" ref="F1766">IF(INDEX(Assessment!$L$1:$L$63184,ROWS(F$2:F1766)*24-14)=0,"",INDEX(Assessment!$L$1:$L$63184,ROWS(F$2:F1766)*24-14))</f>
        <v/>
      </c>
      <c r="G1766" s="63" t="str" cm="1">
        <f t="array" ref="G1766">IF(INDEX(Assessment!$L$1:$L$63184,ROWS(G$2:G1766)*24-13)=0,"",INDEX(Assessment!$L$1:$L$63184,ROWS(G$2:G1766)*24-13))</f>
        <v/>
      </c>
      <c r="H1766" s="5" t="str" cm="1">
        <f t="array" ref="H1766">_xlfn.CONCAT(
IF(INDEX(Assessment!$L$1:$L$63184,ROWS(H$2:H1766)*24-8)&lt;&gt;FALSE, _xlfn.CONCAT(INDEX(Assessment!$L$1:$L$63184,ROWS(H$2:H1766)*24-8)," (",TEXT(INDEX(Assessment!$M$1:$M$63184,ROWS(H$2:H1766)*24-8),"m/yy"),") ",INDEX(Assessment!$N$1:$N$63184,ROWS(H$2:H1766)*24-8)),""),
IF(INDEX(Assessment!$L$1:$L$63184,ROWS(H$2:H1766)*24-7)&lt;&gt;FALSE, _xlfn.CONCAT(CHAR(10),INDEX(Assessment!$L$1:$L$63184,ROWS(H$2:H1766)*24-7)," (",TEXT(INDEX(Assessment!$M$1:$M$63184,ROWS(H$2:H1766)*24-7),"m/yy"),") ",INDEX(Assessment!$N$1:$N$63184,ROWS(H$2:H1766)*24-7)),""),
IF(INDEX(Assessment!$L$1:$L$63184,ROWS(H$2:H1766)*24-6)&lt;&gt;FALSE, _xlfn.CONCAT(CHAR(10),INDEX(Assessment!$L$1:$L$63184,ROWS(H$2:H1766)*24-6)," (",TEXT(INDEX(Assessment!$M$1:$M$63184,ROWS(H$2:H1766)*24-6),"m/yy"),") ",INDEX(Assessment!$N$1:$N$63184,ROWS(H$2:H1766)*24-6)),""),
IF(INDEX(Assessment!$L$1:$L$63184,ROWS(H$2:H1766)*24-5)&lt;&gt;FALSE, _xlfn.CONCAT(CHAR(10),INDEX(Assessment!$L$1:$L$63184,ROWS(H$2:H1766)*24-5)," (",TEXT(INDEX(Assessment!$M$1:$M$63184,ROWS(H$2:H1766)*24-5),"m/yy"),") ",INDEX(Assessment!$N$1:$N$63184,ROWS(H$2:H1766)*24-5)),""),
IF(INDEX(Assessment!$L$1:$L$63184,ROWS(H$2:H1766)*24-4)&lt;&gt;FALSE, _xlfn.CONCAT(CHAR(10),INDEX(Assessment!$L$1:$L$63184,ROWS(H$2:H1766)*24-4)," (",TEXT(INDEX(Assessment!$M$1:$M$63184,ROWS(H$2:H1766)*24-4),"m/yy"),") ",INDEX(Assessment!$N$1:$N$63184,ROWS(H$2:H1766)*24-4)),""),
IF(INDEX(Assessment!$L$1:$L$63184,ROWS(H$2:H1766)*24-3)&lt;&gt;FALSE, _xlfn.CONCAT(CHAR(10),INDEX(Assessment!$L$1:$L$63184,ROWS(H$2:H1766)*24-3)," (",TEXT(INDEX(Assessment!$M$1:$M$63184,ROWS(H$2:H1766)*24-3),"m/yy"),") ",INDEX(Assessment!$N$1:$N$63184,ROWS(H$2:H1766)*24-3)),""),
IF(INDEX(Assessment!$L$1:$L$63184,ROWS(H$2:H1766)*24-2)&lt;&gt;FALSE, _xlfn.CONCAT(CHAR(10),INDEX(Assessment!$L$1:$L$63184,ROWS(H$2:H1766)*24-2)," (",TEXT(INDEX(Assessment!$M$1:$M$63184,ROWS(H$2:H1766)*24-2),"m/yy"),") ",INDEX(Assessment!$N$1:$N$63184,ROWS(H$2:H1766)*24-2)),""),
IF(INDEX(Assessment!$L$1:$L$63184,ROWS(H$2:H1766)*24-1)&lt;&gt;FALSE, _xlfn.CONCAT(CHAR(10),INDEX(Assessment!$L$1:$L$63184,ROWS(H$2:H1766)*24-1),") ",TEXT(INDEX(Assessment!$M$1:$M$63184,ROWS(H$2:H1766)*24-1),"m/yy"),") ",INDEX(Assessment!$N$1:$N$63184,ROWS(H$2:H1766)*24-1)),"")
)</f>
        <v/>
      </c>
      <c r="I1766" s="4" t="str" cm="1">
        <f t="array" ref="I1766">IF(INDEX(Assessment!$L$1:$L$63184,ROWS(I$2:I1766)*24-17)=0,"",INDEX(Assessment!$L$1:$L$63184,ROWS(I$2:I1766)*24-17))</f>
        <v/>
      </c>
    </row>
    <row r="1767" spans="1:9" s="4" customFormat="1" x14ac:dyDescent="0.25">
      <c r="A1767" s="4" t="str" cm="1">
        <f t="array" ref="A1767">IF(INDEX(Assessment!$C$1:$C$63184,ROWS(A$2:A1767)*24-22)=0,"",INDEX(Assessment!$C$1:$C$63184,ROWS(A$2:A1767)*24-22))</f>
        <v/>
      </c>
      <c r="B1767" s="4" t="str" cm="1">
        <f t="array" ref="B1767">IF(INDEX(Assessment!$C$1:$C$63184,ROWS(B$2:B1767)*24-21)=0,"",INDEX(Assessment!$C$1:$C$63184,ROWS(B$2:B1767)*24-21))</f>
        <v/>
      </c>
      <c r="C1767" s="4" t="str" cm="1">
        <f t="array" ref="C1767">IF(INDEX(Assessment!$C$1:$C$63184,ROWS(C$2:C1767)*24-20)="","",_xlfn.CONCAT(INDEX(Assessment!$C$1:$C$63184,ROWS(C$2:C1767)*24-20), " ==&gt; ", INDEX(Assessment!$C$1:$C$63184,ROWS(C$2:C1767)*24-19)))</f>
        <v/>
      </c>
      <c r="D1767" s="4" t="str" cm="1">
        <f t="array" ref="D1767">IF(INDEX(Assessment!$L$1:$L$63184,ROWS(D$2:D1767)*24-20)=0,"",INDEX(Assessment!$L$1:$L$63184,ROWS(D$2:D1767)*24-20))</f>
        <v/>
      </c>
      <c r="E1767" s="6" t="str" cm="1">
        <f t="array" ref="E1767">IF(INDEX(Assessment!$I$1:$I$63184,ROWS(E$2:E1767)*24-12)=0,"",INDEX(Assessment!$I$1:$I$63184,ROWS(E$2:E1767)*24-12))</f>
        <v/>
      </c>
      <c r="F1767" s="64" t="str" cm="1">
        <f t="array" ref="F1767">IF(INDEX(Assessment!$L$1:$L$63184,ROWS(F$2:F1767)*24-14)=0,"",INDEX(Assessment!$L$1:$L$63184,ROWS(F$2:F1767)*24-14))</f>
        <v/>
      </c>
      <c r="G1767" s="63" t="str" cm="1">
        <f t="array" ref="G1767">IF(INDEX(Assessment!$L$1:$L$63184,ROWS(G$2:G1767)*24-13)=0,"",INDEX(Assessment!$L$1:$L$63184,ROWS(G$2:G1767)*24-13))</f>
        <v/>
      </c>
      <c r="H1767" s="5" t="str" cm="1">
        <f t="array" ref="H1767">_xlfn.CONCAT(
IF(INDEX(Assessment!$L$1:$L$63184,ROWS(H$2:H1767)*24-8)&lt;&gt;FALSE, _xlfn.CONCAT(INDEX(Assessment!$L$1:$L$63184,ROWS(H$2:H1767)*24-8)," (",TEXT(INDEX(Assessment!$M$1:$M$63184,ROWS(H$2:H1767)*24-8),"m/yy"),") ",INDEX(Assessment!$N$1:$N$63184,ROWS(H$2:H1767)*24-8)),""),
IF(INDEX(Assessment!$L$1:$L$63184,ROWS(H$2:H1767)*24-7)&lt;&gt;FALSE, _xlfn.CONCAT(CHAR(10),INDEX(Assessment!$L$1:$L$63184,ROWS(H$2:H1767)*24-7)," (",TEXT(INDEX(Assessment!$M$1:$M$63184,ROWS(H$2:H1767)*24-7),"m/yy"),") ",INDEX(Assessment!$N$1:$N$63184,ROWS(H$2:H1767)*24-7)),""),
IF(INDEX(Assessment!$L$1:$L$63184,ROWS(H$2:H1767)*24-6)&lt;&gt;FALSE, _xlfn.CONCAT(CHAR(10),INDEX(Assessment!$L$1:$L$63184,ROWS(H$2:H1767)*24-6)," (",TEXT(INDEX(Assessment!$M$1:$M$63184,ROWS(H$2:H1767)*24-6),"m/yy"),") ",INDEX(Assessment!$N$1:$N$63184,ROWS(H$2:H1767)*24-6)),""),
IF(INDEX(Assessment!$L$1:$L$63184,ROWS(H$2:H1767)*24-5)&lt;&gt;FALSE, _xlfn.CONCAT(CHAR(10),INDEX(Assessment!$L$1:$L$63184,ROWS(H$2:H1767)*24-5)," (",TEXT(INDEX(Assessment!$M$1:$M$63184,ROWS(H$2:H1767)*24-5),"m/yy"),") ",INDEX(Assessment!$N$1:$N$63184,ROWS(H$2:H1767)*24-5)),""),
IF(INDEX(Assessment!$L$1:$L$63184,ROWS(H$2:H1767)*24-4)&lt;&gt;FALSE, _xlfn.CONCAT(CHAR(10),INDEX(Assessment!$L$1:$L$63184,ROWS(H$2:H1767)*24-4)," (",TEXT(INDEX(Assessment!$M$1:$M$63184,ROWS(H$2:H1767)*24-4),"m/yy"),") ",INDEX(Assessment!$N$1:$N$63184,ROWS(H$2:H1767)*24-4)),""),
IF(INDEX(Assessment!$L$1:$L$63184,ROWS(H$2:H1767)*24-3)&lt;&gt;FALSE, _xlfn.CONCAT(CHAR(10),INDEX(Assessment!$L$1:$L$63184,ROWS(H$2:H1767)*24-3)," (",TEXT(INDEX(Assessment!$M$1:$M$63184,ROWS(H$2:H1767)*24-3),"m/yy"),") ",INDEX(Assessment!$N$1:$N$63184,ROWS(H$2:H1767)*24-3)),""),
IF(INDEX(Assessment!$L$1:$L$63184,ROWS(H$2:H1767)*24-2)&lt;&gt;FALSE, _xlfn.CONCAT(CHAR(10),INDEX(Assessment!$L$1:$L$63184,ROWS(H$2:H1767)*24-2)," (",TEXT(INDEX(Assessment!$M$1:$M$63184,ROWS(H$2:H1767)*24-2),"m/yy"),") ",INDEX(Assessment!$N$1:$N$63184,ROWS(H$2:H1767)*24-2)),""),
IF(INDEX(Assessment!$L$1:$L$63184,ROWS(H$2:H1767)*24-1)&lt;&gt;FALSE, _xlfn.CONCAT(CHAR(10),INDEX(Assessment!$L$1:$L$63184,ROWS(H$2:H1767)*24-1),") ",TEXT(INDEX(Assessment!$M$1:$M$63184,ROWS(H$2:H1767)*24-1),"m/yy"),") ",INDEX(Assessment!$N$1:$N$63184,ROWS(H$2:H1767)*24-1)),"")
)</f>
        <v/>
      </c>
      <c r="I1767" s="4" t="str" cm="1">
        <f t="array" ref="I1767">IF(INDEX(Assessment!$L$1:$L$63184,ROWS(I$2:I1767)*24-17)=0,"",INDEX(Assessment!$L$1:$L$63184,ROWS(I$2:I1767)*24-17))</f>
        <v/>
      </c>
    </row>
    <row r="1768" spans="1:9" s="4" customFormat="1" x14ac:dyDescent="0.25">
      <c r="A1768" s="4" t="str" cm="1">
        <f t="array" ref="A1768">IF(INDEX(Assessment!$C$1:$C$63184,ROWS(A$2:A1768)*24-22)=0,"",INDEX(Assessment!$C$1:$C$63184,ROWS(A$2:A1768)*24-22))</f>
        <v/>
      </c>
      <c r="B1768" s="4" t="str" cm="1">
        <f t="array" ref="B1768">IF(INDEX(Assessment!$C$1:$C$63184,ROWS(B$2:B1768)*24-21)=0,"",INDEX(Assessment!$C$1:$C$63184,ROWS(B$2:B1768)*24-21))</f>
        <v/>
      </c>
      <c r="C1768" s="4" t="str" cm="1">
        <f t="array" ref="C1768">IF(INDEX(Assessment!$C$1:$C$63184,ROWS(C$2:C1768)*24-20)="","",_xlfn.CONCAT(INDEX(Assessment!$C$1:$C$63184,ROWS(C$2:C1768)*24-20), " ==&gt; ", INDEX(Assessment!$C$1:$C$63184,ROWS(C$2:C1768)*24-19)))</f>
        <v/>
      </c>
      <c r="D1768" s="4" t="str" cm="1">
        <f t="array" ref="D1768">IF(INDEX(Assessment!$L$1:$L$63184,ROWS(D$2:D1768)*24-20)=0,"",INDEX(Assessment!$L$1:$L$63184,ROWS(D$2:D1768)*24-20))</f>
        <v/>
      </c>
      <c r="E1768" s="6" t="str" cm="1">
        <f t="array" ref="E1768">IF(INDEX(Assessment!$I$1:$I$63184,ROWS(E$2:E1768)*24-12)=0,"",INDEX(Assessment!$I$1:$I$63184,ROWS(E$2:E1768)*24-12))</f>
        <v/>
      </c>
      <c r="F1768" s="64" t="str" cm="1">
        <f t="array" ref="F1768">IF(INDEX(Assessment!$L$1:$L$63184,ROWS(F$2:F1768)*24-14)=0,"",INDEX(Assessment!$L$1:$L$63184,ROWS(F$2:F1768)*24-14))</f>
        <v/>
      </c>
      <c r="G1768" s="63" t="str" cm="1">
        <f t="array" ref="G1768">IF(INDEX(Assessment!$L$1:$L$63184,ROWS(G$2:G1768)*24-13)=0,"",INDEX(Assessment!$L$1:$L$63184,ROWS(G$2:G1768)*24-13))</f>
        <v/>
      </c>
      <c r="H1768" s="5" t="str" cm="1">
        <f t="array" ref="H1768">_xlfn.CONCAT(
IF(INDEX(Assessment!$L$1:$L$63184,ROWS(H$2:H1768)*24-8)&lt;&gt;FALSE, _xlfn.CONCAT(INDEX(Assessment!$L$1:$L$63184,ROWS(H$2:H1768)*24-8)," (",TEXT(INDEX(Assessment!$M$1:$M$63184,ROWS(H$2:H1768)*24-8),"m/yy"),") ",INDEX(Assessment!$N$1:$N$63184,ROWS(H$2:H1768)*24-8)),""),
IF(INDEX(Assessment!$L$1:$L$63184,ROWS(H$2:H1768)*24-7)&lt;&gt;FALSE, _xlfn.CONCAT(CHAR(10),INDEX(Assessment!$L$1:$L$63184,ROWS(H$2:H1768)*24-7)," (",TEXT(INDEX(Assessment!$M$1:$M$63184,ROWS(H$2:H1768)*24-7),"m/yy"),") ",INDEX(Assessment!$N$1:$N$63184,ROWS(H$2:H1768)*24-7)),""),
IF(INDEX(Assessment!$L$1:$L$63184,ROWS(H$2:H1768)*24-6)&lt;&gt;FALSE, _xlfn.CONCAT(CHAR(10),INDEX(Assessment!$L$1:$L$63184,ROWS(H$2:H1768)*24-6)," (",TEXT(INDEX(Assessment!$M$1:$M$63184,ROWS(H$2:H1768)*24-6),"m/yy"),") ",INDEX(Assessment!$N$1:$N$63184,ROWS(H$2:H1768)*24-6)),""),
IF(INDEX(Assessment!$L$1:$L$63184,ROWS(H$2:H1768)*24-5)&lt;&gt;FALSE, _xlfn.CONCAT(CHAR(10),INDEX(Assessment!$L$1:$L$63184,ROWS(H$2:H1768)*24-5)," (",TEXT(INDEX(Assessment!$M$1:$M$63184,ROWS(H$2:H1768)*24-5),"m/yy"),") ",INDEX(Assessment!$N$1:$N$63184,ROWS(H$2:H1768)*24-5)),""),
IF(INDEX(Assessment!$L$1:$L$63184,ROWS(H$2:H1768)*24-4)&lt;&gt;FALSE, _xlfn.CONCAT(CHAR(10),INDEX(Assessment!$L$1:$L$63184,ROWS(H$2:H1768)*24-4)," (",TEXT(INDEX(Assessment!$M$1:$M$63184,ROWS(H$2:H1768)*24-4),"m/yy"),") ",INDEX(Assessment!$N$1:$N$63184,ROWS(H$2:H1768)*24-4)),""),
IF(INDEX(Assessment!$L$1:$L$63184,ROWS(H$2:H1768)*24-3)&lt;&gt;FALSE, _xlfn.CONCAT(CHAR(10),INDEX(Assessment!$L$1:$L$63184,ROWS(H$2:H1768)*24-3)," (",TEXT(INDEX(Assessment!$M$1:$M$63184,ROWS(H$2:H1768)*24-3),"m/yy"),") ",INDEX(Assessment!$N$1:$N$63184,ROWS(H$2:H1768)*24-3)),""),
IF(INDEX(Assessment!$L$1:$L$63184,ROWS(H$2:H1768)*24-2)&lt;&gt;FALSE, _xlfn.CONCAT(CHAR(10),INDEX(Assessment!$L$1:$L$63184,ROWS(H$2:H1768)*24-2)," (",TEXT(INDEX(Assessment!$M$1:$M$63184,ROWS(H$2:H1768)*24-2),"m/yy"),") ",INDEX(Assessment!$N$1:$N$63184,ROWS(H$2:H1768)*24-2)),""),
IF(INDEX(Assessment!$L$1:$L$63184,ROWS(H$2:H1768)*24-1)&lt;&gt;FALSE, _xlfn.CONCAT(CHAR(10),INDEX(Assessment!$L$1:$L$63184,ROWS(H$2:H1768)*24-1),") ",TEXT(INDEX(Assessment!$M$1:$M$63184,ROWS(H$2:H1768)*24-1),"m/yy"),") ",INDEX(Assessment!$N$1:$N$63184,ROWS(H$2:H1768)*24-1)),"")
)</f>
        <v/>
      </c>
      <c r="I1768" s="4" t="str" cm="1">
        <f t="array" ref="I1768">IF(INDEX(Assessment!$L$1:$L$63184,ROWS(I$2:I1768)*24-17)=0,"",INDEX(Assessment!$L$1:$L$63184,ROWS(I$2:I1768)*24-17))</f>
        <v/>
      </c>
    </row>
    <row r="1769" spans="1:9" s="4" customFormat="1" x14ac:dyDescent="0.25">
      <c r="A1769" s="4" t="str" cm="1">
        <f t="array" ref="A1769">IF(INDEX(Assessment!$C$1:$C$63184,ROWS(A$2:A1769)*24-22)=0,"",INDEX(Assessment!$C$1:$C$63184,ROWS(A$2:A1769)*24-22))</f>
        <v/>
      </c>
      <c r="B1769" s="4" t="str" cm="1">
        <f t="array" ref="B1769">IF(INDEX(Assessment!$C$1:$C$63184,ROWS(B$2:B1769)*24-21)=0,"",INDEX(Assessment!$C$1:$C$63184,ROWS(B$2:B1769)*24-21))</f>
        <v/>
      </c>
      <c r="C1769" s="4" t="str" cm="1">
        <f t="array" ref="C1769">IF(INDEX(Assessment!$C$1:$C$63184,ROWS(C$2:C1769)*24-20)="","",_xlfn.CONCAT(INDEX(Assessment!$C$1:$C$63184,ROWS(C$2:C1769)*24-20), " ==&gt; ", INDEX(Assessment!$C$1:$C$63184,ROWS(C$2:C1769)*24-19)))</f>
        <v/>
      </c>
      <c r="D1769" s="4" t="str" cm="1">
        <f t="array" ref="D1769">IF(INDEX(Assessment!$L$1:$L$63184,ROWS(D$2:D1769)*24-20)=0,"",INDEX(Assessment!$L$1:$L$63184,ROWS(D$2:D1769)*24-20))</f>
        <v/>
      </c>
      <c r="E1769" s="6" t="str" cm="1">
        <f t="array" ref="E1769">IF(INDEX(Assessment!$I$1:$I$63184,ROWS(E$2:E1769)*24-12)=0,"",INDEX(Assessment!$I$1:$I$63184,ROWS(E$2:E1769)*24-12))</f>
        <v/>
      </c>
      <c r="F1769" s="64" t="str" cm="1">
        <f t="array" ref="F1769">IF(INDEX(Assessment!$L$1:$L$63184,ROWS(F$2:F1769)*24-14)=0,"",INDEX(Assessment!$L$1:$L$63184,ROWS(F$2:F1769)*24-14))</f>
        <v/>
      </c>
      <c r="G1769" s="63" t="str" cm="1">
        <f t="array" ref="G1769">IF(INDEX(Assessment!$L$1:$L$63184,ROWS(G$2:G1769)*24-13)=0,"",INDEX(Assessment!$L$1:$L$63184,ROWS(G$2:G1769)*24-13))</f>
        <v/>
      </c>
      <c r="H1769" s="5" t="str" cm="1">
        <f t="array" ref="H1769">_xlfn.CONCAT(
IF(INDEX(Assessment!$L$1:$L$63184,ROWS(H$2:H1769)*24-8)&lt;&gt;FALSE, _xlfn.CONCAT(INDEX(Assessment!$L$1:$L$63184,ROWS(H$2:H1769)*24-8)," (",TEXT(INDEX(Assessment!$M$1:$M$63184,ROWS(H$2:H1769)*24-8),"m/yy"),") ",INDEX(Assessment!$N$1:$N$63184,ROWS(H$2:H1769)*24-8)),""),
IF(INDEX(Assessment!$L$1:$L$63184,ROWS(H$2:H1769)*24-7)&lt;&gt;FALSE, _xlfn.CONCAT(CHAR(10),INDEX(Assessment!$L$1:$L$63184,ROWS(H$2:H1769)*24-7)," (",TEXT(INDEX(Assessment!$M$1:$M$63184,ROWS(H$2:H1769)*24-7),"m/yy"),") ",INDEX(Assessment!$N$1:$N$63184,ROWS(H$2:H1769)*24-7)),""),
IF(INDEX(Assessment!$L$1:$L$63184,ROWS(H$2:H1769)*24-6)&lt;&gt;FALSE, _xlfn.CONCAT(CHAR(10),INDEX(Assessment!$L$1:$L$63184,ROWS(H$2:H1769)*24-6)," (",TEXT(INDEX(Assessment!$M$1:$M$63184,ROWS(H$2:H1769)*24-6),"m/yy"),") ",INDEX(Assessment!$N$1:$N$63184,ROWS(H$2:H1769)*24-6)),""),
IF(INDEX(Assessment!$L$1:$L$63184,ROWS(H$2:H1769)*24-5)&lt;&gt;FALSE, _xlfn.CONCAT(CHAR(10),INDEX(Assessment!$L$1:$L$63184,ROWS(H$2:H1769)*24-5)," (",TEXT(INDEX(Assessment!$M$1:$M$63184,ROWS(H$2:H1769)*24-5),"m/yy"),") ",INDEX(Assessment!$N$1:$N$63184,ROWS(H$2:H1769)*24-5)),""),
IF(INDEX(Assessment!$L$1:$L$63184,ROWS(H$2:H1769)*24-4)&lt;&gt;FALSE, _xlfn.CONCAT(CHAR(10),INDEX(Assessment!$L$1:$L$63184,ROWS(H$2:H1769)*24-4)," (",TEXT(INDEX(Assessment!$M$1:$M$63184,ROWS(H$2:H1769)*24-4),"m/yy"),") ",INDEX(Assessment!$N$1:$N$63184,ROWS(H$2:H1769)*24-4)),""),
IF(INDEX(Assessment!$L$1:$L$63184,ROWS(H$2:H1769)*24-3)&lt;&gt;FALSE, _xlfn.CONCAT(CHAR(10),INDEX(Assessment!$L$1:$L$63184,ROWS(H$2:H1769)*24-3)," (",TEXT(INDEX(Assessment!$M$1:$M$63184,ROWS(H$2:H1769)*24-3),"m/yy"),") ",INDEX(Assessment!$N$1:$N$63184,ROWS(H$2:H1769)*24-3)),""),
IF(INDEX(Assessment!$L$1:$L$63184,ROWS(H$2:H1769)*24-2)&lt;&gt;FALSE, _xlfn.CONCAT(CHAR(10),INDEX(Assessment!$L$1:$L$63184,ROWS(H$2:H1769)*24-2)," (",TEXT(INDEX(Assessment!$M$1:$M$63184,ROWS(H$2:H1769)*24-2),"m/yy"),") ",INDEX(Assessment!$N$1:$N$63184,ROWS(H$2:H1769)*24-2)),""),
IF(INDEX(Assessment!$L$1:$L$63184,ROWS(H$2:H1769)*24-1)&lt;&gt;FALSE, _xlfn.CONCAT(CHAR(10),INDEX(Assessment!$L$1:$L$63184,ROWS(H$2:H1769)*24-1),") ",TEXT(INDEX(Assessment!$M$1:$M$63184,ROWS(H$2:H1769)*24-1),"m/yy"),") ",INDEX(Assessment!$N$1:$N$63184,ROWS(H$2:H1769)*24-1)),"")
)</f>
        <v/>
      </c>
      <c r="I1769" s="4" t="str" cm="1">
        <f t="array" ref="I1769">IF(INDEX(Assessment!$L$1:$L$63184,ROWS(I$2:I1769)*24-17)=0,"",INDEX(Assessment!$L$1:$L$63184,ROWS(I$2:I1769)*24-17))</f>
        <v/>
      </c>
    </row>
    <row r="1770" spans="1:9" s="4" customFormat="1" x14ac:dyDescent="0.25">
      <c r="A1770" s="4" t="str" cm="1">
        <f t="array" ref="A1770">IF(INDEX(Assessment!$C$1:$C$63184,ROWS(A$2:A1770)*24-22)=0,"",INDEX(Assessment!$C$1:$C$63184,ROWS(A$2:A1770)*24-22))</f>
        <v/>
      </c>
      <c r="B1770" s="4" t="str" cm="1">
        <f t="array" ref="B1770">IF(INDEX(Assessment!$C$1:$C$63184,ROWS(B$2:B1770)*24-21)=0,"",INDEX(Assessment!$C$1:$C$63184,ROWS(B$2:B1770)*24-21))</f>
        <v/>
      </c>
      <c r="C1770" s="4" t="str" cm="1">
        <f t="array" ref="C1770">IF(INDEX(Assessment!$C$1:$C$63184,ROWS(C$2:C1770)*24-20)="","",_xlfn.CONCAT(INDEX(Assessment!$C$1:$C$63184,ROWS(C$2:C1770)*24-20), " ==&gt; ", INDEX(Assessment!$C$1:$C$63184,ROWS(C$2:C1770)*24-19)))</f>
        <v/>
      </c>
      <c r="D1770" s="4" t="str" cm="1">
        <f t="array" ref="D1770">IF(INDEX(Assessment!$L$1:$L$63184,ROWS(D$2:D1770)*24-20)=0,"",INDEX(Assessment!$L$1:$L$63184,ROWS(D$2:D1770)*24-20))</f>
        <v/>
      </c>
      <c r="E1770" s="6" t="str" cm="1">
        <f t="array" ref="E1770">IF(INDEX(Assessment!$I$1:$I$63184,ROWS(E$2:E1770)*24-12)=0,"",INDEX(Assessment!$I$1:$I$63184,ROWS(E$2:E1770)*24-12))</f>
        <v/>
      </c>
      <c r="F1770" s="64" t="str" cm="1">
        <f t="array" ref="F1770">IF(INDEX(Assessment!$L$1:$L$63184,ROWS(F$2:F1770)*24-14)=0,"",INDEX(Assessment!$L$1:$L$63184,ROWS(F$2:F1770)*24-14))</f>
        <v/>
      </c>
      <c r="G1770" s="63" t="str" cm="1">
        <f t="array" ref="G1770">IF(INDEX(Assessment!$L$1:$L$63184,ROWS(G$2:G1770)*24-13)=0,"",INDEX(Assessment!$L$1:$L$63184,ROWS(G$2:G1770)*24-13))</f>
        <v/>
      </c>
      <c r="H1770" s="5" t="str" cm="1">
        <f t="array" ref="H1770">_xlfn.CONCAT(
IF(INDEX(Assessment!$L$1:$L$63184,ROWS(H$2:H1770)*24-8)&lt;&gt;FALSE, _xlfn.CONCAT(INDEX(Assessment!$L$1:$L$63184,ROWS(H$2:H1770)*24-8)," (",TEXT(INDEX(Assessment!$M$1:$M$63184,ROWS(H$2:H1770)*24-8),"m/yy"),") ",INDEX(Assessment!$N$1:$N$63184,ROWS(H$2:H1770)*24-8)),""),
IF(INDEX(Assessment!$L$1:$L$63184,ROWS(H$2:H1770)*24-7)&lt;&gt;FALSE, _xlfn.CONCAT(CHAR(10),INDEX(Assessment!$L$1:$L$63184,ROWS(H$2:H1770)*24-7)," (",TEXT(INDEX(Assessment!$M$1:$M$63184,ROWS(H$2:H1770)*24-7),"m/yy"),") ",INDEX(Assessment!$N$1:$N$63184,ROWS(H$2:H1770)*24-7)),""),
IF(INDEX(Assessment!$L$1:$L$63184,ROWS(H$2:H1770)*24-6)&lt;&gt;FALSE, _xlfn.CONCAT(CHAR(10),INDEX(Assessment!$L$1:$L$63184,ROWS(H$2:H1770)*24-6)," (",TEXT(INDEX(Assessment!$M$1:$M$63184,ROWS(H$2:H1770)*24-6),"m/yy"),") ",INDEX(Assessment!$N$1:$N$63184,ROWS(H$2:H1770)*24-6)),""),
IF(INDEX(Assessment!$L$1:$L$63184,ROWS(H$2:H1770)*24-5)&lt;&gt;FALSE, _xlfn.CONCAT(CHAR(10),INDEX(Assessment!$L$1:$L$63184,ROWS(H$2:H1770)*24-5)," (",TEXT(INDEX(Assessment!$M$1:$M$63184,ROWS(H$2:H1770)*24-5),"m/yy"),") ",INDEX(Assessment!$N$1:$N$63184,ROWS(H$2:H1770)*24-5)),""),
IF(INDEX(Assessment!$L$1:$L$63184,ROWS(H$2:H1770)*24-4)&lt;&gt;FALSE, _xlfn.CONCAT(CHAR(10),INDEX(Assessment!$L$1:$L$63184,ROWS(H$2:H1770)*24-4)," (",TEXT(INDEX(Assessment!$M$1:$M$63184,ROWS(H$2:H1770)*24-4),"m/yy"),") ",INDEX(Assessment!$N$1:$N$63184,ROWS(H$2:H1770)*24-4)),""),
IF(INDEX(Assessment!$L$1:$L$63184,ROWS(H$2:H1770)*24-3)&lt;&gt;FALSE, _xlfn.CONCAT(CHAR(10),INDEX(Assessment!$L$1:$L$63184,ROWS(H$2:H1770)*24-3)," (",TEXT(INDEX(Assessment!$M$1:$M$63184,ROWS(H$2:H1770)*24-3),"m/yy"),") ",INDEX(Assessment!$N$1:$N$63184,ROWS(H$2:H1770)*24-3)),""),
IF(INDEX(Assessment!$L$1:$L$63184,ROWS(H$2:H1770)*24-2)&lt;&gt;FALSE, _xlfn.CONCAT(CHAR(10),INDEX(Assessment!$L$1:$L$63184,ROWS(H$2:H1770)*24-2)," (",TEXT(INDEX(Assessment!$M$1:$M$63184,ROWS(H$2:H1770)*24-2),"m/yy"),") ",INDEX(Assessment!$N$1:$N$63184,ROWS(H$2:H1770)*24-2)),""),
IF(INDEX(Assessment!$L$1:$L$63184,ROWS(H$2:H1770)*24-1)&lt;&gt;FALSE, _xlfn.CONCAT(CHAR(10),INDEX(Assessment!$L$1:$L$63184,ROWS(H$2:H1770)*24-1),") ",TEXT(INDEX(Assessment!$M$1:$M$63184,ROWS(H$2:H1770)*24-1),"m/yy"),") ",INDEX(Assessment!$N$1:$N$63184,ROWS(H$2:H1770)*24-1)),"")
)</f>
        <v/>
      </c>
      <c r="I1770" s="4" t="str" cm="1">
        <f t="array" ref="I1770">IF(INDEX(Assessment!$L$1:$L$63184,ROWS(I$2:I1770)*24-17)=0,"",INDEX(Assessment!$L$1:$L$63184,ROWS(I$2:I1770)*24-17))</f>
        <v/>
      </c>
    </row>
    <row r="1771" spans="1:9" s="4" customFormat="1" x14ac:dyDescent="0.25">
      <c r="A1771" s="4" t="str" cm="1">
        <f t="array" ref="A1771">IF(INDEX(Assessment!$C$1:$C$63184,ROWS(A$2:A1771)*24-22)=0,"",INDEX(Assessment!$C$1:$C$63184,ROWS(A$2:A1771)*24-22))</f>
        <v/>
      </c>
      <c r="B1771" s="4" t="str" cm="1">
        <f t="array" ref="B1771">IF(INDEX(Assessment!$C$1:$C$63184,ROWS(B$2:B1771)*24-21)=0,"",INDEX(Assessment!$C$1:$C$63184,ROWS(B$2:B1771)*24-21))</f>
        <v/>
      </c>
      <c r="C1771" s="4" t="str" cm="1">
        <f t="array" ref="C1771">IF(INDEX(Assessment!$C$1:$C$63184,ROWS(C$2:C1771)*24-20)="","",_xlfn.CONCAT(INDEX(Assessment!$C$1:$C$63184,ROWS(C$2:C1771)*24-20), " ==&gt; ", INDEX(Assessment!$C$1:$C$63184,ROWS(C$2:C1771)*24-19)))</f>
        <v/>
      </c>
      <c r="D1771" s="4" t="str" cm="1">
        <f t="array" ref="D1771">IF(INDEX(Assessment!$L$1:$L$63184,ROWS(D$2:D1771)*24-20)=0,"",INDEX(Assessment!$L$1:$L$63184,ROWS(D$2:D1771)*24-20))</f>
        <v/>
      </c>
      <c r="E1771" s="6" t="str" cm="1">
        <f t="array" ref="E1771">IF(INDEX(Assessment!$I$1:$I$63184,ROWS(E$2:E1771)*24-12)=0,"",INDEX(Assessment!$I$1:$I$63184,ROWS(E$2:E1771)*24-12))</f>
        <v/>
      </c>
      <c r="F1771" s="64" t="str" cm="1">
        <f t="array" ref="F1771">IF(INDEX(Assessment!$L$1:$L$63184,ROWS(F$2:F1771)*24-14)=0,"",INDEX(Assessment!$L$1:$L$63184,ROWS(F$2:F1771)*24-14))</f>
        <v/>
      </c>
      <c r="G1771" s="63" t="str" cm="1">
        <f t="array" ref="G1771">IF(INDEX(Assessment!$L$1:$L$63184,ROWS(G$2:G1771)*24-13)=0,"",INDEX(Assessment!$L$1:$L$63184,ROWS(G$2:G1771)*24-13))</f>
        <v/>
      </c>
      <c r="H1771" s="5" t="str" cm="1">
        <f t="array" ref="H1771">_xlfn.CONCAT(
IF(INDEX(Assessment!$L$1:$L$63184,ROWS(H$2:H1771)*24-8)&lt;&gt;FALSE, _xlfn.CONCAT(INDEX(Assessment!$L$1:$L$63184,ROWS(H$2:H1771)*24-8)," (",TEXT(INDEX(Assessment!$M$1:$M$63184,ROWS(H$2:H1771)*24-8),"m/yy"),") ",INDEX(Assessment!$N$1:$N$63184,ROWS(H$2:H1771)*24-8)),""),
IF(INDEX(Assessment!$L$1:$L$63184,ROWS(H$2:H1771)*24-7)&lt;&gt;FALSE, _xlfn.CONCAT(CHAR(10),INDEX(Assessment!$L$1:$L$63184,ROWS(H$2:H1771)*24-7)," (",TEXT(INDEX(Assessment!$M$1:$M$63184,ROWS(H$2:H1771)*24-7),"m/yy"),") ",INDEX(Assessment!$N$1:$N$63184,ROWS(H$2:H1771)*24-7)),""),
IF(INDEX(Assessment!$L$1:$L$63184,ROWS(H$2:H1771)*24-6)&lt;&gt;FALSE, _xlfn.CONCAT(CHAR(10),INDEX(Assessment!$L$1:$L$63184,ROWS(H$2:H1771)*24-6)," (",TEXT(INDEX(Assessment!$M$1:$M$63184,ROWS(H$2:H1771)*24-6),"m/yy"),") ",INDEX(Assessment!$N$1:$N$63184,ROWS(H$2:H1771)*24-6)),""),
IF(INDEX(Assessment!$L$1:$L$63184,ROWS(H$2:H1771)*24-5)&lt;&gt;FALSE, _xlfn.CONCAT(CHAR(10),INDEX(Assessment!$L$1:$L$63184,ROWS(H$2:H1771)*24-5)," (",TEXT(INDEX(Assessment!$M$1:$M$63184,ROWS(H$2:H1771)*24-5),"m/yy"),") ",INDEX(Assessment!$N$1:$N$63184,ROWS(H$2:H1771)*24-5)),""),
IF(INDEX(Assessment!$L$1:$L$63184,ROWS(H$2:H1771)*24-4)&lt;&gt;FALSE, _xlfn.CONCAT(CHAR(10),INDEX(Assessment!$L$1:$L$63184,ROWS(H$2:H1771)*24-4)," (",TEXT(INDEX(Assessment!$M$1:$M$63184,ROWS(H$2:H1771)*24-4),"m/yy"),") ",INDEX(Assessment!$N$1:$N$63184,ROWS(H$2:H1771)*24-4)),""),
IF(INDEX(Assessment!$L$1:$L$63184,ROWS(H$2:H1771)*24-3)&lt;&gt;FALSE, _xlfn.CONCAT(CHAR(10),INDEX(Assessment!$L$1:$L$63184,ROWS(H$2:H1771)*24-3)," (",TEXT(INDEX(Assessment!$M$1:$M$63184,ROWS(H$2:H1771)*24-3),"m/yy"),") ",INDEX(Assessment!$N$1:$N$63184,ROWS(H$2:H1771)*24-3)),""),
IF(INDEX(Assessment!$L$1:$L$63184,ROWS(H$2:H1771)*24-2)&lt;&gt;FALSE, _xlfn.CONCAT(CHAR(10),INDEX(Assessment!$L$1:$L$63184,ROWS(H$2:H1771)*24-2)," (",TEXT(INDEX(Assessment!$M$1:$M$63184,ROWS(H$2:H1771)*24-2),"m/yy"),") ",INDEX(Assessment!$N$1:$N$63184,ROWS(H$2:H1771)*24-2)),""),
IF(INDEX(Assessment!$L$1:$L$63184,ROWS(H$2:H1771)*24-1)&lt;&gt;FALSE, _xlfn.CONCAT(CHAR(10),INDEX(Assessment!$L$1:$L$63184,ROWS(H$2:H1771)*24-1),") ",TEXT(INDEX(Assessment!$M$1:$M$63184,ROWS(H$2:H1771)*24-1),"m/yy"),") ",INDEX(Assessment!$N$1:$N$63184,ROWS(H$2:H1771)*24-1)),"")
)</f>
        <v/>
      </c>
      <c r="I1771" s="4" t="str" cm="1">
        <f t="array" ref="I1771">IF(INDEX(Assessment!$L$1:$L$63184,ROWS(I$2:I1771)*24-17)=0,"",INDEX(Assessment!$L$1:$L$63184,ROWS(I$2:I1771)*24-17))</f>
        <v/>
      </c>
    </row>
    <row r="1772" spans="1:9" s="4" customFormat="1" x14ac:dyDescent="0.25">
      <c r="A1772" s="4" t="str" cm="1">
        <f t="array" ref="A1772">IF(INDEX(Assessment!$C$1:$C$63184,ROWS(A$2:A1772)*24-22)=0,"",INDEX(Assessment!$C$1:$C$63184,ROWS(A$2:A1772)*24-22))</f>
        <v/>
      </c>
      <c r="B1772" s="4" t="str" cm="1">
        <f t="array" ref="B1772">IF(INDEX(Assessment!$C$1:$C$63184,ROWS(B$2:B1772)*24-21)=0,"",INDEX(Assessment!$C$1:$C$63184,ROWS(B$2:B1772)*24-21))</f>
        <v/>
      </c>
      <c r="C1772" s="4" t="str" cm="1">
        <f t="array" ref="C1772">IF(INDEX(Assessment!$C$1:$C$63184,ROWS(C$2:C1772)*24-20)="","",_xlfn.CONCAT(INDEX(Assessment!$C$1:$C$63184,ROWS(C$2:C1772)*24-20), " ==&gt; ", INDEX(Assessment!$C$1:$C$63184,ROWS(C$2:C1772)*24-19)))</f>
        <v/>
      </c>
      <c r="D1772" s="4" t="str" cm="1">
        <f t="array" ref="D1772">IF(INDEX(Assessment!$L$1:$L$63184,ROWS(D$2:D1772)*24-20)=0,"",INDEX(Assessment!$L$1:$L$63184,ROWS(D$2:D1772)*24-20))</f>
        <v/>
      </c>
      <c r="E1772" s="6" t="str" cm="1">
        <f t="array" ref="E1772">IF(INDEX(Assessment!$I$1:$I$63184,ROWS(E$2:E1772)*24-12)=0,"",INDEX(Assessment!$I$1:$I$63184,ROWS(E$2:E1772)*24-12))</f>
        <v/>
      </c>
      <c r="F1772" s="64" t="str" cm="1">
        <f t="array" ref="F1772">IF(INDEX(Assessment!$L$1:$L$63184,ROWS(F$2:F1772)*24-14)=0,"",INDEX(Assessment!$L$1:$L$63184,ROWS(F$2:F1772)*24-14))</f>
        <v/>
      </c>
      <c r="G1772" s="63" t="str" cm="1">
        <f t="array" ref="G1772">IF(INDEX(Assessment!$L$1:$L$63184,ROWS(G$2:G1772)*24-13)=0,"",INDEX(Assessment!$L$1:$L$63184,ROWS(G$2:G1772)*24-13))</f>
        <v/>
      </c>
      <c r="H1772" s="5" t="str" cm="1">
        <f t="array" ref="H1772">_xlfn.CONCAT(
IF(INDEX(Assessment!$L$1:$L$63184,ROWS(H$2:H1772)*24-8)&lt;&gt;FALSE, _xlfn.CONCAT(INDEX(Assessment!$L$1:$L$63184,ROWS(H$2:H1772)*24-8)," (",TEXT(INDEX(Assessment!$M$1:$M$63184,ROWS(H$2:H1772)*24-8),"m/yy"),") ",INDEX(Assessment!$N$1:$N$63184,ROWS(H$2:H1772)*24-8)),""),
IF(INDEX(Assessment!$L$1:$L$63184,ROWS(H$2:H1772)*24-7)&lt;&gt;FALSE, _xlfn.CONCAT(CHAR(10),INDEX(Assessment!$L$1:$L$63184,ROWS(H$2:H1772)*24-7)," (",TEXT(INDEX(Assessment!$M$1:$M$63184,ROWS(H$2:H1772)*24-7),"m/yy"),") ",INDEX(Assessment!$N$1:$N$63184,ROWS(H$2:H1772)*24-7)),""),
IF(INDEX(Assessment!$L$1:$L$63184,ROWS(H$2:H1772)*24-6)&lt;&gt;FALSE, _xlfn.CONCAT(CHAR(10),INDEX(Assessment!$L$1:$L$63184,ROWS(H$2:H1772)*24-6)," (",TEXT(INDEX(Assessment!$M$1:$M$63184,ROWS(H$2:H1772)*24-6),"m/yy"),") ",INDEX(Assessment!$N$1:$N$63184,ROWS(H$2:H1772)*24-6)),""),
IF(INDEX(Assessment!$L$1:$L$63184,ROWS(H$2:H1772)*24-5)&lt;&gt;FALSE, _xlfn.CONCAT(CHAR(10),INDEX(Assessment!$L$1:$L$63184,ROWS(H$2:H1772)*24-5)," (",TEXT(INDEX(Assessment!$M$1:$M$63184,ROWS(H$2:H1772)*24-5),"m/yy"),") ",INDEX(Assessment!$N$1:$N$63184,ROWS(H$2:H1772)*24-5)),""),
IF(INDEX(Assessment!$L$1:$L$63184,ROWS(H$2:H1772)*24-4)&lt;&gt;FALSE, _xlfn.CONCAT(CHAR(10),INDEX(Assessment!$L$1:$L$63184,ROWS(H$2:H1772)*24-4)," (",TEXT(INDEX(Assessment!$M$1:$M$63184,ROWS(H$2:H1772)*24-4),"m/yy"),") ",INDEX(Assessment!$N$1:$N$63184,ROWS(H$2:H1772)*24-4)),""),
IF(INDEX(Assessment!$L$1:$L$63184,ROWS(H$2:H1772)*24-3)&lt;&gt;FALSE, _xlfn.CONCAT(CHAR(10),INDEX(Assessment!$L$1:$L$63184,ROWS(H$2:H1772)*24-3)," (",TEXT(INDEX(Assessment!$M$1:$M$63184,ROWS(H$2:H1772)*24-3),"m/yy"),") ",INDEX(Assessment!$N$1:$N$63184,ROWS(H$2:H1772)*24-3)),""),
IF(INDEX(Assessment!$L$1:$L$63184,ROWS(H$2:H1772)*24-2)&lt;&gt;FALSE, _xlfn.CONCAT(CHAR(10),INDEX(Assessment!$L$1:$L$63184,ROWS(H$2:H1772)*24-2)," (",TEXT(INDEX(Assessment!$M$1:$M$63184,ROWS(H$2:H1772)*24-2),"m/yy"),") ",INDEX(Assessment!$N$1:$N$63184,ROWS(H$2:H1772)*24-2)),""),
IF(INDEX(Assessment!$L$1:$L$63184,ROWS(H$2:H1772)*24-1)&lt;&gt;FALSE, _xlfn.CONCAT(CHAR(10),INDEX(Assessment!$L$1:$L$63184,ROWS(H$2:H1772)*24-1),") ",TEXT(INDEX(Assessment!$M$1:$M$63184,ROWS(H$2:H1772)*24-1),"m/yy"),") ",INDEX(Assessment!$N$1:$N$63184,ROWS(H$2:H1772)*24-1)),"")
)</f>
        <v/>
      </c>
      <c r="I1772" s="4" t="str" cm="1">
        <f t="array" ref="I1772">IF(INDEX(Assessment!$L$1:$L$63184,ROWS(I$2:I1772)*24-17)=0,"",INDEX(Assessment!$L$1:$L$63184,ROWS(I$2:I1772)*24-17))</f>
        <v/>
      </c>
    </row>
    <row r="1773" spans="1:9" s="4" customFormat="1" x14ac:dyDescent="0.25">
      <c r="A1773" s="4" t="str" cm="1">
        <f t="array" ref="A1773">IF(INDEX(Assessment!$C$1:$C$63184,ROWS(A$2:A1773)*24-22)=0,"",INDEX(Assessment!$C$1:$C$63184,ROWS(A$2:A1773)*24-22))</f>
        <v/>
      </c>
      <c r="B1773" s="4" t="str" cm="1">
        <f t="array" ref="B1773">IF(INDEX(Assessment!$C$1:$C$63184,ROWS(B$2:B1773)*24-21)=0,"",INDEX(Assessment!$C$1:$C$63184,ROWS(B$2:B1773)*24-21))</f>
        <v/>
      </c>
      <c r="C1773" s="4" t="str" cm="1">
        <f t="array" ref="C1773">IF(INDEX(Assessment!$C$1:$C$63184,ROWS(C$2:C1773)*24-20)="","",_xlfn.CONCAT(INDEX(Assessment!$C$1:$C$63184,ROWS(C$2:C1773)*24-20), " ==&gt; ", INDEX(Assessment!$C$1:$C$63184,ROWS(C$2:C1773)*24-19)))</f>
        <v/>
      </c>
      <c r="D1773" s="4" t="str" cm="1">
        <f t="array" ref="D1773">IF(INDEX(Assessment!$L$1:$L$63184,ROWS(D$2:D1773)*24-20)=0,"",INDEX(Assessment!$L$1:$L$63184,ROWS(D$2:D1773)*24-20))</f>
        <v/>
      </c>
      <c r="E1773" s="6" t="str" cm="1">
        <f t="array" ref="E1773">IF(INDEX(Assessment!$I$1:$I$63184,ROWS(E$2:E1773)*24-12)=0,"",INDEX(Assessment!$I$1:$I$63184,ROWS(E$2:E1773)*24-12))</f>
        <v/>
      </c>
      <c r="F1773" s="64" t="str" cm="1">
        <f t="array" ref="F1773">IF(INDEX(Assessment!$L$1:$L$63184,ROWS(F$2:F1773)*24-14)=0,"",INDEX(Assessment!$L$1:$L$63184,ROWS(F$2:F1773)*24-14))</f>
        <v/>
      </c>
      <c r="G1773" s="63" t="str" cm="1">
        <f t="array" ref="G1773">IF(INDEX(Assessment!$L$1:$L$63184,ROWS(G$2:G1773)*24-13)=0,"",INDEX(Assessment!$L$1:$L$63184,ROWS(G$2:G1773)*24-13))</f>
        <v/>
      </c>
      <c r="H1773" s="5" t="str" cm="1">
        <f t="array" ref="H1773">_xlfn.CONCAT(
IF(INDEX(Assessment!$L$1:$L$63184,ROWS(H$2:H1773)*24-8)&lt;&gt;FALSE, _xlfn.CONCAT(INDEX(Assessment!$L$1:$L$63184,ROWS(H$2:H1773)*24-8)," (",TEXT(INDEX(Assessment!$M$1:$M$63184,ROWS(H$2:H1773)*24-8),"m/yy"),") ",INDEX(Assessment!$N$1:$N$63184,ROWS(H$2:H1773)*24-8)),""),
IF(INDEX(Assessment!$L$1:$L$63184,ROWS(H$2:H1773)*24-7)&lt;&gt;FALSE, _xlfn.CONCAT(CHAR(10),INDEX(Assessment!$L$1:$L$63184,ROWS(H$2:H1773)*24-7)," (",TEXT(INDEX(Assessment!$M$1:$M$63184,ROWS(H$2:H1773)*24-7),"m/yy"),") ",INDEX(Assessment!$N$1:$N$63184,ROWS(H$2:H1773)*24-7)),""),
IF(INDEX(Assessment!$L$1:$L$63184,ROWS(H$2:H1773)*24-6)&lt;&gt;FALSE, _xlfn.CONCAT(CHAR(10),INDEX(Assessment!$L$1:$L$63184,ROWS(H$2:H1773)*24-6)," (",TEXT(INDEX(Assessment!$M$1:$M$63184,ROWS(H$2:H1773)*24-6),"m/yy"),") ",INDEX(Assessment!$N$1:$N$63184,ROWS(H$2:H1773)*24-6)),""),
IF(INDEX(Assessment!$L$1:$L$63184,ROWS(H$2:H1773)*24-5)&lt;&gt;FALSE, _xlfn.CONCAT(CHAR(10),INDEX(Assessment!$L$1:$L$63184,ROWS(H$2:H1773)*24-5)," (",TEXT(INDEX(Assessment!$M$1:$M$63184,ROWS(H$2:H1773)*24-5),"m/yy"),") ",INDEX(Assessment!$N$1:$N$63184,ROWS(H$2:H1773)*24-5)),""),
IF(INDEX(Assessment!$L$1:$L$63184,ROWS(H$2:H1773)*24-4)&lt;&gt;FALSE, _xlfn.CONCAT(CHAR(10),INDEX(Assessment!$L$1:$L$63184,ROWS(H$2:H1773)*24-4)," (",TEXT(INDEX(Assessment!$M$1:$M$63184,ROWS(H$2:H1773)*24-4),"m/yy"),") ",INDEX(Assessment!$N$1:$N$63184,ROWS(H$2:H1773)*24-4)),""),
IF(INDEX(Assessment!$L$1:$L$63184,ROWS(H$2:H1773)*24-3)&lt;&gt;FALSE, _xlfn.CONCAT(CHAR(10),INDEX(Assessment!$L$1:$L$63184,ROWS(H$2:H1773)*24-3)," (",TEXT(INDEX(Assessment!$M$1:$M$63184,ROWS(H$2:H1773)*24-3),"m/yy"),") ",INDEX(Assessment!$N$1:$N$63184,ROWS(H$2:H1773)*24-3)),""),
IF(INDEX(Assessment!$L$1:$L$63184,ROWS(H$2:H1773)*24-2)&lt;&gt;FALSE, _xlfn.CONCAT(CHAR(10),INDEX(Assessment!$L$1:$L$63184,ROWS(H$2:H1773)*24-2)," (",TEXT(INDEX(Assessment!$M$1:$M$63184,ROWS(H$2:H1773)*24-2),"m/yy"),") ",INDEX(Assessment!$N$1:$N$63184,ROWS(H$2:H1773)*24-2)),""),
IF(INDEX(Assessment!$L$1:$L$63184,ROWS(H$2:H1773)*24-1)&lt;&gt;FALSE, _xlfn.CONCAT(CHAR(10),INDEX(Assessment!$L$1:$L$63184,ROWS(H$2:H1773)*24-1),") ",TEXT(INDEX(Assessment!$M$1:$M$63184,ROWS(H$2:H1773)*24-1),"m/yy"),") ",INDEX(Assessment!$N$1:$N$63184,ROWS(H$2:H1773)*24-1)),"")
)</f>
        <v/>
      </c>
      <c r="I1773" s="4" t="str" cm="1">
        <f t="array" ref="I1773">IF(INDEX(Assessment!$L$1:$L$63184,ROWS(I$2:I1773)*24-17)=0,"",INDEX(Assessment!$L$1:$L$63184,ROWS(I$2:I1773)*24-17))</f>
        <v/>
      </c>
    </row>
    <row r="1774" spans="1:9" s="4" customFormat="1" x14ac:dyDescent="0.25">
      <c r="A1774" s="4" t="str" cm="1">
        <f t="array" ref="A1774">IF(INDEX(Assessment!$C$1:$C$63184,ROWS(A$2:A1774)*24-22)=0,"",INDEX(Assessment!$C$1:$C$63184,ROWS(A$2:A1774)*24-22))</f>
        <v/>
      </c>
      <c r="B1774" s="4" t="str" cm="1">
        <f t="array" ref="B1774">IF(INDEX(Assessment!$C$1:$C$63184,ROWS(B$2:B1774)*24-21)=0,"",INDEX(Assessment!$C$1:$C$63184,ROWS(B$2:B1774)*24-21))</f>
        <v/>
      </c>
      <c r="C1774" s="4" t="str" cm="1">
        <f t="array" ref="C1774">IF(INDEX(Assessment!$C$1:$C$63184,ROWS(C$2:C1774)*24-20)="","",_xlfn.CONCAT(INDEX(Assessment!$C$1:$C$63184,ROWS(C$2:C1774)*24-20), " ==&gt; ", INDEX(Assessment!$C$1:$C$63184,ROWS(C$2:C1774)*24-19)))</f>
        <v/>
      </c>
      <c r="D1774" s="4" t="str" cm="1">
        <f t="array" ref="D1774">IF(INDEX(Assessment!$L$1:$L$63184,ROWS(D$2:D1774)*24-20)=0,"",INDEX(Assessment!$L$1:$L$63184,ROWS(D$2:D1774)*24-20))</f>
        <v/>
      </c>
      <c r="E1774" s="6" t="str" cm="1">
        <f t="array" ref="E1774">IF(INDEX(Assessment!$I$1:$I$63184,ROWS(E$2:E1774)*24-12)=0,"",INDEX(Assessment!$I$1:$I$63184,ROWS(E$2:E1774)*24-12))</f>
        <v/>
      </c>
      <c r="F1774" s="64" t="str" cm="1">
        <f t="array" ref="F1774">IF(INDEX(Assessment!$L$1:$L$63184,ROWS(F$2:F1774)*24-14)=0,"",INDEX(Assessment!$L$1:$L$63184,ROWS(F$2:F1774)*24-14))</f>
        <v/>
      </c>
      <c r="G1774" s="63" t="str" cm="1">
        <f t="array" ref="G1774">IF(INDEX(Assessment!$L$1:$L$63184,ROWS(G$2:G1774)*24-13)=0,"",INDEX(Assessment!$L$1:$L$63184,ROWS(G$2:G1774)*24-13))</f>
        <v/>
      </c>
      <c r="H1774" s="5" t="str" cm="1">
        <f t="array" ref="H1774">_xlfn.CONCAT(
IF(INDEX(Assessment!$L$1:$L$63184,ROWS(H$2:H1774)*24-8)&lt;&gt;FALSE, _xlfn.CONCAT(INDEX(Assessment!$L$1:$L$63184,ROWS(H$2:H1774)*24-8)," (",TEXT(INDEX(Assessment!$M$1:$M$63184,ROWS(H$2:H1774)*24-8),"m/yy"),") ",INDEX(Assessment!$N$1:$N$63184,ROWS(H$2:H1774)*24-8)),""),
IF(INDEX(Assessment!$L$1:$L$63184,ROWS(H$2:H1774)*24-7)&lt;&gt;FALSE, _xlfn.CONCAT(CHAR(10),INDEX(Assessment!$L$1:$L$63184,ROWS(H$2:H1774)*24-7)," (",TEXT(INDEX(Assessment!$M$1:$M$63184,ROWS(H$2:H1774)*24-7),"m/yy"),") ",INDEX(Assessment!$N$1:$N$63184,ROWS(H$2:H1774)*24-7)),""),
IF(INDEX(Assessment!$L$1:$L$63184,ROWS(H$2:H1774)*24-6)&lt;&gt;FALSE, _xlfn.CONCAT(CHAR(10),INDEX(Assessment!$L$1:$L$63184,ROWS(H$2:H1774)*24-6)," (",TEXT(INDEX(Assessment!$M$1:$M$63184,ROWS(H$2:H1774)*24-6),"m/yy"),") ",INDEX(Assessment!$N$1:$N$63184,ROWS(H$2:H1774)*24-6)),""),
IF(INDEX(Assessment!$L$1:$L$63184,ROWS(H$2:H1774)*24-5)&lt;&gt;FALSE, _xlfn.CONCAT(CHAR(10),INDEX(Assessment!$L$1:$L$63184,ROWS(H$2:H1774)*24-5)," (",TEXT(INDEX(Assessment!$M$1:$M$63184,ROWS(H$2:H1774)*24-5),"m/yy"),") ",INDEX(Assessment!$N$1:$N$63184,ROWS(H$2:H1774)*24-5)),""),
IF(INDEX(Assessment!$L$1:$L$63184,ROWS(H$2:H1774)*24-4)&lt;&gt;FALSE, _xlfn.CONCAT(CHAR(10),INDEX(Assessment!$L$1:$L$63184,ROWS(H$2:H1774)*24-4)," (",TEXT(INDEX(Assessment!$M$1:$M$63184,ROWS(H$2:H1774)*24-4),"m/yy"),") ",INDEX(Assessment!$N$1:$N$63184,ROWS(H$2:H1774)*24-4)),""),
IF(INDEX(Assessment!$L$1:$L$63184,ROWS(H$2:H1774)*24-3)&lt;&gt;FALSE, _xlfn.CONCAT(CHAR(10),INDEX(Assessment!$L$1:$L$63184,ROWS(H$2:H1774)*24-3)," (",TEXT(INDEX(Assessment!$M$1:$M$63184,ROWS(H$2:H1774)*24-3),"m/yy"),") ",INDEX(Assessment!$N$1:$N$63184,ROWS(H$2:H1774)*24-3)),""),
IF(INDEX(Assessment!$L$1:$L$63184,ROWS(H$2:H1774)*24-2)&lt;&gt;FALSE, _xlfn.CONCAT(CHAR(10),INDEX(Assessment!$L$1:$L$63184,ROWS(H$2:H1774)*24-2)," (",TEXT(INDEX(Assessment!$M$1:$M$63184,ROWS(H$2:H1774)*24-2),"m/yy"),") ",INDEX(Assessment!$N$1:$N$63184,ROWS(H$2:H1774)*24-2)),""),
IF(INDEX(Assessment!$L$1:$L$63184,ROWS(H$2:H1774)*24-1)&lt;&gt;FALSE, _xlfn.CONCAT(CHAR(10),INDEX(Assessment!$L$1:$L$63184,ROWS(H$2:H1774)*24-1),") ",TEXT(INDEX(Assessment!$M$1:$M$63184,ROWS(H$2:H1774)*24-1),"m/yy"),") ",INDEX(Assessment!$N$1:$N$63184,ROWS(H$2:H1774)*24-1)),"")
)</f>
        <v/>
      </c>
      <c r="I1774" s="4" t="str" cm="1">
        <f t="array" ref="I1774">IF(INDEX(Assessment!$L$1:$L$63184,ROWS(I$2:I1774)*24-17)=0,"",INDEX(Assessment!$L$1:$L$63184,ROWS(I$2:I1774)*24-17))</f>
        <v/>
      </c>
    </row>
    <row r="1775" spans="1:9" s="4" customFormat="1" x14ac:dyDescent="0.25">
      <c r="A1775" s="4" t="str" cm="1">
        <f t="array" ref="A1775">IF(INDEX(Assessment!$C$1:$C$63184,ROWS(A$2:A1775)*24-22)=0,"",INDEX(Assessment!$C$1:$C$63184,ROWS(A$2:A1775)*24-22))</f>
        <v/>
      </c>
      <c r="B1775" s="4" t="str" cm="1">
        <f t="array" ref="B1775">IF(INDEX(Assessment!$C$1:$C$63184,ROWS(B$2:B1775)*24-21)=0,"",INDEX(Assessment!$C$1:$C$63184,ROWS(B$2:B1775)*24-21))</f>
        <v/>
      </c>
      <c r="C1775" s="4" t="str" cm="1">
        <f t="array" ref="C1775">IF(INDEX(Assessment!$C$1:$C$63184,ROWS(C$2:C1775)*24-20)="","",_xlfn.CONCAT(INDEX(Assessment!$C$1:$C$63184,ROWS(C$2:C1775)*24-20), " ==&gt; ", INDEX(Assessment!$C$1:$C$63184,ROWS(C$2:C1775)*24-19)))</f>
        <v/>
      </c>
      <c r="D1775" s="4" t="str" cm="1">
        <f t="array" ref="D1775">IF(INDEX(Assessment!$L$1:$L$63184,ROWS(D$2:D1775)*24-20)=0,"",INDEX(Assessment!$L$1:$L$63184,ROWS(D$2:D1775)*24-20))</f>
        <v/>
      </c>
      <c r="E1775" s="6" t="str" cm="1">
        <f t="array" ref="E1775">IF(INDEX(Assessment!$I$1:$I$63184,ROWS(E$2:E1775)*24-12)=0,"",INDEX(Assessment!$I$1:$I$63184,ROWS(E$2:E1775)*24-12))</f>
        <v/>
      </c>
      <c r="F1775" s="64" t="str" cm="1">
        <f t="array" ref="F1775">IF(INDEX(Assessment!$L$1:$L$63184,ROWS(F$2:F1775)*24-14)=0,"",INDEX(Assessment!$L$1:$L$63184,ROWS(F$2:F1775)*24-14))</f>
        <v/>
      </c>
      <c r="G1775" s="63" t="str" cm="1">
        <f t="array" ref="G1775">IF(INDEX(Assessment!$L$1:$L$63184,ROWS(G$2:G1775)*24-13)=0,"",INDEX(Assessment!$L$1:$L$63184,ROWS(G$2:G1775)*24-13))</f>
        <v/>
      </c>
      <c r="H1775" s="5" t="str" cm="1">
        <f t="array" ref="H1775">_xlfn.CONCAT(
IF(INDEX(Assessment!$L$1:$L$63184,ROWS(H$2:H1775)*24-8)&lt;&gt;FALSE, _xlfn.CONCAT(INDEX(Assessment!$L$1:$L$63184,ROWS(H$2:H1775)*24-8)," (",TEXT(INDEX(Assessment!$M$1:$M$63184,ROWS(H$2:H1775)*24-8),"m/yy"),") ",INDEX(Assessment!$N$1:$N$63184,ROWS(H$2:H1775)*24-8)),""),
IF(INDEX(Assessment!$L$1:$L$63184,ROWS(H$2:H1775)*24-7)&lt;&gt;FALSE, _xlfn.CONCAT(CHAR(10),INDEX(Assessment!$L$1:$L$63184,ROWS(H$2:H1775)*24-7)," (",TEXT(INDEX(Assessment!$M$1:$M$63184,ROWS(H$2:H1775)*24-7),"m/yy"),") ",INDEX(Assessment!$N$1:$N$63184,ROWS(H$2:H1775)*24-7)),""),
IF(INDEX(Assessment!$L$1:$L$63184,ROWS(H$2:H1775)*24-6)&lt;&gt;FALSE, _xlfn.CONCAT(CHAR(10),INDEX(Assessment!$L$1:$L$63184,ROWS(H$2:H1775)*24-6)," (",TEXT(INDEX(Assessment!$M$1:$M$63184,ROWS(H$2:H1775)*24-6),"m/yy"),") ",INDEX(Assessment!$N$1:$N$63184,ROWS(H$2:H1775)*24-6)),""),
IF(INDEX(Assessment!$L$1:$L$63184,ROWS(H$2:H1775)*24-5)&lt;&gt;FALSE, _xlfn.CONCAT(CHAR(10),INDEX(Assessment!$L$1:$L$63184,ROWS(H$2:H1775)*24-5)," (",TEXT(INDEX(Assessment!$M$1:$M$63184,ROWS(H$2:H1775)*24-5),"m/yy"),") ",INDEX(Assessment!$N$1:$N$63184,ROWS(H$2:H1775)*24-5)),""),
IF(INDEX(Assessment!$L$1:$L$63184,ROWS(H$2:H1775)*24-4)&lt;&gt;FALSE, _xlfn.CONCAT(CHAR(10),INDEX(Assessment!$L$1:$L$63184,ROWS(H$2:H1775)*24-4)," (",TEXT(INDEX(Assessment!$M$1:$M$63184,ROWS(H$2:H1775)*24-4),"m/yy"),") ",INDEX(Assessment!$N$1:$N$63184,ROWS(H$2:H1775)*24-4)),""),
IF(INDEX(Assessment!$L$1:$L$63184,ROWS(H$2:H1775)*24-3)&lt;&gt;FALSE, _xlfn.CONCAT(CHAR(10),INDEX(Assessment!$L$1:$L$63184,ROWS(H$2:H1775)*24-3)," (",TEXT(INDEX(Assessment!$M$1:$M$63184,ROWS(H$2:H1775)*24-3),"m/yy"),") ",INDEX(Assessment!$N$1:$N$63184,ROWS(H$2:H1775)*24-3)),""),
IF(INDEX(Assessment!$L$1:$L$63184,ROWS(H$2:H1775)*24-2)&lt;&gt;FALSE, _xlfn.CONCAT(CHAR(10),INDEX(Assessment!$L$1:$L$63184,ROWS(H$2:H1775)*24-2)," (",TEXT(INDEX(Assessment!$M$1:$M$63184,ROWS(H$2:H1775)*24-2),"m/yy"),") ",INDEX(Assessment!$N$1:$N$63184,ROWS(H$2:H1775)*24-2)),""),
IF(INDEX(Assessment!$L$1:$L$63184,ROWS(H$2:H1775)*24-1)&lt;&gt;FALSE, _xlfn.CONCAT(CHAR(10),INDEX(Assessment!$L$1:$L$63184,ROWS(H$2:H1775)*24-1),") ",TEXT(INDEX(Assessment!$M$1:$M$63184,ROWS(H$2:H1775)*24-1),"m/yy"),") ",INDEX(Assessment!$N$1:$N$63184,ROWS(H$2:H1775)*24-1)),"")
)</f>
        <v/>
      </c>
      <c r="I1775" s="4" t="str" cm="1">
        <f t="array" ref="I1775">IF(INDEX(Assessment!$L$1:$L$63184,ROWS(I$2:I1775)*24-17)=0,"",INDEX(Assessment!$L$1:$L$63184,ROWS(I$2:I1775)*24-17))</f>
        <v/>
      </c>
    </row>
    <row r="1776" spans="1:9" s="4" customFormat="1" x14ac:dyDescent="0.25">
      <c r="A1776" s="4" t="str" cm="1">
        <f t="array" ref="A1776">IF(INDEX(Assessment!$C$1:$C$63184,ROWS(A$2:A1776)*24-22)=0,"",INDEX(Assessment!$C$1:$C$63184,ROWS(A$2:A1776)*24-22))</f>
        <v/>
      </c>
      <c r="B1776" s="4" t="str" cm="1">
        <f t="array" ref="B1776">IF(INDEX(Assessment!$C$1:$C$63184,ROWS(B$2:B1776)*24-21)=0,"",INDEX(Assessment!$C$1:$C$63184,ROWS(B$2:B1776)*24-21))</f>
        <v/>
      </c>
      <c r="C1776" s="4" t="str" cm="1">
        <f t="array" ref="C1776">IF(INDEX(Assessment!$C$1:$C$63184,ROWS(C$2:C1776)*24-20)="","",_xlfn.CONCAT(INDEX(Assessment!$C$1:$C$63184,ROWS(C$2:C1776)*24-20), " ==&gt; ", INDEX(Assessment!$C$1:$C$63184,ROWS(C$2:C1776)*24-19)))</f>
        <v/>
      </c>
      <c r="D1776" s="4" t="str" cm="1">
        <f t="array" ref="D1776">IF(INDEX(Assessment!$L$1:$L$63184,ROWS(D$2:D1776)*24-20)=0,"",INDEX(Assessment!$L$1:$L$63184,ROWS(D$2:D1776)*24-20))</f>
        <v/>
      </c>
      <c r="E1776" s="6" t="str" cm="1">
        <f t="array" ref="E1776">IF(INDEX(Assessment!$I$1:$I$63184,ROWS(E$2:E1776)*24-12)=0,"",INDEX(Assessment!$I$1:$I$63184,ROWS(E$2:E1776)*24-12))</f>
        <v/>
      </c>
      <c r="F1776" s="64" t="str" cm="1">
        <f t="array" ref="F1776">IF(INDEX(Assessment!$L$1:$L$63184,ROWS(F$2:F1776)*24-14)=0,"",INDEX(Assessment!$L$1:$L$63184,ROWS(F$2:F1776)*24-14))</f>
        <v/>
      </c>
      <c r="G1776" s="63" t="str" cm="1">
        <f t="array" ref="G1776">IF(INDEX(Assessment!$L$1:$L$63184,ROWS(G$2:G1776)*24-13)=0,"",INDEX(Assessment!$L$1:$L$63184,ROWS(G$2:G1776)*24-13))</f>
        <v/>
      </c>
      <c r="H1776" s="5" t="str" cm="1">
        <f t="array" ref="H1776">_xlfn.CONCAT(
IF(INDEX(Assessment!$L$1:$L$63184,ROWS(H$2:H1776)*24-8)&lt;&gt;FALSE, _xlfn.CONCAT(INDEX(Assessment!$L$1:$L$63184,ROWS(H$2:H1776)*24-8)," (",TEXT(INDEX(Assessment!$M$1:$M$63184,ROWS(H$2:H1776)*24-8),"m/yy"),") ",INDEX(Assessment!$N$1:$N$63184,ROWS(H$2:H1776)*24-8)),""),
IF(INDEX(Assessment!$L$1:$L$63184,ROWS(H$2:H1776)*24-7)&lt;&gt;FALSE, _xlfn.CONCAT(CHAR(10),INDEX(Assessment!$L$1:$L$63184,ROWS(H$2:H1776)*24-7)," (",TEXT(INDEX(Assessment!$M$1:$M$63184,ROWS(H$2:H1776)*24-7),"m/yy"),") ",INDEX(Assessment!$N$1:$N$63184,ROWS(H$2:H1776)*24-7)),""),
IF(INDEX(Assessment!$L$1:$L$63184,ROWS(H$2:H1776)*24-6)&lt;&gt;FALSE, _xlfn.CONCAT(CHAR(10),INDEX(Assessment!$L$1:$L$63184,ROWS(H$2:H1776)*24-6)," (",TEXT(INDEX(Assessment!$M$1:$M$63184,ROWS(H$2:H1776)*24-6),"m/yy"),") ",INDEX(Assessment!$N$1:$N$63184,ROWS(H$2:H1776)*24-6)),""),
IF(INDEX(Assessment!$L$1:$L$63184,ROWS(H$2:H1776)*24-5)&lt;&gt;FALSE, _xlfn.CONCAT(CHAR(10),INDEX(Assessment!$L$1:$L$63184,ROWS(H$2:H1776)*24-5)," (",TEXT(INDEX(Assessment!$M$1:$M$63184,ROWS(H$2:H1776)*24-5),"m/yy"),") ",INDEX(Assessment!$N$1:$N$63184,ROWS(H$2:H1776)*24-5)),""),
IF(INDEX(Assessment!$L$1:$L$63184,ROWS(H$2:H1776)*24-4)&lt;&gt;FALSE, _xlfn.CONCAT(CHAR(10),INDEX(Assessment!$L$1:$L$63184,ROWS(H$2:H1776)*24-4)," (",TEXT(INDEX(Assessment!$M$1:$M$63184,ROWS(H$2:H1776)*24-4),"m/yy"),") ",INDEX(Assessment!$N$1:$N$63184,ROWS(H$2:H1776)*24-4)),""),
IF(INDEX(Assessment!$L$1:$L$63184,ROWS(H$2:H1776)*24-3)&lt;&gt;FALSE, _xlfn.CONCAT(CHAR(10),INDEX(Assessment!$L$1:$L$63184,ROWS(H$2:H1776)*24-3)," (",TEXT(INDEX(Assessment!$M$1:$M$63184,ROWS(H$2:H1776)*24-3),"m/yy"),") ",INDEX(Assessment!$N$1:$N$63184,ROWS(H$2:H1776)*24-3)),""),
IF(INDEX(Assessment!$L$1:$L$63184,ROWS(H$2:H1776)*24-2)&lt;&gt;FALSE, _xlfn.CONCAT(CHAR(10),INDEX(Assessment!$L$1:$L$63184,ROWS(H$2:H1776)*24-2)," (",TEXT(INDEX(Assessment!$M$1:$M$63184,ROWS(H$2:H1776)*24-2),"m/yy"),") ",INDEX(Assessment!$N$1:$N$63184,ROWS(H$2:H1776)*24-2)),""),
IF(INDEX(Assessment!$L$1:$L$63184,ROWS(H$2:H1776)*24-1)&lt;&gt;FALSE, _xlfn.CONCAT(CHAR(10),INDEX(Assessment!$L$1:$L$63184,ROWS(H$2:H1776)*24-1),") ",TEXT(INDEX(Assessment!$M$1:$M$63184,ROWS(H$2:H1776)*24-1),"m/yy"),") ",INDEX(Assessment!$N$1:$N$63184,ROWS(H$2:H1776)*24-1)),"")
)</f>
        <v/>
      </c>
      <c r="I1776" s="4" t="str" cm="1">
        <f t="array" ref="I1776">IF(INDEX(Assessment!$L$1:$L$63184,ROWS(I$2:I1776)*24-17)=0,"",INDEX(Assessment!$L$1:$L$63184,ROWS(I$2:I1776)*24-17))</f>
        <v/>
      </c>
    </row>
    <row r="1777" spans="1:9" s="4" customFormat="1" x14ac:dyDescent="0.25">
      <c r="A1777" s="4" t="str" cm="1">
        <f t="array" ref="A1777">IF(INDEX(Assessment!$C$1:$C$63184,ROWS(A$2:A1777)*24-22)=0,"",INDEX(Assessment!$C$1:$C$63184,ROWS(A$2:A1777)*24-22))</f>
        <v/>
      </c>
      <c r="B1777" s="4" t="str" cm="1">
        <f t="array" ref="B1777">IF(INDEX(Assessment!$C$1:$C$63184,ROWS(B$2:B1777)*24-21)=0,"",INDEX(Assessment!$C$1:$C$63184,ROWS(B$2:B1777)*24-21))</f>
        <v/>
      </c>
      <c r="C1777" s="4" t="str" cm="1">
        <f t="array" ref="C1777">IF(INDEX(Assessment!$C$1:$C$63184,ROWS(C$2:C1777)*24-20)="","",_xlfn.CONCAT(INDEX(Assessment!$C$1:$C$63184,ROWS(C$2:C1777)*24-20), " ==&gt; ", INDEX(Assessment!$C$1:$C$63184,ROWS(C$2:C1777)*24-19)))</f>
        <v/>
      </c>
      <c r="D1777" s="4" t="str" cm="1">
        <f t="array" ref="D1777">IF(INDEX(Assessment!$L$1:$L$63184,ROWS(D$2:D1777)*24-20)=0,"",INDEX(Assessment!$L$1:$L$63184,ROWS(D$2:D1777)*24-20))</f>
        <v/>
      </c>
      <c r="E1777" s="6" t="str" cm="1">
        <f t="array" ref="E1777">IF(INDEX(Assessment!$I$1:$I$63184,ROWS(E$2:E1777)*24-12)=0,"",INDEX(Assessment!$I$1:$I$63184,ROWS(E$2:E1777)*24-12))</f>
        <v/>
      </c>
      <c r="F1777" s="64" t="str" cm="1">
        <f t="array" ref="F1777">IF(INDEX(Assessment!$L$1:$L$63184,ROWS(F$2:F1777)*24-14)=0,"",INDEX(Assessment!$L$1:$L$63184,ROWS(F$2:F1777)*24-14))</f>
        <v/>
      </c>
      <c r="G1777" s="63" t="str" cm="1">
        <f t="array" ref="G1777">IF(INDEX(Assessment!$L$1:$L$63184,ROWS(G$2:G1777)*24-13)=0,"",INDEX(Assessment!$L$1:$L$63184,ROWS(G$2:G1777)*24-13))</f>
        <v/>
      </c>
      <c r="H1777" s="5" t="str" cm="1">
        <f t="array" ref="H1777">_xlfn.CONCAT(
IF(INDEX(Assessment!$L$1:$L$63184,ROWS(H$2:H1777)*24-8)&lt;&gt;FALSE, _xlfn.CONCAT(INDEX(Assessment!$L$1:$L$63184,ROWS(H$2:H1777)*24-8)," (",TEXT(INDEX(Assessment!$M$1:$M$63184,ROWS(H$2:H1777)*24-8),"m/yy"),") ",INDEX(Assessment!$N$1:$N$63184,ROWS(H$2:H1777)*24-8)),""),
IF(INDEX(Assessment!$L$1:$L$63184,ROWS(H$2:H1777)*24-7)&lt;&gt;FALSE, _xlfn.CONCAT(CHAR(10),INDEX(Assessment!$L$1:$L$63184,ROWS(H$2:H1777)*24-7)," (",TEXT(INDEX(Assessment!$M$1:$M$63184,ROWS(H$2:H1777)*24-7),"m/yy"),") ",INDEX(Assessment!$N$1:$N$63184,ROWS(H$2:H1777)*24-7)),""),
IF(INDEX(Assessment!$L$1:$L$63184,ROWS(H$2:H1777)*24-6)&lt;&gt;FALSE, _xlfn.CONCAT(CHAR(10),INDEX(Assessment!$L$1:$L$63184,ROWS(H$2:H1777)*24-6)," (",TEXT(INDEX(Assessment!$M$1:$M$63184,ROWS(H$2:H1777)*24-6),"m/yy"),") ",INDEX(Assessment!$N$1:$N$63184,ROWS(H$2:H1777)*24-6)),""),
IF(INDEX(Assessment!$L$1:$L$63184,ROWS(H$2:H1777)*24-5)&lt;&gt;FALSE, _xlfn.CONCAT(CHAR(10),INDEX(Assessment!$L$1:$L$63184,ROWS(H$2:H1777)*24-5)," (",TEXT(INDEX(Assessment!$M$1:$M$63184,ROWS(H$2:H1777)*24-5),"m/yy"),") ",INDEX(Assessment!$N$1:$N$63184,ROWS(H$2:H1777)*24-5)),""),
IF(INDEX(Assessment!$L$1:$L$63184,ROWS(H$2:H1777)*24-4)&lt;&gt;FALSE, _xlfn.CONCAT(CHAR(10),INDEX(Assessment!$L$1:$L$63184,ROWS(H$2:H1777)*24-4)," (",TEXT(INDEX(Assessment!$M$1:$M$63184,ROWS(H$2:H1777)*24-4),"m/yy"),") ",INDEX(Assessment!$N$1:$N$63184,ROWS(H$2:H1777)*24-4)),""),
IF(INDEX(Assessment!$L$1:$L$63184,ROWS(H$2:H1777)*24-3)&lt;&gt;FALSE, _xlfn.CONCAT(CHAR(10),INDEX(Assessment!$L$1:$L$63184,ROWS(H$2:H1777)*24-3)," (",TEXT(INDEX(Assessment!$M$1:$M$63184,ROWS(H$2:H1777)*24-3),"m/yy"),") ",INDEX(Assessment!$N$1:$N$63184,ROWS(H$2:H1777)*24-3)),""),
IF(INDEX(Assessment!$L$1:$L$63184,ROWS(H$2:H1777)*24-2)&lt;&gt;FALSE, _xlfn.CONCAT(CHAR(10),INDEX(Assessment!$L$1:$L$63184,ROWS(H$2:H1777)*24-2)," (",TEXT(INDEX(Assessment!$M$1:$M$63184,ROWS(H$2:H1777)*24-2),"m/yy"),") ",INDEX(Assessment!$N$1:$N$63184,ROWS(H$2:H1777)*24-2)),""),
IF(INDEX(Assessment!$L$1:$L$63184,ROWS(H$2:H1777)*24-1)&lt;&gt;FALSE, _xlfn.CONCAT(CHAR(10),INDEX(Assessment!$L$1:$L$63184,ROWS(H$2:H1777)*24-1),") ",TEXT(INDEX(Assessment!$M$1:$M$63184,ROWS(H$2:H1777)*24-1),"m/yy"),") ",INDEX(Assessment!$N$1:$N$63184,ROWS(H$2:H1777)*24-1)),"")
)</f>
        <v/>
      </c>
      <c r="I1777" s="4" t="str" cm="1">
        <f t="array" ref="I1777">IF(INDEX(Assessment!$L$1:$L$63184,ROWS(I$2:I1777)*24-17)=0,"",INDEX(Assessment!$L$1:$L$63184,ROWS(I$2:I1777)*24-17))</f>
        <v/>
      </c>
    </row>
    <row r="1778" spans="1:9" s="4" customFormat="1" x14ac:dyDescent="0.25">
      <c r="A1778" s="4" t="str" cm="1">
        <f t="array" ref="A1778">IF(INDEX(Assessment!$C$1:$C$63184,ROWS(A$2:A1778)*24-22)=0,"",INDEX(Assessment!$C$1:$C$63184,ROWS(A$2:A1778)*24-22))</f>
        <v/>
      </c>
      <c r="B1778" s="4" t="str" cm="1">
        <f t="array" ref="B1778">IF(INDEX(Assessment!$C$1:$C$63184,ROWS(B$2:B1778)*24-21)=0,"",INDEX(Assessment!$C$1:$C$63184,ROWS(B$2:B1778)*24-21))</f>
        <v/>
      </c>
      <c r="C1778" s="4" t="str" cm="1">
        <f t="array" ref="C1778">IF(INDEX(Assessment!$C$1:$C$63184,ROWS(C$2:C1778)*24-20)="","",_xlfn.CONCAT(INDEX(Assessment!$C$1:$C$63184,ROWS(C$2:C1778)*24-20), " ==&gt; ", INDEX(Assessment!$C$1:$C$63184,ROWS(C$2:C1778)*24-19)))</f>
        <v/>
      </c>
      <c r="D1778" s="4" t="str" cm="1">
        <f t="array" ref="D1778">IF(INDEX(Assessment!$L$1:$L$63184,ROWS(D$2:D1778)*24-20)=0,"",INDEX(Assessment!$L$1:$L$63184,ROWS(D$2:D1778)*24-20))</f>
        <v/>
      </c>
      <c r="E1778" s="6" t="str" cm="1">
        <f t="array" ref="E1778">IF(INDEX(Assessment!$I$1:$I$63184,ROWS(E$2:E1778)*24-12)=0,"",INDEX(Assessment!$I$1:$I$63184,ROWS(E$2:E1778)*24-12))</f>
        <v/>
      </c>
      <c r="F1778" s="64" t="str" cm="1">
        <f t="array" ref="F1778">IF(INDEX(Assessment!$L$1:$L$63184,ROWS(F$2:F1778)*24-14)=0,"",INDEX(Assessment!$L$1:$L$63184,ROWS(F$2:F1778)*24-14))</f>
        <v/>
      </c>
      <c r="G1778" s="63" t="str" cm="1">
        <f t="array" ref="G1778">IF(INDEX(Assessment!$L$1:$L$63184,ROWS(G$2:G1778)*24-13)=0,"",INDEX(Assessment!$L$1:$L$63184,ROWS(G$2:G1778)*24-13))</f>
        <v/>
      </c>
      <c r="H1778" s="5" t="str" cm="1">
        <f t="array" ref="H1778">_xlfn.CONCAT(
IF(INDEX(Assessment!$L$1:$L$63184,ROWS(H$2:H1778)*24-8)&lt;&gt;FALSE, _xlfn.CONCAT(INDEX(Assessment!$L$1:$L$63184,ROWS(H$2:H1778)*24-8)," (",TEXT(INDEX(Assessment!$M$1:$M$63184,ROWS(H$2:H1778)*24-8),"m/yy"),") ",INDEX(Assessment!$N$1:$N$63184,ROWS(H$2:H1778)*24-8)),""),
IF(INDEX(Assessment!$L$1:$L$63184,ROWS(H$2:H1778)*24-7)&lt;&gt;FALSE, _xlfn.CONCAT(CHAR(10),INDEX(Assessment!$L$1:$L$63184,ROWS(H$2:H1778)*24-7)," (",TEXT(INDEX(Assessment!$M$1:$M$63184,ROWS(H$2:H1778)*24-7),"m/yy"),") ",INDEX(Assessment!$N$1:$N$63184,ROWS(H$2:H1778)*24-7)),""),
IF(INDEX(Assessment!$L$1:$L$63184,ROWS(H$2:H1778)*24-6)&lt;&gt;FALSE, _xlfn.CONCAT(CHAR(10),INDEX(Assessment!$L$1:$L$63184,ROWS(H$2:H1778)*24-6)," (",TEXT(INDEX(Assessment!$M$1:$M$63184,ROWS(H$2:H1778)*24-6),"m/yy"),") ",INDEX(Assessment!$N$1:$N$63184,ROWS(H$2:H1778)*24-6)),""),
IF(INDEX(Assessment!$L$1:$L$63184,ROWS(H$2:H1778)*24-5)&lt;&gt;FALSE, _xlfn.CONCAT(CHAR(10),INDEX(Assessment!$L$1:$L$63184,ROWS(H$2:H1778)*24-5)," (",TEXT(INDEX(Assessment!$M$1:$M$63184,ROWS(H$2:H1778)*24-5),"m/yy"),") ",INDEX(Assessment!$N$1:$N$63184,ROWS(H$2:H1778)*24-5)),""),
IF(INDEX(Assessment!$L$1:$L$63184,ROWS(H$2:H1778)*24-4)&lt;&gt;FALSE, _xlfn.CONCAT(CHAR(10),INDEX(Assessment!$L$1:$L$63184,ROWS(H$2:H1778)*24-4)," (",TEXT(INDEX(Assessment!$M$1:$M$63184,ROWS(H$2:H1778)*24-4),"m/yy"),") ",INDEX(Assessment!$N$1:$N$63184,ROWS(H$2:H1778)*24-4)),""),
IF(INDEX(Assessment!$L$1:$L$63184,ROWS(H$2:H1778)*24-3)&lt;&gt;FALSE, _xlfn.CONCAT(CHAR(10),INDEX(Assessment!$L$1:$L$63184,ROWS(H$2:H1778)*24-3)," (",TEXT(INDEX(Assessment!$M$1:$M$63184,ROWS(H$2:H1778)*24-3),"m/yy"),") ",INDEX(Assessment!$N$1:$N$63184,ROWS(H$2:H1778)*24-3)),""),
IF(INDEX(Assessment!$L$1:$L$63184,ROWS(H$2:H1778)*24-2)&lt;&gt;FALSE, _xlfn.CONCAT(CHAR(10),INDEX(Assessment!$L$1:$L$63184,ROWS(H$2:H1778)*24-2)," (",TEXT(INDEX(Assessment!$M$1:$M$63184,ROWS(H$2:H1778)*24-2),"m/yy"),") ",INDEX(Assessment!$N$1:$N$63184,ROWS(H$2:H1778)*24-2)),""),
IF(INDEX(Assessment!$L$1:$L$63184,ROWS(H$2:H1778)*24-1)&lt;&gt;FALSE, _xlfn.CONCAT(CHAR(10),INDEX(Assessment!$L$1:$L$63184,ROWS(H$2:H1778)*24-1),") ",TEXT(INDEX(Assessment!$M$1:$M$63184,ROWS(H$2:H1778)*24-1),"m/yy"),") ",INDEX(Assessment!$N$1:$N$63184,ROWS(H$2:H1778)*24-1)),"")
)</f>
        <v/>
      </c>
      <c r="I1778" s="4" t="str" cm="1">
        <f t="array" ref="I1778">IF(INDEX(Assessment!$L$1:$L$63184,ROWS(I$2:I1778)*24-17)=0,"",INDEX(Assessment!$L$1:$L$63184,ROWS(I$2:I1778)*24-17))</f>
        <v/>
      </c>
    </row>
    <row r="1779" spans="1:9" s="4" customFormat="1" x14ac:dyDescent="0.25">
      <c r="A1779" s="4" t="str" cm="1">
        <f t="array" ref="A1779">IF(INDEX(Assessment!$C$1:$C$63184,ROWS(A$2:A1779)*24-22)=0,"",INDEX(Assessment!$C$1:$C$63184,ROWS(A$2:A1779)*24-22))</f>
        <v/>
      </c>
      <c r="B1779" s="4" t="str" cm="1">
        <f t="array" ref="B1779">IF(INDEX(Assessment!$C$1:$C$63184,ROWS(B$2:B1779)*24-21)=0,"",INDEX(Assessment!$C$1:$C$63184,ROWS(B$2:B1779)*24-21))</f>
        <v/>
      </c>
      <c r="C1779" s="4" t="str" cm="1">
        <f t="array" ref="C1779">IF(INDEX(Assessment!$C$1:$C$63184,ROWS(C$2:C1779)*24-20)="","",_xlfn.CONCAT(INDEX(Assessment!$C$1:$C$63184,ROWS(C$2:C1779)*24-20), " ==&gt; ", INDEX(Assessment!$C$1:$C$63184,ROWS(C$2:C1779)*24-19)))</f>
        <v/>
      </c>
      <c r="D1779" s="4" t="str" cm="1">
        <f t="array" ref="D1779">IF(INDEX(Assessment!$L$1:$L$63184,ROWS(D$2:D1779)*24-20)=0,"",INDEX(Assessment!$L$1:$L$63184,ROWS(D$2:D1779)*24-20))</f>
        <v/>
      </c>
      <c r="E1779" s="6" t="str" cm="1">
        <f t="array" ref="E1779">IF(INDEX(Assessment!$I$1:$I$63184,ROWS(E$2:E1779)*24-12)=0,"",INDEX(Assessment!$I$1:$I$63184,ROWS(E$2:E1779)*24-12))</f>
        <v/>
      </c>
      <c r="F1779" s="64" t="str" cm="1">
        <f t="array" ref="F1779">IF(INDEX(Assessment!$L$1:$L$63184,ROWS(F$2:F1779)*24-14)=0,"",INDEX(Assessment!$L$1:$L$63184,ROWS(F$2:F1779)*24-14))</f>
        <v/>
      </c>
      <c r="G1779" s="63" t="str" cm="1">
        <f t="array" ref="G1779">IF(INDEX(Assessment!$L$1:$L$63184,ROWS(G$2:G1779)*24-13)=0,"",INDEX(Assessment!$L$1:$L$63184,ROWS(G$2:G1779)*24-13))</f>
        <v/>
      </c>
      <c r="H1779" s="5" t="str" cm="1">
        <f t="array" ref="H1779">_xlfn.CONCAT(
IF(INDEX(Assessment!$L$1:$L$63184,ROWS(H$2:H1779)*24-8)&lt;&gt;FALSE, _xlfn.CONCAT(INDEX(Assessment!$L$1:$L$63184,ROWS(H$2:H1779)*24-8)," (",TEXT(INDEX(Assessment!$M$1:$M$63184,ROWS(H$2:H1779)*24-8),"m/yy"),") ",INDEX(Assessment!$N$1:$N$63184,ROWS(H$2:H1779)*24-8)),""),
IF(INDEX(Assessment!$L$1:$L$63184,ROWS(H$2:H1779)*24-7)&lt;&gt;FALSE, _xlfn.CONCAT(CHAR(10),INDEX(Assessment!$L$1:$L$63184,ROWS(H$2:H1779)*24-7)," (",TEXT(INDEX(Assessment!$M$1:$M$63184,ROWS(H$2:H1779)*24-7),"m/yy"),") ",INDEX(Assessment!$N$1:$N$63184,ROWS(H$2:H1779)*24-7)),""),
IF(INDEX(Assessment!$L$1:$L$63184,ROWS(H$2:H1779)*24-6)&lt;&gt;FALSE, _xlfn.CONCAT(CHAR(10),INDEX(Assessment!$L$1:$L$63184,ROWS(H$2:H1779)*24-6)," (",TEXT(INDEX(Assessment!$M$1:$M$63184,ROWS(H$2:H1779)*24-6),"m/yy"),") ",INDEX(Assessment!$N$1:$N$63184,ROWS(H$2:H1779)*24-6)),""),
IF(INDEX(Assessment!$L$1:$L$63184,ROWS(H$2:H1779)*24-5)&lt;&gt;FALSE, _xlfn.CONCAT(CHAR(10),INDEX(Assessment!$L$1:$L$63184,ROWS(H$2:H1779)*24-5)," (",TEXT(INDEX(Assessment!$M$1:$M$63184,ROWS(H$2:H1779)*24-5),"m/yy"),") ",INDEX(Assessment!$N$1:$N$63184,ROWS(H$2:H1779)*24-5)),""),
IF(INDEX(Assessment!$L$1:$L$63184,ROWS(H$2:H1779)*24-4)&lt;&gt;FALSE, _xlfn.CONCAT(CHAR(10),INDEX(Assessment!$L$1:$L$63184,ROWS(H$2:H1779)*24-4)," (",TEXT(INDEX(Assessment!$M$1:$M$63184,ROWS(H$2:H1779)*24-4),"m/yy"),") ",INDEX(Assessment!$N$1:$N$63184,ROWS(H$2:H1779)*24-4)),""),
IF(INDEX(Assessment!$L$1:$L$63184,ROWS(H$2:H1779)*24-3)&lt;&gt;FALSE, _xlfn.CONCAT(CHAR(10),INDEX(Assessment!$L$1:$L$63184,ROWS(H$2:H1779)*24-3)," (",TEXT(INDEX(Assessment!$M$1:$M$63184,ROWS(H$2:H1779)*24-3),"m/yy"),") ",INDEX(Assessment!$N$1:$N$63184,ROWS(H$2:H1779)*24-3)),""),
IF(INDEX(Assessment!$L$1:$L$63184,ROWS(H$2:H1779)*24-2)&lt;&gt;FALSE, _xlfn.CONCAT(CHAR(10),INDEX(Assessment!$L$1:$L$63184,ROWS(H$2:H1779)*24-2)," (",TEXT(INDEX(Assessment!$M$1:$M$63184,ROWS(H$2:H1779)*24-2),"m/yy"),") ",INDEX(Assessment!$N$1:$N$63184,ROWS(H$2:H1779)*24-2)),""),
IF(INDEX(Assessment!$L$1:$L$63184,ROWS(H$2:H1779)*24-1)&lt;&gt;FALSE, _xlfn.CONCAT(CHAR(10),INDEX(Assessment!$L$1:$L$63184,ROWS(H$2:H1779)*24-1),") ",TEXT(INDEX(Assessment!$M$1:$M$63184,ROWS(H$2:H1779)*24-1),"m/yy"),") ",INDEX(Assessment!$N$1:$N$63184,ROWS(H$2:H1779)*24-1)),"")
)</f>
        <v/>
      </c>
      <c r="I1779" s="4" t="str" cm="1">
        <f t="array" ref="I1779">IF(INDEX(Assessment!$L$1:$L$63184,ROWS(I$2:I1779)*24-17)=0,"",INDEX(Assessment!$L$1:$L$63184,ROWS(I$2:I1779)*24-17))</f>
        <v/>
      </c>
    </row>
    <row r="1780" spans="1:9" s="4" customFormat="1" x14ac:dyDescent="0.25">
      <c r="A1780" s="4" t="str" cm="1">
        <f t="array" ref="A1780">IF(INDEX(Assessment!$C$1:$C$63184,ROWS(A$2:A1780)*24-22)=0,"",INDEX(Assessment!$C$1:$C$63184,ROWS(A$2:A1780)*24-22))</f>
        <v/>
      </c>
      <c r="B1780" s="4" t="str" cm="1">
        <f t="array" ref="B1780">IF(INDEX(Assessment!$C$1:$C$63184,ROWS(B$2:B1780)*24-21)=0,"",INDEX(Assessment!$C$1:$C$63184,ROWS(B$2:B1780)*24-21))</f>
        <v/>
      </c>
      <c r="C1780" s="4" t="str" cm="1">
        <f t="array" ref="C1780">IF(INDEX(Assessment!$C$1:$C$63184,ROWS(C$2:C1780)*24-20)="","",_xlfn.CONCAT(INDEX(Assessment!$C$1:$C$63184,ROWS(C$2:C1780)*24-20), " ==&gt; ", INDEX(Assessment!$C$1:$C$63184,ROWS(C$2:C1780)*24-19)))</f>
        <v/>
      </c>
      <c r="D1780" s="4" t="str" cm="1">
        <f t="array" ref="D1780">IF(INDEX(Assessment!$L$1:$L$63184,ROWS(D$2:D1780)*24-20)=0,"",INDEX(Assessment!$L$1:$L$63184,ROWS(D$2:D1780)*24-20))</f>
        <v/>
      </c>
      <c r="E1780" s="6" t="str" cm="1">
        <f t="array" ref="E1780">IF(INDEX(Assessment!$I$1:$I$63184,ROWS(E$2:E1780)*24-12)=0,"",INDEX(Assessment!$I$1:$I$63184,ROWS(E$2:E1780)*24-12))</f>
        <v/>
      </c>
      <c r="F1780" s="64" t="str" cm="1">
        <f t="array" ref="F1780">IF(INDEX(Assessment!$L$1:$L$63184,ROWS(F$2:F1780)*24-14)=0,"",INDEX(Assessment!$L$1:$L$63184,ROWS(F$2:F1780)*24-14))</f>
        <v/>
      </c>
      <c r="G1780" s="63" t="str" cm="1">
        <f t="array" ref="G1780">IF(INDEX(Assessment!$L$1:$L$63184,ROWS(G$2:G1780)*24-13)=0,"",INDEX(Assessment!$L$1:$L$63184,ROWS(G$2:G1780)*24-13))</f>
        <v/>
      </c>
      <c r="H1780" s="5" t="str" cm="1">
        <f t="array" ref="H1780">_xlfn.CONCAT(
IF(INDEX(Assessment!$L$1:$L$63184,ROWS(H$2:H1780)*24-8)&lt;&gt;FALSE, _xlfn.CONCAT(INDEX(Assessment!$L$1:$L$63184,ROWS(H$2:H1780)*24-8)," (",TEXT(INDEX(Assessment!$M$1:$M$63184,ROWS(H$2:H1780)*24-8),"m/yy"),") ",INDEX(Assessment!$N$1:$N$63184,ROWS(H$2:H1780)*24-8)),""),
IF(INDEX(Assessment!$L$1:$L$63184,ROWS(H$2:H1780)*24-7)&lt;&gt;FALSE, _xlfn.CONCAT(CHAR(10),INDEX(Assessment!$L$1:$L$63184,ROWS(H$2:H1780)*24-7)," (",TEXT(INDEX(Assessment!$M$1:$M$63184,ROWS(H$2:H1780)*24-7),"m/yy"),") ",INDEX(Assessment!$N$1:$N$63184,ROWS(H$2:H1780)*24-7)),""),
IF(INDEX(Assessment!$L$1:$L$63184,ROWS(H$2:H1780)*24-6)&lt;&gt;FALSE, _xlfn.CONCAT(CHAR(10),INDEX(Assessment!$L$1:$L$63184,ROWS(H$2:H1780)*24-6)," (",TEXT(INDEX(Assessment!$M$1:$M$63184,ROWS(H$2:H1780)*24-6),"m/yy"),") ",INDEX(Assessment!$N$1:$N$63184,ROWS(H$2:H1780)*24-6)),""),
IF(INDEX(Assessment!$L$1:$L$63184,ROWS(H$2:H1780)*24-5)&lt;&gt;FALSE, _xlfn.CONCAT(CHAR(10),INDEX(Assessment!$L$1:$L$63184,ROWS(H$2:H1780)*24-5)," (",TEXT(INDEX(Assessment!$M$1:$M$63184,ROWS(H$2:H1780)*24-5),"m/yy"),") ",INDEX(Assessment!$N$1:$N$63184,ROWS(H$2:H1780)*24-5)),""),
IF(INDEX(Assessment!$L$1:$L$63184,ROWS(H$2:H1780)*24-4)&lt;&gt;FALSE, _xlfn.CONCAT(CHAR(10),INDEX(Assessment!$L$1:$L$63184,ROWS(H$2:H1780)*24-4)," (",TEXT(INDEX(Assessment!$M$1:$M$63184,ROWS(H$2:H1780)*24-4),"m/yy"),") ",INDEX(Assessment!$N$1:$N$63184,ROWS(H$2:H1780)*24-4)),""),
IF(INDEX(Assessment!$L$1:$L$63184,ROWS(H$2:H1780)*24-3)&lt;&gt;FALSE, _xlfn.CONCAT(CHAR(10),INDEX(Assessment!$L$1:$L$63184,ROWS(H$2:H1780)*24-3)," (",TEXT(INDEX(Assessment!$M$1:$M$63184,ROWS(H$2:H1780)*24-3),"m/yy"),") ",INDEX(Assessment!$N$1:$N$63184,ROWS(H$2:H1780)*24-3)),""),
IF(INDEX(Assessment!$L$1:$L$63184,ROWS(H$2:H1780)*24-2)&lt;&gt;FALSE, _xlfn.CONCAT(CHAR(10),INDEX(Assessment!$L$1:$L$63184,ROWS(H$2:H1780)*24-2)," (",TEXT(INDEX(Assessment!$M$1:$M$63184,ROWS(H$2:H1780)*24-2),"m/yy"),") ",INDEX(Assessment!$N$1:$N$63184,ROWS(H$2:H1780)*24-2)),""),
IF(INDEX(Assessment!$L$1:$L$63184,ROWS(H$2:H1780)*24-1)&lt;&gt;FALSE, _xlfn.CONCAT(CHAR(10),INDEX(Assessment!$L$1:$L$63184,ROWS(H$2:H1780)*24-1),") ",TEXT(INDEX(Assessment!$M$1:$M$63184,ROWS(H$2:H1780)*24-1),"m/yy"),") ",INDEX(Assessment!$N$1:$N$63184,ROWS(H$2:H1780)*24-1)),"")
)</f>
        <v/>
      </c>
      <c r="I1780" s="4" t="str" cm="1">
        <f t="array" ref="I1780">IF(INDEX(Assessment!$L$1:$L$63184,ROWS(I$2:I1780)*24-17)=0,"",INDEX(Assessment!$L$1:$L$63184,ROWS(I$2:I1780)*24-17))</f>
        <v/>
      </c>
    </row>
    <row r="1781" spans="1:9" s="4" customFormat="1" x14ac:dyDescent="0.25">
      <c r="A1781" s="4" t="str" cm="1">
        <f t="array" ref="A1781">IF(INDEX(Assessment!$C$1:$C$63184,ROWS(A$2:A1781)*24-22)=0,"",INDEX(Assessment!$C$1:$C$63184,ROWS(A$2:A1781)*24-22))</f>
        <v/>
      </c>
      <c r="B1781" s="4" t="str" cm="1">
        <f t="array" ref="B1781">IF(INDEX(Assessment!$C$1:$C$63184,ROWS(B$2:B1781)*24-21)=0,"",INDEX(Assessment!$C$1:$C$63184,ROWS(B$2:B1781)*24-21))</f>
        <v/>
      </c>
      <c r="C1781" s="4" t="str" cm="1">
        <f t="array" ref="C1781">IF(INDEX(Assessment!$C$1:$C$63184,ROWS(C$2:C1781)*24-20)="","",_xlfn.CONCAT(INDEX(Assessment!$C$1:$C$63184,ROWS(C$2:C1781)*24-20), " ==&gt; ", INDEX(Assessment!$C$1:$C$63184,ROWS(C$2:C1781)*24-19)))</f>
        <v/>
      </c>
      <c r="D1781" s="4" t="str" cm="1">
        <f t="array" ref="D1781">IF(INDEX(Assessment!$L$1:$L$63184,ROWS(D$2:D1781)*24-20)=0,"",INDEX(Assessment!$L$1:$L$63184,ROWS(D$2:D1781)*24-20))</f>
        <v/>
      </c>
      <c r="E1781" s="6" t="str" cm="1">
        <f t="array" ref="E1781">IF(INDEX(Assessment!$I$1:$I$63184,ROWS(E$2:E1781)*24-12)=0,"",INDEX(Assessment!$I$1:$I$63184,ROWS(E$2:E1781)*24-12))</f>
        <v/>
      </c>
      <c r="F1781" s="64" t="str" cm="1">
        <f t="array" ref="F1781">IF(INDEX(Assessment!$L$1:$L$63184,ROWS(F$2:F1781)*24-14)=0,"",INDEX(Assessment!$L$1:$L$63184,ROWS(F$2:F1781)*24-14))</f>
        <v/>
      </c>
      <c r="G1781" s="63" t="str" cm="1">
        <f t="array" ref="G1781">IF(INDEX(Assessment!$L$1:$L$63184,ROWS(G$2:G1781)*24-13)=0,"",INDEX(Assessment!$L$1:$L$63184,ROWS(G$2:G1781)*24-13))</f>
        <v/>
      </c>
      <c r="H1781" s="5" t="str" cm="1">
        <f t="array" ref="H1781">_xlfn.CONCAT(
IF(INDEX(Assessment!$L$1:$L$63184,ROWS(H$2:H1781)*24-8)&lt;&gt;FALSE, _xlfn.CONCAT(INDEX(Assessment!$L$1:$L$63184,ROWS(H$2:H1781)*24-8)," (",TEXT(INDEX(Assessment!$M$1:$M$63184,ROWS(H$2:H1781)*24-8),"m/yy"),") ",INDEX(Assessment!$N$1:$N$63184,ROWS(H$2:H1781)*24-8)),""),
IF(INDEX(Assessment!$L$1:$L$63184,ROWS(H$2:H1781)*24-7)&lt;&gt;FALSE, _xlfn.CONCAT(CHAR(10),INDEX(Assessment!$L$1:$L$63184,ROWS(H$2:H1781)*24-7)," (",TEXT(INDEX(Assessment!$M$1:$M$63184,ROWS(H$2:H1781)*24-7),"m/yy"),") ",INDEX(Assessment!$N$1:$N$63184,ROWS(H$2:H1781)*24-7)),""),
IF(INDEX(Assessment!$L$1:$L$63184,ROWS(H$2:H1781)*24-6)&lt;&gt;FALSE, _xlfn.CONCAT(CHAR(10),INDEX(Assessment!$L$1:$L$63184,ROWS(H$2:H1781)*24-6)," (",TEXT(INDEX(Assessment!$M$1:$M$63184,ROWS(H$2:H1781)*24-6),"m/yy"),") ",INDEX(Assessment!$N$1:$N$63184,ROWS(H$2:H1781)*24-6)),""),
IF(INDEX(Assessment!$L$1:$L$63184,ROWS(H$2:H1781)*24-5)&lt;&gt;FALSE, _xlfn.CONCAT(CHAR(10),INDEX(Assessment!$L$1:$L$63184,ROWS(H$2:H1781)*24-5)," (",TEXT(INDEX(Assessment!$M$1:$M$63184,ROWS(H$2:H1781)*24-5),"m/yy"),") ",INDEX(Assessment!$N$1:$N$63184,ROWS(H$2:H1781)*24-5)),""),
IF(INDEX(Assessment!$L$1:$L$63184,ROWS(H$2:H1781)*24-4)&lt;&gt;FALSE, _xlfn.CONCAT(CHAR(10),INDEX(Assessment!$L$1:$L$63184,ROWS(H$2:H1781)*24-4)," (",TEXT(INDEX(Assessment!$M$1:$M$63184,ROWS(H$2:H1781)*24-4),"m/yy"),") ",INDEX(Assessment!$N$1:$N$63184,ROWS(H$2:H1781)*24-4)),""),
IF(INDEX(Assessment!$L$1:$L$63184,ROWS(H$2:H1781)*24-3)&lt;&gt;FALSE, _xlfn.CONCAT(CHAR(10),INDEX(Assessment!$L$1:$L$63184,ROWS(H$2:H1781)*24-3)," (",TEXT(INDEX(Assessment!$M$1:$M$63184,ROWS(H$2:H1781)*24-3),"m/yy"),") ",INDEX(Assessment!$N$1:$N$63184,ROWS(H$2:H1781)*24-3)),""),
IF(INDEX(Assessment!$L$1:$L$63184,ROWS(H$2:H1781)*24-2)&lt;&gt;FALSE, _xlfn.CONCAT(CHAR(10),INDEX(Assessment!$L$1:$L$63184,ROWS(H$2:H1781)*24-2)," (",TEXT(INDEX(Assessment!$M$1:$M$63184,ROWS(H$2:H1781)*24-2),"m/yy"),") ",INDEX(Assessment!$N$1:$N$63184,ROWS(H$2:H1781)*24-2)),""),
IF(INDEX(Assessment!$L$1:$L$63184,ROWS(H$2:H1781)*24-1)&lt;&gt;FALSE, _xlfn.CONCAT(CHAR(10),INDEX(Assessment!$L$1:$L$63184,ROWS(H$2:H1781)*24-1),") ",TEXT(INDEX(Assessment!$M$1:$M$63184,ROWS(H$2:H1781)*24-1),"m/yy"),") ",INDEX(Assessment!$N$1:$N$63184,ROWS(H$2:H1781)*24-1)),"")
)</f>
        <v/>
      </c>
      <c r="I1781" s="4" t="str" cm="1">
        <f t="array" ref="I1781">IF(INDEX(Assessment!$L$1:$L$63184,ROWS(I$2:I1781)*24-17)=0,"",INDEX(Assessment!$L$1:$L$63184,ROWS(I$2:I1781)*24-17))</f>
        <v/>
      </c>
    </row>
    <row r="1782" spans="1:9" s="4" customFormat="1" x14ac:dyDescent="0.25">
      <c r="A1782" s="4" t="str" cm="1">
        <f t="array" ref="A1782">IF(INDEX(Assessment!$C$1:$C$63184,ROWS(A$2:A1782)*24-22)=0,"",INDEX(Assessment!$C$1:$C$63184,ROWS(A$2:A1782)*24-22))</f>
        <v/>
      </c>
      <c r="B1782" s="4" t="str" cm="1">
        <f t="array" ref="B1782">IF(INDEX(Assessment!$C$1:$C$63184,ROWS(B$2:B1782)*24-21)=0,"",INDEX(Assessment!$C$1:$C$63184,ROWS(B$2:B1782)*24-21))</f>
        <v/>
      </c>
      <c r="C1782" s="4" t="str" cm="1">
        <f t="array" ref="C1782">IF(INDEX(Assessment!$C$1:$C$63184,ROWS(C$2:C1782)*24-20)="","",_xlfn.CONCAT(INDEX(Assessment!$C$1:$C$63184,ROWS(C$2:C1782)*24-20), " ==&gt; ", INDEX(Assessment!$C$1:$C$63184,ROWS(C$2:C1782)*24-19)))</f>
        <v/>
      </c>
      <c r="D1782" s="4" t="str" cm="1">
        <f t="array" ref="D1782">IF(INDEX(Assessment!$L$1:$L$63184,ROWS(D$2:D1782)*24-20)=0,"",INDEX(Assessment!$L$1:$L$63184,ROWS(D$2:D1782)*24-20))</f>
        <v/>
      </c>
      <c r="E1782" s="6" t="str" cm="1">
        <f t="array" ref="E1782">IF(INDEX(Assessment!$I$1:$I$63184,ROWS(E$2:E1782)*24-12)=0,"",INDEX(Assessment!$I$1:$I$63184,ROWS(E$2:E1782)*24-12))</f>
        <v/>
      </c>
      <c r="F1782" s="64" t="str" cm="1">
        <f t="array" ref="F1782">IF(INDEX(Assessment!$L$1:$L$63184,ROWS(F$2:F1782)*24-14)=0,"",INDEX(Assessment!$L$1:$L$63184,ROWS(F$2:F1782)*24-14))</f>
        <v/>
      </c>
      <c r="G1782" s="63" t="str" cm="1">
        <f t="array" ref="G1782">IF(INDEX(Assessment!$L$1:$L$63184,ROWS(G$2:G1782)*24-13)=0,"",INDEX(Assessment!$L$1:$L$63184,ROWS(G$2:G1782)*24-13))</f>
        <v/>
      </c>
      <c r="H1782" s="5" t="str" cm="1">
        <f t="array" ref="H1782">_xlfn.CONCAT(
IF(INDEX(Assessment!$L$1:$L$63184,ROWS(H$2:H1782)*24-8)&lt;&gt;FALSE, _xlfn.CONCAT(INDEX(Assessment!$L$1:$L$63184,ROWS(H$2:H1782)*24-8)," (",TEXT(INDEX(Assessment!$M$1:$M$63184,ROWS(H$2:H1782)*24-8),"m/yy"),") ",INDEX(Assessment!$N$1:$N$63184,ROWS(H$2:H1782)*24-8)),""),
IF(INDEX(Assessment!$L$1:$L$63184,ROWS(H$2:H1782)*24-7)&lt;&gt;FALSE, _xlfn.CONCAT(CHAR(10),INDEX(Assessment!$L$1:$L$63184,ROWS(H$2:H1782)*24-7)," (",TEXT(INDEX(Assessment!$M$1:$M$63184,ROWS(H$2:H1782)*24-7),"m/yy"),") ",INDEX(Assessment!$N$1:$N$63184,ROWS(H$2:H1782)*24-7)),""),
IF(INDEX(Assessment!$L$1:$L$63184,ROWS(H$2:H1782)*24-6)&lt;&gt;FALSE, _xlfn.CONCAT(CHAR(10),INDEX(Assessment!$L$1:$L$63184,ROWS(H$2:H1782)*24-6)," (",TEXT(INDEX(Assessment!$M$1:$M$63184,ROWS(H$2:H1782)*24-6),"m/yy"),") ",INDEX(Assessment!$N$1:$N$63184,ROWS(H$2:H1782)*24-6)),""),
IF(INDEX(Assessment!$L$1:$L$63184,ROWS(H$2:H1782)*24-5)&lt;&gt;FALSE, _xlfn.CONCAT(CHAR(10),INDEX(Assessment!$L$1:$L$63184,ROWS(H$2:H1782)*24-5)," (",TEXT(INDEX(Assessment!$M$1:$M$63184,ROWS(H$2:H1782)*24-5),"m/yy"),") ",INDEX(Assessment!$N$1:$N$63184,ROWS(H$2:H1782)*24-5)),""),
IF(INDEX(Assessment!$L$1:$L$63184,ROWS(H$2:H1782)*24-4)&lt;&gt;FALSE, _xlfn.CONCAT(CHAR(10),INDEX(Assessment!$L$1:$L$63184,ROWS(H$2:H1782)*24-4)," (",TEXT(INDEX(Assessment!$M$1:$M$63184,ROWS(H$2:H1782)*24-4),"m/yy"),") ",INDEX(Assessment!$N$1:$N$63184,ROWS(H$2:H1782)*24-4)),""),
IF(INDEX(Assessment!$L$1:$L$63184,ROWS(H$2:H1782)*24-3)&lt;&gt;FALSE, _xlfn.CONCAT(CHAR(10),INDEX(Assessment!$L$1:$L$63184,ROWS(H$2:H1782)*24-3)," (",TEXT(INDEX(Assessment!$M$1:$M$63184,ROWS(H$2:H1782)*24-3),"m/yy"),") ",INDEX(Assessment!$N$1:$N$63184,ROWS(H$2:H1782)*24-3)),""),
IF(INDEX(Assessment!$L$1:$L$63184,ROWS(H$2:H1782)*24-2)&lt;&gt;FALSE, _xlfn.CONCAT(CHAR(10),INDEX(Assessment!$L$1:$L$63184,ROWS(H$2:H1782)*24-2)," (",TEXT(INDEX(Assessment!$M$1:$M$63184,ROWS(H$2:H1782)*24-2),"m/yy"),") ",INDEX(Assessment!$N$1:$N$63184,ROWS(H$2:H1782)*24-2)),""),
IF(INDEX(Assessment!$L$1:$L$63184,ROWS(H$2:H1782)*24-1)&lt;&gt;FALSE, _xlfn.CONCAT(CHAR(10),INDEX(Assessment!$L$1:$L$63184,ROWS(H$2:H1782)*24-1),") ",TEXT(INDEX(Assessment!$M$1:$M$63184,ROWS(H$2:H1782)*24-1),"m/yy"),") ",INDEX(Assessment!$N$1:$N$63184,ROWS(H$2:H1782)*24-1)),"")
)</f>
        <v/>
      </c>
      <c r="I1782" s="4" t="str" cm="1">
        <f t="array" ref="I1782">IF(INDEX(Assessment!$L$1:$L$63184,ROWS(I$2:I1782)*24-17)=0,"",INDEX(Assessment!$L$1:$L$63184,ROWS(I$2:I1782)*24-17))</f>
        <v/>
      </c>
    </row>
    <row r="1783" spans="1:9" s="4" customFormat="1" x14ac:dyDescent="0.25">
      <c r="A1783" s="4" t="str" cm="1">
        <f t="array" ref="A1783">IF(INDEX(Assessment!$C$1:$C$63184,ROWS(A$2:A1783)*24-22)=0,"",INDEX(Assessment!$C$1:$C$63184,ROWS(A$2:A1783)*24-22))</f>
        <v/>
      </c>
      <c r="B1783" s="4" t="str" cm="1">
        <f t="array" ref="B1783">IF(INDEX(Assessment!$C$1:$C$63184,ROWS(B$2:B1783)*24-21)=0,"",INDEX(Assessment!$C$1:$C$63184,ROWS(B$2:B1783)*24-21))</f>
        <v/>
      </c>
      <c r="C1783" s="4" t="str" cm="1">
        <f t="array" ref="C1783">IF(INDEX(Assessment!$C$1:$C$63184,ROWS(C$2:C1783)*24-20)="","",_xlfn.CONCAT(INDEX(Assessment!$C$1:$C$63184,ROWS(C$2:C1783)*24-20), " ==&gt; ", INDEX(Assessment!$C$1:$C$63184,ROWS(C$2:C1783)*24-19)))</f>
        <v/>
      </c>
      <c r="D1783" s="4" t="str" cm="1">
        <f t="array" ref="D1783">IF(INDEX(Assessment!$L$1:$L$63184,ROWS(D$2:D1783)*24-20)=0,"",INDEX(Assessment!$L$1:$L$63184,ROWS(D$2:D1783)*24-20))</f>
        <v/>
      </c>
      <c r="E1783" s="6" t="str" cm="1">
        <f t="array" ref="E1783">IF(INDEX(Assessment!$I$1:$I$63184,ROWS(E$2:E1783)*24-12)=0,"",INDEX(Assessment!$I$1:$I$63184,ROWS(E$2:E1783)*24-12))</f>
        <v/>
      </c>
      <c r="F1783" s="64" t="str" cm="1">
        <f t="array" ref="F1783">IF(INDEX(Assessment!$L$1:$L$63184,ROWS(F$2:F1783)*24-14)=0,"",INDEX(Assessment!$L$1:$L$63184,ROWS(F$2:F1783)*24-14))</f>
        <v/>
      </c>
      <c r="G1783" s="63" t="str" cm="1">
        <f t="array" ref="G1783">IF(INDEX(Assessment!$L$1:$L$63184,ROWS(G$2:G1783)*24-13)=0,"",INDEX(Assessment!$L$1:$L$63184,ROWS(G$2:G1783)*24-13))</f>
        <v/>
      </c>
      <c r="H1783" s="5" t="str" cm="1">
        <f t="array" ref="H1783">_xlfn.CONCAT(
IF(INDEX(Assessment!$L$1:$L$63184,ROWS(H$2:H1783)*24-8)&lt;&gt;FALSE, _xlfn.CONCAT(INDEX(Assessment!$L$1:$L$63184,ROWS(H$2:H1783)*24-8)," (",TEXT(INDEX(Assessment!$M$1:$M$63184,ROWS(H$2:H1783)*24-8),"m/yy"),") ",INDEX(Assessment!$N$1:$N$63184,ROWS(H$2:H1783)*24-8)),""),
IF(INDEX(Assessment!$L$1:$L$63184,ROWS(H$2:H1783)*24-7)&lt;&gt;FALSE, _xlfn.CONCAT(CHAR(10),INDEX(Assessment!$L$1:$L$63184,ROWS(H$2:H1783)*24-7)," (",TEXT(INDEX(Assessment!$M$1:$M$63184,ROWS(H$2:H1783)*24-7),"m/yy"),") ",INDEX(Assessment!$N$1:$N$63184,ROWS(H$2:H1783)*24-7)),""),
IF(INDEX(Assessment!$L$1:$L$63184,ROWS(H$2:H1783)*24-6)&lt;&gt;FALSE, _xlfn.CONCAT(CHAR(10),INDEX(Assessment!$L$1:$L$63184,ROWS(H$2:H1783)*24-6)," (",TEXT(INDEX(Assessment!$M$1:$M$63184,ROWS(H$2:H1783)*24-6),"m/yy"),") ",INDEX(Assessment!$N$1:$N$63184,ROWS(H$2:H1783)*24-6)),""),
IF(INDEX(Assessment!$L$1:$L$63184,ROWS(H$2:H1783)*24-5)&lt;&gt;FALSE, _xlfn.CONCAT(CHAR(10),INDEX(Assessment!$L$1:$L$63184,ROWS(H$2:H1783)*24-5)," (",TEXT(INDEX(Assessment!$M$1:$M$63184,ROWS(H$2:H1783)*24-5),"m/yy"),") ",INDEX(Assessment!$N$1:$N$63184,ROWS(H$2:H1783)*24-5)),""),
IF(INDEX(Assessment!$L$1:$L$63184,ROWS(H$2:H1783)*24-4)&lt;&gt;FALSE, _xlfn.CONCAT(CHAR(10),INDEX(Assessment!$L$1:$L$63184,ROWS(H$2:H1783)*24-4)," (",TEXT(INDEX(Assessment!$M$1:$M$63184,ROWS(H$2:H1783)*24-4),"m/yy"),") ",INDEX(Assessment!$N$1:$N$63184,ROWS(H$2:H1783)*24-4)),""),
IF(INDEX(Assessment!$L$1:$L$63184,ROWS(H$2:H1783)*24-3)&lt;&gt;FALSE, _xlfn.CONCAT(CHAR(10),INDEX(Assessment!$L$1:$L$63184,ROWS(H$2:H1783)*24-3)," (",TEXT(INDEX(Assessment!$M$1:$M$63184,ROWS(H$2:H1783)*24-3),"m/yy"),") ",INDEX(Assessment!$N$1:$N$63184,ROWS(H$2:H1783)*24-3)),""),
IF(INDEX(Assessment!$L$1:$L$63184,ROWS(H$2:H1783)*24-2)&lt;&gt;FALSE, _xlfn.CONCAT(CHAR(10),INDEX(Assessment!$L$1:$L$63184,ROWS(H$2:H1783)*24-2)," (",TEXT(INDEX(Assessment!$M$1:$M$63184,ROWS(H$2:H1783)*24-2),"m/yy"),") ",INDEX(Assessment!$N$1:$N$63184,ROWS(H$2:H1783)*24-2)),""),
IF(INDEX(Assessment!$L$1:$L$63184,ROWS(H$2:H1783)*24-1)&lt;&gt;FALSE, _xlfn.CONCAT(CHAR(10),INDEX(Assessment!$L$1:$L$63184,ROWS(H$2:H1783)*24-1),") ",TEXT(INDEX(Assessment!$M$1:$M$63184,ROWS(H$2:H1783)*24-1),"m/yy"),") ",INDEX(Assessment!$N$1:$N$63184,ROWS(H$2:H1783)*24-1)),"")
)</f>
        <v/>
      </c>
      <c r="I1783" s="4" t="str" cm="1">
        <f t="array" ref="I1783">IF(INDEX(Assessment!$L$1:$L$63184,ROWS(I$2:I1783)*24-17)=0,"",INDEX(Assessment!$L$1:$L$63184,ROWS(I$2:I1783)*24-17))</f>
        <v/>
      </c>
    </row>
    <row r="1784" spans="1:9" s="4" customFormat="1" x14ac:dyDescent="0.25">
      <c r="A1784" s="4" t="str" cm="1">
        <f t="array" ref="A1784">IF(INDEX(Assessment!$C$1:$C$63184,ROWS(A$2:A1784)*24-22)=0,"",INDEX(Assessment!$C$1:$C$63184,ROWS(A$2:A1784)*24-22))</f>
        <v/>
      </c>
      <c r="B1784" s="4" t="str" cm="1">
        <f t="array" ref="B1784">IF(INDEX(Assessment!$C$1:$C$63184,ROWS(B$2:B1784)*24-21)=0,"",INDEX(Assessment!$C$1:$C$63184,ROWS(B$2:B1784)*24-21))</f>
        <v/>
      </c>
      <c r="C1784" s="4" t="str" cm="1">
        <f t="array" ref="C1784">IF(INDEX(Assessment!$C$1:$C$63184,ROWS(C$2:C1784)*24-20)="","",_xlfn.CONCAT(INDEX(Assessment!$C$1:$C$63184,ROWS(C$2:C1784)*24-20), " ==&gt; ", INDEX(Assessment!$C$1:$C$63184,ROWS(C$2:C1784)*24-19)))</f>
        <v/>
      </c>
      <c r="D1784" s="4" t="str" cm="1">
        <f t="array" ref="D1784">IF(INDEX(Assessment!$L$1:$L$63184,ROWS(D$2:D1784)*24-20)=0,"",INDEX(Assessment!$L$1:$L$63184,ROWS(D$2:D1784)*24-20))</f>
        <v/>
      </c>
      <c r="E1784" s="6" t="str" cm="1">
        <f t="array" ref="E1784">IF(INDEX(Assessment!$I$1:$I$63184,ROWS(E$2:E1784)*24-12)=0,"",INDEX(Assessment!$I$1:$I$63184,ROWS(E$2:E1784)*24-12))</f>
        <v/>
      </c>
      <c r="F1784" s="64" t="str" cm="1">
        <f t="array" ref="F1784">IF(INDEX(Assessment!$L$1:$L$63184,ROWS(F$2:F1784)*24-14)=0,"",INDEX(Assessment!$L$1:$L$63184,ROWS(F$2:F1784)*24-14))</f>
        <v/>
      </c>
      <c r="G1784" s="63" t="str" cm="1">
        <f t="array" ref="G1784">IF(INDEX(Assessment!$L$1:$L$63184,ROWS(G$2:G1784)*24-13)=0,"",INDEX(Assessment!$L$1:$L$63184,ROWS(G$2:G1784)*24-13))</f>
        <v/>
      </c>
      <c r="H1784" s="5" t="str" cm="1">
        <f t="array" ref="H1784">_xlfn.CONCAT(
IF(INDEX(Assessment!$L$1:$L$63184,ROWS(H$2:H1784)*24-8)&lt;&gt;FALSE, _xlfn.CONCAT(INDEX(Assessment!$L$1:$L$63184,ROWS(H$2:H1784)*24-8)," (",TEXT(INDEX(Assessment!$M$1:$M$63184,ROWS(H$2:H1784)*24-8),"m/yy"),") ",INDEX(Assessment!$N$1:$N$63184,ROWS(H$2:H1784)*24-8)),""),
IF(INDEX(Assessment!$L$1:$L$63184,ROWS(H$2:H1784)*24-7)&lt;&gt;FALSE, _xlfn.CONCAT(CHAR(10),INDEX(Assessment!$L$1:$L$63184,ROWS(H$2:H1784)*24-7)," (",TEXT(INDEX(Assessment!$M$1:$M$63184,ROWS(H$2:H1784)*24-7),"m/yy"),") ",INDEX(Assessment!$N$1:$N$63184,ROWS(H$2:H1784)*24-7)),""),
IF(INDEX(Assessment!$L$1:$L$63184,ROWS(H$2:H1784)*24-6)&lt;&gt;FALSE, _xlfn.CONCAT(CHAR(10),INDEX(Assessment!$L$1:$L$63184,ROWS(H$2:H1784)*24-6)," (",TEXT(INDEX(Assessment!$M$1:$M$63184,ROWS(H$2:H1784)*24-6),"m/yy"),") ",INDEX(Assessment!$N$1:$N$63184,ROWS(H$2:H1784)*24-6)),""),
IF(INDEX(Assessment!$L$1:$L$63184,ROWS(H$2:H1784)*24-5)&lt;&gt;FALSE, _xlfn.CONCAT(CHAR(10),INDEX(Assessment!$L$1:$L$63184,ROWS(H$2:H1784)*24-5)," (",TEXT(INDEX(Assessment!$M$1:$M$63184,ROWS(H$2:H1784)*24-5),"m/yy"),") ",INDEX(Assessment!$N$1:$N$63184,ROWS(H$2:H1784)*24-5)),""),
IF(INDEX(Assessment!$L$1:$L$63184,ROWS(H$2:H1784)*24-4)&lt;&gt;FALSE, _xlfn.CONCAT(CHAR(10),INDEX(Assessment!$L$1:$L$63184,ROWS(H$2:H1784)*24-4)," (",TEXT(INDEX(Assessment!$M$1:$M$63184,ROWS(H$2:H1784)*24-4),"m/yy"),") ",INDEX(Assessment!$N$1:$N$63184,ROWS(H$2:H1784)*24-4)),""),
IF(INDEX(Assessment!$L$1:$L$63184,ROWS(H$2:H1784)*24-3)&lt;&gt;FALSE, _xlfn.CONCAT(CHAR(10),INDEX(Assessment!$L$1:$L$63184,ROWS(H$2:H1784)*24-3)," (",TEXT(INDEX(Assessment!$M$1:$M$63184,ROWS(H$2:H1784)*24-3),"m/yy"),") ",INDEX(Assessment!$N$1:$N$63184,ROWS(H$2:H1784)*24-3)),""),
IF(INDEX(Assessment!$L$1:$L$63184,ROWS(H$2:H1784)*24-2)&lt;&gt;FALSE, _xlfn.CONCAT(CHAR(10),INDEX(Assessment!$L$1:$L$63184,ROWS(H$2:H1784)*24-2)," (",TEXT(INDEX(Assessment!$M$1:$M$63184,ROWS(H$2:H1784)*24-2),"m/yy"),") ",INDEX(Assessment!$N$1:$N$63184,ROWS(H$2:H1784)*24-2)),""),
IF(INDEX(Assessment!$L$1:$L$63184,ROWS(H$2:H1784)*24-1)&lt;&gt;FALSE, _xlfn.CONCAT(CHAR(10),INDEX(Assessment!$L$1:$L$63184,ROWS(H$2:H1784)*24-1),") ",TEXT(INDEX(Assessment!$M$1:$M$63184,ROWS(H$2:H1784)*24-1),"m/yy"),") ",INDEX(Assessment!$N$1:$N$63184,ROWS(H$2:H1784)*24-1)),"")
)</f>
        <v/>
      </c>
      <c r="I1784" s="4" t="str" cm="1">
        <f t="array" ref="I1784">IF(INDEX(Assessment!$L$1:$L$63184,ROWS(I$2:I1784)*24-17)=0,"",INDEX(Assessment!$L$1:$L$63184,ROWS(I$2:I1784)*24-17))</f>
        <v/>
      </c>
    </row>
    <row r="1785" spans="1:9" s="4" customFormat="1" x14ac:dyDescent="0.25">
      <c r="A1785" s="4" t="str" cm="1">
        <f t="array" ref="A1785">IF(INDEX(Assessment!$C$1:$C$63184,ROWS(A$2:A1785)*24-22)=0,"",INDEX(Assessment!$C$1:$C$63184,ROWS(A$2:A1785)*24-22))</f>
        <v/>
      </c>
      <c r="B1785" s="4" t="str" cm="1">
        <f t="array" ref="B1785">IF(INDEX(Assessment!$C$1:$C$63184,ROWS(B$2:B1785)*24-21)=0,"",INDEX(Assessment!$C$1:$C$63184,ROWS(B$2:B1785)*24-21))</f>
        <v/>
      </c>
      <c r="C1785" s="4" t="str" cm="1">
        <f t="array" ref="C1785">IF(INDEX(Assessment!$C$1:$C$63184,ROWS(C$2:C1785)*24-20)="","",_xlfn.CONCAT(INDEX(Assessment!$C$1:$C$63184,ROWS(C$2:C1785)*24-20), " ==&gt; ", INDEX(Assessment!$C$1:$C$63184,ROWS(C$2:C1785)*24-19)))</f>
        <v/>
      </c>
      <c r="D1785" s="4" t="str" cm="1">
        <f t="array" ref="D1785">IF(INDEX(Assessment!$L$1:$L$63184,ROWS(D$2:D1785)*24-20)=0,"",INDEX(Assessment!$L$1:$L$63184,ROWS(D$2:D1785)*24-20))</f>
        <v/>
      </c>
      <c r="E1785" s="6" t="str" cm="1">
        <f t="array" ref="E1785">IF(INDEX(Assessment!$I$1:$I$63184,ROWS(E$2:E1785)*24-12)=0,"",INDEX(Assessment!$I$1:$I$63184,ROWS(E$2:E1785)*24-12))</f>
        <v/>
      </c>
      <c r="F1785" s="64" t="str" cm="1">
        <f t="array" ref="F1785">IF(INDEX(Assessment!$L$1:$L$63184,ROWS(F$2:F1785)*24-14)=0,"",INDEX(Assessment!$L$1:$L$63184,ROWS(F$2:F1785)*24-14))</f>
        <v/>
      </c>
      <c r="G1785" s="63" t="str" cm="1">
        <f t="array" ref="G1785">IF(INDEX(Assessment!$L$1:$L$63184,ROWS(G$2:G1785)*24-13)=0,"",INDEX(Assessment!$L$1:$L$63184,ROWS(G$2:G1785)*24-13))</f>
        <v/>
      </c>
      <c r="H1785" s="5" t="str" cm="1">
        <f t="array" ref="H1785">_xlfn.CONCAT(
IF(INDEX(Assessment!$L$1:$L$63184,ROWS(H$2:H1785)*24-8)&lt;&gt;FALSE, _xlfn.CONCAT(INDEX(Assessment!$L$1:$L$63184,ROWS(H$2:H1785)*24-8)," (",TEXT(INDEX(Assessment!$M$1:$M$63184,ROWS(H$2:H1785)*24-8),"m/yy"),") ",INDEX(Assessment!$N$1:$N$63184,ROWS(H$2:H1785)*24-8)),""),
IF(INDEX(Assessment!$L$1:$L$63184,ROWS(H$2:H1785)*24-7)&lt;&gt;FALSE, _xlfn.CONCAT(CHAR(10),INDEX(Assessment!$L$1:$L$63184,ROWS(H$2:H1785)*24-7)," (",TEXT(INDEX(Assessment!$M$1:$M$63184,ROWS(H$2:H1785)*24-7),"m/yy"),") ",INDEX(Assessment!$N$1:$N$63184,ROWS(H$2:H1785)*24-7)),""),
IF(INDEX(Assessment!$L$1:$L$63184,ROWS(H$2:H1785)*24-6)&lt;&gt;FALSE, _xlfn.CONCAT(CHAR(10),INDEX(Assessment!$L$1:$L$63184,ROWS(H$2:H1785)*24-6)," (",TEXT(INDEX(Assessment!$M$1:$M$63184,ROWS(H$2:H1785)*24-6),"m/yy"),") ",INDEX(Assessment!$N$1:$N$63184,ROWS(H$2:H1785)*24-6)),""),
IF(INDEX(Assessment!$L$1:$L$63184,ROWS(H$2:H1785)*24-5)&lt;&gt;FALSE, _xlfn.CONCAT(CHAR(10),INDEX(Assessment!$L$1:$L$63184,ROWS(H$2:H1785)*24-5)," (",TEXT(INDEX(Assessment!$M$1:$M$63184,ROWS(H$2:H1785)*24-5),"m/yy"),") ",INDEX(Assessment!$N$1:$N$63184,ROWS(H$2:H1785)*24-5)),""),
IF(INDEX(Assessment!$L$1:$L$63184,ROWS(H$2:H1785)*24-4)&lt;&gt;FALSE, _xlfn.CONCAT(CHAR(10),INDEX(Assessment!$L$1:$L$63184,ROWS(H$2:H1785)*24-4)," (",TEXT(INDEX(Assessment!$M$1:$M$63184,ROWS(H$2:H1785)*24-4),"m/yy"),") ",INDEX(Assessment!$N$1:$N$63184,ROWS(H$2:H1785)*24-4)),""),
IF(INDEX(Assessment!$L$1:$L$63184,ROWS(H$2:H1785)*24-3)&lt;&gt;FALSE, _xlfn.CONCAT(CHAR(10),INDEX(Assessment!$L$1:$L$63184,ROWS(H$2:H1785)*24-3)," (",TEXT(INDEX(Assessment!$M$1:$M$63184,ROWS(H$2:H1785)*24-3),"m/yy"),") ",INDEX(Assessment!$N$1:$N$63184,ROWS(H$2:H1785)*24-3)),""),
IF(INDEX(Assessment!$L$1:$L$63184,ROWS(H$2:H1785)*24-2)&lt;&gt;FALSE, _xlfn.CONCAT(CHAR(10),INDEX(Assessment!$L$1:$L$63184,ROWS(H$2:H1785)*24-2)," (",TEXT(INDEX(Assessment!$M$1:$M$63184,ROWS(H$2:H1785)*24-2),"m/yy"),") ",INDEX(Assessment!$N$1:$N$63184,ROWS(H$2:H1785)*24-2)),""),
IF(INDEX(Assessment!$L$1:$L$63184,ROWS(H$2:H1785)*24-1)&lt;&gt;FALSE, _xlfn.CONCAT(CHAR(10),INDEX(Assessment!$L$1:$L$63184,ROWS(H$2:H1785)*24-1),") ",TEXT(INDEX(Assessment!$M$1:$M$63184,ROWS(H$2:H1785)*24-1),"m/yy"),") ",INDEX(Assessment!$N$1:$N$63184,ROWS(H$2:H1785)*24-1)),"")
)</f>
        <v/>
      </c>
      <c r="I1785" s="4" t="str" cm="1">
        <f t="array" ref="I1785">IF(INDEX(Assessment!$L$1:$L$63184,ROWS(I$2:I1785)*24-17)=0,"",INDEX(Assessment!$L$1:$L$63184,ROWS(I$2:I1785)*24-17))</f>
        <v/>
      </c>
    </row>
    <row r="1786" spans="1:9" s="4" customFormat="1" x14ac:dyDescent="0.25">
      <c r="A1786" s="4" t="str" cm="1">
        <f t="array" ref="A1786">IF(INDEX(Assessment!$C$1:$C$63184,ROWS(A$2:A1786)*24-22)=0,"",INDEX(Assessment!$C$1:$C$63184,ROWS(A$2:A1786)*24-22))</f>
        <v/>
      </c>
      <c r="B1786" s="4" t="str" cm="1">
        <f t="array" ref="B1786">IF(INDEX(Assessment!$C$1:$C$63184,ROWS(B$2:B1786)*24-21)=0,"",INDEX(Assessment!$C$1:$C$63184,ROWS(B$2:B1786)*24-21))</f>
        <v/>
      </c>
      <c r="C1786" s="4" t="str" cm="1">
        <f t="array" ref="C1786">IF(INDEX(Assessment!$C$1:$C$63184,ROWS(C$2:C1786)*24-20)="","",_xlfn.CONCAT(INDEX(Assessment!$C$1:$C$63184,ROWS(C$2:C1786)*24-20), " ==&gt; ", INDEX(Assessment!$C$1:$C$63184,ROWS(C$2:C1786)*24-19)))</f>
        <v/>
      </c>
      <c r="D1786" s="4" t="str" cm="1">
        <f t="array" ref="D1786">IF(INDEX(Assessment!$L$1:$L$63184,ROWS(D$2:D1786)*24-20)=0,"",INDEX(Assessment!$L$1:$L$63184,ROWS(D$2:D1786)*24-20))</f>
        <v/>
      </c>
      <c r="E1786" s="6" t="str" cm="1">
        <f t="array" ref="E1786">IF(INDEX(Assessment!$I$1:$I$63184,ROWS(E$2:E1786)*24-12)=0,"",INDEX(Assessment!$I$1:$I$63184,ROWS(E$2:E1786)*24-12))</f>
        <v/>
      </c>
      <c r="F1786" s="64" t="str" cm="1">
        <f t="array" ref="F1786">IF(INDEX(Assessment!$L$1:$L$63184,ROWS(F$2:F1786)*24-14)=0,"",INDEX(Assessment!$L$1:$L$63184,ROWS(F$2:F1786)*24-14))</f>
        <v/>
      </c>
      <c r="G1786" s="63" t="str" cm="1">
        <f t="array" ref="G1786">IF(INDEX(Assessment!$L$1:$L$63184,ROWS(G$2:G1786)*24-13)=0,"",INDEX(Assessment!$L$1:$L$63184,ROWS(G$2:G1786)*24-13))</f>
        <v/>
      </c>
      <c r="H1786" s="5" t="str" cm="1">
        <f t="array" ref="H1786">_xlfn.CONCAT(
IF(INDEX(Assessment!$L$1:$L$63184,ROWS(H$2:H1786)*24-8)&lt;&gt;FALSE, _xlfn.CONCAT(INDEX(Assessment!$L$1:$L$63184,ROWS(H$2:H1786)*24-8)," (",TEXT(INDEX(Assessment!$M$1:$M$63184,ROWS(H$2:H1786)*24-8),"m/yy"),") ",INDEX(Assessment!$N$1:$N$63184,ROWS(H$2:H1786)*24-8)),""),
IF(INDEX(Assessment!$L$1:$L$63184,ROWS(H$2:H1786)*24-7)&lt;&gt;FALSE, _xlfn.CONCAT(CHAR(10),INDEX(Assessment!$L$1:$L$63184,ROWS(H$2:H1786)*24-7)," (",TEXT(INDEX(Assessment!$M$1:$M$63184,ROWS(H$2:H1786)*24-7),"m/yy"),") ",INDEX(Assessment!$N$1:$N$63184,ROWS(H$2:H1786)*24-7)),""),
IF(INDEX(Assessment!$L$1:$L$63184,ROWS(H$2:H1786)*24-6)&lt;&gt;FALSE, _xlfn.CONCAT(CHAR(10),INDEX(Assessment!$L$1:$L$63184,ROWS(H$2:H1786)*24-6)," (",TEXT(INDEX(Assessment!$M$1:$M$63184,ROWS(H$2:H1786)*24-6),"m/yy"),") ",INDEX(Assessment!$N$1:$N$63184,ROWS(H$2:H1786)*24-6)),""),
IF(INDEX(Assessment!$L$1:$L$63184,ROWS(H$2:H1786)*24-5)&lt;&gt;FALSE, _xlfn.CONCAT(CHAR(10),INDEX(Assessment!$L$1:$L$63184,ROWS(H$2:H1786)*24-5)," (",TEXT(INDEX(Assessment!$M$1:$M$63184,ROWS(H$2:H1786)*24-5),"m/yy"),") ",INDEX(Assessment!$N$1:$N$63184,ROWS(H$2:H1786)*24-5)),""),
IF(INDEX(Assessment!$L$1:$L$63184,ROWS(H$2:H1786)*24-4)&lt;&gt;FALSE, _xlfn.CONCAT(CHAR(10),INDEX(Assessment!$L$1:$L$63184,ROWS(H$2:H1786)*24-4)," (",TEXT(INDEX(Assessment!$M$1:$M$63184,ROWS(H$2:H1786)*24-4),"m/yy"),") ",INDEX(Assessment!$N$1:$N$63184,ROWS(H$2:H1786)*24-4)),""),
IF(INDEX(Assessment!$L$1:$L$63184,ROWS(H$2:H1786)*24-3)&lt;&gt;FALSE, _xlfn.CONCAT(CHAR(10),INDEX(Assessment!$L$1:$L$63184,ROWS(H$2:H1786)*24-3)," (",TEXT(INDEX(Assessment!$M$1:$M$63184,ROWS(H$2:H1786)*24-3),"m/yy"),") ",INDEX(Assessment!$N$1:$N$63184,ROWS(H$2:H1786)*24-3)),""),
IF(INDEX(Assessment!$L$1:$L$63184,ROWS(H$2:H1786)*24-2)&lt;&gt;FALSE, _xlfn.CONCAT(CHAR(10),INDEX(Assessment!$L$1:$L$63184,ROWS(H$2:H1786)*24-2)," (",TEXT(INDEX(Assessment!$M$1:$M$63184,ROWS(H$2:H1786)*24-2),"m/yy"),") ",INDEX(Assessment!$N$1:$N$63184,ROWS(H$2:H1786)*24-2)),""),
IF(INDEX(Assessment!$L$1:$L$63184,ROWS(H$2:H1786)*24-1)&lt;&gt;FALSE, _xlfn.CONCAT(CHAR(10),INDEX(Assessment!$L$1:$L$63184,ROWS(H$2:H1786)*24-1),") ",TEXT(INDEX(Assessment!$M$1:$M$63184,ROWS(H$2:H1786)*24-1),"m/yy"),") ",INDEX(Assessment!$N$1:$N$63184,ROWS(H$2:H1786)*24-1)),"")
)</f>
        <v/>
      </c>
      <c r="I1786" s="4" t="str" cm="1">
        <f t="array" ref="I1786">IF(INDEX(Assessment!$L$1:$L$63184,ROWS(I$2:I1786)*24-17)=0,"",INDEX(Assessment!$L$1:$L$63184,ROWS(I$2:I1786)*24-17))</f>
        <v/>
      </c>
    </row>
    <row r="1787" spans="1:9" s="4" customFormat="1" x14ac:dyDescent="0.25">
      <c r="A1787" s="4" t="str" cm="1">
        <f t="array" ref="A1787">IF(INDEX(Assessment!$C$1:$C$63184,ROWS(A$2:A1787)*24-22)=0,"",INDEX(Assessment!$C$1:$C$63184,ROWS(A$2:A1787)*24-22))</f>
        <v/>
      </c>
      <c r="B1787" s="4" t="str" cm="1">
        <f t="array" ref="B1787">IF(INDEX(Assessment!$C$1:$C$63184,ROWS(B$2:B1787)*24-21)=0,"",INDEX(Assessment!$C$1:$C$63184,ROWS(B$2:B1787)*24-21))</f>
        <v/>
      </c>
      <c r="C1787" s="4" t="str" cm="1">
        <f t="array" ref="C1787">IF(INDEX(Assessment!$C$1:$C$63184,ROWS(C$2:C1787)*24-20)="","",_xlfn.CONCAT(INDEX(Assessment!$C$1:$C$63184,ROWS(C$2:C1787)*24-20), " ==&gt; ", INDEX(Assessment!$C$1:$C$63184,ROWS(C$2:C1787)*24-19)))</f>
        <v/>
      </c>
      <c r="D1787" s="4" t="str" cm="1">
        <f t="array" ref="D1787">IF(INDEX(Assessment!$L$1:$L$63184,ROWS(D$2:D1787)*24-20)=0,"",INDEX(Assessment!$L$1:$L$63184,ROWS(D$2:D1787)*24-20))</f>
        <v/>
      </c>
      <c r="E1787" s="6" t="str" cm="1">
        <f t="array" ref="E1787">IF(INDEX(Assessment!$I$1:$I$63184,ROWS(E$2:E1787)*24-12)=0,"",INDEX(Assessment!$I$1:$I$63184,ROWS(E$2:E1787)*24-12))</f>
        <v/>
      </c>
      <c r="F1787" s="64" t="str" cm="1">
        <f t="array" ref="F1787">IF(INDEX(Assessment!$L$1:$L$63184,ROWS(F$2:F1787)*24-14)=0,"",INDEX(Assessment!$L$1:$L$63184,ROWS(F$2:F1787)*24-14))</f>
        <v/>
      </c>
      <c r="G1787" s="63" t="str" cm="1">
        <f t="array" ref="G1787">IF(INDEX(Assessment!$L$1:$L$63184,ROWS(G$2:G1787)*24-13)=0,"",INDEX(Assessment!$L$1:$L$63184,ROWS(G$2:G1787)*24-13))</f>
        <v/>
      </c>
      <c r="H1787" s="5" t="str" cm="1">
        <f t="array" ref="H1787">_xlfn.CONCAT(
IF(INDEX(Assessment!$L$1:$L$63184,ROWS(H$2:H1787)*24-8)&lt;&gt;FALSE, _xlfn.CONCAT(INDEX(Assessment!$L$1:$L$63184,ROWS(H$2:H1787)*24-8)," (",TEXT(INDEX(Assessment!$M$1:$M$63184,ROWS(H$2:H1787)*24-8),"m/yy"),") ",INDEX(Assessment!$N$1:$N$63184,ROWS(H$2:H1787)*24-8)),""),
IF(INDEX(Assessment!$L$1:$L$63184,ROWS(H$2:H1787)*24-7)&lt;&gt;FALSE, _xlfn.CONCAT(CHAR(10),INDEX(Assessment!$L$1:$L$63184,ROWS(H$2:H1787)*24-7)," (",TEXT(INDEX(Assessment!$M$1:$M$63184,ROWS(H$2:H1787)*24-7),"m/yy"),") ",INDEX(Assessment!$N$1:$N$63184,ROWS(H$2:H1787)*24-7)),""),
IF(INDEX(Assessment!$L$1:$L$63184,ROWS(H$2:H1787)*24-6)&lt;&gt;FALSE, _xlfn.CONCAT(CHAR(10),INDEX(Assessment!$L$1:$L$63184,ROWS(H$2:H1787)*24-6)," (",TEXT(INDEX(Assessment!$M$1:$M$63184,ROWS(H$2:H1787)*24-6),"m/yy"),") ",INDEX(Assessment!$N$1:$N$63184,ROWS(H$2:H1787)*24-6)),""),
IF(INDEX(Assessment!$L$1:$L$63184,ROWS(H$2:H1787)*24-5)&lt;&gt;FALSE, _xlfn.CONCAT(CHAR(10),INDEX(Assessment!$L$1:$L$63184,ROWS(H$2:H1787)*24-5)," (",TEXT(INDEX(Assessment!$M$1:$M$63184,ROWS(H$2:H1787)*24-5),"m/yy"),") ",INDEX(Assessment!$N$1:$N$63184,ROWS(H$2:H1787)*24-5)),""),
IF(INDEX(Assessment!$L$1:$L$63184,ROWS(H$2:H1787)*24-4)&lt;&gt;FALSE, _xlfn.CONCAT(CHAR(10),INDEX(Assessment!$L$1:$L$63184,ROWS(H$2:H1787)*24-4)," (",TEXT(INDEX(Assessment!$M$1:$M$63184,ROWS(H$2:H1787)*24-4),"m/yy"),") ",INDEX(Assessment!$N$1:$N$63184,ROWS(H$2:H1787)*24-4)),""),
IF(INDEX(Assessment!$L$1:$L$63184,ROWS(H$2:H1787)*24-3)&lt;&gt;FALSE, _xlfn.CONCAT(CHAR(10),INDEX(Assessment!$L$1:$L$63184,ROWS(H$2:H1787)*24-3)," (",TEXT(INDEX(Assessment!$M$1:$M$63184,ROWS(H$2:H1787)*24-3),"m/yy"),") ",INDEX(Assessment!$N$1:$N$63184,ROWS(H$2:H1787)*24-3)),""),
IF(INDEX(Assessment!$L$1:$L$63184,ROWS(H$2:H1787)*24-2)&lt;&gt;FALSE, _xlfn.CONCAT(CHAR(10),INDEX(Assessment!$L$1:$L$63184,ROWS(H$2:H1787)*24-2)," (",TEXT(INDEX(Assessment!$M$1:$M$63184,ROWS(H$2:H1787)*24-2),"m/yy"),") ",INDEX(Assessment!$N$1:$N$63184,ROWS(H$2:H1787)*24-2)),""),
IF(INDEX(Assessment!$L$1:$L$63184,ROWS(H$2:H1787)*24-1)&lt;&gt;FALSE, _xlfn.CONCAT(CHAR(10),INDEX(Assessment!$L$1:$L$63184,ROWS(H$2:H1787)*24-1),") ",TEXT(INDEX(Assessment!$M$1:$M$63184,ROWS(H$2:H1787)*24-1),"m/yy"),") ",INDEX(Assessment!$N$1:$N$63184,ROWS(H$2:H1787)*24-1)),"")
)</f>
        <v/>
      </c>
      <c r="I1787" s="4" t="str" cm="1">
        <f t="array" ref="I1787">IF(INDEX(Assessment!$L$1:$L$63184,ROWS(I$2:I1787)*24-17)=0,"",INDEX(Assessment!$L$1:$L$63184,ROWS(I$2:I1787)*24-17))</f>
        <v/>
      </c>
    </row>
    <row r="1788" spans="1:9" s="4" customFormat="1" x14ac:dyDescent="0.25">
      <c r="A1788" s="4" t="str" cm="1">
        <f t="array" ref="A1788">IF(INDEX(Assessment!$C$1:$C$63184,ROWS(A$2:A1788)*24-22)=0,"",INDEX(Assessment!$C$1:$C$63184,ROWS(A$2:A1788)*24-22))</f>
        <v/>
      </c>
      <c r="B1788" s="4" t="str" cm="1">
        <f t="array" ref="B1788">IF(INDEX(Assessment!$C$1:$C$63184,ROWS(B$2:B1788)*24-21)=0,"",INDEX(Assessment!$C$1:$C$63184,ROWS(B$2:B1788)*24-21))</f>
        <v/>
      </c>
      <c r="C1788" s="4" t="str" cm="1">
        <f t="array" ref="C1788">IF(INDEX(Assessment!$C$1:$C$63184,ROWS(C$2:C1788)*24-20)="","",_xlfn.CONCAT(INDEX(Assessment!$C$1:$C$63184,ROWS(C$2:C1788)*24-20), " ==&gt; ", INDEX(Assessment!$C$1:$C$63184,ROWS(C$2:C1788)*24-19)))</f>
        <v/>
      </c>
      <c r="D1788" s="4" t="str" cm="1">
        <f t="array" ref="D1788">IF(INDEX(Assessment!$L$1:$L$63184,ROWS(D$2:D1788)*24-20)=0,"",INDEX(Assessment!$L$1:$L$63184,ROWS(D$2:D1788)*24-20))</f>
        <v/>
      </c>
      <c r="E1788" s="6" t="str" cm="1">
        <f t="array" ref="E1788">IF(INDEX(Assessment!$I$1:$I$63184,ROWS(E$2:E1788)*24-12)=0,"",INDEX(Assessment!$I$1:$I$63184,ROWS(E$2:E1788)*24-12))</f>
        <v/>
      </c>
      <c r="F1788" s="64" t="str" cm="1">
        <f t="array" ref="F1788">IF(INDEX(Assessment!$L$1:$L$63184,ROWS(F$2:F1788)*24-14)=0,"",INDEX(Assessment!$L$1:$L$63184,ROWS(F$2:F1788)*24-14))</f>
        <v/>
      </c>
      <c r="G1788" s="63" t="str" cm="1">
        <f t="array" ref="G1788">IF(INDEX(Assessment!$L$1:$L$63184,ROWS(G$2:G1788)*24-13)=0,"",INDEX(Assessment!$L$1:$L$63184,ROWS(G$2:G1788)*24-13))</f>
        <v/>
      </c>
      <c r="H1788" s="5" t="str" cm="1">
        <f t="array" ref="H1788">_xlfn.CONCAT(
IF(INDEX(Assessment!$L$1:$L$63184,ROWS(H$2:H1788)*24-8)&lt;&gt;FALSE, _xlfn.CONCAT(INDEX(Assessment!$L$1:$L$63184,ROWS(H$2:H1788)*24-8)," (",TEXT(INDEX(Assessment!$M$1:$M$63184,ROWS(H$2:H1788)*24-8),"m/yy"),") ",INDEX(Assessment!$N$1:$N$63184,ROWS(H$2:H1788)*24-8)),""),
IF(INDEX(Assessment!$L$1:$L$63184,ROWS(H$2:H1788)*24-7)&lt;&gt;FALSE, _xlfn.CONCAT(CHAR(10),INDEX(Assessment!$L$1:$L$63184,ROWS(H$2:H1788)*24-7)," (",TEXT(INDEX(Assessment!$M$1:$M$63184,ROWS(H$2:H1788)*24-7),"m/yy"),") ",INDEX(Assessment!$N$1:$N$63184,ROWS(H$2:H1788)*24-7)),""),
IF(INDEX(Assessment!$L$1:$L$63184,ROWS(H$2:H1788)*24-6)&lt;&gt;FALSE, _xlfn.CONCAT(CHAR(10),INDEX(Assessment!$L$1:$L$63184,ROWS(H$2:H1788)*24-6)," (",TEXT(INDEX(Assessment!$M$1:$M$63184,ROWS(H$2:H1788)*24-6),"m/yy"),") ",INDEX(Assessment!$N$1:$N$63184,ROWS(H$2:H1788)*24-6)),""),
IF(INDEX(Assessment!$L$1:$L$63184,ROWS(H$2:H1788)*24-5)&lt;&gt;FALSE, _xlfn.CONCAT(CHAR(10),INDEX(Assessment!$L$1:$L$63184,ROWS(H$2:H1788)*24-5)," (",TEXT(INDEX(Assessment!$M$1:$M$63184,ROWS(H$2:H1788)*24-5),"m/yy"),") ",INDEX(Assessment!$N$1:$N$63184,ROWS(H$2:H1788)*24-5)),""),
IF(INDEX(Assessment!$L$1:$L$63184,ROWS(H$2:H1788)*24-4)&lt;&gt;FALSE, _xlfn.CONCAT(CHAR(10),INDEX(Assessment!$L$1:$L$63184,ROWS(H$2:H1788)*24-4)," (",TEXT(INDEX(Assessment!$M$1:$M$63184,ROWS(H$2:H1788)*24-4),"m/yy"),") ",INDEX(Assessment!$N$1:$N$63184,ROWS(H$2:H1788)*24-4)),""),
IF(INDEX(Assessment!$L$1:$L$63184,ROWS(H$2:H1788)*24-3)&lt;&gt;FALSE, _xlfn.CONCAT(CHAR(10),INDEX(Assessment!$L$1:$L$63184,ROWS(H$2:H1788)*24-3)," (",TEXT(INDEX(Assessment!$M$1:$M$63184,ROWS(H$2:H1788)*24-3),"m/yy"),") ",INDEX(Assessment!$N$1:$N$63184,ROWS(H$2:H1788)*24-3)),""),
IF(INDEX(Assessment!$L$1:$L$63184,ROWS(H$2:H1788)*24-2)&lt;&gt;FALSE, _xlfn.CONCAT(CHAR(10),INDEX(Assessment!$L$1:$L$63184,ROWS(H$2:H1788)*24-2)," (",TEXT(INDEX(Assessment!$M$1:$M$63184,ROWS(H$2:H1788)*24-2),"m/yy"),") ",INDEX(Assessment!$N$1:$N$63184,ROWS(H$2:H1788)*24-2)),""),
IF(INDEX(Assessment!$L$1:$L$63184,ROWS(H$2:H1788)*24-1)&lt;&gt;FALSE, _xlfn.CONCAT(CHAR(10),INDEX(Assessment!$L$1:$L$63184,ROWS(H$2:H1788)*24-1),") ",TEXT(INDEX(Assessment!$M$1:$M$63184,ROWS(H$2:H1788)*24-1),"m/yy"),") ",INDEX(Assessment!$N$1:$N$63184,ROWS(H$2:H1788)*24-1)),"")
)</f>
        <v/>
      </c>
      <c r="I1788" s="4" t="str" cm="1">
        <f t="array" ref="I1788">IF(INDEX(Assessment!$L$1:$L$63184,ROWS(I$2:I1788)*24-17)=0,"",INDEX(Assessment!$L$1:$L$63184,ROWS(I$2:I1788)*24-17))</f>
        <v/>
      </c>
    </row>
    <row r="1789" spans="1:9" s="4" customFormat="1" x14ac:dyDescent="0.25">
      <c r="A1789" s="4" t="str" cm="1">
        <f t="array" ref="A1789">IF(INDEX(Assessment!$C$1:$C$63184,ROWS(A$2:A1789)*24-22)=0,"",INDEX(Assessment!$C$1:$C$63184,ROWS(A$2:A1789)*24-22))</f>
        <v/>
      </c>
      <c r="B1789" s="4" t="str" cm="1">
        <f t="array" ref="B1789">IF(INDEX(Assessment!$C$1:$C$63184,ROWS(B$2:B1789)*24-21)=0,"",INDEX(Assessment!$C$1:$C$63184,ROWS(B$2:B1789)*24-21))</f>
        <v/>
      </c>
      <c r="C1789" s="4" t="str" cm="1">
        <f t="array" ref="C1789">IF(INDEX(Assessment!$C$1:$C$63184,ROWS(C$2:C1789)*24-20)="","",_xlfn.CONCAT(INDEX(Assessment!$C$1:$C$63184,ROWS(C$2:C1789)*24-20), " ==&gt; ", INDEX(Assessment!$C$1:$C$63184,ROWS(C$2:C1789)*24-19)))</f>
        <v/>
      </c>
      <c r="D1789" s="4" t="str" cm="1">
        <f t="array" ref="D1789">IF(INDEX(Assessment!$L$1:$L$63184,ROWS(D$2:D1789)*24-20)=0,"",INDEX(Assessment!$L$1:$L$63184,ROWS(D$2:D1789)*24-20))</f>
        <v/>
      </c>
      <c r="E1789" s="6" t="str" cm="1">
        <f t="array" ref="E1789">IF(INDEX(Assessment!$I$1:$I$63184,ROWS(E$2:E1789)*24-12)=0,"",INDEX(Assessment!$I$1:$I$63184,ROWS(E$2:E1789)*24-12))</f>
        <v/>
      </c>
      <c r="F1789" s="64" t="str" cm="1">
        <f t="array" ref="F1789">IF(INDEX(Assessment!$L$1:$L$63184,ROWS(F$2:F1789)*24-14)=0,"",INDEX(Assessment!$L$1:$L$63184,ROWS(F$2:F1789)*24-14))</f>
        <v/>
      </c>
      <c r="G1789" s="63" t="str" cm="1">
        <f t="array" ref="G1789">IF(INDEX(Assessment!$L$1:$L$63184,ROWS(G$2:G1789)*24-13)=0,"",INDEX(Assessment!$L$1:$L$63184,ROWS(G$2:G1789)*24-13))</f>
        <v/>
      </c>
      <c r="H1789" s="5" t="str" cm="1">
        <f t="array" ref="H1789">_xlfn.CONCAT(
IF(INDEX(Assessment!$L$1:$L$63184,ROWS(H$2:H1789)*24-8)&lt;&gt;FALSE, _xlfn.CONCAT(INDEX(Assessment!$L$1:$L$63184,ROWS(H$2:H1789)*24-8)," (",TEXT(INDEX(Assessment!$M$1:$M$63184,ROWS(H$2:H1789)*24-8),"m/yy"),") ",INDEX(Assessment!$N$1:$N$63184,ROWS(H$2:H1789)*24-8)),""),
IF(INDEX(Assessment!$L$1:$L$63184,ROWS(H$2:H1789)*24-7)&lt;&gt;FALSE, _xlfn.CONCAT(CHAR(10),INDEX(Assessment!$L$1:$L$63184,ROWS(H$2:H1789)*24-7)," (",TEXT(INDEX(Assessment!$M$1:$M$63184,ROWS(H$2:H1789)*24-7),"m/yy"),") ",INDEX(Assessment!$N$1:$N$63184,ROWS(H$2:H1789)*24-7)),""),
IF(INDEX(Assessment!$L$1:$L$63184,ROWS(H$2:H1789)*24-6)&lt;&gt;FALSE, _xlfn.CONCAT(CHAR(10),INDEX(Assessment!$L$1:$L$63184,ROWS(H$2:H1789)*24-6)," (",TEXT(INDEX(Assessment!$M$1:$M$63184,ROWS(H$2:H1789)*24-6),"m/yy"),") ",INDEX(Assessment!$N$1:$N$63184,ROWS(H$2:H1789)*24-6)),""),
IF(INDEX(Assessment!$L$1:$L$63184,ROWS(H$2:H1789)*24-5)&lt;&gt;FALSE, _xlfn.CONCAT(CHAR(10),INDEX(Assessment!$L$1:$L$63184,ROWS(H$2:H1789)*24-5)," (",TEXT(INDEX(Assessment!$M$1:$M$63184,ROWS(H$2:H1789)*24-5),"m/yy"),") ",INDEX(Assessment!$N$1:$N$63184,ROWS(H$2:H1789)*24-5)),""),
IF(INDEX(Assessment!$L$1:$L$63184,ROWS(H$2:H1789)*24-4)&lt;&gt;FALSE, _xlfn.CONCAT(CHAR(10),INDEX(Assessment!$L$1:$L$63184,ROWS(H$2:H1789)*24-4)," (",TEXT(INDEX(Assessment!$M$1:$M$63184,ROWS(H$2:H1789)*24-4),"m/yy"),") ",INDEX(Assessment!$N$1:$N$63184,ROWS(H$2:H1789)*24-4)),""),
IF(INDEX(Assessment!$L$1:$L$63184,ROWS(H$2:H1789)*24-3)&lt;&gt;FALSE, _xlfn.CONCAT(CHAR(10),INDEX(Assessment!$L$1:$L$63184,ROWS(H$2:H1789)*24-3)," (",TEXT(INDEX(Assessment!$M$1:$M$63184,ROWS(H$2:H1789)*24-3),"m/yy"),") ",INDEX(Assessment!$N$1:$N$63184,ROWS(H$2:H1789)*24-3)),""),
IF(INDEX(Assessment!$L$1:$L$63184,ROWS(H$2:H1789)*24-2)&lt;&gt;FALSE, _xlfn.CONCAT(CHAR(10),INDEX(Assessment!$L$1:$L$63184,ROWS(H$2:H1789)*24-2)," (",TEXT(INDEX(Assessment!$M$1:$M$63184,ROWS(H$2:H1789)*24-2),"m/yy"),") ",INDEX(Assessment!$N$1:$N$63184,ROWS(H$2:H1789)*24-2)),""),
IF(INDEX(Assessment!$L$1:$L$63184,ROWS(H$2:H1789)*24-1)&lt;&gt;FALSE, _xlfn.CONCAT(CHAR(10),INDEX(Assessment!$L$1:$L$63184,ROWS(H$2:H1789)*24-1),") ",TEXT(INDEX(Assessment!$M$1:$M$63184,ROWS(H$2:H1789)*24-1),"m/yy"),") ",INDEX(Assessment!$N$1:$N$63184,ROWS(H$2:H1789)*24-1)),"")
)</f>
        <v/>
      </c>
      <c r="I1789" s="4" t="str" cm="1">
        <f t="array" ref="I1789">IF(INDEX(Assessment!$L$1:$L$63184,ROWS(I$2:I1789)*24-17)=0,"",INDEX(Assessment!$L$1:$L$63184,ROWS(I$2:I1789)*24-17))</f>
        <v/>
      </c>
    </row>
    <row r="1790" spans="1:9" s="4" customFormat="1" x14ac:dyDescent="0.25">
      <c r="A1790" s="4" t="str" cm="1">
        <f t="array" ref="A1790">IF(INDEX(Assessment!$C$1:$C$63184,ROWS(A$2:A1790)*24-22)=0,"",INDEX(Assessment!$C$1:$C$63184,ROWS(A$2:A1790)*24-22))</f>
        <v/>
      </c>
      <c r="B1790" s="4" t="str" cm="1">
        <f t="array" ref="B1790">IF(INDEX(Assessment!$C$1:$C$63184,ROWS(B$2:B1790)*24-21)=0,"",INDEX(Assessment!$C$1:$C$63184,ROWS(B$2:B1790)*24-21))</f>
        <v/>
      </c>
      <c r="C1790" s="4" t="str" cm="1">
        <f t="array" ref="C1790">IF(INDEX(Assessment!$C$1:$C$63184,ROWS(C$2:C1790)*24-20)="","",_xlfn.CONCAT(INDEX(Assessment!$C$1:$C$63184,ROWS(C$2:C1790)*24-20), " ==&gt; ", INDEX(Assessment!$C$1:$C$63184,ROWS(C$2:C1790)*24-19)))</f>
        <v/>
      </c>
      <c r="D1790" s="4" t="str" cm="1">
        <f t="array" ref="D1790">IF(INDEX(Assessment!$L$1:$L$63184,ROWS(D$2:D1790)*24-20)=0,"",INDEX(Assessment!$L$1:$L$63184,ROWS(D$2:D1790)*24-20))</f>
        <v/>
      </c>
      <c r="E1790" s="6" t="str" cm="1">
        <f t="array" ref="E1790">IF(INDEX(Assessment!$I$1:$I$63184,ROWS(E$2:E1790)*24-12)=0,"",INDEX(Assessment!$I$1:$I$63184,ROWS(E$2:E1790)*24-12))</f>
        <v/>
      </c>
      <c r="F1790" s="64" t="str" cm="1">
        <f t="array" ref="F1790">IF(INDEX(Assessment!$L$1:$L$63184,ROWS(F$2:F1790)*24-14)=0,"",INDEX(Assessment!$L$1:$L$63184,ROWS(F$2:F1790)*24-14))</f>
        <v/>
      </c>
      <c r="G1790" s="63" t="str" cm="1">
        <f t="array" ref="G1790">IF(INDEX(Assessment!$L$1:$L$63184,ROWS(G$2:G1790)*24-13)=0,"",INDEX(Assessment!$L$1:$L$63184,ROWS(G$2:G1790)*24-13))</f>
        <v/>
      </c>
      <c r="H1790" s="5" t="str" cm="1">
        <f t="array" ref="H1790">_xlfn.CONCAT(
IF(INDEX(Assessment!$L$1:$L$63184,ROWS(H$2:H1790)*24-8)&lt;&gt;FALSE, _xlfn.CONCAT(INDEX(Assessment!$L$1:$L$63184,ROWS(H$2:H1790)*24-8)," (",TEXT(INDEX(Assessment!$M$1:$M$63184,ROWS(H$2:H1790)*24-8),"m/yy"),") ",INDEX(Assessment!$N$1:$N$63184,ROWS(H$2:H1790)*24-8)),""),
IF(INDEX(Assessment!$L$1:$L$63184,ROWS(H$2:H1790)*24-7)&lt;&gt;FALSE, _xlfn.CONCAT(CHAR(10),INDEX(Assessment!$L$1:$L$63184,ROWS(H$2:H1790)*24-7)," (",TEXT(INDEX(Assessment!$M$1:$M$63184,ROWS(H$2:H1790)*24-7),"m/yy"),") ",INDEX(Assessment!$N$1:$N$63184,ROWS(H$2:H1790)*24-7)),""),
IF(INDEX(Assessment!$L$1:$L$63184,ROWS(H$2:H1790)*24-6)&lt;&gt;FALSE, _xlfn.CONCAT(CHAR(10),INDEX(Assessment!$L$1:$L$63184,ROWS(H$2:H1790)*24-6)," (",TEXT(INDEX(Assessment!$M$1:$M$63184,ROWS(H$2:H1790)*24-6),"m/yy"),") ",INDEX(Assessment!$N$1:$N$63184,ROWS(H$2:H1790)*24-6)),""),
IF(INDEX(Assessment!$L$1:$L$63184,ROWS(H$2:H1790)*24-5)&lt;&gt;FALSE, _xlfn.CONCAT(CHAR(10),INDEX(Assessment!$L$1:$L$63184,ROWS(H$2:H1790)*24-5)," (",TEXT(INDEX(Assessment!$M$1:$M$63184,ROWS(H$2:H1790)*24-5),"m/yy"),") ",INDEX(Assessment!$N$1:$N$63184,ROWS(H$2:H1790)*24-5)),""),
IF(INDEX(Assessment!$L$1:$L$63184,ROWS(H$2:H1790)*24-4)&lt;&gt;FALSE, _xlfn.CONCAT(CHAR(10),INDEX(Assessment!$L$1:$L$63184,ROWS(H$2:H1790)*24-4)," (",TEXT(INDEX(Assessment!$M$1:$M$63184,ROWS(H$2:H1790)*24-4),"m/yy"),") ",INDEX(Assessment!$N$1:$N$63184,ROWS(H$2:H1790)*24-4)),""),
IF(INDEX(Assessment!$L$1:$L$63184,ROWS(H$2:H1790)*24-3)&lt;&gt;FALSE, _xlfn.CONCAT(CHAR(10),INDEX(Assessment!$L$1:$L$63184,ROWS(H$2:H1790)*24-3)," (",TEXT(INDEX(Assessment!$M$1:$M$63184,ROWS(H$2:H1790)*24-3),"m/yy"),") ",INDEX(Assessment!$N$1:$N$63184,ROWS(H$2:H1790)*24-3)),""),
IF(INDEX(Assessment!$L$1:$L$63184,ROWS(H$2:H1790)*24-2)&lt;&gt;FALSE, _xlfn.CONCAT(CHAR(10),INDEX(Assessment!$L$1:$L$63184,ROWS(H$2:H1790)*24-2)," (",TEXT(INDEX(Assessment!$M$1:$M$63184,ROWS(H$2:H1790)*24-2),"m/yy"),") ",INDEX(Assessment!$N$1:$N$63184,ROWS(H$2:H1790)*24-2)),""),
IF(INDEX(Assessment!$L$1:$L$63184,ROWS(H$2:H1790)*24-1)&lt;&gt;FALSE, _xlfn.CONCAT(CHAR(10),INDEX(Assessment!$L$1:$L$63184,ROWS(H$2:H1790)*24-1),") ",TEXT(INDEX(Assessment!$M$1:$M$63184,ROWS(H$2:H1790)*24-1),"m/yy"),") ",INDEX(Assessment!$N$1:$N$63184,ROWS(H$2:H1790)*24-1)),"")
)</f>
        <v/>
      </c>
      <c r="I1790" s="4" t="str" cm="1">
        <f t="array" ref="I1790">IF(INDEX(Assessment!$L$1:$L$63184,ROWS(I$2:I1790)*24-17)=0,"",INDEX(Assessment!$L$1:$L$63184,ROWS(I$2:I1790)*24-17))</f>
        <v/>
      </c>
    </row>
    <row r="1791" spans="1:9" s="4" customFormat="1" x14ac:dyDescent="0.25">
      <c r="A1791" s="4" t="str" cm="1">
        <f t="array" ref="A1791">IF(INDEX(Assessment!$C$1:$C$63184,ROWS(A$2:A1791)*24-22)=0,"",INDEX(Assessment!$C$1:$C$63184,ROWS(A$2:A1791)*24-22))</f>
        <v/>
      </c>
      <c r="B1791" s="4" t="str" cm="1">
        <f t="array" ref="B1791">IF(INDEX(Assessment!$C$1:$C$63184,ROWS(B$2:B1791)*24-21)=0,"",INDEX(Assessment!$C$1:$C$63184,ROWS(B$2:B1791)*24-21))</f>
        <v/>
      </c>
      <c r="C1791" s="4" t="str" cm="1">
        <f t="array" ref="C1791">IF(INDEX(Assessment!$C$1:$C$63184,ROWS(C$2:C1791)*24-20)="","",_xlfn.CONCAT(INDEX(Assessment!$C$1:$C$63184,ROWS(C$2:C1791)*24-20), " ==&gt; ", INDEX(Assessment!$C$1:$C$63184,ROWS(C$2:C1791)*24-19)))</f>
        <v/>
      </c>
      <c r="D1791" s="4" t="str" cm="1">
        <f t="array" ref="D1791">IF(INDEX(Assessment!$L$1:$L$63184,ROWS(D$2:D1791)*24-20)=0,"",INDEX(Assessment!$L$1:$L$63184,ROWS(D$2:D1791)*24-20))</f>
        <v/>
      </c>
      <c r="E1791" s="6" t="str" cm="1">
        <f t="array" ref="E1791">IF(INDEX(Assessment!$I$1:$I$63184,ROWS(E$2:E1791)*24-12)=0,"",INDEX(Assessment!$I$1:$I$63184,ROWS(E$2:E1791)*24-12))</f>
        <v/>
      </c>
      <c r="F1791" s="64" t="str" cm="1">
        <f t="array" ref="F1791">IF(INDEX(Assessment!$L$1:$L$63184,ROWS(F$2:F1791)*24-14)=0,"",INDEX(Assessment!$L$1:$L$63184,ROWS(F$2:F1791)*24-14))</f>
        <v/>
      </c>
      <c r="G1791" s="63" t="str" cm="1">
        <f t="array" ref="G1791">IF(INDEX(Assessment!$L$1:$L$63184,ROWS(G$2:G1791)*24-13)=0,"",INDEX(Assessment!$L$1:$L$63184,ROWS(G$2:G1791)*24-13))</f>
        <v/>
      </c>
      <c r="H1791" s="5" t="str" cm="1">
        <f t="array" ref="H1791">_xlfn.CONCAT(
IF(INDEX(Assessment!$L$1:$L$63184,ROWS(H$2:H1791)*24-8)&lt;&gt;FALSE, _xlfn.CONCAT(INDEX(Assessment!$L$1:$L$63184,ROWS(H$2:H1791)*24-8)," (",TEXT(INDEX(Assessment!$M$1:$M$63184,ROWS(H$2:H1791)*24-8),"m/yy"),") ",INDEX(Assessment!$N$1:$N$63184,ROWS(H$2:H1791)*24-8)),""),
IF(INDEX(Assessment!$L$1:$L$63184,ROWS(H$2:H1791)*24-7)&lt;&gt;FALSE, _xlfn.CONCAT(CHAR(10),INDEX(Assessment!$L$1:$L$63184,ROWS(H$2:H1791)*24-7)," (",TEXT(INDEX(Assessment!$M$1:$M$63184,ROWS(H$2:H1791)*24-7),"m/yy"),") ",INDEX(Assessment!$N$1:$N$63184,ROWS(H$2:H1791)*24-7)),""),
IF(INDEX(Assessment!$L$1:$L$63184,ROWS(H$2:H1791)*24-6)&lt;&gt;FALSE, _xlfn.CONCAT(CHAR(10),INDEX(Assessment!$L$1:$L$63184,ROWS(H$2:H1791)*24-6)," (",TEXT(INDEX(Assessment!$M$1:$M$63184,ROWS(H$2:H1791)*24-6),"m/yy"),") ",INDEX(Assessment!$N$1:$N$63184,ROWS(H$2:H1791)*24-6)),""),
IF(INDEX(Assessment!$L$1:$L$63184,ROWS(H$2:H1791)*24-5)&lt;&gt;FALSE, _xlfn.CONCAT(CHAR(10),INDEX(Assessment!$L$1:$L$63184,ROWS(H$2:H1791)*24-5)," (",TEXT(INDEX(Assessment!$M$1:$M$63184,ROWS(H$2:H1791)*24-5),"m/yy"),") ",INDEX(Assessment!$N$1:$N$63184,ROWS(H$2:H1791)*24-5)),""),
IF(INDEX(Assessment!$L$1:$L$63184,ROWS(H$2:H1791)*24-4)&lt;&gt;FALSE, _xlfn.CONCAT(CHAR(10),INDEX(Assessment!$L$1:$L$63184,ROWS(H$2:H1791)*24-4)," (",TEXT(INDEX(Assessment!$M$1:$M$63184,ROWS(H$2:H1791)*24-4),"m/yy"),") ",INDEX(Assessment!$N$1:$N$63184,ROWS(H$2:H1791)*24-4)),""),
IF(INDEX(Assessment!$L$1:$L$63184,ROWS(H$2:H1791)*24-3)&lt;&gt;FALSE, _xlfn.CONCAT(CHAR(10),INDEX(Assessment!$L$1:$L$63184,ROWS(H$2:H1791)*24-3)," (",TEXT(INDEX(Assessment!$M$1:$M$63184,ROWS(H$2:H1791)*24-3),"m/yy"),") ",INDEX(Assessment!$N$1:$N$63184,ROWS(H$2:H1791)*24-3)),""),
IF(INDEX(Assessment!$L$1:$L$63184,ROWS(H$2:H1791)*24-2)&lt;&gt;FALSE, _xlfn.CONCAT(CHAR(10),INDEX(Assessment!$L$1:$L$63184,ROWS(H$2:H1791)*24-2)," (",TEXT(INDEX(Assessment!$M$1:$M$63184,ROWS(H$2:H1791)*24-2),"m/yy"),") ",INDEX(Assessment!$N$1:$N$63184,ROWS(H$2:H1791)*24-2)),""),
IF(INDEX(Assessment!$L$1:$L$63184,ROWS(H$2:H1791)*24-1)&lt;&gt;FALSE, _xlfn.CONCAT(CHAR(10),INDEX(Assessment!$L$1:$L$63184,ROWS(H$2:H1791)*24-1),") ",TEXT(INDEX(Assessment!$M$1:$M$63184,ROWS(H$2:H1791)*24-1),"m/yy"),") ",INDEX(Assessment!$N$1:$N$63184,ROWS(H$2:H1791)*24-1)),"")
)</f>
        <v/>
      </c>
      <c r="I1791" s="4" t="str" cm="1">
        <f t="array" ref="I1791">IF(INDEX(Assessment!$L$1:$L$63184,ROWS(I$2:I1791)*24-17)=0,"",INDEX(Assessment!$L$1:$L$63184,ROWS(I$2:I1791)*24-17))</f>
        <v/>
      </c>
    </row>
    <row r="1792" spans="1:9" s="4" customFormat="1" x14ac:dyDescent="0.25">
      <c r="A1792" s="4" t="str" cm="1">
        <f t="array" ref="A1792">IF(INDEX(Assessment!$C$1:$C$63184,ROWS(A$2:A1792)*24-22)=0,"",INDEX(Assessment!$C$1:$C$63184,ROWS(A$2:A1792)*24-22))</f>
        <v/>
      </c>
      <c r="B1792" s="4" t="str" cm="1">
        <f t="array" ref="B1792">IF(INDEX(Assessment!$C$1:$C$63184,ROWS(B$2:B1792)*24-21)=0,"",INDEX(Assessment!$C$1:$C$63184,ROWS(B$2:B1792)*24-21))</f>
        <v/>
      </c>
      <c r="C1792" s="4" t="str" cm="1">
        <f t="array" ref="C1792">IF(INDEX(Assessment!$C$1:$C$63184,ROWS(C$2:C1792)*24-20)="","",_xlfn.CONCAT(INDEX(Assessment!$C$1:$C$63184,ROWS(C$2:C1792)*24-20), " ==&gt; ", INDEX(Assessment!$C$1:$C$63184,ROWS(C$2:C1792)*24-19)))</f>
        <v/>
      </c>
      <c r="D1792" s="4" t="str" cm="1">
        <f t="array" ref="D1792">IF(INDEX(Assessment!$L$1:$L$63184,ROWS(D$2:D1792)*24-20)=0,"",INDEX(Assessment!$L$1:$L$63184,ROWS(D$2:D1792)*24-20))</f>
        <v/>
      </c>
      <c r="E1792" s="6" t="str" cm="1">
        <f t="array" ref="E1792">IF(INDEX(Assessment!$I$1:$I$63184,ROWS(E$2:E1792)*24-12)=0,"",INDEX(Assessment!$I$1:$I$63184,ROWS(E$2:E1792)*24-12))</f>
        <v/>
      </c>
      <c r="F1792" s="64" t="str" cm="1">
        <f t="array" ref="F1792">IF(INDEX(Assessment!$L$1:$L$63184,ROWS(F$2:F1792)*24-14)=0,"",INDEX(Assessment!$L$1:$L$63184,ROWS(F$2:F1792)*24-14))</f>
        <v/>
      </c>
      <c r="G1792" s="63" t="str" cm="1">
        <f t="array" ref="G1792">IF(INDEX(Assessment!$L$1:$L$63184,ROWS(G$2:G1792)*24-13)=0,"",INDEX(Assessment!$L$1:$L$63184,ROWS(G$2:G1792)*24-13))</f>
        <v/>
      </c>
      <c r="H1792" s="5" t="str" cm="1">
        <f t="array" ref="H1792">_xlfn.CONCAT(
IF(INDEX(Assessment!$L$1:$L$63184,ROWS(H$2:H1792)*24-8)&lt;&gt;FALSE, _xlfn.CONCAT(INDEX(Assessment!$L$1:$L$63184,ROWS(H$2:H1792)*24-8)," (",TEXT(INDEX(Assessment!$M$1:$M$63184,ROWS(H$2:H1792)*24-8),"m/yy"),") ",INDEX(Assessment!$N$1:$N$63184,ROWS(H$2:H1792)*24-8)),""),
IF(INDEX(Assessment!$L$1:$L$63184,ROWS(H$2:H1792)*24-7)&lt;&gt;FALSE, _xlfn.CONCAT(CHAR(10),INDEX(Assessment!$L$1:$L$63184,ROWS(H$2:H1792)*24-7)," (",TEXT(INDEX(Assessment!$M$1:$M$63184,ROWS(H$2:H1792)*24-7),"m/yy"),") ",INDEX(Assessment!$N$1:$N$63184,ROWS(H$2:H1792)*24-7)),""),
IF(INDEX(Assessment!$L$1:$L$63184,ROWS(H$2:H1792)*24-6)&lt;&gt;FALSE, _xlfn.CONCAT(CHAR(10),INDEX(Assessment!$L$1:$L$63184,ROWS(H$2:H1792)*24-6)," (",TEXT(INDEX(Assessment!$M$1:$M$63184,ROWS(H$2:H1792)*24-6),"m/yy"),") ",INDEX(Assessment!$N$1:$N$63184,ROWS(H$2:H1792)*24-6)),""),
IF(INDEX(Assessment!$L$1:$L$63184,ROWS(H$2:H1792)*24-5)&lt;&gt;FALSE, _xlfn.CONCAT(CHAR(10),INDEX(Assessment!$L$1:$L$63184,ROWS(H$2:H1792)*24-5)," (",TEXT(INDEX(Assessment!$M$1:$M$63184,ROWS(H$2:H1792)*24-5),"m/yy"),") ",INDEX(Assessment!$N$1:$N$63184,ROWS(H$2:H1792)*24-5)),""),
IF(INDEX(Assessment!$L$1:$L$63184,ROWS(H$2:H1792)*24-4)&lt;&gt;FALSE, _xlfn.CONCAT(CHAR(10),INDEX(Assessment!$L$1:$L$63184,ROWS(H$2:H1792)*24-4)," (",TEXT(INDEX(Assessment!$M$1:$M$63184,ROWS(H$2:H1792)*24-4),"m/yy"),") ",INDEX(Assessment!$N$1:$N$63184,ROWS(H$2:H1792)*24-4)),""),
IF(INDEX(Assessment!$L$1:$L$63184,ROWS(H$2:H1792)*24-3)&lt;&gt;FALSE, _xlfn.CONCAT(CHAR(10),INDEX(Assessment!$L$1:$L$63184,ROWS(H$2:H1792)*24-3)," (",TEXT(INDEX(Assessment!$M$1:$M$63184,ROWS(H$2:H1792)*24-3),"m/yy"),") ",INDEX(Assessment!$N$1:$N$63184,ROWS(H$2:H1792)*24-3)),""),
IF(INDEX(Assessment!$L$1:$L$63184,ROWS(H$2:H1792)*24-2)&lt;&gt;FALSE, _xlfn.CONCAT(CHAR(10),INDEX(Assessment!$L$1:$L$63184,ROWS(H$2:H1792)*24-2)," (",TEXT(INDEX(Assessment!$M$1:$M$63184,ROWS(H$2:H1792)*24-2),"m/yy"),") ",INDEX(Assessment!$N$1:$N$63184,ROWS(H$2:H1792)*24-2)),""),
IF(INDEX(Assessment!$L$1:$L$63184,ROWS(H$2:H1792)*24-1)&lt;&gt;FALSE, _xlfn.CONCAT(CHAR(10),INDEX(Assessment!$L$1:$L$63184,ROWS(H$2:H1792)*24-1),") ",TEXT(INDEX(Assessment!$M$1:$M$63184,ROWS(H$2:H1792)*24-1),"m/yy"),") ",INDEX(Assessment!$N$1:$N$63184,ROWS(H$2:H1792)*24-1)),"")
)</f>
        <v/>
      </c>
      <c r="I1792" s="4" t="str" cm="1">
        <f t="array" ref="I1792">IF(INDEX(Assessment!$L$1:$L$63184,ROWS(I$2:I1792)*24-17)=0,"",INDEX(Assessment!$L$1:$L$63184,ROWS(I$2:I1792)*24-17))</f>
        <v/>
      </c>
    </row>
    <row r="1793" spans="1:9" s="4" customFormat="1" x14ac:dyDescent="0.25">
      <c r="A1793" s="4" t="str" cm="1">
        <f t="array" ref="A1793">IF(INDEX(Assessment!$C$1:$C$63184,ROWS(A$2:A1793)*24-22)=0,"",INDEX(Assessment!$C$1:$C$63184,ROWS(A$2:A1793)*24-22))</f>
        <v/>
      </c>
      <c r="B1793" s="4" t="str" cm="1">
        <f t="array" ref="B1793">IF(INDEX(Assessment!$C$1:$C$63184,ROWS(B$2:B1793)*24-21)=0,"",INDEX(Assessment!$C$1:$C$63184,ROWS(B$2:B1793)*24-21))</f>
        <v/>
      </c>
      <c r="C1793" s="4" t="str" cm="1">
        <f t="array" ref="C1793">IF(INDEX(Assessment!$C$1:$C$63184,ROWS(C$2:C1793)*24-20)="","",_xlfn.CONCAT(INDEX(Assessment!$C$1:$C$63184,ROWS(C$2:C1793)*24-20), " ==&gt; ", INDEX(Assessment!$C$1:$C$63184,ROWS(C$2:C1793)*24-19)))</f>
        <v/>
      </c>
      <c r="D1793" s="4" t="str" cm="1">
        <f t="array" ref="D1793">IF(INDEX(Assessment!$L$1:$L$63184,ROWS(D$2:D1793)*24-20)=0,"",INDEX(Assessment!$L$1:$L$63184,ROWS(D$2:D1793)*24-20))</f>
        <v/>
      </c>
      <c r="E1793" s="6" t="str" cm="1">
        <f t="array" ref="E1793">IF(INDEX(Assessment!$I$1:$I$63184,ROWS(E$2:E1793)*24-12)=0,"",INDEX(Assessment!$I$1:$I$63184,ROWS(E$2:E1793)*24-12))</f>
        <v/>
      </c>
      <c r="F1793" s="64" t="str" cm="1">
        <f t="array" ref="F1793">IF(INDEX(Assessment!$L$1:$L$63184,ROWS(F$2:F1793)*24-14)=0,"",INDEX(Assessment!$L$1:$L$63184,ROWS(F$2:F1793)*24-14))</f>
        <v/>
      </c>
      <c r="G1793" s="63" t="str" cm="1">
        <f t="array" ref="G1793">IF(INDEX(Assessment!$L$1:$L$63184,ROWS(G$2:G1793)*24-13)=0,"",INDEX(Assessment!$L$1:$L$63184,ROWS(G$2:G1793)*24-13))</f>
        <v/>
      </c>
      <c r="H1793" s="5" t="str" cm="1">
        <f t="array" ref="H1793">_xlfn.CONCAT(
IF(INDEX(Assessment!$L$1:$L$63184,ROWS(H$2:H1793)*24-8)&lt;&gt;FALSE, _xlfn.CONCAT(INDEX(Assessment!$L$1:$L$63184,ROWS(H$2:H1793)*24-8)," (",TEXT(INDEX(Assessment!$M$1:$M$63184,ROWS(H$2:H1793)*24-8),"m/yy"),") ",INDEX(Assessment!$N$1:$N$63184,ROWS(H$2:H1793)*24-8)),""),
IF(INDEX(Assessment!$L$1:$L$63184,ROWS(H$2:H1793)*24-7)&lt;&gt;FALSE, _xlfn.CONCAT(CHAR(10),INDEX(Assessment!$L$1:$L$63184,ROWS(H$2:H1793)*24-7)," (",TEXT(INDEX(Assessment!$M$1:$M$63184,ROWS(H$2:H1793)*24-7),"m/yy"),") ",INDEX(Assessment!$N$1:$N$63184,ROWS(H$2:H1793)*24-7)),""),
IF(INDEX(Assessment!$L$1:$L$63184,ROWS(H$2:H1793)*24-6)&lt;&gt;FALSE, _xlfn.CONCAT(CHAR(10),INDEX(Assessment!$L$1:$L$63184,ROWS(H$2:H1793)*24-6)," (",TEXT(INDEX(Assessment!$M$1:$M$63184,ROWS(H$2:H1793)*24-6),"m/yy"),") ",INDEX(Assessment!$N$1:$N$63184,ROWS(H$2:H1793)*24-6)),""),
IF(INDEX(Assessment!$L$1:$L$63184,ROWS(H$2:H1793)*24-5)&lt;&gt;FALSE, _xlfn.CONCAT(CHAR(10),INDEX(Assessment!$L$1:$L$63184,ROWS(H$2:H1793)*24-5)," (",TEXT(INDEX(Assessment!$M$1:$M$63184,ROWS(H$2:H1793)*24-5),"m/yy"),") ",INDEX(Assessment!$N$1:$N$63184,ROWS(H$2:H1793)*24-5)),""),
IF(INDEX(Assessment!$L$1:$L$63184,ROWS(H$2:H1793)*24-4)&lt;&gt;FALSE, _xlfn.CONCAT(CHAR(10),INDEX(Assessment!$L$1:$L$63184,ROWS(H$2:H1793)*24-4)," (",TEXT(INDEX(Assessment!$M$1:$M$63184,ROWS(H$2:H1793)*24-4),"m/yy"),") ",INDEX(Assessment!$N$1:$N$63184,ROWS(H$2:H1793)*24-4)),""),
IF(INDEX(Assessment!$L$1:$L$63184,ROWS(H$2:H1793)*24-3)&lt;&gt;FALSE, _xlfn.CONCAT(CHAR(10),INDEX(Assessment!$L$1:$L$63184,ROWS(H$2:H1793)*24-3)," (",TEXT(INDEX(Assessment!$M$1:$M$63184,ROWS(H$2:H1793)*24-3),"m/yy"),") ",INDEX(Assessment!$N$1:$N$63184,ROWS(H$2:H1793)*24-3)),""),
IF(INDEX(Assessment!$L$1:$L$63184,ROWS(H$2:H1793)*24-2)&lt;&gt;FALSE, _xlfn.CONCAT(CHAR(10),INDEX(Assessment!$L$1:$L$63184,ROWS(H$2:H1793)*24-2)," (",TEXT(INDEX(Assessment!$M$1:$M$63184,ROWS(H$2:H1793)*24-2),"m/yy"),") ",INDEX(Assessment!$N$1:$N$63184,ROWS(H$2:H1793)*24-2)),""),
IF(INDEX(Assessment!$L$1:$L$63184,ROWS(H$2:H1793)*24-1)&lt;&gt;FALSE, _xlfn.CONCAT(CHAR(10),INDEX(Assessment!$L$1:$L$63184,ROWS(H$2:H1793)*24-1),") ",TEXT(INDEX(Assessment!$M$1:$M$63184,ROWS(H$2:H1793)*24-1),"m/yy"),") ",INDEX(Assessment!$N$1:$N$63184,ROWS(H$2:H1793)*24-1)),"")
)</f>
        <v/>
      </c>
      <c r="I1793" s="4" t="str" cm="1">
        <f t="array" ref="I1793">IF(INDEX(Assessment!$L$1:$L$63184,ROWS(I$2:I1793)*24-17)=0,"",INDEX(Assessment!$L$1:$L$63184,ROWS(I$2:I1793)*24-17))</f>
        <v/>
      </c>
    </row>
    <row r="1794" spans="1:9" s="4" customFormat="1" x14ac:dyDescent="0.25">
      <c r="A1794" s="4" t="str" cm="1">
        <f t="array" ref="A1794">IF(INDEX(Assessment!$C$1:$C$63184,ROWS(A$2:A1794)*24-22)=0,"",INDEX(Assessment!$C$1:$C$63184,ROWS(A$2:A1794)*24-22))</f>
        <v/>
      </c>
      <c r="B1794" s="4" t="str" cm="1">
        <f t="array" ref="B1794">IF(INDEX(Assessment!$C$1:$C$63184,ROWS(B$2:B1794)*24-21)=0,"",INDEX(Assessment!$C$1:$C$63184,ROWS(B$2:B1794)*24-21))</f>
        <v/>
      </c>
      <c r="C1794" s="4" t="str" cm="1">
        <f t="array" ref="C1794">IF(INDEX(Assessment!$C$1:$C$63184,ROWS(C$2:C1794)*24-20)="","",_xlfn.CONCAT(INDEX(Assessment!$C$1:$C$63184,ROWS(C$2:C1794)*24-20), " ==&gt; ", INDEX(Assessment!$C$1:$C$63184,ROWS(C$2:C1794)*24-19)))</f>
        <v/>
      </c>
      <c r="D1794" s="4" t="str" cm="1">
        <f t="array" ref="D1794">IF(INDEX(Assessment!$L$1:$L$63184,ROWS(D$2:D1794)*24-20)=0,"",INDEX(Assessment!$L$1:$L$63184,ROWS(D$2:D1794)*24-20))</f>
        <v/>
      </c>
      <c r="E1794" s="6" t="str" cm="1">
        <f t="array" ref="E1794">IF(INDEX(Assessment!$I$1:$I$63184,ROWS(E$2:E1794)*24-12)=0,"",INDEX(Assessment!$I$1:$I$63184,ROWS(E$2:E1794)*24-12))</f>
        <v/>
      </c>
      <c r="F1794" s="64" t="str" cm="1">
        <f t="array" ref="F1794">IF(INDEX(Assessment!$L$1:$L$63184,ROWS(F$2:F1794)*24-14)=0,"",INDEX(Assessment!$L$1:$L$63184,ROWS(F$2:F1794)*24-14))</f>
        <v/>
      </c>
      <c r="G1794" s="63" t="str" cm="1">
        <f t="array" ref="G1794">IF(INDEX(Assessment!$L$1:$L$63184,ROWS(G$2:G1794)*24-13)=0,"",INDEX(Assessment!$L$1:$L$63184,ROWS(G$2:G1794)*24-13))</f>
        <v/>
      </c>
      <c r="H1794" s="5" t="str" cm="1">
        <f t="array" ref="H1794">_xlfn.CONCAT(
IF(INDEX(Assessment!$L$1:$L$63184,ROWS(H$2:H1794)*24-8)&lt;&gt;FALSE, _xlfn.CONCAT(INDEX(Assessment!$L$1:$L$63184,ROWS(H$2:H1794)*24-8)," (",TEXT(INDEX(Assessment!$M$1:$M$63184,ROWS(H$2:H1794)*24-8),"m/yy"),") ",INDEX(Assessment!$N$1:$N$63184,ROWS(H$2:H1794)*24-8)),""),
IF(INDEX(Assessment!$L$1:$L$63184,ROWS(H$2:H1794)*24-7)&lt;&gt;FALSE, _xlfn.CONCAT(CHAR(10),INDEX(Assessment!$L$1:$L$63184,ROWS(H$2:H1794)*24-7)," (",TEXT(INDEX(Assessment!$M$1:$M$63184,ROWS(H$2:H1794)*24-7),"m/yy"),") ",INDEX(Assessment!$N$1:$N$63184,ROWS(H$2:H1794)*24-7)),""),
IF(INDEX(Assessment!$L$1:$L$63184,ROWS(H$2:H1794)*24-6)&lt;&gt;FALSE, _xlfn.CONCAT(CHAR(10),INDEX(Assessment!$L$1:$L$63184,ROWS(H$2:H1794)*24-6)," (",TEXT(INDEX(Assessment!$M$1:$M$63184,ROWS(H$2:H1794)*24-6),"m/yy"),") ",INDEX(Assessment!$N$1:$N$63184,ROWS(H$2:H1794)*24-6)),""),
IF(INDEX(Assessment!$L$1:$L$63184,ROWS(H$2:H1794)*24-5)&lt;&gt;FALSE, _xlfn.CONCAT(CHAR(10),INDEX(Assessment!$L$1:$L$63184,ROWS(H$2:H1794)*24-5)," (",TEXT(INDEX(Assessment!$M$1:$M$63184,ROWS(H$2:H1794)*24-5),"m/yy"),") ",INDEX(Assessment!$N$1:$N$63184,ROWS(H$2:H1794)*24-5)),""),
IF(INDEX(Assessment!$L$1:$L$63184,ROWS(H$2:H1794)*24-4)&lt;&gt;FALSE, _xlfn.CONCAT(CHAR(10),INDEX(Assessment!$L$1:$L$63184,ROWS(H$2:H1794)*24-4)," (",TEXT(INDEX(Assessment!$M$1:$M$63184,ROWS(H$2:H1794)*24-4),"m/yy"),") ",INDEX(Assessment!$N$1:$N$63184,ROWS(H$2:H1794)*24-4)),""),
IF(INDEX(Assessment!$L$1:$L$63184,ROWS(H$2:H1794)*24-3)&lt;&gt;FALSE, _xlfn.CONCAT(CHAR(10),INDEX(Assessment!$L$1:$L$63184,ROWS(H$2:H1794)*24-3)," (",TEXT(INDEX(Assessment!$M$1:$M$63184,ROWS(H$2:H1794)*24-3),"m/yy"),") ",INDEX(Assessment!$N$1:$N$63184,ROWS(H$2:H1794)*24-3)),""),
IF(INDEX(Assessment!$L$1:$L$63184,ROWS(H$2:H1794)*24-2)&lt;&gt;FALSE, _xlfn.CONCAT(CHAR(10),INDEX(Assessment!$L$1:$L$63184,ROWS(H$2:H1794)*24-2)," (",TEXT(INDEX(Assessment!$M$1:$M$63184,ROWS(H$2:H1794)*24-2),"m/yy"),") ",INDEX(Assessment!$N$1:$N$63184,ROWS(H$2:H1794)*24-2)),""),
IF(INDEX(Assessment!$L$1:$L$63184,ROWS(H$2:H1794)*24-1)&lt;&gt;FALSE, _xlfn.CONCAT(CHAR(10),INDEX(Assessment!$L$1:$L$63184,ROWS(H$2:H1794)*24-1),") ",TEXT(INDEX(Assessment!$M$1:$M$63184,ROWS(H$2:H1794)*24-1),"m/yy"),") ",INDEX(Assessment!$N$1:$N$63184,ROWS(H$2:H1794)*24-1)),"")
)</f>
        <v/>
      </c>
      <c r="I1794" s="4" t="str" cm="1">
        <f t="array" ref="I1794">IF(INDEX(Assessment!$L$1:$L$63184,ROWS(I$2:I1794)*24-17)=0,"",INDEX(Assessment!$L$1:$L$63184,ROWS(I$2:I1794)*24-17))</f>
        <v/>
      </c>
    </row>
    <row r="1795" spans="1:9" s="4" customFormat="1" x14ac:dyDescent="0.25">
      <c r="A1795" s="4" t="str" cm="1">
        <f t="array" ref="A1795">IF(INDEX(Assessment!$C$1:$C$63184,ROWS(A$2:A1795)*24-22)=0,"",INDEX(Assessment!$C$1:$C$63184,ROWS(A$2:A1795)*24-22))</f>
        <v/>
      </c>
      <c r="B1795" s="4" t="str" cm="1">
        <f t="array" ref="B1795">IF(INDEX(Assessment!$C$1:$C$63184,ROWS(B$2:B1795)*24-21)=0,"",INDEX(Assessment!$C$1:$C$63184,ROWS(B$2:B1795)*24-21))</f>
        <v/>
      </c>
      <c r="C1795" s="4" t="str" cm="1">
        <f t="array" ref="C1795">IF(INDEX(Assessment!$C$1:$C$63184,ROWS(C$2:C1795)*24-20)="","",_xlfn.CONCAT(INDEX(Assessment!$C$1:$C$63184,ROWS(C$2:C1795)*24-20), " ==&gt; ", INDEX(Assessment!$C$1:$C$63184,ROWS(C$2:C1795)*24-19)))</f>
        <v/>
      </c>
      <c r="D1795" s="4" t="str" cm="1">
        <f t="array" ref="D1795">IF(INDEX(Assessment!$L$1:$L$63184,ROWS(D$2:D1795)*24-20)=0,"",INDEX(Assessment!$L$1:$L$63184,ROWS(D$2:D1795)*24-20))</f>
        <v/>
      </c>
      <c r="E1795" s="6" t="str" cm="1">
        <f t="array" ref="E1795">IF(INDEX(Assessment!$I$1:$I$63184,ROWS(E$2:E1795)*24-12)=0,"",INDEX(Assessment!$I$1:$I$63184,ROWS(E$2:E1795)*24-12))</f>
        <v/>
      </c>
      <c r="F1795" s="64" t="str" cm="1">
        <f t="array" ref="F1795">IF(INDEX(Assessment!$L$1:$L$63184,ROWS(F$2:F1795)*24-14)=0,"",INDEX(Assessment!$L$1:$L$63184,ROWS(F$2:F1795)*24-14))</f>
        <v/>
      </c>
      <c r="G1795" s="63" t="str" cm="1">
        <f t="array" ref="G1795">IF(INDEX(Assessment!$L$1:$L$63184,ROWS(G$2:G1795)*24-13)=0,"",INDEX(Assessment!$L$1:$L$63184,ROWS(G$2:G1795)*24-13))</f>
        <v/>
      </c>
      <c r="H1795" s="5" t="str" cm="1">
        <f t="array" ref="H1795">_xlfn.CONCAT(
IF(INDEX(Assessment!$L$1:$L$63184,ROWS(H$2:H1795)*24-8)&lt;&gt;FALSE, _xlfn.CONCAT(INDEX(Assessment!$L$1:$L$63184,ROWS(H$2:H1795)*24-8)," (",TEXT(INDEX(Assessment!$M$1:$M$63184,ROWS(H$2:H1795)*24-8),"m/yy"),") ",INDEX(Assessment!$N$1:$N$63184,ROWS(H$2:H1795)*24-8)),""),
IF(INDEX(Assessment!$L$1:$L$63184,ROWS(H$2:H1795)*24-7)&lt;&gt;FALSE, _xlfn.CONCAT(CHAR(10),INDEX(Assessment!$L$1:$L$63184,ROWS(H$2:H1795)*24-7)," (",TEXT(INDEX(Assessment!$M$1:$M$63184,ROWS(H$2:H1795)*24-7),"m/yy"),") ",INDEX(Assessment!$N$1:$N$63184,ROWS(H$2:H1795)*24-7)),""),
IF(INDEX(Assessment!$L$1:$L$63184,ROWS(H$2:H1795)*24-6)&lt;&gt;FALSE, _xlfn.CONCAT(CHAR(10),INDEX(Assessment!$L$1:$L$63184,ROWS(H$2:H1795)*24-6)," (",TEXT(INDEX(Assessment!$M$1:$M$63184,ROWS(H$2:H1795)*24-6),"m/yy"),") ",INDEX(Assessment!$N$1:$N$63184,ROWS(H$2:H1795)*24-6)),""),
IF(INDEX(Assessment!$L$1:$L$63184,ROWS(H$2:H1795)*24-5)&lt;&gt;FALSE, _xlfn.CONCAT(CHAR(10),INDEX(Assessment!$L$1:$L$63184,ROWS(H$2:H1795)*24-5)," (",TEXT(INDEX(Assessment!$M$1:$M$63184,ROWS(H$2:H1795)*24-5),"m/yy"),") ",INDEX(Assessment!$N$1:$N$63184,ROWS(H$2:H1795)*24-5)),""),
IF(INDEX(Assessment!$L$1:$L$63184,ROWS(H$2:H1795)*24-4)&lt;&gt;FALSE, _xlfn.CONCAT(CHAR(10),INDEX(Assessment!$L$1:$L$63184,ROWS(H$2:H1795)*24-4)," (",TEXT(INDEX(Assessment!$M$1:$M$63184,ROWS(H$2:H1795)*24-4),"m/yy"),") ",INDEX(Assessment!$N$1:$N$63184,ROWS(H$2:H1795)*24-4)),""),
IF(INDEX(Assessment!$L$1:$L$63184,ROWS(H$2:H1795)*24-3)&lt;&gt;FALSE, _xlfn.CONCAT(CHAR(10),INDEX(Assessment!$L$1:$L$63184,ROWS(H$2:H1795)*24-3)," (",TEXT(INDEX(Assessment!$M$1:$M$63184,ROWS(H$2:H1795)*24-3),"m/yy"),") ",INDEX(Assessment!$N$1:$N$63184,ROWS(H$2:H1795)*24-3)),""),
IF(INDEX(Assessment!$L$1:$L$63184,ROWS(H$2:H1795)*24-2)&lt;&gt;FALSE, _xlfn.CONCAT(CHAR(10),INDEX(Assessment!$L$1:$L$63184,ROWS(H$2:H1795)*24-2)," (",TEXT(INDEX(Assessment!$M$1:$M$63184,ROWS(H$2:H1795)*24-2),"m/yy"),") ",INDEX(Assessment!$N$1:$N$63184,ROWS(H$2:H1795)*24-2)),""),
IF(INDEX(Assessment!$L$1:$L$63184,ROWS(H$2:H1795)*24-1)&lt;&gt;FALSE, _xlfn.CONCAT(CHAR(10),INDEX(Assessment!$L$1:$L$63184,ROWS(H$2:H1795)*24-1),") ",TEXT(INDEX(Assessment!$M$1:$M$63184,ROWS(H$2:H1795)*24-1),"m/yy"),") ",INDEX(Assessment!$N$1:$N$63184,ROWS(H$2:H1795)*24-1)),"")
)</f>
        <v/>
      </c>
      <c r="I1795" s="4" t="str" cm="1">
        <f t="array" ref="I1795">IF(INDEX(Assessment!$L$1:$L$63184,ROWS(I$2:I1795)*24-17)=0,"",INDEX(Assessment!$L$1:$L$63184,ROWS(I$2:I1795)*24-17))</f>
        <v/>
      </c>
    </row>
    <row r="1796" spans="1:9" s="4" customFormat="1" x14ac:dyDescent="0.25">
      <c r="A1796" s="4" t="str" cm="1">
        <f t="array" ref="A1796">IF(INDEX(Assessment!$C$1:$C$63184,ROWS(A$2:A1796)*24-22)=0,"",INDEX(Assessment!$C$1:$C$63184,ROWS(A$2:A1796)*24-22))</f>
        <v/>
      </c>
      <c r="B1796" s="4" t="str" cm="1">
        <f t="array" ref="B1796">IF(INDEX(Assessment!$C$1:$C$63184,ROWS(B$2:B1796)*24-21)=0,"",INDEX(Assessment!$C$1:$C$63184,ROWS(B$2:B1796)*24-21))</f>
        <v/>
      </c>
      <c r="C1796" s="4" t="str" cm="1">
        <f t="array" ref="C1796">IF(INDEX(Assessment!$C$1:$C$63184,ROWS(C$2:C1796)*24-20)="","",_xlfn.CONCAT(INDEX(Assessment!$C$1:$C$63184,ROWS(C$2:C1796)*24-20), " ==&gt; ", INDEX(Assessment!$C$1:$C$63184,ROWS(C$2:C1796)*24-19)))</f>
        <v/>
      </c>
      <c r="D1796" s="4" t="str" cm="1">
        <f t="array" ref="D1796">IF(INDEX(Assessment!$L$1:$L$63184,ROWS(D$2:D1796)*24-20)=0,"",INDEX(Assessment!$L$1:$L$63184,ROWS(D$2:D1796)*24-20))</f>
        <v/>
      </c>
      <c r="E1796" s="6" t="str" cm="1">
        <f t="array" ref="E1796">IF(INDEX(Assessment!$I$1:$I$63184,ROWS(E$2:E1796)*24-12)=0,"",INDEX(Assessment!$I$1:$I$63184,ROWS(E$2:E1796)*24-12))</f>
        <v/>
      </c>
      <c r="F1796" s="64" t="str" cm="1">
        <f t="array" ref="F1796">IF(INDEX(Assessment!$L$1:$L$63184,ROWS(F$2:F1796)*24-14)=0,"",INDEX(Assessment!$L$1:$L$63184,ROWS(F$2:F1796)*24-14))</f>
        <v/>
      </c>
      <c r="G1796" s="63" t="str" cm="1">
        <f t="array" ref="G1796">IF(INDEX(Assessment!$L$1:$L$63184,ROWS(G$2:G1796)*24-13)=0,"",INDEX(Assessment!$L$1:$L$63184,ROWS(G$2:G1796)*24-13))</f>
        <v/>
      </c>
      <c r="H1796" s="5" t="str" cm="1">
        <f t="array" ref="H1796">_xlfn.CONCAT(
IF(INDEX(Assessment!$L$1:$L$63184,ROWS(H$2:H1796)*24-8)&lt;&gt;FALSE, _xlfn.CONCAT(INDEX(Assessment!$L$1:$L$63184,ROWS(H$2:H1796)*24-8)," (",TEXT(INDEX(Assessment!$M$1:$M$63184,ROWS(H$2:H1796)*24-8),"m/yy"),") ",INDEX(Assessment!$N$1:$N$63184,ROWS(H$2:H1796)*24-8)),""),
IF(INDEX(Assessment!$L$1:$L$63184,ROWS(H$2:H1796)*24-7)&lt;&gt;FALSE, _xlfn.CONCAT(CHAR(10),INDEX(Assessment!$L$1:$L$63184,ROWS(H$2:H1796)*24-7)," (",TEXT(INDEX(Assessment!$M$1:$M$63184,ROWS(H$2:H1796)*24-7),"m/yy"),") ",INDEX(Assessment!$N$1:$N$63184,ROWS(H$2:H1796)*24-7)),""),
IF(INDEX(Assessment!$L$1:$L$63184,ROWS(H$2:H1796)*24-6)&lt;&gt;FALSE, _xlfn.CONCAT(CHAR(10),INDEX(Assessment!$L$1:$L$63184,ROWS(H$2:H1796)*24-6)," (",TEXT(INDEX(Assessment!$M$1:$M$63184,ROWS(H$2:H1796)*24-6),"m/yy"),") ",INDEX(Assessment!$N$1:$N$63184,ROWS(H$2:H1796)*24-6)),""),
IF(INDEX(Assessment!$L$1:$L$63184,ROWS(H$2:H1796)*24-5)&lt;&gt;FALSE, _xlfn.CONCAT(CHAR(10),INDEX(Assessment!$L$1:$L$63184,ROWS(H$2:H1796)*24-5)," (",TEXT(INDEX(Assessment!$M$1:$M$63184,ROWS(H$2:H1796)*24-5),"m/yy"),") ",INDEX(Assessment!$N$1:$N$63184,ROWS(H$2:H1796)*24-5)),""),
IF(INDEX(Assessment!$L$1:$L$63184,ROWS(H$2:H1796)*24-4)&lt;&gt;FALSE, _xlfn.CONCAT(CHAR(10),INDEX(Assessment!$L$1:$L$63184,ROWS(H$2:H1796)*24-4)," (",TEXT(INDEX(Assessment!$M$1:$M$63184,ROWS(H$2:H1796)*24-4),"m/yy"),") ",INDEX(Assessment!$N$1:$N$63184,ROWS(H$2:H1796)*24-4)),""),
IF(INDEX(Assessment!$L$1:$L$63184,ROWS(H$2:H1796)*24-3)&lt;&gt;FALSE, _xlfn.CONCAT(CHAR(10),INDEX(Assessment!$L$1:$L$63184,ROWS(H$2:H1796)*24-3)," (",TEXT(INDEX(Assessment!$M$1:$M$63184,ROWS(H$2:H1796)*24-3),"m/yy"),") ",INDEX(Assessment!$N$1:$N$63184,ROWS(H$2:H1796)*24-3)),""),
IF(INDEX(Assessment!$L$1:$L$63184,ROWS(H$2:H1796)*24-2)&lt;&gt;FALSE, _xlfn.CONCAT(CHAR(10),INDEX(Assessment!$L$1:$L$63184,ROWS(H$2:H1796)*24-2)," (",TEXT(INDEX(Assessment!$M$1:$M$63184,ROWS(H$2:H1796)*24-2),"m/yy"),") ",INDEX(Assessment!$N$1:$N$63184,ROWS(H$2:H1796)*24-2)),""),
IF(INDEX(Assessment!$L$1:$L$63184,ROWS(H$2:H1796)*24-1)&lt;&gt;FALSE, _xlfn.CONCAT(CHAR(10),INDEX(Assessment!$L$1:$L$63184,ROWS(H$2:H1796)*24-1),") ",TEXT(INDEX(Assessment!$M$1:$M$63184,ROWS(H$2:H1796)*24-1),"m/yy"),") ",INDEX(Assessment!$N$1:$N$63184,ROWS(H$2:H1796)*24-1)),"")
)</f>
        <v/>
      </c>
      <c r="I1796" s="4" t="str" cm="1">
        <f t="array" ref="I1796">IF(INDEX(Assessment!$L$1:$L$63184,ROWS(I$2:I1796)*24-17)=0,"",INDEX(Assessment!$L$1:$L$63184,ROWS(I$2:I1796)*24-17))</f>
        <v/>
      </c>
    </row>
    <row r="1797" spans="1:9" s="4" customFormat="1" x14ac:dyDescent="0.25">
      <c r="A1797" s="4" t="str" cm="1">
        <f t="array" ref="A1797">IF(INDEX(Assessment!$C$1:$C$63184,ROWS(A$2:A1797)*24-22)=0,"",INDEX(Assessment!$C$1:$C$63184,ROWS(A$2:A1797)*24-22))</f>
        <v/>
      </c>
      <c r="B1797" s="4" t="str" cm="1">
        <f t="array" ref="B1797">IF(INDEX(Assessment!$C$1:$C$63184,ROWS(B$2:B1797)*24-21)=0,"",INDEX(Assessment!$C$1:$C$63184,ROWS(B$2:B1797)*24-21))</f>
        <v/>
      </c>
      <c r="C1797" s="4" t="str" cm="1">
        <f t="array" ref="C1797">IF(INDEX(Assessment!$C$1:$C$63184,ROWS(C$2:C1797)*24-20)="","",_xlfn.CONCAT(INDEX(Assessment!$C$1:$C$63184,ROWS(C$2:C1797)*24-20), " ==&gt; ", INDEX(Assessment!$C$1:$C$63184,ROWS(C$2:C1797)*24-19)))</f>
        <v/>
      </c>
      <c r="D1797" s="4" t="str" cm="1">
        <f t="array" ref="D1797">IF(INDEX(Assessment!$L$1:$L$63184,ROWS(D$2:D1797)*24-20)=0,"",INDEX(Assessment!$L$1:$L$63184,ROWS(D$2:D1797)*24-20))</f>
        <v/>
      </c>
      <c r="E1797" s="6" t="str" cm="1">
        <f t="array" ref="E1797">IF(INDEX(Assessment!$I$1:$I$63184,ROWS(E$2:E1797)*24-12)=0,"",INDEX(Assessment!$I$1:$I$63184,ROWS(E$2:E1797)*24-12))</f>
        <v/>
      </c>
      <c r="F1797" s="64" t="str" cm="1">
        <f t="array" ref="F1797">IF(INDEX(Assessment!$L$1:$L$63184,ROWS(F$2:F1797)*24-14)=0,"",INDEX(Assessment!$L$1:$L$63184,ROWS(F$2:F1797)*24-14))</f>
        <v/>
      </c>
      <c r="G1797" s="63" t="str" cm="1">
        <f t="array" ref="G1797">IF(INDEX(Assessment!$L$1:$L$63184,ROWS(G$2:G1797)*24-13)=0,"",INDEX(Assessment!$L$1:$L$63184,ROWS(G$2:G1797)*24-13))</f>
        <v/>
      </c>
      <c r="H1797" s="5" t="str" cm="1">
        <f t="array" ref="H1797">_xlfn.CONCAT(
IF(INDEX(Assessment!$L$1:$L$63184,ROWS(H$2:H1797)*24-8)&lt;&gt;FALSE, _xlfn.CONCAT(INDEX(Assessment!$L$1:$L$63184,ROWS(H$2:H1797)*24-8)," (",TEXT(INDEX(Assessment!$M$1:$M$63184,ROWS(H$2:H1797)*24-8),"m/yy"),") ",INDEX(Assessment!$N$1:$N$63184,ROWS(H$2:H1797)*24-8)),""),
IF(INDEX(Assessment!$L$1:$L$63184,ROWS(H$2:H1797)*24-7)&lt;&gt;FALSE, _xlfn.CONCAT(CHAR(10),INDEX(Assessment!$L$1:$L$63184,ROWS(H$2:H1797)*24-7)," (",TEXT(INDEX(Assessment!$M$1:$M$63184,ROWS(H$2:H1797)*24-7),"m/yy"),") ",INDEX(Assessment!$N$1:$N$63184,ROWS(H$2:H1797)*24-7)),""),
IF(INDEX(Assessment!$L$1:$L$63184,ROWS(H$2:H1797)*24-6)&lt;&gt;FALSE, _xlfn.CONCAT(CHAR(10),INDEX(Assessment!$L$1:$L$63184,ROWS(H$2:H1797)*24-6)," (",TEXT(INDEX(Assessment!$M$1:$M$63184,ROWS(H$2:H1797)*24-6),"m/yy"),") ",INDEX(Assessment!$N$1:$N$63184,ROWS(H$2:H1797)*24-6)),""),
IF(INDEX(Assessment!$L$1:$L$63184,ROWS(H$2:H1797)*24-5)&lt;&gt;FALSE, _xlfn.CONCAT(CHAR(10),INDEX(Assessment!$L$1:$L$63184,ROWS(H$2:H1797)*24-5)," (",TEXT(INDEX(Assessment!$M$1:$M$63184,ROWS(H$2:H1797)*24-5),"m/yy"),") ",INDEX(Assessment!$N$1:$N$63184,ROWS(H$2:H1797)*24-5)),""),
IF(INDEX(Assessment!$L$1:$L$63184,ROWS(H$2:H1797)*24-4)&lt;&gt;FALSE, _xlfn.CONCAT(CHAR(10),INDEX(Assessment!$L$1:$L$63184,ROWS(H$2:H1797)*24-4)," (",TEXT(INDEX(Assessment!$M$1:$M$63184,ROWS(H$2:H1797)*24-4),"m/yy"),") ",INDEX(Assessment!$N$1:$N$63184,ROWS(H$2:H1797)*24-4)),""),
IF(INDEX(Assessment!$L$1:$L$63184,ROWS(H$2:H1797)*24-3)&lt;&gt;FALSE, _xlfn.CONCAT(CHAR(10),INDEX(Assessment!$L$1:$L$63184,ROWS(H$2:H1797)*24-3)," (",TEXT(INDEX(Assessment!$M$1:$M$63184,ROWS(H$2:H1797)*24-3),"m/yy"),") ",INDEX(Assessment!$N$1:$N$63184,ROWS(H$2:H1797)*24-3)),""),
IF(INDEX(Assessment!$L$1:$L$63184,ROWS(H$2:H1797)*24-2)&lt;&gt;FALSE, _xlfn.CONCAT(CHAR(10),INDEX(Assessment!$L$1:$L$63184,ROWS(H$2:H1797)*24-2)," (",TEXT(INDEX(Assessment!$M$1:$M$63184,ROWS(H$2:H1797)*24-2),"m/yy"),") ",INDEX(Assessment!$N$1:$N$63184,ROWS(H$2:H1797)*24-2)),""),
IF(INDEX(Assessment!$L$1:$L$63184,ROWS(H$2:H1797)*24-1)&lt;&gt;FALSE, _xlfn.CONCAT(CHAR(10),INDEX(Assessment!$L$1:$L$63184,ROWS(H$2:H1797)*24-1),") ",TEXT(INDEX(Assessment!$M$1:$M$63184,ROWS(H$2:H1797)*24-1),"m/yy"),") ",INDEX(Assessment!$N$1:$N$63184,ROWS(H$2:H1797)*24-1)),"")
)</f>
        <v/>
      </c>
      <c r="I1797" s="4" t="str" cm="1">
        <f t="array" ref="I1797">IF(INDEX(Assessment!$L$1:$L$63184,ROWS(I$2:I1797)*24-17)=0,"",INDEX(Assessment!$L$1:$L$63184,ROWS(I$2:I1797)*24-17))</f>
        <v/>
      </c>
    </row>
    <row r="1798" spans="1:9" s="4" customFormat="1" x14ac:dyDescent="0.25">
      <c r="A1798" s="4" t="str" cm="1">
        <f t="array" ref="A1798">IF(INDEX(Assessment!$C$1:$C$63184,ROWS(A$2:A1798)*24-22)=0,"",INDEX(Assessment!$C$1:$C$63184,ROWS(A$2:A1798)*24-22))</f>
        <v/>
      </c>
      <c r="B1798" s="4" t="str" cm="1">
        <f t="array" ref="B1798">IF(INDEX(Assessment!$C$1:$C$63184,ROWS(B$2:B1798)*24-21)=0,"",INDEX(Assessment!$C$1:$C$63184,ROWS(B$2:B1798)*24-21))</f>
        <v/>
      </c>
      <c r="C1798" s="4" t="str" cm="1">
        <f t="array" ref="C1798">IF(INDEX(Assessment!$C$1:$C$63184,ROWS(C$2:C1798)*24-20)="","",_xlfn.CONCAT(INDEX(Assessment!$C$1:$C$63184,ROWS(C$2:C1798)*24-20), " ==&gt; ", INDEX(Assessment!$C$1:$C$63184,ROWS(C$2:C1798)*24-19)))</f>
        <v/>
      </c>
      <c r="D1798" s="4" t="str" cm="1">
        <f t="array" ref="D1798">IF(INDEX(Assessment!$L$1:$L$63184,ROWS(D$2:D1798)*24-20)=0,"",INDEX(Assessment!$L$1:$L$63184,ROWS(D$2:D1798)*24-20))</f>
        <v/>
      </c>
      <c r="E1798" s="6" t="str" cm="1">
        <f t="array" ref="E1798">IF(INDEX(Assessment!$I$1:$I$63184,ROWS(E$2:E1798)*24-12)=0,"",INDEX(Assessment!$I$1:$I$63184,ROWS(E$2:E1798)*24-12))</f>
        <v/>
      </c>
      <c r="F1798" s="64" t="str" cm="1">
        <f t="array" ref="F1798">IF(INDEX(Assessment!$L$1:$L$63184,ROWS(F$2:F1798)*24-14)=0,"",INDEX(Assessment!$L$1:$L$63184,ROWS(F$2:F1798)*24-14))</f>
        <v/>
      </c>
      <c r="G1798" s="63" t="str" cm="1">
        <f t="array" ref="G1798">IF(INDEX(Assessment!$L$1:$L$63184,ROWS(G$2:G1798)*24-13)=0,"",INDEX(Assessment!$L$1:$L$63184,ROWS(G$2:G1798)*24-13))</f>
        <v/>
      </c>
      <c r="H1798" s="5" t="str" cm="1">
        <f t="array" ref="H1798">_xlfn.CONCAT(
IF(INDEX(Assessment!$L$1:$L$63184,ROWS(H$2:H1798)*24-8)&lt;&gt;FALSE, _xlfn.CONCAT(INDEX(Assessment!$L$1:$L$63184,ROWS(H$2:H1798)*24-8)," (",TEXT(INDEX(Assessment!$M$1:$M$63184,ROWS(H$2:H1798)*24-8),"m/yy"),") ",INDEX(Assessment!$N$1:$N$63184,ROWS(H$2:H1798)*24-8)),""),
IF(INDEX(Assessment!$L$1:$L$63184,ROWS(H$2:H1798)*24-7)&lt;&gt;FALSE, _xlfn.CONCAT(CHAR(10),INDEX(Assessment!$L$1:$L$63184,ROWS(H$2:H1798)*24-7)," (",TEXT(INDEX(Assessment!$M$1:$M$63184,ROWS(H$2:H1798)*24-7),"m/yy"),") ",INDEX(Assessment!$N$1:$N$63184,ROWS(H$2:H1798)*24-7)),""),
IF(INDEX(Assessment!$L$1:$L$63184,ROWS(H$2:H1798)*24-6)&lt;&gt;FALSE, _xlfn.CONCAT(CHAR(10),INDEX(Assessment!$L$1:$L$63184,ROWS(H$2:H1798)*24-6)," (",TEXT(INDEX(Assessment!$M$1:$M$63184,ROWS(H$2:H1798)*24-6),"m/yy"),") ",INDEX(Assessment!$N$1:$N$63184,ROWS(H$2:H1798)*24-6)),""),
IF(INDEX(Assessment!$L$1:$L$63184,ROWS(H$2:H1798)*24-5)&lt;&gt;FALSE, _xlfn.CONCAT(CHAR(10),INDEX(Assessment!$L$1:$L$63184,ROWS(H$2:H1798)*24-5)," (",TEXT(INDEX(Assessment!$M$1:$M$63184,ROWS(H$2:H1798)*24-5),"m/yy"),") ",INDEX(Assessment!$N$1:$N$63184,ROWS(H$2:H1798)*24-5)),""),
IF(INDEX(Assessment!$L$1:$L$63184,ROWS(H$2:H1798)*24-4)&lt;&gt;FALSE, _xlfn.CONCAT(CHAR(10),INDEX(Assessment!$L$1:$L$63184,ROWS(H$2:H1798)*24-4)," (",TEXT(INDEX(Assessment!$M$1:$M$63184,ROWS(H$2:H1798)*24-4),"m/yy"),") ",INDEX(Assessment!$N$1:$N$63184,ROWS(H$2:H1798)*24-4)),""),
IF(INDEX(Assessment!$L$1:$L$63184,ROWS(H$2:H1798)*24-3)&lt;&gt;FALSE, _xlfn.CONCAT(CHAR(10),INDEX(Assessment!$L$1:$L$63184,ROWS(H$2:H1798)*24-3)," (",TEXT(INDEX(Assessment!$M$1:$M$63184,ROWS(H$2:H1798)*24-3),"m/yy"),") ",INDEX(Assessment!$N$1:$N$63184,ROWS(H$2:H1798)*24-3)),""),
IF(INDEX(Assessment!$L$1:$L$63184,ROWS(H$2:H1798)*24-2)&lt;&gt;FALSE, _xlfn.CONCAT(CHAR(10),INDEX(Assessment!$L$1:$L$63184,ROWS(H$2:H1798)*24-2)," (",TEXT(INDEX(Assessment!$M$1:$M$63184,ROWS(H$2:H1798)*24-2),"m/yy"),") ",INDEX(Assessment!$N$1:$N$63184,ROWS(H$2:H1798)*24-2)),""),
IF(INDEX(Assessment!$L$1:$L$63184,ROWS(H$2:H1798)*24-1)&lt;&gt;FALSE, _xlfn.CONCAT(CHAR(10),INDEX(Assessment!$L$1:$L$63184,ROWS(H$2:H1798)*24-1),") ",TEXT(INDEX(Assessment!$M$1:$M$63184,ROWS(H$2:H1798)*24-1),"m/yy"),") ",INDEX(Assessment!$N$1:$N$63184,ROWS(H$2:H1798)*24-1)),"")
)</f>
        <v/>
      </c>
      <c r="I1798" s="4" t="str" cm="1">
        <f t="array" ref="I1798">IF(INDEX(Assessment!$L$1:$L$63184,ROWS(I$2:I1798)*24-17)=0,"",INDEX(Assessment!$L$1:$L$63184,ROWS(I$2:I1798)*24-17))</f>
        <v/>
      </c>
    </row>
    <row r="1799" spans="1:9" s="4" customFormat="1" x14ac:dyDescent="0.25">
      <c r="A1799" s="4" t="str" cm="1">
        <f t="array" ref="A1799">IF(INDEX(Assessment!$C$1:$C$63184,ROWS(A$2:A1799)*24-22)=0,"",INDEX(Assessment!$C$1:$C$63184,ROWS(A$2:A1799)*24-22))</f>
        <v/>
      </c>
      <c r="B1799" s="4" t="str" cm="1">
        <f t="array" ref="B1799">IF(INDEX(Assessment!$C$1:$C$63184,ROWS(B$2:B1799)*24-21)=0,"",INDEX(Assessment!$C$1:$C$63184,ROWS(B$2:B1799)*24-21))</f>
        <v/>
      </c>
      <c r="C1799" s="4" t="str" cm="1">
        <f t="array" ref="C1799">IF(INDEX(Assessment!$C$1:$C$63184,ROWS(C$2:C1799)*24-20)="","",_xlfn.CONCAT(INDEX(Assessment!$C$1:$C$63184,ROWS(C$2:C1799)*24-20), " ==&gt; ", INDEX(Assessment!$C$1:$C$63184,ROWS(C$2:C1799)*24-19)))</f>
        <v/>
      </c>
      <c r="D1799" s="4" t="str" cm="1">
        <f t="array" ref="D1799">IF(INDEX(Assessment!$L$1:$L$63184,ROWS(D$2:D1799)*24-20)=0,"",INDEX(Assessment!$L$1:$L$63184,ROWS(D$2:D1799)*24-20))</f>
        <v/>
      </c>
      <c r="E1799" s="6" t="str" cm="1">
        <f t="array" ref="E1799">IF(INDEX(Assessment!$I$1:$I$63184,ROWS(E$2:E1799)*24-12)=0,"",INDEX(Assessment!$I$1:$I$63184,ROWS(E$2:E1799)*24-12))</f>
        <v/>
      </c>
      <c r="F1799" s="64" t="str" cm="1">
        <f t="array" ref="F1799">IF(INDEX(Assessment!$L$1:$L$63184,ROWS(F$2:F1799)*24-14)=0,"",INDEX(Assessment!$L$1:$L$63184,ROWS(F$2:F1799)*24-14))</f>
        <v/>
      </c>
      <c r="G1799" s="63" t="str" cm="1">
        <f t="array" ref="G1799">IF(INDEX(Assessment!$L$1:$L$63184,ROWS(G$2:G1799)*24-13)=0,"",INDEX(Assessment!$L$1:$L$63184,ROWS(G$2:G1799)*24-13))</f>
        <v/>
      </c>
      <c r="H1799" s="5" t="str" cm="1">
        <f t="array" ref="H1799">_xlfn.CONCAT(
IF(INDEX(Assessment!$L$1:$L$63184,ROWS(H$2:H1799)*24-8)&lt;&gt;FALSE, _xlfn.CONCAT(INDEX(Assessment!$L$1:$L$63184,ROWS(H$2:H1799)*24-8)," (",TEXT(INDEX(Assessment!$M$1:$M$63184,ROWS(H$2:H1799)*24-8),"m/yy"),") ",INDEX(Assessment!$N$1:$N$63184,ROWS(H$2:H1799)*24-8)),""),
IF(INDEX(Assessment!$L$1:$L$63184,ROWS(H$2:H1799)*24-7)&lt;&gt;FALSE, _xlfn.CONCAT(CHAR(10),INDEX(Assessment!$L$1:$L$63184,ROWS(H$2:H1799)*24-7)," (",TEXT(INDEX(Assessment!$M$1:$M$63184,ROWS(H$2:H1799)*24-7),"m/yy"),") ",INDEX(Assessment!$N$1:$N$63184,ROWS(H$2:H1799)*24-7)),""),
IF(INDEX(Assessment!$L$1:$L$63184,ROWS(H$2:H1799)*24-6)&lt;&gt;FALSE, _xlfn.CONCAT(CHAR(10),INDEX(Assessment!$L$1:$L$63184,ROWS(H$2:H1799)*24-6)," (",TEXT(INDEX(Assessment!$M$1:$M$63184,ROWS(H$2:H1799)*24-6),"m/yy"),") ",INDEX(Assessment!$N$1:$N$63184,ROWS(H$2:H1799)*24-6)),""),
IF(INDEX(Assessment!$L$1:$L$63184,ROWS(H$2:H1799)*24-5)&lt;&gt;FALSE, _xlfn.CONCAT(CHAR(10),INDEX(Assessment!$L$1:$L$63184,ROWS(H$2:H1799)*24-5)," (",TEXT(INDEX(Assessment!$M$1:$M$63184,ROWS(H$2:H1799)*24-5),"m/yy"),") ",INDEX(Assessment!$N$1:$N$63184,ROWS(H$2:H1799)*24-5)),""),
IF(INDEX(Assessment!$L$1:$L$63184,ROWS(H$2:H1799)*24-4)&lt;&gt;FALSE, _xlfn.CONCAT(CHAR(10),INDEX(Assessment!$L$1:$L$63184,ROWS(H$2:H1799)*24-4)," (",TEXT(INDEX(Assessment!$M$1:$M$63184,ROWS(H$2:H1799)*24-4),"m/yy"),") ",INDEX(Assessment!$N$1:$N$63184,ROWS(H$2:H1799)*24-4)),""),
IF(INDEX(Assessment!$L$1:$L$63184,ROWS(H$2:H1799)*24-3)&lt;&gt;FALSE, _xlfn.CONCAT(CHAR(10),INDEX(Assessment!$L$1:$L$63184,ROWS(H$2:H1799)*24-3)," (",TEXT(INDEX(Assessment!$M$1:$M$63184,ROWS(H$2:H1799)*24-3),"m/yy"),") ",INDEX(Assessment!$N$1:$N$63184,ROWS(H$2:H1799)*24-3)),""),
IF(INDEX(Assessment!$L$1:$L$63184,ROWS(H$2:H1799)*24-2)&lt;&gt;FALSE, _xlfn.CONCAT(CHAR(10),INDEX(Assessment!$L$1:$L$63184,ROWS(H$2:H1799)*24-2)," (",TEXT(INDEX(Assessment!$M$1:$M$63184,ROWS(H$2:H1799)*24-2),"m/yy"),") ",INDEX(Assessment!$N$1:$N$63184,ROWS(H$2:H1799)*24-2)),""),
IF(INDEX(Assessment!$L$1:$L$63184,ROWS(H$2:H1799)*24-1)&lt;&gt;FALSE, _xlfn.CONCAT(CHAR(10),INDEX(Assessment!$L$1:$L$63184,ROWS(H$2:H1799)*24-1),") ",TEXT(INDEX(Assessment!$M$1:$M$63184,ROWS(H$2:H1799)*24-1),"m/yy"),") ",INDEX(Assessment!$N$1:$N$63184,ROWS(H$2:H1799)*24-1)),"")
)</f>
        <v/>
      </c>
      <c r="I1799" s="4" t="str" cm="1">
        <f t="array" ref="I1799">IF(INDEX(Assessment!$L$1:$L$63184,ROWS(I$2:I1799)*24-17)=0,"",INDEX(Assessment!$L$1:$L$63184,ROWS(I$2:I1799)*24-17))</f>
        <v/>
      </c>
    </row>
    <row r="1800" spans="1:9" s="4" customFormat="1" x14ac:dyDescent="0.25">
      <c r="A1800" s="4" t="str" cm="1">
        <f t="array" ref="A1800">IF(INDEX(Assessment!$C$1:$C$63184,ROWS(A$2:A1800)*24-22)=0,"",INDEX(Assessment!$C$1:$C$63184,ROWS(A$2:A1800)*24-22))</f>
        <v/>
      </c>
      <c r="B1800" s="4" t="str" cm="1">
        <f t="array" ref="B1800">IF(INDEX(Assessment!$C$1:$C$63184,ROWS(B$2:B1800)*24-21)=0,"",INDEX(Assessment!$C$1:$C$63184,ROWS(B$2:B1800)*24-21))</f>
        <v/>
      </c>
      <c r="C1800" s="4" t="str" cm="1">
        <f t="array" ref="C1800">IF(INDEX(Assessment!$C$1:$C$63184,ROWS(C$2:C1800)*24-20)="","",_xlfn.CONCAT(INDEX(Assessment!$C$1:$C$63184,ROWS(C$2:C1800)*24-20), " ==&gt; ", INDEX(Assessment!$C$1:$C$63184,ROWS(C$2:C1800)*24-19)))</f>
        <v/>
      </c>
      <c r="D1800" s="4" t="str" cm="1">
        <f t="array" ref="D1800">IF(INDEX(Assessment!$L$1:$L$63184,ROWS(D$2:D1800)*24-20)=0,"",INDEX(Assessment!$L$1:$L$63184,ROWS(D$2:D1800)*24-20))</f>
        <v/>
      </c>
      <c r="E1800" s="6" t="str" cm="1">
        <f t="array" ref="E1800">IF(INDEX(Assessment!$I$1:$I$63184,ROWS(E$2:E1800)*24-12)=0,"",INDEX(Assessment!$I$1:$I$63184,ROWS(E$2:E1800)*24-12))</f>
        <v/>
      </c>
      <c r="F1800" s="64" t="str" cm="1">
        <f t="array" ref="F1800">IF(INDEX(Assessment!$L$1:$L$63184,ROWS(F$2:F1800)*24-14)=0,"",INDEX(Assessment!$L$1:$L$63184,ROWS(F$2:F1800)*24-14))</f>
        <v/>
      </c>
      <c r="G1800" s="63" t="str" cm="1">
        <f t="array" ref="G1800">IF(INDEX(Assessment!$L$1:$L$63184,ROWS(G$2:G1800)*24-13)=0,"",INDEX(Assessment!$L$1:$L$63184,ROWS(G$2:G1800)*24-13))</f>
        <v/>
      </c>
      <c r="H1800" s="5" t="str" cm="1">
        <f t="array" ref="H1800">_xlfn.CONCAT(
IF(INDEX(Assessment!$L$1:$L$63184,ROWS(H$2:H1800)*24-8)&lt;&gt;FALSE, _xlfn.CONCAT(INDEX(Assessment!$L$1:$L$63184,ROWS(H$2:H1800)*24-8)," (",TEXT(INDEX(Assessment!$M$1:$M$63184,ROWS(H$2:H1800)*24-8),"m/yy"),") ",INDEX(Assessment!$N$1:$N$63184,ROWS(H$2:H1800)*24-8)),""),
IF(INDEX(Assessment!$L$1:$L$63184,ROWS(H$2:H1800)*24-7)&lt;&gt;FALSE, _xlfn.CONCAT(CHAR(10),INDEX(Assessment!$L$1:$L$63184,ROWS(H$2:H1800)*24-7)," (",TEXT(INDEX(Assessment!$M$1:$M$63184,ROWS(H$2:H1800)*24-7),"m/yy"),") ",INDEX(Assessment!$N$1:$N$63184,ROWS(H$2:H1800)*24-7)),""),
IF(INDEX(Assessment!$L$1:$L$63184,ROWS(H$2:H1800)*24-6)&lt;&gt;FALSE, _xlfn.CONCAT(CHAR(10),INDEX(Assessment!$L$1:$L$63184,ROWS(H$2:H1800)*24-6)," (",TEXT(INDEX(Assessment!$M$1:$M$63184,ROWS(H$2:H1800)*24-6),"m/yy"),") ",INDEX(Assessment!$N$1:$N$63184,ROWS(H$2:H1800)*24-6)),""),
IF(INDEX(Assessment!$L$1:$L$63184,ROWS(H$2:H1800)*24-5)&lt;&gt;FALSE, _xlfn.CONCAT(CHAR(10),INDEX(Assessment!$L$1:$L$63184,ROWS(H$2:H1800)*24-5)," (",TEXT(INDEX(Assessment!$M$1:$M$63184,ROWS(H$2:H1800)*24-5),"m/yy"),") ",INDEX(Assessment!$N$1:$N$63184,ROWS(H$2:H1800)*24-5)),""),
IF(INDEX(Assessment!$L$1:$L$63184,ROWS(H$2:H1800)*24-4)&lt;&gt;FALSE, _xlfn.CONCAT(CHAR(10),INDEX(Assessment!$L$1:$L$63184,ROWS(H$2:H1800)*24-4)," (",TEXT(INDEX(Assessment!$M$1:$M$63184,ROWS(H$2:H1800)*24-4),"m/yy"),") ",INDEX(Assessment!$N$1:$N$63184,ROWS(H$2:H1800)*24-4)),""),
IF(INDEX(Assessment!$L$1:$L$63184,ROWS(H$2:H1800)*24-3)&lt;&gt;FALSE, _xlfn.CONCAT(CHAR(10),INDEX(Assessment!$L$1:$L$63184,ROWS(H$2:H1800)*24-3)," (",TEXT(INDEX(Assessment!$M$1:$M$63184,ROWS(H$2:H1800)*24-3),"m/yy"),") ",INDEX(Assessment!$N$1:$N$63184,ROWS(H$2:H1800)*24-3)),""),
IF(INDEX(Assessment!$L$1:$L$63184,ROWS(H$2:H1800)*24-2)&lt;&gt;FALSE, _xlfn.CONCAT(CHAR(10),INDEX(Assessment!$L$1:$L$63184,ROWS(H$2:H1800)*24-2)," (",TEXT(INDEX(Assessment!$M$1:$M$63184,ROWS(H$2:H1800)*24-2),"m/yy"),") ",INDEX(Assessment!$N$1:$N$63184,ROWS(H$2:H1800)*24-2)),""),
IF(INDEX(Assessment!$L$1:$L$63184,ROWS(H$2:H1800)*24-1)&lt;&gt;FALSE, _xlfn.CONCAT(CHAR(10),INDEX(Assessment!$L$1:$L$63184,ROWS(H$2:H1800)*24-1),") ",TEXT(INDEX(Assessment!$M$1:$M$63184,ROWS(H$2:H1800)*24-1),"m/yy"),") ",INDEX(Assessment!$N$1:$N$63184,ROWS(H$2:H1800)*24-1)),"")
)</f>
        <v/>
      </c>
      <c r="I1800" s="4" t="str" cm="1">
        <f t="array" ref="I1800">IF(INDEX(Assessment!$L$1:$L$63184,ROWS(I$2:I1800)*24-17)=0,"",INDEX(Assessment!$L$1:$L$63184,ROWS(I$2:I1800)*24-17))</f>
        <v/>
      </c>
    </row>
    <row r="1801" spans="1:9" s="4" customFormat="1" x14ac:dyDescent="0.25">
      <c r="A1801" s="4" t="str" cm="1">
        <f t="array" ref="A1801">IF(INDEX(Assessment!$C$1:$C$63184,ROWS(A$2:A1801)*24-22)=0,"",INDEX(Assessment!$C$1:$C$63184,ROWS(A$2:A1801)*24-22))</f>
        <v/>
      </c>
      <c r="B1801" s="4" t="str" cm="1">
        <f t="array" ref="B1801">IF(INDEX(Assessment!$C$1:$C$63184,ROWS(B$2:B1801)*24-21)=0,"",INDEX(Assessment!$C$1:$C$63184,ROWS(B$2:B1801)*24-21))</f>
        <v/>
      </c>
      <c r="C1801" s="4" t="str" cm="1">
        <f t="array" ref="C1801">IF(INDEX(Assessment!$C$1:$C$63184,ROWS(C$2:C1801)*24-20)="","",_xlfn.CONCAT(INDEX(Assessment!$C$1:$C$63184,ROWS(C$2:C1801)*24-20), " ==&gt; ", INDEX(Assessment!$C$1:$C$63184,ROWS(C$2:C1801)*24-19)))</f>
        <v/>
      </c>
      <c r="D1801" s="4" t="str" cm="1">
        <f t="array" ref="D1801">IF(INDEX(Assessment!$L$1:$L$63184,ROWS(D$2:D1801)*24-20)=0,"",INDEX(Assessment!$L$1:$L$63184,ROWS(D$2:D1801)*24-20))</f>
        <v/>
      </c>
      <c r="E1801" s="6" t="str" cm="1">
        <f t="array" ref="E1801">IF(INDEX(Assessment!$I$1:$I$63184,ROWS(E$2:E1801)*24-12)=0,"",INDEX(Assessment!$I$1:$I$63184,ROWS(E$2:E1801)*24-12))</f>
        <v/>
      </c>
      <c r="F1801" s="64" t="str" cm="1">
        <f t="array" ref="F1801">IF(INDEX(Assessment!$L$1:$L$63184,ROWS(F$2:F1801)*24-14)=0,"",INDEX(Assessment!$L$1:$L$63184,ROWS(F$2:F1801)*24-14))</f>
        <v/>
      </c>
      <c r="G1801" s="63" t="str" cm="1">
        <f t="array" ref="G1801">IF(INDEX(Assessment!$L$1:$L$63184,ROWS(G$2:G1801)*24-13)=0,"",INDEX(Assessment!$L$1:$L$63184,ROWS(G$2:G1801)*24-13))</f>
        <v/>
      </c>
      <c r="H1801" s="5" t="str" cm="1">
        <f t="array" ref="H1801">_xlfn.CONCAT(
IF(INDEX(Assessment!$L$1:$L$63184,ROWS(H$2:H1801)*24-8)&lt;&gt;FALSE, _xlfn.CONCAT(INDEX(Assessment!$L$1:$L$63184,ROWS(H$2:H1801)*24-8)," (",TEXT(INDEX(Assessment!$M$1:$M$63184,ROWS(H$2:H1801)*24-8),"m/yy"),") ",INDEX(Assessment!$N$1:$N$63184,ROWS(H$2:H1801)*24-8)),""),
IF(INDEX(Assessment!$L$1:$L$63184,ROWS(H$2:H1801)*24-7)&lt;&gt;FALSE, _xlfn.CONCAT(CHAR(10),INDEX(Assessment!$L$1:$L$63184,ROWS(H$2:H1801)*24-7)," (",TEXT(INDEX(Assessment!$M$1:$M$63184,ROWS(H$2:H1801)*24-7),"m/yy"),") ",INDEX(Assessment!$N$1:$N$63184,ROWS(H$2:H1801)*24-7)),""),
IF(INDEX(Assessment!$L$1:$L$63184,ROWS(H$2:H1801)*24-6)&lt;&gt;FALSE, _xlfn.CONCAT(CHAR(10),INDEX(Assessment!$L$1:$L$63184,ROWS(H$2:H1801)*24-6)," (",TEXT(INDEX(Assessment!$M$1:$M$63184,ROWS(H$2:H1801)*24-6),"m/yy"),") ",INDEX(Assessment!$N$1:$N$63184,ROWS(H$2:H1801)*24-6)),""),
IF(INDEX(Assessment!$L$1:$L$63184,ROWS(H$2:H1801)*24-5)&lt;&gt;FALSE, _xlfn.CONCAT(CHAR(10),INDEX(Assessment!$L$1:$L$63184,ROWS(H$2:H1801)*24-5)," (",TEXT(INDEX(Assessment!$M$1:$M$63184,ROWS(H$2:H1801)*24-5),"m/yy"),") ",INDEX(Assessment!$N$1:$N$63184,ROWS(H$2:H1801)*24-5)),""),
IF(INDEX(Assessment!$L$1:$L$63184,ROWS(H$2:H1801)*24-4)&lt;&gt;FALSE, _xlfn.CONCAT(CHAR(10),INDEX(Assessment!$L$1:$L$63184,ROWS(H$2:H1801)*24-4)," (",TEXT(INDEX(Assessment!$M$1:$M$63184,ROWS(H$2:H1801)*24-4),"m/yy"),") ",INDEX(Assessment!$N$1:$N$63184,ROWS(H$2:H1801)*24-4)),""),
IF(INDEX(Assessment!$L$1:$L$63184,ROWS(H$2:H1801)*24-3)&lt;&gt;FALSE, _xlfn.CONCAT(CHAR(10),INDEX(Assessment!$L$1:$L$63184,ROWS(H$2:H1801)*24-3)," (",TEXT(INDEX(Assessment!$M$1:$M$63184,ROWS(H$2:H1801)*24-3),"m/yy"),") ",INDEX(Assessment!$N$1:$N$63184,ROWS(H$2:H1801)*24-3)),""),
IF(INDEX(Assessment!$L$1:$L$63184,ROWS(H$2:H1801)*24-2)&lt;&gt;FALSE, _xlfn.CONCAT(CHAR(10),INDEX(Assessment!$L$1:$L$63184,ROWS(H$2:H1801)*24-2)," (",TEXT(INDEX(Assessment!$M$1:$M$63184,ROWS(H$2:H1801)*24-2),"m/yy"),") ",INDEX(Assessment!$N$1:$N$63184,ROWS(H$2:H1801)*24-2)),""),
IF(INDEX(Assessment!$L$1:$L$63184,ROWS(H$2:H1801)*24-1)&lt;&gt;FALSE, _xlfn.CONCAT(CHAR(10),INDEX(Assessment!$L$1:$L$63184,ROWS(H$2:H1801)*24-1),") ",TEXT(INDEX(Assessment!$M$1:$M$63184,ROWS(H$2:H1801)*24-1),"m/yy"),") ",INDEX(Assessment!$N$1:$N$63184,ROWS(H$2:H1801)*24-1)),"")
)</f>
        <v/>
      </c>
      <c r="I1801" s="4" t="str" cm="1">
        <f t="array" ref="I1801">IF(INDEX(Assessment!$L$1:$L$63184,ROWS(I$2:I1801)*24-17)=0,"",INDEX(Assessment!$L$1:$L$63184,ROWS(I$2:I1801)*24-17))</f>
        <v/>
      </c>
    </row>
    <row r="1802" spans="1:9" s="4" customFormat="1" x14ac:dyDescent="0.25">
      <c r="A1802" s="4" t="str" cm="1">
        <f t="array" ref="A1802">IF(INDEX(Assessment!$C$1:$C$63184,ROWS(A$2:A1802)*24-22)=0,"",INDEX(Assessment!$C$1:$C$63184,ROWS(A$2:A1802)*24-22))</f>
        <v/>
      </c>
      <c r="B1802" s="4" t="str" cm="1">
        <f t="array" ref="B1802">IF(INDEX(Assessment!$C$1:$C$63184,ROWS(B$2:B1802)*24-21)=0,"",INDEX(Assessment!$C$1:$C$63184,ROWS(B$2:B1802)*24-21))</f>
        <v/>
      </c>
      <c r="C1802" s="4" t="str" cm="1">
        <f t="array" ref="C1802">IF(INDEX(Assessment!$C$1:$C$63184,ROWS(C$2:C1802)*24-20)="","",_xlfn.CONCAT(INDEX(Assessment!$C$1:$C$63184,ROWS(C$2:C1802)*24-20), " ==&gt; ", INDEX(Assessment!$C$1:$C$63184,ROWS(C$2:C1802)*24-19)))</f>
        <v/>
      </c>
      <c r="D1802" s="4" t="str" cm="1">
        <f t="array" ref="D1802">IF(INDEX(Assessment!$L$1:$L$63184,ROWS(D$2:D1802)*24-20)=0,"",INDEX(Assessment!$L$1:$L$63184,ROWS(D$2:D1802)*24-20))</f>
        <v/>
      </c>
      <c r="E1802" s="6" t="str" cm="1">
        <f t="array" ref="E1802">IF(INDEX(Assessment!$I$1:$I$63184,ROWS(E$2:E1802)*24-12)=0,"",INDEX(Assessment!$I$1:$I$63184,ROWS(E$2:E1802)*24-12))</f>
        <v/>
      </c>
      <c r="F1802" s="64" t="str" cm="1">
        <f t="array" ref="F1802">IF(INDEX(Assessment!$L$1:$L$63184,ROWS(F$2:F1802)*24-14)=0,"",INDEX(Assessment!$L$1:$L$63184,ROWS(F$2:F1802)*24-14))</f>
        <v/>
      </c>
      <c r="G1802" s="63" t="str" cm="1">
        <f t="array" ref="G1802">IF(INDEX(Assessment!$L$1:$L$63184,ROWS(G$2:G1802)*24-13)=0,"",INDEX(Assessment!$L$1:$L$63184,ROWS(G$2:G1802)*24-13))</f>
        <v/>
      </c>
      <c r="H1802" s="5" t="str" cm="1">
        <f t="array" ref="H1802">_xlfn.CONCAT(
IF(INDEX(Assessment!$L$1:$L$63184,ROWS(H$2:H1802)*24-8)&lt;&gt;FALSE, _xlfn.CONCAT(INDEX(Assessment!$L$1:$L$63184,ROWS(H$2:H1802)*24-8)," (",TEXT(INDEX(Assessment!$M$1:$M$63184,ROWS(H$2:H1802)*24-8),"m/yy"),") ",INDEX(Assessment!$N$1:$N$63184,ROWS(H$2:H1802)*24-8)),""),
IF(INDEX(Assessment!$L$1:$L$63184,ROWS(H$2:H1802)*24-7)&lt;&gt;FALSE, _xlfn.CONCAT(CHAR(10),INDEX(Assessment!$L$1:$L$63184,ROWS(H$2:H1802)*24-7)," (",TEXT(INDEX(Assessment!$M$1:$M$63184,ROWS(H$2:H1802)*24-7),"m/yy"),") ",INDEX(Assessment!$N$1:$N$63184,ROWS(H$2:H1802)*24-7)),""),
IF(INDEX(Assessment!$L$1:$L$63184,ROWS(H$2:H1802)*24-6)&lt;&gt;FALSE, _xlfn.CONCAT(CHAR(10),INDEX(Assessment!$L$1:$L$63184,ROWS(H$2:H1802)*24-6)," (",TEXT(INDEX(Assessment!$M$1:$M$63184,ROWS(H$2:H1802)*24-6),"m/yy"),") ",INDEX(Assessment!$N$1:$N$63184,ROWS(H$2:H1802)*24-6)),""),
IF(INDEX(Assessment!$L$1:$L$63184,ROWS(H$2:H1802)*24-5)&lt;&gt;FALSE, _xlfn.CONCAT(CHAR(10),INDEX(Assessment!$L$1:$L$63184,ROWS(H$2:H1802)*24-5)," (",TEXT(INDEX(Assessment!$M$1:$M$63184,ROWS(H$2:H1802)*24-5),"m/yy"),") ",INDEX(Assessment!$N$1:$N$63184,ROWS(H$2:H1802)*24-5)),""),
IF(INDEX(Assessment!$L$1:$L$63184,ROWS(H$2:H1802)*24-4)&lt;&gt;FALSE, _xlfn.CONCAT(CHAR(10),INDEX(Assessment!$L$1:$L$63184,ROWS(H$2:H1802)*24-4)," (",TEXT(INDEX(Assessment!$M$1:$M$63184,ROWS(H$2:H1802)*24-4),"m/yy"),") ",INDEX(Assessment!$N$1:$N$63184,ROWS(H$2:H1802)*24-4)),""),
IF(INDEX(Assessment!$L$1:$L$63184,ROWS(H$2:H1802)*24-3)&lt;&gt;FALSE, _xlfn.CONCAT(CHAR(10),INDEX(Assessment!$L$1:$L$63184,ROWS(H$2:H1802)*24-3)," (",TEXT(INDEX(Assessment!$M$1:$M$63184,ROWS(H$2:H1802)*24-3),"m/yy"),") ",INDEX(Assessment!$N$1:$N$63184,ROWS(H$2:H1802)*24-3)),""),
IF(INDEX(Assessment!$L$1:$L$63184,ROWS(H$2:H1802)*24-2)&lt;&gt;FALSE, _xlfn.CONCAT(CHAR(10),INDEX(Assessment!$L$1:$L$63184,ROWS(H$2:H1802)*24-2)," (",TEXT(INDEX(Assessment!$M$1:$M$63184,ROWS(H$2:H1802)*24-2),"m/yy"),") ",INDEX(Assessment!$N$1:$N$63184,ROWS(H$2:H1802)*24-2)),""),
IF(INDEX(Assessment!$L$1:$L$63184,ROWS(H$2:H1802)*24-1)&lt;&gt;FALSE, _xlfn.CONCAT(CHAR(10),INDEX(Assessment!$L$1:$L$63184,ROWS(H$2:H1802)*24-1),") ",TEXT(INDEX(Assessment!$M$1:$M$63184,ROWS(H$2:H1802)*24-1),"m/yy"),") ",INDEX(Assessment!$N$1:$N$63184,ROWS(H$2:H1802)*24-1)),"")
)</f>
        <v/>
      </c>
      <c r="I1802" s="4" t="str" cm="1">
        <f t="array" ref="I1802">IF(INDEX(Assessment!$L$1:$L$63184,ROWS(I$2:I1802)*24-17)=0,"",INDEX(Assessment!$L$1:$L$63184,ROWS(I$2:I1802)*24-17))</f>
        <v/>
      </c>
    </row>
    <row r="1803" spans="1:9" s="4" customFormat="1" x14ac:dyDescent="0.25">
      <c r="A1803" s="4" t="str" cm="1">
        <f t="array" ref="A1803">IF(INDEX(Assessment!$C$1:$C$63184,ROWS(A$2:A1803)*24-22)=0,"",INDEX(Assessment!$C$1:$C$63184,ROWS(A$2:A1803)*24-22))</f>
        <v/>
      </c>
      <c r="B1803" s="4" t="str" cm="1">
        <f t="array" ref="B1803">IF(INDEX(Assessment!$C$1:$C$63184,ROWS(B$2:B1803)*24-21)=0,"",INDEX(Assessment!$C$1:$C$63184,ROWS(B$2:B1803)*24-21))</f>
        <v/>
      </c>
      <c r="C1803" s="4" t="str" cm="1">
        <f t="array" ref="C1803">IF(INDEX(Assessment!$C$1:$C$63184,ROWS(C$2:C1803)*24-20)="","",_xlfn.CONCAT(INDEX(Assessment!$C$1:$C$63184,ROWS(C$2:C1803)*24-20), " ==&gt; ", INDEX(Assessment!$C$1:$C$63184,ROWS(C$2:C1803)*24-19)))</f>
        <v/>
      </c>
      <c r="D1803" s="4" t="str" cm="1">
        <f t="array" ref="D1803">IF(INDEX(Assessment!$L$1:$L$63184,ROWS(D$2:D1803)*24-20)=0,"",INDEX(Assessment!$L$1:$L$63184,ROWS(D$2:D1803)*24-20))</f>
        <v/>
      </c>
      <c r="E1803" s="6" t="str" cm="1">
        <f t="array" ref="E1803">IF(INDEX(Assessment!$I$1:$I$63184,ROWS(E$2:E1803)*24-12)=0,"",INDEX(Assessment!$I$1:$I$63184,ROWS(E$2:E1803)*24-12))</f>
        <v/>
      </c>
      <c r="F1803" s="64" t="str" cm="1">
        <f t="array" ref="F1803">IF(INDEX(Assessment!$L$1:$L$63184,ROWS(F$2:F1803)*24-14)=0,"",INDEX(Assessment!$L$1:$L$63184,ROWS(F$2:F1803)*24-14))</f>
        <v/>
      </c>
      <c r="G1803" s="63" t="str" cm="1">
        <f t="array" ref="G1803">IF(INDEX(Assessment!$L$1:$L$63184,ROWS(G$2:G1803)*24-13)=0,"",INDEX(Assessment!$L$1:$L$63184,ROWS(G$2:G1803)*24-13))</f>
        <v/>
      </c>
      <c r="H1803" s="5" t="str" cm="1">
        <f t="array" ref="H1803">_xlfn.CONCAT(
IF(INDEX(Assessment!$L$1:$L$63184,ROWS(H$2:H1803)*24-8)&lt;&gt;FALSE, _xlfn.CONCAT(INDEX(Assessment!$L$1:$L$63184,ROWS(H$2:H1803)*24-8)," (",TEXT(INDEX(Assessment!$M$1:$M$63184,ROWS(H$2:H1803)*24-8),"m/yy"),") ",INDEX(Assessment!$N$1:$N$63184,ROWS(H$2:H1803)*24-8)),""),
IF(INDEX(Assessment!$L$1:$L$63184,ROWS(H$2:H1803)*24-7)&lt;&gt;FALSE, _xlfn.CONCAT(CHAR(10),INDEX(Assessment!$L$1:$L$63184,ROWS(H$2:H1803)*24-7)," (",TEXT(INDEX(Assessment!$M$1:$M$63184,ROWS(H$2:H1803)*24-7),"m/yy"),") ",INDEX(Assessment!$N$1:$N$63184,ROWS(H$2:H1803)*24-7)),""),
IF(INDEX(Assessment!$L$1:$L$63184,ROWS(H$2:H1803)*24-6)&lt;&gt;FALSE, _xlfn.CONCAT(CHAR(10),INDEX(Assessment!$L$1:$L$63184,ROWS(H$2:H1803)*24-6)," (",TEXT(INDEX(Assessment!$M$1:$M$63184,ROWS(H$2:H1803)*24-6),"m/yy"),") ",INDEX(Assessment!$N$1:$N$63184,ROWS(H$2:H1803)*24-6)),""),
IF(INDEX(Assessment!$L$1:$L$63184,ROWS(H$2:H1803)*24-5)&lt;&gt;FALSE, _xlfn.CONCAT(CHAR(10),INDEX(Assessment!$L$1:$L$63184,ROWS(H$2:H1803)*24-5)," (",TEXT(INDEX(Assessment!$M$1:$M$63184,ROWS(H$2:H1803)*24-5),"m/yy"),") ",INDEX(Assessment!$N$1:$N$63184,ROWS(H$2:H1803)*24-5)),""),
IF(INDEX(Assessment!$L$1:$L$63184,ROWS(H$2:H1803)*24-4)&lt;&gt;FALSE, _xlfn.CONCAT(CHAR(10),INDEX(Assessment!$L$1:$L$63184,ROWS(H$2:H1803)*24-4)," (",TEXT(INDEX(Assessment!$M$1:$M$63184,ROWS(H$2:H1803)*24-4),"m/yy"),") ",INDEX(Assessment!$N$1:$N$63184,ROWS(H$2:H1803)*24-4)),""),
IF(INDEX(Assessment!$L$1:$L$63184,ROWS(H$2:H1803)*24-3)&lt;&gt;FALSE, _xlfn.CONCAT(CHAR(10),INDEX(Assessment!$L$1:$L$63184,ROWS(H$2:H1803)*24-3)," (",TEXT(INDEX(Assessment!$M$1:$M$63184,ROWS(H$2:H1803)*24-3),"m/yy"),") ",INDEX(Assessment!$N$1:$N$63184,ROWS(H$2:H1803)*24-3)),""),
IF(INDEX(Assessment!$L$1:$L$63184,ROWS(H$2:H1803)*24-2)&lt;&gt;FALSE, _xlfn.CONCAT(CHAR(10),INDEX(Assessment!$L$1:$L$63184,ROWS(H$2:H1803)*24-2)," (",TEXT(INDEX(Assessment!$M$1:$M$63184,ROWS(H$2:H1803)*24-2),"m/yy"),") ",INDEX(Assessment!$N$1:$N$63184,ROWS(H$2:H1803)*24-2)),""),
IF(INDEX(Assessment!$L$1:$L$63184,ROWS(H$2:H1803)*24-1)&lt;&gt;FALSE, _xlfn.CONCAT(CHAR(10),INDEX(Assessment!$L$1:$L$63184,ROWS(H$2:H1803)*24-1),") ",TEXT(INDEX(Assessment!$M$1:$M$63184,ROWS(H$2:H1803)*24-1),"m/yy"),") ",INDEX(Assessment!$N$1:$N$63184,ROWS(H$2:H1803)*24-1)),"")
)</f>
        <v/>
      </c>
      <c r="I1803" s="4" t="str" cm="1">
        <f t="array" ref="I1803">IF(INDEX(Assessment!$L$1:$L$63184,ROWS(I$2:I1803)*24-17)=0,"",INDEX(Assessment!$L$1:$L$63184,ROWS(I$2:I1803)*24-17))</f>
        <v/>
      </c>
    </row>
    <row r="1804" spans="1:9" s="4" customFormat="1" x14ac:dyDescent="0.25">
      <c r="A1804" s="4" t="str" cm="1">
        <f t="array" ref="A1804">IF(INDEX(Assessment!$C$1:$C$63184,ROWS(A$2:A1804)*24-22)=0,"",INDEX(Assessment!$C$1:$C$63184,ROWS(A$2:A1804)*24-22))</f>
        <v/>
      </c>
      <c r="B1804" s="4" t="str" cm="1">
        <f t="array" ref="B1804">IF(INDEX(Assessment!$C$1:$C$63184,ROWS(B$2:B1804)*24-21)=0,"",INDEX(Assessment!$C$1:$C$63184,ROWS(B$2:B1804)*24-21))</f>
        <v/>
      </c>
      <c r="C1804" s="4" t="str" cm="1">
        <f t="array" ref="C1804">IF(INDEX(Assessment!$C$1:$C$63184,ROWS(C$2:C1804)*24-20)="","",_xlfn.CONCAT(INDEX(Assessment!$C$1:$C$63184,ROWS(C$2:C1804)*24-20), " ==&gt; ", INDEX(Assessment!$C$1:$C$63184,ROWS(C$2:C1804)*24-19)))</f>
        <v/>
      </c>
      <c r="D1804" s="4" t="str" cm="1">
        <f t="array" ref="D1804">IF(INDEX(Assessment!$L$1:$L$63184,ROWS(D$2:D1804)*24-20)=0,"",INDEX(Assessment!$L$1:$L$63184,ROWS(D$2:D1804)*24-20))</f>
        <v/>
      </c>
      <c r="E1804" s="6" t="str" cm="1">
        <f t="array" ref="E1804">IF(INDEX(Assessment!$I$1:$I$63184,ROWS(E$2:E1804)*24-12)=0,"",INDEX(Assessment!$I$1:$I$63184,ROWS(E$2:E1804)*24-12))</f>
        <v/>
      </c>
      <c r="F1804" s="64" t="str" cm="1">
        <f t="array" ref="F1804">IF(INDEX(Assessment!$L$1:$L$63184,ROWS(F$2:F1804)*24-14)=0,"",INDEX(Assessment!$L$1:$L$63184,ROWS(F$2:F1804)*24-14))</f>
        <v/>
      </c>
      <c r="G1804" s="63" t="str" cm="1">
        <f t="array" ref="G1804">IF(INDEX(Assessment!$L$1:$L$63184,ROWS(G$2:G1804)*24-13)=0,"",INDEX(Assessment!$L$1:$L$63184,ROWS(G$2:G1804)*24-13))</f>
        <v/>
      </c>
      <c r="H1804" s="5" t="str" cm="1">
        <f t="array" ref="H1804">_xlfn.CONCAT(
IF(INDEX(Assessment!$L$1:$L$63184,ROWS(H$2:H1804)*24-8)&lt;&gt;FALSE, _xlfn.CONCAT(INDEX(Assessment!$L$1:$L$63184,ROWS(H$2:H1804)*24-8)," (",TEXT(INDEX(Assessment!$M$1:$M$63184,ROWS(H$2:H1804)*24-8),"m/yy"),") ",INDEX(Assessment!$N$1:$N$63184,ROWS(H$2:H1804)*24-8)),""),
IF(INDEX(Assessment!$L$1:$L$63184,ROWS(H$2:H1804)*24-7)&lt;&gt;FALSE, _xlfn.CONCAT(CHAR(10),INDEX(Assessment!$L$1:$L$63184,ROWS(H$2:H1804)*24-7)," (",TEXT(INDEX(Assessment!$M$1:$M$63184,ROWS(H$2:H1804)*24-7),"m/yy"),") ",INDEX(Assessment!$N$1:$N$63184,ROWS(H$2:H1804)*24-7)),""),
IF(INDEX(Assessment!$L$1:$L$63184,ROWS(H$2:H1804)*24-6)&lt;&gt;FALSE, _xlfn.CONCAT(CHAR(10),INDEX(Assessment!$L$1:$L$63184,ROWS(H$2:H1804)*24-6)," (",TEXT(INDEX(Assessment!$M$1:$M$63184,ROWS(H$2:H1804)*24-6),"m/yy"),") ",INDEX(Assessment!$N$1:$N$63184,ROWS(H$2:H1804)*24-6)),""),
IF(INDEX(Assessment!$L$1:$L$63184,ROWS(H$2:H1804)*24-5)&lt;&gt;FALSE, _xlfn.CONCAT(CHAR(10),INDEX(Assessment!$L$1:$L$63184,ROWS(H$2:H1804)*24-5)," (",TEXT(INDEX(Assessment!$M$1:$M$63184,ROWS(H$2:H1804)*24-5),"m/yy"),") ",INDEX(Assessment!$N$1:$N$63184,ROWS(H$2:H1804)*24-5)),""),
IF(INDEX(Assessment!$L$1:$L$63184,ROWS(H$2:H1804)*24-4)&lt;&gt;FALSE, _xlfn.CONCAT(CHAR(10),INDEX(Assessment!$L$1:$L$63184,ROWS(H$2:H1804)*24-4)," (",TEXT(INDEX(Assessment!$M$1:$M$63184,ROWS(H$2:H1804)*24-4),"m/yy"),") ",INDEX(Assessment!$N$1:$N$63184,ROWS(H$2:H1804)*24-4)),""),
IF(INDEX(Assessment!$L$1:$L$63184,ROWS(H$2:H1804)*24-3)&lt;&gt;FALSE, _xlfn.CONCAT(CHAR(10),INDEX(Assessment!$L$1:$L$63184,ROWS(H$2:H1804)*24-3)," (",TEXT(INDEX(Assessment!$M$1:$M$63184,ROWS(H$2:H1804)*24-3),"m/yy"),") ",INDEX(Assessment!$N$1:$N$63184,ROWS(H$2:H1804)*24-3)),""),
IF(INDEX(Assessment!$L$1:$L$63184,ROWS(H$2:H1804)*24-2)&lt;&gt;FALSE, _xlfn.CONCAT(CHAR(10),INDEX(Assessment!$L$1:$L$63184,ROWS(H$2:H1804)*24-2)," (",TEXT(INDEX(Assessment!$M$1:$M$63184,ROWS(H$2:H1804)*24-2),"m/yy"),") ",INDEX(Assessment!$N$1:$N$63184,ROWS(H$2:H1804)*24-2)),""),
IF(INDEX(Assessment!$L$1:$L$63184,ROWS(H$2:H1804)*24-1)&lt;&gt;FALSE, _xlfn.CONCAT(CHAR(10),INDEX(Assessment!$L$1:$L$63184,ROWS(H$2:H1804)*24-1),") ",TEXT(INDEX(Assessment!$M$1:$M$63184,ROWS(H$2:H1804)*24-1),"m/yy"),") ",INDEX(Assessment!$N$1:$N$63184,ROWS(H$2:H1804)*24-1)),"")
)</f>
        <v/>
      </c>
      <c r="I1804" s="4" t="str" cm="1">
        <f t="array" ref="I1804">IF(INDEX(Assessment!$L$1:$L$63184,ROWS(I$2:I1804)*24-17)=0,"",INDEX(Assessment!$L$1:$L$63184,ROWS(I$2:I1804)*24-17))</f>
        <v/>
      </c>
    </row>
    <row r="1805" spans="1:9" s="4" customFormat="1" x14ac:dyDescent="0.25">
      <c r="A1805" s="4" t="str" cm="1">
        <f t="array" ref="A1805">IF(INDEX(Assessment!$C$1:$C$63184,ROWS(A$2:A1805)*24-22)=0,"",INDEX(Assessment!$C$1:$C$63184,ROWS(A$2:A1805)*24-22))</f>
        <v/>
      </c>
      <c r="B1805" s="4" t="str" cm="1">
        <f t="array" ref="B1805">IF(INDEX(Assessment!$C$1:$C$63184,ROWS(B$2:B1805)*24-21)=0,"",INDEX(Assessment!$C$1:$C$63184,ROWS(B$2:B1805)*24-21))</f>
        <v/>
      </c>
      <c r="C1805" s="4" t="str" cm="1">
        <f t="array" ref="C1805">IF(INDEX(Assessment!$C$1:$C$63184,ROWS(C$2:C1805)*24-20)="","",_xlfn.CONCAT(INDEX(Assessment!$C$1:$C$63184,ROWS(C$2:C1805)*24-20), " ==&gt; ", INDEX(Assessment!$C$1:$C$63184,ROWS(C$2:C1805)*24-19)))</f>
        <v/>
      </c>
      <c r="D1805" s="4" t="str" cm="1">
        <f t="array" ref="D1805">IF(INDEX(Assessment!$L$1:$L$63184,ROWS(D$2:D1805)*24-20)=0,"",INDEX(Assessment!$L$1:$L$63184,ROWS(D$2:D1805)*24-20))</f>
        <v/>
      </c>
      <c r="E1805" s="6" t="str" cm="1">
        <f t="array" ref="E1805">IF(INDEX(Assessment!$I$1:$I$63184,ROWS(E$2:E1805)*24-12)=0,"",INDEX(Assessment!$I$1:$I$63184,ROWS(E$2:E1805)*24-12))</f>
        <v/>
      </c>
      <c r="F1805" s="64" t="str" cm="1">
        <f t="array" ref="F1805">IF(INDEX(Assessment!$L$1:$L$63184,ROWS(F$2:F1805)*24-14)=0,"",INDEX(Assessment!$L$1:$L$63184,ROWS(F$2:F1805)*24-14))</f>
        <v/>
      </c>
      <c r="G1805" s="63" t="str" cm="1">
        <f t="array" ref="G1805">IF(INDEX(Assessment!$L$1:$L$63184,ROWS(G$2:G1805)*24-13)=0,"",INDEX(Assessment!$L$1:$L$63184,ROWS(G$2:G1805)*24-13))</f>
        <v/>
      </c>
      <c r="H1805" s="5" t="str" cm="1">
        <f t="array" ref="H1805">_xlfn.CONCAT(
IF(INDEX(Assessment!$L$1:$L$63184,ROWS(H$2:H1805)*24-8)&lt;&gt;FALSE, _xlfn.CONCAT(INDEX(Assessment!$L$1:$L$63184,ROWS(H$2:H1805)*24-8)," (",TEXT(INDEX(Assessment!$M$1:$M$63184,ROWS(H$2:H1805)*24-8),"m/yy"),") ",INDEX(Assessment!$N$1:$N$63184,ROWS(H$2:H1805)*24-8)),""),
IF(INDEX(Assessment!$L$1:$L$63184,ROWS(H$2:H1805)*24-7)&lt;&gt;FALSE, _xlfn.CONCAT(CHAR(10),INDEX(Assessment!$L$1:$L$63184,ROWS(H$2:H1805)*24-7)," (",TEXT(INDEX(Assessment!$M$1:$M$63184,ROWS(H$2:H1805)*24-7),"m/yy"),") ",INDEX(Assessment!$N$1:$N$63184,ROWS(H$2:H1805)*24-7)),""),
IF(INDEX(Assessment!$L$1:$L$63184,ROWS(H$2:H1805)*24-6)&lt;&gt;FALSE, _xlfn.CONCAT(CHAR(10),INDEX(Assessment!$L$1:$L$63184,ROWS(H$2:H1805)*24-6)," (",TEXT(INDEX(Assessment!$M$1:$M$63184,ROWS(H$2:H1805)*24-6),"m/yy"),") ",INDEX(Assessment!$N$1:$N$63184,ROWS(H$2:H1805)*24-6)),""),
IF(INDEX(Assessment!$L$1:$L$63184,ROWS(H$2:H1805)*24-5)&lt;&gt;FALSE, _xlfn.CONCAT(CHAR(10),INDEX(Assessment!$L$1:$L$63184,ROWS(H$2:H1805)*24-5)," (",TEXT(INDEX(Assessment!$M$1:$M$63184,ROWS(H$2:H1805)*24-5),"m/yy"),") ",INDEX(Assessment!$N$1:$N$63184,ROWS(H$2:H1805)*24-5)),""),
IF(INDEX(Assessment!$L$1:$L$63184,ROWS(H$2:H1805)*24-4)&lt;&gt;FALSE, _xlfn.CONCAT(CHAR(10),INDEX(Assessment!$L$1:$L$63184,ROWS(H$2:H1805)*24-4)," (",TEXT(INDEX(Assessment!$M$1:$M$63184,ROWS(H$2:H1805)*24-4),"m/yy"),") ",INDEX(Assessment!$N$1:$N$63184,ROWS(H$2:H1805)*24-4)),""),
IF(INDEX(Assessment!$L$1:$L$63184,ROWS(H$2:H1805)*24-3)&lt;&gt;FALSE, _xlfn.CONCAT(CHAR(10),INDEX(Assessment!$L$1:$L$63184,ROWS(H$2:H1805)*24-3)," (",TEXT(INDEX(Assessment!$M$1:$M$63184,ROWS(H$2:H1805)*24-3),"m/yy"),") ",INDEX(Assessment!$N$1:$N$63184,ROWS(H$2:H1805)*24-3)),""),
IF(INDEX(Assessment!$L$1:$L$63184,ROWS(H$2:H1805)*24-2)&lt;&gt;FALSE, _xlfn.CONCAT(CHAR(10),INDEX(Assessment!$L$1:$L$63184,ROWS(H$2:H1805)*24-2)," (",TEXT(INDEX(Assessment!$M$1:$M$63184,ROWS(H$2:H1805)*24-2),"m/yy"),") ",INDEX(Assessment!$N$1:$N$63184,ROWS(H$2:H1805)*24-2)),""),
IF(INDEX(Assessment!$L$1:$L$63184,ROWS(H$2:H1805)*24-1)&lt;&gt;FALSE, _xlfn.CONCAT(CHAR(10),INDEX(Assessment!$L$1:$L$63184,ROWS(H$2:H1805)*24-1),") ",TEXT(INDEX(Assessment!$M$1:$M$63184,ROWS(H$2:H1805)*24-1),"m/yy"),") ",INDEX(Assessment!$N$1:$N$63184,ROWS(H$2:H1805)*24-1)),"")
)</f>
        <v/>
      </c>
      <c r="I1805" s="4" t="str" cm="1">
        <f t="array" ref="I1805">IF(INDEX(Assessment!$L$1:$L$63184,ROWS(I$2:I1805)*24-17)=0,"",INDEX(Assessment!$L$1:$L$63184,ROWS(I$2:I1805)*24-17))</f>
        <v/>
      </c>
    </row>
    <row r="1806" spans="1:9" s="4" customFormat="1" x14ac:dyDescent="0.25">
      <c r="A1806" s="4" t="str" cm="1">
        <f t="array" ref="A1806">IF(INDEX(Assessment!$C$1:$C$63184,ROWS(A$2:A1806)*24-22)=0,"",INDEX(Assessment!$C$1:$C$63184,ROWS(A$2:A1806)*24-22))</f>
        <v/>
      </c>
      <c r="B1806" s="4" t="str" cm="1">
        <f t="array" ref="B1806">IF(INDEX(Assessment!$C$1:$C$63184,ROWS(B$2:B1806)*24-21)=0,"",INDEX(Assessment!$C$1:$C$63184,ROWS(B$2:B1806)*24-21))</f>
        <v/>
      </c>
      <c r="C1806" s="4" t="str" cm="1">
        <f t="array" ref="C1806">IF(INDEX(Assessment!$C$1:$C$63184,ROWS(C$2:C1806)*24-20)="","",_xlfn.CONCAT(INDEX(Assessment!$C$1:$C$63184,ROWS(C$2:C1806)*24-20), " ==&gt; ", INDEX(Assessment!$C$1:$C$63184,ROWS(C$2:C1806)*24-19)))</f>
        <v/>
      </c>
      <c r="D1806" s="4" t="str" cm="1">
        <f t="array" ref="D1806">IF(INDEX(Assessment!$L$1:$L$63184,ROWS(D$2:D1806)*24-20)=0,"",INDEX(Assessment!$L$1:$L$63184,ROWS(D$2:D1806)*24-20))</f>
        <v/>
      </c>
      <c r="E1806" s="6" t="str" cm="1">
        <f t="array" ref="E1806">IF(INDEX(Assessment!$I$1:$I$63184,ROWS(E$2:E1806)*24-12)=0,"",INDEX(Assessment!$I$1:$I$63184,ROWS(E$2:E1806)*24-12))</f>
        <v/>
      </c>
      <c r="F1806" s="64" t="str" cm="1">
        <f t="array" ref="F1806">IF(INDEX(Assessment!$L$1:$L$63184,ROWS(F$2:F1806)*24-14)=0,"",INDEX(Assessment!$L$1:$L$63184,ROWS(F$2:F1806)*24-14))</f>
        <v/>
      </c>
      <c r="G1806" s="63" t="str" cm="1">
        <f t="array" ref="G1806">IF(INDEX(Assessment!$L$1:$L$63184,ROWS(G$2:G1806)*24-13)=0,"",INDEX(Assessment!$L$1:$L$63184,ROWS(G$2:G1806)*24-13))</f>
        <v/>
      </c>
      <c r="H1806" s="5" t="str" cm="1">
        <f t="array" ref="H1806">_xlfn.CONCAT(
IF(INDEX(Assessment!$L$1:$L$63184,ROWS(H$2:H1806)*24-8)&lt;&gt;FALSE, _xlfn.CONCAT(INDEX(Assessment!$L$1:$L$63184,ROWS(H$2:H1806)*24-8)," (",TEXT(INDEX(Assessment!$M$1:$M$63184,ROWS(H$2:H1806)*24-8),"m/yy"),") ",INDEX(Assessment!$N$1:$N$63184,ROWS(H$2:H1806)*24-8)),""),
IF(INDEX(Assessment!$L$1:$L$63184,ROWS(H$2:H1806)*24-7)&lt;&gt;FALSE, _xlfn.CONCAT(CHAR(10),INDEX(Assessment!$L$1:$L$63184,ROWS(H$2:H1806)*24-7)," (",TEXT(INDEX(Assessment!$M$1:$M$63184,ROWS(H$2:H1806)*24-7),"m/yy"),") ",INDEX(Assessment!$N$1:$N$63184,ROWS(H$2:H1806)*24-7)),""),
IF(INDEX(Assessment!$L$1:$L$63184,ROWS(H$2:H1806)*24-6)&lt;&gt;FALSE, _xlfn.CONCAT(CHAR(10),INDEX(Assessment!$L$1:$L$63184,ROWS(H$2:H1806)*24-6)," (",TEXT(INDEX(Assessment!$M$1:$M$63184,ROWS(H$2:H1806)*24-6),"m/yy"),") ",INDEX(Assessment!$N$1:$N$63184,ROWS(H$2:H1806)*24-6)),""),
IF(INDEX(Assessment!$L$1:$L$63184,ROWS(H$2:H1806)*24-5)&lt;&gt;FALSE, _xlfn.CONCAT(CHAR(10),INDEX(Assessment!$L$1:$L$63184,ROWS(H$2:H1806)*24-5)," (",TEXT(INDEX(Assessment!$M$1:$M$63184,ROWS(H$2:H1806)*24-5),"m/yy"),") ",INDEX(Assessment!$N$1:$N$63184,ROWS(H$2:H1806)*24-5)),""),
IF(INDEX(Assessment!$L$1:$L$63184,ROWS(H$2:H1806)*24-4)&lt;&gt;FALSE, _xlfn.CONCAT(CHAR(10),INDEX(Assessment!$L$1:$L$63184,ROWS(H$2:H1806)*24-4)," (",TEXT(INDEX(Assessment!$M$1:$M$63184,ROWS(H$2:H1806)*24-4),"m/yy"),") ",INDEX(Assessment!$N$1:$N$63184,ROWS(H$2:H1806)*24-4)),""),
IF(INDEX(Assessment!$L$1:$L$63184,ROWS(H$2:H1806)*24-3)&lt;&gt;FALSE, _xlfn.CONCAT(CHAR(10),INDEX(Assessment!$L$1:$L$63184,ROWS(H$2:H1806)*24-3)," (",TEXT(INDEX(Assessment!$M$1:$M$63184,ROWS(H$2:H1806)*24-3),"m/yy"),") ",INDEX(Assessment!$N$1:$N$63184,ROWS(H$2:H1806)*24-3)),""),
IF(INDEX(Assessment!$L$1:$L$63184,ROWS(H$2:H1806)*24-2)&lt;&gt;FALSE, _xlfn.CONCAT(CHAR(10),INDEX(Assessment!$L$1:$L$63184,ROWS(H$2:H1806)*24-2)," (",TEXT(INDEX(Assessment!$M$1:$M$63184,ROWS(H$2:H1806)*24-2),"m/yy"),") ",INDEX(Assessment!$N$1:$N$63184,ROWS(H$2:H1806)*24-2)),""),
IF(INDEX(Assessment!$L$1:$L$63184,ROWS(H$2:H1806)*24-1)&lt;&gt;FALSE, _xlfn.CONCAT(CHAR(10),INDEX(Assessment!$L$1:$L$63184,ROWS(H$2:H1806)*24-1),") ",TEXT(INDEX(Assessment!$M$1:$M$63184,ROWS(H$2:H1806)*24-1),"m/yy"),") ",INDEX(Assessment!$N$1:$N$63184,ROWS(H$2:H1806)*24-1)),"")
)</f>
        <v/>
      </c>
      <c r="I1806" s="4" t="str" cm="1">
        <f t="array" ref="I1806">IF(INDEX(Assessment!$L$1:$L$63184,ROWS(I$2:I1806)*24-17)=0,"",INDEX(Assessment!$L$1:$L$63184,ROWS(I$2:I1806)*24-17))</f>
        <v/>
      </c>
    </row>
    <row r="1807" spans="1:9" s="4" customFormat="1" x14ac:dyDescent="0.25">
      <c r="A1807" s="4" t="str" cm="1">
        <f t="array" ref="A1807">IF(INDEX(Assessment!$C$1:$C$63184,ROWS(A$2:A1807)*24-22)=0,"",INDEX(Assessment!$C$1:$C$63184,ROWS(A$2:A1807)*24-22))</f>
        <v/>
      </c>
      <c r="B1807" s="4" t="str" cm="1">
        <f t="array" ref="B1807">IF(INDEX(Assessment!$C$1:$C$63184,ROWS(B$2:B1807)*24-21)=0,"",INDEX(Assessment!$C$1:$C$63184,ROWS(B$2:B1807)*24-21))</f>
        <v/>
      </c>
      <c r="C1807" s="4" t="str" cm="1">
        <f t="array" ref="C1807">IF(INDEX(Assessment!$C$1:$C$63184,ROWS(C$2:C1807)*24-20)="","",_xlfn.CONCAT(INDEX(Assessment!$C$1:$C$63184,ROWS(C$2:C1807)*24-20), " ==&gt; ", INDEX(Assessment!$C$1:$C$63184,ROWS(C$2:C1807)*24-19)))</f>
        <v/>
      </c>
      <c r="D1807" s="4" t="str" cm="1">
        <f t="array" ref="D1807">IF(INDEX(Assessment!$L$1:$L$63184,ROWS(D$2:D1807)*24-20)=0,"",INDEX(Assessment!$L$1:$L$63184,ROWS(D$2:D1807)*24-20))</f>
        <v/>
      </c>
      <c r="E1807" s="6" t="str" cm="1">
        <f t="array" ref="E1807">IF(INDEX(Assessment!$I$1:$I$63184,ROWS(E$2:E1807)*24-12)=0,"",INDEX(Assessment!$I$1:$I$63184,ROWS(E$2:E1807)*24-12))</f>
        <v/>
      </c>
      <c r="F1807" s="64" t="str" cm="1">
        <f t="array" ref="F1807">IF(INDEX(Assessment!$L$1:$L$63184,ROWS(F$2:F1807)*24-14)=0,"",INDEX(Assessment!$L$1:$L$63184,ROWS(F$2:F1807)*24-14))</f>
        <v/>
      </c>
      <c r="G1807" s="63" t="str" cm="1">
        <f t="array" ref="G1807">IF(INDEX(Assessment!$L$1:$L$63184,ROWS(G$2:G1807)*24-13)=0,"",INDEX(Assessment!$L$1:$L$63184,ROWS(G$2:G1807)*24-13))</f>
        <v/>
      </c>
      <c r="H1807" s="5" t="str" cm="1">
        <f t="array" ref="H1807">_xlfn.CONCAT(
IF(INDEX(Assessment!$L$1:$L$63184,ROWS(H$2:H1807)*24-8)&lt;&gt;FALSE, _xlfn.CONCAT(INDEX(Assessment!$L$1:$L$63184,ROWS(H$2:H1807)*24-8)," (",TEXT(INDEX(Assessment!$M$1:$M$63184,ROWS(H$2:H1807)*24-8),"m/yy"),") ",INDEX(Assessment!$N$1:$N$63184,ROWS(H$2:H1807)*24-8)),""),
IF(INDEX(Assessment!$L$1:$L$63184,ROWS(H$2:H1807)*24-7)&lt;&gt;FALSE, _xlfn.CONCAT(CHAR(10),INDEX(Assessment!$L$1:$L$63184,ROWS(H$2:H1807)*24-7)," (",TEXT(INDEX(Assessment!$M$1:$M$63184,ROWS(H$2:H1807)*24-7),"m/yy"),") ",INDEX(Assessment!$N$1:$N$63184,ROWS(H$2:H1807)*24-7)),""),
IF(INDEX(Assessment!$L$1:$L$63184,ROWS(H$2:H1807)*24-6)&lt;&gt;FALSE, _xlfn.CONCAT(CHAR(10),INDEX(Assessment!$L$1:$L$63184,ROWS(H$2:H1807)*24-6)," (",TEXT(INDEX(Assessment!$M$1:$M$63184,ROWS(H$2:H1807)*24-6),"m/yy"),") ",INDEX(Assessment!$N$1:$N$63184,ROWS(H$2:H1807)*24-6)),""),
IF(INDEX(Assessment!$L$1:$L$63184,ROWS(H$2:H1807)*24-5)&lt;&gt;FALSE, _xlfn.CONCAT(CHAR(10),INDEX(Assessment!$L$1:$L$63184,ROWS(H$2:H1807)*24-5)," (",TEXT(INDEX(Assessment!$M$1:$M$63184,ROWS(H$2:H1807)*24-5),"m/yy"),") ",INDEX(Assessment!$N$1:$N$63184,ROWS(H$2:H1807)*24-5)),""),
IF(INDEX(Assessment!$L$1:$L$63184,ROWS(H$2:H1807)*24-4)&lt;&gt;FALSE, _xlfn.CONCAT(CHAR(10),INDEX(Assessment!$L$1:$L$63184,ROWS(H$2:H1807)*24-4)," (",TEXT(INDEX(Assessment!$M$1:$M$63184,ROWS(H$2:H1807)*24-4),"m/yy"),") ",INDEX(Assessment!$N$1:$N$63184,ROWS(H$2:H1807)*24-4)),""),
IF(INDEX(Assessment!$L$1:$L$63184,ROWS(H$2:H1807)*24-3)&lt;&gt;FALSE, _xlfn.CONCAT(CHAR(10),INDEX(Assessment!$L$1:$L$63184,ROWS(H$2:H1807)*24-3)," (",TEXT(INDEX(Assessment!$M$1:$M$63184,ROWS(H$2:H1807)*24-3),"m/yy"),") ",INDEX(Assessment!$N$1:$N$63184,ROWS(H$2:H1807)*24-3)),""),
IF(INDEX(Assessment!$L$1:$L$63184,ROWS(H$2:H1807)*24-2)&lt;&gt;FALSE, _xlfn.CONCAT(CHAR(10),INDEX(Assessment!$L$1:$L$63184,ROWS(H$2:H1807)*24-2)," (",TEXT(INDEX(Assessment!$M$1:$M$63184,ROWS(H$2:H1807)*24-2),"m/yy"),") ",INDEX(Assessment!$N$1:$N$63184,ROWS(H$2:H1807)*24-2)),""),
IF(INDEX(Assessment!$L$1:$L$63184,ROWS(H$2:H1807)*24-1)&lt;&gt;FALSE, _xlfn.CONCAT(CHAR(10),INDEX(Assessment!$L$1:$L$63184,ROWS(H$2:H1807)*24-1),") ",TEXT(INDEX(Assessment!$M$1:$M$63184,ROWS(H$2:H1807)*24-1),"m/yy"),") ",INDEX(Assessment!$N$1:$N$63184,ROWS(H$2:H1807)*24-1)),"")
)</f>
        <v/>
      </c>
      <c r="I1807" s="4" t="str" cm="1">
        <f t="array" ref="I1807">IF(INDEX(Assessment!$L$1:$L$63184,ROWS(I$2:I1807)*24-17)=0,"",INDEX(Assessment!$L$1:$L$63184,ROWS(I$2:I1807)*24-17))</f>
        <v/>
      </c>
    </row>
    <row r="1808" spans="1:9" s="4" customFormat="1" x14ac:dyDescent="0.25">
      <c r="A1808" s="4" t="str" cm="1">
        <f t="array" ref="A1808">IF(INDEX(Assessment!$C$1:$C$63184,ROWS(A$2:A1808)*24-22)=0,"",INDEX(Assessment!$C$1:$C$63184,ROWS(A$2:A1808)*24-22))</f>
        <v/>
      </c>
      <c r="B1808" s="4" t="str" cm="1">
        <f t="array" ref="B1808">IF(INDEX(Assessment!$C$1:$C$63184,ROWS(B$2:B1808)*24-21)=0,"",INDEX(Assessment!$C$1:$C$63184,ROWS(B$2:B1808)*24-21))</f>
        <v/>
      </c>
      <c r="C1808" s="4" t="str" cm="1">
        <f t="array" ref="C1808">IF(INDEX(Assessment!$C$1:$C$63184,ROWS(C$2:C1808)*24-20)="","",_xlfn.CONCAT(INDEX(Assessment!$C$1:$C$63184,ROWS(C$2:C1808)*24-20), " ==&gt; ", INDEX(Assessment!$C$1:$C$63184,ROWS(C$2:C1808)*24-19)))</f>
        <v/>
      </c>
      <c r="D1808" s="4" t="str" cm="1">
        <f t="array" ref="D1808">IF(INDEX(Assessment!$L$1:$L$63184,ROWS(D$2:D1808)*24-20)=0,"",INDEX(Assessment!$L$1:$L$63184,ROWS(D$2:D1808)*24-20))</f>
        <v/>
      </c>
      <c r="E1808" s="6" t="str" cm="1">
        <f t="array" ref="E1808">IF(INDEX(Assessment!$I$1:$I$63184,ROWS(E$2:E1808)*24-12)=0,"",INDEX(Assessment!$I$1:$I$63184,ROWS(E$2:E1808)*24-12))</f>
        <v/>
      </c>
      <c r="F1808" s="64" t="str" cm="1">
        <f t="array" ref="F1808">IF(INDEX(Assessment!$L$1:$L$63184,ROWS(F$2:F1808)*24-14)=0,"",INDEX(Assessment!$L$1:$L$63184,ROWS(F$2:F1808)*24-14))</f>
        <v/>
      </c>
      <c r="G1808" s="63" t="str" cm="1">
        <f t="array" ref="G1808">IF(INDEX(Assessment!$L$1:$L$63184,ROWS(G$2:G1808)*24-13)=0,"",INDEX(Assessment!$L$1:$L$63184,ROWS(G$2:G1808)*24-13))</f>
        <v/>
      </c>
      <c r="H1808" s="5" t="str" cm="1">
        <f t="array" ref="H1808">_xlfn.CONCAT(
IF(INDEX(Assessment!$L$1:$L$63184,ROWS(H$2:H1808)*24-8)&lt;&gt;FALSE, _xlfn.CONCAT(INDEX(Assessment!$L$1:$L$63184,ROWS(H$2:H1808)*24-8)," (",TEXT(INDEX(Assessment!$M$1:$M$63184,ROWS(H$2:H1808)*24-8),"m/yy"),") ",INDEX(Assessment!$N$1:$N$63184,ROWS(H$2:H1808)*24-8)),""),
IF(INDEX(Assessment!$L$1:$L$63184,ROWS(H$2:H1808)*24-7)&lt;&gt;FALSE, _xlfn.CONCAT(CHAR(10),INDEX(Assessment!$L$1:$L$63184,ROWS(H$2:H1808)*24-7)," (",TEXT(INDEX(Assessment!$M$1:$M$63184,ROWS(H$2:H1808)*24-7),"m/yy"),") ",INDEX(Assessment!$N$1:$N$63184,ROWS(H$2:H1808)*24-7)),""),
IF(INDEX(Assessment!$L$1:$L$63184,ROWS(H$2:H1808)*24-6)&lt;&gt;FALSE, _xlfn.CONCAT(CHAR(10),INDEX(Assessment!$L$1:$L$63184,ROWS(H$2:H1808)*24-6)," (",TEXT(INDEX(Assessment!$M$1:$M$63184,ROWS(H$2:H1808)*24-6),"m/yy"),") ",INDEX(Assessment!$N$1:$N$63184,ROWS(H$2:H1808)*24-6)),""),
IF(INDEX(Assessment!$L$1:$L$63184,ROWS(H$2:H1808)*24-5)&lt;&gt;FALSE, _xlfn.CONCAT(CHAR(10),INDEX(Assessment!$L$1:$L$63184,ROWS(H$2:H1808)*24-5)," (",TEXT(INDEX(Assessment!$M$1:$M$63184,ROWS(H$2:H1808)*24-5),"m/yy"),") ",INDEX(Assessment!$N$1:$N$63184,ROWS(H$2:H1808)*24-5)),""),
IF(INDEX(Assessment!$L$1:$L$63184,ROWS(H$2:H1808)*24-4)&lt;&gt;FALSE, _xlfn.CONCAT(CHAR(10),INDEX(Assessment!$L$1:$L$63184,ROWS(H$2:H1808)*24-4)," (",TEXT(INDEX(Assessment!$M$1:$M$63184,ROWS(H$2:H1808)*24-4),"m/yy"),") ",INDEX(Assessment!$N$1:$N$63184,ROWS(H$2:H1808)*24-4)),""),
IF(INDEX(Assessment!$L$1:$L$63184,ROWS(H$2:H1808)*24-3)&lt;&gt;FALSE, _xlfn.CONCAT(CHAR(10),INDEX(Assessment!$L$1:$L$63184,ROWS(H$2:H1808)*24-3)," (",TEXT(INDEX(Assessment!$M$1:$M$63184,ROWS(H$2:H1808)*24-3),"m/yy"),") ",INDEX(Assessment!$N$1:$N$63184,ROWS(H$2:H1808)*24-3)),""),
IF(INDEX(Assessment!$L$1:$L$63184,ROWS(H$2:H1808)*24-2)&lt;&gt;FALSE, _xlfn.CONCAT(CHAR(10),INDEX(Assessment!$L$1:$L$63184,ROWS(H$2:H1808)*24-2)," (",TEXT(INDEX(Assessment!$M$1:$M$63184,ROWS(H$2:H1808)*24-2),"m/yy"),") ",INDEX(Assessment!$N$1:$N$63184,ROWS(H$2:H1808)*24-2)),""),
IF(INDEX(Assessment!$L$1:$L$63184,ROWS(H$2:H1808)*24-1)&lt;&gt;FALSE, _xlfn.CONCAT(CHAR(10),INDEX(Assessment!$L$1:$L$63184,ROWS(H$2:H1808)*24-1),") ",TEXT(INDEX(Assessment!$M$1:$M$63184,ROWS(H$2:H1808)*24-1),"m/yy"),") ",INDEX(Assessment!$N$1:$N$63184,ROWS(H$2:H1808)*24-1)),"")
)</f>
        <v/>
      </c>
      <c r="I1808" s="4" t="str" cm="1">
        <f t="array" ref="I1808">IF(INDEX(Assessment!$L$1:$L$63184,ROWS(I$2:I1808)*24-17)=0,"",INDEX(Assessment!$L$1:$L$63184,ROWS(I$2:I1808)*24-17))</f>
        <v/>
      </c>
    </row>
    <row r="1809" spans="1:9" s="4" customFormat="1" x14ac:dyDescent="0.25">
      <c r="A1809" s="4" t="str" cm="1">
        <f t="array" ref="A1809">IF(INDEX(Assessment!$C$1:$C$63184,ROWS(A$2:A1809)*24-22)=0,"",INDEX(Assessment!$C$1:$C$63184,ROWS(A$2:A1809)*24-22))</f>
        <v/>
      </c>
      <c r="B1809" s="4" t="str" cm="1">
        <f t="array" ref="B1809">IF(INDEX(Assessment!$C$1:$C$63184,ROWS(B$2:B1809)*24-21)=0,"",INDEX(Assessment!$C$1:$C$63184,ROWS(B$2:B1809)*24-21))</f>
        <v/>
      </c>
      <c r="C1809" s="4" t="str" cm="1">
        <f t="array" ref="C1809">IF(INDEX(Assessment!$C$1:$C$63184,ROWS(C$2:C1809)*24-20)="","",_xlfn.CONCAT(INDEX(Assessment!$C$1:$C$63184,ROWS(C$2:C1809)*24-20), " ==&gt; ", INDEX(Assessment!$C$1:$C$63184,ROWS(C$2:C1809)*24-19)))</f>
        <v/>
      </c>
      <c r="D1809" s="4" t="str" cm="1">
        <f t="array" ref="D1809">IF(INDEX(Assessment!$L$1:$L$63184,ROWS(D$2:D1809)*24-20)=0,"",INDEX(Assessment!$L$1:$L$63184,ROWS(D$2:D1809)*24-20))</f>
        <v/>
      </c>
      <c r="E1809" s="6" t="str" cm="1">
        <f t="array" ref="E1809">IF(INDEX(Assessment!$I$1:$I$63184,ROWS(E$2:E1809)*24-12)=0,"",INDEX(Assessment!$I$1:$I$63184,ROWS(E$2:E1809)*24-12))</f>
        <v/>
      </c>
      <c r="F1809" s="64" t="str" cm="1">
        <f t="array" ref="F1809">IF(INDEX(Assessment!$L$1:$L$63184,ROWS(F$2:F1809)*24-14)=0,"",INDEX(Assessment!$L$1:$L$63184,ROWS(F$2:F1809)*24-14))</f>
        <v/>
      </c>
      <c r="G1809" s="63" t="str" cm="1">
        <f t="array" ref="G1809">IF(INDEX(Assessment!$L$1:$L$63184,ROWS(G$2:G1809)*24-13)=0,"",INDEX(Assessment!$L$1:$L$63184,ROWS(G$2:G1809)*24-13))</f>
        <v/>
      </c>
      <c r="H1809" s="5" t="str" cm="1">
        <f t="array" ref="H1809">_xlfn.CONCAT(
IF(INDEX(Assessment!$L$1:$L$63184,ROWS(H$2:H1809)*24-8)&lt;&gt;FALSE, _xlfn.CONCAT(INDEX(Assessment!$L$1:$L$63184,ROWS(H$2:H1809)*24-8)," (",TEXT(INDEX(Assessment!$M$1:$M$63184,ROWS(H$2:H1809)*24-8),"m/yy"),") ",INDEX(Assessment!$N$1:$N$63184,ROWS(H$2:H1809)*24-8)),""),
IF(INDEX(Assessment!$L$1:$L$63184,ROWS(H$2:H1809)*24-7)&lt;&gt;FALSE, _xlfn.CONCAT(CHAR(10),INDEX(Assessment!$L$1:$L$63184,ROWS(H$2:H1809)*24-7)," (",TEXT(INDEX(Assessment!$M$1:$M$63184,ROWS(H$2:H1809)*24-7),"m/yy"),") ",INDEX(Assessment!$N$1:$N$63184,ROWS(H$2:H1809)*24-7)),""),
IF(INDEX(Assessment!$L$1:$L$63184,ROWS(H$2:H1809)*24-6)&lt;&gt;FALSE, _xlfn.CONCAT(CHAR(10),INDEX(Assessment!$L$1:$L$63184,ROWS(H$2:H1809)*24-6)," (",TEXT(INDEX(Assessment!$M$1:$M$63184,ROWS(H$2:H1809)*24-6),"m/yy"),") ",INDEX(Assessment!$N$1:$N$63184,ROWS(H$2:H1809)*24-6)),""),
IF(INDEX(Assessment!$L$1:$L$63184,ROWS(H$2:H1809)*24-5)&lt;&gt;FALSE, _xlfn.CONCAT(CHAR(10),INDEX(Assessment!$L$1:$L$63184,ROWS(H$2:H1809)*24-5)," (",TEXT(INDEX(Assessment!$M$1:$M$63184,ROWS(H$2:H1809)*24-5),"m/yy"),") ",INDEX(Assessment!$N$1:$N$63184,ROWS(H$2:H1809)*24-5)),""),
IF(INDEX(Assessment!$L$1:$L$63184,ROWS(H$2:H1809)*24-4)&lt;&gt;FALSE, _xlfn.CONCAT(CHAR(10),INDEX(Assessment!$L$1:$L$63184,ROWS(H$2:H1809)*24-4)," (",TEXT(INDEX(Assessment!$M$1:$M$63184,ROWS(H$2:H1809)*24-4),"m/yy"),") ",INDEX(Assessment!$N$1:$N$63184,ROWS(H$2:H1809)*24-4)),""),
IF(INDEX(Assessment!$L$1:$L$63184,ROWS(H$2:H1809)*24-3)&lt;&gt;FALSE, _xlfn.CONCAT(CHAR(10),INDEX(Assessment!$L$1:$L$63184,ROWS(H$2:H1809)*24-3)," (",TEXT(INDEX(Assessment!$M$1:$M$63184,ROWS(H$2:H1809)*24-3),"m/yy"),") ",INDEX(Assessment!$N$1:$N$63184,ROWS(H$2:H1809)*24-3)),""),
IF(INDEX(Assessment!$L$1:$L$63184,ROWS(H$2:H1809)*24-2)&lt;&gt;FALSE, _xlfn.CONCAT(CHAR(10),INDEX(Assessment!$L$1:$L$63184,ROWS(H$2:H1809)*24-2)," (",TEXT(INDEX(Assessment!$M$1:$M$63184,ROWS(H$2:H1809)*24-2),"m/yy"),") ",INDEX(Assessment!$N$1:$N$63184,ROWS(H$2:H1809)*24-2)),""),
IF(INDEX(Assessment!$L$1:$L$63184,ROWS(H$2:H1809)*24-1)&lt;&gt;FALSE, _xlfn.CONCAT(CHAR(10),INDEX(Assessment!$L$1:$L$63184,ROWS(H$2:H1809)*24-1),") ",TEXT(INDEX(Assessment!$M$1:$M$63184,ROWS(H$2:H1809)*24-1),"m/yy"),") ",INDEX(Assessment!$N$1:$N$63184,ROWS(H$2:H1809)*24-1)),"")
)</f>
        <v/>
      </c>
      <c r="I1809" s="4" t="str" cm="1">
        <f t="array" ref="I1809">IF(INDEX(Assessment!$L$1:$L$63184,ROWS(I$2:I1809)*24-17)=0,"",INDEX(Assessment!$L$1:$L$63184,ROWS(I$2:I1809)*24-17))</f>
        <v/>
      </c>
    </row>
    <row r="1810" spans="1:9" s="4" customFormat="1" x14ac:dyDescent="0.25">
      <c r="A1810" s="4" t="str" cm="1">
        <f t="array" ref="A1810">IF(INDEX(Assessment!$C$1:$C$63184,ROWS(A$2:A1810)*24-22)=0,"",INDEX(Assessment!$C$1:$C$63184,ROWS(A$2:A1810)*24-22))</f>
        <v/>
      </c>
      <c r="B1810" s="4" t="str" cm="1">
        <f t="array" ref="B1810">IF(INDEX(Assessment!$C$1:$C$63184,ROWS(B$2:B1810)*24-21)=0,"",INDEX(Assessment!$C$1:$C$63184,ROWS(B$2:B1810)*24-21))</f>
        <v/>
      </c>
      <c r="C1810" s="4" t="str" cm="1">
        <f t="array" ref="C1810">IF(INDEX(Assessment!$C$1:$C$63184,ROWS(C$2:C1810)*24-20)="","",_xlfn.CONCAT(INDEX(Assessment!$C$1:$C$63184,ROWS(C$2:C1810)*24-20), " ==&gt; ", INDEX(Assessment!$C$1:$C$63184,ROWS(C$2:C1810)*24-19)))</f>
        <v/>
      </c>
      <c r="D1810" s="4" t="str" cm="1">
        <f t="array" ref="D1810">IF(INDEX(Assessment!$L$1:$L$63184,ROWS(D$2:D1810)*24-20)=0,"",INDEX(Assessment!$L$1:$L$63184,ROWS(D$2:D1810)*24-20))</f>
        <v/>
      </c>
      <c r="E1810" s="6" t="str" cm="1">
        <f t="array" ref="E1810">IF(INDEX(Assessment!$I$1:$I$63184,ROWS(E$2:E1810)*24-12)=0,"",INDEX(Assessment!$I$1:$I$63184,ROWS(E$2:E1810)*24-12))</f>
        <v/>
      </c>
      <c r="F1810" s="64" t="str" cm="1">
        <f t="array" ref="F1810">IF(INDEX(Assessment!$L$1:$L$63184,ROWS(F$2:F1810)*24-14)=0,"",INDEX(Assessment!$L$1:$L$63184,ROWS(F$2:F1810)*24-14))</f>
        <v/>
      </c>
      <c r="G1810" s="63" t="str" cm="1">
        <f t="array" ref="G1810">IF(INDEX(Assessment!$L$1:$L$63184,ROWS(G$2:G1810)*24-13)=0,"",INDEX(Assessment!$L$1:$L$63184,ROWS(G$2:G1810)*24-13))</f>
        <v/>
      </c>
      <c r="H1810" s="5" t="str" cm="1">
        <f t="array" ref="H1810">_xlfn.CONCAT(
IF(INDEX(Assessment!$L$1:$L$63184,ROWS(H$2:H1810)*24-8)&lt;&gt;FALSE, _xlfn.CONCAT(INDEX(Assessment!$L$1:$L$63184,ROWS(H$2:H1810)*24-8)," (",TEXT(INDEX(Assessment!$M$1:$M$63184,ROWS(H$2:H1810)*24-8),"m/yy"),") ",INDEX(Assessment!$N$1:$N$63184,ROWS(H$2:H1810)*24-8)),""),
IF(INDEX(Assessment!$L$1:$L$63184,ROWS(H$2:H1810)*24-7)&lt;&gt;FALSE, _xlfn.CONCAT(CHAR(10),INDEX(Assessment!$L$1:$L$63184,ROWS(H$2:H1810)*24-7)," (",TEXT(INDEX(Assessment!$M$1:$M$63184,ROWS(H$2:H1810)*24-7),"m/yy"),") ",INDEX(Assessment!$N$1:$N$63184,ROWS(H$2:H1810)*24-7)),""),
IF(INDEX(Assessment!$L$1:$L$63184,ROWS(H$2:H1810)*24-6)&lt;&gt;FALSE, _xlfn.CONCAT(CHAR(10),INDEX(Assessment!$L$1:$L$63184,ROWS(H$2:H1810)*24-6)," (",TEXT(INDEX(Assessment!$M$1:$M$63184,ROWS(H$2:H1810)*24-6),"m/yy"),") ",INDEX(Assessment!$N$1:$N$63184,ROWS(H$2:H1810)*24-6)),""),
IF(INDEX(Assessment!$L$1:$L$63184,ROWS(H$2:H1810)*24-5)&lt;&gt;FALSE, _xlfn.CONCAT(CHAR(10),INDEX(Assessment!$L$1:$L$63184,ROWS(H$2:H1810)*24-5)," (",TEXT(INDEX(Assessment!$M$1:$M$63184,ROWS(H$2:H1810)*24-5),"m/yy"),") ",INDEX(Assessment!$N$1:$N$63184,ROWS(H$2:H1810)*24-5)),""),
IF(INDEX(Assessment!$L$1:$L$63184,ROWS(H$2:H1810)*24-4)&lt;&gt;FALSE, _xlfn.CONCAT(CHAR(10),INDEX(Assessment!$L$1:$L$63184,ROWS(H$2:H1810)*24-4)," (",TEXT(INDEX(Assessment!$M$1:$M$63184,ROWS(H$2:H1810)*24-4),"m/yy"),") ",INDEX(Assessment!$N$1:$N$63184,ROWS(H$2:H1810)*24-4)),""),
IF(INDEX(Assessment!$L$1:$L$63184,ROWS(H$2:H1810)*24-3)&lt;&gt;FALSE, _xlfn.CONCAT(CHAR(10),INDEX(Assessment!$L$1:$L$63184,ROWS(H$2:H1810)*24-3)," (",TEXT(INDEX(Assessment!$M$1:$M$63184,ROWS(H$2:H1810)*24-3),"m/yy"),") ",INDEX(Assessment!$N$1:$N$63184,ROWS(H$2:H1810)*24-3)),""),
IF(INDEX(Assessment!$L$1:$L$63184,ROWS(H$2:H1810)*24-2)&lt;&gt;FALSE, _xlfn.CONCAT(CHAR(10),INDEX(Assessment!$L$1:$L$63184,ROWS(H$2:H1810)*24-2)," (",TEXT(INDEX(Assessment!$M$1:$M$63184,ROWS(H$2:H1810)*24-2),"m/yy"),") ",INDEX(Assessment!$N$1:$N$63184,ROWS(H$2:H1810)*24-2)),""),
IF(INDEX(Assessment!$L$1:$L$63184,ROWS(H$2:H1810)*24-1)&lt;&gt;FALSE, _xlfn.CONCAT(CHAR(10),INDEX(Assessment!$L$1:$L$63184,ROWS(H$2:H1810)*24-1),") ",TEXT(INDEX(Assessment!$M$1:$M$63184,ROWS(H$2:H1810)*24-1),"m/yy"),") ",INDEX(Assessment!$N$1:$N$63184,ROWS(H$2:H1810)*24-1)),"")
)</f>
        <v/>
      </c>
      <c r="I1810" s="4" t="str" cm="1">
        <f t="array" ref="I1810">IF(INDEX(Assessment!$L$1:$L$63184,ROWS(I$2:I1810)*24-17)=0,"",INDEX(Assessment!$L$1:$L$63184,ROWS(I$2:I1810)*24-17))</f>
        <v/>
      </c>
    </row>
    <row r="1811" spans="1:9" s="4" customFormat="1" x14ac:dyDescent="0.25">
      <c r="A1811" s="4" t="str" cm="1">
        <f t="array" ref="A1811">IF(INDEX(Assessment!$C$1:$C$63184,ROWS(A$2:A1811)*24-22)=0,"",INDEX(Assessment!$C$1:$C$63184,ROWS(A$2:A1811)*24-22))</f>
        <v/>
      </c>
      <c r="B1811" s="4" t="str" cm="1">
        <f t="array" ref="B1811">IF(INDEX(Assessment!$C$1:$C$63184,ROWS(B$2:B1811)*24-21)=0,"",INDEX(Assessment!$C$1:$C$63184,ROWS(B$2:B1811)*24-21))</f>
        <v/>
      </c>
      <c r="C1811" s="4" t="str" cm="1">
        <f t="array" ref="C1811">IF(INDEX(Assessment!$C$1:$C$63184,ROWS(C$2:C1811)*24-20)="","",_xlfn.CONCAT(INDEX(Assessment!$C$1:$C$63184,ROWS(C$2:C1811)*24-20), " ==&gt; ", INDEX(Assessment!$C$1:$C$63184,ROWS(C$2:C1811)*24-19)))</f>
        <v/>
      </c>
      <c r="D1811" s="4" t="str" cm="1">
        <f t="array" ref="D1811">IF(INDEX(Assessment!$L$1:$L$63184,ROWS(D$2:D1811)*24-20)=0,"",INDEX(Assessment!$L$1:$L$63184,ROWS(D$2:D1811)*24-20))</f>
        <v/>
      </c>
      <c r="E1811" s="6" t="str" cm="1">
        <f t="array" ref="E1811">IF(INDEX(Assessment!$I$1:$I$63184,ROWS(E$2:E1811)*24-12)=0,"",INDEX(Assessment!$I$1:$I$63184,ROWS(E$2:E1811)*24-12))</f>
        <v/>
      </c>
      <c r="F1811" s="64" t="str" cm="1">
        <f t="array" ref="F1811">IF(INDEX(Assessment!$L$1:$L$63184,ROWS(F$2:F1811)*24-14)=0,"",INDEX(Assessment!$L$1:$L$63184,ROWS(F$2:F1811)*24-14))</f>
        <v/>
      </c>
      <c r="G1811" s="63" t="str" cm="1">
        <f t="array" ref="G1811">IF(INDEX(Assessment!$L$1:$L$63184,ROWS(G$2:G1811)*24-13)=0,"",INDEX(Assessment!$L$1:$L$63184,ROWS(G$2:G1811)*24-13))</f>
        <v/>
      </c>
      <c r="H1811" s="5" t="str" cm="1">
        <f t="array" ref="H1811">_xlfn.CONCAT(
IF(INDEX(Assessment!$L$1:$L$63184,ROWS(H$2:H1811)*24-8)&lt;&gt;FALSE, _xlfn.CONCAT(INDEX(Assessment!$L$1:$L$63184,ROWS(H$2:H1811)*24-8)," (",TEXT(INDEX(Assessment!$M$1:$M$63184,ROWS(H$2:H1811)*24-8),"m/yy"),") ",INDEX(Assessment!$N$1:$N$63184,ROWS(H$2:H1811)*24-8)),""),
IF(INDEX(Assessment!$L$1:$L$63184,ROWS(H$2:H1811)*24-7)&lt;&gt;FALSE, _xlfn.CONCAT(CHAR(10),INDEX(Assessment!$L$1:$L$63184,ROWS(H$2:H1811)*24-7)," (",TEXT(INDEX(Assessment!$M$1:$M$63184,ROWS(H$2:H1811)*24-7),"m/yy"),") ",INDEX(Assessment!$N$1:$N$63184,ROWS(H$2:H1811)*24-7)),""),
IF(INDEX(Assessment!$L$1:$L$63184,ROWS(H$2:H1811)*24-6)&lt;&gt;FALSE, _xlfn.CONCAT(CHAR(10),INDEX(Assessment!$L$1:$L$63184,ROWS(H$2:H1811)*24-6)," (",TEXT(INDEX(Assessment!$M$1:$M$63184,ROWS(H$2:H1811)*24-6),"m/yy"),") ",INDEX(Assessment!$N$1:$N$63184,ROWS(H$2:H1811)*24-6)),""),
IF(INDEX(Assessment!$L$1:$L$63184,ROWS(H$2:H1811)*24-5)&lt;&gt;FALSE, _xlfn.CONCAT(CHAR(10),INDEX(Assessment!$L$1:$L$63184,ROWS(H$2:H1811)*24-5)," (",TEXT(INDEX(Assessment!$M$1:$M$63184,ROWS(H$2:H1811)*24-5),"m/yy"),") ",INDEX(Assessment!$N$1:$N$63184,ROWS(H$2:H1811)*24-5)),""),
IF(INDEX(Assessment!$L$1:$L$63184,ROWS(H$2:H1811)*24-4)&lt;&gt;FALSE, _xlfn.CONCAT(CHAR(10),INDEX(Assessment!$L$1:$L$63184,ROWS(H$2:H1811)*24-4)," (",TEXT(INDEX(Assessment!$M$1:$M$63184,ROWS(H$2:H1811)*24-4),"m/yy"),") ",INDEX(Assessment!$N$1:$N$63184,ROWS(H$2:H1811)*24-4)),""),
IF(INDEX(Assessment!$L$1:$L$63184,ROWS(H$2:H1811)*24-3)&lt;&gt;FALSE, _xlfn.CONCAT(CHAR(10),INDEX(Assessment!$L$1:$L$63184,ROWS(H$2:H1811)*24-3)," (",TEXT(INDEX(Assessment!$M$1:$M$63184,ROWS(H$2:H1811)*24-3),"m/yy"),") ",INDEX(Assessment!$N$1:$N$63184,ROWS(H$2:H1811)*24-3)),""),
IF(INDEX(Assessment!$L$1:$L$63184,ROWS(H$2:H1811)*24-2)&lt;&gt;FALSE, _xlfn.CONCAT(CHAR(10),INDEX(Assessment!$L$1:$L$63184,ROWS(H$2:H1811)*24-2)," (",TEXT(INDEX(Assessment!$M$1:$M$63184,ROWS(H$2:H1811)*24-2),"m/yy"),") ",INDEX(Assessment!$N$1:$N$63184,ROWS(H$2:H1811)*24-2)),""),
IF(INDEX(Assessment!$L$1:$L$63184,ROWS(H$2:H1811)*24-1)&lt;&gt;FALSE, _xlfn.CONCAT(CHAR(10),INDEX(Assessment!$L$1:$L$63184,ROWS(H$2:H1811)*24-1),") ",TEXT(INDEX(Assessment!$M$1:$M$63184,ROWS(H$2:H1811)*24-1),"m/yy"),") ",INDEX(Assessment!$N$1:$N$63184,ROWS(H$2:H1811)*24-1)),"")
)</f>
        <v/>
      </c>
      <c r="I1811" s="4" t="str" cm="1">
        <f t="array" ref="I1811">IF(INDEX(Assessment!$L$1:$L$63184,ROWS(I$2:I1811)*24-17)=0,"",INDEX(Assessment!$L$1:$L$63184,ROWS(I$2:I1811)*24-17))</f>
        <v/>
      </c>
    </row>
    <row r="1812" spans="1:9" s="4" customFormat="1" x14ac:dyDescent="0.25">
      <c r="A1812" s="4" t="str" cm="1">
        <f t="array" ref="A1812">IF(INDEX(Assessment!$C$1:$C$63184,ROWS(A$2:A1812)*24-22)=0,"",INDEX(Assessment!$C$1:$C$63184,ROWS(A$2:A1812)*24-22))</f>
        <v/>
      </c>
      <c r="B1812" s="4" t="str" cm="1">
        <f t="array" ref="B1812">IF(INDEX(Assessment!$C$1:$C$63184,ROWS(B$2:B1812)*24-21)=0,"",INDEX(Assessment!$C$1:$C$63184,ROWS(B$2:B1812)*24-21))</f>
        <v/>
      </c>
      <c r="C1812" s="4" t="str" cm="1">
        <f t="array" ref="C1812">IF(INDEX(Assessment!$C$1:$C$63184,ROWS(C$2:C1812)*24-20)="","",_xlfn.CONCAT(INDEX(Assessment!$C$1:$C$63184,ROWS(C$2:C1812)*24-20), " ==&gt; ", INDEX(Assessment!$C$1:$C$63184,ROWS(C$2:C1812)*24-19)))</f>
        <v/>
      </c>
      <c r="D1812" s="4" t="str" cm="1">
        <f t="array" ref="D1812">IF(INDEX(Assessment!$L$1:$L$63184,ROWS(D$2:D1812)*24-20)=0,"",INDEX(Assessment!$L$1:$L$63184,ROWS(D$2:D1812)*24-20))</f>
        <v/>
      </c>
      <c r="E1812" s="6" t="str" cm="1">
        <f t="array" ref="E1812">IF(INDEX(Assessment!$I$1:$I$63184,ROWS(E$2:E1812)*24-12)=0,"",INDEX(Assessment!$I$1:$I$63184,ROWS(E$2:E1812)*24-12))</f>
        <v/>
      </c>
      <c r="F1812" s="64" t="str" cm="1">
        <f t="array" ref="F1812">IF(INDEX(Assessment!$L$1:$L$63184,ROWS(F$2:F1812)*24-14)=0,"",INDEX(Assessment!$L$1:$L$63184,ROWS(F$2:F1812)*24-14))</f>
        <v/>
      </c>
      <c r="G1812" s="63" t="str" cm="1">
        <f t="array" ref="G1812">IF(INDEX(Assessment!$L$1:$L$63184,ROWS(G$2:G1812)*24-13)=0,"",INDEX(Assessment!$L$1:$L$63184,ROWS(G$2:G1812)*24-13))</f>
        <v/>
      </c>
      <c r="H1812" s="5" t="str" cm="1">
        <f t="array" ref="H1812">_xlfn.CONCAT(
IF(INDEX(Assessment!$L$1:$L$63184,ROWS(H$2:H1812)*24-8)&lt;&gt;FALSE, _xlfn.CONCAT(INDEX(Assessment!$L$1:$L$63184,ROWS(H$2:H1812)*24-8)," (",TEXT(INDEX(Assessment!$M$1:$M$63184,ROWS(H$2:H1812)*24-8),"m/yy"),") ",INDEX(Assessment!$N$1:$N$63184,ROWS(H$2:H1812)*24-8)),""),
IF(INDEX(Assessment!$L$1:$L$63184,ROWS(H$2:H1812)*24-7)&lt;&gt;FALSE, _xlfn.CONCAT(CHAR(10),INDEX(Assessment!$L$1:$L$63184,ROWS(H$2:H1812)*24-7)," (",TEXT(INDEX(Assessment!$M$1:$M$63184,ROWS(H$2:H1812)*24-7),"m/yy"),") ",INDEX(Assessment!$N$1:$N$63184,ROWS(H$2:H1812)*24-7)),""),
IF(INDEX(Assessment!$L$1:$L$63184,ROWS(H$2:H1812)*24-6)&lt;&gt;FALSE, _xlfn.CONCAT(CHAR(10),INDEX(Assessment!$L$1:$L$63184,ROWS(H$2:H1812)*24-6)," (",TEXT(INDEX(Assessment!$M$1:$M$63184,ROWS(H$2:H1812)*24-6),"m/yy"),") ",INDEX(Assessment!$N$1:$N$63184,ROWS(H$2:H1812)*24-6)),""),
IF(INDEX(Assessment!$L$1:$L$63184,ROWS(H$2:H1812)*24-5)&lt;&gt;FALSE, _xlfn.CONCAT(CHAR(10),INDEX(Assessment!$L$1:$L$63184,ROWS(H$2:H1812)*24-5)," (",TEXT(INDEX(Assessment!$M$1:$M$63184,ROWS(H$2:H1812)*24-5),"m/yy"),") ",INDEX(Assessment!$N$1:$N$63184,ROWS(H$2:H1812)*24-5)),""),
IF(INDEX(Assessment!$L$1:$L$63184,ROWS(H$2:H1812)*24-4)&lt;&gt;FALSE, _xlfn.CONCAT(CHAR(10),INDEX(Assessment!$L$1:$L$63184,ROWS(H$2:H1812)*24-4)," (",TEXT(INDEX(Assessment!$M$1:$M$63184,ROWS(H$2:H1812)*24-4),"m/yy"),") ",INDEX(Assessment!$N$1:$N$63184,ROWS(H$2:H1812)*24-4)),""),
IF(INDEX(Assessment!$L$1:$L$63184,ROWS(H$2:H1812)*24-3)&lt;&gt;FALSE, _xlfn.CONCAT(CHAR(10),INDEX(Assessment!$L$1:$L$63184,ROWS(H$2:H1812)*24-3)," (",TEXT(INDEX(Assessment!$M$1:$M$63184,ROWS(H$2:H1812)*24-3),"m/yy"),") ",INDEX(Assessment!$N$1:$N$63184,ROWS(H$2:H1812)*24-3)),""),
IF(INDEX(Assessment!$L$1:$L$63184,ROWS(H$2:H1812)*24-2)&lt;&gt;FALSE, _xlfn.CONCAT(CHAR(10),INDEX(Assessment!$L$1:$L$63184,ROWS(H$2:H1812)*24-2)," (",TEXT(INDEX(Assessment!$M$1:$M$63184,ROWS(H$2:H1812)*24-2),"m/yy"),") ",INDEX(Assessment!$N$1:$N$63184,ROWS(H$2:H1812)*24-2)),""),
IF(INDEX(Assessment!$L$1:$L$63184,ROWS(H$2:H1812)*24-1)&lt;&gt;FALSE, _xlfn.CONCAT(CHAR(10),INDEX(Assessment!$L$1:$L$63184,ROWS(H$2:H1812)*24-1),") ",TEXT(INDEX(Assessment!$M$1:$M$63184,ROWS(H$2:H1812)*24-1),"m/yy"),") ",INDEX(Assessment!$N$1:$N$63184,ROWS(H$2:H1812)*24-1)),"")
)</f>
        <v/>
      </c>
      <c r="I1812" s="4" t="str" cm="1">
        <f t="array" ref="I1812">IF(INDEX(Assessment!$L$1:$L$63184,ROWS(I$2:I1812)*24-17)=0,"",INDEX(Assessment!$L$1:$L$63184,ROWS(I$2:I1812)*24-17))</f>
        <v/>
      </c>
    </row>
    <row r="1813" spans="1:9" s="4" customFormat="1" x14ac:dyDescent="0.25">
      <c r="A1813" s="4" t="str" cm="1">
        <f t="array" ref="A1813">IF(INDEX(Assessment!$C$1:$C$63184,ROWS(A$2:A1813)*24-22)=0,"",INDEX(Assessment!$C$1:$C$63184,ROWS(A$2:A1813)*24-22))</f>
        <v/>
      </c>
      <c r="B1813" s="4" t="str" cm="1">
        <f t="array" ref="B1813">IF(INDEX(Assessment!$C$1:$C$63184,ROWS(B$2:B1813)*24-21)=0,"",INDEX(Assessment!$C$1:$C$63184,ROWS(B$2:B1813)*24-21))</f>
        <v/>
      </c>
      <c r="C1813" s="4" t="str" cm="1">
        <f t="array" ref="C1813">IF(INDEX(Assessment!$C$1:$C$63184,ROWS(C$2:C1813)*24-20)="","",_xlfn.CONCAT(INDEX(Assessment!$C$1:$C$63184,ROWS(C$2:C1813)*24-20), " ==&gt; ", INDEX(Assessment!$C$1:$C$63184,ROWS(C$2:C1813)*24-19)))</f>
        <v/>
      </c>
      <c r="D1813" s="4" t="str" cm="1">
        <f t="array" ref="D1813">IF(INDEX(Assessment!$L$1:$L$63184,ROWS(D$2:D1813)*24-20)=0,"",INDEX(Assessment!$L$1:$L$63184,ROWS(D$2:D1813)*24-20))</f>
        <v/>
      </c>
      <c r="E1813" s="6" t="str" cm="1">
        <f t="array" ref="E1813">IF(INDEX(Assessment!$I$1:$I$63184,ROWS(E$2:E1813)*24-12)=0,"",INDEX(Assessment!$I$1:$I$63184,ROWS(E$2:E1813)*24-12))</f>
        <v/>
      </c>
      <c r="F1813" s="64" t="str" cm="1">
        <f t="array" ref="F1813">IF(INDEX(Assessment!$L$1:$L$63184,ROWS(F$2:F1813)*24-14)=0,"",INDEX(Assessment!$L$1:$L$63184,ROWS(F$2:F1813)*24-14))</f>
        <v/>
      </c>
      <c r="G1813" s="63" t="str" cm="1">
        <f t="array" ref="G1813">IF(INDEX(Assessment!$L$1:$L$63184,ROWS(G$2:G1813)*24-13)=0,"",INDEX(Assessment!$L$1:$L$63184,ROWS(G$2:G1813)*24-13))</f>
        <v/>
      </c>
      <c r="H1813" s="5" t="str" cm="1">
        <f t="array" ref="H1813">_xlfn.CONCAT(
IF(INDEX(Assessment!$L$1:$L$63184,ROWS(H$2:H1813)*24-8)&lt;&gt;FALSE, _xlfn.CONCAT(INDEX(Assessment!$L$1:$L$63184,ROWS(H$2:H1813)*24-8)," (",TEXT(INDEX(Assessment!$M$1:$M$63184,ROWS(H$2:H1813)*24-8),"m/yy"),") ",INDEX(Assessment!$N$1:$N$63184,ROWS(H$2:H1813)*24-8)),""),
IF(INDEX(Assessment!$L$1:$L$63184,ROWS(H$2:H1813)*24-7)&lt;&gt;FALSE, _xlfn.CONCAT(CHAR(10),INDEX(Assessment!$L$1:$L$63184,ROWS(H$2:H1813)*24-7)," (",TEXT(INDEX(Assessment!$M$1:$M$63184,ROWS(H$2:H1813)*24-7),"m/yy"),") ",INDEX(Assessment!$N$1:$N$63184,ROWS(H$2:H1813)*24-7)),""),
IF(INDEX(Assessment!$L$1:$L$63184,ROWS(H$2:H1813)*24-6)&lt;&gt;FALSE, _xlfn.CONCAT(CHAR(10),INDEX(Assessment!$L$1:$L$63184,ROWS(H$2:H1813)*24-6)," (",TEXT(INDEX(Assessment!$M$1:$M$63184,ROWS(H$2:H1813)*24-6),"m/yy"),") ",INDEX(Assessment!$N$1:$N$63184,ROWS(H$2:H1813)*24-6)),""),
IF(INDEX(Assessment!$L$1:$L$63184,ROWS(H$2:H1813)*24-5)&lt;&gt;FALSE, _xlfn.CONCAT(CHAR(10),INDEX(Assessment!$L$1:$L$63184,ROWS(H$2:H1813)*24-5)," (",TEXT(INDEX(Assessment!$M$1:$M$63184,ROWS(H$2:H1813)*24-5),"m/yy"),") ",INDEX(Assessment!$N$1:$N$63184,ROWS(H$2:H1813)*24-5)),""),
IF(INDEX(Assessment!$L$1:$L$63184,ROWS(H$2:H1813)*24-4)&lt;&gt;FALSE, _xlfn.CONCAT(CHAR(10),INDEX(Assessment!$L$1:$L$63184,ROWS(H$2:H1813)*24-4)," (",TEXT(INDEX(Assessment!$M$1:$M$63184,ROWS(H$2:H1813)*24-4),"m/yy"),") ",INDEX(Assessment!$N$1:$N$63184,ROWS(H$2:H1813)*24-4)),""),
IF(INDEX(Assessment!$L$1:$L$63184,ROWS(H$2:H1813)*24-3)&lt;&gt;FALSE, _xlfn.CONCAT(CHAR(10),INDEX(Assessment!$L$1:$L$63184,ROWS(H$2:H1813)*24-3)," (",TEXT(INDEX(Assessment!$M$1:$M$63184,ROWS(H$2:H1813)*24-3),"m/yy"),") ",INDEX(Assessment!$N$1:$N$63184,ROWS(H$2:H1813)*24-3)),""),
IF(INDEX(Assessment!$L$1:$L$63184,ROWS(H$2:H1813)*24-2)&lt;&gt;FALSE, _xlfn.CONCAT(CHAR(10),INDEX(Assessment!$L$1:$L$63184,ROWS(H$2:H1813)*24-2)," (",TEXT(INDEX(Assessment!$M$1:$M$63184,ROWS(H$2:H1813)*24-2),"m/yy"),") ",INDEX(Assessment!$N$1:$N$63184,ROWS(H$2:H1813)*24-2)),""),
IF(INDEX(Assessment!$L$1:$L$63184,ROWS(H$2:H1813)*24-1)&lt;&gt;FALSE, _xlfn.CONCAT(CHAR(10),INDEX(Assessment!$L$1:$L$63184,ROWS(H$2:H1813)*24-1),") ",TEXT(INDEX(Assessment!$M$1:$M$63184,ROWS(H$2:H1813)*24-1),"m/yy"),") ",INDEX(Assessment!$N$1:$N$63184,ROWS(H$2:H1813)*24-1)),"")
)</f>
        <v/>
      </c>
      <c r="I1813" s="4" t="str" cm="1">
        <f t="array" ref="I1813">IF(INDEX(Assessment!$L$1:$L$63184,ROWS(I$2:I1813)*24-17)=0,"",INDEX(Assessment!$L$1:$L$63184,ROWS(I$2:I1813)*24-17))</f>
        <v/>
      </c>
    </row>
    <row r="1814" spans="1:9" s="4" customFormat="1" x14ac:dyDescent="0.25">
      <c r="A1814" s="4" t="str" cm="1">
        <f t="array" ref="A1814">IF(INDEX(Assessment!$C$1:$C$63184,ROWS(A$2:A1814)*24-22)=0,"",INDEX(Assessment!$C$1:$C$63184,ROWS(A$2:A1814)*24-22))</f>
        <v/>
      </c>
      <c r="B1814" s="4" t="str" cm="1">
        <f t="array" ref="B1814">IF(INDEX(Assessment!$C$1:$C$63184,ROWS(B$2:B1814)*24-21)=0,"",INDEX(Assessment!$C$1:$C$63184,ROWS(B$2:B1814)*24-21))</f>
        <v/>
      </c>
      <c r="C1814" s="4" t="str" cm="1">
        <f t="array" ref="C1814">IF(INDEX(Assessment!$C$1:$C$63184,ROWS(C$2:C1814)*24-20)="","",_xlfn.CONCAT(INDEX(Assessment!$C$1:$C$63184,ROWS(C$2:C1814)*24-20), " ==&gt; ", INDEX(Assessment!$C$1:$C$63184,ROWS(C$2:C1814)*24-19)))</f>
        <v/>
      </c>
      <c r="D1814" s="4" t="str" cm="1">
        <f t="array" ref="D1814">IF(INDEX(Assessment!$L$1:$L$63184,ROWS(D$2:D1814)*24-20)=0,"",INDEX(Assessment!$L$1:$L$63184,ROWS(D$2:D1814)*24-20))</f>
        <v/>
      </c>
      <c r="E1814" s="6" t="str" cm="1">
        <f t="array" ref="E1814">IF(INDEX(Assessment!$I$1:$I$63184,ROWS(E$2:E1814)*24-12)=0,"",INDEX(Assessment!$I$1:$I$63184,ROWS(E$2:E1814)*24-12))</f>
        <v/>
      </c>
      <c r="F1814" s="64" t="str" cm="1">
        <f t="array" ref="F1814">IF(INDEX(Assessment!$L$1:$L$63184,ROWS(F$2:F1814)*24-14)=0,"",INDEX(Assessment!$L$1:$L$63184,ROWS(F$2:F1814)*24-14))</f>
        <v/>
      </c>
      <c r="G1814" s="63" t="str" cm="1">
        <f t="array" ref="G1814">IF(INDEX(Assessment!$L$1:$L$63184,ROWS(G$2:G1814)*24-13)=0,"",INDEX(Assessment!$L$1:$L$63184,ROWS(G$2:G1814)*24-13))</f>
        <v/>
      </c>
      <c r="H1814" s="5" t="str" cm="1">
        <f t="array" ref="H1814">_xlfn.CONCAT(
IF(INDEX(Assessment!$L$1:$L$63184,ROWS(H$2:H1814)*24-8)&lt;&gt;FALSE, _xlfn.CONCAT(INDEX(Assessment!$L$1:$L$63184,ROWS(H$2:H1814)*24-8)," (",TEXT(INDEX(Assessment!$M$1:$M$63184,ROWS(H$2:H1814)*24-8),"m/yy"),") ",INDEX(Assessment!$N$1:$N$63184,ROWS(H$2:H1814)*24-8)),""),
IF(INDEX(Assessment!$L$1:$L$63184,ROWS(H$2:H1814)*24-7)&lt;&gt;FALSE, _xlfn.CONCAT(CHAR(10),INDEX(Assessment!$L$1:$L$63184,ROWS(H$2:H1814)*24-7)," (",TEXT(INDEX(Assessment!$M$1:$M$63184,ROWS(H$2:H1814)*24-7),"m/yy"),") ",INDEX(Assessment!$N$1:$N$63184,ROWS(H$2:H1814)*24-7)),""),
IF(INDEX(Assessment!$L$1:$L$63184,ROWS(H$2:H1814)*24-6)&lt;&gt;FALSE, _xlfn.CONCAT(CHAR(10),INDEX(Assessment!$L$1:$L$63184,ROWS(H$2:H1814)*24-6)," (",TEXT(INDEX(Assessment!$M$1:$M$63184,ROWS(H$2:H1814)*24-6),"m/yy"),") ",INDEX(Assessment!$N$1:$N$63184,ROWS(H$2:H1814)*24-6)),""),
IF(INDEX(Assessment!$L$1:$L$63184,ROWS(H$2:H1814)*24-5)&lt;&gt;FALSE, _xlfn.CONCAT(CHAR(10),INDEX(Assessment!$L$1:$L$63184,ROWS(H$2:H1814)*24-5)," (",TEXT(INDEX(Assessment!$M$1:$M$63184,ROWS(H$2:H1814)*24-5),"m/yy"),") ",INDEX(Assessment!$N$1:$N$63184,ROWS(H$2:H1814)*24-5)),""),
IF(INDEX(Assessment!$L$1:$L$63184,ROWS(H$2:H1814)*24-4)&lt;&gt;FALSE, _xlfn.CONCAT(CHAR(10),INDEX(Assessment!$L$1:$L$63184,ROWS(H$2:H1814)*24-4)," (",TEXT(INDEX(Assessment!$M$1:$M$63184,ROWS(H$2:H1814)*24-4),"m/yy"),") ",INDEX(Assessment!$N$1:$N$63184,ROWS(H$2:H1814)*24-4)),""),
IF(INDEX(Assessment!$L$1:$L$63184,ROWS(H$2:H1814)*24-3)&lt;&gt;FALSE, _xlfn.CONCAT(CHAR(10),INDEX(Assessment!$L$1:$L$63184,ROWS(H$2:H1814)*24-3)," (",TEXT(INDEX(Assessment!$M$1:$M$63184,ROWS(H$2:H1814)*24-3),"m/yy"),") ",INDEX(Assessment!$N$1:$N$63184,ROWS(H$2:H1814)*24-3)),""),
IF(INDEX(Assessment!$L$1:$L$63184,ROWS(H$2:H1814)*24-2)&lt;&gt;FALSE, _xlfn.CONCAT(CHAR(10),INDEX(Assessment!$L$1:$L$63184,ROWS(H$2:H1814)*24-2)," (",TEXT(INDEX(Assessment!$M$1:$M$63184,ROWS(H$2:H1814)*24-2),"m/yy"),") ",INDEX(Assessment!$N$1:$N$63184,ROWS(H$2:H1814)*24-2)),""),
IF(INDEX(Assessment!$L$1:$L$63184,ROWS(H$2:H1814)*24-1)&lt;&gt;FALSE, _xlfn.CONCAT(CHAR(10),INDEX(Assessment!$L$1:$L$63184,ROWS(H$2:H1814)*24-1),") ",TEXT(INDEX(Assessment!$M$1:$M$63184,ROWS(H$2:H1814)*24-1),"m/yy"),") ",INDEX(Assessment!$N$1:$N$63184,ROWS(H$2:H1814)*24-1)),"")
)</f>
        <v/>
      </c>
      <c r="I1814" s="4" t="str" cm="1">
        <f t="array" ref="I1814">IF(INDEX(Assessment!$L$1:$L$63184,ROWS(I$2:I1814)*24-17)=0,"",INDEX(Assessment!$L$1:$L$63184,ROWS(I$2:I1814)*24-17))</f>
        <v/>
      </c>
    </row>
    <row r="1815" spans="1:9" s="4" customFormat="1" x14ac:dyDescent="0.25">
      <c r="A1815" s="4" t="str" cm="1">
        <f t="array" ref="A1815">IF(INDEX(Assessment!$C$1:$C$63184,ROWS(A$2:A1815)*24-22)=0,"",INDEX(Assessment!$C$1:$C$63184,ROWS(A$2:A1815)*24-22))</f>
        <v/>
      </c>
      <c r="B1815" s="4" t="str" cm="1">
        <f t="array" ref="B1815">IF(INDEX(Assessment!$C$1:$C$63184,ROWS(B$2:B1815)*24-21)=0,"",INDEX(Assessment!$C$1:$C$63184,ROWS(B$2:B1815)*24-21))</f>
        <v/>
      </c>
      <c r="C1815" s="4" t="str" cm="1">
        <f t="array" ref="C1815">IF(INDEX(Assessment!$C$1:$C$63184,ROWS(C$2:C1815)*24-20)="","",_xlfn.CONCAT(INDEX(Assessment!$C$1:$C$63184,ROWS(C$2:C1815)*24-20), " ==&gt; ", INDEX(Assessment!$C$1:$C$63184,ROWS(C$2:C1815)*24-19)))</f>
        <v/>
      </c>
      <c r="D1815" s="4" t="str" cm="1">
        <f t="array" ref="D1815">IF(INDEX(Assessment!$L$1:$L$63184,ROWS(D$2:D1815)*24-20)=0,"",INDEX(Assessment!$L$1:$L$63184,ROWS(D$2:D1815)*24-20))</f>
        <v/>
      </c>
      <c r="E1815" s="6" t="str" cm="1">
        <f t="array" ref="E1815">IF(INDEX(Assessment!$I$1:$I$63184,ROWS(E$2:E1815)*24-12)=0,"",INDEX(Assessment!$I$1:$I$63184,ROWS(E$2:E1815)*24-12))</f>
        <v/>
      </c>
      <c r="F1815" s="64" t="str" cm="1">
        <f t="array" ref="F1815">IF(INDEX(Assessment!$L$1:$L$63184,ROWS(F$2:F1815)*24-14)=0,"",INDEX(Assessment!$L$1:$L$63184,ROWS(F$2:F1815)*24-14))</f>
        <v/>
      </c>
      <c r="G1815" s="63" t="str" cm="1">
        <f t="array" ref="G1815">IF(INDEX(Assessment!$L$1:$L$63184,ROWS(G$2:G1815)*24-13)=0,"",INDEX(Assessment!$L$1:$L$63184,ROWS(G$2:G1815)*24-13))</f>
        <v/>
      </c>
      <c r="H1815" s="5" t="str" cm="1">
        <f t="array" ref="H1815">_xlfn.CONCAT(
IF(INDEX(Assessment!$L$1:$L$63184,ROWS(H$2:H1815)*24-8)&lt;&gt;FALSE, _xlfn.CONCAT(INDEX(Assessment!$L$1:$L$63184,ROWS(H$2:H1815)*24-8)," (",TEXT(INDEX(Assessment!$M$1:$M$63184,ROWS(H$2:H1815)*24-8),"m/yy"),") ",INDEX(Assessment!$N$1:$N$63184,ROWS(H$2:H1815)*24-8)),""),
IF(INDEX(Assessment!$L$1:$L$63184,ROWS(H$2:H1815)*24-7)&lt;&gt;FALSE, _xlfn.CONCAT(CHAR(10),INDEX(Assessment!$L$1:$L$63184,ROWS(H$2:H1815)*24-7)," (",TEXT(INDEX(Assessment!$M$1:$M$63184,ROWS(H$2:H1815)*24-7),"m/yy"),") ",INDEX(Assessment!$N$1:$N$63184,ROWS(H$2:H1815)*24-7)),""),
IF(INDEX(Assessment!$L$1:$L$63184,ROWS(H$2:H1815)*24-6)&lt;&gt;FALSE, _xlfn.CONCAT(CHAR(10),INDEX(Assessment!$L$1:$L$63184,ROWS(H$2:H1815)*24-6)," (",TEXT(INDEX(Assessment!$M$1:$M$63184,ROWS(H$2:H1815)*24-6),"m/yy"),") ",INDEX(Assessment!$N$1:$N$63184,ROWS(H$2:H1815)*24-6)),""),
IF(INDEX(Assessment!$L$1:$L$63184,ROWS(H$2:H1815)*24-5)&lt;&gt;FALSE, _xlfn.CONCAT(CHAR(10),INDEX(Assessment!$L$1:$L$63184,ROWS(H$2:H1815)*24-5)," (",TEXT(INDEX(Assessment!$M$1:$M$63184,ROWS(H$2:H1815)*24-5),"m/yy"),") ",INDEX(Assessment!$N$1:$N$63184,ROWS(H$2:H1815)*24-5)),""),
IF(INDEX(Assessment!$L$1:$L$63184,ROWS(H$2:H1815)*24-4)&lt;&gt;FALSE, _xlfn.CONCAT(CHAR(10),INDEX(Assessment!$L$1:$L$63184,ROWS(H$2:H1815)*24-4)," (",TEXT(INDEX(Assessment!$M$1:$M$63184,ROWS(H$2:H1815)*24-4),"m/yy"),") ",INDEX(Assessment!$N$1:$N$63184,ROWS(H$2:H1815)*24-4)),""),
IF(INDEX(Assessment!$L$1:$L$63184,ROWS(H$2:H1815)*24-3)&lt;&gt;FALSE, _xlfn.CONCAT(CHAR(10),INDEX(Assessment!$L$1:$L$63184,ROWS(H$2:H1815)*24-3)," (",TEXT(INDEX(Assessment!$M$1:$M$63184,ROWS(H$2:H1815)*24-3),"m/yy"),") ",INDEX(Assessment!$N$1:$N$63184,ROWS(H$2:H1815)*24-3)),""),
IF(INDEX(Assessment!$L$1:$L$63184,ROWS(H$2:H1815)*24-2)&lt;&gt;FALSE, _xlfn.CONCAT(CHAR(10),INDEX(Assessment!$L$1:$L$63184,ROWS(H$2:H1815)*24-2)," (",TEXT(INDEX(Assessment!$M$1:$M$63184,ROWS(H$2:H1815)*24-2),"m/yy"),") ",INDEX(Assessment!$N$1:$N$63184,ROWS(H$2:H1815)*24-2)),""),
IF(INDEX(Assessment!$L$1:$L$63184,ROWS(H$2:H1815)*24-1)&lt;&gt;FALSE, _xlfn.CONCAT(CHAR(10),INDEX(Assessment!$L$1:$L$63184,ROWS(H$2:H1815)*24-1),") ",TEXT(INDEX(Assessment!$M$1:$M$63184,ROWS(H$2:H1815)*24-1),"m/yy"),") ",INDEX(Assessment!$N$1:$N$63184,ROWS(H$2:H1815)*24-1)),"")
)</f>
        <v/>
      </c>
      <c r="I1815" s="4" t="str" cm="1">
        <f t="array" ref="I1815">IF(INDEX(Assessment!$L$1:$L$63184,ROWS(I$2:I1815)*24-17)=0,"",INDEX(Assessment!$L$1:$L$63184,ROWS(I$2:I1815)*24-17))</f>
        <v/>
      </c>
    </row>
    <row r="1816" spans="1:9" s="4" customFormat="1" x14ac:dyDescent="0.25">
      <c r="A1816" s="4" t="str" cm="1">
        <f t="array" ref="A1816">IF(INDEX(Assessment!$C$1:$C$63184,ROWS(A$2:A1816)*24-22)=0,"",INDEX(Assessment!$C$1:$C$63184,ROWS(A$2:A1816)*24-22))</f>
        <v/>
      </c>
      <c r="B1816" s="4" t="str" cm="1">
        <f t="array" ref="B1816">IF(INDEX(Assessment!$C$1:$C$63184,ROWS(B$2:B1816)*24-21)=0,"",INDEX(Assessment!$C$1:$C$63184,ROWS(B$2:B1816)*24-21))</f>
        <v/>
      </c>
      <c r="C1816" s="4" t="str" cm="1">
        <f t="array" ref="C1816">IF(INDEX(Assessment!$C$1:$C$63184,ROWS(C$2:C1816)*24-20)="","",_xlfn.CONCAT(INDEX(Assessment!$C$1:$C$63184,ROWS(C$2:C1816)*24-20), " ==&gt; ", INDEX(Assessment!$C$1:$C$63184,ROWS(C$2:C1816)*24-19)))</f>
        <v/>
      </c>
      <c r="D1816" s="4" t="str" cm="1">
        <f t="array" ref="D1816">IF(INDEX(Assessment!$L$1:$L$63184,ROWS(D$2:D1816)*24-20)=0,"",INDEX(Assessment!$L$1:$L$63184,ROWS(D$2:D1816)*24-20))</f>
        <v/>
      </c>
      <c r="E1816" s="6" t="str" cm="1">
        <f t="array" ref="E1816">IF(INDEX(Assessment!$I$1:$I$63184,ROWS(E$2:E1816)*24-12)=0,"",INDEX(Assessment!$I$1:$I$63184,ROWS(E$2:E1816)*24-12))</f>
        <v/>
      </c>
      <c r="F1816" s="64" t="str" cm="1">
        <f t="array" ref="F1816">IF(INDEX(Assessment!$L$1:$L$63184,ROWS(F$2:F1816)*24-14)=0,"",INDEX(Assessment!$L$1:$L$63184,ROWS(F$2:F1816)*24-14))</f>
        <v/>
      </c>
      <c r="G1816" s="63" t="str" cm="1">
        <f t="array" ref="G1816">IF(INDEX(Assessment!$L$1:$L$63184,ROWS(G$2:G1816)*24-13)=0,"",INDEX(Assessment!$L$1:$L$63184,ROWS(G$2:G1816)*24-13))</f>
        <v/>
      </c>
      <c r="H1816" s="5" t="str" cm="1">
        <f t="array" ref="H1816">_xlfn.CONCAT(
IF(INDEX(Assessment!$L$1:$L$63184,ROWS(H$2:H1816)*24-8)&lt;&gt;FALSE, _xlfn.CONCAT(INDEX(Assessment!$L$1:$L$63184,ROWS(H$2:H1816)*24-8)," (",TEXT(INDEX(Assessment!$M$1:$M$63184,ROWS(H$2:H1816)*24-8),"m/yy"),") ",INDEX(Assessment!$N$1:$N$63184,ROWS(H$2:H1816)*24-8)),""),
IF(INDEX(Assessment!$L$1:$L$63184,ROWS(H$2:H1816)*24-7)&lt;&gt;FALSE, _xlfn.CONCAT(CHAR(10),INDEX(Assessment!$L$1:$L$63184,ROWS(H$2:H1816)*24-7)," (",TEXT(INDEX(Assessment!$M$1:$M$63184,ROWS(H$2:H1816)*24-7),"m/yy"),") ",INDEX(Assessment!$N$1:$N$63184,ROWS(H$2:H1816)*24-7)),""),
IF(INDEX(Assessment!$L$1:$L$63184,ROWS(H$2:H1816)*24-6)&lt;&gt;FALSE, _xlfn.CONCAT(CHAR(10),INDEX(Assessment!$L$1:$L$63184,ROWS(H$2:H1816)*24-6)," (",TEXT(INDEX(Assessment!$M$1:$M$63184,ROWS(H$2:H1816)*24-6),"m/yy"),") ",INDEX(Assessment!$N$1:$N$63184,ROWS(H$2:H1816)*24-6)),""),
IF(INDEX(Assessment!$L$1:$L$63184,ROWS(H$2:H1816)*24-5)&lt;&gt;FALSE, _xlfn.CONCAT(CHAR(10),INDEX(Assessment!$L$1:$L$63184,ROWS(H$2:H1816)*24-5)," (",TEXT(INDEX(Assessment!$M$1:$M$63184,ROWS(H$2:H1816)*24-5),"m/yy"),") ",INDEX(Assessment!$N$1:$N$63184,ROWS(H$2:H1816)*24-5)),""),
IF(INDEX(Assessment!$L$1:$L$63184,ROWS(H$2:H1816)*24-4)&lt;&gt;FALSE, _xlfn.CONCAT(CHAR(10),INDEX(Assessment!$L$1:$L$63184,ROWS(H$2:H1816)*24-4)," (",TEXT(INDEX(Assessment!$M$1:$M$63184,ROWS(H$2:H1816)*24-4),"m/yy"),") ",INDEX(Assessment!$N$1:$N$63184,ROWS(H$2:H1816)*24-4)),""),
IF(INDEX(Assessment!$L$1:$L$63184,ROWS(H$2:H1816)*24-3)&lt;&gt;FALSE, _xlfn.CONCAT(CHAR(10),INDEX(Assessment!$L$1:$L$63184,ROWS(H$2:H1816)*24-3)," (",TEXT(INDEX(Assessment!$M$1:$M$63184,ROWS(H$2:H1816)*24-3),"m/yy"),") ",INDEX(Assessment!$N$1:$N$63184,ROWS(H$2:H1816)*24-3)),""),
IF(INDEX(Assessment!$L$1:$L$63184,ROWS(H$2:H1816)*24-2)&lt;&gt;FALSE, _xlfn.CONCAT(CHAR(10),INDEX(Assessment!$L$1:$L$63184,ROWS(H$2:H1816)*24-2)," (",TEXT(INDEX(Assessment!$M$1:$M$63184,ROWS(H$2:H1816)*24-2),"m/yy"),") ",INDEX(Assessment!$N$1:$N$63184,ROWS(H$2:H1816)*24-2)),""),
IF(INDEX(Assessment!$L$1:$L$63184,ROWS(H$2:H1816)*24-1)&lt;&gt;FALSE, _xlfn.CONCAT(CHAR(10),INDEX(Assessment!$L$1:$L$63184,ROWS(H$2:H1816)*24-1),") ",TEXT(INDEX(Assessment!$M$1:$M$63184,ROWS(H$2:H1816)*24-1),"m/yy"),") ",INDEX(Assessment!$N$1:$N$63184,ROWS(H$2:H1816)*24-1)),"")
)</f>
        <v/>
      </c>
      <c r="I1816" s="4" t="str" cm="1">
        <f t="array" ref="I1816">IF(INDEX(Assessment!$L$1:$L$63184,ROWS(I$2:I1816)*24-17)=0,"",INDEX(Assessment!$L$1:$L$63184,ROWS(I$2:I1816)*24-17))</f>
        <v/>
      </c>
    </row>
    <row r="1817" spans="1:9" s="4" customFormat="1" x14ac:dyDescent="0.25">
      <c r="A1817" s="4" t="str" cm="1">
        <f t="array" ref="A1817">IF(INDEX(Assessment!$C$1:$C$63184,ROWS(A$2:A1817)*24-22)=0,"",INDEX(Assessment!$C$1:$C$63184,ROWS(A$2:A1817)*24-22))</f>
        <v/>
      </c>
      <c r="B1817" s="4" t="str" cm="1">
        <f t="array" ref="B1817">IF(INDEX(Assessment!$C$1:$C$63184,ROWS(B$2:B1817)*24-21)=0,"",INDEX(Assessment!$C$1:$C$63184,ROWS(B$2:B1817)*24-21))</f>
        <v/>
      </c>
      <c r="C1817" s="4" t="str" cm="1">
        <f t="array" ref="C1817">IF(INDEX(Assessment!$C$1:$C$63184,ROWS(C$2:C1817)*24-20)="","",_xlfn.CONCAT(INDEX(Assessment!$C$1:$C$63184,ROWS(C$2:C1817)*24-20), " ==&gt; ", INDEX(Assessment!$C$1:$C$63184,ROWS(C$2:C1817)*24-19)))</f>
        <v/>
      </c>
      <c r="D1817" s="4" t="str" cm="1">
        <f t="array" ref="D1817">IF(INDEX(Assessment!$L$1:$L$63184,ROWS(D$2:D1817)*24-20)=0,"",INDEX(Assessment!$L$1:$L$63184,ROWS(D$2:D1817)*24-20))</f>
        <v/>
      </c>
      <c r="E1817" s="6" t="str" cm="1">
        <f t="array" ref="E1817">IF(INDEX(Assessment!$I$1:$I$63184,ROWS(E$2:E1817)*24-12)=0,"",INDEX(Assessment!$I$1:$I$63184,ROWS(E$2:E1817)*24-12))</f>
        <v/>
      </c>
      <c r="F1817" s="64" t="str" cm="1">
        <f t="array" ref="F1817">IF(INDEX(Assessment!$L$1:$L$63184,ROWS(F$2:F1817)*24-14)=0,"",INDEX(Assessment!$L$1:$L$63184,ROWS(F$2:F1817)*24-14))</f>
        <v/>
      </c>
      <c r="G1817" s="63" t="str" cm="1">
        <f t="array" ref="G1817">IF(INDEX(Assessment!$L$1:$L$63184,ROWS(G$2:G1817)*24-13)=0,"",INDEX(Assessment!$L$1:$L$63184,ROWS(G$2:G1817)*24-13))</f>
        <v/>
      </c>
      <c r="H1817" s="5" t="str" cm="1">
        <f t="array" ref="H1817">_xlfn.CONCAT(
IF(INDEX(Assessment!$L$1:$L$63184,ROWS(H$2:H1817)*24-8)&lt;&gt;FALSE, _xlfn.CONCAT(INDEX(Assessment!$L$1:$L$63184,ROWS(H$2:H1817)*24-8)," (",TEXT(INDEX(Assessment!$M$1:$M$63184,ROWS(H$2:H1817)*24-8),"m/yy"),") ",INDEX(Assessment!$N$1:$N$63184,ROWS(H$2:H1817)*24-8)),""),
IF(INDEX(Assessment!$L$1:$L$63184,ROWS(H$2:H1817)*24-7)&lt;&gt;FALSE, _xlfn.CONCAT(CHAR(10),INDEX(Assessment!$L$1:$L$63184,ROWS(H$2:H1817)*24-7)," (",TEXT(INDEX(Assessment!$M$1:$M$63184,ROWS(H$2:H1817)*24-7),"m/yy"),") ",INDEX(Assessment!$N$1:$N$63184,ROWS(H$2:H1817)*24-7)),""),
IF(INDEX(Assessment!$L$1:$L$63184,ROWS(H$2:H1817)*24-6)&lt;&gt;FALSE, _xlfn.CONCAT(CHAR(10),INDEX(Assessment!$L$1:$L$63184,ROWS(H$2:H1817)*24-6)," (",TEXT(INDEX(Assessment!$M$1:$M$63184,ROWS(H$2:H1817)*24-6),"m/yy"),") ",INDEX(Assessment!$N$1:$N$63184,ROWS(H$2:H1817)*24-6)),""),
IF(INDEX(Assessment!$L$1:$L$63184,ROWS(H$2:H1817)*24-5)&lt;&gt;FALSE, _xlfn.CONCAT(CHAR(10),INDEX(Assessment!$L$1:$L$63184,ROWS(H$2:H1817)*24-5)," (",TEXT(INDEX(Assessment!$M$1:$M$63184,ROWS(H$2:H1817)*24-5),"m/yy"),") ",INDEX(Assessment!$N$1:$N$63184,ROWS(H$2:H1817)*24-5)),""),
IF(INDEX(Assessment!$L$1:$L$63184,ROWS(H$2:H1817)*24-4)&lt;&gt;FALSE, _xlfn.CONCAT(CHAR(10),INDEX(Assessment!$L$1:$L$63184,ROWS(H$2:H1817)*24-4)," (",TEXT(INDEX(Assessment!$M$1:$M$63184,ROWS(H$2:H1817)*24-4),"m/yy"),") ",INDEX(Assessment!$N$1:$N$63184,ROWS(H$2:H1817)*24-4)),""),
IF(INDEX(Assessment!$L$1:$L$63184,ROWS(H$2:H1817)*24-3)&lt;&gt;FALSE, _xlfn.CONCAT(CHAR(10),INDEX(Assessment!$L$1:$L$63184,ROWS(H$2:H1817)*24-3)," (",TEXT(INDEX(Assessment!$M$1:$M$63184,ROWS(H$2:H1817)*24-3),"m/yy"),") ",INDEX(Assessment!$N$1:$N$63184,ROWS(H$2:H1817)*24-3)),""),
IF(INDEX(Assessment!$L$1:$L$63184,ROWS(H$2:H1817)*24-2)&lt;&gt;FALSE, _xlfn.CONCAT(CHAR(10),INDEX(Assessment!$L$1:$L$63184,ROWS(H$2:H1817)*24-2)," (",TEXT(INDEX(Assessment!$M$1:$M$63184,ROWS(H$2:H1817)*24-2),"m/yy"),") ",INDEX(Assessment!$N$1:$N$63184,ROWS(H$2:H1817)*24-2)),""),
IF(INDEX(Assessment!$L$1:$L$63184,ROWS(H$2:H1817)*24-1)&lt;&gt;FALSE, _xlfn.CONCAT(CHAR(10),INDEX(Assessment!$L$1:$L$63184,ROWS(H$2:H1817)*24-1),") ",TEXT(INDEX(Assessment!$M$1:$M$63184,ROWS(H$2:H1817)*24-1),"m/yy"),") ",INDEX(Assessment!$N$1:$N$63184,ROWS(H$2:H1817)*24-1)),"")
)</f>
        <v/>
      </c>
      <c r="I1817" s="4" t="str" cm="1">
        <f t="array" ref="I1817">IF(INDEX(Assessment!$L$1:$L$63184,ROWS(I$2:I1817)*24-17)=0,"",INDEX(Assessment!$L$1:$L$63184,ROWS(I$2:I1817)*24-17))</f>
        <v/>
      </c>
    </row>
    <row r="1818" spans="1:9" s="4" customFormat="1" x14ac:dyDescent="0.25">
      <c r="A1818" s="4" t="str" cm="1">
        <f t="array" ref="A1818">IF(INDEX(Assessment!$C$1:$C$63184,ROWS(A$2:A1818)*24-22)=0,"",INDEX(Assessment!$C$1:$C$63184,ROWS(A$2:A1818)*24-22))</f>
        <v/>
      </c>
      <c r="B1818" s="4" t="str" cm="1">
        <f t="array" ref="B1818">IF(INDEX(Assessment!$C$1:$C$63184,ROWS(B$2:B1818)*24-21)=0,"",INDEX(Assessment!$C$1:$C$63184,ROWS(B$2:B1818)*24-21))</f>
        <v/>
      </c>
      <c r="C1818" s="4" t="str" cm="1">
        <f t="array" ref="C1818">IF(INDEX(Assessment!$C$1:$C$63184,ROWS(C$2:C1818)*24-20)="","",_xlfn.CONCAT(INDEX(Assessment!$C$1:$C$63184,ROWS(C$2:C1818)*24-20), " ==&gt; ", INDEX(Assessment!$C$1:$C$63184,ROWS(C$2:C1818)*24-19)))</f>
        <v/>
      </c>
      <c r="D1818" s="4" t="str" cm="1">
        <f t="array" ref="D1818">IF(INDEX(Assessment!$L$1:$L$63184,ROWS(D$2:D1818)*24-20)=0,"",INDEX(Assessment!$L$1:$L$63184,ROWS(D$2:D1818)*24-20))</f>
        <v/>
      </c>
      <c r="E1818" s="6" t="str" cm="1">
        <f t="array" ref="E1818">IF(INDEX(Assessment!$I$1:$I$63184,ROWS(E$2:E1818)*24-12)=0,"",INDEX(Assessment!$I$1:$I$63184,ROWS(E$2:E1818)*24-12))</f>
        <v/>
      </c>
      <c r="F1818" s="64" t="str" cm="1">
        <f t="array" ref="F1818">IF(INDEX(Assessment!$L$1:$L$63184,ROWS(F$2:F1818)*24-14)=0,"",INDEX(Assessment!$L$1:$L$63184,ROWS(F$2:F1818)*24-14))</f>
        <v/>
      </c>
      <c r="G1818" s="63" t="str" cm="1">
        <f t="array" ref="G1818">IF(INDEX(Assessment!$L$1:$L$63184,ROWS(G$2:G1818)*24-13)=0,"",INDEX(Assessment!$L$1:$L$63184,ROWS(G$2:G1818)*24-13))</f>
        <v/>
      </c>
      <c r="H1818" s="5" t="str" cm="1">
        <f t="array" ref="H1818">_xlfn.CONCAT(
IF(INDEX(Assessment!$L$1:$L$63184,ROWS(H$2:H1818)*24-8)&lt;&gt;FALSE, _xlfn.CONCAT(INDEX(Assessment!$L$1:$L$63184,ROWS(H$2:H1818)*24-8)," (",TEXT(INDEX(Assessment!$M$1:$M$63184,ROWS(H$2:H1818)*24-8),"m/yy"),") ",INDEX(Assessment!$N$1:$N$63184,ROWS(H$2:H1818)*24-8)),""),
IF(INDEX(Assessment!$L$1:$L$63184,ROWS(H$2:H1818)*24-7)&lt;&gt;FALSE, _xlfn.CONCAT(CHAR(10),INDEX(Assessment!$L$1:$L$63184,ROWS(H$2:H1818)*24-7)," (",TEXT(INDEX(Assessment!$M$1:$M$63184,ROWS(H$2:H1818)*24-7),"m/yy"),") ",INDEX(Assessment!$N$1:$N$63184,ROWS(H$2:H1818)*24-7)),""),
IF(INDEX(Assessment!$L$1:$L$63184,ROWS(H$2:H1818)*24-6)&lt;&gt;FALSE, _xlfn.CONCAT(CHAR(10),INDEX(Assessment!$L$1:$L$63184,ROWS(H$2:H1818)*24-6)," (",TEXT(INDEX(Assessment!$M$1:$M$63184,ROWS(H$2:H1818)*24-6),"m/yy"),") ",INDEX(Assessment!$N$1:$N$63184,ROWS(H$2:H1818)*24-6)),""),
IF(INDEX(Assessment!$L$1:$L$63184,ROWS(H$2:H1818)*24-5)&lt;&gt;FALSE, _xlfn.CONCAT(CHAR(10),INDEX(Assessment!$L$1:$L$63184,ROWS(H$2:H1818)*24-5)," (",TEXT(INDEX(Assessment!$M$1:$M$63184,ROWS(H$2:H1818)*24-5),"m/yy"),") ",INDEX(Assessment!$N$1:$N$63184,ROWS(H$2:H1818)*24-5)),""),
IF(INDEX(Assessment!$L$1:$L$63184,ROWS(H$2:H1818)*24-4)&lt;&gt;FALSE, _xlfn.CONCAT(CHAR(10),INDEX(Assessment!$L$1:$L$63184,ROWS(H$2:H1818)*24-4)," (",TEXT(INDEX(Assessment!$M$1:$M$63184,ROWS(H$2:H1818)*24-4),"m/yy"),") ",INDEX(Assessment!$N$1:$N$63184,ROWS(H$2:H1818)*24-4)),""),
IF(INDEX(Assessment!$L$1:$L$63184,ROWS(H$2:H1818)*24-3)&lt;&gt;FALSE, _xlfn.CONCAT(CHAR(10),INDEX(Assessment!$L$1:$L$63184,ROWS(H$2:H1818)*24-3)," (",TEXT(INDEX(Assessment!$M$1:$M$63184,ROWS(H$2:H1818)*24-3),"m/yy"),") ",INDEX(Assessment!$N$1:$N$63184,ROWS(H$2:H1818)*24-3)),""),
IF(INDEX(Assessment!$L$1:$L$63184,ROWS(H$2:H1818)*24-2)&lt;&gt;FALSE, _xlfn.CONCAT(CHAR(10),INDEX(Assessment!$L$1:$L$63184,ROWS(H$2:H1818)*24-2)," (",TEXT(INDEX(Assessment!$M$1:$M$63184,ROWS(H$2:H1818)*24-2),"m/yy"),") ",INDEX(Assessment!$N$1:$N$63184,ROWS(H$2:H1818)*24-2)),""),
IF(INDEX(Assessment!$L$1:$L$63184,ROWS(H$2:H1818)*24-1)&lt;&gt;FALSE, _xlfn.CONCAT(CHAR(10),INDEX(Assessment!$L$1:$L$63184,ROWS(H$2:H1818)*24-1),") ",TEXT(INDEX(Assessment!$M$1:$M$63184,ROWS(H$2:H1818)*24-1),"m/yy"),") ",INDEX(Assessment!$N$1:$N$63184,ROWS(H$2:H1818)*24-1)),"")
)</f>
        <v/>
      </c>
      <c r="I1818" s="4" t="str" cm="1">
        <f t="array" ref="I1818">IF(INDEX(Assessment!$L$1:$L$63184,ROWS(I$2:I1818)*24-17)=0,"",INDEX(Assessment!$L$1:$L$63184,ROWS(I$2:I1818)*24-17))</f>
        <v/>
      </c>
    </row>
    <row r="1819" spans="1:9" s="4" customFormat="1" x14ac:dyDescent="0.25">
      <c r="A1819" s="4" t="str" cm="1">
        <f t="array" ref="A1819">IF(INDEX(Assessment!$C$1:$C$63184,ROWS(A$2:A1819)*24-22)=0,"",INDEX(Assessment!$C$1:$C$63184,ROWS(A$2:A1819)*24-22))</f>
        <v/>
      </c>
      <c r="B1819" s="4" t="str" cm="1">
        <f t="array" ref="B1819">IF(INDEX(Assessment!$C$1:$C$63184,ROWS(B$2:B1819)*24-21)=0,"",INDEX(Assessment!$C$1:$C$63184,ROWS(B$2:B1819)*24-21))</f>
        <v/>
      </c>
      <c r="C1819" s="4" t="str" cm="1">
        <f t="array" ref="C1819">IF(INDEX(Assessment!$C$1:$C$63184,ROWS(C$2:C1819)*24-20)="","",_xlfn.CONCAT(INDEX(Assessment!$C$1:$C$63184,ROWS(C$2:C1819)*24-20), " ==&gt; ", INDEX(Assessment!$C$1:$C$63184,ROWS(C$2:C1819)*24-19)))</f>
        <v/>
      </c>
      <c r="D1819" s="4" t="str" cm="1">
        <f t="array" ref="D1819">IF(INDEX(Assessment!$L$1:$L$63184,ROWS(D$2:D1819)*24-20)=0,"",INDEX(Assessment!$L$1:$L$63184,ROWS(D$2:D1819)*24-20))</f>
        <v/>
      </c>
      <c r="E1819" s="6" t="str" cm="1">
        <f t="array" ref="E1819">IF(INDEX(Assessment!$I$1:$I$63184,ROWS(E$2:E1819)*24-12)=0,"",INDEX(Assessment!$I$1:$I$63184,ROWS(E$2:E1819)*24-12))</f>
        <v/>
      </c>
      <c r="F1819" s="64" t="str" cm="1">
        <f t="array" ref="F1819">IF(INDEX(Assessment!$L$1:$L$63184,ROWS(F$2:F1819)*24-14)=0,"",INDEX(Assessment!$L$1:$L$63184,ROWS(F$2:F1819)*24-14))</f>
        <v/>
      </c>
      <c r="G1819" s="63" t="str" cm="1">
        <f t="array" ref="G1819">IF(INDEX(Assessment!$L$1:$L$63184,ROWS(G$2:G1819)*24-13)=0,"",INDEX(Assessment!$L$1:$L$63184,ROWS(G$2:G1819)*24-13))</f>
        <v/>
      </c>
      <c r="H1819" s="5" t="str" cm="1">
        <f t="array" ref="H1819">_xlfn.CONCAT(
IF(INDEX(Assessment!$L$1:$L$63184,ROWS(H$2:H1819)*24-8)&lt;&gt;FALSE, _xlfn.CONCAT(INDEX(Assessment!$L$1:$L$63184,ROWS(H$2:H1819)*24-8)," (",TEXT(INDEX(Assessment!$M$1:$M$63184,ROWS(H$2:H1819)*24-8),"m/yy"),") ",INDEX(Assessment!$N$1:$N$63184,ROWS(H$2:H1819)*24-8)),""),
IF(INDEX(Assessment!$L$1:$L$63184,ROWS(H$2:H1819)*24-7)&lt;&gt;FALSE, _xlfn.CONCAT(CHAR(10),INDEX(Assessment!$L$1:$L$63184,ROWS(H$2:H1819)*24-7)," (",TEXT(INDEX(Assessment!$M$1:$M$63184,ROWS(H$2:H1819)*24-7),"m/yy"),") ",INDEX(Assessment!$N$1:$N$63184,ROWS(H$2:H1819)*24-7)),""),
IF(INDEX(Assessment!$L$1:$L$63184,ROWS(H$2:H1819)*24-6)&lt;&gt;FALSE, _xlfn.CONCAT(CHAR(10),INDEX(Assessment!$L$1:$L$63184,ROWS(H$2:H1819)*24-6)," (",TEXT(INDEX(Assessment!$M$1:$M$63184,ROWS(H$2:H1819)*24-6),"m/yy"),") ",INDEX(Assessment!$N$1:$N$63184,ROWS(H$2:H1819)*24-6)),""),
IF(INDEX(Assessment!$L$1:$L$63184,ROWS(H$2:H1819)*24-5)&lt;&gt;FALSE, _xlfn.CONCAT(CHAR(10),INDEX(Assessment!$L$1:$L$63184,ROWS(H$2:H1819)*24-5)," (",TEXT(INDEX(Assessment!$M$1:$M$63184,ROWS(H$2:H1819)*24-5),"m/yy"),") ",INDEX(Assessment!$N$1:$N$63184,ROWS(H$2:H1819)*24-5)),""),
IF(INDEX(Assessment!$L$1:$L$63184,ROWS(H$2:H1819)*24-4)&lt;&gt;FALSE, _xlfn.CONCAT(CHAR(10),INDEX(Assessment!$L$1:$L$63184,ROWS(H$2:H1819)*24-4)," (",TEXT(INDEX(Assessment!$M$1:$M$63184,ROWS(H$2:H1819)*24-4),"m/yy"),") ",INDEX(Assessment!$N$1:$N$63184,ROWS(H$2:H1819)*24-4)),""),
IF(INDEX(Assessment!$L$1:$L$63184,ROWS(H$2:H1819)*24-3)&lt;&gt;FALSE, _xlfn.CONCAT(CHAR(10),INDEX(Assessment!$L$1:$L$63184,ROWS(H$2:H1819)*24-3)," (",TEXT(INDEX(Assessment!$M$1:$M$63184,ROWS(H$2:H1819)*24-3),"m/yy"),") ",INDEX(Assessment!$N$1:$N$63184,ROWS(H$2:H1819)*24-3)),""),
IF(INDEX(Assessment!$L$1:$L$63184,ROWS(H$2:H1819)*24-2)&lt;&gt;FALSE, _xlfn.CONCAT(CHAR(10),INDEX(Assessment!$L$1:$L$63184,ROWS(H$2:H1819)*24-2)," (",TEXT(INDEX(Assessment!$M$1:$M$63184,ROWS(H$2:H1819)*24-2),"m/yy"),") ",INDEX(Assessment!$N$1:$N$63184,ROWS(H$2:H1819)*24-2)),""),
IF(INDEX(Assessment!$L$1:$L$63184,ROWS(H$2:H1819)*24-1)&lt;&gt;FALSE, _xlfn.CONCAT(CHAR(10),INDEX(Assessment!$L$1:$L$63184,ROWS(H$2:H1819)*24-1),") ",TEXT(INDEX(Assessment!$M$1:$M$63184,ROWS(H$2:H1819)*24-1),"m/yy"),") ",INDEX(Assessment!$N$1:$N$63184,ROWS(H$2:H1819)*24-1)),"")
)</f>
        <v/>
      </c>
      <c r="I1819" s="4" t="str" cm="1">
        <f t="array" ref="I1819">IF(INDEX(Assessment!$L$1:$L$63184,ROWS(I$2:I1819)*24-17)=0,"",INDEX(Assessment!$L$1:$L$63184,ROWS(I$2:I1819)*24-17))</f>
        <v/>
      </c>
    </row>
    <row r="1820" spans="1:9" s="4" customFormat="1" x14ac:dyDescent="0.25">
      <c r="A1820" s="4" t="str" cm="1">
        <f t="array" ref="A1820">IF(INDEX(Assessment!$C$1:$C$63184,ROWS(A$2:A1820)*24-22)=0,"",INDEX(Assessment!$C$1:$C$63184,ROWS(A$2:A1820)*24-22))</f>
        <v/>
      </c>
      <c r="B1820" s="4" t="str" cm="1">
        <f t="array" ref="B1820">IF(INDEX(Assessment!$C$1:$C$63184,ROWS(B$2:B1820)*24-21)=0,"",INDEX(Assessment!$C$1:$C$63184,ROWS(B$2:B1820)*24-21))</f>
        <v/>
      </c>
      <c r="C1820" s="4" t="str" cm="1">
        <f t="array" ref="C1820">IF(INDEX(Assessment!$C$1:$C$63184,ROWS(C$2:C1820)*24-20)="","",_xlfn.CONCAT(INDEX(Assessment!$C$1:$C$63184,ROWS(C$2:C1820)*24-20), " ==&gt; ", INDEX(Assessment!$C$1:$C$63184,ROWS(C$2:C1820)*24-19)))</f>
        <v/>
      </c>
      <c r="D1820" s="4" t="str" cm="1">
        <f t="array" ref="D1820">IF(INDEX(Assessment!$L$1:$L$63184,ROWS(D$2:D1820)*24-20)=0,"",INDEX(Assessment!$L$1:$L$63184,ROWS(D$2:D1820)*24-20))</f>
        <v/>
      </c>
      <c r="E1820" s="6" t="str" cm="1">
        <f t="array" ref="E1820">IF(INDEX(Assessment!$I$1:$I$63184,ROWS(E$2:E1820)*24-12)=0,"",INDEX(Assessment!$I$1:$I$63184,ROWS(E$2:E1820)*24-12))</f>
        <v/>
      </c>
      <c r="F1820" s="64" t="str" cm="1">
        <f t="array" ref="F1820">IF(INDEX(Assessment!$L$1:$L$63184,ROWS(F$2:F1820)*24-14)=0,"",INDEX(Assessment!$L$1:$L$63184,ROWS(F$2:F1820)*24-14))</f>
        <v/>
      </c>
      <c r="G1820" s="63" t="str" cm="1">
        <f t="array" ref="G1820">IF(INDEX(Assessment!$L$1:$L$63184,ROWS(G$2:G1820)*24-13)=0,"",INDEX(Assessment!$L$1:$L$63184,ROWS(G$2:G1820)*24-13))</f>
        <v/>
      </c>
      <c r="H1820" s="5" t="str" cm="1">
        <f t="array" ref="H1820">_xlfn.CONCAT(
IF(INDEX(Assessment!$L$1:$L$63184,ROWS(H$2:H1820)*24-8)&lt;&gt;FALSE, _xlfn.CONCAT(INDEX(Assessment!$L$1:$L$63184,ROWS(H$2:H1820)*24-8)," (",TEXT(INDEX(Assessment!$M$1:$M$63184,ROWS(H$2:H1820)*24-8),"m/yy"),") ",INDEX(Assessment!$N$1:$N$63184,ROWS(H$2:H1820)*24-8)),""),
IF(INDEX(Assessment!$L$1:$L$63184,ROWS(H$2:H1820)*24-7)&lt;&gt;FALSE, _xlfn.CONCAT(CHAR(10),INDEX(Assessment!$L$1:$L$63184,ROWS(H$2:H1820)*24-7)," (",TEXT(INDEX(Assessment!$M$1:$M$63184,ROWS(H$2:H1820)*24-7),"m/yy"),") ",INDEX(Assessment!$N$1:$N$63184,ROWS(H$2:H1820)*24-7)),""),
IF(INDEX(Assessment!$L$1:$L$63184,ROWS(H$2:H1820)*24-6)&lt;&gt;FALSE, _xlfn.CONCAT(CHAR(10),INDEX(Assessment!$L$1:$L$63184,ROWS(H$2:H1820)*24-6)," (",TEXT(INDEX(Assessment!$M$1:$M$63184,ROWS(H$2:H1820)*24-6),"m/yy"),") ",INDEX(Assessment!$N$1:$N$63184,ROWS(H$2:H1820)*24-6)),""),
IF(INDEX(Assessment!$L$1:$L$63184,ROWS(H$2:H1820)*24-5)&lt;&gt;FALSE, _xlfn.CONCAT(CHAR(10),INDEX(Assessment!$L$1:$L$63184,ROWS(H$2:H1820)*24-5)," (",TEXT(INDEX(Assessment!$M$1:$M$63184,ROWS(H$2:H1820)*24-5),"m/yy"),") ",INDEX(Assessment!$N$1:$N$63184,ROWS(H$2:H1820)*24-5)),""),
IF(INDEX(Assessment!$L$1:$L$63184,ROWS(H$2:H1820)*24-4)&lt;&gt;FALSE, _xlfn.CONCAT(CHAR(10),INDEX(Assessment!$L$1:$L$63184,ROWS(H$2:H1820)*24-4)," (",TEXT(INDEX(Assessment!$M$1:$M$63184,ROWS(H$2:H1820)*24-4),"m/yy"),") ",INDEX(Assessment!$N$1:$N$63184,ROWS(H$2:H1820)*24-4)),""),
IF(INDEX(Assessment!$L$1:$L$63184,ROWS(H$2:H1820)*24-3)&lt;&gt;FALSE, _xlfn.CONCAT(CHAR(10),INDEX(Assessment!$L$1:$L$63184,ROWS(H$2:H1820)*24-3)," (",TEXT(INDEX(Assessment!$M$1:$M$63184,ROWS(H$2:H1820)*24-3),"m/yy"),") ",INDEX(Assessment!$N$1:$N$63184,ROWS(H$2:H1820)*24-3)),""),
IF(INDEX(Assessment!$L$1:$L$63184,ROWS(H$2:H1820)*24-2)&lt;&gt;FALSE, _xlfn.CONCAT(CHAR(10),INDEX(Assessment!$L$1:$L$63184,ROWS(H$2:H1820)*24-2)," (",TEXT(INDEX(Assessment!$M$1:$M$63184,ROWS(H$2:H1820)*24-2),"m/yy"),") ",INDEX(Assessment!$N$1:$N$63184,ROWS(H$2:H1820)*24-2)),""),
IF(INDEX(Assessment!$L$1:$L$63184,ROWS(H$2:H1820)*24-1)&lt;&gt;FALSE, _xlfn.CONCAT(CHAR(10),INDEX(Assessment!$L$1:$L$63184,ROWS(H$2:H1820)*24-1),") ",TEXT(INDEX(Assessment!$M$1:$M$63184,ROWS(H$2:H1820)*24-1),"m/yy"),") ",INDEX(Assessment!$N$1:$N$63184,ROWS(H$2:H1820)*24-1)),"")
)</f>
        <v/>
      </c>
      <c r="I1820" s="4" t="str" cm="1">
        <f t="array" ref="I1820">IF(INDEX(Assessment!$L$1:$L$63184,ROWS(I$2:I1820)*24-17)=0,"",INDEX(Assessment!$L$1:$L$63184,ROWS(I$2:I1820)*24-17))</f>
        <v/>
      </c>
    </row>
    <row r="1821" spans="1:9" s="4" customFormat="1" x14ac:dyDescent="0.25">
      <c r="A1821" s="4" t="str" cm="1">
        <f t="array" ref="A1821">IF(INDEX(Assessment!$C$1:$C$63184,ROWS(A$2:A1821)*24-22)=0,"",INDEX(Assessment!$C$1:$C$63184,ROWS(A$2:A1821)*24-22))</f>
        <v/>
      </c>
      <c r="B1821" s="4" t="str" cm="1">
        <f t="array" ref="B1821">IF(INDEX(Assessment!$C$1:$C$63184,ROWS(B$2:B1821)*24-21)=0,"",INDEX(Assessment!$C$1:$C$63184,ROWS(B$2:B1821)*24-21))</f>
        <v/>
      </c>
      <c r="C1821" s="4" t="str" cm="1">
        <f t="array" ref="C1821">IF(INDEX(Assessment!$C$1:$C$63184,ROWS(C$2:C1821)*24-20)="","",_xlfn.CONCAT(INDEX(Assessment!$C$1:$C$63184,ROWS(C$2:C1821)*24-20), " ==&gt; ", INDEX(Assessment!$C$1:$C$63184,ROWS(C$2:C1821)*24-19)))</f>
        <v/>
      </c>
      <c r="D1821" s="4" t="str" cm="1">
        <f t="array" ref="D1821">IF(INDEX(Assessment!$L$1:$L$63184,ROWS(D$2:D1821)*24-20)=0,"",INDEX(Assessment!$L$1:$L$63184,ROWS(D$2:D1821)*24-20))</f>
        <v/>
      </c>
      <c r="E1821" s="6" t="str" cm="1">
        <f t="array" ref="E1821">IF(INDEX(Assessment!$I$1:$I$63184,ROWS(E$2:E1821)*24-12)=0,"",INDEX(Assessment!$I$1:$I$63184,ROWS(E$2:E1821)*24-12))</f>
        <v/>
      </c>
      <c r="F1821" s="64" t="str" cm="1">
        <f t="array" ref="F1821">IF(INDEX(Assessment!$L$1:$L$63184,ROWS(F$2:F1821)*24-14)=0,"",INDEX(Assessment!$L$1:$L$63184,ROWS(F$2:F1821)*24-14))</f>
        <v/>
      </c>
      <c r="G1821" s="63" t="str" cm="1">
        <f t="array" ref="G1821">IF(INDEX(Assessment!$L$1:$L$63184,ROWS(G$2:G1821)*24-13)=0,"",INDEX(Assessment!$L$1:$L$63184,ROWS(G$2:G1821)*24-13))</f>
        <v/>
      </c>
      <c r="H1821" s="5" t="str" cm="1">
        <f t="array" ref="H1821">_xlfn.CONCAT(
IF(INDEX(Assessment!$L$1:$L$63184,ROWS(H$2:H1821)*24-8)&lt;&gt;FALSE, _xlfn.CONCAT(INDEX(Assessment!$L$1:$L$63184,ROWS(H$2:H1821)*24-8)," (",TEXT(INDEX(Assessment!$M$1:$M$63184,ROWS(H$2:H1821)*24-8),"m/yy"),") ",INDEX(Assessment!$N$1:$N$63184,ROWS(H$2:H1821)*24-8)),""),
IF(INDEX(Assessment!$L$1:$L$63184,ROWS(H$2:H1821)*24-7)&lt;&gt;FALSE, _xlfn.CONCAT(CHAR(10),INDEX(Assessment!$L$1:$L$63184,ROWS(H$2:H1821)*24-7)," (",TEXT(INDEX(Assessment!$M$1:$M$63184,ROWS(H$2:H1821)*24-7),"m/yy"),") ",INDEX(Assessment!$N$1:$N$63184,ROWS(H$2:H1821)*24-7)),""),
IF(INDEX(Assessment!$L$1:$L$63184,ROWS(H$2:H1821)*24-6)&lt;&gt;FALSE, _xlfn.CONCAT(CHAR(10),INDEX(Assessment!$L$1:$L$63184,ROWS(H$2:H1821)*24-6)," (",TEXT(INDEX(Assessment!$M$1:$M$63184,ROWS(H$2:H1821)*24-6),"m/yy"),") ",INDEX(Assessment!$N$1:$N$63184,ROWS(H$2:H1821)*24-6)),""),
IF(INDEX(Assessment!$L$1:$L$63184,ROWS(H$2:H1821)*24-5)&lt;&gt;FALSE, _xlfn.CONCAT(CHAR(10),INDEX(Assessment!$L$1:$L$63184,ROWS(H$2:H1821)*24-5)," (",TEXT(INDEX(Assessment!$M$1:$M$63184,ROWS(H$2:H1821)*24-5),"m/yy"),") ",INDEX(Assessment!$N$1:$N$63184,ROWS(H$2:H1821)*24-5)),""),
IF(INDEX(Assessment!$L$1:$L$63184,ROWS(H$2:H1821)*24-4)&lt;&gt;FALSE, _xlfn.CONCAT(CHAR(10),INDEX(Assessment!$L$1:$L$63184,ROWS(H$2:H1821)*24-4)," (",TEXT(INDEX(Assessment!$M$1:$M$63184,ROWS(H$2:H1821)*24-4),"m/yy"),") ",INDEX(Assessment!$N$1:$N$63184,ROWS(H$2:H1821)*24-4)),""),
IF(INDEX(Assessment!$L$1:$L$63184,ROWS(H$2:H1821)*24-3)&lt;&gt;FALSE, _xlfn.CONCAT(CHAR(10),INDEX(Assessment!$L$1:$L$63184,ROWS(H$2:H1821)*24-3)," (",TEXT(INDEX(Assessment!$M$1:$M$63184,ROWS(H$2:H1821)*24-3),"m/yy"),") ",INDEX(Assessment!$N$1:$N$63184,ROWS(H$2:H1821)*24-3)),""),
IF(INDEX(Assessment!$L$1:$L$63184,ROWS(H$2:H1821)*24-2)&lt;&gt;FALSE, _xlfn.CONCAT(CHAR(10),INDEX(Assessment!$L$1:$L$63184,ROWS(H$2:H1821)*24-2)," (",TEXT(INDEX(Assessment!$M$1:$M$63184,ROWS(H$2:H1821)*24-2),"m/yy"),") ",INDEX(Assessment!$N$1:$N$63184,ROWS(H$2:H1821)*24-2)),""),
IF(INDEX(Assessment!$L$1:$L$63184,ROWS(H$2:H1821)*24-1)&lt;&gt;FALSE, _xlfn.CONCAT(CHAR(10),INDEX(Assessment!$L$1:$L$63184,ROWS(H$2:H1821)*24-1),") ",TEXT(INDEX(Assessment!$M$1:$M$63184,ROWS(H$2:H1821)*24-1),"m/yy"),") ",INDEX(Assessment!$N$1:$N$63184,ROWS(H$2:H1821)*24-1)),"")
)</f>
        <v/>
      </c>
      <c r="I1821" s="4" t="str" cm="1">
        <f t="array" ref="I1821">IF(INDEX(Assessment!$L$1:$L$63184,ROWS(I$2:I1821)*24-17)=0,"",INDEX(Assessment!$L$1:$L$63184,ROWS(I$2:I1821)*24-17))</f>
        <v/>
      </c>
    </row>
    <row r="1822" spans="1:9" s="4" customFormat="1" x14ac:dyDescent="0.25">
      <c r="A1822" s="4" t="str" cm="1">
        <f t="array" ref="A1822">IF(INDEX(Assessment!$C$1:$C$63184,ROWS(A$2:A1822)*24-22)=0,"",INDEX(Assessment!$C$1:$C$63184,ROWS(A$2:A1822)*24-22))</f>
        <v/>
      </c>
      <c r="B1822" s="4" t="str" cm="1">
        <f t="array" ref="B1822">IF(INDEX(Assessment!$C$1:$C$63184,ROWS(B$2:B1822)*24-21)=0,"",INDEX(Assessment!$C$1:$C$63184,ROWS(B$2:B1822)*24-21))</f>
        <v/>
      </c>
      <c r="C1822" s="4" t="str" cm="1">
        <f t="array" ref="C1822">IF(INDEX(Assessment!$C$1:$C$63184,ROWS(C$2:C1822)*24-20)="","",_xlfn.CONCAT(INDEX(Assessment!$C$1:$C$63184,ROWS(C$2:C1822)*24-20), " ==&gt; ", INDEX(Assessment!$C$1:$C$63184,ROWS(C$2:C1822)*24-19)))</f>
        <v/>
      </c>
      <c r="D1822" s="4" t="str" cm="1">
        <f t="array" ref="D1822">IF(INDEX(Assessment!$L$1:$L$63184,ROWS(D$2:D1822)*24-20)=0,"",INDEX(Assessment!$L$1:$L$63184,ROWS(D$2:D1822)*24-20))</f>
        <v/>
      </c>
      <c r="E1822" s="6" t="str" cm="1">
        <f t="array" ref="E1822">IF(INDEX(Assessment!$I$1:$I$63184,ROWS(E$2:E1822)*24-12)=0,"",INDEX(Assessment!$I$1:$I$63184,ROWS(E$2:E1822)*24-12))</f>
        <v/>
      </c>
      <c r="F1822" s="64" t="str" cm="1">
        <f t="array" ref="F1822">IF(INDEX(Assessment!$L$1:$L$63184,ROWS(F$2:F1822)*24-14)=0,"",INDEX(Assessment!$L$1:$L$63184,ROWS(F$2:F1822)*24-14))</f>
        <v/>
      </c>
      <c r="G1822" s="63" t="str" cm="1">
        <f t="array" ref="G1822">IF(INDEX(Assessment!$L$1:$L$63184,ROWS(G$2:G1822)*24-13)=0,"",INDEX(Assessment!$L$1:$L$63184,ROWS(G$2:G1822)*24-13))</f>
        <v/>
      </c>
      <c r="H1822" s="5" t="str" cm="1">
        <f t="array" ref="H1822">_xlfn.CONCAT(
IF(INDEX(Assessment!$L$1:$L$63184,ROWS(H$2:H1822)*24-8)&lt;&gt;FALSE, _xlfn.CONCAT(INDEX(Assessment!$L$1:$L$63184,ROWS(H$2:H1822)*24-8)," (",TEXT(INDEX(Assessment!$M$1:$M$63184,ROWS(H$2:H1822)*24-8),"m/yy"),") ",INDEX(Assessment!$N$1:$N$63184,ROWS(H$2:H1822)*24-8)),""),
IF(INDEX(Assessment!$L$1:$L$63184,ROWS(H$2:H1822)*24-7)&lt;&gt;FALSE, _xlfn.CONCAT(CHAR(10),INDEX(Assessment!$L$1:$L$63184,ROWS(H$2:H1822)*24-7)," (",TEXT(INDEX(Assessment!$M$1:$M$63184,ROWS(H$2:H1822)*24-7),"m/yy"),") ",INDEX(Assessment!$N$1:$N$63184,ROWS(H$2:H1822)*24-7)),""),
IF(INDEX(Assessment!$L$1:$L$63184,ROWS(H$2:H1822)*24-6)&lt;&gt;FALSE, _xlfn.CONCAT(CHAR(10),INDEX(Assessment!$L$1:$L$63184,ROWS(H$2:H1822)*24-6)," (",TEXT(INDEX(Assessment!$M$1:$M$63184,ROWS(H$2:H1822)*24-6),"m/yy"),") ",INDEX(Assessment!$N$1:$N$63184,ROWS(H$2:H1822)*24-6)),""),
IF(INDEX(Assessment!$L$1:$L$63184,ROWS(H$2:H1822)*24-5)&lt;&gt;FALSE, _xlfn.CONCAT(CHAR(10),INDEX(Assessment!$L$1:$L$63184,ROWS(H$2:H1822)*24-5)," (",TEXT(INDEX(Assessment!$M$1:$M$63184,ROWS(H$2:H1822)*24-5),"m/yy"),") ",INDEX(Assessment!$N$1:$N$63184,ROWS(H$2:H1822)*24-5)),""),
IF(INDEX(Assessment!$L$1:$L$63184,ROWS(H$2:H1822)*24-4)&lt;&gt;FALSE, _xlfn.CONCAT(CHAR(10),INDEX(Assessment!$L$1:$L$63184,ROWS(H$2:H1822)*24-4)," (",TEXT(INDEX(Assessment!$M$1:$M$63184,ROWS(H$2:H1822)*24-4),"m/yy"),") ",INDEX(Assessment!$N$1:$N$63184,ROWS(H$2:H1822)*24-4)),""),
IF(INDEX(Assessment!$L$1:$L$63184,ROWS(H$2:H1822)*24-3)&lt;&gt;FALSE, _xlfn.CONCAT(CHAR(10),INDEX(Assessment!$L$1:$L$63184,ROWS(H$2:H1822)*24-3)," (",TEXT(INDEX(Assessment!$M$1:$M$63184,ROWS(H$2:H1822)*24-3),"m/yy"),") ",INDEX(Assessment!$N$1:$N$63184,ROWS(H$2:H1822)*24-3)),""),
IF(INDEX(Assessment!$L$1:$L$63184,ROWS(H$2:H1822)*24-2)&lt;&gt;FALSE, _xlfn.CONCAT(CHAR(10),INDEX(Assessment!$L$1:$L$63184,ROWS(H$2:H1822)*24-2)," (",TEXT(INDEX(Assessment!$M$1:$M$63184,ROWS(H$2:H1822)*24-2),"m/yy"),") ",INDEX(Assessment!$N$1:$N$63184,ROWS(H$2:H1822)*24-2)),""),
IF(INDEX(Assessment!$L$1:$L$63184,ROWS(H$2:H1822)*24-1)&lt;&gt;FALSE, _xlfn.CONCAT(CHAR(10),INDEX(Assessment!$L$1:$L$63184,ROWS(H$2:H1822)*24-1),") ",TEXT(INDEX(Assessment!$M$1:$M$63184,ROWS(H$2:H1822)*24-1),"m/yy"),") ",INDEX(Assessment!$N$1:$N$63184,ROWS(H$2:H1822)*24-1)),"")
)</f>
        <v/>
      </c>
      <c r="I1822" s="4" t="str" cm="1">
        <f t="array" ref="I1822">IF(INDEX(Assessment!$L$1:$L$63184,ROWS(I$2:I1822)*24-17)=0,"",INDEX(Assessment!$L$1:$L$63184,ROWS(I$2:I1822)*24-17))</f>
        <v/>
      </c>
    </row>
    <row r="1823" spans="1:9" s="4" customFormat="1" x14ac:dyDescent="0.25">
      <c r="A1823" s="4" t="str" cm="1">
        <f t="array" ref="A1823">IF(INDEX(Assessment!$C$1:$C$63184,ROWS(A$2:A1823)*24-22)=0,"",INDEX(Assessment!$C$1:$C$63184,ROWS(A$2:A1823)*24-22))</f>
        <v/>
      </c>
      <c r="B1823" s="4" t="str" cm="1">
        <f t="array" ref="B1823">IF(INDEX(Assessment!$C$1:$C$63184,ROWS(B$2:B1823)*24-21)=0,"",INDEX(Assessment!$C$1:$C$63184,ROWS(B$2:B1823)*24-21))</f>
        <v/>
      </c>
      <c r="C1823" s="4" t="str" cm="1">
        <f t="array" ref="C1823">IF(INDEX(Assessment!$C$1:$C$63184,ROWS(C$2:C1823)*24-20)="","",_xlfn.CONCAT(INDEX(Assessment!$C$1:$C$63184,ROWS(C$2:C1823)*24-20), " ==&gt; ", INDEX(Assessment!$C$1:$C$63184,ROWS(C$2:C1823)*24-19)))</f>
        <v/>
      </c>
      <c r="D1823" s="4" t="str" cm="1">
        <f t="array" ref="D1823">IF(INDEX(Assessment!$L$1:$L$63184,ROWS(D$2:D1823)*24-20)=0,"",INDEX(Assessment!$L$1:$L$63184,ROWS(D$2:D1823)*24-20))</f>
        <v/>
      </c>
      <c r="E1823" s="6" t="str" cm="1">
        <f t="array" ref="E1823">IF(INDEX(Assessment!$I$1:$I$63184,ROWS(E$2:E1823)*24-12)=0,"",INDEX(Assessment!$I$1:$I$63184,ROWS(E$2:E1823)*24-12))</f>
        <v/>
      </c>
      <c r="F1823" s="64" t="str" cm="1">
        <f t="array" ref="F1823">IF(INDEX(Assessment!$L$1:$L$63184,ROWS(F$2:F1823)*24-14)=0,"",INDEX(Assessment!$L$1:$L$63184,ROWS(F$2:F1823)*24-14))</f>
        <v/>
      </c>
      <c r="G1823" s="63" t="str" cm="1">
        <f t="array" ref="G1823">IF(INDEX(Assessment!$L$1:$L$63184,ROWS(G$2:G1823)*24-13)=0,"",INDEX(Assessment!$L$1:$L$63184,ROWS(G$2:G1823)*24-13))</f>
        <v/>
      </c>
      <c r="H1823" s="5" t="str" cm="1">
        <f t="array" ref="H1823">_xlfn.CONCAT(
IF(INDEX(Assessment!$L$1:$L$63184,ROWS(H$2:H1823)*24-8)&lt;&gt;FALSE, _xlfn.CONCAT(INDEX(Assessment!$L$1:$L$63184,ROWS(H$2:H1823)*24-8)," (",TEXT(INDEX(Assessment!$M$1:$M$63184,ROWS(H$2:H1823)*24-8),"m/yy"),") ",INDEX(Assessment!$N$1:$N$63184,ROWS(H$2:H1823)*24-8)),""),
IF(INDEX(Assessment!$L$1:$L$63184,ROWS(H$2:H1823)*24-7)&lt;&gt;FALSE, _xlfn.CONCAT(CHAR(10),INDEX(Assessment!$L$1:$L$63184,ROWS(H$2:H1823)*24-7)," (",TEXT(INDEX(Assessment!$M$1:$M$63184,ROWS(H$2:H1823)*24-7),"m/yy"),") ",INDEX(Assessment!$N$1:$N$63184,ROWS(H$2:H1823)*24-7)),""),
IF(INDEX(Assessment!$L$1:$L$63184,ROWS(H$2:H1823)*24-6)&lt;&gt;FALSE, _xlfn.CONCAT(CHAR(10),INDEX(Assessment!$L$1:$L$63184,ROWS(H$2:H1823)*24-6)," (",TEXT(INDEX(Assessment!$M$1:$M$63184,ROWS(H$2:H1823)*24-6),"m/yy"),") ",INDEX(Assessment!$N$1:$N$63184,ROWS(H$2:H1823)*24-6)),""),
IF(INDEX(Assessment!$L$1:$L$63184,ROWS(H$2:H1823)*24-5)&lt;&gt;FALSE, _xlfn.CONCAT(CHAR(10),INDEX(Assessment!$L$1:$L$63184,ROWS(H$2:H1823)*24-5)," (",TEXT(INDEX(Assessment!$M$1:$M$63184,ROWS(H$2:H1823)*24-5),"m/yy"),") ",INDEX(Assessment!$N$1:$N$63184,ROWS(H$2:H1823)*24-5)),""),
IF(INDEX(Assessment!$L$1:$L$63184,ROWS(H$2:H1823)*24-4)&lt;&gt;FALSE, _xlfn.CONCAT(CHAR(10),INDEX(Assessment!$L$1:$L$63184,ROWS(H$2:H1823)*24-4)," (",TEXT(INDEX(Assessment!$M$1:$M$63184,ROWS(H$2:H1823)*24-4),"m/yy"),") ",INDEX(Assessment!$N$1:$N$63184,ROWS(H$2:H1823)*24-4)),""),
IF(INDEX(Assessment!$L$1:$L$63184,ROWS(H$2:H1823)*24-3)&lt;&gt;FALSE, _xlfn.CONCAT(CHAR(10),INDEX(Assessment!$L$1:$L$63184,ROWS(H$2:H1823)*24-3)," (",TEXT(INDEX(Assessment!$M$1:$M$63184,ROWS(H$2:H1823)*24-3),"m/yy"),") ",INDEX(Assessment!$N$1:$N$63184,ROWS(H$2:H1823)*24-3)),""),
IF(INDEX(Assessment!$L$1:$L$63184,ROWS(H$2:H1823)*24-2)&lt;&gt;FALSE, _xlfn.CONCAT(CHAR(10),INDEX(Assessment!$L$1:$L$63184,ROWS(H$2:H1823)*24-2)," (",TEXT(INDEX(Assessment!$M$1:$M$63184,ROWS(H$2:H1823)*24-2),"m/yy"),") ",INDEX(Assessment!$N$1:$N$63184,ROWS(H$2:H1823)*24-2)),""),
IF(INDEX(Assessment!$L$1:$L$63184,ROWS(H$2:H1823)*24-1)&lt;&gt;FALSE, _xlfn.CONCAT(CHAR(10),INDEX(Assessment!$L$1:$L$63184,ROWS(H$2:H1823)*24-1),") ",TEXT(INDEX(Assessment!$M$1:$M$63184,ROWS(H$2:H1823)*24-1),"m/yy"),") ",INDEX(Assessment!$N$1:$N$63184,ROWS(H$2:H1823)*24-1)),"")
)</f>
        <v/>
      </c>
      <c r="I1823" s="4" t="str" cm="1">
        <f t="array" ref="I1823">IF(INDEX(Assessment!$L$1:$L$63184,ROWS(I$2:I1823)*24-17)=0,"",INDEX(Assessment!$L$1:$L$63184,ROWS(I$2:I1823)*24-17))</f>
        <v/>
      </c>
    </row>
    <row r="1824" spans="1:9" s="4" customFormat="1" x14ac:dyDescent="0.25">
      <c r="A1824" s="4" t="str" cm="1">
        <f t="array" ref="A1824">IF(INDEX(Assessment!$C$1:$C$63184,ROWS(A$2:A1824)*24-22)=0,"",INDEX(Assessment!$C$1:$C$63184,ROWS(A$2:A1824)*24-22))</f>
        <v/>
      </c>
      <c r="B1824" s="4" t="str" cm="1">
        <f t="array" ref="B1824">IF(INDEX(Assessment!$C$1:$C$63184,ROWS(B$2:B1824)*24-21)=0,"",INDEX(Assessment!$C$1:$C$63184,ROWS(B$2:B1824)*24-21))</f>
        <v/>
      </c>
      <c r="C1824" s="4" t="str" cm="1">
        <f t="array" ref="C1824">IF(INDEX(Assessment!$C$1:$C$63184,ROWS(C$2:C1824)*24-20)="","",_xlfn.CONCAT(INDEX(Assessment!$C$1:$C$63184,ROWS(C$2:C1824)*24-20), " ==&gt; ", INDEX(Assessment!$C$1:$C$63184,ROWS(C$2:C1824)*24-19)))</f>
        <v/>
      </c>
      <c r="D1824" s="4" t="str" cm="1">
        <f t="array" ref="D1824">IF(INDEX(Assessment!$L$1:$L$63184,ROWS(D$2:D1824)*24-20)=0,"",INDEX(Assessment!$L$1:$L$63184,ROWS(D$2:D1824)*24-20))</f>
        <v/>
      </c>
      <c r="E1824" s="6" t="str" cm="1">
        <f t="array" ref="E1824">IF(INDEX(Assessment!$I$1:$I$63184,ROWS(E$2:E1824)*24-12)=0,"",INDEX(Assessment!$I$1:$I$63184,ROWS(E$2:E1824)*24-12))</f>
        <v/>
      </c>
      <c r="F1824" s="64" t="str" cm="1">
        <f t="array" ref="F1824">IF(INDEX(Assessment!$L$1:$L$63184,ROWS(F$2:F1824)*24-14)=0,"",INDEX(Assessment!$L$1:$L$63184,ROWS(F$2:F1824)*24-14))</f>
        <v/>
      </c>
      <c r="G1824" s="63" t="str" cm="1">
        <f t="array" ref="G1824">IF(INDEX(Assessment!$L$1:$L$63184,ROWS(G$2:G1824)*24-13)=0,"",INDEX(Assessment!$L$1:$L$63184,ROWS(G$2:G1824)*24-13))</f>
        <v/>
      </c>
      <c r="H1824" s="5" t="str" cm="1">
        <f t="array" ref="H1824">_xlfn.CONCAT(
IF(INDEX(Assessment!$L$1:$L$63184,ROWS(H$2:H1824)*24-8)&lt;&gt;FALSE, _xlfn.CONCAT(INDEX(Assessment!$L$1:$L$63184,ROWS(H$2:H1824)*24-8)," (",TEXT(INDEX(Assessment!$M$1:$M$63184,ROWS(H$2:H1824)*24-8),"m/yy"),") ",INDEX(Assessment!$N$1:$N$63184,ROWS(H$2:H1824)*24-8)),""),
IF(INDEX(Assessment!$L$1:$L$63184,ROWS(H$2:H1824)*24-7)&lt;&gt;FALSE, _xlfn.CONCAT(CHAR(10),INDEX(Assessment!$L$1:$L$63184,ROWS(H$2:H1824)*24-7)," (",TEXT(INDEX(Assessment!$M$1:$M$63184,ROWS(H$2:H1824)*24-7),"m/yy"),") ",INDEX(Assessment!$N$1:$N$63184,ROWS(H$2:H1824)*24-7)),""),
IF(INDEX(Assessment!$L$1:$L$63184,ROWS(H$2:H1824)*24-6)&lt;&gt;FALSE, _xlfn.CONCAT(CHAR(10),INDEX(Assessment!$L$1:$L$63184,ROWS(H$2:H1824)*24-6)," (",TEXT(INDEX(Assessment!$M$1:$M$63184,ROWS(H$2:H1824)*24-6),"m/yy"),") ",INDEX(Assessment!$N$1:$N$63184,ROWS(H$2:H1824)*24-6)),""),
IF(INDEX(Assessment!$L$1:$L$63184,ROWS(H$2:H1824)*24-5)&lt;&gt;FALSE, _xlfn.CONCAT(CHAR(10),INDEX(Assessment!$L$1:$L$63184,ROWS(H$2:H1824)*24-5)," (",TEXT(INDEX(Assessment!$M$1:$M$63184,ROWS(H$2:H1824)*24-5),"m/yy"),") ",INDEX(Assessment!$N$1:$N$63184,ROWS(H$2:H1824)*24-5)),""),
IF(INDEX(Assessment!$L$1:$L$63184,ROWS(H$2:H1824)*24-4)&lt;&gt;FALSE, _xlfn.CONCAT(CHAR(10),INDEX(Assessment!$L$1:$L$63184,ROWS(H$2:H1824)*24-4)," (",TEXT(INDEX(Assessment!$M$1:$M$63184,ROWS(H$2:H1824)*24-4),"m/yy"),") ",INDEX(Assessment!$N$1:$N$63184,ROWS(H$2:H1824)*24-4)),""),
IF(INDEX(Assessment!$L$1:$L$63184,ROWS(H$2:H1824)*24-3)&lt;&gt;FALSE, _xlfn.CONCAT(CHAR(10),INDEX(Assessment!$L$1:$L$63184,ROWS(H$2:H1824)*24-3)," (",TEXT(INDEX(Assessment!$M$1:$M$63184,ROWS(H$2:H1824)*24-3),"m/yy"),") ",INDEX(Assessment!$N$1:$N$63184,ROWS(H$2:H1824)*24-3)),""),
IF(INDEX(Assessment!$L$1:$L$63184,ROWS(H$2:H1824)*24-2)&lt;&gt;FALSE, _xlfn.CONCAT(CHAR(10),INDEX(Assessment!$L$1:$L$63184,ROWS(H$2:H1824)*24-2)," (",TEXT(INDEX(Assessment!$M$1:$M$63184,ROWS(H$2:H1824)*24-2),"m/yy"),") ",INDEX(Assessment!$N$1:$N$63184,ROWS(H$2:H1824)*24-2)),""),
IF(INDEX(Assessment!$L$1:$L$63184,ROWS(H$2:H1824)*24-1)&lt;&gt;FALSE, _xlfn.CONCAT(CHAR(10),INDEX(Assessment!$L$1:$L$63184,ROWS(H$2:H1824)*24-1),") ",TEXT(INDEX(Assessment!$M$1:$M$63184,ROWS(H$2:H1824)*24-1),"m/yy"),") ",INDEX(Assessment!$N$1:$N$63184,ROWS(H$2:H1824)*24-1)),"")
)</f>
        <v/>
      </c>
      <c r="I1824" s="4" t="str" cm="1">
        <f t="array" ref="I1824">IF(INDEX(Assessment!$L$1:$L$63184,ROWS(I$2:I1824)*24-17)=0,"",INDEX(Assessment!$L$1:$L$63184,ROWS(I$2:I1824)*24-17))</f>
        <v/>
      </c>
    </row>
    <row r="1825" spans="1:9" s="4" customFormat="1" x14ac:dyDescent="0.25">
      <c r="A1825" s="4" t="str" cm="1">
        <f t="array" ref="A1825">IF(INDEX(Assessment!$C$1:$C$63184,ROWS(A$2:A1825)*24-22)=0,"",INDEX(Assessment!$C$1:$C$63184,ROWS(A$2:A1825)*24-22))</f>
        <v/>
      </c>
      <c r="B1825" s="4" t="str" cm="1">
        <f t="array" ref="B1825">IF(INDEX(Assessment!$C$1:$C$63184,ROWS(B$2:B1825)*24-21)=0,"",INDEX(Assessment!$C$1:$C$63184,ROWS(B$2:B1825)*24-21))</f>
        <v/>
      </c>
      <c r="C1825" s="4" t="str" cm="1">
        <f t="array" ref="C1825">IF(INDEX(Assessment!$C$1:$C$63184,ROWS(C$2:C1825)*24-20)="","",_xlfn.CONCAT(INDEX(Assessment!$C$1:$C$63184,ROWS(C$2:C1825)*24-20), " ==&gt; ", INDEX(Assessment!$C$1:$C$63184,ROWS(C$2:C1825)*24-19)))</f>
        <v/>
      </c>
      <c r="D1825" s="4" t="str" cm="1">
        <f t="array" ref="D1825">IF(INDEX(Assessment!$L$1:$L$63184,ROWS(D$2:D1825)*24-20)=0,"",INDEX(Assessment!$L$1:$L$63184,ROWS(D$2:D1825)*24-20))</f>
        <v/>
      </c>
      <c r="E1825" s="6" t="str" cm="1">
        <f t="array" ref="E1825">IF(INDEX(Assessment!$I$1:$I$63184,ROWS(E$2:E1825)*24-12)=0,"",INDEX(Assessment!$I$1:$I$63184,ROWS(E$2:E1825)*24-12))</f>
        <v/>
      </c>
      <c r="F1825" s="64" t="str" cm="1">
        <f t="array" ref="F1825">IF(INDEX(Assessment!$L$1:$L$63184,ROWS(F$2:F1825)*24-14)=0,"",INDEX(Assessment!$L$1:$L$63184,ROWS(F$2:F1825)*24-14))</f>
        <v/>
      </c>
      <c r="G1825" s="63" t="str" cm="1">
        <f t="array" ref="G1825">IF(INDEX(Assessment!$L$1:$L$63184,ROWS(G$2:G1825)*24-13)=0,"",INDEX(Assessment!$L$1:$L$63184,ROWS(G$2:G1825)*24-13))</f>
        <v/>
      </c>
      <c r="H1825" s="5" t="str" cm="1">
        <f t="array" ref="H1825">_xlfn.CONCAT(
IF(INDEX(Assessment!$L$1:$L$63184,ROWS(H$2:H1825)*24-8)&lt;&gt;FALSE, _xlfn.CONCAT(INDEX(Assessment!$L$1:$L$63184,ROWS(H$2:H1825)*24-8)," (",TEXT(INDEX(Assessment!$M$1:$M$63184,ROWS(H$2:H1825)*24-8),"m/yy"),") ",INDEX(Assessment!$N$1:$N$63184,ROWS(H$2:H1825)*24-8)),""),
IF(INDEX(Assessment!$L$1:$L$63184,ROWS(H$2:H1825)*24-7)&lt;&gt;FALSE, _xlfn.CONCAT(CHAR(10),INDEX(Assessment!$L$1:$L$63184,ROWS(H$2:H1825)*24-7)," (",TEXT(INDEX(Assessment!$M$1:$M$63184,ROWS(H$2:H1825)*24-7),"m/yy"),") ",INDEX(Assessment!$N$1:$N$63184,ROWS(H$2:H1825)*24-7)),""),
IF(INDEX(Assessment!$L$1:$L$63184,ROWS(H$2:H1825)*24-6)&lt;&gt;FALSE, _xlfn.CONCAT(CHAR(10),INDEX(Assessment!$L$1:$L$63184,ROWS(H$2:H1825)*24-6)," (",TEXT(INDEX(Assessment!$M$1:$M$63184,ROWS(H$2:H1825)*24-6),"m/yy"),") ",INDEX(Assessment!$N$1:$N$63184,ROWS(H$2:H1825)*24-6)),""),
IF(INDEX(Assessment!$L$1:$L$63184,ROWS(H$2:H1825)*24-5)&lt;&gt;FALSE, _xlfn.CONCAT(CHAR(10),INDEX(Assessment!$L$1:$L$63184,ROWS(H$2:H1825)*24-5)," (",TEXT(INDEX(Assessment!$M$1:$M$63184,ROWS(H$2:H1825)*24-5),"m/yy"),") ",INDEX(Assessment!$N$1:$N$63184,ROWS(H$2:H1825)*24-5)),""),
IF(INDEX(Assessment!$L$1:$L$63184,ROWS(H$2:H1825)*24-4)&lt;&gt;FALSE, _xlfn.CONCAT(CHAR(10),INDEX(Assessment!$L$1:$L$63184,ROWS(H$2:H1825)*24-4)," (",TEXT(INDEX(Assessment!$M$1:$M$63184,ROWS(H$2:H1825)*24-4),"m/yy"),") ",INDEX(Assessment!$N$1:$N$63184,ROWS(H$2:H1825)*24-4)),""),
IF(INDEX(Assessment!$L$1:$L$63184,ROWS(H$2:H1825)*24-3)&lt;&gt;FALSE, _xlfn.CONCAT(CHAR(10),INDEX(Assessment!$L$1:$L$63184,ROWS(H$2:H1825)*24-3)," (",TEXT(INDEX(Assessment!$M$1:$M$63184,ROWS(H$2:H1825)*24-3),"m/yy"),") ",INDEX(Assessment!$N$1:$N$63184,ROWS(H$2:H1825)*24-3)),""),
IF(INDEX(Assessment!$L$1:$L$63184,ROWS(H$2:H1825)*24-2)&lt;&gt;FALSE, _xlfn.CONCAT(CHAR(10),INDEX(Assessment!$L$1:$L$63184,ROWS(H$2:H1825)*24-2)," (",TEXT(INDEX(Assessment!$M$1:$M$63184,ROWS(H$2:H1825)*24-2),"m/yy"),") ",INDEX(Assessment!$N$1:$N$63184,ROWS(H$2:H1825)*24-2)),""),
IF(INDEX(Assessment!$L$1:$L$63184,ROWS(H$2:H1825)*24-1)&lt;&gt;FALSE, _xlfn.CONCAT(CHAR(10),INDEX(Assessment!$L$1:$L$63184,ROWS(H$2:H1825)*24-1),") ",TEXT(INDEX(Assessment!$M$1:$M$63184,ROWS(H$2:H1825)*24-1),"m/yy"),") ",INDEX(Assessment!$N$1:$N$63184,ROWS(H$2:H1825)*24-1)),"")
)</f>
        <v/>
      </c>
      <c r="I1825" s="4" t="str" cm="1">
        <f t="array" ref="I1825">IF(INDEX(Assessment!$L$1:$L$63184,ROWS(I$2:I1825)*24-17)=0,"",INDEX(Assessment!$L$1:$L$63184,ROWS(I$2:I1825)*24-17))</f>
        <v/>
      </c>
    </row>
    <row r="1826" spans="1:9" s="4" customFormat="1" x14ac:dyDescent="0.25">
      <c r="A1826" s="4" t="str" cm="1">
        <f t="array" ref="A1826">IF(INDEX(Assessment!$C$1:$C$63184,ROWS(A$2:A1826)*24-22)=0,"",INDEX(Assessment!$C$1:$C$63184,ROWS(A$2:A1826)*24-22))</f>
        <v/>
      </c>
      <c r="B1826" s="4" t="str" cm="1">
        <f t="array" ref="B1826">IF(INDEX(Assessment!$C$1:$C$63184,ROWS(B$2:B1826)*24-21)=0,"",INDEX(Assessment!$C$1:$C$63184,ROWS(B$2:B1826)*24-21))</f>
        <v/>
      </c>
      <c r="C1826" s="4" t="str" cm="1">
        <f t="array" ref="C1826">IF(INDEX(Assessment!$C$1:$C$63184,ROWS(C$2:C1826)*24-20)="","",_xlfn.CONCAT(INDEX(Assessment!$C$1:$C$63184,ROWS(C$2:C1826)*24-20), " ==&gt; ", INDEX(Assessment!$C$1:$C$63184,ROWS(C$2:C1826)*24-19)))</f>
        <v/>
      </c>
      <c r="D1826" s="4" t="str" cm="1">
        <f t="array" ref="D1826">IF(INDEX(Assessment!$L$1:$L$63184,ROWS(D$2:D1826)*24-20)=0,"",INDEX(Assessment!$L$1:$L$63184,ROWS(D$2:D1826)*24-20))</f>
        <v/>
      </c>
      <c r="E1826" s="6" t="str" cm="1">
        <f t="array" ref="E1826">IF(INDEX(Assessment!$I$1:$I$63184,ROWS(E$2:E1826)*24-12)=0,"",INDEX(Assessment!$I$1:$I$63184,ROWS(E$2:E1826)*24-12))</f>
        <v/>
      </c>
      <c r="F1826" s="64" t="str" cm="1">
        <f t="array" ref="F1826">IF(INDEX(Assessment!$L$1:$L$63184,ROWS(F$2:F1826)*24-14)=0,"",INDEX(Assessment!$L$1:$L$63184,ROWS(F$2:F1826)*24-14))</f>
        <v/>
      </c>
      <c r="G1826" s="63" t="str" cm="1">
        <f t="array" ref="G1826">IF(INDEX(Assessment!$L$1:$L$63184,ROWS(G$2:G1826)*24-13)=0,"",INDEX(Assessment!$L$1:$L$63184,ROWS(G$2:G1826)*24-13))</f>
        <v/>
      </c>
      <c r="H1826" s="5" t="str" cm="1">
        <f t="array" ref="H1826">_xlfn.CONCAT(
IF(INDEX(Assessment!$L$1:$L$63184,ROWS(H$2:H1826)*24-8)&lt;&gt;FALSE, _xlfn.CONCAT(INDEX(Assessment!$L$1:$L$63184,ROWS(H$2:H1826)*24-8)," (",TEXT(INDEX(Assessment!$M$1:$M$63184,ROWS(H$2:H1826)*24-8),"m/yy"),") ",INDEX(Assessment!$N$1:$N$63184,ROWS(H$2:H1826)*24-8)),""),
IF(INDEX(Assessment!$L$1:$L$63184,ROWS(H$2:H1826)*24-7)&lt;&gt;FALSE, _xlfn.CONCAT(CHAR(10),INDEX(Assessment!$L$1:$L$63184,ROWS(H$2:H1826)*24-7)," (",TEXT(INDEX(Assessment!$M$1:$M$63184,ROWS(H$2:H1826)*24-7),"m/yy"),") ",INDEX(Assessment!$N$1:$N$63184,ROWS(H$2:H1826)*24-7)),""),
IF(INDEX(Assessment!$L$1:$L$63184,ROWS(H$2:H1826)*24-6)&lt;&gt;FALSE, _xlfn.CONCAT(CHAR(10),INDEX(Assessment!$L$1:$L$63184,ROWS(H$2:H1826)*24-6)," (",TEXT(INDEX(Assessment!$M$1:$M$63184,ROWS(H$2:H1826)*24-6),"m/yy"),") ",INDEX(Assessment!$N$1:$N$63184,ROWS(H$2:H1826)*24-6)),""),
IF(INDEX(Assessment!$L$1:$L$63184,ROWS(H$2:H1826)*24-5)&lt;&gt;FALSE, _xlfn.CONCAT(CHAR(10),INDEX(Assessment!$L$1:$L$63184,ROWS(H$2:H1826)*24-5)," (",TEXT(INDEX(Assessment!$M$1:$M$63184,ROWS(H$2:H1826)*24-5),"m/yy"),") ",INDEX(Assessment!$N$1:$N$63184,ROWS(H$2:H1826)*24-5)),""),
IF(INDEX(Assessment!$L$1:$L$63184,ROWS(H$2:H1826)*24-4)&lt;&gt;FALSE, _xlfn.CONCAT(CHAR(10),INDEX(Assessment!$L$1:$L$63184,ROWS(H$2:H1826)*24-4)," (",TEXT(INDEX(Assessment!$M$1:$M$63184,ROWS(H$2:H1826)*24-4),"m/yy"),") ",INDEX(Assessment!$N$1:$N$63184,ROWS(H$2:H1826)*24-4)),""),
IF(INDEX(Assessment!$L$1:$L$63184,ROWS(H$2:H1826)*24-3)&lt;&gt;FALSE, _xlfn.CONCAT(CHAR(10),INDEX(Assessment!$L$1:$L$63184,ROWS(H$2:H1826)*24-3)," (",TEXT(INDEX(Assessment!$M$1:$M$63184,ROWS(H$2:H1826)*24-3),"m/yy"),") ",INDEX(Assessment!$N$1:$N$63184,ROWS(H$2:H1826)*24-3)),""),
IF(INDEX(Assessment!$L$1:$L$63184,ROWS(H$2:H1826)*24-2)&lt;&gt;FALSE, _xlfn.CONCAT(CHAR(10),INDEX(Assessment!$L$1:$L$63184,ROWS(H$2:H1826)*24-2)," (",TEXT(INDEX(Assessment!$M$1:$M$63184,ROWS(H$2:H1826)*24-2),"m/yy"),") ",INDEX(Assessment!$N$1:$N$63184,ROWS(H$2:H1826)*24-2)),""),
IF(INDEX(Assessment!$L$1:$L$63184,ROWS(H$2:H1826)*24-1)&lt;&gt;FALSE, _xlfn.CONCAT(CHAR(10),INDEX(Assessment!$L$1:$L$63184,ROWS(H$2:H1826)*24-1),") ",TEXT(INDEX(Assessment!$M$1:$M$63184,ROWS(H$2:H1826)*24-1),"m/yy"),") ",INDEX(Assessment!$N$1:$N$63184,ROWS(H$2:H1826)*24-1)),"")
)</f>
        <v/>
      </c>
      <c r="I1826" s="4" t="str" cm="1">
        <f t="array" ref="I1826">IF(INDEX(Assessment!$L$1:$L$63184,ROWS(I$2:I1826)*24-17)=0,"",INDEX(Assessment!$L$1:$L$63184,ROWS(I$2:I1826)*24-17))</f>
        <v/>
      </c>
    </row>
    <row r="1827" spans="1:9" s="4" customFormat="1" x14ac:dyDescent="0.25">
      <c r="A1827" s="4" t="str" cm="1">
        <f t="array" ref="A1827">IF(INDEX(Assessment!$C$1:$C$63184,ROWS(A$2:A1827)*24-22)=0,"",INDEX(Assessment!$C$1:$C$63184,ROWS(A$2:A1827)*24-22))</f>
        <v/>
      </c>
      <c r="B1827" s="4" t="str" cm="1">
        <f t="array" ref="B1827">IF(INDEX(Assessment!$C$1:$C$63184,ROWS(B$2:B1827)*24-21)=0,"",INDEX(Assessment!$C$1:$C$63184,ROWS(B$2:B1827)*24-21))</f>
        <v/>
      </c>
      <c r="C1827" s="4" t="str" cm="1">
        <f t="array" ref="C1827">IF(INDEX(Assessment!$C$1:$C$63184,ROWS(C$2:C1827)*24-20)="","",_xlfn.CONCAT(INDEX(Assessment!$C$1:$C$63184,ROWS(C$2:C1827)*24-20), " ==&gt; ", INDEX(Assessment!$C$1:$C$63184,ROWS(C$2:C1827)*24-19)))</f>
        <v/>
      </c>
      <c r="D1827" s="4" t="str" cm="1">
        <f t="array" ref="D1827">IF(INDEX(Assessment!$L$1:$L$63184,ROWS(D$2:D1827)*24-20)=0,"",INDEX(Assessment!$L$1:$L$63184,ROWS(D$2:D1827)*24-20))</f>
        <v/>
      </c>
      <c r="E1827" s="6" t="str" cm="1">
        <f t="array" ref="E1827">IF(INDEX(Assessment!$I$1:$I$63184,ROWS(E$2:E1827)*24-12)=0,"",INDEX(Assessment!$I$1:$I$63184,ROWS(E$2:E1827)*24-12))</f>
        <v/>
      </c>
      <c r="F1827" s="64" t="str" cm="1">
        <f t="array" ref="F1827">IF(INDEX(Assessment!$L$1:$L$63184,ROWS(F$2:F1827)*24-14)=0,"",INDEX(Assessment!$L$1:$L$63184,ROWS(F$2:F1827)*24-14))</f>
        <v/>
      </c>
      <c r="G1827" s="63" t="str" cm="1">
        <f t="array" ref="G1827">IF(INDEX(Assessment!$L$1:$L$63184,ROWS(G$2:G1827)*24-13)=0,"",INDEX(Assessment!$L$1:$L$63184,ROWS(G$2:G1827)*24-13))</f>
        <v/>
      </c>
      <c r="H1827" s="5" t="str" cm="1">
        <f t="array" ref="H1827">_xlfn.CONCAT(
IF(INDEX(Assessment!$L$1:$L$63184,ROWS(H$2:H1827)*24-8)&lt;&gt;FALSE, _xlfn.CONCAT(INDEX(Assessment!$L$1:$L$63184,ROWS(H$2:H1827)*24-8)," (",TEXT(INDEX(Assessment!$M$1:$M$63184,ROWS(H$2:H1827)*24-8),"m/yy"),") ",INDEX(Assessment!$N$1:$N$63184,ROWS(H$2:H1827)*24-8)),""),
IF(INDEX(Assessment!$L$1:$L$63184,ROWS(H$2:H1827)*24-7)&lt;&gt;FALSE, _xlfn.CONCAT(CHAR(10),INDEX(Assessment!$L$1:$L$63184,ROWS(H$2:H1827)*24-7)," (",TEXT(INDEX(Assessment!$M$1:$M$63184,ROWS(H$2:H1827)*24-7),"m/yy"),") ",INDEX(Assessment!$N$1:$N$63184,ROWS(H$2:H1827)*24-7)),""),
IF(INDEX(Assessment!$L$1:$L$63184,ROWS(H$2:H1827)*24-6)&lt;&gt;FALSE, _xlfn.CONCAT(CHAR(10),INDEX(Assessment!$L$1:$L$63184,ROWS(H$2:H1827)*24-6)," (",TEXT(INDEX(Assessment!$M$1:$M$63184,ROWS(H$2:H1827)*24-6),"m/yy"),") ",INDEX(Assessment!$N$1:$N$63184,ROWS(H$2:H1827)*24-6)),""),
IF(INDEX(Assessment!$L$1:$L$63184,ROWS(H$2:H1827)*24-5)&lt;&gt;FALSE, _xlfn.CONCAT(CHAR(10),INDEX(Assessment!$L$1:$L$63184,ROWS(H$2:H1827)*24-5)," (",TEXT(INDEX(Assessment!$M$1:$M$63184,ROWS(H$2:H1827)*24-5),"m/yy"),") ",INDEX(Assessment!$N$1:$N$63184,ROWS(H$2:H1827)*24-5)),""),
IF(INDEX(Assessment!$L$1:$L$63184,ROWS(H$2:H1827)*24-4)&lt;&gt;FALSE, _xlfn.CONCAT(CHAR(10),INDEX(Assessment!$L$1:$L$63184,ROWS(H$2:H1827)*24-4)," (",TEXT(INDEX(Assessment!$M$1:$M$63184,ROWS(H$2:H1827)*24-4),"m/yy"),") ",INDEX(Assessment!$N$1:$N$63184,ROWS(H$2:H1827)*24-4)),""),
IF(INDEX(Assessment!$L$1:$L$63184,ROWS(H$2:H1827)*24-3)&lt;&gt;FALSE, _xlfn.CONCAT(CHAR(10),INDEX(Assessment!$L$1:$L$63184,ROWS(H$2:H1827)*24-3)," (",TEXT(INDEX(Assessment!$M$1:$M$63184,ROWS(H$2:H1827)*24-3),"m/yy"),") ",INDEX(Assessment!$N$1:$N$63184,ROWS(H$2:H1827)*24-3)),""),
IF(INDEX(Assessment!$L$1:$L$63184,ROWS(H$2:H1827)*24-2)&lt;&gt;FALSE, _xlfn.CONCAT(CHAR(10),INDEX(Assessment!$L$1:$L$63184,ROWS(H$2:H1827)*24-2)," (",TEXT(INDEX(Assessment!$M$1:$M$63184,ROWS(H$2:H1827)*24-2),"m/yy"),") ",INDEX(Assessment!$N$1:$N$63184,ROWS(H$2:H1827)*24-2)),""),
IF(INDEX(Assessment!$L$1:$L$63184,ROWS(H$2:H1827)*24-1)&lt;&gt;FALSE, _xlfn.CONCAT(CHAR(10),INDEX(Assessment!$L$1:$L$63184,ROWS(H$2:H1827)*24-1),") ",TEXT(INDEX(Assessment!$M$1:$M$63184,ROWS(H$2:H1827)*24-1),"m/yy"),") ",INDEX(Assessment!$N$1:$N$63184,ROWS(H$2:H1827)*24-1)),"")
)</f>
        <v/>
      </c>
      <c r="I1827" s="4" t="str" cm="1">
        <f t="array" ref="I1827">IF(INDEX(Assessment!$L$1:$L$63184,ROWS(I$2:I1827)*24-17)=0,"",INDEX(Assessment!$L$1:$L$63184,ROWS(I$2:I1827)*24-17))</f>
        <v/>
      </c>
    </row>
    <row r="1828" spans="1:9" s="4" customFormat="1" x14ac:dyDescent="0.25">
      <c r="A1828" s="4" t="str" cm="1">
        <f t="array" ref="A1828">IF(INDEX(Assessment!$C$1:$C$63184,ROWS(A$2:A1828)*24-22)=0,"",INDEX(Assessment!$C$1:$C$63184,ROWS(A$2:A1828)*24-22))</f>
        <v/>
      </c>
      <c r="B1828" s="4" t="str" cm="1">
        <f t="array" ref="B1828">IF(INDEX(Assessment!$C$1:$C$63184,ROWS(B$2:B1828)*24-21)=0,"",INDEX(Assessment!$C$1:$C$63184,ROWS(B$2:B1828)*24-21))</f>
        <v/>
      </c>
      <c r="C1828" s="4" t="str" cm="1">
        <f t="array" ref="C1828">IF(INDEX(Assessment!$C$1:$C$63184,ROWS(C$2:C1828)*24-20)="","",_xlfn.CONCAT(INDEX(Assessment!$C$1:$C$63184,ROWS(C$2:C1828)*24-20), " ==&gt; ", INDEX(Assessment!$C$1:$C$63184,ROWS(C$2:C1828)*24-19)))</f>
        <v/>
      </c>
      <c r="D1828" s="4" t="str" cm="1">
        <f t="array" ref="D1828">IF(INDEX(Assessment!$L$1:$L$63184,ROWS(D$2:D1828)*24-20)=0,"",INDEX(Assessment!$L$1:$L$63184,ROWS(D$2:D1828)*24-20))</f>
        <v/>
      </c>
      <c r="E1828" s="6" t="str" cm="1">
        <f t="array" ref="E1828">IF(INDEX(Assessment!$I$1:$I$63184,ROWS(E$2:E1828)*24-12)=0,"",INDEX(Assessment!$I$1:$I$63184,ROWS(E$2:E1828)*24-12))</f>
        <v/>
      </c>
      <c r="F1828" s="64" t="str" cm="1">
        <f t="array" ref="F1828">IF(INDEX(Assessment!$L$1:$L$63184,ROWS(F$2:F1828)*24-14)=0,"",INDEX(Assessment!$L$1:$L$63184,ROWS(F$2:F1828)*24-14))</f>
        <v/>
      </c>
      <c r="G1828" s="63" t="str" cm="1">
        <f t="array" ref="G1828">IF(INDEX(Assessment!$L$1:$L$63184,ROWS(G$2:G1828)*24-13)=0,"",INDEX(Assessment!$L$1:$L$63184,ROWS(G$2:G1828)*24-13))</f>
        <v/>
      </c>
      <c r="H1828" s="5" t="str" cm="1">
        <f t="array" ref="H1828">_xlfn.CONCAT(
IF(INDEX(Assessment!$L$1:$L$63184,ROWS(H$2:H1828)*24-8)&lt;&gt;FALSE, _xlfn.CONCAT(INDEX(Assessment!$L$1:$L$63184,ROWS(H$2:H1828)*24-8)," (",TEXT(INDEX(Assessment!$M$1:$M$63184,ROWS(H$2:H1828)*24-8),"m/yy"),") ",INDEX(Assessment!$N$1:$N$63184,ROWS(H$2:H1828)*24-8)),""),
IF(INDEX(Assessment!$L$1:$L$63184,ROWS(H$2:H1828)*24-7)&lt;&gt;FALSE, _xlfn.CONCAT(CHAR(10),INDEX(Assessment!$L$1:$L$63184,ROWS(H$2:H1828)*24-7)," (",TEXT(INDEX(Assessment!$M$1:$M$63184,ROWS(H$2:H1828)*24-7),"m/yy"),") ",INDEX(Assessment!$N$1:$N$63184,ROWS(H$2:H1828)*24-7)),""),
IF(INDEX(Assessment!$L$1:$L$63184,ROWS(H$2:H1828)*24-6)&lt;&gt;FALSE, _xlfn.CONCAT(CHAR(10),INDEX(Assessment!$L$1:$L$63184,ROWS(H$2:H1828)*24-6)," (",TEXT(INDEX(Assessment!$M$1:$M$63184,ROWS(H$2:H1828)*24-6),"m/yy"),") ",INDEX(Assessment!$N$1:$N$63184,ROWS(H$2:H1828)*24-6)),""),
IF(INDEX(Assessment!$L$1:$L$63184,ROWS(H$2:H1828)*24-5)&lt;&gt;FALSE, _xlfn.CONCAT(CHAR(10),INDEX(Assessment!$L$1:$L$63184,ROWS(H$2:H1828)*24-5)," (",TEXT(INDEX(Assessment!$M$1:$M$63184,ROWS(H$2:H1828)*24-5),"m/yy"),") ",INDEX(Assessment!$N$1:$N$63184,ROWS(H$2:H1828)*24-5)),""),
IF(INDEX(Assessment!$L$1:$L$63184,ROWS(H$2:H1828)*24-4)&lt;&gt;FALSE, _xlfn.CONCAT(CHAR(10),INDEX(Assessment!$L$1:$L$63184,ROWS(H$2:H1828)*24-4)," (",TEXT(INDEX(Assessment!$M$1:$M$63184,ROWS(H$2:H1828)*24-4),"m/yy"),") ",INDEX(Assessment!$N$1:$N$63184,ROWS(H$2:H1828)*24-4)),""),
IF(INDEX(Assessment!$L$1:$L$63184,ROWS(H$2:H1828)*24-3)&lt;&gt;FALSE, _xlfn.CONCAT(CHAR(10),INDEX(Assessment!$L$1:$L$63184,ROWS(H$2:H1828)*24-3)," (",TEXT(INDEX(Assessment!$M$1:$M$63184,ROWS(H$2:H1828)*24-3),"m/yy"),") ",INDEX(Assessment!$N$1:$N$63184,ROWS(H$2:H1828)*24-3)),""),
IF(INDEX(Assessment!$L$1:$L$63184,ROWS(H$2:H1828)*24-2)&lt;&gt;FALSE, _xlfn.CONCAT(CHAR(10),INDEX(Assessment!$L$1:$L$63184,ROWS(H$2:H1828)*24-2)," (",TEXT(INDEX(Assessment!$M$1:$M$63184,ROWS(H$2:H1828)*24-2),"m/yy"),") ",INDEX(Assessment!$N$1:$N$63184,ROWS(H$2:H1828)*24-2)),""),
IF(INDEX(Assessment!$L$1:$L$63184,ROWS(H$2:H1828)*24-1)&lt;&gt;FALSE, _xlfn.CONCAT(CHAR(10),INDEX(Assessment!$L$1:$L$63184,ROWS(H$2:H1828)*24-1),") ",TEXT(INDEX(Assessment!$M$1:$M$63184,ROWS(H$2:H1828)*24-1),"m/yy"),") ",INDEX(Assessment!$N$1:$N$63184,ROWS(H$2:H1828)*24-1)),"")
)</f>
        <v/>
      </c>
      <c r="I1828" s="4" t="str" cm="1">
        <f t="array" ref="I1828">IF(INDEX(Assessment!$L$1:$L$63184,ROWS(I$2:I1828)*24-17)=0,"",INDEX(Assessment!$L$1:$L$63184,ROWS(I$2:I1828)*24-17))</f>
        <v/>
      </c>
    </row>
    <row r="1829" spans="1:9" s="4" customFormat="1" x14ac:dyDescent="0.25">
      <c r="A1829" s="4" t="str" cm="1">
        <f t="array" ref="A1829">IF(INDEX(Assessment!$C$1:$C$63184,ROWS(A$2:A1829)*24-22)=0,"",INDEX(Assessment!$C$1:$C$63184,ROWS(A$2:A1829)*24-22))</f>
        <v/>
      </c>
      <c r="B1829" s="4" t="str" cm="1">
        <f t="array" ref="B1829">IF(INDEX(Assessment!$C$1:$C$63184,ROWS(B$2:B1829)*24-21)=0,"",INDEX(Assessment!$C$1:$C$63184,ROWS(B$2:B1829)*24-21))</f>
        <v/>
      </c>
      <c r="C1829" s="4" t="str" cm="1">
        <f t="array" ref="C1829">IF(INDEX(Assessment!$C$1:$C$63184,ROWS(C$2:C1829)*24-20)="","",_xlfn.CONCAT(INDEX(Assessment!$C$1:$C$63184,ROWS(C$2:C1829)*24-20), " ==&gt; ", INDEX(Assessment!$C$1:$C$63184,ROWS(C$2:C1829)*24-19)))</f>
        <v/>
      </c>
      <c r="D1829" s="4" t="str" cm="1">
        <f t="array" ref="D1829">IF(INDEX(Assessment!$L$1:$L$63184,ROWS(D$2:D1829)*24-20)=0,"",INDEX(Assessment!$L$1:$L$63184,ROWS(D$2:D1829)*24-20))</f>
        <v/>
      </c>
      <c r="E1829" s="6" t="str" cm="1">
        <f t="array" ref="E1829">IF(INDEX(Assessment!$I$1:$I$63184,ROWS(E$2:E1829)*24-12)=0,"",INDEX(Assessment!$I$1:$I$63184,ROWS(E$2:E1829)*24-12))</f>
        <v/>
      </c>
      <c r="F1829" s="64" t="str" cm="1">
        <f t="array" ref="F1829">IF(INDEX(Assessment!$L$1:$L$63184,ROWS(F$2:F1829)*24-14)=0,"",INDEX(Assessment!$L$1:$L$63184,ROWS(F$2:F1829)*24-14))</f>
        <v/>
      </c>
      <c r="G1829" s="63" t="str" cm="1">
        <f t="array" ref="G1829">IF(INDEX(Assessment!$L$1:$L$63184,ROWS(G$2:G1829)*24-13)=0,"",INDEX(Assessment!$L$1:$L$63184,ROWS(G$2:G1829)*24-13))</f>
        <v/>
      </c>
      <c r="H1829" s="5" t="str" cm="1">
        <f t="array" ref="H1829">_xlfn.CONCAT(
IF(INDEX(Assessment!$L$1:$L$63184,ROWS(H$2:H1829)*24-8)&lt;&gt;FALSE, _xlfn.CONCAT(INDEX(Assessment!$L$1:$L$63184,ROWS(H$2:H1829)*24-8)," (",TEXT(INDEX(Assessment!$M$1:$M$63184,ROWS(H$2:H1829)*24-8),"m/yy"),") ",INDEX(Assessment!$N$1:$N$63184,ROWS(H$2:H1829)*24-8)),""),
IF(INDEX(Assessment!$L$1:$L$63184,ROWS(H$2:H1829)*24-7)&lt;&gt;FALSE, _xlfn.CONCAT(CHAR(10),INDEX(Assessment!$L$1:$L$63184,ROWS(H$2:H1829)*24-7)," (",TEXT(INDEX(Assessment!$M$1:$M$63184,ROWS(H$2:H1829)*24-7),"m/yy"),") ",INDEX(Assessment!$N$1:$N$63184,ROWS(H$2:H1829)*24-7)),""),
IF(INDEX(Assessment!$L$1:$L$63184,ROWS(H$2:H1829)*24-6)&lt;&gt;FALSE, _xlfn.CONCAT(CHAR(10),INDEX(Assessment!$L$1:$L$63184,ROWS(H$2:H1829)*24-6)," (",TEXT(INDEX(Assessment!$M$1:$M$63184,ROWS(H$2:H1829)*24-6),"m/yy"),") ",INDEX(Assessment!$N$1:$N$63184,ROWS(H$2:H1829)*24-6)),""),
IF(INDEX(Assessment!$L$1:$L$63184,ROWS(H$2:H1829)*24-5)&lt;&gt;FALSE, _xlfn.CONCAT(CHAR(10),INDEX(Assessment!$L$1:$L$63184,ROWS(H$2:H1829)*24-5)," (",TEXT(INDEX(Assessment!$M$1:$M$63184,ROWS(H$2:H1829)*24-5),"m/yy"),") ",INDEX(Assessment!$N$1:$N$63184,ROWS(H$2:H1829)*24-5)),""),
IF(INDEX(Assessment!$L$1:$L$63184,ROWS(H$2:H1829)*24-4)&lt;&gt;FALSE, _xlfn.CONCAT(CHAR(10),INDEX(Assessment!$L$1:$L$63184,ROWS(H$2:H1829)*24-4)," (",TEXT(INDEX(Assessment!$M$1:$M$63184,ROWS(H$2:H1829)*24-4),"m/yy"),") ",INDEX(Assessment!$N$1:$N$63184,ROWS(H$2:H1829)*24-4)),""),
IF(INDEX(Assessment!$L$1:$L$63184,ROWS(H$2:H1829)*24-3)&lt;&gt;FALSE, _xlfn.CONCAT(CHAR(10),INDEX(Assessment!$L$1:$L$63184,ROWS(H$2:H1829)*24-3)," (",TEXT(INDEX(Assessment!$M$1:$M$63184,ROWS(H$2:H1829)*24-3),"m/yy"),") ",INDEX(Assessment!$N$1:$N$63184,ROWS(H$2:H1829)*24-3)),""),
IF(INDEX(Assessment!$L$1:$L$63184,ROWS(H$2:H1829)*24-2)&lt;&gt;FALSE, _xlfn.CONCAT(CHAR(10),INDEX(Assessment!$L$1:$L$63184,ROWS(H$2:H1829)*24-2)," (",TEXT(INDEX(Assessment!$M$1:$M$63184,ROWS(H$2:H1829)*24-2),"m/yy"),") ",INDEX(Assessment!$N$1:$N$63184,ROWS(H$2:H1829)*24-2)),""),
IF(INDEX(Assessment!$L$1:$L$63184,ROWS(H$2:H1829)*24-1)&lt;&gt;FALSE, _xlfn.CONCAT(CHAR(10),INDEX(Assessment!$L$1:$L$63184,ROWS(H$2:H1829)*24-1),") ",TEXT(INDEX(Assessment!$M$1:$M$63184,ROWS(H$2:H1829)*24-1),"m/yy"),") ",INDEX(Assessment!$N$1:$N$63184,ROWS(H$2:H1829)*24-1)),"")
)</f>
        <v/>
      </c>
      <c r="I1829" s="4" t="str" cm="1">
        <f t="array" ref="I1829">IF(INDEX(Assessment!$L$1:$L$63184,ROWS(I$2:I1829)*24-17)=0,"",INDEX(Assessment!$L$1:$L$63184,ROWS(I$2:I1829)*24-17))</f>
        <v/>
      </c>
    </row>
    <row r="1830" spans="1:9" s="4" customFormat="1" x14ac:dyDescent="0.25">
      <c r="A1830" s="4" t="str" cm="1">
        <f t="array" ref="A1830">IF(INDEX(Assessment!$C$1:$C$63184,ROWS(A$2:A1830)*24-22)=0,"",INDEX(Assessment!$C$1:$C$63184,ROWS(A$2:A1830)*24-22))</f>
        <v/>
      </c>
      <c r="B1830" s="4" t="str" cm="1">
        <f t="array" ref="B1830">IF(INDEX(Assessment!$C$1:$C$63184,ROWS(B$2:B1830)*24-21)=0,"",INDEX(Assessment!$C$1:$C$63184,ROWS(B$2:B1830)*24-21))</f>
        <v/>
      </c>
      <c r="C1830" s="4" t="str" cm="1">
        <f t="array" ref="C1830">IF(INDEX(Assessment!$C$1:$C$63184,ROWS(C$2:C1830)*24-20)="","",_xlfn.CONCAT(INDEX(Assessment!$C$1:$C$63184,ROWS(C$2:C1830)*24-20), " ==&gt; ", INDEX(Assessment!$C$1:$C$63184,ROWS(C$2:C1830)*24-19)))</f>
        <v/>
      </c>
      <c r="D1830" s="4" t="str" cm="1">
        <f t="array" ref="D1830">IF(INDEX(Assessment!$L$1:$L$63184,ROWS(D$2:D1830)*24-20)=0,"",INDEX(Assessment!$L$1:$L$63184,ROWS(D$2:D1830)*24-20))</f>
        <v/>
      </c>
      <c r="E1830" s="6" t="str" cm="1">
        <f t="array" ref="E1830">IF(INDEX(Assessment!$I$1:$I$63184,ROWS(E$2:E1830)*24-12)=0,"",INDEX(Assessment!$I$1:$I$63184,ROWS(E$2:E1830)*24-12))</f>
        <v/>
      </c>
      <c r="F1830" s="64" t="str" cm="1">
        <f t="array" ref="F1830">IF(INDEX(Assessment!$L$1:$L$63184,ROWS(F$2:F1830)*24-14)=0,"",INDEX(Assessment!$L$1:$L$63184,ROWS(F$2:F1830)*24-14))</f>
        <v/>
      </c>
      <c r="G1830" s="63" t="str" cm="1">
        <f t="array" ref="G1830">IF(INDEX(Assessment!$L$1:$L$63184,ROWS(G$2:G1830)*24-13)=0,"",INDEX(Assessment!$L$1:$L$63184,ROWS(G$2:G1830)*24-13))</f>
        <v/>
      </c>
      <c r="H1830" s="5" t="str" cm="1">
        <f t="array" ref="H1830">_xlfn.CONCAT(
IF(INDEX(Assessment!$L$1:$L$63184,ROWS(H$2:H1830)*24-8)&lt;&gt;FALSE, _xlfn.CONCAT(INDEX(Assessment!$L$1:$L$63184,ROWS(H$2:H1830)*24-8)," (",TEXT(INDEX(Assessment!$M$1:$M$63184,ROWS(H$2:H1830)*24-8),"m/yy"),") ",INDEX(Assessment!$N$1:$N$63184,ROWS(H$2:H1830)*24-8)),""),
IF(INDEX(Assessment!$L$1:$L$63184,ROWS(H$2:H1830)*24-7)&lt;&gt;FALSE, _xlfn.CONCAT(CHAR(10),INDEX(Assessment!$L$1:$L$63184,ROWS(H$2:H1830)*24-7)," (",TEXT(INDEX(Assessment!$M$1:$M$63184,ROWS(H$2:H1830)*24-7),"m/yy"),") ",INDEX(Assessment!$N$1:$N$63184,ROWS(H$2:H1830)*24-7)),""),
IF(INDEX(Assessment!$L$1:$L$63184,ROWS(H$2:H1830)*24-6)&lt;&gt;FALSE, _xlfn.CONCAT(CHAR(10),INDEX(Assessment!$L$1:$L$63184,ROWS(H$2:H1830)*24-6)," (",TEXT(INDEX(Assessment!$M$1:$M$63184,ROWS(H$2:H1830)*24-6),"m/yy"),") ",INDEX(Assessment!$N$1:$N$63184,ROWS(H$2:H1830)*24-6)),""),
IF(INDEX(Assessment!$L$1:$L$63184,ROWS(H$2:H1830)*24-5)&lt;&gt;FALSE, _xlfn.CONCAT(CHAR(10),INDEX(Assessment!$L$1:$L$63184,ROWS(H$2:H1830)*24-5)," (",TEXT(INDEX(Assessment!$M$1:$M$63184,ROWS(H$2:H1830)*24-5),"m/yy"),") ",INDEX(Assessment!$N$1:$N$63184,ROWS(H$2:H1830)*24-5)),""),
IF(INDEX(Assessment!$L$1:$L$63184,ROWS(H$2:H1830)*24-4)&lt;&gt;FALSE, _xlfn.CONCAT(CHAR(10),INDEX(Assessment!$L$1:$L$63184,ROWS(H$2:H1830)*24-4)," (",TEXT(INDEX(Assessment!$M$1:$M$63184,ROWS(H$2:H1830)*24-4),"m/yy"),") ",INDEX(Assessment!$N$1:$N$63184,ROWS(H$2:H1830)*24-4)),""),
IF(INDEX(Assessment!$L$1:$L$63184,ROWS(H$2:H1830)*24-3)&lt;&gt;FALSE, _xlfn.CONCAT(CHAR(10),INDEX(Assessment!$L$1:$L$63184,ROWS(H$2:H1830)*24-3)," (",TEXT(INDEX(Assessment!$M$1:$M$63184,ROWS(H$2:H1830)*24-3),"m/yy"),") ",INDEX(Assessment!$N$1:$N$63184,ROWS(H$2:H1830)*24-3)),""),
IF(INDEX(Assessment!$L$1:$L$63184,ROWS(H$2:H1830)*24-2)&lt;&gt;FALSE, _xlfn.CONCAT(CHAR(10),INDEX(Assessment!$L$1:$L$63184,ROWS(H$2:H1830)*24-2)," (",TEXT(INDEX(Assessment!$M$1:$M$63184,ROWS(H$2:H1830)*24-2),"m/yy"),") ",INDEX(Assessment!$N$1:$N$63184,ROWS(H$2:H1830)*24-2)),""),
IF(INDEX(Assessment!$L$1:$L$63184,ROWS(H$2:H1830)*24-1)&lt;&gt;FALSE, _xlfn.CONCAT(CHAR(10),INDEX(Assessment!$L$1:$L$63184,ROWS(H$2:H1830)*24-1),") ",TEXT(INDEX(Assessment!$M$1:$M$63184,ROWS(H$2:H1830)*24-1),"m/yy"),") ",INDEX(Assessment!$N$1:$N$63184,ROWS(H$2:H1830)*24-1)),"")
)</f>
        <v/>
      </c>
      <c r="I1830" s="4" t="str" cm="1">
        <f t="array" ref="I1830">IF(INDEX(Assessment!$L$1:$L$63184,ROWS(I$2:I1830)*24-17)=0,"",INDEX(Assessment!$L$1:$L$63184,ROWS(I$2:I1830)*24-17))</f>
        <v/>
      </c>
    </row>
    <row r="1831" spans="1:9" s="4" customFormat="1" x14ac:dyDescent="0.25">
      <c r="A1831" s="4" t="str" cm="1">
        <f t="array" ref="A1831">IF(INDEX(Assessment!$C$1:$C$63184,ROWS(A$2:A1831)*24-22)=0,"",INDEX(Assessment!$C$1:$C$63184,ROWS(A$2:A1831)*24-22))</f>
        <v/>
      </c>
      <c r="B1831" s="4" t="str" cm="1">
        <f t="array" ref="B1831">IF(INDEX(Assessment!$C$1:$C$63184,ROWS(B$2:B1831)*24-21)=0,"",INDEX(Assessment!$C$1:$C$63184,ROWS(B$2:B1831)*24-21))</f>
        <v/>
      </c>
      <c r="C1831" s="4" t="str" cm="1">
        <f t="array" ref="C1831">IF(INDEX(Assessment!$C$1:$C$63184,ROWS(C$2:C1831)*24-20)="","",_xlfn.CONCAT(INDEX(Assessment!$C$1:$C$63184,ROWS(C$2:C1831)*24-20), " ==&gt; ", INDEX(Assessment!$C$1:$C$63184,ROWS(C$2:C1831)*24-19)))</f>
        <v/>
      </c>
      <c r="D1831" s="4" t="str" cm="1">
        <f t="array" ref="D1831">IF(INDEX(Assessment!$L$1:$L$63184,ROWS(D$2:D1831)*24-20)=0,"",INDEX(Assessment!$L$1:$L$63184,ROWS(D$2:D1831)*24-20))</f>
        <v/>
      </c>
      <c r="E1831" s="6" t="str" cm="1">
        <f t="array" ref="E1831">IF(INDEX(Assessment!$I$1:$I$63184,ROWS(E$2:E1831)*24-12)=0,"",INDEX(Assessment!$I$1:$I$63184,ROWS(E$2:E1831)*24-12))</f>
        <v/>
      </c>
      <c r="F1831" s="64" t="str" cm="1">
        <f t="array" ref="F1831">IF(INDEX(Assessment!$L$1:$L$63184,ROWS(F$2:F1831)*24-14)=0,"",INDEX(Assessment!$L$1:$L$63184,ROWS(F$2:F1831)*24-14))</f>
        <v/>
      </c>
      <c r="G1831" s="63" t="str" cm="1">
        <f t="array" ref="G1831">IF(INDEX(Assessment!$L$1:$L$63184,ROWS(G$2:G1831)*24-13)=0,"",INDEX(Assessment!$L$1:$L$63184,ROWS(G$2:G1831)*24-13))</f>
        <v/>
      </c>
      <c r="H1831" s="5" t="str" cm="1">
        <f t="array" ref="H1831">_xlfn.CONCAT(
IF(INDEX(Assessment!$L$1:$L$63184,ROWS(H$2:H1831)*24-8)&lt;&gt;FALSE, _xlfn.CONCAT(INDEX(Assessment!$L$1:$L$63184,ROWS(H$2:H1831)*24-8)," (",TEXT(INDEX(Assessment!$M$1:$M$63184,ROWS(H$2:H1831)*24-8),"m/yy"),") ",INDEX(Assessment!$N$1:$N$63184,ROWS(H$2:H1831)*24-8)),""),
IF(INDEX(Assessment!$L$1:$L$63184,ROWS(H$2:H1831)*24-7)&lt;&gt;FALSE, _xlfn.CONCAT(CHAR(10),INDEX(Assessment!$L$1:$L$63184,ROWS(H$2:H1831)*24-7)," (",TEXT(INDEX(Assessment!$M$1:$M$63184,ROWS(H$2:H1831)*24-7),"m/yy"),") ",INDEX(Assessment!$N$1:$N$63184,ROWS(H$2:H1831)*24-7)),""),
IF(INDEX(Assessment!$L$1:$L$63184,ROWS(H$2:H1831)*24-6)&lt;&gt;FALSE, _xlfn.CONCAT(CHAR(10),INDEX(Assessment!$L$1:$L$63184,ROWS(H$2:H1831)*24-6)," (",TEXT(INDEX(Assessment!$M$1:$M$63184,ROWS(H$2:H1831)*24-6),"m/yy"),") ",INDEX(Assessment!$N$1:$N$63184,ROWS(H$2:H1831)*24-6)),""),
IF(INDEX(Assessment!$L$1:$L$63184,ROWS(H$2:H1831)*24-5)&lt;&gt;FALSE, _xlfn.CONCAT(CHAR(10),INDEX(Assessment!$L$1:$L$63184,ROWS(H$2:H1831)*24-5)," (",TEXT(INDEX(Assessment!$M$1:$M$63184,ROWS(H$2:H1831)*24-5),"m/yy"),") ",INDEX(Assessment!$N$1:$N$63184,ROWS(H$2:H1831)*24-5)),""),
IF(INDEX(Assessment!$L$1:$L$63184,ROWS(H$2:H1831)*24-4)&lt;&gt;FALSE, _xlfn.CONCAT(CHAR(10),INDEX(Assessment!$L$1:$L$63184,ROWS(H$2:H1831)*24-4)," (",TEXT(INDEX(Assessment!$M$1:$M$63184,ROWS(H$2:H1831)*24-4),"m/yy"),") ",INDEX(Assessment!$N$1:$N$63184,ROWS(H$2:H1831)*24-4)),""),
IF(INDEX(Assessment!$L$1:$L$63184,ROWS(H$2:H1831)*24-3)&lt;&gt;FALSE, _xlfn.CONCAT(CHAR(10),INDEX(Assessment!$L$1:$L$63184,ROWS(H$2:H1831)*24-3)," (",TEXT(INDEX(Assessment!$M$1:$M$63184,ROWS(H$2:H1831)*24-3),"m/yy"),") ",INDEX(Assessment!$N$1:$N$63184,ROWS(H$2:H1831)*24-3)),""),
IF(INDEX(Assessment!$L$1:$L$63184,ROWS(H$2:H1831)*24-2)&lt;&gt;FALSE, _xlfn.CONCAT(CHAR(10),INDEX(Assessment!$L$1:$L$63184,ROWS(H$2:H1831)*24-2)," (",TEXT(INDEX(Assessment!$M$1:$M$63184,ROWS(H$2:H1831)*24-2),"m/yy"),") ",INDEX(Assessment!$N$1:$N$63184,ROWS(H$2:H1831)*24-2)),""),
IF(INDEX(Assessment!$L$1:$L$63184,ROWS(H$2:H1831)*24-1)&lt;&gt;FALSE, _xlfn.CONCAT(CHAR(10),INDEX(Assessment!$L$1:$L$63184,ROWS(H$2:H1831)*24-1),") ",TEXT(INDEX(Assessment!$M$1:$M$63184,ROWS(H$2:H1831)*24-1),"m/yy"),") ",INDEX(Assessment!$N$1:$N$63184,ROWS(H$2:H1831)*24-1)),"")
)</f>
        <v/>
      </c>
      <c r="I1831" s="4" t="str" cm="1">
        <f t="array" ref="I1831">IF(INDEX(Assessment!$L$1:$L$63184,ROWS(I$2:I1831)*24-17)=0,"",INDEX(Assessment!$L$1:$L$63184,ROWS(I$2:I1831)*24-17))</f>
        <v/>
      </c>
    </row>
    <row r="1832" spans="1:9" s="4" customFormat="1" x14ac:dyDescent="0.25">
      <c r="A1832" s="4" t="str" cm="1">
        <f t="array" ref="A1832">IF(INDEX(Assessment!$C$1:$C$63184,ROWS(A$2:A1832)*24-22)=0,"",INDEX(Assessment!$C$1:$C$63184,ROWS(A$2:A1832)*24-22))</f>
        <v/>
      </c>
      <c r="B1832" s="4" t="str" cm="1">
        <f t="array" ref="B1832">IF(INDEX(Assessment!$C$1:$C$63184,ROWS(B$2:B1832)*24-21)=0,"",INDEX(Assessment!$C$1:$C$63184,ROWS(B$2:B1832)*24-21))</f>
        <v/>
      </c>
      <c r="C1832" s="4" t="str" cm="1">
        <f t="array" ref="C1832">IF(INDEX(Assessment!$C$1:$C$63184,ROWS(C$2:C1832)*24-20)="","",_xlfn.CONCAT(INDEX(Assessment!$C$1:$C$63184,ROWS(C$2:C1832)*24-20), " ==&gt; ", INDEX(Assessment!$C$1:$C$63184,ROWS(C$2:C1832)*24-19)))</f>
        <v/>
      </c>
      <c r="D1832" s="4" t="str" cm="1">
        <f t="array" ref="D1832">IF(INDEX(Assessment!$L$1:$L$63184,ROWS(D$2:D1832)*24-20)=0,"",INDEX(Assessment!$L$1:$L$63184,ROWS(D$2:D1832)*24-20))</f>
        <v/>
      </c>
      <c r="E1832" s="6" t="str" cm="1">
        <f t="array" ref="E1832">IF(INDEX(Assessment!$I$1:$I$63184,ROWS(E$2:E1832)*24-12)=0,"",INDEX(Assessment!$I$1:$I$63184,ROWS(E$2:E1832)*24-12))</f>
        <v/>
      </c>
      <c r="F1832" s="64" t="str" cm="1">
        <f t="array" ref="F1832">IF(INDEX(Assessment!$L$1:$L$63184,ROWS(F$2:F1832)*24-14)=0,"",INDEX(Assessment!$L$1:$L$63184,ROWS(F$2:F1832)*24-14))</f>
        <v/>
      </c>
      <c r="G1832" s="63" t="str" cm="1">
        <f t="array" ref="G1832">IF(INDEX(Assessment!$L$1:$L$63184,ROWS(G$2:G1832)*24-13)=0,"",INDEX(Assessment!$L$1:$L$63184,ROWS(G$2:G1832)*24-13))</f>
        <v/>
      </c>
      <c r="H1832" s="5" t="str" cm="1">
        <f t="array" ref="H1832">_xlfn.CONCAT(
IF(INDEX(Assessment!$L$1:$L$63184,ROWS(H$2:H1832)*24-8)&lt;&gt;FALSE, _xlfn.CONCAT(INDEX(Assessment!$L$1:$L$63184,ROWS(H$2:H1832)*24-8)," (",TEXT(INDEX(Assessment!$M$1:$M$63184,ROWS(H$2:H1832)*24-8),"m/yy"),") ",INDEX(Assessment!$N$1:$N$63184,ROWS(H$2:H1832)*24-8)),""),
IF(INDEX(Assessment!$L$1:$L$63184,ROWS(H$2:H1832)*24-7)&lt;&gt;FALSE, _xlfn.CONCAT(CHAR(10),INDEX(Assessment!$L$1:$L$63184,ROWS(H$2:H1832)*24-7)," (",TEXT(INDEX(Assessment!$M$1:$M$63184,ROWS(H$2:H1832)*24-7),"m/yy"),") ",INDEX(Assessment!$N$1:$N$63184,ROWS(H$2:H1832)*24-7)),""),
IF(INDEX(Assessment!$L$1:$L$63184,ROWS(H$2:H1832)*24-6)&lt;&gt;FALSE, _xlfn.CONCAT(CHAR(10),INDEX(Assessment!$L$1:$L$63184,ROWS(H$2:H1832)*24-6)," (",TEXT(INDEX(Assessment!$M$1:$M$63184,ROWS(H$2:H1832)*24-6),"m/yy"),") ",INDEX(Assessment!$N$1:$N$63184,ROWS(H$2:H1832)*24-6)),""),
IF(INDEX(Assessment!$L$1:$L$63184,ROWS(H$2:H1832)*24-5)&lt;&gt;FALSE, _xlfn.CONCAT(CHAR(10),INDEX(Assessment!$L$1:$L$63184,ROWS(H$2:H1832)*24-5)," (",TEXT(INDEX(Assessment!$M$1:$M$63184,ROWS(H$2:H1832)*24-5),"m/yy"),") ",INDEX(Assessment!$N$1:$N$63184,ROWS(H$2:H1832)*24-5)),""),
IF(INDEX(Assessment!$L$1:$L$63184,ROWS(H$2:H1832)*24-4)&lt;&gt;FALSE, _xlfn.CONCAT(CHAR(10),INDEX(Assessment!$L$1:$L$63184,ROWS(H$2:H1832)*24-4)," (",TEXT(INDEX(Assessment!$M$1:$M$63184,ROWS(H$2:H1832)*24-4),"m/yy"),") ",INDEX(Assessment!$N$1:$N$63184,ROWS(H$2:H1832)*24-4)),""),
IF(INDEX(Assessment!$L$1:$L$63184,ROWS(H$2:H1832)*24-3)&lt;&gt;FALSE, _xlfn.CONCAT(CHAR(10),INDEX(Assessment!$L$1:$L$63184,ROWS(H$2:H1832)*24-3)," (",TEXT(INDEX(Assessment!$M$1:$M$63184,ROWS(H$2:H1832)*24-3),"m/yy"),") ",INDEX(Assessment!$N$1:$N$63184,ROWS(H$2:H1832)*24-3)),""),
IF(INDEX(Assessment!$L$1:$L$63184,ROWS(H$2:H1832)*24-2)&lt;&gt;FALSE, _xlfn.CONCAT(CHAR(10),INDEX(Assessment!$L$1:$L$63184,ROWS(H$2:H1832)*24-2)," (",TEXT(INDEX(Assessment!$M$1:$M$63184,ROWS(H$2:H1832)*24-2),"m/yy"),") ",INDEX(Assessment!$N$1:$N$63184,ROWS(H$2:H1832)*24-2)),""),
IF(INDEX(Assessment!$L$1:$L$63184,ROWS(H$2:H1832)*24-1)&lt;&gt;FALSE, _xlfn.CONCAT(CHAR(10),INDEX(Assessment!$L$1:$L$63184,ROWS(H$2:H1832)*24-1),") ",TEXT(INDEX(Assessment!$M$1:$M$63184,ROWS(H$2:H1832)*24-1),"m/yy"),") ",INDEX(Assessment!$N$1:$N$63184,ROWS(H$2:H1832)*24-1)),"")
)</f>
        <v/>
      </c>
      <c r="I1832" s="4" t="str" cm="1">
        <f t="array" ref="I1832">IF(INDEX(Assessment!$L$1:$L$63184,ROWS(I$2:I1832)*24-17)=0,"",INDEX(Assessment!$L$1:$L$63184,ROWS(I$2:I1832)*24-17))</f>
        <v/>
      </c>
    </row>
    <row r="1833" spans="1:9" s="4" customFormat="1" x14ac:dyDescent="0.25">
      <c r="A1833" s="4" t="str" cm="1">
        <f t="array" ref="A1833">IF(INDEX(Assessment!$C$1:$C$63184,ROWS(A$2:A1833)*24-22)=0,"",INDEX(Assessment!$C$1:$C$63184,ROWS(A$2:A1833)*24-22))</f>
        <v/>
      </c>
      <c r="B1833" s="4" t="str" cm="1">
        <f t="array" ref="B1833">IF(INDEX(Assessment!$C$1:$C$63184,ROWS(B$2:B1833)*24-21)=0,"",INDEX(Assessment!$C$1:$C$63184,ROWS(B$2:B1833)*24-21))</f>
        <v/>
      </c>
      <c r="C1833" s="4" t="str" cm="1">
        <f t="array" ref="C1833">IF(INDEX(Assessment!$C$1:$C$63184,ROWS(C$2:C1833)*24-20)="","",_xlfn.CONCAT(INDEX(Assessment!$C$1:$C$63184,ROWS(C$2:C1833)*24-20), " ==&gt; ", INDEX(Assessment!$C$1:$C$63184,ROWS(C$2:C1833)*24-19)))</f>
        <v/>
      </c>
      <c r="D1833" s="4" t="str" cm="1">
        <f t="array" ref="D1833">IF(INDEX(Assessment!$L$1:$L$63184,ROWS(D$2:D1833)*24-20)=0,"",INDEX(Assessment!$L$1:$L$63184,ROWS(D$2:D1833)*24-20))</f>
        <v/>
      </c>
      <c r="E1833" s="6" t="str" cm="1">
        <f t="array" ref="E1833">IF(INDEX(Assessment!$I$1:$I$63184,ROWS(E$2:E1833)*24-12)=0,"",INDEX(Assessment!$I$1:$I$63184,ROWS(E$2:E1833)*24-12))</f>
        <v/>
      </c>
      <c r="F1833" s="64" t="str" cm="1">
        <f t="array" ref="F1833">IF(INDEX(Assessment!$L$1:$L$63184,ROWS(F$2:F1833)*24-14)=0,"",INDEX(Assessment!$L$1:$L$63184,ROWS(F$2:F1833)*24-14))</f>
        <v/>
      </c>
      <c r="G1833" s="63" t="str" cm="1">
        <f t="array" ref="G1833">IF(INDEX(Assessment!$L$1:$L$63184,ROWS(G$2:G1833)*24-13)=0,"",INDEX(Assessment!$L$1:$L$63184,ROWS(G$2:G1833)*24-13))</f>
        <v/>
      </c>
      <c r="H1833" s="5" t="str" cm="1">
        <f t="array" ref="H1833">_xlfn.CONCAT(
IF(INDEX(Assessment!$L$1:$L$63184,ROWS(H$2:H1833)*24-8)&lt;&gt;FALSE, _xlfn.CONCAT(INDEX(Assessment!$L$1:$L$63184,ROWS(H$2:H1833)*24-8)," (",TEXT(INDEX(Assessment!$M$1:$M$63184,ROWS(H$2:H1833)*24-8),"m/yy"),") ",INDEX(Assessment!$N$1:$N$63184,ROWS(H$2:H1833)*24-8)),""),
IF(INDEX(Assessment!$L$1:$L$63184,ROWS(H$2:H1833)*24-7)&lt;&gt;FALSE, _xlfn.CONCAT(CHAR(10),INDEX(Assessment!$L$1:$L$63184,ROWS(H$2:H1833)*24-7)," (",TEXT(INDEX(Assessment!$M$1:$M$63184,ROWS(H$2:H1833)*24-7),"m/yy"),") ",INDEX(Assessment!$N$1:$N$63184,ROWS(H$2:H1833)*24-7)),""),
IF(INDEX(Assessment!$L$1:$L$63184,ROWS(H$2:H1833)*24-6)&lt;&gt;FALSE, _xlfn.CONCAT(CHAR(10),INDEX(Assessment!$L$1:$L$63184,ROWS(H$2:H1833)*24-6)," (",TEXT(INDEX(Assessment!$M$1:$M$63184,ROWS(H$2:H1833)*24-6),"m/yy"),") ",INDEX(Assessment!$N$1:$N$63184,ROWS(H$2:H1833)*24-6)),""),
IF(INDEX(Assessment!$L$1:$L$63184,ROWS(H$2:H1833)*24-5)&lt;&gt;FALSE, _xlfn.CONCAT(CHAR(10),INDEX(Assessment!$L$1:$L$63184,ROWS(H$2:H1833)*24-5)," (",TEXT(INDEX(Assessment!$M$1:$M$63184,ROWS(H$2:H1833)*24-5),"m/yy"),") ",INDEX(Assessment!$N$1:$N$63184,ROWS(H$2:H1833)*24-5)),""),
IF(INDEX(Assessment!$L$1:$L$63184,ROWS(H$2:H1833)*24-4)&lt;&gt;FALSE, _xlfn.CONCAT(CHAR(10),INDEX(Assessment!$L$1:$L$63184,ROWS(H$2:H1833)*24-4)," (",TEXT(INDEX(Assessment!$M$1:$M$63184,ROWS(H$2:H1833)*24-4),"m/yy"),") ",INDEX(Assessment!$N$1:$N$63184,ROWS(H$2:H1833)*24-4)),""),
IF(INDEX(Assessment!$L$1:$L$63184,ROWS(H$2:H1833)*24-3)&lt;&gt;FALSE, _xlfn.CONCAT(CHAR(10),INDEX(Assessment!$L$1:$L$63184,ROWS(H$2:H1833)*24-3)," (",TEXT(INDEX(Assessment!$M$1:$M$63184,ROWS(H$2:H1833)*24-3),"m/yy"),") ",INDEX(Assessment!$N$1:$N$63184,ROWS(H$2:H1833)*24-3)),""),
IF(INDEX(Assessment!$L$1:$L$63184,ROWS(H$2:H1833)*24-2)&lt;&gt;FALSE, _xlfn.CONCAT(CHAR(10),INDEX(Assessment!$L$1:$L$63184,ROWS(H$2:H1833)*24-2)," (",TEXT(INDEX(Assessment!$M$1:$M$63184,ROWS(H$2:H1833)*24-2),"m/yy"),") ",INDEX(Assessment!$N$1:$N$63184,ROWS(H$2:H1833)*24-2)),""),
IF(INDEX(Assessment!$L$1:$L$63184,ROWS(H$2:H1833)*24-1)&lt;&gt;FALSE, _xlfn.CONCAT(CHAR(10),INDEX(Assessment!$L$1:$L$63184,ROWS(H$2:H1833)*24-1),") ",TEXT(INDEX(Assessment!$M$1:$M$63184,ROWS(H$2:H1833)*24-1),"m/yy"),") ",INDEX(Assessment!$N$1:$N$63184,ROWS(H$2:H1833)*24-1)),"")
)</f>
        <v/>
      </c>
      <c r="I1833" s="4" t="str" cm="1">
        <f t="array" ref="I1833">IF(INDEX(Assessment!$L$1:$L$63184,ROWS(I$2:I1833)*24-17)=0,"",INDEX(Assessment!$L$1:$L$63184,ROWS(I$2:I1833)*24-17))</f>
        <v/>
      </c>
    </row>
    <row r="1834" spans="1:9" s="4" customFormat="1" x14ac:dyDescent="0.25">
      <c r="A1834" s="4" t="str" cm="1">
        <f t="array" ref="A1834">IF(INDEX(Assessment!$C$1:$C$63184,ROWS(A$2:A1834)*24-22)=0,"",INDEX(Assessment!$C$1:$C$63184,ROWS(A$2:A1834)*24-22))</f>
        <v/>
      </c>
      <c r="B1834" s="4" t="str" cm="1">
        <f t="array" ref="B1834">IF(INDEX(Assessment!$C$1:$C$63184,ROWS(B$2:B1834)*24-21)=0,"",INDEX(Assessment!$C$1:$C$63184,ROWS(B$2:B1834)*24-21))</f>
        <v/>
      </c>
      <c r="C1834" s="4" t="str" cm="1">
        <f t="array" ref="C1834">IF(INDEX(Assessment!$C$1:$C$63184,ROWS(C$2:C1834)*24-20)="","",_xlfn.CONCAT(INDEX(Assessment!$C$1:$C$63184,ROWS(C$2:C1834)*24-20), " ==&gt; ", INDEX(Assessment!$C$1:$C$63184,ROWS(C$2:C1834)*24-19)))</f>
        <v/>
      </c>
      <c r="D1834" s="4" t="str" cm="1">
        <f t="array" ref="D1834">IF(INDEX(Assessment!$L$1:$L$63184,ROWS(D$2:D1834)*24-20)=0,"",INDEX(Assessment!$L$1:$L$63184,ROWS(D$2:D1834)*24-20))</f>
        <v/>
      </c>
      <c r="E1834" s="6" t="str" cm="1">
        <f t="array" ref="E1834">IF(INDEX(Assessment!$I$1:$I$63184,ROWS(E$2:E1834)*24-12)=0,"",INDEX(Assessment!$I$1:$I$63184,ROWS(E$2:E1834)*24-12))</f>
        <v/>
      </c>
      <c r="F1834" s="64" t="str" cm="1">
        <f t="array" ref="F1834">IF(INDEX(Assessment!$L$1:$L$63184,ROWS(F$2:F1834)*24-14)=0,"",INDEX(Assessment!$L$1:$L$63184,ROWS(F$2:F1834)*24-14))</f>
        <v/>
      </c>
      <c r="G1834" s="63" t="str" cm="1">
        <f t="array" ref="G1834">IF(INDEX(Assessment!$L$1:$L$63184,ROWS(G$2:G1834)*24-13)=0,"",INDEX(Assessment!$L$1:$L$63184,ROWS(G$2:G1834)*24-13))</f>
        <v/>
      </c>
      <c r="H1834" s="5" t="str" cm="1">
        <f t="array" ref="H1834">_xlfn.CONCAT(
IF(INDEX(Assessment!$L$1:$L$63184,ROWS(H$2:H1834)*24-8)&lt;&gt;FALSE, _xlfn.CONCAT(INDEX(Assessment!$L$1:$L$63184,ROWS(H$2:H1834)*24-8)," (",TEXT(INDEX(Assessment!$M$1:$M$63184,ROWS(H$2:H1834)*24-8),"m/yy"),") ",INDEX(Assessment!$N$1:$N$63184,ROWS(H$2:H1834)*24-8)),""),
IF(INDEX(Assessment!$L$1:$L$63184,ROWS(H$2:H1834)*24-7)&lt;&gt;FALSE, _xlfn.CONCAT(CHAR(10),INDEX(Assessment!$L$1:$L$63184,ROWS(H$2:H1834)*24-7)," (",TEXT(INDEX(Assessment!$M$1:$M$63184,ROWS(H$2:H1834)*24-7),"m/yy"),") ",INDEX(Assessment!$N$1:$N$63184,ROWS(H$2:H1834)*24-7)),""),
IF(INDEX(Assessment!$L$1:$L$63184,ROWS(H$2:H1834)*24-6)&lt;&gt;FALSE, _xlfn.CONCAT(CHAR(10),INDEX(Assessment!$L$1:$L$63184,ROWS(H$2:H1834)*24-6)," (",TEXT(INDEX(Assessment!$M$1:$M$63184,ROWS(H$2:H1834)*24-6),"m/yy"),") ",INDEX(Assessment!$N$1:$N$63184,ROWS(H$2:H1834)*24-6)),""),
IF(INDEX(Assessment!$L$1:$L$63184,ROWS(H$2:H1834)*24-5)&lt;&gt;FALSE, _xlfn.CONCAT(CHAR(10),INDEX(Assessment!$L$1:$L$63184,ROWS(H$2:H1834)*24-5)," (",TEXT(INDEX(Assessment!$M$1:$M$63184,ROWS(H$2:H1834)*24-5),"m/yy"),") ",INDEX(Assessment!$N$1:$N$63184,ROWS(H$2:H1834)*24-5)),""),
IF(INDEX(Assessment!$L$1:$L$63184,ROWS(H$2:H1834)*24-4)&lt;&gt;FALSE, _xlfn.CONCAT(CHAR(10),INDEX(Assessment!$L$1:$L$63184,ROWS(H$2:H1834)*24-4)," (",TEXT(INDEX(Assessment!$M$1:$M$63184,ROWS(H$2:H1834)*24-4),"m/yy"),") ",INDEX(Assessment!$N$1:$N$63184,ROWS(H$2:H1834)*24-4)),""),
IF(INDEX(Assessment!$L$1:$L$63184,ROWS(H$2:H1834)*24-3)&lt;&gt;FALSE, _xlfn.CONCAT(CHAR(10),INDEX(Assessment!$L$1:$L$63184,ROWS(H$2:H1834)*24-3)," (",TEXT(INDEX(Assessment!$M$1:$M$63184,ROWS(H$2:H1834)*24-3),"m/yy"),") ",INDEX(Assessment!$N$1:$N$63184,ROWS(H$2:H1834)*24-3)),""),
IF(INDEX(Assessment!$L$1:$L$63184,ROWS(H$2:H1834)*24-2)&lt;&gt;FALSE, _xlfn.CONCAT(CHAR(10),INDEX(Assessment!$L$1:$L$63184,ROWS(H$2:H1834)*24-2)," (",TEXT(INDEX(Assessment!$M$1:$M$63184,ROWS(H$2:H1834)*24-2),"m/yy"),") ",INDEX(Assessment!$N$1:$N$63184,ROWS(H$2:H1834)*24-2)),""),
IF(INDEX(Assessment!$L$1:$L$63184,ROWS(H$2:H1834)*24-1)&lt;&gt;FALSE, _xlfn.CONCAT(CHAR(10),INDEX(Assessment!$L$1:$L$63184,ROWS(H$2:H1834)*24-1),") ",TEXT(INDEX(Assessment!$M$1:$M$63184,ROWS(H$2:H1834)*24-1),"m/yy"),") ",INDEX(Assessment!$N$1:$N$63184,ROWS(H$2:H1834)*24-1)),"")
)</f>
        <v/>
      </c>
      <c r="I1834" s="4" t="str" cm="1">
        <f t="array" ref="I1834">IF(INDEX(Assessment!$L$1:$L$63184,ROWS(I$2:I1834)*24-17)=0,"",INDEX(Assessment!$L$1:$L$63184,ROWS(I$2:I1834)*24-17))</f>
        <v/>
      </c>
    </row>
    <row r="1835" spans="1:9" s="4" customFormat="1" x14ac:dyDescent="0.25">
      <c r="A1835" s="4" t="str" cm="1">
        <f t="array" ref="A1835">IF(INDEX(Assessment!$C$1:$C$63184,ROWS(A$2:A1835)*24-22)=0,"",INDEX(Assessment!$C$1:$C$63184,ROWS(A$2:A1835)*24-22))</f>
        <v/>
      </c>
      <c r="B1835" s="4" t="str" cm="1">
        <f t="array" ref="B1835">IF(INDEX(Assessment!$C$1:$C$63184,ROWS(B$2:B1835)*24-21)=0,"",INDEX(Assessment!$C$1:$C$63184,ROWS(B$2:B1835)*24-21))</f>
        <v/>
      </c>
      <c r="C1835" s="4" t="str" cm="1">
        <f t="array" ref="C1835">IF(INDEX(Assessment!$C$1:$C$63184,ROWS(C$2:C1835)*24-20)="","",_xlfn.CONCAT(INDEX(Assessment!$C$1:$C$63184,ROWS(C$2:C1835)*24-20), " ==&gt; ", INDEX(Assessment!$C$1:$C$63184,ROWS(C$2:C1835)*24-19)))</f>
        <v/>
      </c>
      <c r="D1835" s="4" t="str" cm="1">
        <f t="array" ref="D1835">IF(INDEX(Assessment!$L$1:$L$63184,ROWS(D$2:D1835)*24-20)=0,"",INDEX(Assessment!$L$1:$L$63184,ROWS(D$2:D1835)*24-20))</f>
        <v/>
      </c>
      <c r="E1835" s="6" t="str" cm="1">
        <f t="array" ref="E1835">IF(INDEX(Assessment!$I$1:$I$63184,ROWS(E$2:E1835)*24-12)=0,"",INDEX(Assessment!$I$1:$I$63184,ROWS(E$2:E1835)*24-12))</f>
        <v/>
      </c>
      <c r="F1835" s="64" t="str" cm="1">
        <f t="array" ref="F1835">IF(INDEX(Assessment!$L$1:$L$63184,ROWS(F$2:F1835)*24-14)=0,"",INDEX(Assessment!$L$1:$L$63184,ROWS(F$2:F1835)*24-14))</f>
        <v/>
      </c>
      <c r="G1835" s="63" t="str" cm="1">
        <f t="array" ref="G1835">IF(INDEX(Assessment!$L$1:$L$63184,ROWS(G$2:G1835)*24-13)=0,"",INDEX(Assessment!$L$1:$L$63184,ROWS(G$2:G1835)*24-13))</f>
        <v/>
      </c>
      <c r="H1835" s="5" t="str" cm="1">
        <f t="array" ref="H1835">_xlfn.CONCAT(
IF(INDEX(Assessment!$L$1:$L$63184,ROWS(H$2:H1835)*24-8)&lt;&gt;FALSE, _xlfn.CONCAT(INDEX(Assessment!$L$1:$L$63184,ROWS(H$2:H1835)*24-8)," (",TEXT(INDEX(Assessment!$M$1:$M$63184,ROWS(H$2:H1835)*24-8),"m/yy"),") ",INDEX(Assessment!$N$1:$N$63184,ROWS(H$2:H1835)*24-8)),""),
IF(INDEX(Assessment!$L$1:$L$63184,ROWS(H$2:H1835)*24-7)&lt;&gt;FALSE, _xlfn.CONCAT(CHAR(10),INDEX(Assessment!$L$1:$L$63184,ROWS(H$2:H1835)*24-7)," (",TEXT(INDEX(Assessment!$M$1:$M$63184,ROWS(H$2:H1835)*24-7),"m/yy"),") ",INDEX(Assessment!$N$1:$N$63184,ROWS(H$2:H1835)*24-7)),""),
IF(INDEX(Assessment!$L$1:$L$63184,ROWS(H$2:H1835)*24-6)&lt;&gt;FALSE, _xlfn.CONCAT(CHAR(10),INDEX(Assessment!$L$1:$L$63184,ROWS(H$2:H1835)*24-6)," (",TEXT(INDEX(Assessment!$M$1:$M$63184,ROWS(H$2:H1835)*24-6),"m/yy"),") ",INDEX(Assessment!$N$1:$N$63184,ROWS(H$2:H1835)*24-6)),""),
IF(INDEX(Assessment!$L$1:$L$63184,ROWS(H$2:H1835)*24-5)&lt;&gt;FALSE, _xlfn.CONCAT(CHAR(10),INDEX(Assessment!$L$1:$L$63184,ROWS(H$2:H1835)*24-5)," (",TEXT(INDEX(Assessment!$M$1:$M$63184,ROWS(H$2:H1835)*24-5),"m/yy"),") ",INDEX(Assessment!$N$1:$N$63184,ROWS(H$2:H1835)*24-5)),""),
IF(INDEX(Assessment!$L$1:$L$63184,ROWS(H$2:H1835)*24-4)&lt;&gt;FALSE, _xlfn.CONCAT(CHAR(10),INDEX(Assessment!$L$1:$L$63184,ROWS(H$2:H1835)*24-4)," (",TEXT(INDEX(Assessment!$M$1:$M$63184,ROWS(H$2:H1835)*24-4),"m/yy"),") ",INDEX(Assessment!$N$1:$N$63184,ROWS(H$2:H1835)*24-4)),""),
IF(INDEX(Assessment!$L$1:$L$63184,ROWS(H$2:H1835)*24-3)&lt;&gt;FALSE, _xlfn.CONCAT(CHAR(10),INDEX(Assessment!$L$1:$L$63184,ROWS(H$2:H1835)*24-3)," (",TEXT(INDEX(Assessment!$M$1:$M$63184,ROWS(H$2:H1835)*24-3),"m/yy"),") ",INDEX(Assessment!$N$1:$N$63184,ROWS(H$2:H1835)*24-3)),""),
IF(INDEX(Assessment!$L$1:$L$63184,ROWS(H$2:H1835)*24-2)&lt;&gt;FALSE, _xlfn.CONCAT(CHAR(10),INDEX(Assessment!$L$1:$L$63184,ROWS(H$2:H1835)*24-2)," (",TEXT(INDEX(Assessment!$M$1:$M$63184,ROWS(H$2:H1835)*24-2),"m/yy"),") ",INDEX(Assessment!$N$1:$N$63184,ROWS(H$2:H1835)*24-2)),""),
IF(INDEX(Assessment!$L$1:$L$63184,ROWS(H$2:H1835)*24-1)&lt;&gt;FALSE, _xlfn.CONCAT(CHAR(10),INDEX(Assessment!$L$1:$L$63184,ROWS(H$2:H1835)*24-1),") ",TEXT(INDEX(Assessment!$M$1:$M$63184,ROWS(H$2:H1835)*24-1),"m/yy"),") ",INDEX(Assessment!$N$1:$N$63184,ROWS(H$2:H1835)*24-1)),"")
)</f>
        <v/>
      </c>
      <c r="I1835" s="4" t="str" cm="1">
        <f t="array" ref="I1835">IF(INDEX(Assessment!$L$1:$L$63184,ROWS(I$2:I1835)*24-17)=0,"",INDEX(Assessment!$L$1:$L$63184,ROWS(I$2:I1835)*24-17))</f>
        <v/>
      </c>
    </row>
    <row r="1836" spans="1:9" s="4" customFormat="1" x14ac:dyDescent="0.25">
      <c r="A1836" s="4" t="str" cm="1">
        <f t="array" ref="A1836">IF(INDEX(Assessment!$C$1:$C$63184,ROWS(A$2:A1836)*24-22)=0,"",INDEX(Assessment!$C$1:$C$63184,ROWS(A$2:A1836)*24-22))</f>
        <v/>
      </c>
      <c r="B1836" s="4" t="str" cm="1">
        <f t="array" ref="B1836">IF(INDEX(Assessment!$C$1:$C$63184,ROWS(B$2:B1836)*24-21)=0,"",INDEX(Assessment!$C$1:$C$63184,ROWS(B$2:B1836)*24-21))</f>
        <v/>
      </c>
      <c r="C1836" s="4" t="str" cm="1">
        <f t="array" ref="C1836">IF(INDEX(Assessment!$C$1:$C$63184,ROWS(C$2:C1836)*24-20)="","",_xlfn.CONCAT(INDEX(Assessment!$C$1:$C$63184,ROWS(C$2:C1836)*24-20), " ==&gt; ", INDEX(Assessment!$C$1:$C$63184,ROWS(C$2:C1836)*24-19)))</f>
        <v/>
      </c>
      <c r="D1836" s="4" t="str" cm="1">
        <f t="array" ref="D1836">IF(INDEX(Assessment!$L$1:$L$63184,ROWS(D$2:D1836)*24-20)=0,"",INDEX(Assessment!$L$1:$L$63184,ROWS(D$2:D1836)*24-20))</f>
        <v/>
      </c>
      <c r="E1836" s="6" t="str" cm="1">
        <f t="array" ref="E1836">IF(INDEX(Assessment!$I$1:$I$63184,ROWS(E$2:E1836)*24-12)=0,"",INDEX(Assessment!$I$1:$I$63184,ROWS(E$2:E1836)*24-12))</f>
        <v/>
      </c>
      <c r="F1836" s="64" t="str" cm="1">
        <f t="array" ref="F1836">IF(INDEX(Assessment!$L$1:$L$63184,ROWS(F$2:F1836)*24-14)=0,"",INDEX(Assessment!$L$1:$L$63184,ROWS(F$2:F1836)*24-14))</f>
        <v/>
      </c>
      <c r="G1836" s="63" t="str" cm="1">
        <f t="array" ref="G1836">IF(INDEX(Assessment!$L$1:$L$63184,ROWS(G$2:G1836)*24-13)=0,"",INDEX(Assessment!$L$1:$L$63184,ROWS(G$2:G1836)*24-13))</f>
        <v/>
      </c>
      <c r="H1836" s="5" t="str" cm="1">
        <f t="array" ref="H1836">_xlfn.CONCAT(
IF(INDEX(Assessment!$L$1:$L$63184,ROWS(H$2:H1836)*24-8)&lt;&gt;FALSE, _xlfn.CONCAT(INDEX(Assessment!$L$1:$L$63184,ROWS(H$2:H1836)*24-8)," (",TEXT(INDEX(Assessment!$M$1:$M$63184,ROWS(H$2:H1836)*24-8),"m/yy"),") ",INDEX(Assessment!$N$1:$N$63184,ROWS(H$2:H1836)*24-8)),""),
IF(INDEX(Assessment!$L$1:$L$63184,ROWS(H$2:H1836)*24-7)&lt;&gt;FALSE, _xlfn.CONCAT(CHAR(10),INDEX(Assessment!$L$1:$L$63184,ROWS(H$2:H1836)*24-7)," (",TEXT(INDEX(Assessment!$M$1:$M$63184,ROWS(H$2:H1836)*24-7),"m/yy"),") ",INDEX(Assessment!$N$1:$N$63184,ROWS(H$2:H1836)*24-7)),""),
IF(INDEX(Assessment!$L$1:$L$63184,ROWS(H$2:H1836)*24-6)&lt;&gt;FALSE, _xlfn.CONCAT(CHAR(10),INDEX(Assessment!$L$1:$L$63184,ROWS(H$2:H1836)*24-6)," (",TEXT(INDEX(Assessment!$M$1:$M$63184,ROWS(H$2:H1836)*24-6),"m/yy"),") ",INDEX(Assessment!$N$1:$N$63184,ROWS(H$2:H1836)*24-6)),""),
IF(INDEX(Assessment!$L$1:$L$63184,ROWS(H$2:H1836)*24-5)&lt;&gt;FALSE, _xlfn.CONCAT(CHAR(10),INDEX(Assessment!$L$1:$L$63184,ROWS(H$2:H1836)*24-5)," (",TEXT(INDEX(Assessment!$M$1:$M$63184,ROWS(H$2:H1836)*24-5),"m/yy"),") ",INDEX(Assessment!$N$1:$N$63184,ROWS(H$2:H1836)*24-5)),""),
IF(INDEX(Assessment!$L$1:$L$63184,ROWS(H$2:H1836)*24-4)&lt;&gt;FALSE, _xlfn.CONCAT(CHAR(10),INDEX(Assessment!$L$1:$L$63184,ROWS(H$2:H1836)*24-4)," (",TEXT(INDEX(Assessment!$M$1:$M$63184,ROWS(H$2:H1836)*24-4),"m/yy"),") ",INDEX(Assessment!$N$1:$N$63184,ROWS(H$2:H1836)*24-4)),""),
IF(INDEX(Assessment!$L$1:$L$63184,ROWS(H$2:H1836)*24-3)&lt;&gt;FALSE, _xlfn.CONCAT(CHAR(10),INDEX(Assessment!$L$1:$L$63184,ROWS(H$2:H1836)*24-3)," (",TEXT(INDEX(Assessment!$M$1:$M$63184,ROWS(H$2:H1836)*24-3),"m/yy"),") ",INDEX(Assessment!$N$1:$N$63184,ROWS(H$2:H1836)*24-3)),""),
IF(INDEX(Assessment!$L$1:$L$63184,ROWS(H$2:H1836)*24-2)&lt;&gt;FALSE, _xlfn.CONCAT(CHAR(10),INDEX(Assessment!$L$1:$L$63184,ROWS(H$2:H1836)*24-2)," (",TEXT(INDEX(Assessment!$M$1:$M$63184,ROWS(H$2:H1836)*24-2),"m/yy"),") ",INDEX(Assessment!$N$1:$N$63184,ROWS(H$2:H1836)*24-2)),""),
IF(INDEX(Assessment!$L$1:$L$63184,ROWS(H$2:H1836)*24-1)&lt;&gt;FALSE, _xlfn.CONCAT(CHAR(10),INDEX(Assessment!$L$1:$L$63184,ROWS(H$2:H1836)*24-1),") ",TEXT(INDEX(Assessment!$M$1:$M$63184,ROWS(H$2:H1836)*24-1),"m/yy"),") ",INDEX(Assessment!$N$1:$N$63184,ROWS(H$2:H1836)*24-1)),"")
)</f>
        <v/>
      </c>
      <c r="I1836" s="4" t="str" cm="1">
        <f t="array" ref="I1836">IF(INDEX(Assessment!$L$1:$L$63184,ROWS(I$2:I1836)*24-17)=0,"",INDEX(Assessment!$L$1:$L$63184,ROWS(I$2:I1836)*24-17))</f>
        <v/>
      </c>
    </row>
    <row r="1837" spans="1:9" s="4" customFormat="1" x14ac:dyDescent="0.25">
      <c r="A1837" s="4" t="str" cm="1">
        <f t="array" ref="A1837">IF(INDEX(Assessment!$C$1:$C$63184,ROWS(A$2:A1837)*24-22)=0,"",INDEX(Assessment!$C$1:$C$63184,ROWS(A$2:A1837)*24-22))</f>
        <v/>
      </c>
      <c r="B1837" s="4" t="str" cm="1">
        <f t="array" ref="B1837">IF(INDEX(Assessment!$C$1:$C$63184,ROWS(B$2:B1837)*24-21)=0,"",INDEX(Assessment!$C$1:$C$63184,ROWS(B$2:B1837)*24-21))</f>
        <v/>
      </c>
      <c r="C1837" s="4" t="str" cm="1">
        <f t="array" ref="C1837">IF(INDEX(Assessment!$C$1:$C$63184,ROWS(C$2:C1837)*24-20)="","",_xlfn.CONCAT(INDEX(Assessment!$C$1:$C$63184,ROWS(C$2:C1837)*24-20), " ==&gt; ", INDEX(Assessment!$C$1:$C$63184,ROWS(C$2:C1837)*24-19)))</f>
        <v/>
      </c>
      <c r="D1837" s="4" t="str" cm="1">
        <f t="array" ref="D1837">IF(INDEX(Assessment!$L$1:$L$63184,ROWS(D$2:D1837)*24-20)=0,"",INDEX(Assessment!$L$1:$L$63184,ROWS(D$2:D1837)*24-20))</f>
        <v/>
      </c>
      <c r="E1837" s="6" t="str" cm="1">
        <f t="array" ref="E1837">IF(INDEX(Assessment!$I$1:$I$63184,ROWS(E$2:E1837)*24-12)=0,"",INDEX(Assessment!$I$1:$I$63184,ROWS(E$2:E1837)*24-12))</f>
        <v/>
      </c>
      <c r="F1837" s="64" t="str" cm="1">
        <f t="array" ref="F1837">IF(INDEX(Assessment!$L$1:$L$63184,ROWS(F$2:F1837)*24-14)=0,"",INDEX(Assessment!$L$1:$L$63184,ROWS(F$2:F1837)*24-14))</f>
        <v/>
      </c>
      <c r="G1837" s="63" t="str" cm="1">
        <f t="array" ref="G1837">IF(INDEX(Assessment!$L$1:$L$63184,ROWS(G$2:G1837)*24-13)=0,"",INDEX(Assessment!$L$1:$L$63184,ROWS(G$2:G1837)*24-13))</f>
        <v/>
      </c>
      <c r="H1837" s="5" t="str" cm="1">
        <f t="array" ref="H1837">_xlfn.CONCAT(
IF(INDEX(Assessment!$L$1:$L$63184,ROWS(H$2:H1837)*24-8)&lt;&gt;FALSE, _xlfn.CONCAT(INDEX(Assessment!$L$1:$L$63184,ROWS(H$2:H1837)*24-8)," (",TEXT(INDEX(Assessment!$M$1:$M$63184,ROWS(H$2:H1837)*24-8),"m/yy"),") ",INDEX(Assessment!$N$1:$N$63184,ROWS(H$2:H1837)*24-8)),""),
IF(INDEX(Assessment!$L$1:$L$63184,ROWS(H$2:H1837)*24-7)&lt;&gt;FALSE, _xlfn.CONCAT(CHAR(10),INDEX(Assessment!$L$1:$L$63184,ROWS(H$2:H1837)*24-7)," (",TEXT(INDEX(Assessment!$M$1:$M$63184,ROWS(H$2:H1837)*24-7),"m/yy"),") ",INDEX(Assessment!$N$1:$N$63184,ROWS(H$2:H1837)*24-7)),""),
IF(INDEX(Assessment!$L$1:$L$63184,ROWS(H$2:H1837)*24-6)&lt;&gt;FALSE, _xlfn.CONCAT(CHAR(10),INDEX(Assessment!$L$1:$L$63184,ROWS(H$2:H1837)*24-6)," (",TEXT(INDEX(Assessment!$M$1:$M$63184,ROWS(H$2:H1837)*24-6),"m/yy"),") ",INDEX(Assessment!$N$1:$N$63184,ROWS(H$2:H1837)*24-6)),""),
IF(INDEX(Assessment!$L$1:$L$63184,ROWS(H$2:H1837)*24-5)&lt;&gt;FALSE, _xlfn.CONCAT(CHAR(10),INDEX(Assessment!$L$1:$L$63184,ROWS(H$2:H1837)*24-5)," (",TEXT(INDEX(Assessment!$M$1:$M$63184,ROWS(H$2:H1837)*24-5),"m/yy"),") ",INDEX(Assessment!$N$1:$N$63184,ROWS(H$2:H1837)*24-5)),""),
IF(INDEX(Assessment!$L$1:$L$63184,ROWS(H$2:H1837)*24-4)&lt;&gt;FALSE, _xlfn.CONCAT(CHAR(10),INDEX(Assessment!$L$1:$L$63184,ROWS(H$2:H1837)*24-4)," (",TEXT(INDEX(Assessment!$M$1:$M$63184,ROWS(H$2:H1837)*24-4),"m/yy"),") ",INDEX(Assessment!$N$1:$N$63184,ROWS(H$2:H1837)*24-4)),""),
IF(INDEX(Assessment!$L$1:$L$63184,ROWS(H$2:H1837)*24-3)&lt;&gt;FALSE, _xlfn.CONCAT(CHAR(10),INDEX(Assessment!$L$1:$L$63184,ROWS(H$2:H1837)*24-3)," (",TEXT(INDEX(Assessment!$M$1:$M$63184,ROWS(H$2:H1837)*24-3),"m/yy"),") ",INDEX(Assessment!$N$1:$N$63184,ROWS(H$2:H1837)*24-3)),""),
IF(INDEX(Assessment!$L$1:$L$63184,ROWS(H$2:H1837)*24-2)&lt;&gt;FALSE, _xlfn.CONCAT(CHAR(10),INDEX(Assessment!$L$1:$L$63184,ROWS(H$2:H1837)*24-2)," (",TEXT(INDEX(Assessment!$M$1:$M$63184,ROWS(H$2:H1837)*24-2),"m/yy"),") ",INDEX(Assessment!$N$1:$N$63184,ROWS(H$2:H1837)*24-2)),""),
IF(INDEX(Assessment!$L$1:$L$63184,ROWS(H$2:H1837)*24-1)&lt;&gt;FALSE, _xlfn.CONCAT(CHAR(10),INDEX(Assessment!$L$1:$L$63184,ROWS(H$2:H1837)*24-1),") ",TEXT(INDEX(Assessment!$M$1:$M$63184,ROWS(H$2:H1837)*24-1),"m/yy"),") ",INDEX(Assessment!$N$1:$N$63184,ROWS(H$2:H1837)*24-1)),"")
)</f>
        <v/>
      </c>
      <c r="I1837" s="4" t="str" cm="1">
        <f t="array" ref="I1837">IF(INDEX(Assessment!$L$1:$L$63184,ROWS(I$2:I1837)*24-17)=0,"",INDEX(Assessment!$L$1:$L$63184,ROWS(I$2:I1837)*24-17))</f>
        <v/>
      </c>
    </row>
    <row r="1838" spans="1:9" s="4" customFormat="1" x14ac:dyDescent="0.25">
      <c r="A1838" s="4" t="str" cm="1">
        <f t="array" ref="A1838">IF(INDEX(Assessment!$C$1:$C$63184,ROWS(A$2:A1838)*24-22)=0,"",INDEX(Assessment!$C$1:$C$63184,ROWS(A$2:A1838)*24-22))</f>
        <v/>
      </c>
      <c r="B1838" s="4" t="str" cm="1">
        <f t="array" ref="B1838">IF(INDEX(Assessment!$C$1:$C$63184,ROWS(B$2:B1838)*24-21)=0,"",INDEX(Assessment!$C$1:$C$63184,ROWS(B$2:B1838)*24-21))</f>
        <v/>
      </c>
      <c r="C1838" s="4" t="str" cm="1">
        <f t="array" ref="C1838">IF(INDEX(Assessment!$C$1:$C$63184,ROWS(C$2:C1838)*24-20)="","",_xlfn.CONCAT(INDEX(Assessment!$C$1:$C$63184,ROWS(C$2:C1838)*24-20), " ==&gt; ", INDEX(Assessment!$C$1:$C$63184,ROWS(C$2:C1838)*24-19)))</f>
        <v/>
      </c>
      <c r="D1838" s="4" t="str" cm="1">
        <f t="array" ref="D1838">IF(INDEX(Assessment!$L$1:$L$63184,ROWS(D$2:D1838)*24-20)=0,"",INDEX(Assessment!$L$1:$L$63184,ROWS(D$2:D1838)*24-20))</f>
        <v/>
      </c>
      <c r="E1838" s="6" t="str" cm="1">
        <f t="array" ref="E1838">IF(INDEX(Assessment!$I$1:$I$63184,ROWS(E$2:E1838)*24-12)=0,"",INDEX(Assessment!$I$1:$I$63184,ROWS(E$2:E1838)*24-12))</f>
        <v/>
      </c>
      <c r="F1838" s="64" t="str" cm="1">
        <f t="array" ref="F1838">IF(INDEX(Assessment!$L$1:$L$63184,ROWS(F$2:F1838)*24-14)=0,"",INDEX(Assessment!$L$1:$L$63184,ROWS(F$2:F1838)*24-14))</f>
        <v/>
      </c>
      <c r="G1838" s="63" t="str" cm="1">
        <f t="array" ref="G1838">IF(INDEX(Assessment!$L$1:$L$63184,ROWS(G$2:G1838)*24-13)=0,"",INDEX(Assessment!$L$1:$L$63184,ROWS(G$2:G1838)*24-13))</f>
        <v/>
      </c>
      <c r="H1838" s="5" t="str" cm="1">
        <f t="array" ref="H1838">_xlfn.CONCAT(
IF(INDEX(Assessment!$L$1:$L$63184,ROWS(H$2:H1838)*24-8)&lt;&gt;FALSE, _xlfn.CONCAT(INDEX(Assessment!$L$1:$L$63184,ROWS(H$2:H1838)*24-8)," (",TEXT(INDEX(Assessment!$M$1:$M$63184,ROWS(H$2:H1838)*24-8),"m/yy"),") ",INDEX(Assessment!$N$1:$N$63184,ROWS(H$2:H1838)*24-8)),""),
IF(INDEX(Assessment!$L$1:$L$63184,ROWS(H$2:H1838)*24-7)&lt;&gt;FALSE, _xlfn.CONCAT(CHAR(10),INDEX(Assessment!$L$1:$L$63184,ROWS(H$2:H1838)*24-7)," (",TEXT(INDEX(Assessment!$M$1:$M$63184,ROWS(H$2:H1838)*24-7),"m/yy"),") ",INDEX(Assessment!$N$1:$N$63184,ROWS(H$2:H1838)*24-7)),""),
IF(INDEX(Assessment!$L$1:$L$63184,ROWS(H$2:H1838)*24-6)&lt;&gt;FALSE, _xlfn.CONCAT(CHAR(10),INDEX(Assessment!$L$1:$L$63184,ROWS(H$2:H1838)*24-6)," (",TEXT(INDEX(Assessment!$M$1:$M$63184,ROWS(H$2:H1838)*24-6),"m/yy"),") ",INDEX(Assessment!$N$1:$N$63184,ROWS(H$2:H1838)*24-6)),""),
IF(INDEX(Assessment!$L$1:$L$63184,ROWS(H$2:H1838)*24-5)&lt;&gt;FALSE, _xlfn.CONCAT(CHAR(10),INDEX(Assessment!$L$1:$L$63184,ROWS(H$2:H1838)*24-5)," (",TEXT(INDEX(Assessment!$M$1:$M$63184,ROWS(H$2:H1838)*24-5),"m/yy"),") ",INDEX(Assessment!$N$1:$N$63184,ROWS(H$2:H1838)*24-5)),""),
IF(INDEX(Assessment!$L$1:$L$63184,ROWS(H$2:H1838)*24-4)&lt;&gt;FALSE, _xlfn.CONCAT(CHAR(10),INDEX(Assessment!$L$1:$L$63184,ROWS(H$2:H1838)*24-4)," (",TEXT(INDEX(Assessment!$M$1:$M$63184,ROWS(H$2:H1838)*24-4),"m/yy"),") ",INDEX(Assessment!$N$1:$N$63184,ROWS(H$2:H1838)*24-4)),""),
IF(INDEX(Assessment!$L$1:$L$63184,ROWS(H$2:H1838)*24-3)&lt;&gt;FALSE, _xlfn.CONCAT(CHAR(10),INDEX(Assessment!$L$1:$L$63184,ROWS(H$2:H1838)*24-3)," (",TEXT(INDEX(Assessment!$M$1:$M$63184,ROWS(H$2:H1838)*24-3),"m/yy"),") ",INDEX(Assessment!$N$1:$N$63184,ROWS(H$2:H1838)*24-3)),""),
IF(INDEX(Assessment!$L$1:$L$63184,ROWS(H$2:H1838)*24-2)&lt;&gt;FALSE, _xlfn.CONCAT(CHAR(10),INDEX(Assessment!$L$1:$L$63184,ROWS(H$2:H1838)*24-2)," (",TEXT(INDEX(Assessment!$M$1:$M$63184,ROWS(H$2:H1838)*24-2),"m/yy"),") ",INDEX(Assessment!$N$1:$N$63184,ROWS(H$2:H1838)*24-2)),""),
IF(INDEX(Assessment!$L$1:$L$63184,ROWS(H$2:H1838)*24-1)&lt;&gt;FALSE, _xlfn.CONCAT(CHAR(10),INDEX(Assessment!$L$1:$L$63184,ROWS(H$2:H1838)*24-1),") ",TEXT(INDEX(Assessment!$M$1:$M$63184,ROWS(H$2:H1838)*24-1),"m/yy"),") ",INDEX(Assessment!$N$1:$N$63184,ROWS(H$2:H1838)*24-1)),"")
)</f>
        <v/>
      </c>
      <c r="I1838" s="4" t="str" cm="1">
        <f t="array" ref="I1838">IF(INDEX(Assessment!$L$1:$L$63184,ROWS(I$2:I1838)*24-17)=0,"",INDEX(Assessment!$L$1:$L$63184,ROWS(I$2:I1838)*24-17))</f>
        <v/>
      </c>
    </row>
    <row r="1839" spans="1:9" s="4" customFormat="1" x14ac:dyDescent="0.25">
      <c r="A1839" s="4" t="str" cm="1">
        <f t="array" ref="A1839">IF(INDEX(Assessment!$C$1:$C$63184,ROWS(A$2:A1839)*24-22)=0,"",INDEX(Assessment!$C$1:$C$63184,ROWS(A$2:A1839)*24-22))</f>
        <v/>
      </c>
      <c r="B1839" s="4" t="str" cm="1">
        <f t="array" ref="B1839">IF(INDEX(Assessment!$C$1:$C$63184,ROWS(B$2:B1839)*24-21)=0,"",INDEX(Assessment!$C$1:$C$63184,ROWS(B$2:B1839)*24-21))</f>
        <v/>
      </c>
      <c r="C1839" s="4" t="str" cm="1">
        <f t="array" ref="C1839">IF(INDEX(Assessment!$C$1:$C$63184,ROWS(C$2:C1839)*24-20)="","",_xlfn.CONCAT(INDEX(Assessment!$C$1:$C$63184,ROWS(C$2:C1839)*24-20), " ==&gt; ", INDEX(Assessment!$C$1:$C$63184,ROWS(C$2:C1839)*24-19)))</f>
        <v/>
      </c>
      <c r="D1839" s="4" t="str" cm="1">
        <f t="array" ref="D1839">IF(INDEX(Assessment!$L$1:$L$63184,ROWS(D$2:D1839)*24-20)=0,"",INDEX(Assessment!$L$1:$L$63184,ROWS(D$2:D1839)*24-20))</f>
        <v/>
      </c>
      <c r="E1839" s="6" t="str" cm="1">
        <f t="array" ref="E1839">IF(INDEX(Assessment!$I$1:$I$63184,ROWS(E$2:E1839)*24-12)=0,"",INDEX(Assessment!$I$1:$I$63184,ROWS(E$2:E1839)*24-12))</f>
        <v/>
      </c>
      <c r="F1839" s="64" t="str" cm="1">
        <f t="array" ref="F1839">IF(INDEX(Assessment!$L$1:$L$63184,ROWS(F$2:F1839)*24-14)=0,"",INDEX(Assessment!$L$1:$L$63184,ROWS(F$2:F1839)*24-14))</f>
        <v/>
      </c>
      <c r="G1839" s="63" t="str" cm="1">
        <f t="array" ref="G1839">IF(INDEX(Assessment!$L$1:$L$63184,ROWS(G$2:G1839)*24-13)=0,"",INDEX(Assessment!$L$1:$L$63184,ROWS(G$2:G1839)*24-13))</f>
        <v/>
      </c>
      <c r="H1839" s="5" t="str" cm="1">
        <f t="array" ref="H1839">_xlfn.CONCAT(
IF(INDEX(Assessment!$L$1:$L$63184,ROWS(H$2:H1839)*24-8)&lt;&gt;FALSE, _xlfn.CONCAT(INDEX(Assessment!$L$1:$L$63184,ROWS(H$2:H1839)*24-8)," (",TEXT(INDEX(Assessment!$M$1:$M$63184,ROWS(H$2:H1839)*24-8),"m/yy"),") ",INDEX(Assessment!$N$1:$N$63184,ROWS(H$2:H1839)*24-8)),""),
IF(INDEX(Assessment!$L$1:$L$63184,ROWS(H$2:H1839)*24-7)&lt;&gt;FALSE, _xlfn.CONCAT(CHAR(10),INDEX(Assessment!$L$1:$L$63184,ROWS(H$2:H1839)*24-7)," (",TEXT(INDEX(Assessment!$M$1:$M$63184,ROWS(H$2:H1839)*24-7),"m/yy"),") ",INDEX(Assessment!$N$1:$N$63184,ROWS(H$2:H1839)*24-7)),""),
IF(INDEX(Assessment!$L$1:$L$63184,ROWS(H$2:H1839)*24-6)&lt;&gt;FALSE, _xlfn.CONCAT(CHAR(10),INDEX(Assessment!$L$1:$L$63184,ROWS(H$2:H1839)*24-6)," (",TEXT(INDEX(Assessment!$M$1:$M$63184,ROWS(H$2:H1839)*24-6),"m/yy"),") ",INDEX(Assessment!$N$1:$N$63184,ROWS(H$2:H1839)*24-6)),""),
IF(INDEX(Assessment!$L$1:$L$63184,ROWS(H$2:H1839)*24-5)&lt;&gt;FALSE, _xlfn.CONCAT(CHAR(10),INDEX(Assessment!$L$1:$L$63184,ROWS(H$2:H1839)*24-5)," (",TEXT(INDEX(Assessment!$M$1:$M$63184,ROWS(H$2:H1839)*24-5),"m/yy"),") ",INDEX(Assessment!$N$1:$N$63184,ROWS(H$2:H1839)*24-5)),""),
IF(INDEX(Assessment!$L$1:$L$63184,ROWS(H$2:H1839)*24-4)&lt;&gt;FALSE, _xlfn.CONCAT(CHAR(10),INDEX(Assessment!$L$1:$L$63184,ROWS(H$2:H1839)*24-4)," (",TEXT(INDEX(Assessment!$M$1:$M$63184,ROWS(H$2:H1839)*24-4),"m/yy"),") ",INDEX(Assessment!$N$1:$N$63184,ROWS(H$2:H1839)*24-4)),""),
IF(INDEX(Assessment!$L$1:$L$63184,ROWS(H$2:H1839)*24-3)&lt;&gt;FALSE, _xlfn.CONCAT(CHAR(10),INDEX(Assessment!$L$1:$L$63184,ROWS(H$2:H1839)*24-3)," (",TEXT(INDEX(Assessment!$M$1:$M$63184,ROWS(H$2:H1839)*24-3),"m/yy"),") ",INDEX(Assessment!$N$1:$N$63184,ROWS(H$2:H1839)*24-3)),""),
IF(INDEX(Assessment!$L$1:$L$63184,ROWS(H$2:H1839)*24-2)&lt;&gt;FALSE, _xlfn.CONCAT(CHAR(10),INDEX(Assessment!$L$1:$L$63184,ROWS(H$2:H1839)*24-2)," (",TEXT(INDEX(Assessment!$M$1:$M$63184,ROWS(H$2:H1839)*24-2),"m/yy"),") ",INDEX(Assessment!$N$1:$N$63184,ROWS(H$2:H1839)*24-2)),""),
IF(INDEX(Assessment!$L$1:$L$63184,ROWS(H$2:H1839)*24-1)&lt;&gt;FALSE, _xlfn.CONCAT(CHAR(10),INDEX(Assessment!$L$1:$L$63184,ROWS(H$2:H1839)*24-1),") ",TEXT(INDEX(Assessment!$M$1:$M$63184,ROWS(H$2:H1839)*24-1),"m/yy"),") ",INDEX(Assessment!$N$1:$N$63184,ROWS(H$2:H1839)*24-1)),"")
)</f>
        <v/>
      </c>
      <c r="I1839" s="4" t="str" cm="1">
        <f t="array" ref="I1839">IF(INDEX(Assessment!$L$1:$L$63184,ROWS(I$2:I1839)*24-17)=0,"",INDEX(Assessment!$L$1:$L$63184,ROWS(I$2:I1839)*24-17))</f>
        <v/>
      </c>
    </row>
    <row r="1840" spans="1:9" s="4" customFormat="1" x14ac:dyDescent="0.25">
      <c r="A1840" s="4" t="str" cm="1">
        <f t="array" ref="A1840">IF(INDEX(Assessment!$C$1:$C$63184,ROWS(A$2:A1840)*24-22)=0,"",INDEX(Assessment!$C$1:$C$63184,ROWS(A$2:A1840)*24-22))</f>
        <v/>
      </c>
      <c r="B1840" s="4" t="str" cm="1">
        <f t="array" ref="B1840">IF(INDEX(Assessment!$C$1:$C$63184,ROWS(B$2:B1840)*24-21)=0,"",INDEX(Assessment!$C$1:$C$63184,ROWS(B$2:B1840)*24-21))</f>
        <v/>
      </c>
      <c r="C1840" s="4" t="str" cm="1">
        <f t="array" ref="C1840">IF(INDEX(Assessment!$C$1:$C$63184,ROWS(C$2:C1840)*24-20)="","",_xlfn.CONCAT(INDEX(Assessment!$C$1:$C$63184,ROWS(C$2:C1840)*24-20), " ==&gt; ", INDEX(Assessment!$C$1:$C$63184,ROWS(C$2:C1840)*24-19)))</f>
        <v/>
      </c>
      <c r="D1840" s="4" t="str" cm="1">
        <f t="array" ref="D1840">IF(INDEX(Assessment!$L$1:$L$63184,ROWS(D$2:D1840)*24-20)=0,"",INDEX(Assessment!$L$1:$L$63184,ROWS(D$2:D1840)*24-20))</f>
        <v/>
      </c>
      <c r="E1840" s="6" t="str" cm="1">
        <f t="array" ref="E1840">IF(INDEX(Assessment!$I$1:$I$63184,ROWS(E$2:E1840)*24-12)=0,"",INDEX(Assessment!$I$1:$I$63184,ROWS(E$2:E1840)*24-12))</f>
        <v/>
      </c>
      <c r="F1840" s="64" t="str" cm="1">
        <f t="array" ref="F1840">IF(INDEX(Assessment!$L$1:$L$63184,ROWS(F$2:F1840)*24-14)=0,"",INDEX(Assessment!$L$1:$L$63184,ROWS(F$2:F1840)*24-14))</f>
        <v/>
      </c>
      <c r="G1840" s="63" t="str" cm="1">
        <f t="array" ref="G1840">IF(INDEX(Assessment!$L$1:$L$63184,ROWS(G$2:G1840)*24-13)=0,"",INDEX(Assessment!$L$1:$L$63184,ROWS(G$2:G1840)*24-13))</f>
        <v/>
      </c>
      <c r="H1840" s="5" t="str" cm="1">
        <f t="array" ref="H1840">_xlfn.CONCAT(
IF(INDEX(Assessment!$L$1:$L$63184,ROWS(H$2:H1840)*24-8)&lt;&gt;FALSE, _xlfn.CONCAT(INDEX(Assessment!$L$1:$L$63184,ROWS(H$2:H1840)*24-8)," (",TEXT(INDEX(Assessment!$M$1:$M$63184,ROWS(H$2:H1840)*24-8),"m/yy"),") ",INDEX(Assessment!$N$1:$N$63184,ROWS(H$2:H1840)*24-8)),""),
IF(INDEX(Assessment!$L$1:$L$63184,ROWS(H$2:H1840)*24-7)&lt;&gt;FALSE, _xlfn.CONCAT(CHAR(10),INDEX(Assessment!$L$1:$L$63184,ROWS(H$2:H1840)*24-7)," (",TEXT(INDEX(Assessment!$M$1:$M$63184,ROWS(H$2:H1840)*24-7),"m/yy"),") ",INDEX(Assessment!$N$1:$N$63184,ROWS(H$2:H1840)*24-7)),""),
IF(INDEX(Assessment!$L$1:$L$63184,ROWS(H$2:H1840)*24-6)&lt;&gt;FALSE, _xlfn.CONCAT(CHAR(10),INDEX(Assessment!$L$1:$L$63184,ROWS(H$2:H1840)*24-6)," (",TEXT(INDEX(Assessment!$M$1:$M$63184,ROWS(H$2:H1840)*24-6),"m/yy"),") ",INDEX(Assessment!$N$1:$N$63184,ROWS(H$2:H1840)*24-6)),""),
IF(INDEX(Assessment!$L$1:$L$63184,ROWS(H$2:H1840)*24-5)&lt;&gt;FALSE, _xlfn.CONCAT(CHAR(10),INDEX(Assessment!$L$1:$L$63184,ROWS(H$2:H1840)*24-5)," (",TEXT(INDEX(Assessment!$M$1:$M$63184,ROWS(H$2:H1840)*24-5),"m/yy"),") ",INDEX(Assessment!$N$1:$N$63184,ROWS(H$2:H1840)*24-5)),""),
IF(INDEX(Assessment!$L$1:$L$63184,ROWS(H$2:H1840)*24-4)&lt;&gt;FALSE, _xlfn.CONCAT(CHAR(10),INDEX(Assessment!$L$1:$L$63184,ROWS(H$2:H1840)*24-4)," (",TEXT(INDEX(Assessment!$M$1:$M$63184,ROWS(H$2:H1840)*24-4),"m/yy"),") ",INDEX(Assessment!$N$1:$N$63184,ROWS(H$2:H1840)*24-4)),""),
IF(INDEX(Assessment!$L$1:$L$63184,ROWS(H$2:H1840)*24-3)&lt;&gt;FALSE, _xlfn.CONCAT(CHAR(10),INDEX(Assessment!$L$1:$L$63184,ROWS(H$2:H1840)*24-3)," (",TEXT(INDEX(Assessment!$M$1:$M$63184,ROWS(H$2:H1840)*24-3),"m/yy"),") ",INDEX(Assessment!$N$1:$N$63184,ROWS(H$2:H1840)*24-3)),""),
IF(INDEX(Assessment!$L$1:$L$63184,ROWS(H$2:H1840)*24-2)&lt;&gt;FALSE, _xlfn.CONCAT(CHAR(10),INDEX(Assessment!$L$1:$L$63184,ROWS(H$2:H1840)*24-2)," (",TEXT(INDEX(Assessment!$M$1:$M$63184,ROWS(H$2:H1840)*24-2),"m/yy"),") ",INDEX(Assessment!$N$1:$N$63184,ROWS(H$2:H1840)*24-2)),""),
IF(INDEX(Assessment!$L$1:$L$63184,ROWS(H$2:H1840)*24-1)&lt;&gt;FALSE, _xlfn.CONCAT(CHAR(10),INDEX(Assessment!$L$1:$L$63184,ROWS(H$2:H1840)*24-1),") ",TEXT(INDEX(Assessment!$M$1:$M$63184,ROWS(H$2:H1840)*24-1),"m/yy"),") ",INDEX(Assessment!$N$1:$N$63184,ROWS(H$2:H1840)*24-1)),"")
)</f>
        <v/>
      </c>
      <c r="I1840" s="4" t="str" cm="1">
        <f t="array" ref="I1840">IF(INDEX(Assessment!$L$1:$L$63184,ROWS(I$2:I1840)*24-17)=0,"",INDEX(Assessment!$L$1:$L$63184,ROWS(I$2:I1840)*24-17))</f>
        <v/>
      </c>
    </row>
    <row r="1841" spans="1:9" s="4" customFormat="1" x14ac:dyDescent="0.25">
      <c r="A1841" s="4" t="str" cm="1">
        <f t="array" ref="A1841">IF(INDEX(Assessment!$C$1:$C$63184,ROWS(A$2:A1841)*24-22)=0,"",INDEX(Assessment!$C$1:$C$63184,ROWS(A$2:A1841)*24-22))</f>
        <v/>
      </c>
      <c r="B1841" s="4" t="str" cm="1">
        <f t="array" ref="B1841">IF(INDEX(Assessment!$C$1:$C$63184,ROWS(B$2:B1841)*24-21)=0,"",INDEX(Assessment!$C$1:$C$63184,ROWS(B$2:B1841)*24-21))</f>
        <v/>
      </c>
      <c r="C1841" s="4" t="str" cm="1">
        <f t="array" ref="C1841">IF(INDEX(Assessment!$C$1:$C$63184,ROWS(C$2:C1841)*24-20)="","",_xlfn.CONCAT(INDEX(Assessment!$C$1:$C$63184,ROWS(C$2:C1841)*24-20), " ==&gt; ", INDEX(Assessment!$C$1:$C$63184,ROWS(C$2:C1841)*24-19)))</f>
        <v/>
      </c>
      <c r="D1841" s="4" t="str" cm="1">
        <f t="array" ref="D1841">IF(INDEX(Assessment!$L$1:$L$63184,ROWS(D$2:D1841)*24-20)=0,"",INDEX(Assessment!$L$1:$L$63184,ROWS(D$2:D1841)*24-20))</f>
        <v/>
      </c>
      <c r="E1841" s="6" t="str" cm="1">
        <f t="array" ref="E1841">IF(INDEX(Assessment!$I$1:$I$63184,ROWS(E$2:E1841)*24-12)=0,"",INDEX(Assessment!$I$1:$I$63184,ROWS(E$2:E1841)*24-12))</f>
        <v/>
      </c>
      <c r="F1841" s="64" t="str" cm="1">
        <f t="array" ref="F1841">IF(INDEX(Assessment!$L$1:$L$63184,ROWS(F$2:F1841)*24-14)=0,"",INDEX(Assessment!$L$1:$L$63184,ROWS(F$2:F1841)*24-14))</f>
        <v/>
      </c>
      <c r="G1841" s="63" t="str" cm="1">
        <f t="array" ref="G1841">IF(INDEX(Assessment!$L$1:$L$63184,ROWS(G$2:G1841)*24-13)=0,"",INDEX(Assessment!$L$1:$L$63184,ROWS(G$2:G1841)*24-13))</f>
        <v/>
      </c>
      <c r="H1841" s="5" t="str" cm="1">
        <f t="array" ref="H1841">_xlfn.CONCAT(
IF(INDEX(Assessment!$L$1:$L$63184,ROWS(H$2:H1841)*24-8)&lt;&gt;FALSE, _xlfn.CONCAT(INDEX(Assessment!$L$1:$L$63184,ROWS(H$2:H1841)*24-8)," (",TEXT(INDEX(Assessment!$M$1:$M$63184,ROWS(H$2:H1841)*24-8),"m/yy"),") ",INDEX(Assessment!$N$1:$N$63184,ROWS(H$2:H1841)*24-8)),""),
IF(INDEX(Assessment!$L$1:$L$63184,ROWS(H$2:H1841)*24-7)&lt;&gt;FALSE, _xlfn.CONCAT(CHAR(10),INDEX(Assessment!$L$1:$L$63184,ROWS(H$2:H1841)*24-7)," (",TEXT(INDEX(Assessment!$M$1:$M$63184,ROWS(H$2:H1841)*24-7),"m/yy"),") ",INDEX(Assessment!$N$1:$N$63184,ROWS(H$2:H1841)*24-7)),""),
IF(INDEX(Assessment!$L$1:$L$63184,ROWS(H$2:H1841)*24-6)&lt;&gt;FALSE, _xlfn.CONCAT(CHAR(10),INDEX(Assessment!$L$1:$L$63184,ROWS(H$2:H1841)*24-6)," (",TEXT(INDEX(Assessment!$M$1:$M$63184,ROWS(H$2:H1841)*24-6),"m/yy"),") ",INDEX(Assessment!$N$1:$N$63184,ROWS(H$2:H1841)*24-6)),""),
IF(INDEX(Assessment!$L$1:$L$63184,ROWS(H$2:H1841)*24-5)&lt;&gt;FALSE, _xlfn.CONCAT(CHAR(10),INDEX(Assessment!$L$1:$L$63184,ROWS(H$2:H1841)*24-5)," (",TEXT(INDEX(Assessment!$M$1:$M$63184,ROWS(H$2:H1841)*24-5),"m/yy"),") ",INDEX(Assessment!$N$1:$N$63184,ROWS(H$2:H1841)*24-5)),""),
IF(INDEX(Assessment!$L$1:$L$63184,ROWS(H$2:H1841)*24-4)&lt;&gt;FALSE, _xlfn.CONCAT(CHAR(10),INDEX(Assessment!$L$1:$L$63184,ROWS(H$2:H1841)*24-4)," (",TEXT(INDEX(Assessment!$M$1:$M$63184,ROWS(H$2:H1841)*24-4),"m/yy"),") ",INDEX(Assessment!$N$1:$N$63184,ROWS(H$2:H1841)*24-4)),""),
IF(INDEX(Assessment!$L$1:$L$63184,ROWS(H$2:H1841)*24-3)&lt;&gt;FALSE, _xlfn.CONCAT(CHAR(10),INDEX(Assessment!$L$1:$L$63184,ROWS(H$2:H1841)*24-3)," (",TEXT(INDEX(Assessment!$M$1:$M$63184,ROWS(H$2:H1841)*24-3),"m/yy"),") ",INDEX(Assessment!$N$1:$N$63184,ROWS(H$2:H1841)*24-3)),""),
IF(INDEX(Assessment!$L$1:$L$63184,ROWS(H$2:H1841)*24-2)&lt;&gt;FALSE, _xlfn.CONCAT(CHAR(10),INDEX(Assessment!$L$1:$L$63184,ROWS(H$2:H1841)*24-2)," (",TEXT(INDEX(Assessment!$M$1:$M$63184,ROWS(H$2:H1841)*24-2),"m/yy"),") ",INDEX(Assessment!$N$1:$N$63184,ROWS(H$2:H1841)*24-2)),""),
IF(INDEX(Assessment!$L$1:$L$63184,ROWS(H$2:H1841)*24-1)&lt;&gt;FALSE, _xlfn.CONCAT(CHAR(10),INDEX(Assessment!$L$1:$L$63184,ROWS(H$2:H1841)*24-1),") ",TEXT(INDEX(Assessment!$M$1:$M$63184,ROWS(H$2:H1841)*24-1),"m/yy"),") ",INDEX(Assessment!$N$1:$N$63184,ROWS(H$2:H1841)*24-1)),"")
)</f>
        <v/>
      </c>
      <c r="I1841" s="4" t="str" cm="1">
        <f t="array" ref="I1841">IF(INDEX(Assessment!$L$1:$L$63184,ROWS(I$2:I1841)*24-17)=0,"",INDEX(Assessment!$L$1:$L$63184,ROWS(I$2:I1841)*24-17))</f>
        <v/>
      </c>
    </row>
    <row r="1842" spans="1:9" s="4" customFormat="1" x14ac:dyDescent="0.25">
      <c r="A1842" s="4" t="str" cm="1">
        <f t="array" ref="A1842">IF(INDEX(Assessment!$C$1:$C$63184,ROWS(A$2:A1842)*24-22)=0,"",INDEX(Assessment!$C$1:$C$63184,ROWS(A$2:A1842)*24-22))</f>
        <v/>
      </c>
      <c r="B1842" s="4" t="str" cm="1">
        <f t="array" ref="B1842">IF(INDEX(Assessment!$C$1:$C$63184,ROWS(B$2:B1842)*24-21)=0,"",INDEX(Assessment!$C$1:$C$63184,ROWS(B$2:B1842)*24-21))</f>
        <v/>
      </c>
      <c r="C1842" s="4" t="str" cm="1">
        <f t="array" ref="C1842">IF(INDEX(Assessment!$C$1:$C$63184,ROWS(C$2:C1842)*24-20)="","",_xlfn.CONCAT(INDEX(Assessment!$C$1:$C$63184,ROWS(C$2:C1842)*24-20), " ==&gt; ", INDEX(Assessment!$C$1:$C$63184,ROWS(C$2:C1842)*24-19)))</f>
        <v/>
      </c>
      <c r="D1842" s="4" t="str" cm="1">
        <f t="array" ref="D1842">IF(INDEX(Assessment!$L$1:$L$63184,ROWS(D$2:D1842)*24-20)=0,"",INDEX(Assessment!$L$1:$L$63184,ROWS(D$2:D1842)*24-20))</f>
        <v/>
      </c>
      <c r="E1842" s="6" t="str" cm="1">
        <f t="array" ref="E1842">IF(INDEX(Assessment!$I$1:$I$63184,ROWS(E$2:E1842)*24-12)=0,"",INDEX(Assessment!$I$1:$I$63184,ROWS(E$2:E1842)*24-12))</f>
        <v/>
      </c>
      <c r="F1842" s="64" t="str" cm="1">
        <f t="array" ref="F1842">IF(INDEX(Assessment!$L$1:$L$63184,ROWS(F$2:F1842)*24-14)=0,"",INDEX(Assessment!$L$1:$L$63184,ROWS(F$2:F1842)*24-14))</f>
        <v/>
      </c>
      <c r="G1842" s="63" t="str" cm="1">
        <f t="array" ref="G1842">IF(INDEX(Assessment!$L$1:$L$63184,ROWS(G$2:G1842)*24-13)=0,"",INDEX(Assessment!$L$1:$L$63184,ROWS(G$2:G1842)*24-13))</f>
        <v/>
      </c>
      <c r="H1842" s="5" t="str" cm="1">
        <f t="array" ref="H1842">_xlfn.CONCAT(
IF(INDEX(Assessment!$L$1:$L$63184,ROWS(H$2:H1842)*24-8)&lt;&gt;FALSE, _xlfn.CONCAT(INDEX(Assessment!$L$1:$L$63184,ROWS(H$2:H1842)*24-8)," (",TEXT(INDEX(Assessment!$M$1:$M$63184,ROWS(H$2:H1842)*24-8),"m/yy"),") ",INDEX(Assessment!$N$1:$N$63184,ROWS(H$2:H1842)*24-8)),""),
IF(INDEX(Assessment!$L$1:$L$63184,ROWS(H$2:H1842)*24-7)&lt;&gt;FALSE, _xlfn.CONCAT(CHAR(10),INDEX(Assessment!$L$1:$L$63184,ROWS(H$2:H1842)*24-7)," (",TEXT(INDEX(Assessment!$M$1:$M$63184,ROWS(H$2:H1842)*24-7),"m/yy"),") ",INDEX(Assessment!$N$1:$N$63184,ROWS(H$2:H1842)*24-7)),""),
IF(INDEX(Assessment!$L$1:$L$63184,ROWS(H$2:H1842)*24-6)&lt;&gt;FALSE, _xlfn.CONCAT(CHAR(10),INDEX(Assessment!$L$1:$L$63184,ROWS(H$2:H1842)*24-6)," (",TEXT(INDEX(Assessment!$M$1:$M$63184,ROWS(H$2:H1842)*24-6),"m/yy"),") ",INDEX(Assessment!$N$1:$N$63184,ROWS(H$2:H1842)*24-6)),""),
IF(INDEX(Assessment!$L$1:$L$63184,ROWS(H$2:H1842)*24-5)&lt;&gt;FALSE, _xlfn.CONCAT(CHAR(10),INDEX(Assessment!$L$1:$L$63184,ROWS(H$2:H1842)*24-5)," (",TEXT(INDEX(Assessment!$M$1:$M$63184,ROWS(H$2:H1842)*24-5),"m/yy"),") ",INDEX(Assessment!$N$1:$N$63184,ROWS(H$2:H1842)*24-5)),""),
IF(INDEX(Assessment!$L$1:$L$63184,ROWS(H$2:H1842)*24-4)&lt;&gt;FALSE, _xlfn.CONCAT(CHAR(10),INDEX(Assessment!$L$1:$L$63184,ROWS(H$2:H1842)*24-4)," (",TEXT(INDEX(Assessment!$M$1:$M$63184,ROWS(H$2:H1842)*24-4),"m/yy"),") ",INDEX(Assessment!$N$1:$N$63184,ROWS(H$2:H1842)*24-4)),""),
IF(INDEX(Assessment!$L$1:$L$63184,ROWS(H$2:H1842)*24-3)&lt;&gt;FALSE, _xlfn.CONCAT(CHAR(10),INDEX(Assessment!$L$1:$L$63184,ROWS(H$2:H1842)*24-3)," (",TEXT(INDEX(Assessment!$M$1:$M$63184,ROWS(H$2:H1842)*24-3),"m/yy"),") ",INDEX(Assessment!$N$1:$N$63184,ROWS(H$2:H1842)*24-3)),""),
IF(INDEX(Assessment!$L$1:$L$63184,ROWS(H$2:H1842)*24-2)&lt;&gt;FALSE, _xlfn.CONCAT(CHAR(10),INDEX(Assessment!$L$1:$L$63184,ROWS(H$2:H1842)*24-2)," (",TEXT(INDEX(Assessment!$M$1:$M$63184,ROWS(H$2:H1842)*24-2),"m/yy"),") ",INDEX(Assessment!$N$1:$N$63184,ROWS(H$2:H1842)*24-2)),""),
IF(INDEX(Assessment!$L$1:$L$63184,ROWS(H$2:H1842)*24-1)&lt;&gt;FALSE, _xlfn.CONCAT(CHAR(10),INDEX(Assessment!$L$1:$L$63184,ROWS(H$2:H1842)*24-1),") ",TEXT(INDEX(Assessment!$M$1:$M$63184,ROWS(H$2:H1842)*24-1),"m/yy"),") ",INDEX(Assessment!$N$1:$N$63184,ROWS(H$2:H1842)*24-1)),"")
)</f>
        <v/>
      </c>
      <c r="I1842" s="4" t="str" cm="1">
        <f t="array" ref="I1842">IF(INDEX(Assessment!$L$1:$L$63184,ROWS(I$2:I1842)*24-17)=0,"",INDEX(Assessment!$L$1:$L$63184,ROWS(I$2:I1842)*24-17))</f>
        <v/>
      </c>
    </row>
    <row r="1843" spans="1:9" s="4" customFormat="1" x14ac:dyDescent="0.25">
      <c r="A1843" s="4" t="str" cm="1">
        <f t="array" ref="A1843">IF(INDEX(Assessment!$C$1:$C$63184,ROWS(A$2:A1843)*24-22)=0,"",INDEX(Assessment!$C$1:$C$63184,ROWS(A$2:A1843)*24-22))</f>
        <v/>
      </c>
      <c r="B1843" s="4" t="str" cm="1">
        <f t="array" ref="B1843">IF(INDEX(Assessment!$C$1:$C$63184,ROWS(B$2:B1843)*24-21)=0,"",INDEX(Assessment!$C$1:$C$63184,ROWS(B$2:B1843)*24-21))</f>
        <v/>
      </c>
      <c r="C1843" s="4" t="str" cm="1">
        <f t="array" ref="C1843">IF(INDEX(Assessment!$C$1:$C$63184,ROWS(C$2:C1843)*24-20)="","",_xlfn.CONCAT(INDEX(Assessment!$C$1:$C$63184,ROWS(C$2:C1843)*24-20), " ==&gt; ", INDEX(Assessment!$C$1:$C$63184,ROWS(C$2:C1843)*24-19)))</f>
        <v/>
      </c>
      <c r="D1843" s="4" t="str" cm="1">
        <f t="array" ref="D1843">IF(INDEX(Assessment!$L$1:$L$63184,ROWS(D$2:D1843)*24-20)=0,"",INDEX(Assessment!$L$1:$L$63184,ROWS(D$2:D1843)*24-20))</f>
        <v/>
      </c>
      <c r="E1843" s="6" t="str" cm="1">
        <f t="array" ref="E1843">IF(INDEX(Assessment!$I$1:$I$63184,ROWS(E$2:E1843)*24-12)=0,"",INDEX(Assessment!$I$1:$I$63184,ROWS(E$2:E1843)*24-12))</f>
        <v/>
      </c>
      <c r="F1843" s="64" t="str" cm="1">
        <f t="array" ref="F1843">IF(INDEX(Assessment!$L$1:$L$63184,ROWS(F$2:F1843)*24-14)=0,"",INDEX(Assessment!$L$1:$L$63184,ROWS(F$2:F1843)*24-14))</f>
        <v/>
      </c>
      <c r="G1843" s="63" t="str" cm="1">
        <f t="array" ref="G1843">IF(INDEX(Assessment!$L$1:$L$63184,ROWS(G$2:G1843)*24-13)=0,"",INDEX(Assessment!$L$1:$L$63184,ROWS(G$2:G1843)*24-13))</f>
        <v/>
      </c>
      <c r="H1843" s="5" t="str" cm="1">
        <f t="array" ref="H1843">_xlfn.CONCAT(
IF(INDEX(Assessment!$L$1:$L$63184,ROWS(H$2:H1843)*24-8)&lt;&gt;FALSE, _xlfn.CONCAT(INDEX(Assessment!$L$1:$L$63184,ROWS(H$2:H1843)*24-8)," (",TEXT(INDEX(Assessment!$M$1:$M$63184,ROWS(H$2:H1843)*24-8),"m/yy"),") ",INDEX(Assessment!$N$1:$N$63184,ROWS(H$2:H1843)*24-8)),""),
IF(INDEX(Assessment!$L$1:$L$63184,ROWS(H$2:H1843)*24-7)&lt;&gt;FALSE, _xlfn.CONCAT(CHAR(10),INDEX(Assessment!$L$1:$L$63184,ROWS(H$2:H1843)*24-7)," (",TEXT(INDEX(Assessment!$M$1:$M$63184,ROWS(H$2:H1843)*24-7),"m/yy"),") ",INDEX(Assessment!$N$1:$N$63184,ROWS(H$2:H1843)*24-7)),""),
IF(INDEX(Assessment!$L$1:$L$63184,ROWS(H$2:H1843)*24-6)&lt;&gt;FALSE, _xlfn.CONCAT(CHAR(10),INDEX(Assessment!$L$1:$L$63184,ROWS(H$2:H1843)*24-6)," (",TEXT(INDEX(Assessment!$M$1:$M$63184,ROWS(H$2:H1843)*24-6),"m/yy"),") ",INDEX(Assessment!$N$1:$N$63184,ROWS(H$2:H1843)*24-6)),""),
IF(INDEX(Assessment!$L$1:$L$63184,ROWS(H$2:H1843)*24-5)&lt;&gt;FALSE, _xlfn.CONCAT(CHAR(10),INDEX(Assessment!$L$1:$L$63184,ROWS(H$2:H1843)*24-5)," (",TEXT(INDEX(Assessment!$M$1:$M$63184,ROWS(H$2:H1843)*24-5),"m/yy"),") ",INDEX(Assessment!$N$1:$N$63184,ROWS(H$2:H1843)*24-5)),""),
IF(INDEX(Assessment!$L$1:$L$63184,ROWS(H$2:H1843)*24-4)&lt;&gt;FALSE, _xlfn.CONCAT(CHAR(10),INDEX(Assessment!$L$1:$L$63184,ROWS(H$2:H1843)*24-4)," (",TEXT(INDEX(Assessment!$M$1:$M$63184,ROWS(H$2:H1843)*24-4),"m/yy"),") ",INDEX(Assessment!$N$1:$N$63184,ROWS(H$2:H1843)*24-4)),""),
IF(INDEX(Assessment!$L$1:$L$63184,ROWS(H$2:H1843)*24-3)&lt;&gt;FALSE, _xlfn.CONCAT(CHAR(10),INDEX(Assessment!$L$1:$L$63184,ROWS(H$2:H1843)*24-3)," (",TEXT(INDEX(Assessment!$M$1:$M$63184,ROWS(H$2:H1843)*24-3),"m/yy"),") ",INDEX(Assessment!$N$1:$N$63184,ROWS(H$2:H1843)*24-3)),""),
IF(INDEX(Assessment!$L$1:$L$63184,ROWS(H$2:H1843)*24-2)&lt;&gt;FALSE, _xlfn.CONCAT(CHAR(10),INDEX(Assessment!$L$1:$L$63184,ROWS(H$2:H1843)*24-2)," (",TEXT(INDEX(Assessment!$M$1:$M$63184,ROWS(H$2:H1843)*24-2),"m/yy"),") ",INDEX(Assessment!$N$1:$N$63184,ROWS(H$2:H1843)*24-2)),""),
IF(INDEX(Assessment!$L$1:$L$63184,ROWS(H$2:H1843)*24-1)&lt;&gt;FALSE, _xlfn.CONCAT(CHAR(10),INDEX(Assessment!$L$1:$L$63184,ROWS(H$2:H1843)*24-1),") ",TEXT(INDEX(Assessment!$M$1:$M$63184,ROWS(H$2:H1843)*24-1),"m/yy"),") ",INDEX(Assessment!$N$1:$N$63184,ROWS(H$2:H1843)*24-1)),"")
)</f>
        <v/>
      </c>
      <c r="I1843" s="4" t="str" cm="1">
        <f t="array" ref="I1843">IF(INDEX(Assessment!$L$1:$L$63184,ROWS(I$2:I1843)*24-17)=0,"",INDEX(Assessment!$L$1:$L$63184,ROWS(I$2:I1843)*24-17))</f>
        <v/>
      </c>
    </row>
    <row r="1844" spans="1:9" s="4" customFormat="1" x14ac:dyDescent="0.25">
      <c r="A1844" s="4" t="str" cm="1">
        <f t="array" ref="A1844">IF(INDEX(Assessment!$C$1:$C$63184,ROWS(A$2:A1844)*24-22)=0,"",INDEX(Assessment!$C$1:$C$63184,ROWS(A$2:A1844)*24-22))</f>
        <v/>
      </c>
      <c r="B1844" s="4" t="str" cm="1">
        <f t="array" ref="B1844">IF(INDEX(Assessment!$C$1:$C$63184,ROWS(B$2:B1844)*24-21)=0,"",INDEX(Assessment!$C$1:$C$63184,ROWS(B$2:B1844)*24-21))</f>
        <v/>
      </c>
      <c r="C1844" s="4" t="str" cm="1">
        <f t="array" ref="C1844">IF(INDEX(Assessment!$C$1:$C$63184,ROWS(C$2:C1844)*24-20)="","",_xlfn.CONCAT(INDEX(Assessment!$C$1:$C$63184,ROWS(C$2:C1844)*24-20), " ==&gt; ", INDEX(Assessment!$C$1:$C$63184,ROWS(C$2:C1844)*24-19)))</f>
        <v/>
      </c>
      <c r="D1844" s="4" t="str" cm="1">
        <f t="array" ref="D1844">IF(INDEX(Assessment!$L$1:$L$63184,ROWS(D$2:D1844)*24-20)=0,"",INDEX(Assessment!$L$1:$L$63184,ROWS(D$2:D1844)*24-20))</f>
        <v/>
      </c>
      <c r="E1844" s="6" t="str" cm="1">
        <f t="array" ref="E1844">IF(INDEX(Assessment!$I$1:$I$63184,ROWS(E$2:E1844)*24-12)=0,"",INDEX(Assessment!$I$1:$I$63184,ROWS(E$2:E1844)*24-12))</f>
        <v/>
      </c>
      <c r="F1844" s="64" t="str" cm="1">
        <f t="array" ref="F1844">IF(INDEX(Assessment!$L$1:$L$63184,ROWS(F$2:F1844)*24-14)=0,"",INDEX(Assessment!$L$1:$L$63184,ROWS(F$2:F1844)*24-14))</f>
        <v/>
      </c>
      <c r="G1844" s="63" t="str" cm="1">
        <f t="array" ref="G1844">IF(INDEX(Assessment!$L$1:$L$63184,ROWS(G$2:G1844)*24-13)=0,"",INDEX(Assessment!$L$1:$L$63184,ROWS(G$2:G1844)*24-13))</f>
        <v/>
      </c>
      <c r="H1844" s="5" t="str" cm="1">
        <f t="array" ref="H1844">_xlfn.CONCAT(
IF(INDEX(Assessment!$L$1:$L$63184,ROWS(H$2:H1844)*24-8)&lt;&gt;FALSE, _xlfn.CONCAT(INDEX(Assessment!$L$1:$L$63184,ROWS(H$2:H1844)*24-8)," (",TEXT(INDEX(Assessment!$M$1:$M$63184,ROWS(H$2:H1844)*24-8),"m/yy"),") ",INDEX(Assessment!$N$1:$N$63184,ROWS(H$2:H1844)*24-8)),""),
IF(INDEX(Assessment!$L$1:$L$63184,ROWS(H$2:H1844)*24-7)&lt;&gt;FALSE, _xlfn.CONCAT(CHAR(10),INDEX(Assessment!$L$1:$L$63184,ROWS(H$2:H1844)*24-7)," (",TEXT(INDEX(Assessment!$M$1:$M$63184,ROWS(H$2:H1844)*24-7),"m/yy"),") ",INDEX(Assessment!$N$1:$N$63184,ROWS(H$2:H1844)*24-7)),""),
IF(INDEX(Assessment!$L$1:$L$63184,ROWS(H$2:H1844)*24-6)&lt;&gt;FALSE, _xlfn.CONCAT(CHAR(10),INDEX(Assessment!$L$1:$L$63184,ROWS(H$2:H1844)*24-6)," (",TEXT(INDEX(Assessment!$M$1:$M$63184,ROWS(H$2:H1844)*24-6),"m/yy"),") ",INDEX(Assessment!$N$1:$N$63184,ROWS(H$2:H1844)*24-6)),""),
IF(INDEX(Assessment!$L$1:$L$63184,ROWS(H$2:H1844)*24-5)&lt;&gt;FALSE, _xlfn.CONCAT(CHAR(10),INDEX(Assessment!$L$1:$L$63184,ROWS(H$2:H1844)*24-5)," (",TEXT(INDEX(Assessment!$M$1:$M$63184,ROWS(H$2:H1844)*24-5),"m/yy"),") ",INDEX(Assessment!$N$1:$N$63184,ROWS(H$2:H1844)*24-5)),""),
IF(INDEX(Assessment!$L$1:$L$63184,ROWS(H$2:H1844)*24-4)&lt;&gt;FALSE, _xlfn.CONCAT(CHAR(10),INDEX(Assessment!$L$1:$L$63184,ROWS(H$2:H1844)*24-4)," (",TEXT(INDEX(Assessment!$M$1:$M$63184,ROWS(H$2:H1844)*24-4),"m/yy"),") ",INDEX(Assessment!$N$1:$N$63184,ROWS(H$2:H1844)*24-4)),""),
IF(INDEX(Assessment!$L$1:$L$63184,ROWS(H$2:H1844)*24-3)&lt;&gt;FALSE, _xlfn.CONCAT(CHAR(10),INDEX(Assessment!$L$1:$L$63184,ROWS(H$2:H1844)*24-3)," (",TEXT(INDEX(Assessment!$M$1:$M$63184,ROWS(H$2:H1844)*24-3),"m/yy"),") ",INDEX(Assessment!$N$1:$N$63184,ROWS(H$2:H1844)*24-3)),""),
IF(INDEX(Assessment!$L$1:$L$63184,ROWS(H$2:H1844)*24-2)&lt;&gt;FALSE, _xlfn.CONCAT(CHAR(10),INDEX(Assessment!$L$1:$L$63184,ROWS(H$2:H1844)*24-2)," (",TEXT(INDEX(Assessment!$M$1:$M$63184,ROWS(H$2:H1844)*24-2),"m/yy"),") ",INDEX(Assessment!$N$1:$N$63184,ROWS(H$2:H1844)*24-2)),""),
IF(INDEX(Assessment!$L$1:$L$63184,ROWS(H$2:H1844)*24-1)&lt;&gt;FALSE, _xlfn.CONCAT(CHAR(10),INDEX(Assessment!$L$1:$L$63184,ROWS(H$2:H1844)*24-1),") ",TEXT(INDEX(Assessment!$M$1:$M$63184,ROWS(H$2:H1844)*24-1),"m/yy"),") ",INDEX(Assessment!$N$1:$N$63184,ROWS(H$2:H1844)*24-1)),"")
)</f>
        <v/>
      </c>
      <c r="I1844" s="4" t="str" cm="1">
        <f t="array" ref="I1844">IF(INDEX(Assessment!$L$1:$L$63184,ROWS(I$2:I1844)*24-17)=0,"",INDEX(Assessment!$L$1:$L$63184,ROWS(I$2:I1844)*24-17))</f>
        <v/>
      </c>
    </row>
    <row r="1845" spans="1:9" s="4" customFormat="1" x14ac:dyDescent="0.25">
      <c r="A1845" s="4" t="str" cm="1">
        <f t="array" ref="A1845">IF(INDEX(Assessment!$C$1:$C$63184,ROWS(A$2:A1845)*24-22)=0,"",INDEX(Assessment!$C$1:$C$63184,ROWS(A$2:A1845)*24-22))</f>
        <v/>
      </c>
      <c r="B1845" s="4" t="str" cm="1">
        <f t="array" ref="B1845">IF(INDEX(Assessment!$C$1:$C$63184,ROWS(B$2:B1845)*24-21)=0,"",INDEX(Assessment!$C$1:$C$63184,ROWS(B$2:B1845)*24-21))</f>
        <v/>
      </c>
      <c r="C1845" s="4" t="str" cm="1">
        <f t="array" ref="C1845">IF(INDEX(Assessment!$C$1:$C$63184,ROWS(C$2:C1845)*24-20)="","",_xlfn.CONCAT(INDEX(Assessment!$C$1:$C$63184,ROWS(C$2:C1845)*24-20), " ==&gt; ", INDEX(Assessment!$C$1:$C$63184,ROWS(C$2:C1845)*24-19)))</f>
        <v/>
      </c>
      <c r="D1845" s="4" t="str" cm="1">
        <f t="array" ref="D1845">IF(INDEX(Assessment!$L$1:$L$63184,ROWS(D$2:D1845)*24-20)=0,"",INDEX(Assessment!$L$1:$L$63184,ROWS(D$2:D1845)*24-20))</f>
        <v/>
      </c>
      <c r="E1845" s="6" t="str" cm="1">
        <f t="array" ref="E1845">IF(INDEX(Assessment!$I$1:$I$63184,ROWS(E$2:E1845)*24-12)=0,"",INDEX(Assessment!$I$1:$I$63184,ROWS(E$2:E1845)*24-12))</f>
        <v/>
      </c>
      <c r="F1845" s="64" t="str" cm="1">
        <f t="array" ref="F1845">IF(INDEX(Assessment!$L$1:$L$63184,ROWS(F$2:F1845)*24-14)=0,"",INDEX(Assessment!$L$1:$L$63184,ROWS(F$2:F1845)*24-14))</f>
        <v/>
      </c>
      <c r="G1845" s="63" t="str" cm="1">
        <f t="array" ref="G1845">IF(INDEX(Assessment!$L$1:$L$63184,ROWS(G$2:G1845)*24-13)=0,"",INDEX(Assessment!$L$1:$L$63184,ROWS(G$2:G1845)*24-13))</f>
        <v/>
      </c>
      <c r="H1845" s="5" t="str" cm="1">
        <f t="array" ref="H1845">_xlfn.CONCAT(
IF(INDEX(Assessment!$L$1:$L$63184,ROWS(H$2:H1845)*24-8)&lt;&gt;FALSE, _xlfn.CONCAT(INDEX(Assessment!$L$1:$L$63184,ROWS(H$2:H1845)*24-8)," (",TEXT(INDEX(Assessment!$M$1:$M$63184,ROWS(H$2:H1845)*24-8),"m/yy"),") ",INDEX(Assessment!$N$1:$N$63184,ROWS(H$2:H1845)*24-8)),""),
IF(INDEX(Assessment!$L$1:$L$63184,ROWS(H$2:H1845)*24-7)&lt;&gt;FALSE, _xlfn.CONCAT(CHAR(10),INDEX(Assessment!$L$1:$L$63184,ROWS(H$2:H1845)*24-7)," (",TEXT(INDEX(Assessment!$M$1:$M$63184,ROWS(H$2:H1845)*24-7),"m/yy"),") ",INDEX(Assessment!$N$1:$N$63184,ROWS(H$2:H1845)*24-7)),""),
IF(INDEX(Assessment!$L$1:$L$63184,ROWS(H$2:H1845)*24-6)&lt;&gt;FALSE, _xlfn.CONCAT(CHAR(10),INDEX(Assessment!$L$1:$L$63184,ROWS(H$2:H1845)*24-6)," (",TEXT(INDEX(Assessment!$M$1:$M$63184,ROWS(H$2:H1845)*24-6),"m/yy"),") ",INDEX(Assessment!$N$1:$N$63184,ROWS(H$2:H1845)*24-6)),""),
IF(INDEX(Assessment!$L$1:$L$63184,ROWS(H$2:H1845)*24-5)&lt;&gt;FALSE, _xlfn.CONCAT(CHAR(10),INDEX(Assessment!$L$1:$L$63184,ROWS(H$2:H1845)*24-5)," (",TEXT(INDEX(Assessment!$M$1:$M$63184,ROWS(H$2:H1845)*24-5),"m/yy"),") ",INDEX(Assessment!$N$1:$N$63184,ROWS(H$2:H1845)*24-5)),""),
IF(INDEX(Assessment!$L$1:$L$63184,ROWS(H$2:H1845)*24-4)&lt;&gt;FALSE, _xlfn.CONCAT(CHAR(10),INDEX(Assessment!$L$1:$L$63184,ROWS(H$2:H1845)*24-4)," (",TEXT(INDEX(Assessment!$M$1:$M$63184,ROWS(H$2:H1845)*24-4),"m/yy"),") ",INDEX(Assessment!$N$1:$N$63184,ROWS(H$2:H1845)*24-4)),""),
IF(INDEX(Assessment!$L$1:$L$63184,ROWS(H$2:H1845)*24-3)&lt;&gt;FALSE, _xlfn.CONCAT(CHAR(10),INDEX(Assessment!$L$1:$L$63184,ROWS(H$2:H1845)*24-3)," (",TEXT(INDEX(Assessment!$M$1:$M$63184,ROWS(H$2:H1845)*24-3),"m/yy"),") ",INDEX(Assessment!$N$1:$N$63184,ROWS(H$2:H1845)*24-3)),""),
IF(INDEX(Assessment!$L$1:$L$63184,ROWS(H$2:H1845)*24-2)&lt;&gt;FALSE, _xlfn.CONCAT(CHAR(10),INDEX(Assessment!$L$1:$L$63184,ROWS(H$2:H1845)*24-2)," (",TEXT(INDEX(Assessment!$M$1:$M$63184,ROWS(H$2:H1845)*24-2),"m/yy"),") ",INDEX(Assessment!$N$1:$N$63184,ROWS(H$2:H1845)*24-2)),""),
IF(INDEX(Assessment!$L$1:$L$63184,ROWS(H$2:H1845)*24-1)&lt;&gt;FALSE, _xlfn.CONCAT(CHAR(10),INDEX(Assessment!$L$1:$L$63184,ROWS(H$2:H1845)*24-1),") ",TEXT(INDEX(Assessment!$M$1:$M$63184,ROWS(H$2:H1845)*24-1),"m/yy"),") ",INDEX(Assessment!$N$1:$N$63184,ROWS(H$2:H1845)*24-1)),"")
)</f>
        <v/>
      </c>
      <c r="I1845" s="4" t="str" cm="1">
        <f t="array" ref="I1845">IF(INDEX(Assessment!$L$1:$L$63184,ROWS(I$2:I1845)*24-17)=0,"",INDEX(Assessment!$L$1:$L$63184,ROWS(I$2:I1845)*24-17))</f>
        <v/>
      </c>
    </row>
    <row r="1846" spans="1:9" s="4" customFormat="1" x14ac:dyDescent="0.25">
      <c r="A1846" s="4" t="str" cm="1">
        <f t="array" ref="A1846">IF(INDEX(Assessment!$C$1:$C$63184,ROWS(A$2:A1846)*24-22)=0,"",INDEX(Assessment!$C$1:$C$63184,ROWS(A$2:A1846)*24-22))</f>
        <v/>
      </c>
      <c r="B1846" s="4" t="str" cm="1">
        <f t="array" ref="B1846">IF(INDEX(Assessment!$C$1:$C$63184,ROWS(B$2:B1846)*24-21)=0,"",INDEX(Assessment!$C$1:$C$63184,ROWS(B$2:B1846)*24-21))</f>
        <v/>
      </c>
      <c r="C1846" s="4" t="str" cm="1">
        <f t="array" ref="C1846">IF(INDEX(Assessment!$C$1:$C$63184,ROWS(C$2:C1846)*24-20)="","",_xlfn.CONCAT(INDEX(Assessment!$C$1:$C$63184,ROWS(C$2:C1846)*24-20), " ==&gt; ", INDEX(Assessment!$C$1:$C$63184,ROWS(C$2:C1846)*24-19)))</f>
        <v/>
      </c>
      <c r="D1846" s="4" t="str" cm="1">
        <f t="array" ref="D1846">IF(INDEX(Assessment!$L$1:$L$63184,ROWS(D$2:D1846)*24-20)=0,"",INDEX(Assessment!$L$1:$L$63184,ROWS(D$2:D1846)*24-20))</f>
        <v/>
      </c>
      <c r="E1846" s="6" t="str" cm="1">
        <f t="array" ref="E1846">IF(INDEX(Assessment!$I$1:$I$63184,ROWS(E$2:E1846)*24-12)=0,"",INDEX(Assessment!$I$1:$I$63184,ROWS(E$2:E1846)*24-12))</f>
        <v/>
      </c>
      <c r="F1846" s="64" t="str" cm="1">
        <f t="array" ref="F1846">IF(INDEX(Assessment!$L$1:$L$63184,ROWS(F$2:F1846)*24-14)=0,"",INDEX(Assessment!$L$1:$L$63184,ROWS(F$2:F1846)*24-14))</f>
        <v/>
      </c>
      <c r="G1846" s="63" t="str" cm="1">
        <f t="array" ref="G1846">IF(INDEX(Assessment!$L$1:$L$63184,ROWS(G$2:G1846)*24-13)=0,"",INDEX(Assessment!$L$1:$L$63184,ROWS(G$2:G1846)*24-13))</f>
        <v/>
      </c>
      <c r="H1846" s="5" t="str" cm="1">
        <f t="array" ref="H1846">_xlfn.CONCAT(
IF(INDEX(Assessment!$L$1:$L$63184,ROWS(H$2:H1846)*24-8)&lt;&gt;FALSE, _xlfn.CONCAT(INDEX(Assessment!$L$1:$L$63184,ROWS(H$2:H1846)*24-8)," (",TEXT(INDEX(Assessment!$M$1:$M$63184,ROWS(H$2:H1846)*24-8),"m/yy"),") ",INDEX(Assessment!$N$1:$N$63184,ROWS(H$2:H1846)*24-8)),""),
IF(INDEX(Assessment!$L$1:$L$63184,ROWS(H$2:H1846)*24-7)&lt;&gt;FALSE, _xlfn.CONCAT(CHAR(10),INDEX(Assessment!$L$1:$L$63184,ROWS(H$2:H1846)*24-7)," (",TEXT(INDEX(Assessment!$M$1:$M$63184,ROWS(H$2:H1846)*24-7),"m/yy"),") ",INDEX(Assessment!$N$1:$N$63184,ROWS(H$2:H1846)*24-7)),""),
IF(INDEX(Assessment!$L$1:$L$63184,ROWS(H$2:H1846)*24-6)&lt;&gt;FALSE, _xlfn.CONCAT(CHAR(10),INDEX(Assessment!$L$1:$L$63184,ROWS(H$2:H1846)*24-6)," (",TEXT(INDEX(Assessment!$M$1:$M$63184,ROWS(H$2:H1846)*24-6),"m/yy"),") ",INDEX(Assessment!$N$1:$N$63184,ROWS(H$2:H1846)*24-6)),""),
IF(INDEX(Assessment!$L$1:$L$63184,ROWS(H$2:H1846)*24-5)&lt;&gt;FALSE, _xlfn.CONCAT(CHAR(10),INDEX(Assessment!$L$1:$L$63184,ROWS(H$2:H1846)*24-5)," (",TEXT(INDEX(Assessment!$M$1:$M$63184,ROWS(H$2:H1846)*24-5),"m/yy"),") ",INDEX(Assessment!$N$1:$N$63184,ROWS(H$2:H1846)*24-5)),""),
IF(INDEX(Assessment!$L$1:$L$63184,ROWS(H$2:H1846)*24-4)&lt;&gt;FALSE, _xlfn.CONCAT(CHAR(10),INDEX(Assessment!$L$1:$L$63184,ROWS(H$2:H1846)*24-4)," (",TEXT(INDEX(Assessment!$M$1:$M$63184,ROWS(H$2:H1846)*24-4),"m/yy"),") ",INDEX(Assessment!$N$1:$N$63184,ROWS(H$2:H1846)*24-4)),""),
IF(INDEX(Assessment!$L$1:$L$63184,ROWS(H$2:H1846)*24-3)&lt;&gt;FALSE, _xlfn.CONCAT(CHAR(10),INDEX(Assessment!$L$1:$L$63184,ROWS(H$2:H1846)*24-3)," (",TEXT(INDEX(Assessment!$M$1:$M$63184,ROWS(H$2:H1846)*24-3),"m/yy"),") ",INDEX(Assessment!$N$1:$N$63184,ROWS(H$2:H1846)*24-3)),""),
IF(INDEX(Assessment!$L$1:$L$63184,ROWS(H$2:H1846)*24-2)&lt;&gt;FALSE, _xlfn.CONCAT(CHAR(10),INDEX(Assessment!$L$1:$L$63184,ROWS(H$2:H1846)*24-2)," (",TEXT(INDEX(Assessment!$M$1:$M$63184,ROWS(H$2:H1846)*24-2),"m/yy"),") ",INDEX(Assessment!$N$1:$N$63184,ROWS(H$2:H1846)*24-2)),""),
IF(INDEX(Assessment!$L$1:$L$63184,ROWS(H$2:H1846)*24-1)&lt;&gt;FALSE, _xlfn.CONCAT(CHAR(10),INDEX(Assessment!$L$1:$L$63184,ROWS(H$2:H1846)*24-1),") ",TEXT(INDEX(Assessment!$M$1:$M$63184,ROWS(H$2:H1846)*24-1),"m/yy"),") ",INDEX(Assessment!$N$1:$N$63184,ROWS(H$2:H1846)*24-1)),"")
)</f>
        <v/>
      </c>
      <c r="I1846" s="4" t="str" cm="1">
        <f t="array" ref="I1846">IF(INDEX(Assessment!$L$1:$L$63184,ROWS(I$2:I1846)*24-17)=0,"",INDEX(Assessment!$L$1:$L$63184,ROWS(I$2:I1846)*24-17))</f>
        <v/>
      </c>
    </row>
    <row r="1847" spans="1:9" s="4" customFormat="1" x14ac:dyDescent="0.25">
      <c r="A1847" s="4" t="str" cm="1">
        <f t="array" ref="A1847">IF(INDEX(Assessment!$C$1:$C$63184,ROWS(A$2:A1847)*24-22)=0,"",INDEX(Assessment!$C$1:$C$63184,ROWS(A$2:A1847)*24-22))</f>
        <v/>
      </c>
      <c r="B1847" s="4" t="str" cm="1">
        <f t="array" ref="B1847">IF(INDEX(Assessment!$C$1:$C$63184,ROWS(B$2:B1847)*24-21)=0,"",INDEX(Assessment!$C$1:$C$63184,ROWS(B$2:B1847)*24-21))</f>
        <v/>
      </c>
      <c r="C1847" s="4" t="str" cm="1">
        <f t="array" ref="C1847">IF(INDEX(Assessment!$C$1:$C$63184,ROWS(C$2:C1847)*24-20)="","",_xlfn.CONCAT(INDEX(Assessment!$C$1:$C$63184,ROWS(C$2:C1847)*24-20), " ==&gt; ", INDEX(Assessment!$C$1:$C$63184,ROWS(C$2:C1847)*24-19)))</f>
        <v/>
      </c>
      <c r="D1847" s="4" t="str" cm="1">
        <f t="array" ref="D1847">IF(INDEX(Assessment!$L$1:$L$63184,ROWS(D$2:D1847)*24-20)=0,"",INDEX(Assessment!$L$1:$L$63184,ROWS(D$2:D1847)*24-20))</f>
        <v/>
      </c>
      <c r="E1847" s="6" t="str" cm="1">
        <f t="array" ref="E1847">IF(INDEX(Assessment!$I$1:$I$63184,ROWS(E$2:E1847)*24-12)=0,"",INDEX(Assessment!$I$1:$I$63184,ROWS(E$2:E1847)*24-12))</f>
        <v/>
      </c>
      <c r="F1847" s="64" t="str" cm="1">
        <f t="array" ref="F1847">IF(INDEX(Assessment!$L$1:$L$63184,ROWS(F$2:F1847)*24-14)=0,"",INDEX(Assessment!$L$1:$L$63184,ROWS(F$2:F1847)*24-14))</f>
        <v/>
      </c>
      <c r="G1847" s="63" t="str" cm="1">
        <f t="array" ref="G1847">IF(INDEX(Assessment!$L$1:$L$63184,ROWS(G$2:G1847)*24-13)=0,"",INDEX(Assessment!$L$1:$L$63184,ROWS(G$2:G1847)*24-13))</f>
        <v/>
      </c>
      <c r="H1847" s="5" t="str" cm="1">
        <f t="array" ref="H1847">_xlfn.CONCAT(
IF(INDEX(Assessment!$L$1:$L$63184,ROWS(H$2:H1847)*24-8)&lt;&gt;FALSE, _xlfn.CONCAT(INDEX(Assessment!$L$1:$L$63184,ROWS(H$2:H1847)*24-8)," (",TEXT(INDEX(Assessment!$M$1:$M$63184,ROWS(H$2:H1847)*24-8),"m/yy"),") ",INDEX(Assessment!$N$1:$N$63184,ROWS(H$2:H1847)*24-8)),""),
IF(INDEX(Assessment!$L$1:$L$63184,ROWS(H$2:H1847)*24-7)&lt;&gt;FALSE, _xlfn.CONCAT(CHAR(10),INDEX(Assessment!$L$1:$L$63184,ROWS(H$2:H1847)*24-7)," (",TEXT(INDEX(Assessment!$M$1:$M$63184,ROWS(H$2:H1847)*24-7),"m/yy"),") ",INDEX(Assessment!$N$1:$N$63184,ROWS(H$2:H1847)*24-7)),""),
IF(INDEX(Assessment!$L$1:$L$63184,ROWS(H$2:H1847)*24-6)&lt;&gt;FALSE, _xlfn.CONCAT(CHAR(10),INDEX(Assessment!$L$1:$L$63184,ROWS(H$2:H1847)*24-6)," (",TEXT(INDEX(Assessment!$M$1:$M$63184,ROWS(H$2:H1847)*24-6),"m/yy"),") ",INDEX(Assessment!$N$1:$N$63184,ROWS(H$2:H1847)*24-6)),""),
IF(INDEX(Assessment!$L$1:$L$63184,ROWS(H$2:H1847)*24-5)&lt;&gt;FALSE, _xlfn.CONCAT(CHAR(10),INDEX(Assessment!$L$1:$L$63184,ROWS(H$2:H1847)*24-5)," (",TEXT(INDEX(Assessment!$M$1:$M$63184,ROWS(H$2:H1847)*24-5),"m/yy"),") ",INDEX(Assessment!$N$1:$N$63184,ROWS(H$2:H1847)*24-5)),""),
IF(INDEX(Assessment!$L$1:$L$63184,ROWS(H$2:H1847)*24-4)&lt;&gt;FALSE, _xlfn.CONCAT(CHAR(10),INDEX(Assessment!$L$1:$L$63184,ROWS(H$2:H1847)*24-4)," (",TEXT(INDEX(Assessment!$M$1:$M$63184,ROWS(H$2:H1847)*24-4),"m/yy"),") ",INDEX(Assessment!$N$1:$N$63184,ROWS(H$2:H1847)*24-4)),""),
IF(INDEX(Assessment!$L$1:$L$63184,ROWS(H$2:H1847)*24-3)&lt;&gt;FALSE, _xlfn.CONCAT(CHAR(10),INDEX(Assessment!$L$1:$L$63184,ROWS(H$2:H1847)*24-3)," (",TEXT(INDEX(Assessment!$M$1:$M$63184,ROWS(H$2:H1847)*24-3),"m/yy"),") ",INDEX(Assessment!$N$1:$N$63184,ROWS(H$2:H1847)*24-3)),""),
IF(INDEX(Assessment!$L$1:$L$63184,ROWS(H$2:H1847)*24-2)&lt;&gt;FALSE, _xlfn.CONCAT(CHAR(10),INDEX(Assessment!$L$1:$L$63184,ROWS(H$2:H1847)*24-2)," (",TEXT(INDEX(Assessment!$M$1:$M$63184,ROWS(H$2:H1847)*24-2),"m/yy"),") ",INDEX(Assessment!$N$1:$N$63184,ROWS(H$2:H1847)*24-2)),""),
IF(INDEX(Assessment!$L$1:$L$63184,ROWS(H$2:H1847)*24-1)&lt;&gt;FALSE, _xlfn.CONCAT(CHAR(10),INDEX(Assessment!$L$1:$L$63184,ROWS(H$2:H1847)*24-1),") ",TEXT(INDEX(Assessment!$M$1:$M$63184,ROWS(H$2:H1847)*24-1),"m/yy"),") ",INDEX(Assessment!$N$1:$N$63184,ROWS(H$2:H1847)*24-1)),"")
)</f>
        <v/>
      </c>
      <c r="I1847" s="4" t="str" cm="1">
        <f t="array" ref="I1847">IF(INDEX(Assessment!$L$1:$L$63184,ROWS(I$2:I1847)*24-17)=0,"",INDEX(Assessment!$L$1:$L$63184,ROWS(I$2:I1847)*24-17))</f>
        <v/>
      </c>
    </row>
    <row r="1848" spans="1:9" s="4" customFormat="1" x14ac:dyDescent="0.25">
      <c r="A1848" s="4" t="str" cm="1">
        <f t="array" ref="A1848">IF(INDEX(Assessment!$C$1:$C$63184,ROWS(A$2:A1848)*24-22)=0,"",INDEX(Assessment!$C$1:$C$63184,ROWS(A$2:A1848)*24-22))</f>
        <v/>
      </c>
      <c r="B1848" s="4" t="str" cm="1">
        <f t="array" ref="B1848">IF(INDEX(Assessment!$C$1:$C$63184,ROWS(B$2:B1848)*24-21)=0,"",INDEX(Assessment!$C$1:$C$63184,ROWS(B$2:B1848)*24-21))</f>
        <v/>
      </c>
      <c r="C1848" s="4" t="str" cm="1">
        <f t="array" ref="C1848">IF(INDEX(Assessment!$C$1:$C$63184,ROWS(C$2:C1848)*24-20)="","",_xlfn.CONCAT(INDEX(Assessment!$C$1:$C$63184,ROWS(C$2:C1848)*24-20), " ==&gt; ", INDEX(Assessment!$C$1:$C$63184,ROWS(C$2:C1848)*24-19)))</f>
        <v/>
      </c>
      <c r="D1848" s="4" t="str" cm="1">
        <f t="array" ref="D1848">IF(INDEX(Assessment!$L$1:$L$63184,ROWS(D$2:D1848)*24-20)=0,"",INDEX(Assessment!$L$1:$L$63184,ROWS(D$2:D1848)*24-20))</f>
        <v/>
      </c>
      <c r="E1848" s="6" t="str" cm="1">
        <f t="array" ref="E1848">IF(INDEX(Assessment!$I$1:$I$63184,ROWS(E$2:E1848)*24-12)=0,"",INDEX(Assessment!$I$1:$I$63184,ROWS(E$2:E1848)*24-12))</f>
        <v/>
      </c>
      <c r="F1848" s="64" t="str" cm="1">
        <f t="array" ref="F1848">IF(INDEX(Assessment!$L$1:$L$63184,ROWS(F$2:F1848)*24-14)=0,"",INDEX(Assessment!$L$1:$L$63184,ROWS(F$2:F1848)*24-14))</f>
        <v/>
      </c>
      <c r="G1848" s="63" t="str" cm="1">
        <f t="array" ref="G1848">IF(INDEX(Assessment!$L$1:$L$63184,ROWS(G$2:G1848)*24-13)=0,"",INDEX(Assessment!$L$1:$L$63184,ROWS(G$2:G1848)*24-13))</f>
        <v/>
      </c>
      <c r="H1848" s="5" t="str" cm="1">
        <f t="array" ref="H1848">_xlfn.CONCAT(
IF(INDEX(Assessment!$L$1:$L$63184,ROWS(H$2:H1848)*24-8)&lt;&gt;FALSE, _xlfn.CONCAT(INDEX(Assessment!$L$1:$L$63184,ROWS(H$2:H1848)*24-8)," (",TEXT(INDEX(Assessment!$M$1:$M$63184,ROWS(H$2:H1848)*24-8),"m/yy"),") ",INDEX(Assessment!$N$1:$N$63184,ROWS(H$2:H1848)*24-8)),""),
IF(INDEX(Assessment!$L$1:$L$63184,ROWS(H$2:H1848)*24-7)&lt;&gt;FALSE, _xlfn.CONCAT(CHAR(10),INDEX(Assessment!$L$1:$L$63184,ROWS(H$2:H1848)*24-7)," (",TEXT(INDEX(Assessment!$M$1:$M$63184,ROWS(H$2:H1848)*24-7),"m/yy"),") ",INDEX(Assessment!$N$1:$N$63184,ROWS(H$2:H1848)*24-7)),""),
IF(INDEX(Assessment!$L$1:$L$63184,ROWS(H$2:H1848)*24-6)&lt;&gt;FALSE, _xlfn.CONCAT(CHAR(10),INDEX(Assessment!$L$1:$L$63184,ROWS(H$2:H1848)*24-6)," (",TEXT(INDEX(Assessment!$M$1:$M$63184,ROWS(H$2:H1848)*24-6),"m/yy"),") ",INDEX(Assessment!$N$1:$N$63184,ROWS(H$2:H1848)*24-6)),""),
IF(INDEX(Assessment!$L$1:$L$63184,ROWS(H$2:H1848)*24-5)&lt;&gt;FALSE, _xlfn.CONCAT(CHAR(10),INDEX(Assessment!$L$1:$L$63184,ROWS(H$2:H1848)*24-5)," (",TEXT(INDEX(Assessment!$M$1:$M$63184,ROWS(H$2:H1848)*24-5),"m/yy"),") ",INDEX(Assessment!$N$1:$N$63184,ROWS(H$2:H1848)*24-5)),""),
IF(INDEX(Assessment!$L$1:$L$63184,ROWS(H$2:H1848)*24-4)&lt;&gt;FALSE, _xlfn.CONCAT(CHAR(10),INDEX(Assessment!$L$1:$L$63184,ROWS(H$2:H1848)*24-4)," (",TEXT(INDEX(Assessment!$M$1:$M$63184,ROWS(H$2:H1848)*24-4),"m/yy"),") ",INDEX(Assessment!$N$1:$N$63184,ROWS(H$2:H1848)*24-4)),""),
IF(INDEX(Assessment!$L$1:$L$63184,ROWS(H$2:H1848)*24-3)&lt;&gt;FALSE, _xlfn.CONCAT(CHAR(10),INDEX(Assessment!$L$1:$L$63184,ROWS(H$2:H1848)*24-3)," (",TEXT(INDEX(Assessment!$M$1:$M$63184,ROWS(H$2:H1848)*24-3),"m/yy"),") ",INDEX(Assessment!$N$1:$N$63184,ROWS(H$2:H1848)*24-3)),""),
IF(INDEX(Assessment!$L$1:$L$63184,ROWS(H$2:H1848)*24-2)&lt;&gt;FALSE, _xlfn.CONCAT(CHAR(10),INDEX(Assessment!$L$1:$L$63184,ROWS(H$2:H1848)*24-2)," (",TEXT(INDEX(Assessment!$M$1:$M$63184,ROWS(H$2:H1848)*24-2),"m/yy"),") ",INDEX(Assessment!$N$1:$N$63184,ROWS(H$2:H1848)*24-2)),""),
IF(INDEX(Assessment!$L$1:$L$63184,ROWS(H$2:H1848)*24-1)&lt;&gt;FALSE, _xlfn.CONCAT(CHAR(10),INDEX(Assessment!$L$1:$L$63184,ROWS(H$2:H1848)*24-1),") ",TEXT(INDEX(Assessment!$M$1:$M$63184,ROWS(H$2:H1848)*24-1),"m/yy"),") ",INDEX(Assessment!$N$1:$N$63184,ROWS(H$2:H1848)*24-1)),"")
)</f>
        <v/>
      </c>
      <c r="I1848" s="4" t="str" cm="1">
        <f t="array" ref="I1848">IF(INDEX(Assessment!$L$1:$L$63184,ROWS(I$2:I1848)*24-17)=0,"",INDEX(Assessment!$L$1:$L$63184,ROWS(I$2:I1848)*24-17))</f>
        <v/>
      </c>
    </row>
    <row r="1849" spans="1:9" s="4" customFormat="1" x14ac:dyDescent="0.25">
      <c r="A1849" s="4" t="str" cm="1">
        <f t="array" ref="A1849">IF(INDEX(Assessment!$C$1:$C$63184,ROWS(A$2:A1849)*24-22)=0,"",INDEX(Assessment!$C$1:$C$63184,ROWS(A$2:A1849)*24-22))</f>
        <v/>
      </c>
      <c r="B1849" s="4" t="str" cm="1">
        <f t="array" ref="B1849">IF(INDEX(Assessment!$C$1:$C$63184,ROWS(B$2:B1849)*24-21)=0,"",INDEX(Assessment!$C$1:$C$63184,ROWS(B$2:B1849)*24-21))</f>
        <v/>
      </c>
      <c r="C1849" s="4" t="str" cm="1">
        <f t="array" ref="C1849">IF(INDEX(Assessment!$C$1:$C$63184,ROWS(C$2:C1849)*24-20)="","",_xlfn.CONCAT(INDEX(Assessment!$C$1:$C$63184,ROWS(C$2:C1849)*24-20), " ==&gt; ", INDEX(Assessment!$C$1:$C$63184,ROWS(C$2:C1849)*24-19)))</f>
        <v/>
      </c>
      <c r="D1849" s="4" t="str" cm="1">
        <f t="array" ref="D1849">IF(INDEX(Assessment!$L$1:$L$63184,ROWS(D$2:D1849)*24-20)=0,"",INDEX(Assessment!$L$1:$L$63184,ROWS(D$2:D1849)*24-20))</f>
        <v/>
      </c>
      <c r="E1849" s="6" t="str" cm="1">
        <f t="array" ref="E1849">IF(INDEX(Assessment!$I$1:$I$63184,ROWS(E$2:E1849)*24-12)=0,"",INDEX(Assessment!$I$1:$I$63184,ROWS(E$2:E1849)*24-12))</f>
        <v/>
      </c>
      <c r="F1849" s="64" t="str" cm="1">
        <f t="array" ref="F1849">IF(INDEX(Assessment!$L$1:$L$63184,ROWS(F$2:F1849)*24-14)=0,"",INDEX(Assessment!$L$1:$L$63184,ROWS(F$2:F1849)*24-14))</f>
        <v/>
      </c>
      <c r="G1849" s="63" t="str" cm="1">
        <f t="array" ref="G1849">IF(INDEX(Assessment!$L$1:$L$63184,ROWS(G$2:G1849)*24-13)=0,"",INDEX(Assessment!$L$1:$L$63184,ROWS(G$2:G1849)*24-13))</f>
        <v/>
      </c>
      <c r="H1849" s="5" t="str" cm="1">
        <f t="array" ref="H1849">_xlfn.CONCAT(
IF(INDEX(Assessment!$L$1:$L$63184,ROWS(H$2:H1849)*24-8)&lt;&gt;FALSE, _xlfn.CONCAT(INDEX(Assessment!$L$1:$L$63184,ROWS(H$2:H1849)*24-8)," (",TEXT(INDEX(Assessment!$M$1:$M$63184,ROWS(H$2:H1849)*24-8),"m/yy"),") ",INDEX(Assessment!$N$1:$N$63184,ROWS(H$2:H1849)*24-8)),""),
IF(INDEX(Assessment!$L$1:$L$63184,ROWS(H$2:H1849)*24-7)&lt;&gt;FALSE, _xlfn.CONCAT(CHAR(10),INDEX(Assessment!$L$1:$L$63184,ROWS(H$2:H1849)*24-7)," (",TEXT(INDEX(Assessment!$M$1:$M$63184,ROWS(H$2:H1849)*24-7),"m/yy"),") ",INDEX(Assessment!$N$1:$N$63184,ROWS(H$2:H1849)*24-7)),""),
IF(INDEX(Assessment!$L$1:$L$63184,ROWS(H$2:H1849)*24-6)&lt;&gt;FALSE, _xlfn.CONCAT(CHAR(10),INDEX(Assessment!$L$1:$L$63184,ROWS(H$2:H1849)*24-6)," (",TEXT(INDEX(Assessment!$M$1:$M$63184,ROWS(H$2:H1849)*24-6),"m/yy"),") ",INDEX(Assessment!$N$1:$N$63184,ROWS(H$2:H1849)*24-6)),""),
IF(INDEX(Assessment!$L$1:$L$63184,ROWS(H$2:H1849)*24-5)&lt;&gt;FALSE, _xlfn.CONCAT(CHAR(10),INDEX(Assessment!$L$1:$L$63184,ROWS(H$2:H1849)*24-5)," (",TEXT(INDEX(Assessment!$M$1:$M$63184,ROWS(H$2:H1849)*24-5),"m/yy"),") ",INDEX(Assessment!$N$1:$N$63184,ROWS(H$2:H1849)*24-5)),""),
IF(INDEX(Assessment!$L$1:$L$63184,ROWS(H$2:H1849)*24-4)&lt;&gt;FALSE, _xlfn.CONCAT(CHAR(10),INDEX(Assessment!$L$1:$L$63184,ROWS(H$2:H1849)*24-4)," (",TEXT(INDEX(Assessment!$M$1:$M$63184,ROWS(H$2:H1849)*24-4),"m/yy"),") ",INDEX(Assessment!$N$1:$N$63184,ROWS(H$2:H1849)*24-4)),""),
IF(INDEX(Assessment!$L$1:$L$63184,ROWS(H$2:H1849)*24-3)&lt;&gt;FALSE, _xlfn.CONCAT(CHAR(10),INDEX(Assessment!$L$1:$L$63184,ROWS(H$2:H1849)*24-3)," (",TEXT(INDEX(Assessment!$M$1:$M$63184,ROWS(H$2:H1849)*24-3),"m/yy"),") ",INDEX(Assessment!$N$1:$N$63184,ROWS(H$2:H1849)*24-3)),""),
IF(INDEX(Assessment!$L$1:$L$63184,ROWS(H$2:H1849)*24-2)&lt;&gt;FALSE, _xlfn.CONCAT(CHAR(10),INDEX(Assessment!$L$1:$L$63184,ROWS(H$2:H1849)*24-2)," (",TEXT(INDEX(Assessment!$M$1:$M$63184,ROWS(H$2:H1849)*24-2),"m/yy"),") ",INDEX(Assessment!$N$1:$N$63184,ROWS(H$2:H1849)*24-2)),""),
IF(INDEX(Assessment!$L$1:$L$63184,ROWS(H$2:H1849)*24-1)&lt;&gt;FALSE, _xlfn.CONCAT(CHAR(10),INDEX(Assessment!$L$1:$L$63184,ROWS(H$2:H1849)*24-1),") ",TEXT(INDEX(Assessment!$M$1:$M$63184,ROWS(H$2:H1849)*24-1),"m/yy"),") ",INDEX(Assessment!$N$1:$N$63184,ROWS(H$2:H1849)*24-1)),"")
)</f>
        <v/>
      </c>
      <c r="I1849" s="4" t="str" cm="1">
        <f t="array" ref="I1849">IF(INDEX(Assessment!$L$1:$L$63184,ROWS(I$2:I1849)*24-17)=0,"",INDEX(Assessment!$L$1:$L$63184,ROWS(I$2:I1849)*24-17))</f>
        <v/>
      </c>
    </row>
    <row r="1850" spans="1:9" s="4" customFormat="1" x14ac:dyDescent="0.25">
      <c r="A1850" s="4" t="str" cm="1">
        <f t="array" ref="A1850">IF(INDEX(Assessment!$C$1:$C$63184,ROWS(A$2:A1850)*24-22)=0,"",INDEX(Assessment!$C$1:$C$63184,ROWS(A$2:A1850)*24-22))</f>
        <v/>
      </c>
      <c r="B1850" s="4" t="str" cm="1">
        <f t="array" ref="B1850">IF(INDEX(Assessment!$C$1:$C$63184,ROWS(B$2:B1850)*24-21)=0,"",INDEX(Assessment!$C$1:$C$63184,ROWS(B$2:B1850)*24-21))</f>
        <v/>
      </c>
      <c r="C1850" s="4" t="str" cm="1">
        <f t="array" ref="C1850">IF(INDEX(Assessment!$C$1:$C$63184,ROWS(C$2:C1850)*24-20)="","",_xlfn.CONCAT(INDEX(Assessment!$C$1:$C$63184,ROWS(C$2:C1850)*24-20), " ==&gt; ", INDEX(Assessment!$C$1:$C$63184,ROWS(C$2:C1850)*24-19)))</f>
        <v/>
      </c>
      <c r="D1850" s="4" t="str" cm="1">
        <f t="array" ref="D1850">IF(INDEX(Assessment!$L$1:$L$63184,ROWS(D$2:D1850)*24-20)=0,"",INDEX(Assessment!$L$1:$L$63184,ROWS(D$2:D1850)*24-20))</f>
        <v/>
      </c>
      <c r="E1850" s="6" t="str" cm="1">
        <f t="array" ref="E1850">IF(INDEX(Assessment!$I$1:$I$63184,ROWS(E$2:E1850)*24-12)=0,"",INDEX(Assessment!$I$1:$I$63184,ROWS(E$2:E1850)*24-12))</f>
        <v/>
      </c>
      <c r="F1850" s="64" t="str" cm="1">
        <f t="array" ref="F1850">IF(INDEX(Assessment!$L$1:$L$63184,ROWS(F$2:F1850)*24-14)=0,"",INDEX(Assessment!$L$1:$L$63184,ROWS(F$2:F1850)*24-14))</f>
        <v/>
      </c>
      <c r="G1850" s="63" t="str" cm="1">
        <f t="array" ref="G1850">IF(INDEX(Assessment!$L$1:$L$63184,ROWS(G$2:G1850)*24-13)=0,"",INDEX(Assessment!$L$1:$L$63184,ROWS(G$2:G1850)*24-13))</f>
        <v/>
      </c>
      <c r="H1850" s="5" t="str" cm="1">
        <f t="array" ref="H1850">_xlfn.CONCAT(
IF(INDEX(Assessment!$L$1:$L$63184,ROWS(H$2:H1850)*24-8)&lt;&gt;FALSE, _xlfn.CONCAT(INDEX(Assessment!$L$1:$L$63184,ROWS(H$2:H1850)*24-8)," (",TEXT(INDEX(Assessment!$M$1:$M$63184,ROWS(H$2:H1850)*24-8),"m/yy"),") ",INDEX(Assessment!$N$1:$N$63184,ROWS(H$2:H1850)*24-8)),""),
IF(INDEX(Assessment!$L$1:$L$63184,ROWS(H$2:H1850)*24-7)&lt;&gt;FALSE, _xlfn.CONCAT(CHAR(10),INDEX(Assessment!$L$1:$L$63184,ROWS(H$2:H1850)*24-7)," (",TEXT(INDEX(Assessment!$M$1:$M$63184,ROWS(H$2:H1850)*24-7),"m/yy"),") ",INDEX(Assessment!$N$1:$N$63184,ROWS(H$2:H1850)*24-7)),""),
IF(INDEX(Assessment!$L$1:$L$63184,ROWS(H$2:H1850)*24-6)&lt;&gt;FALSE, _xlfn.CONCAT(CHAR(10),INDEX(Assessment!$L$1:$L$63184,ROWS(H$2:H1850)*24-6)," (",TEXT(INDEX(Assessment!$M$1:$M$63184,ROWS(H$2:H1850)*24-6),"m/yy"),") ",INDEX(Assessment!$N$1:$N$63184,ROWS(H$2:H1850)*24-6)),""),
IF(INDEX(Assessment!$L$1:$L$63184,ROWS(H$2:H1850)*24-5)&lt;&gt;FALSE, _xlfn.CONCAT(CHAR(10),INDEX(Assessment!$L$1:$L$63184,ROWS(H$2:H1850)*24-5)," (",TEXT(INDEX(Assessment!$M$1:$M$63184,ROWS(H$2:H1850)*24-5),"m/yy"),") ",INDEX(Assessment!$N$1:$N$63184,ROWS(H$2:H1850)*24-5)),""),
IF(INDEX(Assessment!$L$1:$L$63184,ROWS(H$2:H1850)*24-4)&lt;&gt;FALSE, _xlfn.CONCAT(CHAR(10),INDEX(Assessment!$L$1:$L$63184,ROWS(H$2:H1850)*24-4)," (",TEXT(INDEX(Assessment!$M$1:$M$63184,ROWS(H$2:H1850)*24-4),"m/yy"),") ",INDEX(Assessment!$N$1:$N$63184,ROWS(H$2:H1850)*24-4)),""),
IF(INDEX(Assessment!$L$1:$L$63184,ROWS(H$2:H1850)*24-3)&lt;&gt;FALSE, _xlfn.CONCAT(CHAR(10),INDEX(Assessment!$L$1:$L$63184,ROWS(H$2:H1850)*24-3)," (",TEXT(INDEX(Assessment!$M$1:$M$63184,ROWS(H$2:H1850)*24-3),"m/yy"),") ",INDEX(Assessment!$N$1:$N$63184,ROWS(H$2:H1850)*24-3)),""),
IF(INDEX(Assessment!$L$1:$L$63184,ROWS(H$2:H1850)*24-2)&lt;&gt;FALSE, _xlfn.CONCAT(CHAR(10),INDEX(Assessment!$L$1:$L$63184,ROWS(H$2:H1850)*24-2)," (",TEXT(INDEX(Assessment!$M$1:$M$63184,ROWS(H$2:H1850)*24-2),"m/yy"),") ",INDEX(Assessment!$N$1:$N$63184,ROWS(H$2:H1850)*24-2)),""),
IF(INDEX(Assessment!$L$1:$L$63184,ROWS(H$2:H1850)*24-1)&lt;&gt;FALSE, _xlfn.CONCAT(CHAR(10),INDEX(Assessment!$L$1:$L$63184,ROWS(H$2:H1850)*24-1),") ",TEXT(INDEX(Assessment!$M$1:$M$63184,ROWS(H$2:H1850)*24-1),"m/yy"),") ",INDEX(Assessment!$N$1:$N$63184,ROWS(H$2:H1850)*24-1)),"")
)</f>
        <v/>
      </c>
      <c r="I1850" s="4" t="str" cm="1">
        <f t="array" ref="I1850">IF(INDEX(Assessment!$L$1:$L$63184,ROWS(I$2:I1850)*24-17)=0,"",INDEX(Assessment!$L$1:$L$63184,ROWS(I$2:I1850)*24-17))</f>
        <v/>
      </c>
    </row>
    <row r="1851" spans="1:9" s="4" customFormat="1" x14ac:dyDescent="0.25">
      <c r="A1851" s="4" t="str" cm="1">
        <f t="array" ref="A1851">IF(INDEX(Assessment!$C$1:$C$63184,ROWS(A$2:A1851)*24-22)=0,"",INDEX(Assessment!$C$1:$C$63184,ROWS(A$2:A1851)*24-22))</f>
        <v/>
      </c>
      <c r="B1851" s="4" t="str" cm="1">
        <f t="array" ref="B1851">IF(INDEX(Assessment!$C$1:$C$63184,ROWS(B$2:B1851)*24-21)=0,"",INDEX(Assessment!$C$1:$C$63184,ROWS(B$2:B1851)*24-21))</f>
        <v/>
      </c>
      <c r="C1851" s="4" t="str" cm="1">
        <f t="array" ref="C1851">IF(INDEX(Assessment!$C$1:$C$63184,ROWS(C$2:C1851)*24-20)="","",_xlfn.CONCAT(INDEX(Assessment!$C$1:$C$63184,ROWS(C$2:C1851)*24-20), " ==&gt; ", INDEX(Assessment!$C$1:$C$63184,ROWS(C$2:C1851)*24-19)))</f>
        <v/>
      </c>
      <c r="D1851" s="4" t="str" cm="1">
        <f t="array" ref="D1851">IF(INDEX(Assessment!$L$1:$L$63184,ROWS(D$2:D1851)*24-20)=0,"",INDEX(Assessment!$L$1:$L$63184,ROWS(D$2:D1851)*24-20))</f>
        <v/>
      </c>
      <c r="E1851" s="6" t="str" cm="1">
        <f t="array" ref="E1851">IF(INDEX(Assessment!$I$1:$I$63184,ROWS(E$2:E1851)*24-12)=0,"",INDEX(Assessment!$I$1:$I$63184,ROWS(E$2:E1851)*24-12))</f>
        <v/>
      </c>
      <c r="F1851" s="64" t="str" cm="1">
        <f t="array" ref="F1851">IF(INDEX(Assessment!$L$1:$L$63184,ROWS(F$2:F1851)*24-14)=0,"",INDEX(Assessment!$L$1:$L$63184,ROWS(F$2:F1851)*24-14))</f>
        <v/>
      </c>
      <c r="G1851" s="63" t="str" cm="1">
        <f t="array" ref="G1851">IF(INDEX(Assessment!$L$1:$L$63184,ROWS(G$2:G1851)*24-13)=0,"",INDEX(Assessment!$L$1:$L$63184,ROWS(G$2:G1851)*24-13))</f>
        <v/>
      </c>
      <c r="H1851" s="5" t="str" cm="1">
        <f t="array" ref="H1851">_xlfn.CONCAT(
IF(INDEX(Assessment!$L$1:$L$63184,ROWS(H$2:H1851)*24-8)&lt;&gt;FALSE, _xlfn.CONCAT(INDEX(Assessment!$L$1:$L$63184,ROWS(H$2:H1851)*24-8)," (",TEXT(INDEX(Assessment!$M$1:$M$63184,ROWS(H$2:H1851)*24-8),"m/yy"),") ",INDEX(Assessment!$N$1:$N$63184,ROWS(H$2:H1851)*24-8)),""),
IF(INDEX(Assessment!$L$1:$L$63184,ROWS(H$2:H1851)*24-7)&lt;&gt;FALSE, _xlfn.CONCAT(CHAR(10),INDEX(Assessment!$L$1:$L$63184,ROWS(H$2:H1851)*24-7)," (",TEXT(INDEX(Assessment!$M$1:$M$63184,ROWS(H$2:H1851)*24-7),"m/yy"),") ",INDEX(Assessment!$N$1:$N$63184,ROWS(H$2:H1851)*24-7)),""),
IF(INDEX(Assessment!$L$1:$L$63184,ROWS(H$2:H1851)*24-6)&lt;&gt;FALSE, _xlfn.CONCAT(CHAR(10),INDEX(Assessment!$L$1:$L$63184,ROWS(H$2:H1851)*24-6)," (",TEXT(INDEX(Assessment!$M$1:$M$63184,ROWS(H$2:H1851)*24-6),"m/yy"),") ",INDEX(Assessment!$N$1:$N$63184,ROWS(H$2:H1851)*24-6)),""),
IF(INDEX(Assessment!$L$1:$L$63184,ROWS(H$2:H1851)*24-5)&lt;&gt;FALSE, _xlfn.CONCAT(CHAR(10),INDEX(Assessment!$L$1:$L$63184,ROWS(H$2:H1851)*24-5)," (",TEXT(INDEX(Assessment!$M$1:$M$63184,ROWS(H$2:H1851)*24-5),"m/yy"),") ",INDEX(Assessment!$N$1:$N$63184,ROWS(H$2:H1851)*24-5)),""),
IF(INDEX(Assessment!$L$1:$L$63184,ROWS(H$2:H1851)*24-4)&lt;&gt;FALSE, _xlfn.CONCAT(CHAR(10),INDEX(Assessment!$L$1:$L$63184,ROWS(H$2:H1851)*24-4)," (",TEXT(INDEX(Assessment!$M$1:$M$63184,ROWS(H$2:H1851)*24-4),"m/yy"),") ",INDEX(Assessment!$N$1:$N$63184,ROWS(H$2:H1851)*24-4)),""),
IF(INDEX(Assessment!$L$1:$L$63184,ROWS(H$2:H1851)*24-3)&lt;&gt;FALSE, _xlfn.CONCAT(CHAR(10),INDEX(Assessment!$L$1:$L$63184,ROWS(H$2:H1851)*24-3)," (",TEXT(INDEX(Assessment!$M$1:$M$63184,ROWS(H$2:H1851)*24-3),"m/yy"),") ",INDEX(Assessment!$N$1:$N$63184,ROWS(H$2:H1851)*24-3)),""),
IF(INDEX(Assessment!$L$1:$L$63184,ROWS(H$2:H1851)*24-2)&lt;&gt;FALSE, _xlfn.CONCAT(CHAR(10),INDEX(Assessment!$L$1:$L$63184,ROWS(H$2:H1851)*24-2)," (",TEXT(INDEX(Assessment!$M$1:$M$63184,ROWS(H$2:H1851)*24-2),"m/yy"),") ",INDEX(Assessment!$N$1:$N$63184,ROWS(H$2:H1851)*24-2)),""),
IF(INDEX(Assessment!$L$1:$L$63184,ROWS(H$2:H1851)*24-1)&lt;&gt;FALSE, _xlfn.CONCAT(CHAR(10),INDEX(Assessment!$L$1:$L$63184,ROWS(H$2:H1851)*24-1),") ",TEXT(INDEX(Assessment!$M$1:$M$63184,ROWS(H$2:H1851)*24-1),"m/yy"),") ",INDEX(Assessment!$N$1:$N$63184,ROWS(H$2:H1851)*24-1)),"")
)</f>
        <v/>
      </c>
      <c r="I1851" s="4" t="str" cm="1">
        <f t="array" ref="I1851">IF(INDEX(Assessment!$L$1:$L$63184,ROWS(I$2:I1851)*24-17)=0,"",INDEX(Assessment!$L$1:$L$63184,ROWS(I$2:I1851)*24-17))</f>
        <v/>
      </c>
    </row>
    <row r="1852" spans="1:9" s="4" customFormat="1" x14ac:dyDescent="0.25">
      <c r="A1852" s="4" t="str" cm="1">
        <f t="array" ref="A1852">IF(INDEX(Assessment!$C$1:$C$63184,ROWS(A$2:A1852)*24-22)=0,"",INDEX(Assessment!$C$1:$C$63184,ROWS(A$2:A1852)*24-22))</f>
        <v/>
      </c>
      <c r="B1852" s="4" t="str" cm="1">
        <f t="array" ref="B1852">IF(INDEX(Assessment!$C$1:$C$63184,ROWS(B$2:B1852)*24-21)=0,"",INDEX(Assessment!$C$1:$C$63184,ROWS(B$2:B1852)*24-21))</f>
        <v/>
      </c>
      <c r="C1852" s="4" t="str" cm="1">
        <f t="array" ref="C1852">IF(INDEX(Assessment!$C$1:$C$63184,ROWS(C$2:C1852)*24-20)="","",_xlfn.CONCAT(INDEX(Assessment!$C$1:$C$63184,ROWS(C$2:C1852)*24-20), " ==&gt; ", INDEX(Assessment!$C$1:$C$63184,ROWS(C$2:C1852)*24-19)))</f>
        <v/>
      </c>
      <c r="D1852" s="4" t="str" cm="1">
        <f t="array" ref="D1852">IF(INDEX(Assessment!$L$1:$L$63184,ROWS(D$2:D1852)*24-20)=0,"",INDEX(Assessment!$L$1:$L$63184,ROWS(D$2:D1852)*24-20))</f>
        <v/>
      </c>
      <c r="E1852" s="6" t="str" cm="1">
        <f t="array" ref="E1852">IF(INDEX(Assessment!$I$1:$I$63184,ROWS(E$2:E1852)*24-12)=0,"",INDEX(Assessment!$I$1:$I$63184,ROWS(E$2:E1852)*24-12))</f>
        <v/>
      </c>
      <c r="F1852" s="64" t="str" cm="1">
        <f t="array" ref="F1852">IF(INDEX(Assessment!$L$1:$L$63184,ROWS(F$2:F1852)*24-14)=0,"",INDEX(Assessment!$L$1:$L$63184,ROWS(F$2:F1852)*24-14))</f>
        <v/>
      </c>
      <c r="G1852" s="63" t="str" cm="1">
        <f t="array" ref="G1852">IF(INDEX(Assessment!$L$1:$L$63184,ROWS(G$2:G1852)*24-13)=0,"",INDEX(Assessment!$L$1:$L$63184,ROWS(G$2:G1852)*24-13))</f>
        <v/>
      </c>
      <c r="H1852" s="5" t="str" cm="1">
        <f t="array" ref="H1852">_xlfn.CONCAT(
IF(INDEX(Assessment!$L$1:$L$63184,ROWS(H$2:H1852)*24-8)&lt;&gt;FALSE, _xlfn.CONCAT(INDEX(Assessment!$L$1:$L$63184,ROWS(H$2:H1852)*24-8)," (",TEXT(INDEX(Assessment!$M$1:$M$63184,ROWS(H$2:H1852)*24-8),"m/yy"),") ",INDEX(Assessment!$N$1:$N$63184,ROWS(H$2:H1852)*24-8)),""),
IF(INDEX(Assessment!$L$1:$L$63184,ROWS(H$2:H1852)*24-7)&lt;&gt;FALSE, _xlfn.CONCAT(CHAR(10),INDEX(Assessment!$L$1:$L$63184,ROWS(H$2:H1852)*24-7)," (",TEXT(INDEX(Assessment!$M$1:$M$63184,ROWS(H$2:H1852)*24-7),"m/yy"),") ",INDEX(Assessment!$N$1:$N$63184,ROWS(H$2:H1852)*24-7)),""),
IF(INDEX(Assessment!$L$1:$L$63184,ROWS(H$2:H1852)*24-6)&lt;&gt;FALSE, _xlfn.CONCAT(CHAR(10),INDEX(Assessment!$L$1:$L$63184,ROWS(H$2:H1852)*24-6)," (",TEXT(INDEX(Assessment!$M$1:$M$63184,ROWS(H$2:H1852)*24-6),"m/yy"),") ",INDEX(Assessment!$N$1:$N$63184,ROWS(H$2:H1852)*24-6)),""),
IF(INDEX(Assessment!$L$1:$L$63184,ROWS(H$2:H1852)*24-5)&lt;&gt;FALSE, _xlfn.CONCAT(CHAR(10),INDEX(Assessment!$L$1:$L$63184,ROWS(H$2:H1852)*24-5)," (",TEXT(INDEX(Assessment!$M$1:$M$63184,ROWS(H$2:H1852)*24-5),"m/yy"),") ",INDEX(Assessment!$N$1:$N$63184,ROWS(H$2:H1852)*24-5)),""),
IF(INDEX(Assessment!$L$1:$L$63184,ROWS(H$2:H1852)*24-4)&lt;&gt;FALSE, _xlfn.CONCAT(CHAR(10),INDEX(Assessment!$L$1:$L$63184,ROWS(H$2:H1852)*24-4)," (",TEXT(INDEX(Assessment!$M$1:$M$63184,ROWS(H$2:H1852)*24-4),"m/yy"),") ",INDEX(Assessment!$N$1:$N$63184,ROWS(H$2:H1852)*24-4)),""),
IF(INDEX(Assessment!$L$1:$L$63184,ROWS(H$2:H1852)*24-3)&lt;&gt;FALSE, _xlfn.CONCAT(CHAR(10),INDEX(Assessment!$L$1:$L$63184,ROWS(H$2:H1852)*24-3)," (",TEXT(INDEX(Assessment!$M$1:$M$63184,ROWS(H$2:H1852)*24-3),"m/yy"),") ",INDEX(Assessment!$N$1:$N$63184,ROWS(H$2:H1852)*24-3)),""),
IF(INDEX(Assessment!$L$1:$L$63184,ROWS(H$2:H1852)*24-2)&lt;&gt;FALSE, _xlfn.CONCAT(CHAR(10),INDEX(Assessment!$L$1:$L$63184,ROWS(H$2:H1852)*24-2)," (",TEXT(INDEX(Assessment!$M$1:$M$63184,ROWS(H$2:H1852)*24-2),"m/yy"),") ",INDEX(Assessment!$N$1:$N$63184,ROWS(H$2:H1852)*24-2)),""),
IF(INDEX(Assessment!$L$1:$L$63184,ROWS(H$2:H1852)*24-1)&lt;&gt;FALSE, _xlfn.CONCAT(CHAR(10),INDEX(Assessment!$L$1:$L$63184,ROWS(H$2:H1852)*24-1),") ",TEXT(INDEX(Assessment!$M$1:$M$63184,ROWS(H$2:H1852)*24-1),"m/yy"),") ",INDEX(Assessment!$N$1:$N$63184,ROWS(H$2:H1852)*24-1)),"")
)</f>
        <v/>
      </c>
      <c r="I1852" s="4" t="str" cm="1">
        <f t="array" ref="I1852">IF(INDEX(Assessment!$L$1:$L$63184,ROWS(I$2:I1852)*24-17)=0,"",INDEX(Assessment!$L$1:$L$63184,ROWS(I$2:I1852)*24-17))</f>
        <v/>
      </c>
    </row>
    <row r="1853" spans="1:9" s="4" customFormat="1" x14ac:dyDescent="0.25">
      <c r="A1853" s="4" t="str" cm="1">
        <f t="array" ref="A1853">IF(INDEX(Assessment!$C$1:$C$63184,ROWS(A$2:A1853)*24-22)=0,"",INDEX(Assessment!$C$1:$C$63184,ROWS(A$2:A1853)*24-22))</f>
        <v/>
      </c>
      <c r="B1853" s="4" t="str" cm="1">
        <f t="array" ref="B1853">IF(INDEX(Assessment!$C$1:$C$63184,ROWS(B$2:B1853)*24-21)=0,"",INDEX(Assessment!$C$1:$C$63184,ROWS(B$2:B1853)*24-21))</f>
        <v/>
      </c>
      <c r="C1853" s="4" t="str" cm="1">
        <f t="array" ref="C1853">IF(INDEX(Assessment!$C$1:$C$63184,ROWS(C$2:C1853)*24-20)="","",_xlfn.CONCAT(INDEX(Assessment!$C$1:$C$63184,ROWS(C$2:C1853)*24-20), " ==&gt; ", INDEX(Assessment!$C$1:$C$63184,ROWS(C$2:C1853)*24-19)))</f>
        <v/>
      </c>
      <c r="D1853" s="4" t="str" cm="1">
        <f t="array" ref="D1853">IF(INDEX(Assessment!$L$1:$L$63184,ROWS(D$2:D1853)*24-20)=0,"",INDEX(Assessment!$L$1:$L$63184,ROWS(D$2:D1853)*24-20))</f>
        <v/>
      </c>
      <c r="E1853" s="6" t="str" cm="1">
        <f t="array" ref="E1853">IF(INDEX(Assessment!$I$1:$I$63184,ROWS(E$2:E1853)*24-12)=0,"",INDEX(Assessment!$I$1:$I$63184,ROWS(E$2:E1853)*24-12))</f>
        <v/>
      </c>
      <c r="F1853" s="64" t="str" cm="1">
        <f t="array" ref="F1853">IF(INDEX(Assessment!$L$1:$L$63184,ROWS(F$2:F1853)*24-14)=0,"",INDEX(Assessment!$L$1:$L$63184,ROWS(F$2:F1853)*24-14))</f>
        <v/>
      </c>
      <c r="G1853" s="63" t="str" cm="1">
        <f t="array" ref="G1853">IF(INDEX(Assessment!$L$1:$L$63184,ROWS(G$2:G1853)*24-13)=0,"",INDEX(Assessment!$L$1:$L$63184,ROWS(G$2:G1853)*24-13))</f>
        <v/>
      </c>
      <c r="H1853" s="5" t="str" cm="1">
        <f t="array" ref="H1853">_xlfn.CONCAT(
IF(INDEX(Assessment!$L$1:$L$63184,ROWS(H$2:H1853)*24-8)&lt;&gt;FALSE, _xlfn.CONCAT(INDEX(Assessment!$L$1:$L$63184,ROWS(H$2:H1853)*24-8)," (",TEXT(INDEX(Assessment!$M$1:$M$63184,ROWS(H$2:H1853)*24-8),"m/yy"),") ",INDEX(Assessment!$N$1:$N$63184,ROWS(H$2:H1853)*24-8)),""),
IF(INDEX(Assessment!$L$1:$L$63184,ROWS(H$2:H1853)*24-7)&lt;&gt;FALSE, _xlfn.CONCAT(CHAR(10),INDEX(Assessment!$L$1:$L$63184,ROWS(H$2:H1853)*24-7)," (",TEXT(INDEX(Assessment!$M$1:$M$63184,ROWS(H$2:H1853)*24-7),"m/yy"),") ",INDEX(Assessment!$N$1:$N$63184,ROWS(H$2:H1853)*24-7)),""),
IF(INDEX(Assessment!$L$1:$L$63184,ROWS(H$2:H1853)*24-6)&lt;&gt;FALSE, _xlfn.CONCAT(CHAR(10),INDEX(Assessment!$L$1:$L$63184,ROWS(H$2:H1853)*24-6)," (",TEXT(INDEX(Assessment!$M$1:$M$63184,ROWS(H$2:H1853)*24-6),"m/yy"),") ",INDEX(Assessment!$N$1:$N$63184,ROWS(H$2:H1853)*24-6)),""),
IF(INDEX(Assessment!$L$1:$L$63184,ROWS(H$2:H1853)*24-5)&lt;&gt;FALSE, _xlfn.CONCAT(CHAR(10),INDEX(Assessment!$L$1:$L$63184,ROWS(H$2:H1853)*24-5)," (",TEXT(INDEX(Assessment!$M$1:$M$63184,ROWS(H$2:H1853)*24-5),"m/yy"),") ",INDEX(Assessment!$N$1:$N$63184,ROWS(H$2:H1853)*24-5)),""),
IF(INDEX(Assessment!$L$1:$L$63184,ROWS(H$2:H1853)*24-4)&lt;&gt;FALSE, _xlfn.CONCAT(CHAR(10),INDEX(Assessment!$L$1:$L$63184,ROWS(H$2:H1853)*24-4)," (",TEXT(INDEX(Assessment!$M$1:$M$63184,ROWS(H$2:H1853)*24-4),"m/yy"),") ",INDEX(Assessment!$N$1:$N$63184,ROWS(H$2:H1853)*24-4)),""),
IF(INDEX(Assessment!$L$1:$L$63184,ROWS(H$2:H1853)*24-3)&lt;&gt;FALSE, _xlfn.CONCAT(CHAR(10),INDEX(Assessment!$L$1:$L$63184,ROWS(H$2:H1853)*24-3)," (",TEXT(INDEX(Assessment!$M$1:$M$63184,ROWS(H$2:H1853)*24-3),"m/yy"),") ",INDEX(Assessment!$N$1:$N$63184,ROWS(H$2:H1853)*24-3)),""),
IF(INDEX(Assessment!$L$1:$L$63184,ROWS(H$2:H1853)*24-2)&lt;&gt;FALSE, _xlfn.CONCAT(CHAR(10),INDEX(Assessment!$L$1:$L$63184,ROWS(H$2:H1853)*24-2)," (",TEXT(INDEX(Assessment!$M$1:$M$63184,ROWS(H$2:H1853)*24-2),"m/yy"),") ",INDEX(Assessment!$N$1:$N$63184,ROWS(H$2:H1853)*24-2)),""),
IF(INDEX(Assessment!$L$1:$L$63184,ROWS(H$2:H1853)*24-1)&lt;&gt;FALSE, _xlfn.CONCAT(CHAR(10),INDEX(Assessment!$L$1:$L$63184,ROWS(H$2:H1853)*24-1),") ",TEXT(INDEX(Assessment!$M$1:$M$63184,ROWS(H$2:H1853)*24-1),"m/yy"),") ",INDEX(Assessment!$N$1:$N$63184,ROWS(H$2:H1853)*24-1)),"")
)</f>
        <v/>
      </c>
      <c r="I1853" s="4" t="str" cm="1">
        <f t="array" ref="I1853">IF(INDEX(Assessment!$L$1:$L$63184,ROWS(I$2:I1853)*24-17)=0,"",INDEX(Assessment!$L$1:$L$63184,ROWS(I$2:I1853)*24-17))</f>
        <v/>
      </c>
    </row>
    <row r="1854" spans="1:9" s="4" customFormat="1" x14ac:dyDescent="0.25">
      <c r="A1854" s="4" t="str" cm="1">
        <f t="array" ref="A1854">IF(INDEX(Assessment!$C$1:$C$63184,ROWS(A$2:A1854)*24-22)=0,"",INDEX(Assessment!$C$1:$C$63184,ROWS(A$2:A1854)*24-22))</f>
        <v/>
      </c>
      <c r="B1854" s="4" t="str" cm="1">
        <f t="array" ref="B1854">IF(INDEX(Assessment!$C$1:$C$63184,ROWS(B$2:B1854)*24-21)=0,"",INDEX(Assessment!$C$1:$C$63184,ROWS(B$2:B1854)*24-21))</f>
        <v/>
      </c>
      <c r="C1854" s="4" t="str" cm="1">
        <f t="array" ref="C1854">IF(INDEX(Assessment!$C$1:$C$63184,ROWS(C$2:C1854)*24-20)="","",_xlfn.CONCAT(INDEX(Assessment!$C$1:$C$63184,ROWS(C$2:C1854)*24-20), " ==&gt; ", INDEX(Assessment!$C$1:$C$63184,ROWS(C$2:C1854)*24-19)))</f>
        <v/>
      </c>
      <c r="D1854" s="4" t="str" cm="1">
        <f t="array" ref="D1854">IF(INDEX(Assessment!$L$1:$L$63184,ROWS(D$2:D1854)*24-20)=0,"",INDEX(Assessment!$L$1:$L$63184,ROWS(D$2:D1854)*24-20))</f>
        <v/>
      </c>
      <c r="E1854" s="6" t="str" cm="1">
        <f t="array" ref="E1854">IF(INDEX(Assessment!$I$1:$I$63184,ROWS(E$2:E1854)*24-12)=0,"",INDEX(Assessment!$I$1:$I$63184,ROWS(E$2:E1854)*24-12))</f>
        <v/>
      </c>
      <c r="F1854" s="64" t="str" cm="1">
        <f t="array" ref="F1854">IF(INDEX(Assessment!$L$1:$L$63184,ROWS(F$2:F1854)*24-14)=0,"",INDEX(Assessment!$L$1:$L$63184,ROWS(F$2:F1854)*24-14))</f>
        <v/>
      </c>
      <c r="G1854" s="63" t="str" cm="1">
        <f t="array" ref="G1854">IF(INDEX(Assessment!$L$1:$L$63184,ROWS(G$2:G1854)*24-13)=0,"",INDEX(Assessment!$L$1:$L$63184,ROWS(G$2:G1854)*24-13))</f>
        <v/>
      </c>
      <c r="H1854" s="5" t="str" cm="1">
        <f t="array" ref="H1854">_xlfn.CONCAT(
IF(INDEX(Assessment!$L$1:$L$63184,ROWS(H$2:H1854)*24-8)&lt;&gt;FALSE, _xlfn.CONCAT(INDEX(Assessment!$L$1:$L$63184,ROWS(H$2:H1854)*24-8)," (",TEXT(INDEX(Assessment!$M$1:$M$63184,ROWS(H$2:H1854)*24-8),"m/yy"),") ",INDEX(Assessment!$N$1:$N$63184,ROWS(H$2:H1854)*24-8)),""),
IF(INDEX(Assessment!$L$1:$L$63184,ROWS(H$2:H1854)*24-7)&lt;&gt;FALSE, _xlfn.CONCAT(CHAR(10),INDEX(Assessment!$L$1:$L$63184,ROWS(H$2:H1854)*24-7)," (",TEXT(INDEX(Assessment!$M$1:$M$63184,ROWS(H$2:H1854)*24-7),"m/yy"),") ",INDEX(Assessment!$N$1:$N$63184,ROWS(H$2:H1854)*24-7)),""),
IF(INDEX(Assessment!$L$1:$L$63184,ROWS(H$2:H1854)*24-6)&lt;&gt;FALSE, _xlfn.CONCAT(CHAR(10),INDEX(Assessment!$L$1:$L$63184,ROWS(H$2:H1854)*24-6)," (",TEXT(INDEX(Assessment!$M$1:$M$63184,ROWS(H$2:H1854)*24-6),"m/yy"),") ",INDEX(Assessment!$N$1:$N$63184,ROWS(H$2:H1854)*24-6)),""),
IF(INDEX(Assessment!$L$1:$L$63184,ROWS(H$2:H1854)*24-5)&lt;&gt;FALSE, _xlfn.CONCAT(CHAR(10),INDEX(Assessment!$L$1:$L$63184,ROWS(H$2:H1854)*24-5)," (",TEXT(INDEX(Assessment!$M$1:$M$63184,ROWS(H$2:H1854)*24-5),"m/yy"),") ",INDEX(Assessment!$N$1:$N$63184,ROWS(H$2:H1854)*24-5)),""),
IF(INDEX(Assessment!$L$1:$L$63184,ROWS(H$2:H1854)*24-4)&lt;&gt;FALSE, _xlfn.CONCAT(CHAR(10),INDEX(Assessment!$L$1:$L$63184,ROWS(H$2:H1854)*24-4)," (",TEXT(INDEX(Assessment!$M$1:$M$63184,ROWS(H$2:H1854)*24-4),"m/yy"),") ",INDEX(Assessment!$N$1:$N$63184,ROWS(H$2:H1854)*24-4)),""),
IF(INDEX(Assessment!$L$1:$L$63184,ROWS(H$2:H1854)*24-3)&lt;&gt;FALSE, _xlfn.CONCAT(CHAR(10),INDEX(Assessment!$L$1:$L$63184,ROWS(H$2:H1854)*24-3)," (",TEXT(INDEX(Assessment!$M$1:$M$63184,ROWS(H$2:H1854)*24-3),"m/yy"),") ",INDEX(Assessment!$N$1:$N$63184,ROWS(H$2:H1854)*24-3)),""),
IF(INDEX(Assessment!$L$1:$L$63184,ROWS(H$2:H1854)*24-2)&lt;&gt;FALSE, _xlfn.CONCAT(CHAR(10),INDEX(Assessment!$L$1:$L$63184,ROWS(H$2:H1854)*24-2)," (",TEXT(INDEX(Assessment!$M$1:$M$63184,ROWS(H$2:H1854)*24-2),"m/yy"),") ",INDEX(Assessment!$N$1:$N$63184,ROWS(H$2:H1854)*24-2)),""),
IF(INDEX(Assessment!$L$1:$L$63184,ROWS(H$2:H1854)*24-1)&lt;&gt;FALSE, _xlfn.CONCAT(CHAR(10),INDEX(Assessment!$L$1:$L$63184,ROWS(H$2:H1854)*24-1),") ",TEXT(INDEX(Assessment!$M$1:$M$63184,ROWS(H$2:H1854)*24-1),"m/yy"),") ",INDEX(Assessment!$N$1:$N$63184,ROWS(H$2:H1854)*24-1)),"")
)</f>
        <v/>
      </c>
      <c r="I1854" s="4" t="str" cm="1">
        <f t="array" ref="I1854">IF(INDEX(Assessment!$L$1:$L$63184,ROWS(I$2:I1854)*24-17)=0,"",INDEX(Assessment!$L$1:$L$63184,ROWS(I$2:I1854)*24-17))</f>
        <v/>
      </c>
    </row>
    <row r="1855" spans="1:9" s="4" customFormat="1" x14ac:dyDescent="0.25">
      <c r="A1855" s="4" t="str" cm="1">
        <f t="array" ref="A1855">IF(INDEX(Assessment!$C$1:$C$63184,ROWS(A$2:A1855)*24-22)=0,"",INDEX(Assessment!$C$1:$C$63184,ROWS(A$2:A1855)*24-22))</f>
        <v/>
      </c>
      <c r="B1855" s="4" t="str" cm="1">
        <f t="array" ref="B1855">IF(INDEX(Assessment!$C$1:$C$63184,ROWS(B$2:B1855)*24-21)=0,"",INDEX(Assessment!$C$1:$C$63184,ROWS(B$2:B1855)*24-21))</f>
        <v/>
      </c>
      <c r="C1855" s="4" t="str" cm="1">
        <f t="array" ref="C1855">IF(INDEX(Assessment!$C$1:$C$63184,ROWS(C$2:C1855)*24-20)="","",_xlfn.CONCAT(INDEX(Assessment!$C$1:$C$63184,ROWS(C$2:C1855)*24-20), " ==&gt; ", INDEX(Assessment!$C$1:$C$63184,ROWS(C$2:C1855)*24-19)))</f>
        <v/>
      </c>
      <c r="D1855" s="4" t="str" cm="1">
        <f t="array" ref="D1855">IF(INDEX(Assessment!$L$1:$L$63184,ROWS(D$2:D1855)*24-20)=0,"",INDEX(Assessment!$L$1:$L$63184,ROWS(D$2:D1855)*24-20))</f>
        <v/>
      </c>
      <c r="E1855" s="6" t="str" cm="1">
        <f t="array" ref="E1855">IF(INDEX(Assessment!$I$1:$I$63184,ROWS(E$2:E1855)*24-12)=0,"",INDEX(Assessment!$I$1:$I$63184,ROWS(E$2:E1855)*24-12))</f>
        <v/>
      </c>
      <c r="F1855" s="64" t="str" cm="1">
        <f t="array" ref="F1855">IF(INDEX(Assessment!$L$1:$L$63184,ROWS(F$2:F1855)*24-14)=0,"",INDEX(Assessment!$L$1:$L$63184,ROWS(F$2:F1855)*24-14))</f>
        <v/>
      </c>
      <c r="G1855" s="63" t="str" cm="1">
        <f t="array" ref="G1855">IF(INDEX(Assessment!$L$1:$L$63184,ROWS(G$2:G1855)*24-13)=0,"",INDEX(Assessment!$L$1:$L$63184,ROWS(G$2:G1855)*24-13))</f>
        <v/>
      </c>
      <c r="H1855" s="5" t="str" cm="1">
        <f t="array" ref="H1855">_xlfn.CONCAT(
IF(INDEX(Assessment!$L$1:$L$63184,ROWS(H$2:H1855)*24-8)&lt;&gt;FALSE, _xlfn.CONCAT(INDEX(Assessment!$L$1:$L$63184,ROWS(H$2:H1855)*24-8)," (",TEXT(INDEX(Assessment!$M$1:$M$63184,ROWS(H$2:H1855)*24-8),"m/yy"),") ",INDEX(Assessment!$N$1:$N$63184,ROWS(H$2:H1855)*24-8)),""),
IF(INDEX(Assessment!$L$1:$L$63184,ROWS(H$2:H1855)*24-7)&lt;&gt;FALSE, _xlfn.CONCAT(CHAR(10),INDEX(Assessment!$L$1:$L$63184,ROWS(H$2:H1855)*24-7)," (",TEXT(INDEX(Assessment!$M$1:$M$63184,ROWS(H$2:H1855)*24-7),"m/yy"),") ",INDEX(Assessment!$N$1:$N$63184,ROWS(H$2:H1855)*24-7)),""),
IF(INDEX(Assessment!$L$1:$L$63184,ROWS(H$2:H1855)*24-6)&lt;&gt;FALSE, _xlfn.CONCAT(CHAR(10),INDEX(Assessment!$L$1:$L$63184,ROWS(H$2:H1855)*24-6)," (",TEXT(INDEX(Assessment!$M$1:$M$63184,ROWS(H$2:H1855)*24-6),"m/yy"),") ",INDEX(Assessment!$N$1:$N$63184,ROWS(H$2:H1855)*24-6)),""),
IF(INDEX(Assessment!$L$1:$L$63184,ROWS(H$2:H1855)*24-5)&lt;&gt;FALSE, _xlfn.CONCAT(CHAR(10),INDEX(Assessment!$L$1:$L$63184,ROWS(H$2:H1855)*24-5)," (",TEXT(INDEX(Assessment!$M$1:$M$63184,ROWS(H$2:H1855)*24-5),"m/yy"),") ",INDEX(Assessment!$N$1:$N$63184,ROWS(H$2:H1855)*24-5)),""),
IF(INDEX(Assessment!$L$1:$L$63184,ROWS(H$2:H1855)*24-4)&lt;&gt;FALSE, _xlfn.CONCAT(CHAR(10),INDEX(Assessment!$L$1:$L$63184,ROWS(H$2:H1855)*24-4)," (",TEXT(INDEX(Assessment!$M$1:$M$63184,ROWS(H$2:H1855)*24-4),"m/yy"),") ",INDEX(Assessment!$N$1:$N$63184,ROWS(H$2:H1855)*24-4)),""),
IF(INDEX(Assessment!$L$1:$L$63184,ROWS(H$2:H1855)*24-3)&lt;&gt;FALSE, _xlfn.CONCAT(CHAR(10),INDEX(Assessment!$L$1:$L$63184,ROWS(H$2:H1855)*24-3)," (",TEXT(INDEX(Assessment!$M$1:$M$63184,ROWS(H$2:H1855)*24-3),"m/yy"),") ",INDEX(Assessment!$N$1:$N$63184,ROWS(H$2:H1855)*24-3)),""),
IF(INDEX(Assessment!$L$1:$L$63184,ROWS(H$2:H1855)*24-2)&lt;&gt;FALSE, _xlfn.CONCAT(CHAR(10),INDEX(Assessment!$L$1:$L$63184,ROWS(H$2:H1855)*24-2)," (",TEXT(INDEX(Assessment!$M$1:$M$63184,ROWS(H$2:H1855)*24-2),"m/yy"),") ",INDEX(Assessment!$N$1:$N$63184,ROWS(H$2:H1855)*24-2)),""),
IF(INDEX(Assessment!$L$1:$L$63184,ROWS(H$2:H1855)*24-1)&lt;&gt;FALSE, _xlfn.CONCAT(CHAR(10),INDEX(Assessment!$L$1:$L$63184,ROWS(H$2:H1855)*24-1),") ",TEXT(INDEX(Assessment!$M$1:$M$63184,ROWS(H$2:H1855)*24-1),"m/yy"),") ",INDEX(Assessment!$N$1:$N$63184,ROWS(H$2:H1855)*24-1)),"")
)</f>
        <v/>
      </c>
      <c r="I1855" s="4" t="str" cm="1">
        <f t="array" ref="I1855">IF(INDEX(Assessment!$L$1:$L$63184,ROWS(I$2:I1855)*24-17)=0,"",INDEX(Assessment!$L$1:$L$63184,ROWS(I$2:I1855)*24-17))</f>
        <v/>
      </c>
    </row>
    <row r="1856" spans="1:9" s="4" customFormat="1" x14ac:dyDescent="0.25">
      <c r="A1856" s="4" t="str" cm="1">
        <f t="array" ref="A1856">IF(INDEX(Assessment!$C$1:$C$63184,ROWS(A$2:A1856)*24-22)=0,"",INDEX(Assessment!$C$1:$C$63184,ROWS(A$2:A1856)*24-22))</f>
        <v/>
      </c>
      <c r="B1856" s="4" t="str" cm="1">
        <f t="array" ref="B1856">IF(INDEX(Assessment!$C$1:$C$63184,ROWS(B$2:B1856)*24-21)=0,"",INDEX(Assessment!$C$1:$C$63184,ROWS(B$2:B1856)*24-21))</f>
        <v/>
      </c>
      <c r="C1856" s="4" t="str" cm="1">
        <f t="array" ref="C1856">IF(INDEX(Assessment!$C$1:$C$63184,ROWS(C$2:C1856)*24-20)="","",_xlfn.CONCAT(INDEX(Assessment!$C$1:$C$63184,ROWS(C$2:C1856)*24-20), " ==&gt; ", INDEX(Assessment!$C$1:$C$63184,ROWS(C$2:C1856)*24-19)))</f>
        <v/>
      </c>
      <c r="D1856" s="4" t="str" cm="1">
        <f t="array" ref="D1856">IF(INDEX(Assessment!$L$1:$L$63184,ROWS(D$2:D1856)*24-20)=0,"",INDEX(Assessment!$L$1:$L$63184,ROWS(D$2:D1856)*24-20))</f>
        <v/>
      </c>
      <c r="E1856" s="6" t="str" cm="1">
        <f t="array" ref="E1856">IF(INDEX(Assessment!$I$1:$I$63184,ROWS(E$2:E1856)*24-12)=0,"",INDEX(Assessment!$I$1:$I$63184,ROWS(E$2:E1856)*24-12))</f>
        <v/>
      </c>
      <c r="F1856" s="64" t="str" cm="1">
        <f t="array" ref="F1856">IF(INDEX(Assessment!$L$1:$L$63184,ROWS(F$2:F1856)*24-14)=0,"",INDEX(Assessment!$L$1:$L$63184,ROWS(F$2:F1856)*24-14))</f>
        <v/>
      </c>
      <c r="G1856" s="63" t="str" cm="1">
        <f t="array" ref="G1856">IF(INDEX(Assessment!$L$1:$L$63184,ROWS(G$2:G1856)*24-13)=0,"",INDEX(Assessment!$L$1:$L$63184,ROWS(G$2:G1856)*24-13))</f>
        <v/>
      </c>
      <c r="H1856" s="5" t="str" cm="1">
        <f t="array" ref="H1856">_xlfn.CONCAT(
IF(INDEX(Assessment!$L$1:$L$63184,ROWS(H$2:H1856)*24-8)&lt;&gt;FALSE, _xlfn.CONCAT(INDEX(Assessment!$L$1:$L$63184,ROWS(H$2:H1856)*24-8)," (",TEXT(INDEX(Assessment!$M$1:$M$63184,ROWS(H$2:H1856)*24-8),"m/yy"),") ",INDEX(Assessment!$N$1:$N$63184,ROWS(H$2:H1856)*24-8)),""),
IF(INDEX(Assessment!$L$1:$L$63184,ROWS(H$2:H1856)*24-7)&lt;&gt;FALSE, _xlfn.CONCAT(CHAR(10),INDEX(Assessment!$L$1:$L$63184,ROWS(H$2:H1856)*24-7)," (",TEXT(INDEX(Assessment!$M$1:$M$63184,ROWS(H$2:H1856)*24-7),"m/yy"),") ",INDEX(Assessment!$N$1:$N$63184,ROWS(H$2:H1856)*24-7)),""),
IF(INDEX(Assessment!$L$1:$L$63184,ROWS(H$2:H1856)*24-6)&lt;&gt;FALSE, _xlfn.CONCAT(CHAR(10),INDEX(Assessment!$L$1:$L$63184,ROWS(H$2:H1856)*24-6)," (",TEXT(INDEX(Assessment!$M$1:$M$63184,ROWS(H$2:H1856)*24-6),"m/yy"),") ",INDEX(Assessment!$N$1:$N$63184,ROWS(H$2:H1856)*24-6)),""),
IF(INDEX(Assessment!$L$1:$L$63184,ROWS(H$2:H1856)*24-5)&lt;&gt;FALSE, _xlfn.CONCAT(CHAR(10),INDEX(Assessment!$L$1:$L$63184,ROWS(H$2:H1856)*24-5)," (",TEXT(INDEX(Assessment!$M$1:$M$63184,ROWS(H$2:H1856)*24-5),"m/yy"),") ",INDEX(Assessment!$N$1:$N$63184,ROWS(H$2:H1856)*24-5)),""),
IF(INDEX(Assessment!$L$1:$L$63184,ROWS(H$2:H1856)*24-4)&lt;&gt;FALSE, _xlfn.CONCAT(CHAR(10),INDEX(Assessment!$L$1:$L$63184,ROWS(H$2:H1856)*24-4)," (",TEXT(INDEX(Assessment!$M$1:$M$63184,ROWS(H$2:H1856)*24-4),"m/yy"),") ",INDEX(Assessment!$N$1:$N$63184,ROWS(H$2:H1856)*24-4)),""),
IF(INDEX(Assessment!$L$1:$L$63184,ROWS(H$2:H1856)*24-3)&lt;&gt;FALSE, _xlfn.CONCAT(CHAR(10),INDEX(Assessment!$L$1:$L$63184,ROWS(H$2:H1856)*24-3)," (",TEXT(INDEX(Assessment!$M$1:$M$63184,ROWS(H$2:H1856)*24-3),"m/yy"),") ",INDEX(Assessment!$N$1:$N$63184,ROWS(H$2:H1856)*24-3)),""),
IF(INDEX(Assessment!$L$1:$L$63184,ROWS(H$2:H1856)*24-2)&lt;&gt;FALSE, _xlfn.CONCAT(CHAR(10),INDEX(Assessment!$L$1:$L$63184,ROWS(H$2:H1856)*24-2)," (",TEXT(INDEX(Assessment!$M$1:$M$63184,ROWS(H$2:H1856)*24-2),"m/yy"),") ",INDEX(Assessment!$N$1:$N$63184,ROWS(H$2:H1856)*24-2)),""),
IF(INDEX(Assessment!$L$1:$L$63184,ROWS(H$2:H1856)*24-1)&lt;&gt;FALSE, _xlfn.CONCAT(CHAR(10),INDEX(Assessment!$L$1:$L$63184,ROWS(H$2:H1856)*24-1),") ",TEXT(INDEX(Assessment!$M$1:$M$63184,ROWS(H$2:H1856)*24-1),"m/yy"),") ",INDEX(Assessment!$N$1:$N$63184,ROWS(H$2:H1856)*24-1)),"")
)</f>
        <v/>
      </c>
      <c r="I1856" s="4" t="str" cm="1">
        <f t="array" ref="I1856">IF(INDEX(Assessment!$L$1:$L$63184,ROWS(I$2:I1856)*24-17)=0,"",INDEX(Assessment!$L$1:$L$63184,ROWS(I$2:I1856)*24-17))</f>
        <v/>
      </c>
    </row>
    <row r="1857" spans="1:9" s="4" customFormat="1" x14ac:dyDescent="0.25">
      <c r="A1857" s="4" t="str" cm="1">
        <f t="array" ref="A1857">IF(INDEX(Assessment!$C$1:$C$63184,ROWS(A$2:A1857)*24-22)=0,"",INDEX(Assessment!$C$1:$C$63184,ROWS(A$2:A1857)*24-22))</f>
        <v/>
      </c>
      <c r="B1857" s="4" t="str" cm="1">
        <f t="array" ref="B1857">IF(INDEX(Assessment!$C$1:$C$63184,ROWS(B$2:B1857)*24-21)=0,"",INDEX(Assessment!$C$1:$C$63184,ROWS(B$2:B1857)*24-21))</f>
        <v/>
      </c>
      <c r="C1857" s="4" t="str" cm="1">
        <f t="array" ref="C1857">IF(INDEX(Assessment!$C$1:$C$63184,ROWS(C$2:C1857)*24-20)="","",_xlfn.CONCAT(INDEX(Assessment!$C$1:$C$63184,ROWS(C$2:C1857)*24-20), " ==&gt; ", INDEX(Assessment!$C$1:$C$63184,ROWS(C$2:C1857)*24-19)))</f>
        <v/>
      </c>
      <c r="D1857" s="4" t="str" cm="1">
        <f t="array" ref="D1857">IF(INDEX(Assessment!$L$1:$L$63184,ROWS(D$2:D1857)*24-20)=0,"",INDEX(Assessment!$L$1:$L$63184,ROWS(D$2:D1857)*24-20))</f>
        <v/>
      </c>
      <c r="E1857" s="6" t="str" cm="1">
        <f t="array" ref="E1857">IF(INDEX(Assessment!$I$1:$I$63184,ROWS(E$2:E1857)*24-12)=0,"",INDEX(Assessment!$I$1:$I$63184,ROWS(E$2:E1857)*24-12))</f>
        <v/>
      </c>
      <c r="F1857" s="64" t="str" cm="1">
        <f t="array" ref="F1857">IF(INDEX(Assessment!$L$1:$L$63184,ROWS(F$2:F1857)*24-14)=0,"",INDEX(Assessment!$L$1:$L$63184,ROWS(F$2:F1857)*24-14))</f>
        <v/>
      </c>
      <c r="G1857" s="63" t="str" cm="1">
        <f t="array" ref="G1857">IF(INDEX(Assessment!$L$1:$L$63184,ROWS(G$2:G1857)*24-13)=0,"",INDEX(Assessment!$L$1:$L$63184,ROWS(G$2:G1857)*24-13))</f>
        <v/>
      </c>
      <c r="H1857" s="5" t="str" cm="1">
        <f t="array" ref="H1857">_xlfn.CONCAT(
IF(INDEX(Assessment!$L$1:$L$63184,ROWS(H$2:H1857)*24-8)&lt;&gt;FALSE, _xlfn.CONCAT(INDEX(Assessment!$L$1:$L$63184,ROWS(H$2:H1857)*24-8)," (",TEXT(INDEX(Assessment!$M$1:$M$63184,ROWS(H$2:H1857)*24-8),"m/yy"),") ",INDEX(Assessment!$N$1:$N$63184,ROWS(H$2:H1857)*24-8)),""),
IF(INDEX(Assessment!$L$1:$L$63184,ROWS(H$2:H1857)*24-7)&lt;&gt;FALSE, _xlfn.CONCAT(CHAR(10),INDEX(Assessment!$L$1:$L$63184,ROWS(H$2:H1857)*24-7)," (",TEXT(INDEX(Assessment!$M$1:$M$63184,ROWS(H$2:H1857)*24-7),"m/yy"),") ",INDEX(Assessment!$N$1:$N$63184,ROWS(H$2:H1857)*24-7)),""),
IF(INDEX(Assessment!$L$1:$L$63184,ROWS(H$2:H1857)*24-6)&lt;&gt;FALSE, _xlfn.CONCAT(CHAR(10),INDEX(Assessment!$L$1:$L$63184,ROWS(H$2:H1857)*24-6)," (",TEXT(INDEX(Assessment!$M$1:$M$63184,ROWS(H$2:H1857)*24-6),"m/yy"),") ",INDEX(Assessment!$N$1:$N$63184,ROWS(H$2:H1857)*24-6)),""),
IF(INDEX(Assessment!$L$1:$L$63184,ROWS(H$2:H1857)*24-5)&lt;&gt;FALSE, _xlfn.CONCAT(CHAR(10),INDEX(Assessment!$L$1:$L$63184,ROWS(H$2:H1857)*24-5)," (",TEXT(INDEX(Assessment!$M$1:$M$63184,ROWS(H$2:H1857)*24-5),"m/yy"),") ",INDEX(Assessment!$N$1:$N$63184,ROWS(H$2:H1857)*24-5)),""),
IF(INDEX(Assessment!$L$1:$L$63184,ROWS(H$2:H1857)*24-4)&lt;&gt;FALSE, _xlfn.CONCAT(CHAR(10),INDEX(Assessment!$L$1:$L$63184,ROWS(H$2:H1857)*24-4)," (",TEXT(INDEX(Assessment!$M$1:$M$63184,ROWS(H$2:H1857)*24-4),"m/yy"),") ",INDEX(Assessment!$N$1:$N$63184,ROWS(H$2:H1857)*24-4)),""),
IF(INDEX(Assessment!$L$1:$L$63184,ROWS(H$2:H1857)*24-3)&lt;&gt;FALSE, _xlfn.CONCAT(CHAR(10),INDEX(Assessment!$L$1:$L$63184,ROWS(H$2:H1857)*24-3)," (",TEXT(INDEX(Assessment!$M$1:$M$63184,ROWS(H$2:H1857)*24-3),"m/yy"),") ",INDEX(Assessment!$N$1:$N$63184,ROWS(H$2:H1857)*24-3)),""),
IF(INDEX(Assessment!$L$1:$L$63184,ROWS(H$2:H1857)*24-2)&lt;&gt;FALSE, _xlfn.CONCAT(CHAR(10),INDEX(Assessment!$L$1:$L$63184,ROWS(H$2:H1857)*24-2)," (",TEXT(INDEX(Assessment!$M$1:$M$63184,ROWS(H$2:H1857)*24-2),"m/yy"),") ",INDEX(Assessment!$N$1:$N$63184,ROWS(H$2:H1857)*24-2)),""),
IF(INDEX(Assessment!$L$1:$L$63184,ROWS(H$2:H1857)*24-1)&lt;&gt;FALSE, _xlfn.CONCAT(CHAR(10),INDEX(Assessment!$L$1:$L$63184,ROWS(H$2:H1857)*24-1),") ",TEXT(INDEX(Assessment!$M$1:$M$63184,ROWS(H$2:H1857)*24-1),"m/yy"),") ",INDEX(Assessment!$N$1:$N$63184,ROWS(H$2:H1857)*24-1)),"")
)</f>
        <v/>
      </c>
      <c r="I1857" s="4" t="str" cm="1">
        <f t="array" ref="I1857">IF(INDEX(Assessment!$L$1:$L$63184,ROWS(I$2:I1857)*24-17)=0,"",INDEX(Assessment!$L$1:$L$63184,ROWS(I$2:I1857)*24-17))</f>
        <v/>
      </c>
    </row>
    <row r="1858" spans="1:9" s="4" customFormat="1" x14ac:dyDescent="0.25">
      <c r="A1858" s="4" t="str" cm="1">
        <f t="array" ref="A1858">IF(INDEX(Assessment!$C$1:$C$63184,ROWS(A$2:A1858)*24-22)=0,"",INDEX(Assessment!$C$1:$C$63184,ROWS(A$2:A1858)*24-22))</f>
        <v/>
      </c>
      <c r="B1858" s="4" t="str" cm="1">
        <f t="array" ref="B1858">IF(INDEX(Assessment!$C$1:$C$63184,ROWS(B$2:B1858)*24-21)=0,"",INDEX(Assessment!$C$1:$C$63184,ROWS(B$2:B1858)*24-21))</f>
        <v/>
      </c>
      <c r="C1858" s="4" t="str" cm="1">
        <f t="array" ref="C1858">IF(INDEX(Assessment!$C$1:$C$63184,ROWS(C$2:C1858)*24-20)="","",_xlfn.CONCAT(INDEX(Assessment!$C$1:$C$63184,ROWS(C$2:C1858)*24-20), " ==&gt; ", INDEX(Assessment!$C$1:$C$63184,ROWS(C$2:C1858)*24-19)))</f>
        <v/>
      </c>
      <c r="D1858" s="4" t="str" cm="1">
        <f t="array" ref="D1858">IF(INDEX(Assessment!$L$1:$L$63184,ROWS(D$2:D1858)*24-20)=0,"",INDEX(Assessment!$L$1:$L$63184,ROWS(D$2:D1858)*24-20))</f>
        <v/>
      </c>
      <c r="E1858" s="6" t="str" cm="1">
        <f t="array" ref="E1858">IF(INDEX(Assessment!$I$1:$I$63184,ROWS(E$2:E1858)*24-12)=0,"",INDEX(Assessment!$I$1:$I$63184,ROWS(E$2:E1858)*24-12))</f>
        <v/>
      </c>
      <c r="F1858" s="64" t="str" cm="1">
        <f t="array" ref="F1858">IF(INDEX(Assessment!$L$1:$L$63184,ROWS(F$2:F1858)*24-14)=0,"",INDEX(Assessment!$L$1:$L$63184,ROWS(F$2:F1858)*24-14))</f>
        <v/>
      </c>
      <c r="G1858" s="63" t="str" cm="1">
        <f t="array" ref="G1858">IF(INDEX(Assessment!$L$1:$L$63184,ROWS(G$2:G1858)*24-13)=0,"",INDEX(Assessment!$L$1:$L$63184,ROWS(G$2:G1858)*24-13))</f>
        <v/>
      </c>
      <c r="H1858" s="5" t="str" cm="1">
        <f t="array" ref="H1858">_xlfn.CONCAT(
IF(INDEX(Assessment!$L$1:$L$63184,ROWS(H$2:H1858)*24-8)&lt;&gt;FALSE, _xlfn.CONCAT(INDEX(Assessment!$L$1:$L$63184,ROWS(H$2:H1858)*24-8)," (",TEXT(INDEX(Assessment!$M$1:$M$63184,ROWS(H$2:H1858)*24-8),"m/yy"),") ",INDEX(Assessment!$N$1:$N$63184,ROWS(H$2:H1858)*24-8)),""),
IF(INDEX(Assessment!$L$1:$L$63184,ROWS(H$2:H1858)*24-7)&lt;&gt;FALSE, _xlfn.CONCAT(CHAR(10),INDEX(Assessment!$L$1:$L$63184,ROWS(H$2:H1858)*24-7)," (",TEXT(INDEX(Assessment!$M$1:$M$63184,ROWS(H$2:H1858)*24-7),"m/yy"),") ",INDEX(Assessment!$N$1:$N$63184,ROWS(H$2:H1858)*24-7)),""),
IF(INDEX(Assessment!$L$1:$L$63184,ROWS(H$2:H1858)*24-6)&lt;&gt;FALSE, _xlfn.CONCAT(CHAR(10),INDEX(Assessment!$L$1:$L$63184,ROWS(H$2:H1858)*24-6)," (",TEXT(INDEX(Assessment!$M$1:$M$63184,ROWS(H$2:H1858)*24-6),"m/yy"),") ",INDEX(Assessment!$N$1:$N$63184,ROWS(H$2:H1858)*24-6)),""),
IF(INDEX(Assessment!$L$1:$L$63184,ROWS(H$2:H1858)*24-5)&lt;&gt;FALSE, _xlfn.CONCAT(CHAR(10),INDEX(Assessment!$L$1:$L$63184,ROWS(H$2:H1858)*24-5)," (",TEXT(INDEX(Assessment!$M$1:$M$63184,ROWS(H$2:H1858)*24-5),"m/yy"),") ",INDEX(Assessment!$N$1:$N$63184,ROWS(H$2:H1858)*24-5)),""),
IF(INDEX(Assessment!$L$1:$L$63184,ROWS(H$2:H1858)*24-4)&lt;&gt;FALSE, _xlfn.CONCAT(CHAR(10),INDEX(Assessment!$L$1:$L$63184,ROWS(H$2:H1858)*24-4)," (",TEXT(INDEX(Assessment!$M$1:$M$63184,ROWS(H$2:H1858)*24-4),"m/yy"),") ",INDEX(Assessment!$N$1:$N$63184,ROWS(H$2:H1858)*24-4)),""),
IF(INDEX(Assessment!$L$1:$L$63184,ROWS(H$2:H1858)*24-3)&lt;&gt;FALSE, _xlfn.CONCAT(CHAR(10),INDEX(Assessment!$L$1:$L$63184,ROWS(H$2:H1858)*24-3)," (",TEXT(INDEX(Assessment!$M$1:$M$63184,ROWS(H$2:H1858)*24-3),"m/yy"),") ",INDEX(Assessment!$N$1:$N$63184,ROWS(H$2:H1858)*24-3)),""),
IF(INDEX(Assessment!$L$1:$L$63184,ROWS(H$2:H1858)*24-2)&lt;&gt;FALSE, _xlfn.CONCAT(CHAR(10),INDEX(Assessment!$L$1:$L$63184,ROWS(H$2:H1858)*24-2)," (",TEXT(INDEX(Assessment!$M$1:$M$63184,ROWS(H$2:H1858)*24-2),"m/yy"),") ",INDEX(Assessment!$N$1:$N$63184,ROWS(H$2:H1858)*24-2)),""),
IF(INDEX(Assessment!$L$1:$L$63184,ROWS(H$2:H1858)*24-1)&lt;&gt;FALSE, _xlfn.CONCAT(CHAR(10),INDEX(Assessment!$L$1:$L$63184,ROWS(H$2:H1858)*24-1),") ",TEXT(INDEX(Assessment!$M$1:$M$63184,ROWS(H$2:H1858)*24-1),"m/yy"),") ",INDEX(Assessment!$N$1:$N$63184,ROWS(H$2:H1858)*24-1)),"")
)</f>
        <v/>
      </c>
      <c r="I1858" s="4" t="str" cm="1">
        <f t="array" ref="I1858">IF(INDEX(Assessment!$L$1:$L$63184,ROWS(I$2:I1858)*24-17)=0,"",INDEX(Assessment!$L$1:$L$63184,ROWS(I$2:I1858)*24-17))</f>
        <v/>
      </c>
    </row>
    <row r="1859" spans="1:9" s="4" customFormat="1" x14ac:dyDescent="0.25">
      <c r="A1859" s="4" t="str" cm="1">
        <f t="array" ref="A1859">IF(INDEX(Assessment!$C$1:$C$63184,ROWS(A$2:A1859)*24-22)=0,"",INDEX(Assessment!$C$1:$C$63184,ROWS(A$2:A1859)*24-22))</f>
        <v/>
      </c>
      <c r="B1859" s="4" t="str" cm="1">
        <f t="array" ref="B1859">IF(INDEX(Assessment!$C$1:$C$63184,ROWS(B$2:B1859)*24-21)=0,"",INDEX(Assessment!$C$1:$C$63184,ROWS(B$2:B1859)*24-21))</f>
        <v/>
      </c>
      <c r="C1859" s="4" t="str" cm="1">
        <f t="array" ref="C1859">IF(INDEX(Assessment!$C$1:$C$63184,ROWS(C$2:C1859)*24-20)="","",_xlfn.CONCAT(INDEX(Assessment!$C$1:$C$63184,ROWS(C$2:C1859)*24-20), " ==&gt; ", INDEX(Assessment!$C$1:$C$63184,ROWS(C$2:C1859)*24-19)))</f>
        <v/>
      </c>
      <c r="D1859" s="4" t="str" cm="1">
        <f t="array" ref="D1859">IF(INDEX(Assessment!$L$1:$L$63184,ROWS(D$2:D1859)*24-20)=0,"",INDEX(Assessment!$L$1:$L$63184,ROWS(D$2:D1859)*24-20))</f>
        <v/>
      </c>
      <c r="E1859" s="6" t="str" cm="1">
        <f t="array" ref="E1859">IF(INDEX(Assessment!$I$1:$I$63184,ROWS(E$2:E1859)*24-12)=0,"",INDEX(Assessment!$I$1:$I$63184,ROWS(E$2:E1859)*24-12))</f>
        <v/>
      </c>
      <c r="F1859" s="64" t="str" cm="1">
        <f t="array" ref="F1859">IF(INDEX(Assessment!$L$1:$L$63184,ROWS(F$2:F1859)*24-14)=0,"",INDEX(Assessment!$L$1:$L$63184,ROWS(F$2:F1859)*24-14))</f>
        <v/>
      </c>
      <c r="G1859" s="63" t="str" cm="1">
        <f t="array" ref="G1859">IF(INDEX(Assessment!$L$1:$L$63184,ROWS(G$2:G1859)*24-13)=0,"",INDEX(Assessment!$L$1:$L$63184,ROWS(G$2:G1859)*24-13))</f>
        <v/>
      </c>
      <c r="H1859" s="5" t="str" cm="1">
        <f t="array" ref="H1859">_xlfn.CONCAT(
IF(INDEX(Assessment!$L$1:$L$63184,ROWS(H$2:H1859)*24-8)&lt;&gt;FALSE, _xlfn.CONCAT(INDEX(Assessment!$L$1:$L$63184,ROWS(H$2:H1859)*24-8)," (",TEXT(INDEX(Assessment!$M$1:$M$63184,ROWS(H$2:H1859)*24-8),"m/yy"),") ",INDEX(Assessment!$N$1:$N$63184,ROWS(H$2:H1859)*24-8)),""),
IF(INDEX(Assessment!$L$1:$L$63184,ROWS(H$2:H1859)*24-7)&lt;&gt;FALSE, _xlfn.CONCAT(CHAR(10),INDEX(Assessment!$L$1:$L$63184,ROWS(H$2:H1859)*24-7)," (",TEXT(INDEX(Assessment!$M$1:$M$63184,ROWS(H$2:H1859)*24-7),"m/yy"),") ",INDEX(Assessment!$N$1:$N$63184,ROWS(H$2:H1859)*24-7)),""),
IF(INDEX(Assessment!$L$1:$L$63184,ROWS(H$2:H1859)*24-6)&lt;&gt;FALSE, _xlfn.CONCAT(CHAR(10),INDEX(Assessment!$L$1:$L$63184,ROWS(H$2:H1859)*24-6)," (",TEXT(INDEX(Assessment!$M$1:$M$63184,ROWS(H$2:H1859)*24-6),"m/yy"),") ",INDEX(Assessment!$N$1:$N$63184,ROWS(H$2:H1859)*24-6)),""),
IF(INDEX(Assessment!$L$1:$L$63184,ROWS(H$2:H1859)*24-5)&lt;&gt;FALSE, _xlfn.CONCAT(CHAR(10),INDEX(Assessment!$L$1:$L$63184,ROWS(H$2:H1859)*24-5)," (",TEXT(INDEX(Assessment!$M$1:$M$63184,ROWS(H$2:H1859)*24-5),"m/yy"),") ",INDEX(Assessment!$N$1:$N$63184,ROWS(H$2:H1859)*24-5)),""),
IF(INDEX(Assessment!$L$1:$L$63184,ROWS(H$2:H1859)*24-4)&lt;&gt;FALSE, _xlfn.CONCAT(CHAR(10),INDEX(Assessment!$L$1:$L$63184,ROWS(H$2:H1859)*24-4)," (",TEXT(INDEX(Assessment!$M$1:$M$63184,ROWS(H$2:H1859)*24-4),"m/yy"),") ",INDEX(Assessment!$N$1:$N$63184,ROWS(H$2:H1859)*24-4)),""),
IF(INDEX(Assessment!$L$1:$L$63184,ROWS(H$2:H1859)*24-3)&lt;&gt;FALSE, _xlfn.CONCAT(CHAR(10),INDEX(Assessment!$L$1:$L$63184,ROWS(H$2:H1859)*24-3)," (",TEXT(INDEX(Assessment!$M$1:$M$63184,ROWS(H$2:H1859)*24-3),"m/yy"),") ",INDEX(Assessment!$N$1:$N$63184,ROWS(H$2:H1859)*24-3)),""),
IF(INDEX(Assessment!$L$1:$L$63184,ROWS(H$2:H1859)*24-2)&lt;&gt;FALSE, _xlfn.CONCAT(CHAR(10),INDEX(Assessment!$L$1:$L$63184,ROWS(H$2:H1859)*24-2)," (",TEXT(INDEX(Assessment!$M$1:$M$63184,ROWS(H$2:H1859)*24-2),"m/yy"),") ",INDEX(Assessment!$N$1:$N$63184,ROWS(H$2:H1859)*24-2)),""),
IF(INDEX(Assessment!$L$1:$L$63184,ROWS(H$2:H1859)*24-1)&lt;&gt;FALSE, _xlfn.CONCAT(CHAR(10),INDEX(Assessment!$L$1:$L$63184,ROWS(H$2:H1859)*24-1),") ",TEXT(INDEX(Assessment!$M$1:$M$63184,ROWS(H$2:H1859)*24-1),"m/yy"),") ",INDEX(Assessment!$N$1:$N$63184,ROWS(H$2:H1859)*24-1)),"")
)</f>
        <v/>
      </c>
      <c r="I1859" s="4" t="str" cm="1">
        <f t="array" ref="I1859">IF(INDEX(Assessment!$L$1:$L$63184,ROWS(I$2:I1859)*24-17)=0,"",INDEX(Assessment!$L$1:$L$63184,ROWS(I$2:I1859)*24-17))</f>
        <v/>
      </c>
    </row>
    <row r="1860" spans="1:9" s="4" customFormat="1" x14ac:dyDescent="0.25">
      <c r="A1860" s="4" t="str" cm="1">
        <f t="array" ref="A1860">IF(INDEX(Assessment!$C$1:$C$63184,ROWS(A$2:A1860)*24-22)=0,"",INDEX(Assessment!$C$1:$C$63184,ROWS(A$2:A1860)*24-22))</f>
        <v/>
      </c>
      <c r="B1860" s="4" t="str" cm="1">
        <f t="array" ref="B1860">IF(INDEX(Assessment!$C$1:$C$63184,ROWS(B$2:B1860)*24-21)=0,"",INDEX(Assessment!$C$1:$C$63184,ROWS(B$2:B1860)*24-21))</f>
        <v/>
      </c>
      <c r="C1860" s="4" t="str" cm="1">
        <f t="array" ref="C1860">IF(INDEX(Assessment!$C$1:$C$63184,ROWS(C$2:C1860)*24-20)="","",_xlfn.CONCAT(INDEX(Assessment!$C$1:$C$63184,ROWS(C$2:C1860)*24-20), " ==&gt; ", INDEX(Assessment!$C$1:$C$63184,ROWS(C$2:C1860)*24-19)))</f>
        <v/>
      </c>
      <c r="D1860" s="4" t="str" cm="1">
        <f t="array" ref="D1860">IF(INDEX(Assessment!$L$1:$L$63184,ROWS(D$2:D1860)*24-20)=0,"",INDEX(Assessment!$L$1:$L$63184,ROWS(D$2:D1860)*24-20))</f>
        <v/>
      </c>
      <c r="E1860" s="6" t="str" cm="1">
        <f t="array" ref="E1860">IF(INDEX(Assessment!$I$1:$I$63184,ROWS(E$2:E1860)*24-12)=0,"",INDEX(Assessment!$I$1:$I$63184,ROWS(E$2:E1860)*24-12))</f>
        <v/>
      </c>
      <c r="F1860" s="64" t="str" cm="1">
        <f t="array" ref="F1860">IF(INDEX(Assessment!$L$1:$L$63184,ROWS(F$2:F1860)*24-14)=0,"",INDEX(Assessment!$L$1:$L$63184,ROWS(F$2:F1860)*24-14))</f>
        <v/>
      </c>
      <c r="G1860" s="63" t="str" cm="1">
        <f t="array" ref="G1860">IF(INDEX(Assessment!$L$1:$L$63184,ROWS(G$2:G1860)*24-13)=0,"",INDEX(Assessment!$L$1:$L$63184,ROWS(G$2:G1860)*24-13))</f>
        <v/>
      </c>
      <c r="H1860" s="5" t="str" cm="1">
        <f t="array" ref="H1860">_xlfn.CONCAT(
IF(INDEX(Assessment!$L$1:$L$63184,ROWS(H$2:H1860)*24-8)&lt;&gt;FALSE, _xlfn.CONCAT(INDEX(Assessment!$L$1:$L$63184,ROWS(H$2:H1860)*24-8)," (",TEXT(INDEX(Assessment!$M$1:$M$63184,ROWS(H$2:H1860)*24-8),"m/yy"),") ",INDEX(Assessment!$N$1:$N$63184,ROWS(H$2:H1860)*24-8)),""),
IF(INDEX(Assessment!$L$1:$L$63184,ROWS(H$2:H1860)*24-7)&lt;&gt;FALSE, _xlfn.CONCAT(CHAR(10),INDEX(Assessment!$L$1:$L$63184,ROWS(H$2:H1860)*24-7)," (",TEXT(INDEX(Assessment!$M$1:$M$63184,ROWS(H$2:H1860)*24-7),"m/yy"),") ",INDEX(Assessment!$N$1:$N$63184,ROWS(H$2:H1860)*24-7)),""),
IF(INDEX(Assessment!$L$1:$L$63184,ROWS(H$2:H1860)*24-6)&lt;&gt;FALSE, _xlfn.CONCAT(CHAR(10),INDEX(Assessment!$L$1:$L$63184,ROWS(H$2:H1860)*24-6)," (",TEXT(INDEX(Assessment!$M$1:$M$63184,ROWS(H$2:H1860)*24-6),"m/yy"),") ",INDEX(Assessment!$N$1:$N$63184,ROWS(H$2:H1860)*24-6)),""),
IF(INDEX(Assessment!$L$1:$L$63184,ROWS(H$2:H1860)*24-5)&lt;&gt;FALSE, _xlfn.CONCAT(CHAR(10),INDEX(Assessment!$L$1:$L$63184,ROWS(H$2:H1860)*24-5)," (",TEXT(INDEX(Assessment!$M$1:$M$63184,ROWS(H$2:H1860)*24-5),"m/yy"),") ",INDEX(Assessment!$N$1:$N$63184,ROWS(H$2:H1860)*24-5)),""),
IF(INDEX(Assessment!$L$1:$L$63184,ROWS(H$2:H1860)*24-4)&lt;&gt;FALSE, _xlfn.CONCAT(CHAR(10),INDEX(Assessment!$L$1:$L$63184,ROWS(H$2:H1860)*24-4)," (",TEXT(INDEX(Assessment!$M$1:$M$63184,ROWS(H$2:H1860)*24-4),"m/yy"),") ",INDEX(Assessment!$N$1:$N$63184,ROWS(H$2:H1860)*24-4)),""),
IF(INDEX(Assessment!$L$1:$L$63184,ROWS(H$2:H1860)*24-3)&lt;&gt;FALSE, _xlfn.CONCAT(CHAR(10),INDEX(Assessment!$L$1:$L$63184,ROWS(H$2:H1860)*24-3)," (",TEXT(INDEX(Assessment!$M$1:$M$63184,ROWS(H$2:H1860)*24-3),"m/yy"),") ",INDEX(Assessment!$N$1:$N$63184,ROWS(H$2:H1860)*24-3)),""),
IF(INDEX(Assessment!$L$1:$L$63184,ROWS(H$2:H1860)*24-2)&lt;&gt;FALSE, _xlfn.CONCAT(CHAR(10),INDEX(Assessment!$L$1:$L$63184,ROWS(H$2:H1860)*24-2)," (",TEXT(INDEX(Assessment!$M$1:$M$63184,ROWS(H$2:H1860)*24-2),"m/yy"),") ",INDEX(Assessment!$N$1:$N$63184,ROWS(H$2:H1860)*24-2)),""),
IF(INDEX(Assessment!$L$1:$L$63184,ROWS(H$2:H1860)*24-1)&lt;&gt;FALSE, _xlfn.CONCAT(CHAR(10),INDEX(Assessment!$L$1:$L$63184,ROWS(H$2:H1860)*24-1),") ",TEXT(INDEX(Assessment!$M$1:$M$63184,ROWS(H$2:H1860)*24-1),"m/yy"),") ",INDEX(Assessment!$N$1:$N$63184,ROWS(H$2:H1860)*24-1)),"")
)</f>
        <v/>
      </c>
      <c r="I1860" s="4" t="str" cm="1">
        <f t="array" ref="I1860">IF(INDEX(Assessment!$L$1:$L$63184,ROWS(I$2:I1860)*24-17)=0,"",INDEX(Assessment!$L$1:$L$63184,ROWS(I$2:I1860)*24-17))</f>
        <v/>
      </c>
    </row>
    <row r="1861" spans="1:9" s="4" customFormat="1" x14ac:dyDescent="0.25">
      <c r="A1861" s="4" t="str" cm="1">
        <f t="array" ref="A1861">IF(INDEX(Assessment!$C$1:$C$63184,ROWS(A$2:A1861)*24-22)=0,"",INDEX(Assessment!$C$1:$C$63184,ROWS(A$2:A1861)*24-22))</f>
        <v/>
      </c>
      <c r="B1861" s="4" t="str" cm="1">
        <f t="array" ref="B1861">IF(INDEX(Assessment!$C$1:$C$63184,ROWS(B$2:B1861)*24-21)=0,"",INDEX(Assessment!$C$1:$C$63184,ROWS(B$2:B1861)*24-21))</f>
        <v/>
      </c>
      <c r="C1861" s="4" t="str" cm="1">
        <f t="array" ref="C1861">IF(INDEX(Assessment!$C$1:$C$63184,ROWS(C$2:C1861)*24-20)="","",_xlfn.CONCAT(INDEX(Assessment!$C$1:$C$63184,ROWS(C$2:C1861)*24-20), " ==&gt; ", INDEX(Assessment!$C$1:$C$63184,ROWS(C$2:C1861)*24-19)))</f>
        <v/>
      </c>
      <c r="D1861" s="4" t="str" cm="1">
        <f t="array" ref="D1861">IF(INDEX(Assessment!$L$1:$L$63184,ROWS(D$2:D1861)*24-20)=0,"",INDEX(Assessment!$L$1:$L$63184,ROWS(D$2:D1861)*24-20))</f>
        <v/>
      </c>
      <c r="E1861" s="6" t="str" cm="1">
        <f t="array" ref="E1861">IF(INDEX(Assessment!$I$1:$I$63184,ROWS(E$2:E1861)*24-12)=0,"",INDEX(Assessment!$I$1:$I$63184,ROWS(E$2:E1861)*24-12))</f>
        <v/>
      </c>
      <c r="F1861" s="64" t="str" cm="1">
        <f t="array" ref="F1861">IF(INDEX(Assessment!$L$1:$L$63184,ROWS(F$2:F1861)*24-14)=0,"",INDEX(Assessment!$L$1:$L$63184,ROWS(F$2:F1861)*24-14))</f>
        <v/>
      </c>
      <c r="G1861" s="63" t="str" cm="1">
        <f t="array" ref="G1861">IF(INDEX(Assessment!$L$1:$L$63184,ROWS(G$2:G1861)*24-13)=0,"",INDEX(Assessment!$L$1:$L$63184,ROWS(G$2:G1861)*24-13))</f>
        <v/>
      </c>
      <c r="H1861" s="5" t="str" cm="1">
        <f t="array" ref="H1861">_xlfn.CONCAT(
IF(INDEX(Assessment!$L$1:$L$63184,ROWS(H$2:H1861)*24-8)&lt;&gt;FALSE, _xlfn.CONCAT(INDEX(Assessment!$L$1:$L$63184,ROWS(H$2:H1861)*24-8)," (",TEXT(INDEX(Assessment!$M$1:$M$63184,ROWS(H$2:H1861)*24-8),"m/yy"),") ",INDEX(Assessment!$N$1:$N$63184,ROWS(H$2:H1861)*24-8)),""),
IF(INDEX(Assessment!$L$1:$L$63184,ROWS(H$2:H1861)*24-7)&lt;&gt;FALSE, _xlfn.CONCAT(CHAR(10),INDEX(Assessment!$L$1:$L$63184,ROWS(H$2:H1861)*24-7)," (",TEXT(INDEX(Assessment!$M$1:$M$63184,ROWS(H$2:H1861)*24-7),"m/yy"),") ",INDEX(Assessment!$N$1:$N$63184,ROWS(H$2:H1861)*24-7)),""),
IF(INDEX(Assessment!$L$1:$L$63184,ROWS(H$2:H1861)*24-6)&lt;&gt;FALSE, _xlfn.CONCAT(CHAR(10),INDEX(Assessment!$L$1:$L$63184,ROWS(H$2:H1861)*24-6)," (",TEXT(INDEX(Assessment!$M$1:$M$63184,ROWS(H$2:H1861)*24-6),"m/yy"),") ",INDEX(Assessment!$N$1:$N$63184,ROWS(H$2:H1861)*24-6)),""),
IF(INDEX(Assessment!$L$1:$L$63184,ROWS(H$2:H1861)*24-5)&lt;&gt;FALSE, _xlfn.CONCAT(CHAR(10),INDEX(Assessment!$L$1:$L$63184,ROWS(H$2:H1861)*24-5)," (",TEXT(INDEX(Assessment!$M$1:$M$63184,ROWS(H$2:H1861)*24-5),"m/yy"),") ",INDEX(Assessment!$N$1:$N$63184,ROWS(H$2:H1861)*24-5)),""),
IF(INDEX(Assessment!$L$1:$L$63184,ROWS(H$2:H1861)*24-4)&lt;&gt;FALSE, _xlfn.CONCAT(CHAR(10),INDEX(Assessment!$L$1:$L$63184,ROWS(H$2:H1861)*24-4)," (",TEXT(INDEX(Assessment!$M$1:$M$63184,ROWS(H$2:H1861)*24-4),"m/yy"),") ",INDEX(Assessment!$N$1:$N$63184,ROWS(H$2:H1861)*24-4)),""),
IF(INDEX(Assessment!$L$1:$L$63184,ROWS(H$2:H1861)*24-3)&lt;&gt;FALSE, _xlfn.CONCAT(CHAR(10),INDEX(Assessment!$L$1:$L$63184,ROWS(H$2:H1861)*24-3)," (",TEXT(INDEX(Assessment!$M$1:$M$63184,ROWS(H$2:H1861)*24-3),"m/yy"),") ",INDEX(Assessment!$N$1:$N$63184,ROWS(H$2:H1861)*24-3)),""),
IF(INDEX(Assessment!$L$1:$L$63184,ROWS(H$2:H1861)*24-2)&lt;&gt;FALSE, _xlfn.CONCAT(CHAR(10),INDEX(Assessment!$L$1:$L$63184,ROWS(H$2:H1861)*24-2)," (",TEXT(INDEX(Assessment!$M$1:$M$63184,ROWS(H$2:H1861)*24-2),"m/yy"),") ",INDEX(Assessment!$N$1:$N$63184,ROWS(H$2:H1861)*24-2)),""),
IF(INDEX(Assessment!$L$1:$L$63184,ROWS(H$2:H1861)*24-1)&lt;&gt;FALSE, _xlfn.CONCAT(CHAR(10),INDEX(Assessment!$L$1:$L$63184,ROWS(H$2:H1861)*24-1),") ",TEXT(INDEX(Assessment!$M$1:$M$63184,ROWS(H$2:H1861)*24-1),"m/yy"),") ",INDEX(Assessment!$N$1:$N$63184,ROWS(H$2:H1861)*24-1)),"")
)</f>
        <v/>
      </c>
      <c r="I1861" s="4" t="str" cm="1">
        <f t="array" ref="I1861">IF(INDEX(Assessment!$L$1:$L$63184,ROWS(I$2:I1861)*24-17)=0,"",INDEX(Assessment!$L$1:$L$63184,ROWS(I$2:I1861)*24-17))</f>
        <v/>
      </c>
    </row>
    <row r="1862" spans="1:9" s="4" customFormat="1" x14ac:dyDescent="0.25">
      <c r="A1862" s="4" t="str" cm="1">
        <f t="array" ref="A1862">IF(INDEX(Assessment!$C$1:$C$63184,ROWS(A$2:A1862)*24-22)=0,"",INDEX(Assessment!$C$1:$C$63184,ROWS(A$2:A1862)*24-22))</f>
        <v/>
      </c>
      <c r="B1862" s="4" t="str" cm="1">
        <f t="array" ref="B1862">IF(INDEX(Assessment!$C$1:$C$63184,ROWS(B$2:B1862)*24-21)=0,"",INDEX(Assessment!$C$1:$C$63184,ROWS(B$2:B1862)*24-21))</f>
        <v/>
      </c>
      <c r="C1862" s="4" t="str" cm="1">
        <f t="array" ref="C1862">IF(INDEX(Assessment!$C$1:$C$63184,ROWS(C$2:C1862)*24-20)="","",_xlfn.CONCAT(INDEX(Assessment!$C$1:$C$63184,ROWS(C$2:C1862)*24-20), " ==&gt; ", INDEX(Assessment!$C$1:$C$63184,ROWS(C$2:C1862)*24-19)))</f>
        <v/>
      </c>
      <c r="D1862" s="4" t="str" cm="1">
        <f t="array" ref="D1862">IF(INDEX(Assessment!$L$1:$L$63184,ROWS(D$2:D1862)*24-20)=0,"",INDEX(Assessment!$L$1:$L$63184,ROWS(D$2:D1862)*24-20))</f>
        <v/>
      </c>
      <c r="E1862" s="6" t="str" cm="1">
        <f t="array" ref="E1862">IF(INDEX(Assessment!$I$1:$I$63184,ROWS(E$2:E1862)*24-12)=0,"",INDEX(Assessment!$I$1:$I$63184,ROWS(E$2:E1862)*24-12))</f>
        <v/>
      </c>
      <c r="F1862" s="64" t="str" cm="1">
        <f t="array" ref="F1862">IF(INDEX(Assessment!$L$1:$L$63184,ROWS(F$2:F1862)*24-14)=0,"",INDEX(Assessment!$L$1:$L$63184,ROWS(F$2:F1862)*24-14))</f>
        <v/>
      </c>
      <c r="G1862" s="63" t="str" cm="1">
        <f t="array" ref="G1862">IF(INDEX(Assessment!$L$1:$L$63184,ROWS(G$2:G1862)*24-13)=0,"",INDEX(Assessment!$L$1:$L$63184,ROWS(G$2:G1862)*24-13))</f>
        <v/>
      </c>
      <c r="H1862" s="5" t="str" cm="1">
        <f t="array" ref="H1862">_xlfn.CONCAT(
IF(INDEX(Assessment!$L$1:$L$63184,ROWS(H$2:H1862)*24-8)&lt;&gt;FALSE, _xlfn.CONCAT(INDEX(Assessment!$L$1:$L$63184,ROWS(H$2:H1862)*24-8)," (",TEXT(INDEX(Assessment!$M$1:$M$63184,ROWS(H$2:H1862)*24-8),"m/yy"),") ",INDEX(Assessment!$N$1:$N$63184,ROWS(H$2:H1862)*24-8)),""),
IF(INDEX(Assessment!$L$1:$L$63184,ROWS(H$2:H1862)*24-7)&lt;&gt;FALSE, _xlfn.CONCAT(CHAR(10),INDEX(Assessment!$L$1:$L$63184,ROWS(H$2:H1862)*24-7)," (",TEXT(INDEX(Assessment!$M$1:$M$63184,ROWS(H$2:H1862)*24-7),"m/yy"),") ",INDEX(Assessment!$N$1:$N$63184,ROWS(H$2:H1862)*24-7)),""),
IF(INDEX(Assessment!$L$1:$L$63184,ROWS(H$2:H1862)*24-6)&lt;&gt;FALSE, _xlfn.CONCAT(CHAR(10),INDEX(Assessment!$L$1:$L$63184,ROWS(H$2:H1862)*24-6)," (",TEXT(INDEX(Assessment!$M$1:$M$63184,ROWS(H$2:H1862)*24-6),"m/yy"),") ",INDEX(Assessment!$N$1:$N$63184,ROWS(H$2:H1862)*24-6)),""),
IF(INDEX(Assessment!$L$1:$L$63184,ROWS(H$2:H1862)*24-5)&lt;&gt;FALSE, _xlfn.CONCAT(CHAR(10),INDEX(Assessment!$L$1:$L$63184,ROWS(H$2:H1862)*24-5)," (",TEXT(INDEX(Assessment!$M$1:$M$63184,ROWS(H$2:H1862)*24-5),"m/yy"),") ",INDEX(Assessment!$N$1:$N$63184,ROWS(H$2:H1862)*24-5)),""),
IF(INDEX(Assessment!$L$1:$L$63184,ROWS(H$2:H1862)*24-4)&lt;&gt;FALSE, _xlfn.CONCAT(CHAR(10),INDEX(Assessment!$L$1:$L$63184,ROWS(H$2:H1862)*24-4)," (",TEXT(INDEX(Assessment!$M$1:$M$63184,ROWS(H$2:H1862)*24-4),"m/yy"),") ",INDEX(Assessment!$N$1:$N$63184,ROWS(H$2:H1862)*24-4)),""),
IF(INDEX(Assessment!$L$1:$L$63184,ROWS(H$2:H1862)*24-3)&lt;&gt;FALSE, _xlfn.CONCAT(CHAR(10),INDEX(Assessment!$L$1:$L$63184,ROWS(H$2:H1862)*24-3)," (",TEXT(INDEX(Assessment!$M$1:$M$63184,ROWS(H$2:H1862)*24-3),"m/yy"),") ",INDEX(Assessment!$N$1:$N$63184,ROWS(H$2:H1862)*24-3)),""),
IF(INDEX(Assessment!$L$1:$L$63184,ROWS(H$2:H1862)*24-2)&lt;&gt;FALSE, _xlfn.CONCAT(CHAR(10),INDEX(Assessment!$L$1:$L$63184,ROWS(H$2:H1862)*24-2)," (",TEXT(INDEX(Assessment!$M$1:$M$63184,ROWS(H$2:H1862)*24-2),"m/yy"),") ",INDEX(Assessment!$N$1:$N$63184,ROWS(H$2:H1862)*24-2)),""),
IF(INDEX(Assessment!$L$1:$L$63184,ROWS(H$2:H1862)*24-1)&lt;&gt;FALSE, _xlfn.CONCAT(CHAR(10),INDEX(Assessment!$L$1:$L$63184,ROWS(H$2:H1862)*24-1),") ",TEXT(INDEX(Assessment!$M$1:$M$63184,ROWS(H$2:H1862)*24-1),"m/yy"),") ",INDEX(Assessment!$N$1:$N$63184,ROWS(H$2:H1862)*24-1)),"")
)</f>
        <v/>
      </c>
      <c r="I1862" s="4" t="str" cm="1">
        <f t="array" ref="I1862">IF(INDEX(Assessment!$L$1:$L$63184,ROWS(I$2:I1862)*24-17)=0,"",INDEX(Assessment!$L$1:$L$63184,ROWS(I$2:I1862)*24-17))</f>
        <v/>
      </c>
    </row>
    <row r="1863" spans="1:9" s="4" customFormat="1" x14ac:dyDescent="0.25">
      <c r="A1863" s="4" t="str" cm="1">
        <f t="array" ref="A1863">IF(INDEX(Assessment!$C$1:$C$63184,ROWS(A$2:A1863)*24-22)=0,"",INDEX(Assessment!$C$1:$C$63184,ROWS(A$2:A1863)*24-22))</f>
        <v/>
      </c>
      <c r="B1863" s="4" t="str" cm="1">
        <f t="array" ref="B1863">IF(INDEX(Assessment!$C$1:$C$63184,ROWS(B$2:B1863)*24-21)=0,"",INDEX(Assessment!$C$1:$C$63184,ROWS(B$2:B1863)*24-21))</f>
        <v/>
      </c>
      <c r="C1863" s="4" t="str" cm="1">
        <f t="array" ref="C1863">IF(INDEX(Assessment!$C$1:$C$63184,ROWS(C$2:C1863)*24-20)="","",_xlfn.CONCAT(INDEX(Assessment!$C$1:$C$63184,ROWS(C$2:C1863)*24-20), " ==&gt; ", INDEX(Assessment!$C$1:$C$63184,ROWS(C$2:C1863)*24-19)))</f>
        <v/>
      </c>
      <c r="D1863" s="4" t="str" cm="1">
        <f t="array" ref="D1863">IF(INDEX(Assessment!$L$1:$L$63184,ROWS(D$2:D1863)*24-20)=0,"",INDEX(Assessment!$L$1:$L$63184,ROWS(D$2:D1863)*24-20))</f>
        <v/>
      </c>
      <c r="E1863" s="6" t="str" cm="1">
        <f t="array" ref="E1863">IF(INDEX(Assessment!$I$1:$I$63184,ROWS(E$2:E1863)*24-12)=0,"",INDEX(Assessment!$I$1:$I$63184,ROWS(E$2:E1863)*24-12))</f>
        <v/>
      </c>
      <c r="F1863" s="64" t="str" cm="1">
        <f t="array" ref="F1863">IF(INDEX(Assessment!$L$1:$L$63184,ROWS(F$2:F1863)*24-14)=0,"",INDEX(Assessment!$L$1:$L$63184,ROWS(F$2:F1863)*24-14))</f>
        <v/>
      </c>
      <c r="G1863" s="63" t="str" cm="1">
        <f t="array" ref="G1863">IF(INDEX(Assessment!$L$1:$L$63184,ROWS(G$2:G1863)*24-13)=0,"",INDEX(Assessment!$L$1:$L$63184,ROWS(G$2:G1863)*24-13))</f>
        <v/>
      </c>
      <c r="H1863" s="5" t="str" cm="1">
        <f t="array" ref="H1863">_xlfn.CONCAT(
IF(INDEX(Assessment!$L$1:$L$63184,ROWS(H$2:H1863)*24-8)&lt;&gt;FALSE, _xlfn.CONCAT(INDEX(Assessment!$L$1:$L$63184,ROWS(H$2:H1863)*24-8)," (",TEXT(INDEX(Assessment!$M$1:$M$63184,ROWS(H$2:H1863)*24-8),"m/yy"),") ",INDEX(Assessment!$N$1:$N$63184,ROWS(H$2:H1863)*24-8)),""),
IF(INDEX(Assessment!$L$1:$L$63184,ROWS(H$2:H1863)*24-7)&lt;&gt;FALSE, _xlfn.CONCAT(CHAR(10),INDEX(Assessment!$L$1:$L$63184,ROWS(H$2:H1863)*24-7)," (",TEXT(INDEX(Assessment!$M$1:$M$63184,ROWS(H$2:H1863)*24-7),"m/yy"),") ",INDEX(Assessment!$N$1:$N$63184,ROWS(H$2:H1863)*24-7)),""),
IF(INDEX(Assessment!$L$1:$L$63184,ROWS(H$2:H1863)*24-6)&lt;&gt;FALSE, _xlfn.CONCAT(CHAR(10),INDEX(Assessment!$L$1:$L$63184,ROWS(H$2:H1863)*24-6)," (",TEXT(INDEX(Assessment!$M$1:$M$63184,ROWS(H$2:H1863)*24-6),"m/yy"),") ",INDEX(Assessment!$N$1:$N$63184,ROWS(H$2:H1863)*24-6)),""),
IF(INDEX(Assessment!$L$1:$L$63184,ROWS(H$2:H1863)*24-5)&lt;&gt;FALSE, _xlfn.CONCAT(CHAR(10),INDEX(Assessment!$L$1:$L$63184,ROWS(H$2:H1863)*24-5)," (",TEXT(INDEX(Assessment!$M$1:$M$63184,ROWS(H$2:H1863)*24-5),"m/yy"),") ",INDEX(Assessment!$N$1:$N$63184,ROWS(H$2:H1863)*24-5)),""),
IF(INDEX(Assessment!$L$1:$L$63184,ROWS(H$2:H1863)*24-4)&lt;&gt;FALSE, _xlfn.CONCAT(CHAR(10),INDEX(Assessment!$L$1:$L$63184,ROWS(H$2:H1863)*24-4)," (",TEXT(INDEX(Assessment!$M$1:$M$63184,ROWS(H$2:H1863)*24-4),"m/yy"),") ",INDEX(Assessment!$N$1:$N$63184,ROWS(H$2:H1863)*24-4)),""),
IF(INDEX(Assessment!$L$1:$L$63184,ROWS(H$2:H1863)*24-3)&lt;&gt;FALSE, _xlfn.CONCAT(CHAR(10),INDEX(Assessment!$L$1:$L$63184,ROWS(H$2:H1863)*24-3)," (",TEXT(INDEX(Assessment!$M$1:$M$63184,ROWS(H$2:H1863)*24-3),"m/yy"),") ",INDEX(Assessment!$N$1:$N$63184,ROWS(H$2:H1863)*24-3)),""),
IF(INDEX(Assessment!$L$1:$L$63184,ROWS(H$2:H1863)*24-2)&lt;&gt;FALSE, _xlfn.CONCAT(CHAR(10),INDEX(Assessment!$L$1:$L$63184,ROWS(H$2:H1863)*24-2)," (",TEXT(INDEX(Assessment!$M$1:$M$63184,ROWS(H$2:H1863)*24-2),"m/yy"),") ",INDEX(Assessment!$N$1:$N$63184,ROWS(H$2:H1863)*24-2)),""),
IF(INDEX(Assessment!$L$1:$L$63184,ROWS(H$2:H1863)*24-1)&lt;&gt;FALSE, _xlfn.CONCAT(CHAR(10),INDEX(Assessment!$L$1:$L$63184,ROWS(H$2:H1863)*24-1),") ",TEXT(INDEX(Assessment!$M$1:$M$63184,ROWS(H$2:H1863)*24-1),"m/yy"),") ",INDEX(Assessment!$N$1:$N$63184,ROWS(H$2:H1863)*24-1)),"")
)</f>
        <v/>
      </c>
      <c r="I1863" s="4" t="str" cm="1">
        <f t="array" ref="I1863">IF(INDEX(Assessment!$L$1:$L$63184,ROWS(I$2:I1863)*24-17)=0,"",INDEX(Assessment!$L$1:$L$63184,ROWS(I$2:I1863)*24-17))</f>
        <v/>
      </c>
    </row>
    <row r="1864" spans="1:9" s="4" customFormat="1" x14ac:dyDescent="0.25">
      <c r="A1864" s="4" t="str" cm="1">
        <f t="array" ref="A1864">IF(INDEX(Assessment!$C$1:$C$63184,ROWS(A$2:A1864)*24-22)=0,"",INDEX(Assessment!$C$1:$C$63184,ROWS(A$2:A1864)*24-22))</f>
        <v/>
      </c>
      <c r="B1864" s="4" t="str" cm="1">
        <f t="array" ref="B1864">IF(INDEX(Assessment!$C$1:$C$63184,ROWS(B$2:B1864)*24-21)=0,"",INDEX(Assessment!$C$1:$C$63184,ROWS(B$2:B1864)*24-21))</f>
        <v/>
      </c>
      <c r="C1864" s="4" t="str" cm="1">
        <f t="array" ref="C1864">IF(INDEX(Assessment!$C$1:$C$63184,ROWS(C$2:C1864)*24-20)="","",_xlfn.CONCAT(INDEX(Assessment!$C$1:$C$63184,ROWS(C$2:C1864)*24-20), " ==&gt; ", INDEX(Assessment!$C$1:$C$63184,ROWS(C$2:C1864)*24-19)))</f>
        <v/>
      </c>
      <c r="D1864" s="4" t="str" cm="1">
        <f t="array" ref="D1864">IF(INDEX(Assessment!$L$1:$L$63184,ROWS(D$2:D1864)*24-20)=0,"",INDEX(Assessment!$L$1:$L$63184,ROWS(D$2:D1864)*24-20))</f>
        <v/>
      </c>
      <c r="E1864" s="6" t="str" cm="1">
        <f t="array" ref="E1864">IF(INDEX(Assessment!$I$1:$I$63184,ROWS(E$2:E1864)*24-12)=0,"",INDEX(Assessment!$I$1:$I$63184,ROWS(E$2:E1864)*24-12))</f>
        <v/>
      </c>
      <c r="F1864" s="64" t="str" cm="1">
        <f t="array" ref="F1864">IF(INDEX(Assessment!$L$1:$L$63184,ROWS(F$2:F1864)*24-14)=0,"",INDEX(Assessment!$L$1:$L$63184,ROWS(F$2:F1864)*24-14))</f>
        <v/>
      </c>
      <c r="G1864" s="63" t="str" cm="1">
        <f t="array" ref="G1864">IF(INDEX(Assessment!$L$1:$L$63184,ROWS(G$2:G1864)*24-13)=0,"",INDEX(Assessment!$L$1:$L$63184,ROWS(G$2:G1864)*24-13))</f>
        <v/>
      </c>
      <c r="H1864" s="5" t="str" cm="1">
        <f t="array" ref="H1864">_xlfn.CONCAT(
IF(INDEX(Assessment!$L$1:$L$63184,ROWS(H$2:H1864)*24-8)&lt;&gt;FALSE, _xlfn.CONCAT(INDEX(Assessment!$L$1:$L$63184,ROWS(H$2:H1864)*24-8)," (",TEXT(INDEX(Assessment!$M$1:$M$63184,ROWS(H$2:H1864)*24-8),"m/yy"),") ",INDEX(Assessment!$N$1:$N$63184,ROWS(H$2:H1864)*24-8)),""),
IF(INDEX(Assessment!$L$1:$L$63184,ROWS(H$2:H1864)*24-7)&lt;&gt;FALSE, _xlfn.CONCAT(CHAR(10),INDEX(Assessment!$L$1:$L$63184,ROWS(H$2:H1864)*24-7)," (",TEXT(INDEX(Assessment!$M$1:$M$63184,ROWS(H$2:H1864)*24-7),"m/yy"),") ",INDEX(Assessment!$N$1:$N$63184,ROWS(H$2:H1864)*24-7)),""),
IF(INDEX(Assessment!$L$1:$L$63184,ROWS(H$2:H1864)*24-6)&lt;&gt;FALSE, _xlfn.CONCAT(CHAR(10),INDEX(Assessment!$L$1:$L$63184,ROWS(H$2:H1864)*24-6)," (",TEXT(INDEX(Assessment!$M$1:$M$63184,ROWS(H$2:H1864)*24-6),"m/yy"),") ",INDEX(Assessment!$N$1:$N$63184,ROWS(H$2:H1864)*24-6)),""),
IF(INDEX(Assessment!$L$1:$L$63184,ROWS(H$2:H1864)*24-5)&lt;&gt;FALSE, _xlfn.CONCAT(CHAR(10),INDEX(Assessment!$L$1:$L$63184,ROWS(H$2:H1864)*24-5)," (",TEXT(INDEX(Assessment!$M$1:$M$63184,ROWS(H$2:H1864)*24-5),"m/yy"),") ",INDEX(Assessment!$N$1:$N$63184,ROWS(H$2:H1864)*24-5)),""),
IF(INDEX(Assessment!$L$1:$L$63184,ROWS(H$2:H1864)*24-4)&lt;&gt;FALSE, _xlfn.CONCAT(CHAR(10),INDEX(Assessment!$L$1:$L$63184,ROWS(H$2:H1864)*24-4)," (",TEXT(INDEX(Assessment!$M$1:$M$63184,ROWS(H$2:H1864)*24-4),"m/yy"),") ",INDEX(Assessment!$N$1:$N$63184,ROWS(H$2:H1864)*24-4)),""),
IF(INDEX(Assessment!$L$1:$L$63184,ROWS(H$2:H1864)*24-3)&lt;&gt;FALSE, _xlfn.CONCAT(CHAR(10),INDEX(Assessment!$L$1:$L$63184,ROWS(H$2:H1864)*24-3)," (",TEXT(INDEX(Assessment!$M$1:$M$63184,ROWS(H$2:H1864)*24-3),"m/yy"),") ",INDEX(Assessment!$N$1:$N$63184,ROWS(H$2:H1864)*24-3)),""),
IF(INDEX(Assessment!$L$1:$L$63184,ROWS(H$2:H1864)*24-2)&lt;&gt;FALSE, _xlfn.CONCAT(CHAR(10),INDEX(Assessment!$L$1:$L$63184,ROWS(H$2:H1864)*24-2)," (",TEXT(INDEX(Assessment!$M$1:$M$63184,ROWS(H$2:H1864)*24-2),"m/yy"),") ",INDEX(Assessment!$N$1:$N$63184,ROWS(H$2:H1864)*24-2)),""),
IF(INDEX(Assessment!$L$1:$L$63184,ROWS(H$2:H1864)*24-1)&lt;&gt;FALSE, _xlfn.CONCAT(CHAR(10),INDEX(Assessment!$L$1:$L$63184,ROWS(H$2:H1864)*24-1),") ",TEXT(INDEX(Assessment!$M$1:$M$63184,ROWS(H$2:H1864)*24-1),"m/yy"),") ",INDEX(Assessment!$N$1:$N$63184,ROWS(H$2:H1864)*24-1)),"")
)</f>
        <v/>
      </c>
      <c r="I1864" s="4" t="str" cm="1">
        <f t="array" ref="I1864">IF(INDEX(Assessment!$L$1:$L$63184,ROWS(I$2:I1864)*24-17)=0,"",INDEX(Assessment!$L$1:$L$63184,ROWS(I$2:I1864)*24-17))</f>
        <v/>
      </c>
    </row>
    <row r="1865" spans="1:9" s="4" customFormat="1" x14ac:dyDescent="0.25">
      <c r="A1865" s="4" t="str" cm="1">
        <f t="array" ref="A1865">IF(INDEX(Assessment!$C$1:$C$63184,ROWS(A$2:A1865)*24-22)=0,"",INDEX(Assessment!$C$1:$C$63184,ROWS(A$2:A1865)*24-22))</f>
        <v/>
      </c>
      <c r="B1865" s="4" t="str" cm="1">
        <f t="array" ref="B1865">IF(INDEX(Assessment!$C$1:$C$63184,ROWS(B$2:B1865)*24-21)=0,"",INDEX(Assessment!$C$1:$C$63184,ROWS(B$2:B1865)*24-21))</f>
        <v/>
      </c>
      <c r="C1865" s="4" t="str" cm="1">
        <f t="array" ref="C1865">IF(INDEX(Assessment!$C$1:$C$63184,ROWS(C$2:C1865)*24-20)="","",_xlfn.CONCAT(INDEX(Assessment!$C$1:$C$63184,ROWS(C$2:C1865)*24-20), " ==&gt; ", INDEX(Assessment!$C$1:$C$63184,ROWS(C$2:C1865)*24-19)))</f>
        <v/>
      </c>
      <c r="D1865" s="4" t="str" cm="1">
        <f t="array" ref="D1865">IF(INDEX(Assessment!$L$1:$L$63184,ROWS(D$2:D1865)*24-20)=0,"",INDEX(Assessment!$L$1:$L$63184,ROWS(D$2:D1865)*24-20))</f>
        <v/>
      </c>
      <c r="E1865" s="6" t="str" cm="1">
        <f t="array" ref="E1865">IF(INDEX(Assessment!$I$1:$I$63184,ROWS(E$2:E1865)*24-12)=0,"",INDEX(Assessment!$I$1:$I$63184,ROWS(E$2:E1865)*24-12))</f>
        <v/>
      </c>
      <c r="F1865" s="64" t="str" cm="1">
        <f t="array" ref="F1865">IF(INDEX(Assessment!$L$1:$L$63184,ROWS(F$2:F1865)*24-14)=0,"",INDEX(Assessment!$L$1:$L$63184,ROWS(F$2:F1865)*24-14))</f>
        <v/>
      </c>
      <c r="G1865" s="63" t="str" cm="1">
        <f t="array" ref="G1865">IF(INDEX(Assessment!$L$1:$L$63184,ROWS(G$2:G1865)*24-13)=0,"",INDEX(Assessment!$L$1:$L$63184,ROWS(G$2:G1865)*24-13))</f>
        <v/>
      </c>
      <c r="H1865" s="5" t="str" cm="1">
        <f t="array" ref="H1865">_xlfn.CONCAT(
IF(INDEX(Assessment!$L$1:$L$63184,ROWS(H$2:H1865)*24-8)&lt;&gt;FALSE, _xlfn.CONCAT(INDEX(Assessment!$L$1:$L$63184,ROWS(H$2:H1865)*24-8)," (",TEXT(INDEX(Assessment!$M$1:$M$63184,ROWS(H$2:H1865)*24-8),"m/yy"),") ",INDEX(Assessment!$N$1:$N$63184,ROWS(H$2:H1865)*24-8)),""),
IF(INDEX(Assessment!$L$1:$L$63184,ROWS(H$2:H1865)*24-7)&lt;&gt;FALSE, _xlfn.CONCAT(CHAR(10),INDEX(Assessment!$L$1:$L$63184,ROWS(H$2:H1865)*24-7)," (",TEXT(INDEX(Assessment!$M$1:$M$63184,ROWS(H$2:H1865)*24-7),"m/yy"),") ",INDEX(Assessment!$N$1:$N$63184,ROWS(H$2:H1865)*24-7)),""),
IF(INDEX(Assessment!$L$1:$L$63184,ROWS(H$2:H1865)*24-6)&lt;&gt;FALSE, _xlfn.CONCAT(CHAR(10),INDEX(Assessment!$L$1:$L$63184,ROWS(H$2:H1865)*24-6)," (",TEXT(INDEX(Assessment!$M$1:$M$63184,ROWS(H$2:H1865)*24-6),"m/yy"),") ",INDEX(Assessment!$N$1:$N$63184,ROWS(H$2:H1865)*24-6)),""),
IF(INDEX(Assessment!$L$1:$L$63184,ROWS(H$2:H1865)*24-5)&lt;&gt;FALSE, _xlfn.CONCAT(CHAR(10),INDEX(Assessment!$L$1:$L$63184,ROWS(H$2:H1865)*24-5)," (",TEXT(INDEX(Assessment!$M$1:$M$63184,ROWS(H$2:H1865)*24-5),"m/yy"),") ",INDEX(Assessment!$N$1:$N$63184,ROWS(H$2:H1865)*24-5)),""),
IF(INDEX(Assessment!$L$1:$L$63184,ROWS(H$2:H1865)*24-4)&lt;&gt;FALSE, _xlfn.CONCAT(CHAR(10),INDEX(Assessment!$L$1:$L$63184,ROWS(H$2:H1865)*24-4)," (",TEXT(INDEX(Assessment!$M$1:$M$63184,ROWS(H$2:H1865)*24-4),"m/yy"),") ",INDEX(Assessment!$N$1:$N$63184,ROWS(H$2:H1865)*24-4)),""),
IF(INDEX(Assessment!$L$1:$L$63184,ROWS(H$2:H1865)*24-3)&lt;&gt;FALSE, _xlfn.CONCAT(CHAR(10),INDEX(Assessment!$L$1:$L$63184,ROWS(H$2:H1865)*24-3)," (",TEXT(INDEX(Assessment!$M$1:$M$63184,ROWS(H$2:H1865)*24-3),"m/yy"),") ",INDEX(Assessment!$N$1:$N$63184,ROWS(H$2:H1865)*24-3)),""),
IF(INDEX(Assessment!$L$1:$L$63184,ROWS(H$2:H1865)*24-2)&lt;&gt;FALSE, _xlfn.CONCAT(CHAR(10),INDEX(Assessment!$L$1:$L$63184,ROWS(H$2:H1865)*24-2)," (",TEXT(INDEX(Assessment!$M$1:$M$63184,ROWS(H$2:H1865)*24-2),"m/yy"),") ",INDEX(Assessment!$N$1:$N$63184,ROWS(H$2:H1865)*24-2)),""),
IF(INDEX(Assessment!$L$1:$L$63184,ROWS(H$2:H1865)*24-1)&lt;&gt;FALSE, _xlfn.CONCAT(CHAR(10),INDEX(Assessment!$L$1:$L$63184,ROWS(H$2:H1865)*24-1),") ",TEXT(INDEX(Assessment!$M$1:$M$63184,ROWS(H$2:H1865)*24-1),"m/yy"),") ",INDEX(Assessment!$N$1:$N$63184,ROWS(H$2:H1865)*24-1)),"")
)</f>
        <v/>
      </c>
      <c r="I1865" s="4" t="str" cm="1">
        <f t="array" ref="I1865">IF(INDEX(Assessment!$L$1:$L$63184,ROWS(I$2:I1865)*24-17)=0,"",INDEX(Assessment!$L$1:$L$63184,ROWS(I$2:I1865)*24-17))</f>
        <v/>
      </c>
    </row>
    <row r="1866" spans="1:9" s="4" customFormat="1" x14ac:dyDescent="0.25">
      <c r="A1866" s="4" t="str" cm="1">
        <f t="array" ref="A1866">IF(INDEX(Assessment!$C$1:$C$63184,ROWS(A$2:A1866)*24-22)=0,"",INDEX(Assessment!$C$1:$C$63184,ROWS(A$2:A1866)*24-22))</f>
        <v/>
      </c>
      <c r="B1866" s="4" t="str" cm="1">
        <f t="array" ref="B1866">IF(INDEX(Assessment!$C$1:$C$63184,ROWS(B$2:B1866)*24-21)=0,"",INDEX(Assessment!$C$1:$C$63184,ROWS(B$2:B1866)*24-21))</f>
        <v/>
      </c>
      <c r="C1866" s="4" t="str" cm="1">
        <f t="array" ref="C1866">IF(INDEX(Assessment!$C$1:$C$63184,ROWS(C$2:C1866)*24-20)="","",_xlfn.CONCAT(INDEX(Assessment!$C$1:$C$63184,ROWS(C$2:C1866)*24-20), " ==&gt; ", INDEX(Assessment!$C$1:$C$63184,ROWS(C$2:C1866)*24-19)))</f>
        <v/>
      </c>
      <c r="D1866" s="4" t="str" cm="1">
        <f t="array" ref="D1866">IF(INDEX(Assessment!$L$1:$L$63184,ROWS(D$2:D1866)*24-20)=0,"",INDEX(Assessment!$L$1:$L$63184,ROWS(D$2:D1866)*24-20))</f>
        <v/>
      </c>
      <c r="E1866" s="6" t="str" cm="1">
        <f t="array" ref="E1866">IF(INDEX(Assessment!$I$1:$I$63184,ROWS(E$2:E1866)*24-12)=0,"",INDEX(Assessment!$I$1:$I$63184,ROWS(E$2:E1866)*24-12))</f>
        <v/>
      </c>
      <c r="F1866" s="64" t="str" cm="1">
        <f t="array" ref="F1866">IF(INDEX(Assessment!$L$1:$L$63184,ROWS(F$2:F1866)*24-14)=0,"",INDEX(Assessment!$L$1:$L$63184,ROWS(F$2:F1866)*24-14))</f>
        <v/>
      </c>
      <c r="G1866" s="63" t="str" cm="1">
        <f t="array" ref="G1866">IF(INDEX(Assessment!$L$1:$L$63184,ROWS(G$2:G1866)*24-13)=0,"",INDEX(Assessment!$L$1:$L$63184,ROWS(G$2:G1866)*24-13))</f>
        <v/>
      </c>
      <c r="H1866" s="5" t="str" cm="1">
        <f t="array" ref="H1866">_xlfn.CONCAT(
IF(INDEX(Assessment!$L$1:$L$63184,ROWS(H$2:H1866)*24-8)&lt;&gt;FALSE, _xlfn.CONCAT(INDEX(Assessment!$L$1:$L$63184,ROWS(H$2:H1866)*24-8)," (",TEXT(INDEX(Assessment!$M$1:$M$63184,ROWS(H$2:H1866)*24-8),"m/yy"),") ",INDEX(Assessment!$N$1:$N$63184,ROWS(H$2:H1866)*24-8)),""),
IF(INDEX(Assessment!$L$1:$L$63184,ROWS(H$2:H1866)*24-7)&lt;&gt;FALSE, _xlfn.CONCAT(CHAR(10),INDEX(Assessment!$L$1:$L$63184,ROWS(H$2:H1866)*24-7)," (",TEXT(INDEX(Assessment!$M$1:$M$63184,ROWS(H$2:H1866)*24-7),"m/yy"),") ",INDEX(Assessment!$N$1:$N$63184,ROWS(H$2:H1866)*24-7)),""),
IF(INDEX(Assessment!$L$1:$L$63184,ROWS(H$2:H1866)*24-6)&lt;&gt;FALSE, _xlfn.CONCAT(CHAR(10),INDEX(Assessment!$L$1:$L$63184,ROWS(H$2:H1866)*24-6)," (",TEXT(INDEX(Assessment!$M$1:$M$63184,ROWS(H$2:H1866)*24-6),"m/yy"),") ",INDEX(Assessment!$N$1:$N$63184,ROWS(H$2:H1866)*24-6)),""),
IF(INDEX(Assessment!$L$1:$L$63184,ROWS(H$2:H1866)*24-5)&lt;&gt;FALSE, _xlfn.CONCAT(CHAR(10),INDEX(Assessment!$L$1:$L$63184,ROWS(H$2:H1866)*24-5)," (",TEXT(INDEX(Assessment!$M$1:$M$63184,ROWS(H$2:H1866)*24-5),"m/yy"),") ",INDEX(Assessment!$N$1:$N$63184,ROWS(H$2:H1866)*24-5)),""),
IF(INDEX(Assessment!$L$1:$L$63184,ROWS(H$2:H1866)*24-4)&lt;&gt;FALSE, _xlfn.CONCAT(CHAR(10),INDEX(Assessment!$L$1:$L$63184,ROWS(H$2:H1866)*24-4)," (",TEXT(INDEX(Assessment!$M$1:$M$63184,ROWS(H$2:H1866)*24-4),"m/yy"),") ",INDEX(Assessment!$N$1:$N$63184,ROWS(H$2:H1866)*24-4)),""),
IF(INDEX(Assessment!$L$1:$L$63184,ROWS(H$2:H1866)*24-3)&lt;&gt;FALSE, _xlfn.CONCAT(CHAR(10),INDEX(Assessment!$L$1:$L$63184,ROWS(H$2:H1866)*24-3)," (",TEXT(INDEX(Assessment!$M$1:$M$63184,ROWS(H$2:H1866)*24-3),"m/yy"),") ",INDEX(Assessment!$N$1:$N$63184,ROWS(H$2:H1866)*24-3)),""),
IF(INDEX(Assessment!$L$1:$L$63184,ROWS(H$2:H1866)*24-2)&lt;&gt;FALSE, _xlfn.CONCAT(CHAR(10),INDEX(Assessment!$L$1:$L$63184,ROWS(H$2:H1866)*24-2)," (",TEXT(INDEX(Assessment!$M$1:$M$63184,ROWS(H$2:H1866)*24-2),"m/yy"),") ",INDEX(Assessment!$N$1:$N$63184,ROWS(H$2:H1866)*24-2)),""),
IF(INDEX(Assessment!$L$1:$L$63184,ROWS(H$2:H1866)*24-1)&lt;&gt;FALSE, _xlfn.CONCAT(CHAR(10),INDEX(Assessment!$L$1:$L$63184,ROWS(H$2:H1866)*24-1),") ",TEXT(INDEX(Assessment!$M$1:$M$63184,ROWS(H$2:H1866)*24-1),"m/yy"),") ",INDEX(Assessment!$N$1:$N$63184,ROWS(H$2:H1866)*24-1)),"")
)</f>
        <v/>
      </c>
      <c r="I1866" s="4" t="str" cm="1">
        <f t="array" ref="I1866">IF(INDEX(Assessment!$L$1:$L$63184,ROWS(I$2:I1866)*24-17)=0,"",INDEX(Assessment!$L$1:$L$63184,ROWS(I$2:I1866)*24-17))</f>
        <v/>
      </c>
    </row>
    <row r="1867" spans="1:9" s="4" customFormat="1" x14ac:dyDescent="0.25">
      <c r="A1867" s="4" t="str" cm="1">
        <f t="array" ref="A1867">IF(INDEX(Assessment!$C$1:$C$63184,ROWS(A$2:A1867)*24-22)=0,"",INDEX(Assessment!$C$1:$C$63184,ROWS(A$2:A1867)*24-22))</f>
        <v/>
      </c>
      <c r="B1867" s="4" t="str" cm="1">
        <f t="array" ref="B1867">IF(INDEX(Assessment!$C$1:$C$63184,ROWS(B$2:B1867)*24-21)=0,"",INDEX(Assessment!$C$1:$C$63184,ROWS(B$2:B1867)*24-21))</f>
        <v/>
      </c>
      <c r="C1867" s="4" t="str" cm="1">
        <f t="array" ref="C1867">IF(INDEX(Assessment!$C$1:$C$63184,ROWS(C$2:C1867)*24-20)="","",_xlfn.CONCAT(INDEX(Assessment!$C$1:$C$63184,ROWS(C$2:C1867)*24-20), " ==&gt; ", INDEX(Assessment!$C$1:$C$63184,ROWS(C$2:C1867)*24-19)))</f>
        <v/>
      </c>
      <c r="D1867" s="4" t="str" cm="1">
        <f t="array" ref="D1867">IF(INDEX(Assessment!$L$1:$L$63184,ROWS(D$2:D1867)*24-20)=0,"",INDEX(Assessment!$L$1:$L$63184,ROWS(D$2:D1867)*24-20))</f>
        <v/>
      </c>
      <c r="E1867" s="6" t="str" cm="1">
        <f t="array" ref="E1867">IF(INDEX(Assessment!$I$1:$I$63184,ROWS(E$2:E1867)*24-12)=0,"",INDEX(Assessment!$I$1:$I$63184,ROWS(E$2:E1867)*24-12))</f>
        <v/>
      </c>
      <c r="F1867" s="64" t="str" cm="1">
        <f t="array" ref="F1867">IF(INDEX(Assessment!$L$1:$L$63184,ROWS(F$2:F1867)*24-14)=0,"",INDEX(Assessment!$L$1:$L$63184,ROWS(F$2:F1867)*24-14))</f>
        <v/>
      </c>
      <c r="G1867" s="63" t="str" cm="1">
        <f t="array" ref="G1867">IF(INDEX(Assessment!$L$1:$L$63184,ROWS(G$2:G1867)*24-13)=0,"",INDEX(Assessment!$L$1:$L$63184,ROWS(G$2:G1867)*24-13))</f>
        <v/>
      </c>
      <c r="H1867" s="5" t="str" cm="1">
        <f t="array" ref="H1867">_xlfn.CONCAT(
IF(INDEX(Assessment!$L$1:$L$63184,ROWS(H$2:H1867)*24-8)&lt;&gt;FALSE, _xlfn.CONCAT(INDEX(Assessment!$L$1:$L$63184,ROWS(H$2:H1867)*24-8)," (",TEXT(INDEX(Assessment!$M$1:$M$63184,ROWS(H$2:H1867)*24-8),"m/yy"),") ",INDEX(Assessment!$N$1:$N$63184,ROWS(H$2:H1867)*24-8)),""),
IF(INDEX(Assessment!$L$1:$L$63184,ROWS(H$2:H1867)*24-7)&lt;&gt;FALSE, _xlfn.CONCAT(CHAR(10),INDEX(Assessment!$L$1:$L$63184,ROWS(H$2:H1867)*24-7)," (",TEXT(INDEX(Assessment!$M$1:$M$63184,ROWS(H$2:H1867)*24-7),"m/yy"),") ",INDEX(Assessment!$N$1:$N$63184,ROWS(H$2:H1867)*24-7)),""),
IF(INDEX(Assessment!$L$1:$L$63184,ROWS(H$2:H1867)*24-6)&lt;&gt;FALSE, _xlfn.CONCAT(CHAR(10),INDEX(Assessment!$L$1:$L$63184,ROWS(H$2:H1867)*24-6)," (",TEXT(INDEX(Assessment!$M$1:$M$63184,ROWS(H$2:H1867)*24-6),"m/yy"),") ",INDEX(Assessment!$N$1:$N$63184,ROWS(H$2:H1867)*24-6)),""),
IF(INDEX(Assessment!$L$1:$L$63184,ROWS(H$2:H1867)*24-5)&lt;&gt;FALSE, _xlfn.CONCAT(CHAR(10),INDEX(Assessment!$L$1:$L$63184,ROWS(H$2:H1867)*24-5)," (",TEXT(INDEX(Assessment!$M$1:$M$63184,ROWS(H$2:H1867)*24-5),"m/yy"),") ",INDEX(Assessment!$N$1:$N$63184,ROWS(H$2:H1867)*24-5)),""),
IF(INDEX(Assessment!$L$1:$L$63184,ROWS(H$2:H1867)*24-4)&lt;&gt;FALSE, _xlfn.CONCAT(CHAR(10),INDEX(Assessment!$L$1:$L$63184,ROWS(H$2:H1867)*24-4)," (",TEXT(INDEX(Assessment!$M$1:$M$63184,ROWS(H$2:H1867)*24-4),"m/yy"),") ",INDEX(Assessment!$N$1:$N$63184,ROWS(H$2:H1867)*24-4)),""),
IF(INDEX(Assessment!$L$1:$L$63184,ROWS(H$2:H1867)*24-3)&lt;&gt;FALSE, _xlfn.CONCAT(CHAR(10),INDEX(Assessment!$L$1:$L$63184,ROWS(H$2:H1867)*24-3)," (",TEXT(INDEX(Assessment!$M$1:$M$63184,ROWS(H$2:H1867)*24-3),"m/yy"),") ",INDEX(Assessment!$N$1:$N$63184,ROWS(H$2:H1867)*24-3)),""),
IF(INDEX(Assessment!$L$1:$L$63184,ROWS(H$2:H1867)*24-2)&lt;&gt;FALSE, _xlfn.CONCAT(CHAR(10),INDEX(Assessment!$L$1:$L$63184,ROWS(H$2:H1867)*24-2)," (",TEXT(INDEX(Assessment!$M$1:$M$63184,ROWS(H$2:H1867)*24-2),"m/yy"),") ",INDEX(Assessment!$N$1:$N$63184,ROWS(H$2:H1867)*24-2)),""),
IF(INDEX(Assessment!$L$1:$L$63184,ROWS(H$2:H1867)*24-1)&lt;&gt;FALSE, _xlfn.CONCAT(CHAR(10),INDEX(Assessment!$L$1:$L$63184,ROWS(H$2:H1867)*24-1),") ",TEXT(INDEX(Assessment!$M$1:$M$63184,ROWS(H$2:H1867)*24-1),"m/yy"),") ",INDEX(Assessment!$N$1:$N$63184,ROWS(H$2:H1867)*24-1)),"")
)</f>
        <v/>
      </c>
      <c r="I1867" s="4" t="str" cm="1">
        <f t="array" ref="I1867">IF(INDEX(Assessment!$L$1:$L$63184,ROWS(I$2:I1867)*24-17)=0,"",INDEX(Assessment!$L$1:$L$63184,ROWS(I$2:I1867)*24-17))</f>
        <v/>
      </c>
    </row>
    <row r="1868" spans="1:9" s="4" customFormat="1" x14ac:dyDescent="0.25">
      <c r="A1868" s="4" t="str" cm="1">
        <f t="array" ref="A1868">IF(INDEX(Assessment!$C$1:$C$63184,ROWS(A$2:A1868)*24-22)=0,"",INDEX(Assessment!$C$1:$C$63184,ROWS(A$2:A1868)*24-22))</f>
        <v/>
      </c>
      <c r="B1868" s="4" t="str" cm="1">
        <f t="array" ref="B1868">IF(INDEX(Assessment!$C$1:$C$63184,ROWS(B$2:B1868)*24-21)=0,"",INDEX(Assessment!$C$1:$C$63184,ROWS(B$2:B1868)*24-21))</f>
        <v/>
      </c>
      <c r="C1868" s="4" t="str" cm="1">
        <f t="array" ref="C1868">IF(INDEX(Assessment!$C$1:$C$63184,ROWS(C$2:C1868)*24-20)="","",_xlfn.CONCAT(INDEX(Assessment!$C$1:$C$63184,ROWS(C$2:C1868)*24-20), " ==&gt; ", INDEX(Assessment!$C$1:$C$63184,ROWS(C$2:C1868)*24-19)))</f>
        <v/>
      </c>
      <c r="D1868" s="4" t="str" cm="1">
        <f t="array" ref="D1868">IF(INDEX(Assessment!$L$1:$L$63184,ROWS(D$2:D1868)*24-20)=0,"",INDEX(Assessment!$L$1:$L$63184,ROWS(D$2:D1868)*24-20))</f>
        <v/>
      </c>
      <c r="E1868" s="6" t="str" cm="1">
        <f t="array" ref="E1868">IF(INDEX(Assessment!$I$1:$I$63184,ROWS(E$2:E1868)*24-12)=0,"",INDEX(Assessment!$I$1:$I$63184,ROWS(E$2:E1868)*24-12))</f>
        <v/>
      </c>
      <c r="F1868" s="64" t="str" cm="1">
        <f t="array" ref="F1868">IF(INDEX(Assessment!$L$1:$L$63184,ROWS(F$2:F1868)*24-14)=0,"",INDEX(Assessment!$L$1:$L$63184,ROWS(F$2:F1868)*24-14))</f>
        <v/>
      </c>
      <c r="G1868" s="63" t="str" cm="1">
        <f t="array" ref="G1868">IF(INDEX(Assessment!$L$1:$L$63184,ROWS(G$2:G1868)*24-13)=0,"",INDEX(Assessment!$L$1:$L$63184,ROWS(G$2:G1868)*24-13))</f>
        <v/>
      </c>
      <c r="H1868" s="5" t="str" cm="1">
        <f t="array" ref="H1868">_xlfn.CONCAT(
IF(INDEX(Assessment!$L$1:$L$63184,ROWS(H$2:H1868)*24-8)&lt;&gt;FALSE, _xlfn.CONCAT(INDEX(Assessment!$L$1:$L$63184,ROWS(H$2:H1868)*24-8)," (",TEXT(INDEX(Assessment!$M$1:$M$63184,ROWS(H$2:H1868)*24-8),"m/yy"),") ",INDEX(Assessment!$N$1:$N$63184,ROWS(H$2:H1868)*24-8)),""),
IF(INDEX(Assessment!$L$1:$L$63184,ROWS(H$2:H1868)*24-7)&lt;&gt;FALSE, _xlfn.CONCAT(CHAR(10),INDEX(Assessment!$L$1:$L$63184,ROWS(H$2:H1868)*24-7)," (",TEXT(INDEX(Assessment!$M$1:$M$63184,ROWS(H$2:H1868)*24-7),"m/yy"),") ",INDEX(Assessment!$N$1:$N$63184,ROWS(H$2:H1868)*24-7)),""),
IF(INDEX(Assessment!$L$1:$L$63184,ROWS(H$2:H1868)*24-6)&lt;&gt;FALSE, _xlfn.CONCAT(CHAR(10),INDEX(Assessment!$L$1:$L$63184,ROWS(H$2:H1868)*24-6)," (",TEXT(INDEX(Assessment!$M$1:$M$63184,ROWS(H$2:H1868)*24-6),"m/yy"),") ",INDEX(Assessment!$N$1:$N$63184,ROWS(H$2:H1868)*24-6)),""),
IF(INDEX(Assessment!$L$1:$L$63184,ROWS(H$2:H1868)*24-5)&lt;&gt;FALSE, _xlfn.CONCAT(CHAR(10),INDEX(Assessment!$L$1:$L$63184,ROWS(H$2:H1868)*24-5)," (",TEXT(INDEX(Assessment!$M$1:$M$63184,ROWS(H$2:H1868)*24-5),"m/yy"),") ",INDEX(Assessment!$N$1:$N$63184,ROWS(H$2:H1868)*24-5)),""),
IF(INDEX(Assessment!$L$1:$L$63184,ROWS(H$2:H1868)*24-4)&lt;&gt;FALSE, _xlfn.CONCAT(CHAR(10),INDEX(Assessment!$L$1:$L$63184,ROWS(H$2:H1868)*24-4)," (",TEXT(INDEX(Assessment!$M$1:$M$63184,ROWS(H$2:H1868)*24-4),"m/yy"),") ",INDEX(Assessment!$N$1:$N$63184,ROWS(H$2:H1868)*24-4)),""),
IF(INDEX(Assessment!$L$1:$L$63184,ROWS(H$2:H1868)*24-3)&lt;&gt;FALSE, _xlfn.CONCAT(CHAR(10),INDEX(Assessment!$L$1:$L$63184,ROWS(H$2:H1868)*24-3)," (",TEXT(INDEX(Assessment!$M$1:$M$63184,ROWS(H$2:H1868)*24-3),"m/yy"),") ",INDEX(Assessment!$N$1:$N$63184,ROWS(H$2:H1868)*24-3)),""),
IF(INDEX(Assessment!$L$1:$L$63184,ROWS(H$2:H1868)*24-2)&lt;&gt;FALSE, _xlfn.CONCAT(CHAR(10),INDEX(Assessment!$L$1:$L$63184,ROWS(H$2:H1868)*24-2)," (",TEXT(INDEX(Assessment!$M$1:$M$63184,ROWS(H$2:H1868)*24-2),"m/yy"),") ",INDEX(Assessment!$N$1:$N$63184,ROWS(H$2:H1868)*24-2)),""),
IF(INDEX(Assessment!$L$1:$L$63184,ROWS(H$2:H1868)*24-1)&lt;&gt;FALSE, _xlfn.CONCAT(CHAR(10),INDEX(Assessment!$L$1:$L$63184,ROWS(H$2:H1868)*24-1),") ",TEXT(INDEX(Assessment!$M$1:$M$63184,ROWS(H$2:H1868)*24-1),"m/yy"),") ",INDEX(Assessment!$N$1:$N$63184,ROWS(H$2:H1868)*24-1)),"")
)</f>
        <v/>
      </c>
      <c r="I1868" s="4" t="str" cm="1">
        <f t="array" ref="I1868">IF(INDEX(Assessment!$L$1:$L$63184,ROWS(I$2:I1868)*24-17)=0,"",INDEX(Assessment!$L$1:$L$63184,ROWS(I$2:I1868)*24-17))</f>
        <v/>
      </c>
    </row>
    <row r="1869" spans="1:9" s="4" customFormat="1" x14ac:dyDescent="0.25">
      <c r="A1869" s="4" t="str" cm="1">
        <f t="array" ref="A1869">IF(INDEX(Assessment!$C$1:$C$63184,ROWS(A$2:A1869)*24-22)=0,"",INDEX(Assessment!$C$1:$C$63184,ROWS(A$2:A1869)*24-22))</f>
        <v/>
      </c>
      <c r="B1869" s="4" t="str" cm="1">
        <f t="array" ref="B1869">IF(INDEX(Assessment!$C$1:$C$63184,ROWS(B$2:B1869)*24-21)=0,"",INDEX(Assessment!$C$1:$C$63184,ROWS(B$2:B1869)*24-21))</f>
        <v/>
      </c>
      <c r="C1869" s="4" t="str" cm="1">
        <f t="array" ref="C1869">IF(INDEX(Assessment!$C$1:$C$63184,ROWS(C$2:C1869)*24-20)="","",_xlfn.CONCAT(INDEX(Assessment!$C$1:$C$63184,ROWS(C$2:C1869)*24-20), " ==&gt; ", INDEX(Assessment!$C$1:$C$63184,ROWS(C$2:C1869)*24-19)))</f>
        <v/>
      </c>
      <c r="D1869" s="4" t="str" cm="1">
        <f t="array" ref="D1869">IF(INDEX(Assessment!$L$1:$L$63184,ROWS(D$2:D1869)*24-20)=0,"",INDEX(Assessment!$L$1:$L$63184,ROWS(D$2:D1869)*24-20))</f>
        <v/>
      </c>
      <c r="E1869" s="6" t="str" cm="1">
        <f t="array" ref="E1869">IF(INDEX(Assessment!$I$1:$I$63184,ROWS(E$2:E1869)*24-12)=0,"",INDEX(Assessment!$I$1:$I$63184,ROWS(E$2:E1869)*24-12))</f>
        <v/>
      </c>
      <c r="F1869" s="64" t="str" cm="1">
        <f t="array" ref="F1869">IF(INDEX(Assessment!$L$1:$L$63184,ROWS(F$2:F1869)*24-14)=0,"",INDEX(Assessment!$L$1:$L$63184,ROWS(F$2:F1869)*24-14))</f>
        <v/>
      </c>
      <c r="G1869" s="63" t="str" cm="1">
        <f t="array" ref="G1869">IF(INDEX(Assessment!$L$1:$L$63184,ROWS(G$2:G1869)*24-13)=0,"",INDEX(Assessment!$L$1:$L$63184,ROWS(G$2:G1869)*24-13))</f>
        <v/>
      </c>
      <c r="H1869" s="5" t="str" cm="1">
        <f t="array" ref="H1869">_xlfn.CONCAT(
IF(INDEX(Assessment!$L$1:$L$63184,ROWS(H$2:H1869)*24-8)&lt;&gt;FALSE, _xlfn.CONCAT(INDEX(Assessment!$L$1:$L$63184,ROWS(H$2:H1869)*24-8)," (",TEXT(INDEX(Assessment!$M$1:$M$63184,ROWS(H$2:H1869)*24-8),"m/yy"),") ",INDEX(Assessment!$N$1:$N$63184,ROWS(H$2:H1869)*24-8)),""),
IF(INDEX(Assessment!$L$1:$L$63184,ROWS(H$2:H1869)*24-7)&lt;&gt;FALSE, _xlfn.CONCAT(CHAR(10),INDEX(Assessment!$L$1:$L$63184,ROWS(H$2:H1869)*24-7)," (",TEXT(INDEX(Assessment!$M$1:$M$63184,ROWS(H$2:H1869)*24-7),"m/yy"),") ",INDEX(Assessment!$N$1:$N$63184,ROWS(H$2:H1869)*24-7)),""),
IF(INDEX(Assessment!$L$1:$L$63184,ROWS(H$2:H1869)*24-6)&lt;&gt;FALSE, _xlfn.CONCAT(CHAR(10),INDEX(Assessment!$L$1:$L$63184,ROWS(H$2:H1869)*24-6)," (",TEXT(INDEX(Assessment!$M$1:$M$63184,ROWS(H$2:H1869)*24-6),"m/yy"),") ",INDEX(Assessment!$N$1:$N$63184,ROWS(H$2:H1869)*24-6)),""),
IF(INDEX(Assessment!$L$1:$L$63184,ROWS(H$2:H1869)*24-5)&lt;&gt;FALSE, _xlfn.CONCAT(CHAR(10),INDEX(Assessment!$L$1:$L$63184,ROWS(H$2:H1869)*24-5)," (",TEXT(INDEX(Assessment!$M$1:$M$63184,ROWS(H$2:H1869)*24-5),"m/yy"),") ",INDEX(Assessment!$N$1:$N$63184,ROWS(H$2:H1869)*24-5)),""),
IF(INDEX(Assessment!$L$1:$L$63184,ROWS(H$2:H1869)*24-4)&lt;&gt;FALSE, _xlfn.CONCAT(CHAR(10),INDEX(Assessment!$L$1:$L$63184,ROWS(H$2:H1869)*24-4)," (",TEXT(INDEX(Assessment!$M$1:$M$63184,ROWS(H$2:H1869)*24-4),"m/yy"),") ",INDEX(Assessment!$N$1:$N$63184,ROWS(H$2:H1869)*24-4)),""),
IF(INDEX(Assessment!$L$1:$L$63184,ROWS(H$2:H1869)*24-3)&lt;&gt;FALSE, _xlfn.CONCAT(CHAR(10),INDEX(Assessment!$L$1:$L$63184,ROWS(H$2:H1869)*24-3)," (",TEXT(INDEX(Assessment!$M$1:$M$63184,ROWS(H$2:H1869)*24-3),"m/yy"),") ",INDEX(Assessment!$N$1:$N$63184,ROWS(H$2:H1869)*24-3)),""),
IF(INDEX(Assessment!$L$1:$L$63184,ROWS(H$2:H1869)*24-2)&lt;&gt;FALSE, _xlfn.CONCAT(CHAR(10),INDEX(Assessment!$L$1:$L$63184,ROWS(H$2:H1869)*24-2)," (",TEXT(INDEX(Assessment!$M$1:$M$63184,ROWS(H$2:H1869)*24-2),"m/yy"),") ",INDEX(Assessment!$N$1:$N$63184,ROWS(H$2:H1869)*24-2)),""),
IF(INDEX(Assessment!$L$1:$L$63184,ROWS(H$2:H1869)*24-1)&lt;&gt;FALSE, _xlfn.CONCAT(CHAR(10),INDEX(Assessment!$L$1:$L$63184,ROWS(H$2:H1869)*24-1),") ",TEXT(INDEX(Assessment!$M$1:$M$63184,ROWS(H$2:H1869)*24-1),"m/yy"),") ",INDEX(Assessment!$N$1:$N$63184,ROWS(H$2:H1869)*24-1)),"")
)</f>
        <v/>
      </c>
      <c r="I1869" s="4" t="str" cm="1">
        <f t="array" ref="I1869">IF(INDEX(Assessment!$L$1:$L$63184,ROWS(I$2:I1869)*24-17)=0,"",INDEX(Assessment!$L$1:$L$63184,ROWS(I$2:I1869)*24-17))</f>
        <v/>
      </c>
    </row>
    <row r="1870" spans="1:9" s="4" customFormat="1" x14ac:dyDescent="0.25">
      <c r="A1870" s="4" t="str" cm="1">
        <f t="array" ref="A1870">IF(INDEX(Assessment!$C$1:$C$63184,ROWS(A$2:A1870)*24-22)=0,"",INDEX(Assessment!$C$1:$C$63184,ROWS(A$2:A1870)*24-22))</f>
        <v/>
      </c>
      <c r="B1870" s="4" t="str" cm="1">
        <f t="array" ref="B1870">IF(INDEX(Assessment!$C$1:$C$63184,ROWS(B$2:B1870)*24-21)=0,"",INDEX(Assessment!$C$1:$C$63184,ROWS(B$2:B1870)*24-21))</f>
        <v/>
      </c>
      <c r="C1870" s="4" t="str" cm="1">
        <f t="array" ref="C1870">IF(INDEX(Assessment!$C$1:$C$63184,ROWS(C$2:C1870)*24-20)="","",_xlfn.CONCAT(INDEX(Assessment!$C$1:$C$63184,ROWS(C$2:C1870)*24-20), " ==&gt; ", INDEX(Assessment!$C$1:$C$63184,ROWS(C$2:C1870)*24-19)))</f>
        <v/>
      </c>
      <c r="D1870" s="4" t="str" cm="1">
        <f t="array" ref="D1870">IF(INDEX(Assessment!$L$1:$L$63184,ROWS(D$2:D1870)*24-20)=0,"",INDEX(Assessment!$L$1:$L$63184,ROWS(D$2:D1870)*24-20))</f>
        <v/>
      </c>
      <c r="E1870" s="6" t="str" cm="1">
        <f t="array" ref="E1870">IF(INDEX(Assessment!$I$1:$I$63184,ROWS(E$2:E1870)*24-12)=0,"",INDEX(Assessment!$I$1:$I$63184,ROWS(E$2:E1870)*24-12))</f>
        <v/>
      </c>
      <c r="F1870" s="64" t="str" cm="1">
        <f t="array" ref="F1870">IF(INDEX(Assessment!$L$1:$L$63184,ROWS(F$2:F1870)*24-14)=0,"",INDEX(Assessment!$L$1:$L$63184,ROWS(F$2:F1870)*24-14))</f>
        <v/>
      </c>
      <c r="G1870" s="63" t="str" cm="1">
        <f t="array" ref="G1870">IF(INDEX(Assessment!$L$1:$L$63184,ROWS(G$2:G1870)*24-13)=0,"",INDEX(Assessment!$L$1:$L$63184,ROWS(G$2:G1870)*24-13))</f>
        <v/>
      </c>
      <c r="H1870" s="5" t="str" cm="1">
        <f t="array" ref="H1870">_xlfn.CONCAT(
IF(INDEX(Assessment!$L$1:$L$63184,ROWS(H$2:H1870)*24-8)&lt;&gt;FALSE, _xlfn.CONCAT(INDEX(Assessment!$L$1:$L$63184,ROWS(H$2:H1870)*24-8)," (",TEXT(INDEX(Assessment!$M$1:$M$63184,ROWS(H$2:H1870)*24-8),"m/yy"),") ",INDEX(Assessment!$N$1:$N$63184,ROWS(H$2:H1870)*24-8)),""),
IF(INDEX(Assessment!$L$1:$L$63184,ROWS(H$2:H1870)*24-7)&lt;&gt;FALSE, _xlfn.CONCAT(CHAR(10),INDEX(Assessment!$L$1:$L$63184,ROWS(H$2:H1870)*24-7)," (",TEXT(INDEX(Assessment!$M$1:$M$63184,ROWS(H$2:H1870)*24-7),"m/yy"),") ",INDEX(Assessment!$N$1:$N$63184,ROWS(H$2:H1870)*24-7)),""),
IF(INDEX(Assessment!$L$1:$L$63184,ROWS(H$2:H1870)*24-6)&lt;&gt;FALSE, _xlfn.CONCAT(CHAR(10),INDEX(Assessment!$L$1:$L$63184,ROWS(H$2:H1870)*24-6)," (",TEXT(INDEX(Assessment!$M$1:$M$63184,ROWS(H$2:H1870)*24-6),"m/yy"),") ",INDEX(Assessment!$N$1:$N$63184,ROWS(H$2:H1870)*24-6)),""),
IF(INDEX(Assessment!$L$1:$L$63184,ROWS(H$2:H1870)*24-5)&lt;&gt;FALSE, _xlfn.CONCAT(CHAR(10),INDEX(Assessment!$L$1:$L$63184,ROWS(H$2:H1870)*24-5)," (",TEXT(INDEX(Assessment!$M$1:$M$63184,ROWS(H$2:H1870)*24-5),"m/yy"),") ",INDEX(Assessment!$N$1:$N$63184,ROWS(H$2:H1870)*24-5)),""),
IF(INDEX(Assessment!$L$1:$L$63184,ROWS(H$2:H1870)*24-4)&lt;&gt;FALSE, _xlfn.CONCAT(CHAR(10),INDEX(Assessment!$L$1:$L$63184,ROWS(H$2:H1870)*24-4)," (",TEXT(INDEX(Assessment!$M$1:$M$63184,ROWS(H$2:H1870)*24-4),"m/yy"),") ",INDEX(Assessment!$N$1:$N$63184,ROWS(H$2:H1870)*24-4)),""),
IF(INDEX(Assessment!$L$1:$L$63184,ROWS(H$2:H1870)*24-3)&lt;&gt;FALSE, _xlfn.CONCAT(CHAR(10),INDEX(Assessment!$L$1:$L$63184,ROWS(H$2:H1870)*24-3)," (",TEXT(INDEX(Assessment!$M$1:$M$63184,ROWS(H$2:H1870)*24-3),"m/yy"),") ",INDEX(Assessment!$N$1:$N$63184,ROWS(H$2:H1870)*24-3)),""),
IF(INDEX(Assessment!$L$1:$L$63184,ROWS(H$2:H1870)*24-2)&lt;&gt;FALSE, _xlfn.CONCAT(CHAR(10),INDEX(Assessment!$L$1:$L$63184,ROWS(H$2:H1870)*24-2)," (",TEXT(INDEX(Assessment!$M$1:$M$63184,ROWS(H$2:H1870)*24-2),"m/yy"),") ",INDEX(Assessment!$N$1:$N$63184,ROWS(H$2:H1870)*24-2)),""),
IF(INDEX(Assessment!$L$1:$L$63184,ROWS(H$2:H1870)*24-1)&lt;&gt;FALSE, _xlfn.CONCAT(CHAR(10),INDEX(Assessment!$L$1:$L$63184,ROWS(H$2:H1870)*24-1),") ",TEXT(INDEX(Assessment!$M$1:$M$63184,ROWS(H$2:H1870)*24-1),"m/yy"),") ",INDEX(Assessment!$N$1:$N$63184,ROWS(H$2:H1870)*24-1)),"")
)</f>
        <v/>
      </c>
      <c r="I1870" s="4" t="str" cm="1">
        <f t="array" ref="I1870">IF(INDEX(Assessment!$L$1:$L$63184,ROWS(I$2:I1870)*24-17)=0,"",INDEX(Assessment!$L$1:$L$63184,ROWS(I$2:I1870)*24-17))</f>
        <v/>
      </c>
    </row>
    <row r="1871" spans="1:9" s="4" customFormat="1" x14ac:dyDescent="0.25">
      <c r="A1871" s="4" t="str" cm="1">
        <f t="array" ref="A1871">IF(INDEX(Assessment!$C$1:$C$63184,ROWS(A$2:A1871)*24-22)=0,"",INDEX(Assessment!$C$1:$C$63184,ROWS(A$2:A1871)*24-22))</f>
        <v/>
      </c>
      <c r="B1871" s="4" t="str" cm="1">
        <f t="array" ref="B1871">IF(INDEX(Assessment!$C$1:$C$63184,ROWS(B$2:B1871)*24-21)=0,"",INDEX(Assessment!$C$1:$C$63184,ROWS(B$2:B1871)*24-21))</f>
        <v/>
      </c>
      <c r="C1871" s="4" t="str" cm="1">
        <f t="array" ref="C1871">IF(INDEX(Assessment!$C$1:$C$63184,ROWS(C$2:C1871)*24-20)="","",_xlfn.CONCAT(INDEX(Assessment!$C$1:$C$63184,ROWS(C$2:C1871)*24-20), " ==&gt; ", INDEX(Assessment!$C$1:$C$63184,ROWS(C$2:C1871)*24-19)))</f>
        <v/>
      </c>
      <c r="D1871" s="4" t="str" cm="1">
        <f t="array" ref="D1871">IF(INDEX(Assessment!$L$1:$L$63184,ROWS(D$2:D1871)*24-20)=0,"",INDEX(Assessment!$L$1:$L$63184,ROWS(D$2:D1871)*24-20))</f>
        <v/>
      </c>
      <c r="E1871" s="6" t="str" cm="1">
        <f t="array" ref="E1871">IF(INDEX(Assessment!$I$1:$I$63184,ROWS(E$2:E1871)*24-12)=0,"",INDEX(Assessment!$I$1:$I$63184,ROWS(E$2:E1871)*24-12))</f>
        <v/>
      </c>
      <c r="F1871" s="64" t="str" cm="1">
        <f t="array" ref="F1871">IF(INDEX(Assessment!$L$1:$L$63184,ROWS(F$2:F1871)*24-14)=0,"",INDEX(Assessment!$L$1:$L$63184,ROWS(F$2:F1871)*24-14))</f>
        <v/>
      </c>
      <c r="G1871" s="63" t="str" cm="1">
        <f t="array" ref="G1871">IF(INDEX(Assessment!$L$1:$L$63184,ROWS(G$2:G1871)*24-13)=0,"",INDEX(Assessment!$L$1:$L$63184,ROWS(G$2:G1871)*24-13))</f>
        <v/>
      </c>
      <c r="H1871" s="5" t="str" cm="1">
        <f t="array" ref="H1871">_xlfn.CONCAT(
IF(INDEX(Assessment!$L$1:$L$63184,ROWS(H$2:H1871)*24-8)&lt;&gt;FALSE, _xlfn.CONCAT(INDEX(Assessment!$L$1:$L$63184,ROWS(H$2:H1871)*24-8)," (",TEXT(INDEX(Assessment!$M$1:$M$63184,ROWS(H$2:H1871)*24-8),"m/yy"),") ",INDEX(Assessment!$N$1:$N$63184,ROWS(H$2:H1871)*24-8)),""),
IF(INDEX(Assessment!$L$1:$L$63184,ROWS(H$2:H1871)*24-7)&lt;&gt;FALSE, _xlfn.CONCAT(CHAR(10),INDEX(Assessment!$L$1:$L$63184,ROWS(H$2:H1871)*24-7)," (",TEXT(INDEX(Assessment!$M$1:$M$63184,ROWS(H$2:H1871)*24-7),"m/yy"),") ",INDEX(Assessment!$N$1:$N$63184,ROWS(H$2:H1871)*24-7)),""),
IF(INDEX(Assessment!$L$1:$L$63184,ROWS(H$2:H1871)*24-6)&lt;&gt;FALSE, _xlfn.CONCAT(CHAR(10),INDEX(Assessment!$L$1:$L$63184,ROWS(H$2:H1871)*24-6)," (",TEXT(INDEX(Assessment!$M$1:$M$63184,ROWS(H$2:H1871)*24-6),"m/yy"),") ",INDEX(Assessment!$N$1:$N$63184,ROWS(H$2:H1871)*24-6)),""),
IF(INDEX(Assessment!$L$1:$L$63184,ROWS(H$2:H1871)*24-5)&lt;&gt;FALSE, _xlfn.CONCAT(CHAR(10),INDEX(Assessment!$L$1:$L$63184,ROWS(H$2:H1871)*24-5)," (",TEXT(INDEX(Assessment!$M$1:$M$63184,ROWS(H$2:H1871)*24-5),"m/yy"),") ",INDEX(Assessment!$N$1:$N$63184,ROWS(H$2:H1871)*24-5)),""),
IF(INDEX(Assessment!$L$1:$L$63184,ROWS(H$2:H1871)*24-4)&lt;&gt;FALSE, _xlfn.CONCAT(CHAR(10),INDEX(Assessment!$L$1:$L$63184,ROWS(H$2:H1871)*24-4)," (",TEXT(INDEX(Assessment!$M$1:$M$63184,ROWS(H$2:H1871)*24-4),"m/yy"),") ",INDEX(Assessment!$N$1:$N$63184,ROWS(H$2:H1871)*24-4)),""),
IF(INDEX(Assessment!$L$1:$L$63184,ROWS(H$2:H1871)*24-3)&lt;&gt;FALSE, _xlfn.CONCAT(CHAR(10),INDEX(Assessment!$L$1:$L$63184,ROWS(H$2:H1871)*24-3)," (",TEXT(INDEX(Assessment!$M$1:$M$63184,ROWS(H$2:H1871)*24-3),"m/yy"),") ",INDEX(Assessment!$N$1:$N$63184,ROWS(H$2:H1871)*24-3)),""),
IF(INDEX(Assessment!$L$1:$L$63184,ROWS(H$2:H1871)*24-2)&lt;&gt;FALSE, _xlfn.CONCAT(CHAR(10),INDEX(Assessment!$L$1:$L$63184,ROWS(H$2:H1871)*24-2)," (",TEXT(INDEX(Assessment!$M$1:$M$63184,ROWS(H$2:H1871)*24-2),"m/yy"),") ",INDEX(Assessment!$N$1:$N$63184,ROWS(H$2:H1871)*24-2)),""),
IF(INDEX(Assessment!$L$1:$L$63184,ROWS(H$2:H1871)*24-1)&lt;&gt;FALSE, _xlfn.CONCAT(CHAR(10),INDEX(Assessment!$L$1:$L$63184,ROWS(H$2:H1871)*24-1),") ",TEXT(INDEX(Assessment!$M$1:$M$63184,ROWS(H$2:H1871)*24-1),"m/yy"),") ",INDEX(Assessment!$N$1:$N$63184,ROWS(H$2:H1871)*24-1)),"")
)</f>
        <v/>
      </c>
      <c r="I1871" s="4" t="str" cm="1">
        <f t="array" ref="I1871">IF(INDEX(Assessment!$L$1:$L$63184,ROWS(I$2:I1871)*24-17)=0,"",INDEX(Assessment!$L$1:$L$63184,ROWS(I$2:I1871)*24-17))</f>
        <v/>
      </c>
    </row>
    <row r="1872" spans="1:9" s="4" customFormat="1" x14ac:dyDescent="0.25">
      <c r="A1872" s="4" t="str" cm="1">
        <f t="array" ref="A1872">IF(INDEX(Assessment!$C$1:$C$63184,ROWS(A$2:A1872)*24-22)=0,"",INDEX(Assessment!$C$1:$C$63184,ROWS(A$2:A1872)*24-22))</f>
        <v/>
      </c>
      <c r="B1872" s="4" t="str" cm="1">
        <f t="array" ref="B1872">IF(INDEX(Assessment!$C$1:$C$63184,ROWS(B$2:B1872)*24-21)=0,"",INDEX(Assessment!$C$1:$C$63184,ROWS(B$2:B1872)*24-21))</f>
        <v/>
      </c>
      <c r="C1872" s="4" t="str" cm="1">
        <f t="array" ref="C1872">IF(INDEX(Assessment!$C$1:$C$63184,ROWS(C$2:C1872)*24-20)="","",_xlfn.CONCAT(INDEX(Assessment!$C$1:$C$63184,ROWS(C$2:C1872)*24-20), " ==&gt; ", INDEX(Assessment!$C$1:$C$63184,ROWS(C$2:C1872)*24-19)))</f>
        <v/>
      </c>
      <c r="D1872" s="4" t="str" cm="1">
        <f t="array" ref="D1872">IF(INDEX(Assessment!$L$1:$L$63184,ROWS(D$2:D1872)*24-20)=0,"",INDEX(Assessment!$L$1:$L$63184,ROWS(D$2:D1872)*24-20))</f>
        <v/>
      </c>
      <c r="E1872" s="6" t="str" cm="1">
        <f t="array" ref="E1872">IF(INDEX(Assessment!$I$1:$I$63184,ROWS(E$2:E1872)*24-12)=0,"",INDEX(Assessment!$I$1:$I$63184,ROWS(E$2:E1872)*24-12))</f>
        <v/>
      </c>
      <c r="F1872" s="64" t="str" cm="1">
        <f t="array" ref="F1872">IF(INDEX(Assessment!$L$1:$L$63184,ROWS(F$2:F1872)*24-14)=0,"",INDEX(Assessment!$L$1:$L$63184,ROWS(F$2:F1872)*24-14))</f>
        <v/>
      </c>
      <c r="G1872" s="63" t="str" cm="1">
        <f t="array" ref="G1872">IF(INDEX(Assessment!$L$1:$L$63184,ROWS(G$2:G1872)*24-13)=0,"",INDEX(Assessment!$L$1:$L$63184,ROWS(G$2:G1872)*24-13))</f>
        <v/>
      </c>
      <c r="H1872" s="5" t="str" cm="1">
        <f t="array" ref="H1872">_xlfn.CONCAT(
IF(INDEX(Assessment!$L$1:$L$63184,ROWS(H$2:H1872)*24-8)&lt;&gt;FALSE, _xlfn.CONCAT(INDEX(Assessment!$L$1:$L$63184,ROWS(H$2:H1872)*24-8)," (",TEXT(INDEX(Assessment!$M$1:$M$63184,ROWS(H$2:H1872)*24-8),"m/yy"),") ",INDEX(Assessment!$N$1:$N$63184,ROWS(H$2:H1872)*24-8)),""),
IF(INDEX(Assessment!$L$1:$L$63184,ROWS(H$2:H1872)*24-7)&lt;&gt;FALSE, _xlfn.CONCAT(CHAR(10),INDEX(Assessment!$L$1:$L$63184,ROWS(H$2:H1872)*24-7)," (",TEXT(INDEX(Assessment!$M$1:$M$63184,ROWS(H$2:H1872)*24-7),"m/yy"),") ",INDEX(Assessment!$N$1:$N$63184,ROWS(H$2:H1872)*24-7)),""),
IF(INDEX(Assessment!$L$1:$L$63184,ROWS(H$2:H1872)*24-6)&lt;&gt;FALSE, _xlfn.CONCAT(CHAR(10),INDEX(Assessment!$L$1:$L$63184,ROWS(H$2:H1872)*24-6)," (",TEXT(INDEX(Assessment!$M$1:$M$63184,ROWS(H$2:H1872)*24-6),"m/yy"),") ",INDEX(Assessment!$N$1:$N$63184,ROWS(H$2:H1872)*24-6)),""),
IF(INDEX(Assessment!$L$1:$L$63184,ROWS(H$2:H1872)*24-5)&lt;&gt;FALSE, _xlfn.CONCAT(CHAR(10),INDEX(Assessment!$L$1:$L$63184,ROWS(H$2:H1872)*24-5)," (",TEXT(INDEX(Assessment!$M$1:$M$63184,ROWS(H$2:H1872)*24-5),"m/yy"),") ",INDEX(Assessment!$N$1:$N$63184,ROWS(H$2:H1872)*24-5)),""),
IF(INDEX(Assessment!$L$1:$L$63184,ROWS(H$2:H1872)*24-4)&lt;&gt;FALSE, _xlfn.CONCAT(CHAR(10),INDEX(Assessment!$L$1:$L$63184,ROWS(H$2:H1872)*24-4)," (",TEXT(INDEX(Assessment!$M$1:$M$63184,ROWS(H$2:H1872)*24-4),"m/yy"),") ",INDEX(Assessment!$N$1:$N$63184,ROWS(H$2:H1872)*24-4)),""),
IF(INDEX(Assessment!$L$1:$L$63184,ROWS(H$2:H1872)*24-3)&lt;&gt;FALSE, _xlfn.CONCAT(CHAR(10),INDEX(Assessment!$L$1:$L$63184,ROWS(H$2:H1872)*24-3)," (",TEXT(INDEX(Assessment!$M$1:$M$63184,ROWS(H$2:H1872)*24-3),"m/yy"),") ",INDEX(Assessment!$N$1:$N$63184,ROWS(H$2:H1872)*24-3)),""),
IF(INDEX(Assessment!$L$1:$L$63184,ROWS(H$2:H1872)*24-2)&lt;&gt;FALSE, _xlfn.CONCAT(CHAR(10),INDEX(Assessment!$L$1:$L$63184,ROWS(H$2:H1872)*24-2)," (",TEXT(INDEX(Assessment!$M$1:$M$63184,ROWS(H$2:H1872)*24-2),"m/yy"),") ",INDEX(Assessment!$N$1:$N$63184,ROWS(H$2:H1872)*24-2)),""),
IF(INDEX(Assessment!$L$1:$L$63184,ROWS(H$2:H1872)*24-1)&lt;&gt;FALSE, _xlfn.CONCAT(CHAR(10),INDEX(Assessment!$L$1:$L$63184,ROWS(H$2:H1872)*24-1),") ",TEXT(INDEX(Assessment!$M$1:$M$63184,ROWS(H$2:H1872)*24-1),"m/yy"),") ",INDEX(Assessment!$N$1:$N$63184,ROWS(H$2:H1872)*24-1)),"")
)</f>
        <v/>
      </c>
      <c r="I1872" s="4" t="str" cm="1">
        <f t="array" ref="I1872">IF(INDEX(Assessment!$L$1:$L$63184,ROWS(I$2:I1872)*24-17)=0,"",INDEX(Assessment!$L$1:$L$63184,ROWS(I$2:I1872)*24-17))</f>
        <v/>
      </c>
    </row>
    <row r="1873" spans="1:9" s="4" customFormat="1" x14ac:dyDescent="0.25">
      <c r="A1873" s="4" t="str" cm="1">
        <f t="array" ref="A1873">IF(INDEX(Assessment!$C$1:$C$63184,ROWS(A$2:A1873)*24-22)=0,"",INDEX(Assessment!$C$1:$C$63184,ROWS(A$2:A1873)*24-22))</f>
        <v/>
      </c>
      <c r="B1873" s="4" t="str" cm="1">
        <f t="array" ref="B1873">IF(INDEX(Assessment!$C$1:$C$63184,ROWS(B$2:B1873)*24-21)=0,"",INDEX(Assessment!$C$1:$C$63184,ROWS(B$2:B1873)*24-21))</f>
        <v/>
      </c>
      <c r="C1873" s="4" t="str" cm="1">
        <f t="array" ref="C1873">IF(INDEX(Assessment!$C$1:$C$63184,ROWS(C$2:C1873)*24-20)="","",_xlfn.CONCAT(INDEX(Assessment!$C$1:$C$63184,ROWS(C$2:C1873)*24-20), " ==&gt; ", INDEX(Assessment!$C$1:$C$63184,ROWS(C$2:C1873)*24-19)))</f>
        <v/>
      </c>
      <c r="D1873" s="4" t="str" cm="1">
        <f t="array" ref="D1873">IF(INDEX(Assessment!$L$1:$L$63184,ROWS(D$2:D1873)*24-20)=0,"",INDEX(Assessment!$L$1:$L$63184,ROWS(D$2:D1873)*24-20))</f>
        <v/>
      </c>
      <c r="E1873" s="6" t="str" cm="1">
        <f t="array" ref="E1873">IF(INDEX(Assessment!$I$1:$I$63184,ROWS(E$2:E1873)*24-12)=0,"",INDEX(Assessment!$I$1:$I$63184,ROWS(E$2:E1873)*24-12))</f>
        <v/>
      </c>
      <c r="F1873" s="64" t="str" cm="1">
        <f t="array" ref="F1873">IF(INDEX(Assessment!$L$1:$L$63184,ROWS(F$2:F1873)*24-14)=0,"",INDEX(Assessment!$L$1:$L$63184,ROWS(F$2:F1873)*24-14))</f>
        <v/>
      </c>
      <c r="G1873" s="63" t="str" cm="1">
        <f t="array" ref="G1873">IF(INDEX(Assessment!$L$1:$L$63184,ROWS(G$2:G1873)*24-13)=0,"",INDEX(Assessment!$L$1:$L$63184,ROWS(G$2:G1873)*24-13))</f>
        <v/>
      </c>
      <c r="H1873" s="5" t="str" cm="1">
        <f t="array" ref="H1873">_xlfn.CONCAT(
IF(INDEX(Assessment!$L$1:$L$63184,ROWS(H$2:H1873)*24-8)&lt;&gt;FALSE, _xlfn.CONCAT(INDEX(Assessment!$L$1:$L$63184,ROWS(H$2:H1873)*24-8)," (",TEXT(INDEX(Assessment!$M$1:$M$63184,ROWS(H$2:H1873)*24-8),"m/yy"),") ",INDEX(Assessment!$N$1:$N$63184,ROWS(H$2:H1873)*24-8)),""),
IF(INDEX(Assessment!$L$1:$L$63184,ROWS(H$2:H1873)*24-7)&lt;&gt;FALSE, _xlfn.CONCAT(CHAR(10),INDEX(Assessment!$L$1:$L$63184,ROWS(H$2:H1873)*24-7)," (",TEXT(INDEX(Assessment!$M$1:$M$63184,ROWS(H$2:H1873)*24-7),"m/yy"),") ",INDEX(Assessment!$N$1:$N$63184,ROWS(H$2:H1873)*24-7)),""),
IF(INDEX(Assessment!$L$1:$L$63184,ROWS(H$2:H1873)*24-6)&lt;&gt;FALSE, _xlfn.CONCAT(CHAR(10),INDEX(Assessment!$L$1:$L$63184,ROWS(H$2:H1873)*24-6)," (",TEXT(INDEX(Assessment!$M$1:$M$63184,ROWS(H$2:H1873)*24-6),"m/yy"),") ",INDEX(Assessment!$N$1:$N$63184,ROWS(H$2:H1873)*24-6)),""),
IF(INDEX(Assessment!$L$1:$L$63184,ROWS(H$2:H1873)*24-5)&lt;&gt;FALSE, _xlfn.CONCAT(CHAR(10),INDEX(Assessment!$L$1:$L$63184,ROWS(H$2:H1873)*24-5)," (",TEXT(INDEX(Assessment!$M$1:$M$63184,ROWS(H$2:H1873)*24-5),"m/yy"),") ",INDEX(Assessment!$N$1:$N$63184,ROWS(H$2:H1873)*24-5)),""),
IF(INDEX(Assessment!$L$1:$L$63184,ROWS(H$2:H1873)*24-4)&lt;&gt;FALSE, _xlfn.CONCAT(CHAR(10),INDEX(Assessment!$L$1:$L$63184,ROWS(H$2:H1873)*24-4)," (",TEXT(INDEX(Assessment!$M$1:$M$63184,ROWS(H$2:H1873)*24-4),"m/yy"),") ",INDEX(Assessment!$N$1:$N$63184,ROWS(H$2:H1873)*24-4)),""),
IF(INDEX(Assessment!$L$1:$L$63184,ROWS(H$2:H1873)*24-3)&lt;&gt;FALSE, _xlfn.CONCAT(CHAR(10),INDEX(Assessment!$L$1:$L$63184,ROWS(H$2:H1873)*24-3)," (",TEXT(INDEX(Assessment!$M$1:$M$63184,ROWS(H$2:H1873)*24-3),"m/yy"),") ",INDEX(Assessment!$N$1:$N$63184,ROWS(H$2:H1873)*24-3)),""),
IF(INDEX(Assessment!$L$1:$L$63184,ROWS(H$2:H1873)*24-2)&lt;&gt;FALSE, _xlfn.CONCAT(CHAR(10),INDEX(Assessment!$L$1:$L$63184,ROWS(H$2:H1873)*24-2)," (",TEXT(INDEX(Assessment!$M$1:$M$63184,ROWS(H$2:H1873)*24-2),"m/yy"),") ",INDEX(Assessment!$N$1:$N$63184,ROWS(H$2:H1873)*24-2)),""),
IF(INDEX(Assessment!$L$1:$L$63184,ROWS(H$2:H1873)*24-1)&lt;&gt;FALSE, _xlfn.CONCAT(CHAR(10),INDEX(Assessment!$L$1:$L$63184,ROWS(H$2:H1873)*24-1),") ",TEXT(INDEX(Assessment!$M$1:$M$63184,ROWS(H$2:H1873)*24-1),"m/yy"),") ",INDEX(Assessment!$N$1:$N$63184,ROWS(H$2:H1873)*24-1)),"")
)</f>
        <v/>
      </c>
      <c r="I1873" s="4" t="str" cm="1">
        <f t="array" ref="I1873">IF(INDEX(Assessment!$L$1:$L$63184,ROWS(I$2:I1873)*24-17)=0,"",INDEX(Assessment!$L$1:$L$63184,ROWS(I$2:I1873)*24-17))</f>
        <v/>
      </c>
    </row>
    <row r="1874" spans="1:9" s="4" customFormat="1" x14ac:dyDescent="0.25">
      <c r="A1874" s="4" t="str" cm="1">
        <f t="array" ref="A1874">IF(INDEX(Assessment!$C$1:$C$63184,ROWS(A$2:A1874)*24-22)=0,"",INDEX(Assessment!$C$1:$C$63184,ROWS(A$2:A1874)*24-22))</f>
        <v/>
      </c>
      <c r="B1874" s="4" t="str" cm="1">
        <f t="array" ref="B1874">IF(INDEX(Assessment!$C$1:$C$63184,ROWS(B$2:B1874)*24-21)=0,"",INDEX(Assessment!$C$1:$C$63184,ROWS(B$2:B1874)*24-21))</f>
        <v/>
      </c>
      <c r="C1874" s="4" t="str" cm="1">
        <f t="array" ref="C1874">IF(INDEX(Assessment!$C$1:$C$63184,ROWS(C$2:C1874)*24-20)="","",_xlfn.CONCAT(INDEX(Assessment!$C$1:$C$63184,ROWS(C$2:C1874)*24-20), " ==&gt; ", INDEX(Assessment!$C$1:$C$63184,ROWS(C$2:C1874)*24-19)))</f>
        <v/>
      </c>
      <c r="D1874" s="4" t="str" cm="1">
        <f t="array" ref="D1874">IF(INDEX(Assessment!$L$1:$L$63184,ROWS(D$2:D1874)*24-20)=0,"",INDEX(Assessment!$L$1:$L$63184,ROWS(D$2:D1874)*24-20))</f>
        <v/>
      </c>
      <c r="E1874" s="6" t="str" cm="1">
        <f t="array" ref="E1874">IF(INDEX(Assessment!$I$1:$I$63184,ROWS(E$2:E1874)*24-12)=0,"",INDEX(Assessment!$I$1:$I$63184,ROWS(E$2:E1874)*24-12))</f>
        <v/>
      </c>
      <c r="F1874" s="64" t="str" cm="1">
        <f t="array" ref="F1874">IF(INDEX(Assessment!$L$1:$L$63184,ROWS(F$2:F1874)*24-14)=0,"",INDEX(Assessment!$L$1:$L$63184,ROWS(F$2:F1874)*24-14))</f>
        <v/>
      </c>
      <c r="G1874" s="63" t="str" cm="1">
        <f t="array" ref="G1874">IF(INDEX(Assessment!$L$1:$L$63184,ROWS(G$2:G1874)*24-13)=0,"",INDEX(Assessment!$L$1:$L$63184,ROWS(G$2:G1874)*24-13))</f>
        <v/>
      </c>
      <c r="H1874" s="5" t="str" cm="1">
        <f t="array" ref="H1874">_xlfn.CONCAT(
IF(INDEX(Assessment!$L$1:$L$63184,ROWS(H$2:H1874)*24-8)&lt;&gt;FALSE, _xlfn.CONCAT(INDEX(Assessment!$L$1:$L$63184,ROWS(H$2:H1874)*24-8)," (",TEXT(INDEX(Assessment!$M$1:$M$63184,ROWS(H$2:H1874)*24-8),"m/yy"),") ",INDEX(Assessment!$N$1:$N$63184,ROWS(H$2:H1874)*24-8)),""),
IF(INDEX(Assessment!$L$1:$L$63184,ROWS(H$2:H1874)*24-7)&lt;&gt;FALSE, _xlfn.CONCAT(CHAR(10),INDEX(Assessment!$L$1:$L$63184,ROWS(H$2:H1874)*24-7)," (",TEXT(INDEX(Assessment!$M$1:$M$63184,ROWS(H$2:H1874)*24-7),"m/yy"),") ",INDEX(Assessment!$N$1:$N$63184,ROWS(H$2:H1874)*24-7)),""),
IF(INDEX(Assessment!$L$1:$L$63184,ROWS(H$2:H1874)*24-6)&lt;&gt;FALSE, _xlfn.CONCAT(CHAR(10),INDEX(Assessment!$L$1:$L$63184,ROWS(H$2:H1874)*24-6)," (",TEXT(INDEX(Assessment!$M$1:$M$63184,ROWS(H$2:H1874)*24-6),"m/yy"),") ",INDEX(Assessment!$N$1:$N$63184,ROWS(H$2:H1874)*24-6)),""),
IF(INDEX(Assessment!$L$1:$L$63184,ROWS(H$2:H1874)*24-5)&lt;&gt;FALSE, _xlfn.CONCAT(CHAR(10),INDEX(Assessment!$L$1:$L$63184,ROWS(H$2:H1874)*24-5)," (",TEXT(INDEX(Assessment!$M$1:$M$63184,ROWS(H$2:H1874)*24-5),"m/yy"),") ",INDEX(Assessment!$N$1:$N$63184,ROWS(H$2:H1874)*24-5)),""),
IF(INDEX(Assessment!$L$1:$L$63184,ROWS(H$2:H1874)*24-4)&lt;&gt;FALSE, _xlfn.CONCAT(CHAR(10),INDEX(Assessment!$L$1:$L$63184,ROWS(H$2:H1874)*24-4)," (",TEXT(INDEX(Assessment!$M$1:$M$63184,ROWS(H$2:H1874)*24-4),"m/yy"),") ",INDEX(Assessment!$N$1:$N$63184,ROWS(H$2:H1874)*24-4)),""),
IF(INDEX(Assessment!$L$1:$L$63184,ROWS(H$2:H1874)*24-3)&lt;&gt;FALSE, _xlfn.CONCAT(CHAR(10),INDEX(Assessment!$L$1:$L$63184,ROWS(H$2:H1874)*24-3)," (",TEXT(INDEX(Assessment!$M$1:$M$63184,ROWS(H$2:H1874)*24-3),"m/yy"),") ",INDEX(Assessment!$N$1:$N$63184,ROWS(H$2:H1874)*24-3)),""),
IF(INDEX(Assessment!$L$1:$L$63184,ROWS(H$2:H1874)*24-2)&lt;&gt;FALSE, _xlfn.CONCAT(CHAR(10),INDEX(Assessment!$L$1:$L$63184,ROWS(H$2:H1874)*24-2)," (",TEXT(INDEX(Assessment!$M$1:$M$63184,ROWS(H$2:H1874)*24-2),"m/yy"),") ",INDEX(Assessment!$N$1:$N$63184,ROWS(H$2:H1874)*24-2)),""),
IF(INDEX(Assessment!$L$1:$L$63184,ROWS(H$2:H1874)*24-1)&lt;&gt;FALSE, _xlfn.CONCAT(CHAR(10),INDEX(Assessment!$L$1:$L$63184,ROWS(H$2:H1874)*24-1),") ",TEXT(INDEX(Assessment!$M$1:$M$63184,ROWS(H$2:H1874)*24-1),"m/yy"),") ",INDEX(Assessment!$N$1:$N$63184,ROWS(H$2:H1874)*24-1)),"")
)</f>
        <v/>
      </c>
      <c r="I1874" s="4" t="str" cm="1">
        <f t="array" ref="I1874">IF(INDEX(Assessment!$L$1:$L$63184,ROWS(I$2:I1874)*24-17)=0,"",INDEX(Assessment!$L$1:$L$63184,ROWS(I$2:I1874)*24-17))</f>
        <v/>
      </c>
    </row>
    <row r="1875" spans="1:9" s="4" customFormat="1" x14ac:dyDescent="0.25">
      <c r="A1875" s="4" t="str" cm="1">
        <f t="array" ref="A1875">IF(INDEX(Assessment!$C$1:$C$63184,ROWS(A$2:A1875)*24-22)=0,"",INDEX(Assessment!$C$1:$C$63184,ROWS(A$2:A1875)*24-22))</f>
        <v/>
      </c>
      <c r="B1875" s="4" t="str" cm="1">
        <f t="array" ref="B1875">IF(INDEX(Assessment!$C$1:$C$63184,ROWS(B$2:B1875)*24-21)=0,"",INDEX(Assessment!$C$1:$C$63184,ROWS(B$2:B1875)*24-21))</f>
        <v/>
      </c>
      <c r="C1875" s="4" t="str" cm="1">
        <f t="array" ref="C1875">IF(INDEX(Assessment!$C$1:$C$63184,ROWS(C$2:C1875)*24-20)="","",_xlfn.CONCAT(INDEX(Assessment!$C$1:$C$63184,ROWS(C$2:C1875)*24-20), " ==&gt; ", INDEX(Assessment!$C$1:$C$63184,ROWS(C$2:C1875)*24-19)))</f>
        <v/>
      </c>
      <c r="D1875" s="4" t="str" cm="1">
        <f t="array" ref="D1875">IF(INDEX(Assessment!$L$1:$L$63184,ROWS(D$2:D1875)*24-20)=0,"",INDEX(Assessment!$L$1:$L$63184,ROWS(D$2:D1875)*24-20))</f>
        <v/>
      </c>
      <c r="E1875" s="6" t="str" cm="1">
        <f t="array" ref="E1875">IF(INDEX(Assessment!$I$1:$I$63184,ROWS(E$2:E1875)*24-12)=0,"",INDEX(Assessment!$I$1:$I$63184,ROWS(E$2:E1875)*24-12))</f>
        <v/>
      </c>
      <c r="F1875" s="64" t="str" cm="1">
        <f t="array" ref="F1875">IF(INDEX(Assessment!$L$1:$L$63184,ROWS(F$2:F1875)*24-14)=0,"",INDEX(Assessment!$L$1:$L$63184,ROWS(F$2:F1875)*24-14))</f>
        <v/>
      </c>
      <c r="G1875" s="63" t="str" cm="1">
        <f t="array" ref="G1875">IF(INDEX(Assessment!$L$1:$L$63184,ROWS(G$2:G1875)*24-13)=0,"",INDEX(Assessment!$L$1:$L$63184,ROWS(G$2:G1875)*24-13))</f>
        <v/>
      </c>
      <c r="H1875" s="5" t="str" cm="1">
        <f t="array" ref="H1875">_xlfn.CONCAT(
IF(INDEX(Assessment!$L$1:$L$63184,ROWS(H$2:H1875)*24-8)&lt;&gt;FALSE, _xlfn.CONCAT(INDEX(Assessment!$L$1:$L$63184,ROWS(H$2:H1875)*24-8)," (",TEXT(INDEX(Assessment!$M$1:$M$63184,ROWS(H$2:H1875)*24-8),"m/yy"),") ",INDEX(Assessment!$N$1:$N$63184,ROWS(H$2:H1875)*24-8)),""),
IF(INDEX(Assessment!$L$1:$L$63184,ROWS(H$2:H1875)*24-7)&lt;&gt;FALSE, _xlfn.CONCAT(CHAR(10),INDEX(Assessment!$L$1:$L$63184,ROWS(H$2:H1875)*24-7)," (",TEXT(INDEX(Assessment!$M$1:$M$63184,ROWS(H$2:H1875)*24-7),"m/yy"),") ",INDEX(Assessment!$N$1:$N$63184,ROWS(H$2:H1875)*24-7)),""),
IF(INDEX(Assessment!$L$1:$L$63184,ROWS(H$2:H1875)*24-6)&lt;&gt;FALSE, _xlfn.CONCAT(CHAR(10),INDEX(Assessment!$L$1:$L$63184,ROWS(H$2:H1875)*24-6)," (",TEXT(INDEX(Assessment!$M$1:$M$63184,ROWS(H$2:H1875)*24-6),"m/yy"),") ",INDEX(Assessment!$N$1:$N$63184,ROWS(H$2:H1875)*24-6)),""),
IF(INDEX(Assessment!$L$1:$L$63184,ROWS(H$2:H1875)*24-5)&lt;&gt;FALSE, _xlfn.CONCAT(CHAR(10),INDEX(Assessment!$L$1:$L$63184,ROWS(H$2:H1875)*24-5)," (",TEXT(INDEX(Assessment!$M$1:$M$63184,ROWS(H$2:H1875)*24-5),"m/yy"),") ",INDEX(Assessment!$N$1:$N$63184,ROWS(H$2:H1875)*24-5)),""),
IF(INDEX(Assessment!$L$1:$L$63184,ROWS(H$2:H1875)*24-4)&lt;&gt;FALSE, _xlfn.CONCAT(CHAR(10),INDEX(Assessment!$L$1:$L$63184,ROWS(H$2:H1875)*24-4)," (",TEXT(INDEX(Assessment!$M$1:$M$63184,ROWS(H$2:H1875)*24-4),"m/yy"),") ",INDEX(Assessment!$N$1:$N$63184,ROWS(H$2:H1875)*24-4)),""),
IF(INDEX(Assessment!$L$1:$L$63184,ROWS(H$2:H1875)*24-3)&lt;&gt;FALSE, _xlfn.CONCAT(CHAR(10),INDEX(Assessment!$L$1:$L$63184,ROWS(H$2:H1875)*24-3)," (",TEXT(INDEX(Assessment!$M$1:$M$63184,ROWS(H$2:H1875)*24-3),"m/yy"),") ",INDEX(Assessment!$N$1:$N$63184,ROWS(H$2:H1875)*24-3)),""),
IF(INDEX(Assessment!$L$1:$L$63184,ROWS(H$2:H1875)*24-2)&lt;&gt;FALSE, _xlfn.CONCAT(CHAR(10),INDEX(Assessment!$L$1:$L$63184,ROWS(H$2:H1875)*24-2)," (",TEXT(INDEX(Assessment!$M$1:$M$63184,ROWS(H$2:H1875)*24-2),"m/yy"),") ",INDEX(Assessment!$N$1:$N$63184,ROWS(H$2:H1875)*24-2)),""),
IF(INDEX(Assessment!$L$1:$L$63184,ROWS(H$2:H1875)*24-1)&lt;&gt;FALSE, _xlfn.CONCAT(CHAR(10),INDEX(Assessment!$L$1:$L$63184,ROWS(H$2:H1875)*24-1),") ",TEXT(INDEX(Assessment!$M$1:$M$63184,ROWS(H$2:H1875)*24-1),"m/yy"),") ",INDEX(Assessment!$N$1:$N$63184,ROWS(H$2:H1875)*24-1)),"")
)</f>
        <v/>
      </c>
      <c r="I1875" s="4" t="str" cm="1">
        <f t="array" ref="I1875">IF(INDEX(Assessment!$L$1:$L$63184,ROWS(I$2:I1875)*24-17)=0,"",INDEX(Assessment!$L$1:$L$63184,ROWS(I$2:I1875)*24-17))</f>
        <v/>
      </c>
    </row>
    <row r="1876" spans="1:9" s="4" customFormat="1" x14ac:dyDescent="0.25">
      <c r="A1876" s="4" t="str" cm="1">
        <f t="array" ref="A1876">IF(INDEX(Assessment!$C$1:$C$63184,ROWS(A$2:A1876)*24-22)=0,"",INDEX(Assessment!$C$1:$C$63184,ROWS(A$2:A1876)*24-22))</f>
        <v/>
      </c>
      <c r="B1876" s="4" t="str" cm="1">
        <f t="array" ref="B1876">IF(INDEX(Assessment!$C$1:$C$63184,ROWS(B$2:B1876)*24-21)=0,"",INDEX(Assessment!$C$1:$C$63184,ROWS(B$2:B1876)*24-21))</f>
        <v/>
      </c>
      <c r="C1876" s="4" t="str" cm="1">
        <f t="array" ref="C1876">IF(INDEX(Assessment!$C$1:$C$63184,ROWS(C$2:C1876)*24-20)="","",_xlfn.CONCAT(INDEX(Assessment!$C$1:$C$63184,ROWS(C$2:C1876)*24-20), " ==&gt; ", INDEX(Assessment!$C$1:$C$63184,ROWS(C$2:C1876)*24-19)))</f>
        <v/>
      </c>
      <c r="D1876" s="4" t="str" cm="1">
        <f t="array" ref="D1876">IF(INDEX(Assessment!$L$1:$L$63184,ROWS(D$2:D1876)*24-20)=0,"",INDEX(Assessment!$L$1:$L$63184,ROWS(D$2:D1876)*24-20))</f>
        <v/>
      </c>
      <c r="E1876" s="6" t="str" cm="1">
        <f t="array" ref="E1876">IF(INDEX(Assessment!$I$1:$I$63184,ROWS(E$2:E1876)*24-12)=0,"",INDEX(Assessment!$I$1:$I$63184,ROWS(E$2:E1876)*24-12))</f>
        <v/>
      </c>
      <c r="F1876" s="64" t="str" cm="1">
        <f t="array" ref="F1876">IF(INDEX(Assessment!$L$1:$L$63184,ROWS(F$2:F1876)*24-14)=0,"",INDEX(Assessment!$L$1:$L$63184,ROWS(F$2:F1876)*24-14))</f>
        <v/>
      </c>
      <c r="G1876" s="63" t="str" cm="1">
        <f t="array" ref="G1876">IF(INDEX(Assessment!$L$1:$L$63184,ROWS(G$2:G1876)*24-13)=0,"",INDEX(Assessment!$L$1:$L$63184,ROWS(G$2:G1876)*24-13))</f>
        <v/>
      </c>
      <c r="H1876" s="5" t="str" cm="1">
        <f t="array" ref="H1876">_xlfn.CONCAT(
IF(INDEX(Assessment!$L$1:$L$63184,ROWS(H$2:H1876)*24-8)&lt;&gt;FALSE, _xlfn.CONCAT(INDEX(Assessment!$L$1:$L$63184,ROWS(H$2:H1876)*24-8)," (",TEXT(INDEX(Assessment!$M$1:$M$63184,ROWS(H$2:H1876)*24-8),"m/yy"),") ",INDEX(Assessment!$N$1:$N$63184,ROWS(H$2:H1876)*24-8)),""),
IF(INDEX(Assessment!$L$1:$L$63184,ROWS(H$2:H1876)*24-7)&lt;&gt;FALSE, _xlfn.CONCAT(CHAR(10),INDEX(Assessment!$L$1:$L$63184,ROWS(H$2:H1876)*24-7)," (",TEXT(INDEX(Assessment!$M$1:$M$63184,ROWS(H$2:H1876)*24-7),"m/yy"),") ",INDEX(Assessment!$N$1:$N$63184,ROWS(H$2:H1876)*24-7)),""),
IF(INDEX(Assessment!$L$1:$L$63184,ROWS(H$2:H1876)*24-6)&lt;&gt;FALSE, _xlfn.CONCAT(CHAR(10),INDEX(Assessment!$L$1:$L$63184,ROWS(H$2:H1876)*24-6)," (",TEXT(INDEX(Assessment!$M$1:$M$63184,ROWS(H$2:H1876)*24-6),"m/yy"),") ",INDEX(Assessment!$N$1:$N$63184,ROWS(H$2:H1876)*24-6)),""),
IF(INDEX(Assessment!$L$1:$L$63184,ROWS(H$2:H1876)*24-5)&lt;&gt;FALSE, _xlfn.CONCAT(CHAR(10),INDEX(Assessment!$L$1:$L$63184,ROWS(H$2:H1876)*24-5)," (",TEXT(INDEX(Assessment!$M$1:$M$63184,ROWS(H$2:H1876)*24-5),"m/yy"),") ",INDEX(Assessment!$N$1:$N$63184,ROWS(H$2:H1876)*24-5)),""),
IF(INDEX(Assessment!$L$1:$L$63184,ROWS(H$2:H1876)*24-4)&lt;&gt;FALSE, _xlfn.CONCAT(CHAR(10),INDEX(Assessment!$L$1:$L$63184,ROWS(H$2:H1876)*24-4)," (",TEXT(INDEX(Assessment!$M$1:$M$63184,ROWS(H$2:H1876)*24-4),"m/yy"),") ",INDEX(Assessment!$N$1:$N$63184,ROWS(H$2:H1876)*24-4)),""),
IF(INDEX(Assessment!$L$1:$L$63184,ROWS(H$2:H1876)*24-3)&lt;&gt;FALSE, _xlfn.CONCAT(CHAR(10),INDEX(Assessment!$L$1:$L$63184,ROWS(H$2:H1876)*24-3)," (",TEXT(INDEX(Assessment!$M$1:$M$63184,ROWS(H$2:H1876)*24-3),"m/yy"),") ",INDEX(Assessment!$N$1:$N$63184,ROWS(H$2:H1876)*24-3)),""),
IF(INDEX(Assessment!$L$1:$L$63184,ROWS(H$2:H1876)*24-2)&lt;&gt;FALSE, _xlfn.CONCAT(CHAR(10),INDEX(Assessment!$L$1:$L$63184,ROWS(H$2:H1876)*24-2)," (",TEXT(INDEX(Assessment!$M$1:$M$63184,ROWS(H$2:H1876)*24-2),"m/yy"),") ",INDEX(Assessment!$N$1:$N$63184,ROWS(H$2:H1876)*24-2)),""),
IF(INDEX(Assessment!$L$1:$L$63184,ROWS(H$2:H1876)*24-1)&lt;&gt;FALSE, _xlfn.CONCAT(CHAR(10),INDEX(Assessment!$L$1:$L$63184,ROWS(H$2:H1876)*24-1),") ",TEXT(INDEX(Assessment!$M$1:$M$63184,ROWS(H$2:H1876)*24-1),"m/yy"),") ",INDEX(Assessment!$N$1:$N$63184,ROWS(H$2:H1876)*24-1)),"")
)</f>
        <v/>
      </c>
      <c r="I1876" s="4" t="str" cm="1">
        <f t="array" ref="I1876">IF(INDEX(Assessment!$L$1:$L$63184,ROWS(I$2:I1876)*24-17)=0,"",INDEX(Assessment!$L$1:$L$63184,ROWS(I$2:I1876)*24-17))</f>
        <v/>
      </c>
    </row>
    <row r="1877" spans="1:9" s="4" customFormat="1" x14ac:dyDescent="0.25">
      <c r="A1877" s="4" t="str" cm="1">
        <f t="array" ref="A1877">IF(INDEX(Assessment!$C$1:$C$63184,ROWS(A$2:A1877)*24-22)=0,"",INDEX(Assessment!$C$1:$C$63184,ROWS(A$2:A1877)*24-22))</f>
        <v/>
      </c>
      <c r="B1877" s="4" t="str" cm="1">
        <f t="array" ref="B1877">IF(INDEX(Assessment!$C$1:$C$63184,ROWS(B$2:B1877)*24-21)=0,"",INDEX(Assessment!$C$1:$C$63184,ROWS(B$2:B1877)*24-21))</f>
        <v/>
      </c>
      <c r="C1877" s="4" t="str" cm="1">
        <f t="array" ref="C1877">IF(INDEX(Assessment!$C$1:$C$63184,ROWS(C$2:C1877)*24-20)="","",_xlfn.CONCAT(INDEX(Assessment!$C$1:$C$63184,ROWS(C$2:C1877)*24-20), " ==&gt; ", INDEX(Assessment!$C$1:$C$63184,ROWS(C$2:C1877)*24-19)))</f>
        <v/>
      </c>
      <c r="D1877" s="4" t="str" cm="1">
        <f t="array" ref="D1877">IF(INDEX(Assessment!$L$1:$L$63184,ROWS(D$2:D1877)*24-20)=0,"",INDEX(Assessment!$L$1:$L$63184,ROWS(D$2:D1877)*24-20))</f>
        <v/>
      </c>
      <c r="E1877" s="6" t="str" cm="1">
        <f t="array" ref="E1877">IF(INDEX(Assessment!$I$1:$I$63184,ROWS(E$2:E1877)*24-12)=0,"",INDEX(Assessment!$I$1:$I$63184,ROWS(E$2:E1877)*24-12))</f>
        <v/>
      </c>
      <c r="F1877" s="64" t="str" cm="1">
        <f t="array" ref="F1877">IF(INDEX(Assessment!$L$1:$L$63184,ROWS(F$2:F1877)*24-14)=0,"",INDEX(Assessment!$L$1:$L$63184,ROWS(F$2:F1877)*24-14))</f>
        <v/>
      </c>
      <c r="G1877" s="63" t="str" cm="1">
        <f t="array" ref="G1877">IF(INDEX(Assessment!$L$1:$L$63184,ROWS(G$2:G1877)*24-13)=0,"",INDEX(Assessment!$L$1:$L$63184,ROWS(G$2:G1877)*24-13))</f>
        <v/>
      </c>
      <c r="H1877" s="5" t="str" cm="1">
        <f t="array" ref="H1877">_xlfn.CONCAT(
IF(INDEX(Assessment!$L$1:$L$63184,ROWS(H$2:H1877)*24-8)&lt;&gt;FALSE, _xlfn.CONCAT(INDEX(Assessment!$L$1:$L$63184,ROWS(H$2:H1877)*24-8)," (",TEXT(INDEX(Assessment!$M$1:$M$63184,ROWS(H$2:H1877)*24-8),"m/yy"),") ",INDEX(Assessment!$N$1:$N$63184,ROWS(H$2:H1877)*24-8)),""),
IF(INDEX(Assessment!$L$1:$L$63184,ROWS(H$2:H1877)*24-7)&lt;&gt;FALSE, _xlfn.CONCAT(CHAR(10),INDEX(Assessment!$L$1:$L$63184,ROWS(H$2:H1877)*24-7)," (",TEXT(INDEX(Assessment!$M$1:$M$63184,ROWS(H$2:H1877)*24-7),"m/yy"),") ",INDEX(Assessment!$N$1:$N$63184,ROWS(H$2:H1877)*24-7)),""),
IF(INDEX(Assessment!$L$1:$L$63184,ROWS(H$2:H1877)*24-6)&lt;&gt;FALSE, _xlfn.CONCAT(CHAR(10),INDEX(Assessment!$L$1:$L$63184,ROWS(H$2:H1877)*24-6)," (",TEXT(INDEX(Assessment!$M$1:$M$63184,ROWS(H$2:H1877)*24-6),"m/yy"),") ",INDEX(Assessment!$N$1:$N$63184,ROWS(H$2:H1877)*24-6)),""),
IF(INDEX(Assessment!$L$1:$L$63184,ROWS(H$2:H1877)*24-5)&lt;&gt;FALSE, _xlfn.CONCAT(CHAR(10),INDEX(Assessment!$L$1:$L$63184,ROWS(H$2:H1877)*24-5)," (",TEXT(INDEX(Assessment!$M$1:$M$63184,ROWS(H$2:H1877)*24-5),"m/yy"),") ",INDEX(Assessment!$N$1:$N$63184,ROWS(H$2:H1877)*24-5)),""),
IF(INDEX(Assessment!$L$1:$L$63184,ROWS(H$2:H1877)*24-4)&lt;&gt;FALSE, _xlfn.CONCAT(CHAR(10),INDEX(Assessment!$L$1:$L$63184,ROWS(H$2:H1877)*24-4)," (",TEXT(INDEX(Assessment!$M$1:$M$63184,ROWS(H$2:H1877)*24-4),"m/yy"),") ",INDEX(Assessment!$N$1:$N$63184,ROWS(H$2:H1877)*24-4)),""),
IF(INDEX(Assessment!$L$1:$L$63184,ROWS(H$2:H1877)*24-3)&lt;&gt;FALSE, _xlfn.CONCAT(CHAR(10),INDEX(Assessment!$L$1:$L$63184,ROWS(H$2:H1877)*24-3)," (",TEXT(INDEX(Assessment!$M$1:$M$63184,ROWS(H$2:H1877)*24-3),"m/yy"),") ",INDEX(Assessment!$N$1:$N$63184,ROWS(H$2:H1877)*24-3)),""),
IF(INDEX(Assessment!$L$1:$L$63184,ROWS(H$2:H1877)*24-2)&lt;&gt;FALSE, _xlfn.CONCAT(CHAR(10),INDEX(Assessment!$L$1:$L$63184,ROWS(H$2:H1877)*24-2)," (",TEXT(INDEX(Assessment!$M$1:$M$63184,ROWS(H$2:H1877)*24-2),"m/yy"),") ",INDEX(Assessment!$N$1:$N$63184,ROWS(H$2:H1877)*24-2)),""),
IF(INDEX(Assessment!$L$1:$L$63184,ROWS(H$2:H1877)*24-1)&lt;&gt;FALSE, _xlfn.CONCAT(CHAR(10),INDEX(Assessment!$L$1:$L$63184,ROWS(H$2:H1877)*24-1),") ",TEXT(INDEX(Assessment!$M$1:$M$63184,ROWS(H$2:H1877)*24-1),"m/yy"),") ",INDEX(Assessment!$N$1:$N$63184,ROWS(H$2:H1877)*24-1)),"")
)</f>
        <v/>
      </c>
      <c r="I1877" s="4" t="str" cm="1">
        <f t="array" ref="I1877">IF(INDEX(Assessment!$L$1:$L$63184,ROWS(I$2:I1877)*24-17)=0,"",INDEX(Assessment!$L$1:$L$63184,ROWS(I$2:I1877)*24-17))</f>
        <v/>
      </c>
    </row>
    <row r="1878" spans="1:9" s="4" customFormat="1" x14ac:dyDescent="0.25">
      <c r="A1878" s="4" t="str" cm="1">
        <f t="array" ref="A1878">IF(INDEX(Assessment!$C$1:$C$63184,ROWS(A$2:A1878)*24-22)=0,"",INDEX(Assessment!$C$1:$C$63184,ROWS(A$2:A1878)*24-22))</f>
        <v/>
      </c>
      <c r="B1878" s="4" t="str" cm="1">
        <f t="array" ref="B1878">IF(INDEX(Assessment!$C$1:$C$63184,ROWS(B$2:B1878)*24-21)=0,"",INDEX(Assessment!$C$1:$C$63184,ROWS(B$2:B1878)*24-21))</f>
        <v/>
      </c>
      <c r="C1878" s="4" t="str" cm="1">
        <f t="array" ref="C1878">IF(INDEX(Assessment!$C$1:$C$63184,ROWS(C$2:C1878)*24-20)="","",_xlfn.CONCAT(INDEX(Assessment!$C$1:$C$63184,ROWS(C$2:C1878)*24-20), " ==&gt; ", INDEX(Assessment!$C$1:$C$63184,ROWS(C$2:C1878)*24-19)))</f>
        <v/>
      </c>
      <c r="D1878" s="4" t="str" cm="1">
        <f t="array" ref="D1878">IF(INDEX(Assessment!$L$1:$L$63184,ROWS(D$2:D1878)*24-20)=0,"",INDEX(Assessment!$L$1:$L$63184,ROWS(D$2:D1878)*24-20))</f>
        <v/>
      </c>
      <c r="E1878" s="6" t="str" cm="1">
        <f t="array" ref="E1878">IF(INDEX(Assessment!$I$1:$I$63184,ROWS(E$2:E1878)*24-12)=0,"",INDEX(Assessment!$I$1:$I$63184,ROWS(E$2:E1878)*24-12))</f>
        <v/>
      </c>
      <c r="F1878" s="64" t="str" cm="1">
        <f t="array" ref="F1878">IF(INDEX(Assessment!$L$1:$L$63184,ROWS(F$2:F1878)*24-14)=0,"",INDEX(Assessment!$L$1:$L$63184,ROWS(F$2:F1878)*24-14))</f>
        <v/>
      </c>
      <c r="G1878" s="63" t="str" cm="1">
        <f t="array" ref="G1878">IF(INDEX(Assessment!$L$1:$L$63184,ROWS(G$2:G1878)*24-13)=0,"",INDEX(Assessment!$L$1:$L$63184,ROWS(G$2:G1878)*24-13))</f>
        <v/>
      </c>
      <c r="H1878" s="5" t="str" cm="1">
        <f t="array" ref="H1878">_xlfn.CONCAT(
IF(INDEX(Assessment!$L$1:$L$63184,ROWS(H$2:H1878)*24-8)&lt;&gt;FALSE, _xlfn.CONCAT(INDEX(Assessment!$L$1:$L$63184,ROWS(H$2:H1878)*24-8)," (",TEXT(INDEX(Assessment!$M$1:$M$63184,ROWS(H$2:H1878)*24-8),"m/yy"),") ",INDEX(Assessment!$N$1:$N$63184,ROWS(H$2:H1878)*24-8)),""),
IF(INDEX(Assessment!$L$1:$L$63184,ROWS(H$2:H1878)*24-7)&lt;&gt;FALSE, _xlfn.CONCAT(CHAR(10),INDEX(Assessment!$L$1:$L$63184,ROWS(H$2:H1878)*24-7)," (",TEXT(INDEX(Assessment!$M$1:$M$63184,ROWS(H$2:H1878)*24-7),"m/yy"),") ",INDEX(Assessment!$N$1:$N$63184,ROWS(H$2:H1878)*24-7)),""),
IF(INDEX(Assessment!$L$1:$L$63184,ROWS(H$2:H1878)*24-6)&lt;&gt;FALSE, _xlfn.CONCAT(CHAR(10),INDEX(Assessment!$L$1:$L$63184,ROWS(H$2:H1878)*24-6)," (",TEXT(INDEX(Assessment!$M$1:$M$63184,ROWS(H$2:H1878)*24-6),"m/yy"),") ",INDEX(Assessment!$N$1:$N$63184,ROWS(H$2:H1878)*24-6)),""),
IF(INDEX(Assessment!$L$1:$L$63184,ROWS(H$2:H1878)*24-5)&lt;&gt;FALSE, _xlfn.CONCAT(CHAR(10),INDEX(Assessment!$L$1:$L$63184,ROWS(H$2:H1878)*24-5)," (",TEXT(INDEX(Assessment!$M$1:$M$63184,ROWS(H$2:H1878)*24-5),"m/yy"),") ",INDEX(Assessment!$N$1:$N$63184,ROWS(H$2:H1878)*24-5)),""),
IF(INDEX(Assessment!$L$1:$L$63184,ROWS(H$2:H1878)*24-4)&lt;&gt;FALSE, _xlfn.CONCAT(CHAR(10),INDEX(Assessment!$L$1:$L$63184,ROWS(H$2:H1878)*24-4)," (",TEXT(INDEX(Assessment!$M$1:$M$63184,ROWS(H$2:H1878)*24-4),"m/yy"),") ",INDEX(Assessment!$N$1:$N$63184,ROWS(H$2:H1878)*24-4)),""),
IF(INDEX(Assessment!$L$1:$L$63184,ROWS(H$2:H1878)*24-3)&lt;&gt;FALSE, _xlfn.CONCAT(CHAR(10),INDEX(Assessment!$L$1:$L$63184,ROWS(H$2:H1878)*24-3)," (",TEXT(INDEX(Assessment!$M$1:$M$63184,ROWS(H$2:H1878)*24-3),"m/yy"),") ",INDEX(Assessment!$N$1:$N$63184,ROWS(H$2:H1878)*24-3)),""),
IF(INDEX(Assessment!$L$1:$L$63184,ROWS(H$2:H1878)*24-2)&lt;&gt;FALSE, _xlfn.CONCAT(CHAR(10),INDEX(Assessment!$L$1:$L$63184,ROWS(H$2:H1878)*24-2)," (",TEXT(INDEX(Assessment!$M$1:$M$63184,ROWS(H$2:H1878)*24-2),"m/yy"),") ",INDEX(Assessment!$N$1:$N$63184,ROWS(H$2:H1878)*24-2)),""),
IF(INDEX(Assessment!$L$1:$L$63184,ROWS(H$2:H1878)*24-1)&lt;&gt;FALSE, _xlfn.CONCAT(CHAR(10),INDEX(Assessment!$L$1:$L$63184,ROWS(H$2:H1878)*24-1),") ",TEXT(INDEX(Assessment!$M$1:$M$63184,ROWS(H$2:H1878)*24-1),"m/yy"),") ",INDEX(Assessment!$N$1:$N$63184,ROWS(H$2:H1878)*24-1)),"")
)</f>
        <v/>
      </c>
      <c r="I1878" s="4" t="str" cm="1">
        <f t="array" ref="I1878">IF(INDEX(Assessment!$L$1:$L$63184,ROWS(I$2:I1878)*24-17)=0,"",INDEX(Assessment!$L$1:$L$63184,ROWS(I$2:I1878)*24-17))</f>
        <v/>
      </c>
    </row>
    <row r="1879" spans="1:9" s="4" customFormat="1" x14ac:dyDescent="0.25">
      <c r="A1879" s="4" t="str" cm="1">
        <f t="array" ref="A1879">IF(INDEX(Assessment!$C$1:$C$63184,ROWS(A$2:A1879)*24-22)=0,"",INDEX(Assessment!$C$1:$C$63184,ROWS(A$2:A1879)*24-22))</f>
        <v/>
      </c>
      <c r="B1879" s="4" t="str" cm="1">
        <f t="array" ref="B1879">IF(INDEX(Assessment!$C$1:$C$63184,ROWS(B$2:B1879)*24-21)=0,"",INDEX(Assessment!$C$1:$C$63184,ROWS(B$2:B1879)*24-21))</f>
        <v/>
      </c>
      <c r="C1879" s="4" t="str" cm="1">
        <f t="array" ref="C1879">IF(INDEX(Assessment!$C$1:$C$63184,ROWS(C$2:C1879)*24-20)="","",_xlfn.CONCAT(INDEX(Assessment!$C$1:$C$63184,ROWS(C$2:C1879)*24-20), " ==&gt; ", INDEX(Assessment!$C$1:$C$63184,ROWS(C$2:C1879)*24-19)))</f>
        <v/>
      </c>
      <c r="D1879" s="4" t="str" cm="1">
        <f t="array" ref="D1879">IF(INDEX(Assessment!$L$1:$L$63184,ROWS(D$2:D1879)*24-20)=0,"",INDEX(Assessment!$L$1:$L$63184,ROWS(D$2:D1879)*24-20))</f>
        <v/>
      </c>
      <c r="E1879" s="6" t="str" cm="1">
        <f t="array" ref="E1879">IF(INDEX(Assessment!$I$1:$I$63184,ROWS(E$2:E1879)*24-12)=0,"",INDEX(Assessment!$I$1:$I$63184,ROWS(E$2:E1879)*24-12))</f>
        <v/>
      </c>
      <c r="F1879" s="64" t="str" cm="1">
        <f t="array" ref="F1879">IF(INDEX(Assessment!$L$1:$L$63184,ROWS(F$2:F1879)*24-14)=0,"",INDEX(Assessment!$L$1:$L$63184,ROWS(F$2:F1879)*24-14))</f>
        <v/>
      </c>
      <c r="G1879" s="63" t="str" cm="1">
        <f t="array" ref="G1879">IF(INDEX(Assessment!$L$1:$L$63184,ROWS(G$2:G1879)*24-13)=0,"",INDEX(Assessment!$L$1:$L$63184,ROWS(G$2:G1879)*24-13))</f>
        <v/>
      </c>
      <c r="H1879" s="5" t="str" cm="1">
        <f t="array" ref="H1879">_xlfn.CONCAT(
IF(INDEX(Assessment!$L$1:$L$63184,ROWS(H$2:H1879)*24-8)&lt;&gt;FALSE, _xlfn.CONCAT(INDEX(Assessment!$L$1:$L$63184,ROWS(H$2:H1879)*24-8)," (",TEXT(INDEX(Assessment!$M$1:$M$63184,ROWS(H$2:H1879)*24-8),"m/yy"),") ",INDEX(Assessment!$N$1:$N$63184,ROWS(H$2:H1879)*24-8)),""),
IF(INDEX(Assessment!$L$1:$L$63184,ROWS(H$2:H1879)*24-7)&lt;&gt;FALSE, _xlfn.CONCAT(CHAR(10),INDEX(Assessment!$L$1:$L$63184,ROWS(H$2:H1879)*24-7)," (",TEXT(INDEX(Assessment!$M$1:$M$63184,ROWS(H$2:H1879)*24-7),"m/yy"),") ",INDEX(Assessment!$N$1:$N$63184,ROWS(H$2:H1879)*24-7)),""),
IF(INDEX(Assessment!$L$1:$L$63184,ROWS(H$2:H1879)*24-6)&lt;&gt;FALSE, _xlfn.CONCAT(CHAR(10),INDEX(Assessment!$L$1:$L$63184,ROWS(H$2:H1879)*24-6)," (",TEXT(INDEX(Assessment!$M$1:$M$63184,ROWS(H$2:H1879)*24-6),"m/yy"),") ",INDEX(Assessment!$N$1:$N$63184,ROWS(H$2:H1879)*24-6)),""),
IF(INDEX(Assessment!$L$1:$L$63184,ROWS(H$2:H1879)*24-5)&lt;&gt;FALSE, _xlfn.CONCAT(CHAR(10),INDEX(Assessment!$L$1:$L$63184,ROWS(H$2:H1879)*24-5)," (",TEXT(INDEX(Assessment!$M$1:$M$63184,ROWS(H$2:H1879)*24-5),"m/yy"),") ",INDEX(Assessment!$N$1:$N$63184,ROWS(H$2:H1879)*24-5)),""),
IF(INDEX(Assessment!$L$1:$L$63184,ROWS(H$2:H1879)*24-4)&lt;&gt;FALSE, _xlfn.CONCAT(CHAR(10),INDEX(Assessment!$L$1:$L$63184,ROWS(H$2:H1879)*24-4)," (",TEXT(INDEX(Assessment!$M$1:$M$63184,ROWS(H$2:H1879)*24-4),"m/yy"),") ",INDEX(Assessment!$N$1:$N$63184,ROWS(H$2:H1879)*24-4)),""),
IF(INDEX(Assessment!$L$1:$L$63184,ROWS(H$2:H1879)*24-3)&lt;&gt;FALSE, _xlfn.CONCAT(CHAR(10),INDEX(Assessment!$L$1:$L$63184,ROWS(H$2:H1879)*24-3)," (",TEXT(INDEX(Assessment!$M$1:$M$63184,ROWS(H$2:H1879)*24-3),"m/yy"),") ",INDEX(Assessment!$N$1:$N$63184,ROWS(H$2:H1879)*24-3)),""),
IF(INDEX(Assessment!$L$1:$L$63184,ROWS(H$2:H1879)*24-2)&lt;&gt;FALSE, _xlfn.CONCAT(CHAR(10),INDEX(Assessment!$L$1:$L$63184,ROWS(H$2:H1879)*24-2)," (",TEXT(INDEX(Assessment!$M$1:$M$63184,ROWS(H$2:H1879)*24-2),"m/yy"),") ",INDEX(Assessment!$N$1:$N$63184,ROWS(H$2:H1879)*24-2)),""),
IF(INDEX(Assessment!$L$1:$L$63184,ROWS(H$2:H1879)*24-1)&lt;&gt;FALSE, _xlfn.CONCAT(CHAR(10),INDEX(Assessment!$L$1:$L$63184,ROWS(H$2:H1879)*24-1),") ",TEXT(INDEX(Assessment!$M$1:$M$63184,ROWS(H$2:H1879)*24-1),"m/yy"),") ",INDEX(Assessment!$N$1:$N$63184,ROWS(H$2:H1879)*24-1)),"")
)</f>
        <v/>
      </c>
      <c r="I1879" s="4" t="str" cm="1">
        <f t="array" ref="I1879">IF(INDEX(Assessment!$L$1:$L$63184,ROWS(I$2:I1879)*24-17)=0,"",INDEX(Assessment!$L$1:$L$63184,ROWS(I$2:I1879)*24-17))</f>
        <v/>
      </c>
    </row>
    <row r="1880" spans="1:9" s="4" customFormat="1" x14ac:dyDescent="0.25">
      <c r="A1880" s="4" t="str" cm="1">
        <f t="array" ref="A1880">IF(INDEX(Assessment!$C$1:$C$63184,ROWS(A$2:A1880)*24-22)=0,"",INDEX(Assessment!$C$1:$C$63184,ROWS(A$2:A1880)*24-22))</f>
        <v/>
      </c>
      <c r="B1880" s="4" t="str" cm="1">
        <f t="array" ref="B1880">IF(INDEX(Assessment!$C$1:$C$63184,ROWS(B$2:B1880)*24-21)=0,"",INDEX(Assessment!$C$1:$C$63184,ROWS(B$2:B1880)*24-21))</f>
        <v/>
      </c>
      <c r="C1880" s="4" t="str" cm="1">
        <f t="array" ref="C1880">IF(INDEX(Assessment!$C$1:$C$63184,ROWS(C$2:C1880)*24-20)="","",_xlfn.CONCAT(INDEX(Assessment!$C$1:$C$63184,ROWS(C$2:C1880)*24-20), " ==&gt; ", INDEX(Assessment!$C$1:$C$63184,ROWS(C$2:C1880)*24-19)))</f>
        <v/>
      </c>
      <c r="D1880" s="4" t="str" cm="1">
        <f t="array" ref="D1880">IF(INDEX(Assessment!$L$1:$L$63184,ROWS(D$2:D1880)*24-20)=0,"",INDEX(Assessment!$L$1:$L$63184,ROWS(D$2:D1880)*24-20))</f>
        <v/>
      </c>
      <c r="E1880" s="6" t="str" cm="1">
        <f t="array" ref="E1880">IF(INDEX(Assessment!$I$1:$I$63184,ROWS(E$2:E1880)*24-12)=0,"",INDEX(Assessment!$I$1:$I$63184,ROWS(E$2:E1880)*24-12))</f>
        <v/>
      </c>
      <c r="F1880" s="64" t="str" cm="1">
        <f t="array" ref="F1880">IF(INDEX(Assessment!$L$1:$L$63184,ROWS(F$2:F1880)*24-14)=0,"",INDEX(Assessment!$L$1:$L$63184,ROWS(F$2:F1880)*24-14))</f>
        <v/>
      </c>
      <c r="G1880" s="63" t="str" cm="1">
        <f t="array" ref="G1880">IF(INDEX(Assessment!$L$1:$L$63184,ROWS(G$2:G1880)*24-13)=0,"",INDEX(Assessment!$L$1:$L$63184,ROWS(G$2:G1880)*24-13))</f>
        <v/>
      </c>
      <c r="H1880" s="5" t="str" cm="1">
        <f t="array" ref="H1880">_xlfn.CONCAT(
IF(INDEX(Assessment!$L$1:$L$63184,ROWS(H$2:H1880)*24-8)&lt;&gt;FALSE, _xlfn.CONCAT(INDEX(Assessment!$L$1:$L$63184,ROWS(H$2:H1880)*24-8)," (",TEXT(INDEX(Assessment!$M$1:$M$63184,ROWS(H$2:H1880)*24-8),"m/yy"),") ",INDEX(Assessment!$N$1:$N$63184,ROWS(H$2:H1880)*24-8)),""),
IF(INDEX(Assessment!$L$1:$L$63184,ROWS(H$2:H1880)*24-7)&lt;&gt;FALSE, _xlfn.CONCAT(CHAR(10),INDEX(Assessment!$L$1:$L$63184,ROWS(H$2:H1880)*24-7)," (",TEXT(INDEX(Assessment!$M$1:$M$63184,ROWS(H$2:H1880)*24-7),"m/yy"),") ",INDEX(Assessment!$N$1:$N$63184,ROWS(H$2:H1880)*24-7)),""),
IF(INDEX(Assessment!$L$1:$L$63184,ROWS(H$2:H1880)*24-6)&lt;&gt;FALSE, _xlfn.CONCAT(CHAR(10),INDEX(Assessment!$L$1:$L$63184,ROWS(H$2:H1880)*24-6)," (",TEXT(INDEX(Assessment!$M$1:$M$63184,ROWS(H$2:H1880)*24-6),"m/yy"),") ",INDEX(Assessment!$N$1:$N$63184,ROWS(H$2:H1880)*24-6)),""),
IF(INDEX(Assessment!$L$1:$L$63184,ROWS(H$2:H1880)*24-5)&lt;&gt;FALSE, _xlfn.CONCAT(CHAR(10),INDEX(Assessment!$L$1:$L$63184,ROWS(H$2:H1880)*24-5)," (",TEXT(INDEX(Assessment!$M$1:$M$63184,ROWS(H$2:H1880)*24-5),"m/yy"),") ",INDEX(Assessment!$N$1:$N$63184,ROWS(H$2:H1880)*24-5)),""),
IF(INDEX(Assessment!$L$1:$L$63184,ROWS(H$2:H1880)*24-4)&lt;&gt;FALSE, _xlfn.CONCAT(CHAR(10),INDEX(Assessment!$L$1:$L$63184,ROWS(H$2:H1880)*24-4)," (",TEXT(INDEX(Assessment!$M$1:$M$63184,ROWS(H$2:H1880)*24-4),"m/yy"),") ",INDEX(Assessment!$N$1:$N$63184,ROWS(H$2:H1880)*24-4)),""),
IF(INDEX(Assessment!$L$1:$L$63184,ROWS(H$2:H1880)*24-3)&lt;&gt;FALSE, _xlfn.CONCAT(CHAR(10),INDEX(Assessment!$L$1:$L$63184,ROWS(H$2:H1880)*24-3)," (",TEXT(INDEX(Assessment!$M$1:$M$63184,ROWS(H$2:H1880)*24-3),"m/yy"),") ",INDEX(Assessment!$N$1:$N$63184,ROWS(H$2:H1880)*24-3)),""),
IF(INDEX(Assessment!$L$1:$L$63184,ROWS(H$2:H1880)*24-2)&lt;&gt;FALSE, _xlfn.CONCAT(CHAR(10),INDEX(Assessment!$L$1:$L$63184,ROWS(H$2:H1880)*24-2)," (",TEXT(INDEX(Assessment!$M$1:$M$63184,ROWS(H$2:H1880)*24-2),"m/yy"),") ",INDEX(Assessment!$N$1:$N$63184,ROWS(H$2:H1880)*24-2)),""),
IF(INDEX(Assessment!$L$1:$L$63184,ROWS(H$2:H1880)*24-1)&lt;&gt;FALSE, _xlfn.CONCAT(CHAR(10),INDEX(Assessment!$L$1:$L$63184,ROWS(H$2:H1880)*24-1),") ",TEXT(INDEX(Assessment!$M$1:$M$63184,ROWS(H$2:H1880)*24-1),"m/yy"),") ",INDEX(Assessment!$N$1:$N$63184,ROWS(H$2:H1880)*24-1)),"")
)</f>
        <v/>
      </c>
      <c r="I1880" s="4" t="str" cm="1">
        <f t="array" ref="I1880">IF(INDEX(Assessment!$L$1:$L$63184,ROWS(I$2:I1880)*24-17)=0,"",INDEX(Assessment!$L$1:$L$63184,ROWS(I$2:I1880)*24-17))</f>
        <v/>
      </c>
    </row>
    <row r="1881" spans="1:9" s="4" customFormat="1" x14ac:dyDescent="0.25">
      <c r="A1881" s="4" t="str" cm="1">
        <f t="array" ref="A1881">IF(INDEX(Assessment!$C$1:$C$63184,ROWS(A$2:A1881)*24-22)=0,"",INDEX(Assessment!$C$1:$C$63184,ROWS(A$2:A1881)*24-22))</f>
        <v/>
      </c>
      <c r="B1881" s="4" t="str" cm="1">
        <f t="array" ref="B1881">IF(INDEX(Assessment!$C$1:$C$63184,ROWS(B$2:B1881)*24-21)=0,"",INDEX(Assessment!$C$1:$C$63184,ROWS(B$2:B1881)*24-21))</f>
        <v/>
      </c>
      <c r="C1881" s="4" t="str" cm="1">
        <f t="array" ref="C1881">IF(INDEX(Assessment!$C$1:$C$63184,ROWS(C$2:C1881)*24-20)="","",_xlfn.CONCAT(INDEX(Assessment!$C$1:$C$63184,ROWS(C$2:C1881)*24-20), " ==&gt; ", INDEX(Assessment!$C$1:$C$63184,ROWS(C$2:C1881)*24-19)))</f>
        <v/>
      </c>
      <c r="D1881" s="4" t="str" cm="1">
        <f t="array" ref="D1881">IF(INDEX(Assessment!$L$1:$L$63184,ROWS(D$2:D1881)*24-20)=0,"",INDEX(Assessment!$L$1:$L$63184,ROWS(D$2:D1881)*24-20))</f>
        <v/>
      </c>
      <c r="E1881" s="6" t="str" cm="1">
        <f t="array" ref="E1881">IF(INDEX(Assessment!$I$1:$I$63184,ROWS(E$2:E1881)*24-12)=0,"",INDEX(Assessment!$I$1:$I$63184,ROWS(E$2:E1881)*24-12))</f>
        <v/>
      </c>
      <c r="F1881" s="64" t="str" cm="1">
        <f t="array" ref="F1881">IF(INDEX(Assessment!$L$1:$L$63184,ROWS(F$2:F1881)*24-14)=0,"",INDEX(Assessment!$L$1:$L$63184,ROWS(F$2:F1881)*24-14))</f>
        <v/>
      </c>
      <c r="G1881" s="63" t="str" cm="1">
        <f t="array" ref="G1881">IF(INDEX(Assessment!$L$1:$L$63184,ROWS(G$2:G1881)*24-13)=0,"",INDEX(Assessment!$L$1:$L$63184,ROWS(G$2:G1881)*24-13))</f>
        <v/>
      </c>
      <c r="H1881" s="5" t="str" cm="1">
        <f t="array" ref="H1881">_xlfn.CONCAT(
IF(INDEX(Assessment!$L$1:$L$63184,ROWS(H$2:H1881)*24-8)&lt;&gt;FALSE, _xlfn.CONCAT(INDEX(Assessment!$L$1:$L$63184,ROWS(H$2:H1881)*24-8)," (",TEXT(INDEX(Assessment!$M$1:$M$63184,ROWS(H$2:H1881)*24-8),"m/yy"),") ",INDEX(Assessment!$N$1:$N$63184,ROWS(H$2:H1881)*24-8)),""),
IF(INDEX(Assessment!$L$1:$L$63184,ROWS(H$2:H1881)*24-7)&lt;&gt;FALSE, _xlfn.CONCAT(CHAR(10),INDEX(Assessment!$L$1:$L$63184,ROWS(H$2:H1881)*24-7)," (",TEXT(INDEX(Assessment!$M$1:$M$63184,ROWS(H$2:H1881)*24-7),"m/yy"),") ",INDEX(Assessment!$N$1:$N$63184,ROWS(H$2:H1881)*24-7)),""),
IF(INDEX(Assessment!$L$1:$L$63184,ROWS(H$2:H1881)*24-6)&lt;&gt;FALSE, _xlfn.CONCAT(CHAR(10),INDEX(Assessment!$L$1:$L$63184,ROWS(H$2:H1881)*24-6)," (",TEXT(INDEX(Assessment!$M$1:$M$63184,ROWS(H$2:H1881)*24-6),"m/yy"),") ",INDEX(Assessment!$N$1:$N$63184,ROWS(H$2:H1881)*24-6)),""),
IF(INDEX(Assessment!$L$1:$L$63184,ROWS(H$2:H1881)*24-5)&lt;&gt;FALSE, _xlfn.CONCAT(CHAR(10),INDEX(Assessment!$L$1:$L$63184,ROWS(H$2:H1881)*24-5)," (",TEXT(INDEX(Assessment!$M$1:$M$63184,ROWS(H$2:H1881)*24-5),"m/yy"),") ",INDEX(Assessment!$N$1:$N$63184,ROWS(H$2:H1881)*24-5)),""),
IF(INDEX(Assessment!$L$1:$L$63184,ROWS(H$2:H1881)*24-4)&lt;&gt;FALSE, _xlfn.CONCAT(CHAR(10),INDEX(Assessment!$L$1:$L$63184,ROWS(H$2:H1881)*24-4)," (",TEXT(INDEX(Assessment!$M$1:$M$63184,ROWS(H$2:H1881)*24-4),"m/yy"),") ",INDEX(Assessment!$N$1:$N$63184,ROWS(H$2:H1881)*24-4)),""),
IF(INDEX(Assessment!$L$1:$L$63184,ROWS(H$2:H1881)*24-3)&lt;&gt;FALSE, _xlfn.CONCAT(CHAR(10),INDEX(Assessment!$L$1:$L$63184,ROWS(H$2:H1881)*24-3)," (",TEXT(INDEX(Assessment!$M$1:$M$63184,ROWS(H$2:H1881)*24-3),"m/yy"),") ",INDEX(Assessment!$N$1:$N$63184,ROWS(H$2:H1881)*24-3)),""),
IF(INDEX(Assessment!$L$1:$L$63184,ROWS(H$2:H1881)*24-2)&lt;&gt;FALSE, _xlfn.CONCAT(CHAR(10),INDEX(Assessment!$L$1:$L$63184,ROWS(H$2:H1881)*24-2)," (",TEXT(INDEX(Assessment!$M$1:$M$63184,ROWS(H$2:H1881)*24-2),"m/yy"),") ",INDEX(Assessment!$N$1:$N$63184,ROWS(H$2:H1881)*24-2)),""),
IF(INDEX(Assessment!$L$1:$L$63184,ROWS(H$2:H1881)*24-1)&lt;&gt;FALSE, _xlfn.CONCAT(CHAR(10),INDEX(Assessment!$L$1:$L$63184,ROWS(H$2:H1881)*24-1),") ",TEXT(INDEX(Assessment!$M$1:$M$63184,ROWS(H$2:H1881)*24-1),"m/yy"),") ",INDEX(Assessment!$N$1:$N$63184,ROWS(H$2:H1881)*24-1)),"")
)</f>
        <v/>
      </c>
      <c r="I1881" s="4" t="str" cm="1">
        <f t="array" ref="I1881">IF(INDEX(Assessment!$L$1:$L$63184,ROWS(I$2:I1881)*24-17)=0,"",INDEX(Assessment!$L$1:$L$63184,ROWS(I$2:I1881)*24-17))</f>
        <v/>
      </c>
    </row>
    <row r="1882" spans="1:9" s="4" customFormat="1" x14ac:dyDescent="0.25">
      <c r="A1882" s="4" t="str" cm="1">
        <f t="array" ref="A1882">IF(INDEX(Assessment!$C$1:$C$63184,ROWS(A$2:A1882)*24-22)=0,"",INDEX(Assessment!$C$1:$C$63184,ROWS(A$2:A1882)*24-22))</f>
        <v/>
      </c>
      <c r="B1882" s="4" t="str" cm="1">
        <f t="array" ref="B1882">IF(INDEX(Assessment!$C$1:$C$63184,ROWS(B$2:B1882)*24-21)=0,"",INDEX(Assessment!$C$1:$C$63184,ROWS(B$2:B1882)*24-21))</f>
        <v/>
      </c>
      <c r="C1882" s="4" t="str" cm="1">
        <f t="array" ref="C1882">IF(INDEX(Assessment!$C$1:$C$63184,ROWS(C$2:C1882)*24-20)="","",_xlfn.CONCAT(INDEX(Assessment!$C$1:$C$63184,ROWS(C$2:C1882)*24-20), " ==&gt; ", INDEX(Assessment!$C$1:$C$63184,ROWS(C$2:C1882)*24-19)))</f>
        <v/>
      </c>
      <c r="D1882" s="4" t="str" cm="1">
        <f t="array" ref="D1882">IF(INDEX(Assessment!$L$1:$L$63184,ROWS(D$2:D1882)*24-20)=0,"",INDEX(Assessment!$L$1:$L$63184,ROWS(D$2:D1882)*24-20))</f>
        <v/>
      </c>
      <c r="E1882" s="6" t="str" cm="1">
        <f t="array" ref="E1882">IF(INDEX(Assessment!$I$1:$I$63184,ROWS(E$2:E1882)*24-12)=0,"",INDEX(Assessment!$I$1:$I$63184,ROWS(E$2:E1882)*24-12))</f>
        <v/>
      </c>
      <c r="F1882" s="64" t="str" cm="1">
        <f t="array" ref="F1882">IF(INDEX(Assessment!$L$1:$L$63184,ROWS(F$2:F1882)*24-14)=0,"",INDEX(Assessment!$L$1:$L$63184,ROWS(F$2:F1882)*24-14))</f>
        <v/>
      </c>
      <c r="G1882" s="63" t="str" cm="1">
        <f t="array" ref="G1882">IF(INDEX(Assessment!$L$1:$L$63184,ROWS(G$2:G1882)*24-13)=0,"",INDEX(Assessment!$L$1:$L$63184,ROWS(G$2:G1882)*24-13))</f>
        <v/>
      </c>
      <c r="H1882" s="5" t="str" cm="1">
        <f t="array" ref="H1882">_xlfn.CONCAT(
IF(INDEX(Assessment!$L$1:$L$63184,ROWS(H$2:H1882)*24-8)&lt;&gt;FALSE, _xlfn.CONCAT(INDEX(Assessment!$L$1:$L$63184,ROWS(H$2:H1882)*24-8)," (",TEXT(INDEX(Assessment!$M$1:$M$63184,ROWS(H$2:H1882)*24-8),"m/yy"),") ",INDEX(Assessment!$N$1:$N$63184,ROWS(H$2:H1882)*24-8)),""),
IF(INDEX(Assessment!$L$1:$L$63184,ROWS(H$2:H1882)*24-7)&lt;&gt;FALSE, _xlfn.CONCAT(CHAR(10),INDEX(Assessment!$L$1:$L$63184,ROWS(H$2:H1882)*24-7)," (",TEXT(INDEX(Assessment!$M$1:$M$63184,ROWS(H$2:H1882)*24-7),"m/yy"),") ",INDEX(Assessment!$N$1:$N$63184,ROWS(H$2:H1882)*24-7)),""),
IF(INDEX(Assessment!$L$1:$L$63184,ROWS(H$2:H1882)*24-6)&lt;&gt;FALSE, _xlfn.CONCAT(CHAR(10),INDEX(Assessment!$L$1:$L$63184,ROWS(H$2:H1882)*24-6)," (",TEXT(INDEX(Assessment!$M$1:$M$63184,ROWS(H$2:H1882)*24-6),"m/yy"),") ",INDEX(Assessment!$N$1:$N$63184,ROWS(H$2:H1882)*24-6)),""),
IF(INDEX(Assessment!$L$1:$L$63184,ROWS(H$2:H1882)*24-5)&lt;&gt;FALSE, _xlfn.CONCAT(CHAR(10),INDEX(Assessment!$L$1:$L$63184,ROWS(H$2:H1882)*24-5)," (",TEXT(INDEX(Assessment!$M$1:$M$63184,ROWS(H$2:H1882)*24-5),"m/yy"),") ",INDEX(Assessment!$N$1:$N$63184,ROWS(H$2:H1882)*24-5)),""),
IF(INDEX(Assessment!$L$1:$L$63184,ROWS(H$2:H1882)*24-4)&lt;&gt;FALSE, _xlfn.CONCAT(CHAR(10),INDEX(Assessment!$L$1:$L$63184,ROWS(H$2:H1882)*24-4)," (",TEXT(INDEX(Assessment!$M$1:$M$63184,ROWS(H$2:H1882)*24-4),"m/yy"),") ",INDEX(Assessment!$N$1:$N$63184,ROWS(H$2:H1882)*24-4)),""),
IF(INDEX(Assessment!$L$1:$L$63184,ROWS(H$2:H1882)*24-3)&lt;&gt;FALSE, _xlfn.CONCAT(CHAR(10),INDEX(Assessment!$L$1:$L$63184,ROWS(H$2:H1882)*24-3)," (",TEXT(INDEX(Assessment!$M$1:$M$63184,ROWS(H$2:H1882)*24-3),"m/yy"),") ",INDEX(Assessment!$N$1:$N$63184,ROWS(H$2:H1882)*24-3)),""),
IF(INDEX(Assessment!$L$1:$L$63184,ROWS(H$2:H1882)*24-2)&lt;&gt;FALSE, _xlfn.CONCAT(CHAR(10),INDEX(Assessment!$L$1:$L$63184,ROWS(H$2:H1882)*24-2)," (",TEXT(INDEX(Assessment!$M$1:$M$63184,ROWS(H$2:H1882)*24-2),"m/yy"),") ",INDEX(Assessment!$N$1:$N$63184,ROWS(H$2:H1882)*24-2)),""),
IF(INDEX(Assessment!$L$1:$L$63184,ROWS(H$2:H1882)*24-1)&lt;&gt;FALSE, _xlfn.CONCAT(CHAR(10),INDEX(Assessment!$L$1:$L$63184,ROWS(H$2:H1882)*24-1),") ",TEXT(INDEX(Assessment!$M$1:$M$63184,ROWS(H$2:H1882)*24-1),"m/yy"),") ",INDEX(Assessment!$N$1:$N$63184,ROWS(H$2:H1882)*24-1)),"")
)</f>
        <v/>
      </c>
      <c r="I1882" s="4" t="str" cm="1">
        <f t="array" ref="I1882">IF(INDEX(Assessment!$L$1:$L$63184,ROWS(I$2:I1882)*24-17)=0,"",INDEX(Assessment!$L$1:$L$63184,ROWS(I$2:I1882)*24-17))</f>
        <v/>
      </c>
    </row>
    <row r="1883" spans="1:9" s="4" customFormat="1" x14ac:dyDescent="0.25">
      <c r="A1883" s="4" t="str" cm="1">
        <f t="array" ref="A1883">IF(INDEX(Assessment!$C$1:$C$63184,ROWS(A$2:A1883)*24-22)=0,"",INDEX(Assessment!$C$1:$C$63184,ROWS(A$2:A1883)*24-22))</f>
        <v/>
      </c>
      <c r="B1883" s="4" t="str" cm="1">
        <f t="array" ref="B1883">IF(INDEX(Assessment!$C$1:$C$63184,ROWS(B$2:B1883)*24-21)=0,"",INDEX(Assessment!$C$1:$C$63184,ROWS(B$2:B1883)*24-21))</f>
        <v/>
      </c>
      <c r="C1883" s="4" t="str" cm="1">
        <f t="array" ref="C1883">IF(INDEX(Assessment!$C$1:$C$63184,ROWS(C$2:C1883)*24-20)="","",_xlfn.CONCAT(INDEX(Assessment!$C$1:$C$63184,ROWS(C$2:C1883)*24-20), " ==&gt; ", INDEX(Assessment!$C$1:$C$63184,ROWS(C$2:C1883)*24-19)))</f>
        <v/>
      </c>
      <c r="D1883" s="4" t="str" cm="1">
        <f t="array" ref="D1883">IF(INDEX(Assessment!$L$1:$L$63184,ROWS(D$2:D1883)*24-20)=0,"",INDEX(Assessment!$L$1:$L$63184,ROWS(D$2:D1883)*24-20))</f>
        <v/>
      </c>
      <c r="E1883" s="6" t="str" cm="1">
        <f t="array" ref="E1883">IF(INDEX(Assessment!$I$1:$I$63184,ROWS(E$2:E1883)*24-12)=0,"",INDEX(Assessment!$I$1:$I$63184,ROWS(E$2:E1883)*24-12))</f>
        <v/>
      </c>
      <c r="F1883" s="64" t="str" cm="1">
        <f t="array" ref="F1883">IF(INDEX(Assessment!$L$1:$L$63184,ROWS(F$2:F1883)*24-14)=0,"",INDEX(Assessment!$L$1:$L$63184,ROWS(F$2:F1883)*24-14))</f>
        <v/>
      </c>
      <c r="G1883" s="63" t="str" cm="1">
        <f t="array" ref="G1883">IF(INDEX(Assessment!$L$1:$L$63184,ROWS(G$2:G1883)*24-13)=0,"",INDEX(Assessment!$L$1:$L$63184,ROWS(G$2:G1883)*24-13))</f>
        <v/>
      </c>
      <c r="H1883" s="5" t="str" cm="1">
        <f t="array" ref="H1883">_xlfn.CONCAT(
IF(INDEX(Assessment!$L$1:$L$63184,ROWS(H$2:H1883)*24-8)&lt;&gt;FALSE, _xlfn.CONCAT(INDEX(Assessment!$L$1:$L$63184,ROWS(H$2:H1883)*24-8)," (",TEXT(INDEX(Assessment!$M$1:$M$63184,ROWS(H$2:H1883)*24-8),"m/yy"),") ",INDEX(Assessment!$N$1:$N$63184,ROWS(H$2:H1883)*24-8)),""),
IF(INDEX(Assessment!$L$1:$L$63184,ROWS(H$2:H1883)*24-7)&lt;&gt;FALSE, _xlfn.CONCAT(CHAR(10),INDEX(Assessment!$L$1:$L$63184,ROWS(H$2:H1883)*24-7)," (",TEXT(INDEX(Assessment!$M$1:$M$63184,ROWS(H$2:H1883)*24-7),"m/yy"),") ",INDEX(Assessment!$N$1:$N$63184,ROWS(H$2:H1883)*24-7)),""),
IF(INDEX(Assessment!$L$1:$L$63184,ROWS(H$2:H1883)*24-6)&lt;&gt;FALSE, _xlfn.CONCAT(CHAR(10),INDEX(Assessment!$L$1:$L$63184,ROWS(H$2:H1883)*24-6)," (",TEXT(INDEX(Assessment!$M$1:$M$63184,ROWS(H$2:H1883)*24-6),"m/yy"),") ",INDEX(Assessment!$N$1:$N$63184,ROWS(H$2:H1883)*24-6)),""),
IF(INDEX(Assessment!$L$1:$L$63184,ROWS(H$2:H1883)*24-5)&lt;&gt;FALSE, _xlfn.CONCAT(CHAR(10),INDEX(Assessment!$L$1:$L$63184,ROWS(H$2:H1883)*24-5)," (",TEXT(INDEX(Assessment!$M$1:$M$63184,ROWS(H$2:H1883)*24-5),"m/yy"),") ",INDEX(Assessment!$N$1:$N$63184,ROWS(H$2:H1883)*24-5)),""),
IF(INDEX(Assessment!$L$1:$L$63184,ROWS(H$2:H1883)*24-4)&lt;&gt;FALSE, _xlfn.CONCAT(CHAR(10),INDEX(Assessment!$L$1:$L$63184,ROWS(H$2:H1883)*24-4)," (",TEXT(INDEX(Assessment!$M$1:$M$63184,ROWS(H$2:H1883)*24-4),"m/yy"),") ",INDEX(Assessment!$N$1:$N$63184,ROWS(H$2:H1883)*24-4)),""),
IF(INDEX(Assessment!$L$1:$L$63184,ROWS(H$2:H1883)*24-3)&lt;&gt;FALSE, _xlfn.CONCAT(CHAR(10),INDEX(Assessment!$L$1:$L$63184,ROWS(H$2:H1883)*24-3)," (",TEXT(INDEX(Assessment!$M$1:$M$63184,ROWS(H$2:H1883)*24-3),"m/yy"),") ",INDEX(Assessment!$N$1:$N$63184,ROWS(H$2:H1883)*24-3)),""),
IF(INDEX(Assessment!$L$1:$L$63184,ROWS(H$2:H1883)*24-2)&lt;&gt;FALSE, _xlfn.CONCAT(CHAR(10),INDEX(Assessment!$L$1:$L$63184,ROWS(H$2:H1883)*24-2)," (",TEXT(INDEX(Assessment!$M$1:$M$63184,ROWS(H$2:H1883)*24-2),"m/yy"),") ",INDEX(Assessment!$N$1:$N$63184,ROWS(H$2:H1883)*24-2)),""),
IF(INDEX(Assessment!$L$1:$L$63184,ROWS(H$2:H1883)*24-1)&lt;&gt;FALSE, _xlfn.CONCAT(CHAR(10),INDEX(Assessment!$L$1:$L$63184,ROWS(H$2:H1883)*24-1),") ",TEXT(INDEX(Assessment!$M$1:$M$63184,ROWS(H$2:H1883)*24-1),"m/yy"),") ",INDEX(Assessment!$N$1:$N$63184,ROWS(H$2:H1883)*24-1)),"")
)</f>
        <v/>
      </c>
      <c r="I1883" s="4" t="str" cm="1">
        <f t="array" ref="I1883">IF(INDEX(Assessment!$L$1:$L$63184,ROWS(I$2:I1883)*24-17)=0,"",INDEX(Assessment!$L$1:$L$63184,ROWS(I$2:I1883)*24-17))</f>
        <v/>
      </c>
    </row>
    <row r="1884" spans="1:9" s="4" customFormat="1" x14ac:dyDescent="0.25">
      <c r="A1884" s="4" t="str" cm="1">
        <f t="array" ref="A1884">IF(INDEX(Assessment!$C$1:$C$63184,ROWS(A$2:A1884)*24-22)=0,"",INDEX(Assessment!$C$1:$C$63184,ROWS(A$2:A1884)*24-22))</f>
        <v/>
      </c>
      <c r="B1884" s="4" t="str" cm="1">
        <f t="array" ref="B1884">IF(INDEX(Assessment!$C$1:$C$63184,ROWS(B$2:B1884)*24-21)=0,"",INDEX(Assessment!$C$1:$C$63184,ROWS(B$2:B1884)*24-21))</f>
        <v/>
      </c>
      <c r="C1884" s="4" t="str" cm="1">
        <f t="array" ref="C1884">IF(INDEX(Assessment!$C$1:$C$63184,ROWS(C$2:C1884)*24-20)="","",_xlfn.CONCAT(INDEX(Assessment!$C$1:$C$63184,ROWS(C$2:C1884)*24-20), " ==&gt; ", INDEX(Assessment!$C$1:$C$63184,ROWS(C$2:C1884)*24-19)))</f>
        <v/>
      </c>
      <c r="D1884" s="4" t="str" cm="1">
        <f t="array" ref="D1884">IF(INDEX(Assessment!$L$1:$L$63184,ROWS(D$2:D1884)*24-20)=0,"",INDEX(Assessment!$L$1:$L$63184,ROWS(D$2:D1884)*24-20))</f>
        <v/>
      </c>
      <c r="E1884" s="6" t="str" cm="1">
        <f t="array" ref="E1884">IF(INDEX(Assessment!$I$1:$I$63184,ROWS(E$2:E1884)*24-12)=0,"",INDEX(Assessment!$I$1:$I$63184,ROWS(E$2:E1884)*24-12))</f>
        <v/>
      </c>
      <c r="F1884" s="64" t="str" cm="1">
        <f t="array" ref="F1884">IF(INDEX(Assessment!$L$1:$L$63184,ROWS(F$2:F1884)*24-14)=0,"",INDEX(Assessment!$L$1:$L$63184,ROWS(F$2:F1884)*24-14))</f>
        <v/>
      </c>
      <c r="G1884" s="63" t="str" cm="1">
        <f t="array" ref="G1884">IF(INDEX(Assessment!$L$1:$L$63184,ROWS(G$2:G1884)*24-13)=0,"",INDEX(Assessment!$L$1:$L$63184,ROWS(G$2:G1884)*24-13))</f>
        <v/>
      </c>
      <c r="H1884" s="5" t="str" cm="1">
        <f t="array" ref="H1884">_xlfn.CONCAT(
IF(INDEX(Assessment!$L$1:$L$63184,ROWS(H$2:H1884)*24-8)&lt;&gt;FALSE, _xlfn.CONCAT(INDEX(Assessment!$L$1:$L$63184,ROWS(H$2:H1884)*24-8)," (",TEXT(INDEX(Assessment!$M$1:$M$63184,ROWS(H$2:H1884)*24-8),"m/yy"),") ",INDEX(Assessment!$N$1:$N$63184,ROWS(H$2:H1884)*24-8)),""),
IF(INDEX(Assessment!$L$1:$L$63184,ROWS(H$2:H1884)*24-7)&lt;&gt;FALSE, _xlfn.CONCAT(CHAR(10),INDEX(Assessment!$L$1:$L$63184,ROWS(H$2:H1884)*24-7)," (",TEXT(INDEX(Assessment!$M$1:$M$63184,ROWS(H$2:H1884)*24-7),"m/yy"),") ",INDEX(Assessment!$N$1:$N$63184,ROWS(H$2:H1884)*24-7)),""),
IF(INDEX(Assessment!$L$1:$L$63184,ROWS(H$2:H1884)*24-6)&lt;&gt;FALSE, _xlfn.CONCAT(CHAR(10),INDEX(Assessment!$L$1:$L$63184,ROWS(H$2:H1884)*24-6)," (",TEXT(INDEX(Assessment!$M$1:$M$63184,ROWS(H$2:H1884)*24-6),"m/yy"),") ",INDEX(Assessment!$N$1:$N$63184,ROWS(H$2:H1884)*24-6)),""),
IF(INDEX(Assessment!$L$1:$L$63184,ROWS(H$2:H1884)*24-5)&lt;&gt;FALSE, _xlfn.CONCAT(CHAR(10),INDEX(Assessment!$L$1:$L$63184,ROWS(H$2:H1884)*24-5)," (",TEXT(INDEX(Assessment!$M$1:$M$63184,ROWS(H$2:H1884)*24-5),"m/yy"),") ",INDEX(Assessment!$N$1:$N$63184,ROWS(H$2:H1884)*24-5)),""),
IF(INDEX(Assessment!$L$1:$L$63184,ROWS(H$2:H1884)*24-4)&lt;&gt;FALSE, _xlfn.CONCAT(CHAR(10),INDEX(Assessment!$L$1:$L$63184,ROWS(H$2:H1884)*24-4)," (",TEXT(INDEX(Assessment!$M$1:$M$63184,ROWS(H$2:H1884)*24-4),"m/yy"),") ",INDEX(Assessment!$N$1:$N$63184,ROWS(H$2:H1884)*24-4)),""),
IF(INDEX(Assessment!$L$1:$L$63184,ROWS(H$2:H1884)*24-3)&lt;&gt;FALSE, _xlfn.CONCAT(CHAR(10),INDEX(Assessment!$L$1:$L$63184,ROWS(H$2:H1884)*24-3)," (",TEXT(INDEX(Assessment!$M$1:$M$63184,ROWS(H$2:H1884)*24-3),"m/yy"),") ",INDEX(Assessment!$N$1:$N$63184,ROWS(H$2:H1884)*24-3)),""),
IF(INDEX(Assessment!$L$1:$L$63184,ROWS(H$2:H1884)*24-2)&lt;&gt;FALSE, _xlfn.CONCAT(CHAR(10),INDEX(Assessment!$L$1:$L$63184,ROWS(H$2:H1884)*24-2)," (",TEXT(INDEX(Assessment!$M$1:$M$63184,ROWS(H$2:H1884)*24-2),"m/yy"),") ",INDEX(Assessment!$N$1:$N$63184,ROWS(H$2:H1884)*24-2)),""),
IF(INDEX(Assessment!$L$1:$L$63184,ROWS(H$2:H1884)*24-1)&lt;&gt;FALSE, _xlfn.CONCAT(CHAR(10),INDEX(Assessment!$L$1:$L$63184,ROWS(H$2:H1884)*24-1),") ",TEXT(INDEX(Assessment!$M$1:$M$63184,ROWS(H$2:H1884)*24-1),"m/yy"),") ",INDEX(Assessment!$N$1:$N$63184,ROWS(H$2:H1884)*24-1)),"")
)</f>
        <v/>
      </c>
      <c r="I1884" s="4" t="str" cm="1">
        <f t="array" ref="I1884">IF(INDEX(Assessment!$L$1:$L$63184,ROWS(I$2:I1884)*24-17)=0,"",INDEX(Assessment!$L$1:$L$63184,ROWS(I$2:I1884)*24-17))</f>
        <v/>
      </c>
    </row>
    <row r="1885" spans="1:9" s="4" customFormat="1" x14ac:dyDescent="0.25">
      <c r="A1885" s="4" t="str" cm="1">
        <f t="array" ref="A1885">IF(INDEX(Assessment!$C$1:$C$63184,ROWS(A$2:A1885)*24-22)=0,"",INDEX(Assessment!$C$1:$C$63184,ROWS(A$2:A1885)*24-22))</f>
        <v/>
      </c>
      <c r="B1885" s="4" t="str" cm="1">
        <f t="array" ref="B1885">IF(INDEX(Assessment!$C$1:$C$63184,ROWS(B$2:B1885)*24-21)=0,"",INDEX(Assessment!$C$1:$C$63184,ROWS(B$2:B1885)*24-21))</f>
        <v/>
      </c>
      <c r="C1885" s="4" t="str" cm="1">
        <f t="array" ref="C1885">IF(INDEX(Assessment!$C$1:$C$63184,ROWS(C$2:C1885)*24-20)="","",_xlfn.CONCAT(INDEX(Assessment!$C$1:$C$63184,ROWS(C$2:C1885)*24-20), " ==&gt; ", INDEX(Assessment!$C$1:$C$63184,ROWS(C$2:C1885)*24-19)))</f>
        <v/>
      </c>
      <c r="D1885" s="4" t="str" cm="1">
        <f t="array" ref="D1885">IF(INDEX(Assessment!$L$1:$L$63184,ROWS(D$2:D1885)*24-20)=0,"",INDEX(Assessment!$L$1:$L$63184,ROWS(D$2:D1885)*24-20))</f>
        <v/>
      </c>
      <c r="E1885" s="6" t="str" cm="1">
        <f t="array" ref="E1885">IF(INDEX(Assessment!$I$1:$I$63184,ROWS(E$2:E1885)*24-12)=0,"",INDEX(Assessment!$I$1:$I$63184,ROWS(E$2:E1885)*24-12))</f>
        <v/>
      </c>
      <c r="F1885" s="64" t="str" cm="1">
        <f t="array" ref="F1885">IF(INDEX(Assessment!$L$1:$L$63184,ROWS(F$2:F1885)*24-14)=0,"",INDEX(Assessment!$L$1:$L$63184,ROWS(F$2:F1885)*24-14))</f>
        <v/>
      </c>
      <c r="G1885" s="63" t="str" cm="1">
        <f t="array" ref="G1885">IF(INDEX(Assessment!$L$1:$L$63184,ROWS(G$2:G1885)*24-13)=0,"",INDEX(Assessment!$L$1:$L$63184,ROWS(G$2:G1885)*24-13))</f>
        <v/>
      </c>
      <c r="H1885" s="5" t="str" cm="1">
        <f t="array" ref="H1885">_xlfn.CONCAT(
IF(INDEX(Assessment!$L$1:$L$63184,ROWS(H$2:H1885)*24-8)&lt;&gt;FALSE, _xlfn.CONCAT(INDEX(Assessment!$L$1:$L$63184,ROWS(H$2:H1885)*24-8)," (",TEXT(INDEX(Assessment!$M$1:$M$63184,ROWS(H$2:H1885)*24-8),"m/yy"),") ",INDEX(Assessment!$N$1:$N$63184,ROWS(H$2:H1885)*24-8)),""),
IF(INDEX(Assessment!$L$1:$L$63184,ROWS(H$2:H1885)*24-7)&lt;&gt;FALSE, _xlfn.CONCAT(CHAR(10),INDEX(Assessment!$L$1:$L$63184,ROWS(H$2:H1885)*24-7)," (",TEXT(INDEX(Assessment!$M$1:$M$63184,ROWS(H$2:H1885)*24-7),"m/yy"),") ",INDEX(Assessment!$N$1:$N$63184,ROWS(H$2:H1885)*24-7)),""),
IF(INDEX(Assessment!$L$1:$L$63184,ROWS(H$2:H1885)*24-6)&lt;&gt;FALSE, _xlfn.CONCAT(CHAR(10),INDEX(Assessment!$L$1:$L$63184,ROWS(H$2:H1885)*24-6)," (",TEXT(INDEX(Assessment!$M$1:$M$63184,ROWS(H$2:H1885)*24-6),"m/yy"),") ",INDEX(Assessment!$N$1:$N$63184,ROWS(H$2:H1885)*24-6)),""),
IF(INDEX(Assessment!$L$1:$L$63184,ROWS(H$2:H1885)*24-5)&lt;&gt;FALSE, _xlfn.CONCAT(CHAR(10),INDEX(Assessment!$L$1:$L$63184,ROWS(H$2:H1885)*24-5)," (",TEXT(INDEX(Assessment!$M$1:$M$63184,ROWS(H$2:H1885)*24-5),"m/yy"),") ",INDEX(Assessment!$N$1:$N$63184,ROWS(H$2:H1885)*24-5)),""),
IF(INDEX(Assessment!$L$1:$L$63184,ROWS(H$2:H1885)*24-4)&lt;&gt;FALSE, _xlfn.CONCAT(CHAR(10),INDEX(Assessment!$L$1:$L$63184,ROWS(H$2:H1885)*24-4)," (",TEXT(INDEX(Assessment!$M$1:$M$63184,ROWS(H$2:H1885)*24-4),"m/yy"),") ",INDEX(Assessment!$N$1:$N$63184,ROWS(H$2:H1885)*24-4)),""),
IF(INDEX(Assessment!$L$1:$L$63184,ROWS(H$2:H1885)*24-3)&lt;&gt;FALSE, _xlfn.CONCAT(CHAR(10),INDEX(Assessment!$L$1:$L$63184,ROWS(H$2:H1885)*24-3)," (",TEXT(INDEX(Assessment!$M$1:$M$63184,ROWS(H$2:H1885)*24-3),"m/yy"),") ",INDEX(Assessment!$N$1:$N$63184,ROWS(H$2:H1885)*24-3)),""),
IF(INDEX(Assessment!$L$1:$L$63184,ROWS(H$2:H1885)*24-2)&lt;&gt;FALSE, _xlfn.CONCAT(CHAR(10),INDEX(Assessment!$L$1:$L$63184,ROWS(H$2:H1885)*24-2)," (",TEXT(INDEX(Assessment!$M$1:$M$63184,ROWS(H$2:H1885)*24-2),"m/yy"),") ",INDEX(Assessment!$N$1:$N$63184,ROWS(H$2:H1885)*24-2)),""),
IF(INDEX(Assessment!$L$1:$L$63184,ROWS(H$2:H1885)*24-1)&lt;&gt;FALSE, _xlfn.CONCAT(CHAR(10),INDEX(Assessment!$L$1:$L$63184,ROWS(H$2:H1885)*24-1),") ",TEXT(INDEX(Assessment!$M$1:$M$63184,ROWS(H$2:H1885)*24-1),"m/yy"),") ",INDEX(Assessment!$N$1:$N$63184,ROWS(H$2:H1885)*24-1)),"")
)</f>
        <v/>
      </c>
      <c r="I1885" s="4" t="str" cm="1">
        <f t="array" ref="I1885">IF(INDEX(Assessment!$L$1:$L$63184,ROWS(I$2:I1885)*24-17)=0,"",INDEX(Assessment!$L$1:$L$63184,ROWS(I$2:I1885)*24-17))</f>
        <v/>
      </c>
    </row>
    <row r="1886" spans="1:9" s="4" customFormat="1" x14ac:dyDescent="0.25">
      <c r="A1886" s="4" t="str" cm="1">
        <f t="array" ref="A1886">IF(INDEX(Assessment!$C$1:$C$63184,ROWS(A$2:A1886)*24-22)=0,"",INDEX(Assessment!$C$1:$C$63184,ROWS(A$2:A1886)*24-22))</f>
        <v/>
      </c>
      <c r="B1886" s="4" t="str" cm="1">
        <f t="array" ref="B1886">IF(INDEX(Assessment!$C$1:$C$63184,ROWS(B$2:B1886)*24-21)=0,"",INDEX(Assessment!$C$1:$C$63184,ROWS(B$2:B1886)*24-21))</f>
        <v/>
      </c>
      <c r="C1886" s="4" t="str" cm="1">
        <f t="array" ref="C1886">IF(INDEX(Assessment!$C$1:$C$63184,ROWS(C$2:C1886)*24-20)="","",_xlfn.CONCAT(INDEX(Assessment!$C$1:$C$63184,ROWS(C$2:C1886)*24-20), " ==&gt; ", INDEX(Assessment!$C$1:$C$63184,ROWS(C$2:C1886)*24-19)))</f>
        <v/>
      </c>
      <c r="D1886" s="4" t="str" cm="1">
        <f t="array" ref="D1886">IF(INDEX(Assessment!$L$1:$L$63184,ROWS(D$2:D1886)*24-20)=0,"",INDEX(Assessment!$L$1:$L$63184,ROWS(D$2:D1886)*24-20))</f>
        <v/>
      </c>
      <c r="E1886" s="6" t="str" cm="1">
        <f t="array" ref="E1886">IF(INDEX(Assessment!$I$1:$I$63184,ROWS(E$2:E1886)*24-12)=0,"",INDEX(Assessment!$I$1:$I$63184,ROWS(E$2:E1886)*24-12))</f>
        <v/>
      </c>
      <c r="F1886" s="64" t="str" cm="1">
        <f t="array" ref="F1886">IF(INDEX(Assessment!$L$1:$L$63184,ROWS(F$2:F1886)*24-14)=0,"",INDEX(Assessment!$L$1:$L$63184,ROWS(F$2:F1886)*24-14))</f>
        <v/>
      </c>
      <c r="G1886" s="63" t="str" cm="1">
        <f t="array" ref="G1886">IF(INDEX(Assessment!$L$1:$L$63184,ROWS(G$2:G1886)*24-13)=0,"",INDEX(Assessment!$L$1:$L$63184,ROWS(G$2:G1886)*24-13))</f>
        <v/>
      </c>
      <c r="H1886" s="5" t="str" cm="1">
        <f t="array" ref="H1886">_xlfn.CONCAT(
IF(INDEX(Assessment!$L$1:$L$63184,ROWS(H$2:H1886)*24-8)&lt;&gt;FALSE, _xlfn.CONCAT(INDEX(Assessment!$L$1:$L$63184,ROWS(H$2:H1886)*24-8)," (",TEXT(INDEX(Assessment!$M$1:$M$63184,ROWS(H$2:H1886)*24-8),"m/yy"),") ",INDEX(Assessment!$N$1:$N$63184,ROWS(H$2:H1886)*24-8)),""),
IF(INDEX(Assessment!$L$1:$L$63184,ROWS(H$2:H1886)*24-7)&lt;&gt;FALSE, _xlfn.CONCAT(CHAR(10),INDEX(Assessment!$L$1:$L$63184,ROWS(H$2:H1886)*24-7)," (",TEXT(INDEX(Assessment!$M$1:$M$63184,ROWS(H$2:H1886)*24-7),"m/yy"),") ",INDEX(Assessment!$N$1:$N$63184,ROWS(H$2:H1886)*24-7)),""),
IF(INDEX(Assessment!$L$1:$L$63184,ROWS(H$2:H1886)*24-6)&lt;&gt;FALSE, _xlfn.CONCAT(CHAR(10),INDEX(Assessment!$L$1:$L$63184,ROWS(H$2:H1886)*24-6)," (",TEXT(INDEX(Assessment!$M$1:$M$63184,ROWS(H$2:H1886)*24-6),"m/yy"),") ",INDEX(Assessment!$N$1:$N$63184,ROWS(H$2:H1886)*24-6)),""),
IF(INDEX(Assessment!$L$1:$L$63184,ROWS(H$2:H1886)*24-5)&lt;&gt;FALSE, _xlfn.CONCAT(CHAR(10),INDEX(Assessment!$L$1:$L$63184,ROWS(H$2:H1886)*24-5)," (",TEXT(INDEX(Assessment!$M$1:$M$63184,ROWS(H$2:H1886)*24-5),"m/yy"),") ",INDEX(Assessment!$N$1:$N$63184,ROWS(H$2:H1886)*24-5)),""),
IF(INDEX(Assessment!$L$1:$L$63184,ROWS(H$2:H1886)*24-4)&lt;&gt;FALSE, _xlfn.CONCAT(CHAR(10),INDEX(Assessment!$L$1:$L$63184,ROWS(H$2:H1886)*24-4)," (",TEXT(INDEX(Assessment!$M$1:$M$63184,ROWS(H$2:H1886)*24-4),"m/yy"),") ",INDEX(Assessment!$N$1:$N$63184,ROWS(H$2:H1886)*24-4)),""),
IF(INDEX(Assessment!$L$1:$L$63184,ROWS(H$2:H1886)*24-3)&lt;&gt;FALSE, _xlfn.CONCAT(CHAR(10),INDEX(Assessment!$L$1:$L$63184,ROWS(H$2:H1886)*24-3)," (",TEXT(INDEX(Assessment!$M$1:$M$63184,ROWS(H$2:H1886)*24-3),"m/yy"),") ",INDEX(Assessment!$N$1:$N$63184,ROWS(H$2:H1886)*24-3)),""),
IF(INDEX(Assessment!$L$1:$L$63184,ROWS(H$2:H1886)*24-2)&lt;&gt;FALSE, _xlfn.CONCAT(CHAR(10),INDEX(Assessment!$L$1:$L$63184,ROWS(H$2:H1886)*24-2)," (",TEXT(INDEX(Assessment!$M$1:$M$63184,ROWS(H$2:H1886)*24-2),"m/yy"),") ",INDEX(Assessment!$N$1:$N$63184,ROWS(H$2:H1886)*24-2)),""),
IF(INDEX(Assessment!$L$1:$L$63184,ROWS(H$2:H1886)*24-1)&lt;&gt;FALSE, _xlfn.CONCAT(CHAR(10),INDEX(Assessment!$L$1:$L$63184,ROWS(H$2:H1886)*24-1),") ",TEXT(INDEX(Assessment!$M$1:$M$63184,ROWS(H$2:H1886)*24-1),"m/yy"),") ",INDEX(Assessment!$N$1:$N$63184,ROWS(H$2:H1886)*24-1)),"")
)</f>
        <v/>
      </c>
      <c r="I1886" s="4" t="str" cm="1">
        <f t="array" ref="I1886">IF(INDEX(Assessment!$L$1:$L$63184,ROWS(I$2:I1886)*24-17)=0,"",INDEX(Assessment!$L$1:$L$63184,ROWS(I$2:I1886)*24-17))</f>
        <v/>
      </c>
    </row>
    <row r="1887" spans="1:9" s="4" customFormat="1" x14ac:dyDescent="0.25">
      <c r="A1887" s="4" t="str" cm="1">
        <f t="array" ref="A1887">IF(INDEX(Assessment!$C$1:$C$63184,ROWS(A$2:A1887)*24-22)=0,"",INDEX(Assessment!$C$1:$C$63184,ROWS(A$2:A1887)*24-22))</f>
        <v/>
      </c>
      <c r="B1887" s="4" t="str" cm="1">
        <f t="array" ref="B1887">IF(INDEX(Assessment!$C$1:$C$63184,ROWS(B$2:B1887)*24-21)=0,"",INDEX(Assessment!$C$1:$C$63184,ROWS(B$2:B1887)*24-21))</f>
        <v/>
      </c>
      <c r="C1887" s="4" t="str" cm="1">
        <f t="array" ref="C1887">IF(INDEX(Assessment!$C$1:$C$63184,ROWS(C$2:C1887)*24-20)="","",_xlfn.CONCAT(INDEX(Assessment!$C$1:$C$63184,ROWS(C$2:C1887)*24-20), " ==&gt; ", INDEX(Assessment!$C$1:$C$63184,ROWS(C$2:C1887)*24-19)))</f>
        <v/>
      </c>
      <c r="D1887" s="4" t="str" cm="1">
        <f t="array" ref="D1887">IF(INDEX(Assessment!$L$1:$L$63184,ROWS(D$2:D1887)*24-20)=0,"",INDEX(Assessment!$L$1:$L$63184,ROWS(D$2:D1887)*24-20))</f>
        <v/>
      </c>
      <c r="E1887" s="6" t="str" cm="1">
        <f t="array" ref="E1887">IF(INDEX(Assessment!$I$1:$I$63184,ROWS(E$2:E1887)*24-12)=0,"",INDEX(Assessment!$I$1:$I$63184,ROWS(E$2:E1887)*24-12))</f>
        <v/>
      </c>
      <c r="F1887" s="64" t="str" cm="1">
        <f t="array" ref="F1887">IF(INDEX(Assessment!$L$1:$L$63184,ROWS(F$2:F1887)*24-14)=0,"",INDEX(Assessment!$L$1:$L$63184,ROWS(F$2:F1887)*24-14))</f>
        <v/>
      </c>
      <c r="G1887" s="63" t="str" cm="1">
        <f t="array" ref="G1887">IF(INDEX(Assessment!$L$1:$L$63184,ROWS(G$2:G1887)*24-13)=0,"",INDEX(Assessment!$L$1:$L$63184,ROWS(G$2:G1887)*24-13))</f>
        <v/>
      </c>
      <c r="H1887" s="5" t="str" cm="1">
        <f t="array" ref="H1887">_xlfn.CONCAT(
IF(INDEX(Assessment!$L$1:$L$63184,ROWS(H$2:H1887)*24-8)&lt;&gt;FALSE, _xlfn.CONCAT(INDEX(Assessment!$L$1:$L$63184,ROWS(H$2:H1887)*24-8)," (",TEXT(INDEX(Assessment!$M$1:$M$63184,ROWS(H$2:H1887)*24-8),"m/yy"),") ",INDEX(Assessment!$N$1:$N$63184,ROWS(H$2:H1887)*24-8)),""),
IF(INDEX(Assessment!$L$1:$L$63184,ROWS(H$2:H1887)*24-7)&lt;&gt;FALSE, _xlfn.CONCAT(CHAR(10),INDEX(Assessment!$L$1:$L$63184,ROWS(H$2:H1887)*24-7)," (",TEXT(INDEX(Assessment!$M$1:$M$63184,ROWS(H$2:H1887)*24-7),"m/yy"),") ",INDEX(Assessment!$N$1:$N$63184,ROWS(H$2:H1887)*24-7)),""),
IF(INDEX(Assessment!$L$1:$L$63184,ROWS(H$2:H1887)*24-6)&lt;&gt;FALSE, _xlfn.CONCAT(CHAR(10),INDEX(Assessment!$L$1:$L$63184,ROWS(H$2:H1887)*24-6)," (",TEXT(INDEX(Assessment!$M$1:$M$63184,ROWS(H$2:H1887)*24-6),"m/yy"),") ",INDEX(Assessment!$N$1:$N$63184,ROWS(H$2:H1887)*24-6)),""),
IF(INDEX(Assessment!$L$1:$L$63184,ROWS(H$2:H1887)*24-5)&lt;&gt;FALSE, _xlfn.CONCAT(CHAR(10),INDEX(Assessment!$L$1:$L$63184,ROWS(H$2:H1887)*24-5)," (",TEXT(INDEX(Assessment!$M$1:$M$63184,ROWS(H$2:H1887)*24-5),"m/yy"),") ",INDEX(Assessment!$N$1:$N$63184,ROWS(H$2:H1887)*24-5)),""),
IF(INDEX(Assessment!$L$1:$L$63184,ROWS(H$2:H1887)*24-4)&lt;&gt;FALSE, _xlfn.CONCAT(CHAR(10),INDEX(Assessment!$L$1:$L$63184,ROWS(H$2:H1887)*24-4)," (",TEXT(INDEX(Assessment!$M$1:$M$63184,ROWS(H$2:H1887)*24-4),"m/yy"),") ",INDEX(Assessment!$N$1:$N$63184,ROWS(H$2:H1887)*24-4)),""),
IF(INDEX(Assessment!$L$1:$L$63184,ROWS(H$2:H1887)*24-3)&lt;&gt;FALSE, _xlfn.CONCAT(CHAR(10),INDEX(Assessment!$L$1:$L$63184,ROWS(H$2:H1887)*24-3)," (",TEXT(INDEX(Assessment!$M$1:$M$63184,ROWS(H$2:H1887)*24-3),"m/yy"),") ",INDEX(Assessment!$N$1:$N$63184,ROWS(H$2:H1887)*24-3)),""),
IF(INDEX(Assessment!$L$1:$L$63184,ROWS(H$2:H1887)*24-2)&lt;&gt;FALSE, _xlfn.CONCAT(CHAR(10),INDEX(Assessment!$L$1:$L$63184,ROWS(H$2:H1887)*24-2)," (",TEXT(INDEX(Assessment!$M$1:$M$63184,ROWS(H$2:H1887)*24-2),"m/yy"),") ",INDEX(Assessment!$N$1:$N$63184,ROWS(H$2:H1887)*24-2)),""),
IF(INDEX(Assessment!$L$1:$L$63184,ROWS(H$2:H1887)*24-1)&lt;&gt;FALSE, _xlfn.CONCAT(CHAR(10),INDEX(Assessment!$L$1:$L$63184,ROWS(H$2:H1887)*24-1),") ",TEXT(INDEX(Assessment!$M$1:$M$63184,ROWS(H$2:H1887)*24-1),"m/yy"),") ",INDEX(Assessment!$N$1:$N$63184,ROWS(H$2:H1887)*24-1)),"")
)</f>
        <v/>
      </c>
      <c r="I1887" s="4" t="str" cm="1">
        <f t="array" ref="I1887">IF(INDEX(Assessment!$L$1:$L$63184,ROWS(I$2:I1887)*24-17)=0,"",INDEX(Assessment!$L$1:$L$63184,ROWS(I$2:I1887)*24-17))</f>
        <v/>
      </c>
    </row>
    <row r="1888" spans="1:9" s="4" customFormat="1" x14ac:dyDescent="0.25">
      <c r="A1888" s="4" t="str" cm="1">
        <f t="array" ref="A1888">IF(INDEX(Assessment!$C$1:$C$63184,ROWS(A$2:A1888)*24-22)=0,"",INDEX(Assessment!$C$1:$C$63184,ROWS(A$2:A1888)*24-22))</f>
        <v/>
      </c>
      <c r="B1888" s="4" t="str" cm="1">
        <f t="array" ref="B1888">IF(INDEX(Assessment!$C$1:$C$63184,ROWS(B$2:B1888)*24-21)=0,"",INDEX(Assessment!$C$1:$C$63184,ROWS(B$2:B1888)*24-21))</f>
        <v/>
      </c>
      <c r="C1888" s="4" t="str" cm="1">
        <f t="array" ref="C1888">IF(INDEX(Assessment!$C$1:$C$63184,ROWS(C$2:C1888)*24-20)="","",_xlfn.CONCAT(INDEX(Assessment!$C$1:$C$63184,ROWS(C$2:C1888)*24-20), " ==&gt; ", INDEX(Assessment!$C$1:$C$63184,ROWS(C$2:C1888)*24-19)))</f>
        <v/>
      </c>
      <c r="D1888" s="4" t="str" cm="1">
        <f t="array" ref="D1888">IF(INDEX(Assessment!$L$1:$L$63184,ROWS(D$2:D1888)*24-20)=0,"",INDEX(Assessment!$L$1:$L$63184,ROWS(D$2:D1888)*24-20))</f>
        <v/>
      </c>
      <c r="E1888" s="6" t="str" cm="1">
        <f t="array" ref="E1888">IF(INDEX(Assessment!$I$1:$I$63184,ROWS(E$2:E1888)*24-12)=0,"",INDEX(Assessment!$I$1:$I$63184,ROWS(E$2:E1888)*24-12))</f>
        <v/>
      </c>
      <c r="F1888" s="64" t="str" cm="1">
        <f t="array" ref="F1888">IF(INDEX(Assessment!$L$1:$L$63184,ROWS(F$2:F1888)*24-14)=0,"",INDEX(Assessment!$L$1:$L$63184,ROWS(F$2:F1888)*24-14))</f>
        <v/>
      </c>
      <c r="G1888" s="63" t="str" cm="1">
        <f t="array" ref="G1888">IF(INDEX(Assessment!$L$1:$L$63184,ROWS(G$2:G1888)*24-13)=0,"",INDEX(Assessment!$L$1:$L$63184,ROWS(G$2:G1888)*24-13))</f>
        <v/>
      </c>
      <c r="H1888" s="5" t="str" cm="1">
        <f t="array" ref="H1888">_xlfn.CONCAT(
IF(INDEX(Assessment!$L$1:$L$63184,ROWS(H$2:H1888)*24-8)&lt;&gt;FALSE, _xlfn.CONCAT(INDEX(Assessment!$L$1:$L$63184,ROWS(H$2:H1888)*24-8)," (",TEXT(INDEX(Assessment!$M$1:$M$63184,ROWS(H$2:H1888)*24-8),"m/yy"),") ",INDEX(Assessment!$N$1:$N$63184,ROWS(H$2:H1888)*24-8)),""),
IF(INDEX(Assessment!$L$1:$L$63184,ROWS(H$2:H1888)*24-7)&lt;&gt;FALSE, _xlfn.CONCAT(CHAR(10),INDEX(Assessment!$L$1:$L$63184,ROWS(H$2:H1888)*24-7)," (",TEXT(INDEX(Assessment!$M$1:$M$63184,ROWS(H$2:H1888)*24-7),"m/yy"),") ",INDEX(Assessment!$N$1:$N$63184,ROWS(H$2:H1888)*24-7)),""),
IF(INDEX(Assessment!$L$1:$L$63184,ROWS(H$2:H1888)*24-6)&lt;&gt;FALSE, _xlfn.CONCAT(CHAR(10),INDEX(Assessment!$L$1:$L$63184,ROWS(H$2:H1888)*24-6)," (",TEXT(INDEX(Assessment!$M$1:$M$63184,ROWS(H$2:H1888)*24-6),"m/yy"),") ",INDEX(Assessment!$N$1:$N$63184,ROWS(H$2:H1888)*24-6)),""),
IF(INDEX(Assessment!$L$1:$L$63184,ROWS(H$2:H1888)*24-5)&lt;&gt;FALSE, _xlfn.CONCAT(CHAR(10),INDEX(Assessment!$L$1:$L$63184,ROWS(H$2:H1888)*24-5)," (",TEXT(INDEX(Assessment!$M$1:$M$63184,ROWS(H$2:H1888)*24-5),"m/yy"),") ",INDEX(Assessment!$N$1:$N$63184,ROWS(H$2:H1888)*24-5)),""),
IF(INDEX(Assessment!$L$1:$L$63184,ROWS(H$2:H1888)*24-4)&lt;&gt;FALSE, _xlfn.CONCAT(CHAR(10),INDEX(Assessment!$L$1:$L$63184,ROWS(H$2:H1888)*24-4)," (",TEXT(INDEX(Assessment!$M$1:$M$63184,ROWS(H$2:H1888)*24-4),"m/yy"),") ",INDEX(Assessment!$N$1:$N$63184,ROWS(H$2:H1888)*24-4)),""),
IF(INDEX(Assessment!$L$1:$L$63184,ROWS(H$2:H1888)*24-3)&lt;&gt;FALSE, _xlfn.CONCAT(CHAR(10),INDEX(Assessment!$L$1:$L$63184,ROWS(H$2:H1888)*24-3)," (",TEXT(INDEX(Assessment!$M$1:$M$63184,ROWS(H$2:H1888)*24-3),"m/yy"),") ",INDEX(Assessment!$N$1:$N$63184,ROWS(H$2:H1888)*24-3)),""),
IF(INDEX(Assessment!$L$1:$L$63184,ROWS(H$2:H1888)*24-2)&lt;&gt;FALSE, _xlfn.CONCAT(CHAR(10),INDEX(Assessment!$L$1:$L$63184,ROWS(H$2:H1888)*24-2)," (",TEXT(INDEX(Assessment!$M$1:$M$63184,ROWS(H$2:H1888)*24-2),"m/yy"),") ",INDEX(Assessment!$N$1:$N$63184,ROWS(H$2:H1888)*24-2)),""),
IF(INDEX(Assessment!$L$1:$L$63184,ROWS(H$2:H1888)*24-1)&lt;&gt;FALSE, _xlfn.CONCAT(CHAR(10),INDEX(Assessment!$L$1:$L$63184,ROWS(H$2:H1888)*24-1),") ",TEXT(INDEX(Assessment!$M$1:$M$63184,ROWS(H$2:H1888)*24-1),"m/yy"),") ",INDEX(Assessment!$N$1:$N$63184,ROWS(H$2:H1888)*24-1)),"")
)</f>
        <v/>
      </c>
      <c r="I1888" s="4" t="str" cm="1">
        <f t="array" ref="I1888">IF(INDEX(Assessment!$L$1:$L$63184,ROWS(I$2:I1888)*24-17)=0,"",INDEX(Assessment!$L$1:$L$63184,ROWS(I$2:I1888)*24-17))</f>
        <v/>
      </c>
    </row>
    <row r="1889" spans="1:9" s="4" customFormat="1" x14ac:dyDescent="0.25">
      <c r="A1889" s="4" t="str" cm="1">
        <f t="array" ref="A1889">IF(INDEX(Assessment!$C$1:$C$63184,ROWS(A$2:A1889)*24-22)=0,"",INDEX(Assessment!$C$1:$C$63184,ROWS(A$2:A1889)*24-22))</f>
        <v/>
      </c>
      <c r="B1889" s="4" t="str" cm="1">
        <f t="array" ref="B1889">IF(INDEX(Assessment!$C$1:$C$63184,ROWS(B$2:B1889)*24-21)=0,"",INDEX(Assessment!$C$1:$C$63184,ROWS(B$2:B1889)*24-21))</f>
        <v/>
      </c>
      <c r="C1889" s="4" t="str" cm="1">
        <f t="array" ref="C1889">IF(INDEX(Assessment!$C$1:$C$63184,ROWS(C$2:C1889)*24-20)="","",_xlfn.CONCAT(INDEX(Assessment!$C$1:$C$63184,ROWS(C$2:C1889)*24-20), " ==&gt; ", INDEX(Assessment!$C$1:$C$63184,ROWS(C$2:C1889)*24-19)))</f>
        <v/>
      </c>
      <c r="D1889" s="4" t="str" cm="1">
        <f t="array" ref="D1889">IF(INDEX(Assessment!$L$1:$L$63184,ROWS(D$2:D1889)*24-20)=0,"",INDEX(Assessment!$L$1:$L$63184,ROWS(D$2:D1889)*24-20))</f>
        <v/>
      </c>
      <c r="E1889" s="6" t="str" cm="1">
        <f t="array" ref="E1889">IF(INDEX(Assessment!$I$1:$I$63184,ROWS(E$2:E1889)*24-12)=0,"",INDEX(Assessment!$I$1:$I$63184,ROWS(E$2:E1889)*24-12))</f>
        <v/>
      </c>
      <c r="F1889" s="64" t="str" cm="1">
        <f t="array" ref="F1889">IF(INDEX(Assessment!$L$1:$L$63184,ROWS(F$2:F1889)*24-14)=0,"",INDEX(Assessment!$L$1:$L$63184,ROWS(F$2:F1889)*24-14))</f>
        <v/>
      </c>
      <c r="G1889" s="63" t="str" cm="1">
        <f t="array" ref="G1889">IF(INDEX(Assessment!$L$1:$L$63184,ROWS(G$2:G1889)*24-13)=0,"",INDEX(Assessment!$L$1:$L$63184,ROWS(G$2:G1889)*24-13))</f>
        <v/>
      </c>
      <c r="H1889" s="5" t="str" cm="1">
        <f t="array" ref="H1889">_xlfn.CONCAT(
IF(INDEX(Assessment!$L$1:$L$63184,ROWS(H$2:H1889)*24-8)&lt;&gt;FALSE, _xlfn.CONCAT(INDEX(Assessment!$L$1:$L$63184,ROWS(H$2:H1889)*24-8)," (",TEXT(INDEX(Assessment!$M$1:$M$63184,ROWS(H$2:H1889)*24-8),"m/yy"),") ",INDEX(Assessment!$N$1:$N$63184,ROWS(H$2:H1889)*24-8)),""),
IF(INDEX(Assessment!$L$1:$L$63184,ROWS(H$2:H1889)*24-7)&lt;&gt;FALSE, _xlfn.CONCAT(CHAR(10),INDEX(Assessment!$L$1:$L$63184,ROWS(H$2:H1889)*24-7)," (",TEXT(INDEX(Assessment!$M$1:$M$63184,ROWS(H$2:H1889)*24-7),"m/yy"),") ",INDEX(Assessment!$N$1:$N$63184,ROWS(H$2:H1889)*24-7)),""),
IF(INDEX(Assessment!$L$1:$L$63184,ROWS(H$2:H1889)*24-6)&lt;&gt;FALSE, _xlfn.CONCAT(CHAR(10),INDEX(Assessment!$L$1:$L$63184,ROWS(H$2:H1889)*24-6)," (",TEXT(INDEX(Assessment!$M$1:$M$63184,ROWS(H$2:H1889)*24-6),"m/yy"),") ",INDEX(Assessment!$N$1:$N$63184,ROWS(H$2:H1889)*24-6)),""),
IF(INDEX(Assessment!$L$1:$L$63184,ROWS(H$2:H1889)*24-5)&lt;&gt;FALSE, _xlfn.CONCAT(CHAR(10),INDEX(Assessment!$L$1:$L$63184,ROWS(H$2:H1889)*24-5)," (",TEXT(INDEX(Assessment!$M$1:$M$63184,ROWS(H$2:H1889)*24-5),"m/yy"),") ",INDEX(Assessment!$N$1:$N$63184,ROWS(H$2:H1889)*24-5)),""),
IF(INDEX(Assessment!$L$1:$L$63184,ROWS(H$2:H1889)*24-4)&lt;&gt;FALSE, _xlfn.CONCAT(CHAR(10),INDEX(Assessment!$L$1:$L$63184,ROWS(H$2:H1889)*24-4)," (",TEXT(INDEX(Assessment!$M$1:$M$63184,ROWS(H$2:H1889)*24-4),"m/yy"),") ",INDEX(Assessment!$N$1:$N$63184,ROWS(H$2:H1889)*24-4)),""),
IF(INDEX(Assessment!$L$1:$L$63184,ROWS(H$2:H1889)*24-3)&lt;&gt;FALSE, _xlfn.CONCAT(CHAR(10),INDEX(Assessment!$L$1:$L$63184,ROWS(H$2:H1889)*24-3)," (",TEXT(INDEX(Assessment!$M$1:$M$63184,ROWS(H$2:H1889)*24-3),"m/yy"),") ",INDEX(Assessment!$N$1:$N$63184,ROWS(H$2:H1889)*24-3)),""),
IF(INDEX(Assessment!$L$1:$L$63184,ROWS(H$2:H1889)*24-2)&lt;&gt;FALSE, _xlfn.CONCAT(CHAR(10),INDEX(Assessment!$L$1:$L$63184,ROWS(H$2:H1889)*24-2)," (",TEXT(INDEX(Assessment!$M$1:$M$63184,ROWS(H$2:H1889)*24-2),"m/yy"),") ",INDEX(Assessment!$N$1:$N$63184,ROWS(H$2:H1889)*24-2)),""),
IF(INDEX(Assessment!$L$1:$L$63184,ROWS(H$2:H1889)*24-1)&lt;&gt;FALSE, _xlfn.CONCAT(CHAR(10),INDEX(Assessment!$L$1:$L$63184,ROWS(H$2:H1889)*24-1),") ",TEXT(INDEX(Assessment!$M$1:$M$63184,ROWS(H$2:H1889)*24-1),"m/yy"),") ",INDEX(Assessment!$N$1:$N$63184,ROWS(H$2:H1889)*24-1)),"")
)</f>
        <v/>
      </c>
      <c r="I1889" s="4" t="str" cm="1">
        <f t="array" ref="I1889">IF(INDEX(Assessment!$L$1:$L$63184,ROWS(I$2:I1889)*24-17)=0,"",INDEX(Assessment!$L$1:$L$63184,ROWS(I$2:I1889)*24-17))</f>
        <v/>
      </c>
    </row>
    <row r="1890" spans="1:9" s="4" customFormat="1" x14ac:dyDescent="0.25">
      <c r="A1890" s="4" t="str" cm="1">
        <f t="array" ref="A1890">IF(INDEX(Assessment!$C$1:$C$63184,ROWS(A$2:A1890)*24-22)=0,"",INDEX(Assessment!$C$1:$C$63184,ROWS(A$2:A1890)*24-22))</f>
        <v/>
      </c>
      <c r="B1890" s="4" t="str" cm="1">
        <f t="array" ref="B1890">IF(INDEX(Assessment!$C$1:$C$63184,ROWS(B$2:B1890)*24-21)=0,"",INDEX(Assessment!$C$1:$C$63184,ROWS(B$2:B1890)*24-21))</f>
        <v/>
      </c>
      <c r="C1890" s="4" t="str" cm="1">
        <f t="array" ref="C1890">IF(INDEX(Assessment!$C$1:$C$63184,ROWS(C$2:C1890)*24-20)="","",_xlfn.CONCAT(INDEX(Assessment!$C$1:$C$63184,ROWS(C$2:C1890)*24-20), " ==&gt; ", INDEX(Assessment!$C$1:$C$63184,ROWS(C$2:C1890)*24-19)))</f>
        <v/>
      </c>
      <c r="D1890" s="4" t="str" cm="1">
        <f t="array" ref="D1890">IF(INDEX(Assessment!$L$1:$L$63184,ROWS(D$2:D1890)*24-20)=0,"",INDEX(Assessment!$L$1:$L$63184,ROWS(D$2:D1890)*24-20))</f>
        <v/>
      </c>
      <c r="E1890" s="6" t="str" cm="1">
        <f t="array" ref="E1890">IF(INDEX(Assessment!$I$1:$I$63184,ROWS(E$2:E1890)*24-12)=0,"",INDEX(Assessment!$I$1:$I$63184,ROWS(E$2:E1890)*24-12))</f>
        <v/>
      </c>
      <c r="F1890" s="64" t="str" cm="1">
        <f t="array" ref="F1890">IF(INDEX(Assessment!$L$1:$L$63184,ROWS(F$2:F1890)*24-14)=0,"",INDEX(Assessment!$L$1:$L$63184,ROWS(F$2:F1890)*24-14))</f>
        <v/>
      </c>
      <c r="G1890" s="63" t="str" cm="1">
        <f t="array" ref="G1890">IF(INDEX(Assessment!$L$1:$L$63184,ROWS(G$2:G1890)*24-13)=0,"",INDEX(Assessment!$L$1:$L$63184,ROWS(G$2:G1890)*24-13))</f>
        <v/>
      </c>
      <c r="H1890" s="5" t="str" cm="1">
        <f t="array" ref="H1890">_xlfn.CONCAT(
IF(INDEX(Assessment!$L$1:$L$63184,ROWS(H$2:H1890)*24-8)&lt;&gt;FALSE, _xlfn.CONCAT(INDEX(Assessment!$L$1:$L$63184,ROWS(H$2:H1890)*24-8)," (",TEXT(INDEX(Assessment!$M$1:$M$63184,ROWS(H$2:H1890)*24-8),"m/yy"),") ",INDEX(Assessment!$N$1:$N$63184,ROWS(H$2:H1890)*24-8)),""),
IF(INDEX(Assessment!$L$1:$L$63184,ROWS(H$2:H1890)*24-7)&lt;&gt;FALSE, _xlfn.CONCAT(CHAR(10),INDEX(Assessment!$L$1:$L$63184,ROWS(H$2:H1890)*24-7)," (",TEXT(INDEX(Assessment!$M$1:$M$63184,ROWS(H$2:H1890)*24-7),"m/yy"),") ",INDEX(Assessment!$N$1:$N$63184,ROWS(H$2:H1890)*24-7)),""),
IF(INDEX(Assessment!$L$1:$L$63184,ROWS(H$2:H1890)*24-6)&lt;&gt;FALSE, _xlfn.CONCAT(CHAR(10),INDEX(Assessment!$L$1:$L$63184,ROWS(H$2:H1890)*24-6)," (",TEXT(INDEX(Assessment!$M$1:$M$63184,ROWS(H$2:H1890)*24-6),"m/yy"),") ",INDEX(Assessment!$N$1:$N$63184,ROWS(H$2:H1890)*24-6)),""),
IF(INDEX(Assessment!$L$1:$L$63184,ROWS(H$2:H1890)*24-5)&lt;&gt;FALSE, _xlfn.CONCAT(CHAR(10),INDEX(Assessment!$L$1:$L$63184,ROWS(H$2:H1890)*24-5)," (",TEXT(INDEX(Assessment!$M$1:$M$63184,ROWS(H$2:H1890)*24-5),"m/yy"),") ",INDEX(Assessment!$N$1:$N$63184,ROWS(H$2:H1890)*24-5)),""),
IF(INDEX(Assessment!$L$1:$L$63184,ROWS(H$2:H1890)*24-4)&lt;&gt;FALSE, _xlfn.CONCAT(CHAR(10),INDEX(Assessment!$L$1:$L$63184,ROWS(H$2:H1890)*24-4)," (",TEXT(INDEX(Assessment!$M$1:$M$63184,ROWS(H$2:H1890)*24-4),"m/yy"),") ",INDEX(Assessment!$N$1:$N$63184,ROWS(H$2:H1890)*24-4)),""),
IF(INDEX(Assessment!$L$1:$L$63184,ROWS(H$2:H1890)*24-3)&lt;&gt;FALSE, _xlfn.CONCAT(CHAR(10),INDEX(Assessment!$L$1:$L$63184,ROWS(H$2:H1890)*24-3)," (",TEXT(INDEX(Assessment!$M$1:$M$63184,ROWS(H$2:H1890)*24-3),"m/yy"),") ",INDEX(Assessment!$N$1:$N$63184,ROWS(H$2:H1890)*24-3)),""),
IF(INDEX(Assessment!$L$1:$L$63184,ROWS(H$2:H1890)*24-2)&lt;&gt;FALSE, _xlfn.CONCAT(CHAR(10),INDEX(Assessment!$L$1:$L$63184,ROWS(H$2:H1890)*24-2)," (",TEXT(INDEX(Assessment!$M$1:$M$63184,ROWS(H$2:H1890)*24-2),"m/yy"),") ",INDEX(Assessment!$N$1:$N$63184,ROWS(H$2:H1890)*24-2)),""),
IF(INDEX(Assessment!$L$1:$L$63184,ROWS(H$2:H1890)*24-1)&lt;&gt;FALSE, _xlfn.CONCAT(CHAR(10),INDEX(Assessment!$L$1:$L$63184,ROWS(H$2:H1890)*24-1),") ",TEXT(INDEX(Assessment!$M$1:$M$63184,ROWS(H$2:H1890)*24-1),"m/yy"),") ",INDEX(Assessment!$N$1:$N$63184,ROWS(H$2:H1890)*24-1)),"")
)</f>
        <v/>
      </c>
      <c r="I1890" s="4" t="str" cm="1">
        <f t="array" ref="I1890">IF(INDEX(Assessment!$L$1:$L$63184,ROWS(I$2:I1890)*24-17)=0,"",INDEX(Assessment!$L$1:$L$63184,ROWS(I$2:I1890)*24-17))</f>
        <v/>
      </c>
    </row>
    <row r="1891" spans="1:9" s="4" customFormat="1" x14ac:dyDescent="0.25">
      <c r="A1891" s="4" t="str" cm="1">
        <f t="array" ref="A1891">IF(INDEX(Assessment!$C$1:$C$63184,ROWS(A$2:A1891)*24-22)=0,"",INDEX(Assessment!$C$1:$C$63184,ROWS(A$2:A1891)*24-22))</f>
        <v/>
      </c>
      <c r="B1891" s="4" t="str" cm="1">
        <f t="array" ref="B1891">IF(INDEX(Assessment!$C$1:$C$63184,ROWS(B$2:B1891)*24-21)=0,"",INDEX(Assessment!$C$1:$C$63184,ROWS(B$2:B1891)*24-21))</f>
        <v/>
      </c>
      <c r="C1891" s="4" t="str" cm="1">
        <f t="array" ref="C1891">IF(INDEX(Assessment!$C$1:$C$63184,ROWS(C$2:C1891)*24-20)="","",_xlfn.CONCAT(INDEX(Assessment!$C$1:$C$63184,ROWS(C$2:C1891)*24-20), " ==&gt; ", INDEX(Assessment!$C$1:$C$63184,ROWS(C$2:C1891)*24-19)))</f>
        <v/>
      </c>
      <c r="D1891" s="4" t="str" cm="1">
        <f t="array" ref="D1891">IF(INDEX(Assessment!$L$1:$L$63184,ROWS(D$2:D1891)*24-20)=0,"",INDEX(Assessment!$L$1:$L$63184,ROWS(D$2:D1891)*24-20))</f>
        <v/>
      </c>
      <c r="E1891" s="6" t="str" cm="1">
        <f t="array" ref="E1891">IF(INDEX(Assessment!$I$1:$I$63184,ROWS(E$2:E1891)*24-12)=0,"",INDEX(Assessment!$I$1:$I$63184,ROWS(E$2:E1891)*24-12))</f>
        <v/>
      </c>
      <c r="F1891" s="64" t="str" cm="1">
        <f t="array" ref="F1891">IF(INDEX(Assessment!$L$1:$L$63184,ROWS(F$2:F1891)*24-14)=0,"",INDEX(Assessment!$L$1:$L$63184,ROWS(F$2:F1891)*24-14))</f>
        <v/>
      </c>
      <c r="G1891" s="63" t="str" cm="1">
        <f t="array" ref="G1891">IF(INDEX(Assessment!$L$1:$L$63184,ROWS(G$2:G1891)*24-13)=0,"",INDEX(Assessment!$L$1:$L$63184,ROWS(G$2:G1891)*24-13))</f>
        <v/>
      </c>
      <c r="H1891" s="5" t="str" cm="1">
        <f t="array" ref="H1891">_xlfn.CONCAT(
IF(INDEX(Assessment!$L$1:$L$63184,ROWS(H$2:H1891)*24-8)&lt;&gt;FALSE, _xlfn.CONCAT(INDEX(Assessment!$L$1:$L$63184,ROWS(H$2:H1891)*24-8)," (",TEXT(INDEX(Assessment!$M$1:$M$63184,ROWS(H$2:H1891)*24-8),"m/yy"),") ",INDEX(Assessment!$N$1:$N$63184,ROWS(H$2:H1891)*24-8)),""),
IF(INDEX(Assessment!$L$1:$L$63184,ROWS(H$2:H1891)*24-7)&lt;&gt;FALSE, _xlfn.CONCAT(CHAR(10),INDEX(Assessment!$L$1:$L$63184,ROWS(H$2:H1891)*24-7)," (",TEXT(INDEX(Assessment!$M$1:$M$63184,ROWS(H$2:H1891)*24-7),"m/yy"),") ",INDEX(Assessment!$N$1:$N$63184,ROWS(H$2:H1891)*24-7)),""),
IF(INDEX(Assessment!$L$1:$L$63184,ROWS(H$2:H1891)*24-6)&lt;&gt;FALSE, _xlfn.CONCAT(CHAR(10),INDEX(Assessment!$L$1:$L$63184,ROWS(H$2:H1891)*24-6)," (",TEXT(INDEX(Assessment!$M$1:$M$63184,ROWS(H$2:H1891)*24-6),"m/yy"),") ",INDEX(Assessment!$N$1:$N$63184,ROWS(H$2:H1891)*24-6)),""),
IF(INDEX(Assessment!$L$1:$L$63184,ROWS(H$2:H1891)*24-5)&lt;&gt;FALSE, _xlfn.CONCAT(CHAR(10),INDEX(Assessment!$L$1:$L$63184,ROWS(H$2:H1891)*24-5)," (",TEXT(INDEX(Assessment!$M$1:$M$63184,ROWS(H$2:H1891)*24-5),"m/yy"),") ",INDEX(Assessment!$N$1:$N$63184,ROWS(H$2:H1891)*24-5)),""),
IF(INDEX(Assessment!$L$1:$L$63184,ROWS(H$2:H1891)*24-4)&lt;&gt;FALSE, _xlfn.CONCAT(CHAR(10),INDEX(Assessment!$L$1:$L$63184,ROWS(H$2:H1891)*24-4)," (",TEXT(INDEX(Assessment!$M$1:$M$63184,ROWS(H$2:H1891)*24-4),"m/yy"),") ",INDEX(Assessment!$N$1:$N$63184,ROWS(H$2:H1891)*24-4)),""),
IF(INDEX(Assessment!$L$1:$L$63184,ROWS(H$2:H1891)*24-3)&lt;&gt;FALSE, _xlfn.CONCAT(CHAR(10),INDEX(Assessment!$L$1:$L$63184,ROWS(H$2:H1891)*24-3)," (",TEXT(INDEX(Assessment!$M$1:$M$63184,ROWS(H$2:H1891)*24-3),"m/yy"),") ",INDEX(Assessment!$N$1:$N$63184,ROWS(H$2:H1891)*24-3)),""),
IF(INDEX(Assessment!$L$1:$L$63184,ROWS(H$2:H1891)*24-2)&lt;&gt;FALSE, _xlfn.CONCAT(CHAR(10),INDEX(Assessment!$L$1:$L$63184,ROWS(H$2:H1891)*24-2)," (",TEXT(INDEX(Assessment!$M$1:$M$63184,ROWS(H$2:H1891)*24-2),"m/yy"),") ",INDEX(Assessment!$N$1:$N$63184,ROWS(H$2:H1891)*24-2)),""),
IF(INDEX(Assessment!$L$1:$L$63184,ROWS(H$2:H1891)*24-1)&lt;&gt;FALSE, _xlfn.CONCAT(CHAR(10),INDEX(Assessment!$L$1:$L$63184,ROWS(H$2:H1891)*24-1),") ",TEXT(INDEX(Assessment!$M$1:$M$63184,ROWS(H$2:H1891)*24-1),"m/yy"),") ",INDEX(Assessment!$N$1:$N$63184,ROWS(H$2:H1891)*24-1)),"")
)</f>
        <v/>
      </c>
      <c r="I1891" s="4" t="str" cm="1">
        <f t="array" ref="I1891">IF(INDEX(Assessment!$L$1:$L$63184,ROWS(I$2:I1891)*24-17)=0,"",INDEX(Assessment!$L$1:$L$63184,ROWS(I$2:I1891)*24-17))</f>
        <v/>
      </c>
    </row>
    <row r="1892" spans="1:9" s="4" customFormat="1" x14ac:dyDescent="0.25">
      <c r="A1892" s="4" t="str" cm="1">
        <f t="array" ref="A1892">IF(INDEX(Assessment!$C$1:$C$63184,ROWS(A$2:A1892)*24-22)=0,"",INDEX(Assessment!$C$1:$C$63184,ROWS(A$2:A1892)*24-22))</f>
        <v/>
      </c>
      <c r="B1892" s="4" t="str" cm="1">
        <f t="array" ref="B1892">IF(INDEX(Assessment!$C$1:$C$63184,ROWS(B$2:B1892)*24-21)=0,"",INDEX(Assessment!$C$1:$C$63184,ROWS(B$2:B1892)*24-21))</f>
        <v/>
      </c>
      <c r="C1892" s="4" t="str" cm="1">
        <f t="array" ref="C1892">IF(INDEX(Assessment!$C$1:$C$63184,ROWS(C$2:C1892)*24-20)="","",_xlfn.CONCAT(INDEX(Assessment!$C$1:$C$63184,ROWS(C$2:C1892)*24-20), " ==&gt; ", INDEX(Assessment!$C$1:$C$63184,ROWS(C$2:C1892)*24-19)))</f>
        <v/>
      </c>
      <c r="D1892" s="4" t="str" cm="1">
        <f t="array" ref="D1892">IF(INDEX(Assessment!$L$1:$L$63184,ROWS(D$2:D1892)*24-20)=0,"",INDEX(Assessment!$L$1:$L$63184,ROWS(D$2:D1892)*24-20))</f>
        <v/>
      </c>
      <c r="E1892" s="6" t="str" cm="1">
        <f t="array" ref="E1892">IF(INDEX(Assessment!$I$1:$I$63184,ROWS(E$2:E1892)*24-12)=0,"",INDEX(Assessment!$I$1:$I$63184,ROWS(E$2:E1892)*24-12))</f>
        <v/>
      </c>
      <c r="F1892" s="64" t="str" cm="1">
        <f t="array" ref="F1892">IF(INDEX(Assessment!$L$1:$L$63184,ROWS(F$2:F1892)*24-14)=0,"",INDEX(Assessment!$L$1:$L$63184,ROWS(F$2:F1892)*24-14))</f>
        <v/>
      </c>
      <c r="G1892" s="63" t="str" cm="1">
        <f t="array" ref="G1892">IF(INDEX(Assessment!$L$1:$L$63184,ROWS(G$2:G1892)*24-13)=0,"",INDEX(Assessment!$L$1:$L$63184,ROWS(G$2:G1892)*24-13))</f>
        <v/>
      </c>
      <c r="H1892" s="5" t="str" cm="1">
        <f t="array" ref="H1892">_xlfn.CONCAT(
IF(INDEX(Assessment!$L$1:$L$63184,ROWS(H$2:H1892)*24-8)&lt;&gt;FALSE, _xlfn.CONCAT(INDEX(Assessment!$L$1:$L$63184,ROWS(H$2:H1892)*24-8)," (",TEXT(INDEX(Assessment!$M$1:$M$63184,ROWS(H$2:H1892)*24-8),"m/yy"),") ",INDEX(Assessment!$N$1:$N$63184,ROWS(H$2:H1892)*24-8)),""),
IF(INDEX(Assessment!$L$1:$L$63184,ROWS(H$2:H1892)*24-7)&lt;&gt;FALSE, _xlfn.CONCAT(CHAR(10),INDEX(Assessment!$L$1:$L$63184,ROWS(H$2:H1892)*24-7)," (",TEXT(INDEX(Assessment!$M$1:$M$63184,ROWS(H$2:H1892)*24-7),"m/yy"),") ",INDEX(Assessment!$N$1:$N$63184,ROWS(H$2:H1892)*24-7)),""),
IF(INDEX(Assessment!$L$1:$L$63184,ROWS(H$2:H1892)*24-6)&lt;&gt;FALSE, _xlfn.CONCAT(CHAR(10),INDEX(Assessment!$L$1:$L$63184,ROWS(H$2:H1892)*24-6)," (",TEXT(INDEX(Assessment!$M$1:$M$63184,ROWS(H$2:H1892)*24-6),"m/yy"),") ",INDEX(Assessment!$N$1:$N$63184,ROWS(H$2:H1892)*24-6)),""),
IF(INDEX(Assessment!$L$1:$L$63184,ROWS(H$2:H1892)*24-5)&lt;&gt;FALSE, _xlfn.CONCAT(CHAR(10),INDEX(Assessment!$L$1:$L$63184,ROWS(H$2:H1892)*24-5)," (",TEXT(INDEX(Assessment!$M$1:$M$63184,ROWS(H$2:H1892)*24-5),"m/yy"),") ",INDEX(Assessment!$N$1:$N$63184,ROWS(H$2:H1892)*24-5)),""),
IF(INDEX(Assessment!$L$1:$L$63184,ROWS(H$2:H1892)*24-4)&lt;&gt;FALSE, _xlfn.CONCAT(CHAR(10),INDEX(Assessment!$L$1:$L$63184,ROWS(H$2:H1892)*24-4)," (",TEXT(INDEX(Assessment!$M$1:$M$63184,ROWS(H$2:H1892)*24-4),"m/yy"),") ",INDEX(Assessment!$N$1:$N$63184,ROWS(H$2:H1892)*24-4)),""),
IF(INDEX(Assessment!$L$1:$L$63184,ROWS(H$2:H1892)*24-3)&lt;&gt;FALSE, _xlfn.CONCAT(CHAR(10),INDEX(Assessment!$L$1:$L$63184,ROWS(H$2:H1892)*24-3)," (",TEXT(INDEX(Assessment!$M$1:$M$63184,ROWS(H$2:H1892)*24-3),"m/yy"),") ",INDEX(Assessment!$N$1:$N$63184,ROWS(H$2:H1892)*24-3)),""),
IF(INDEX(Assessment!$L$1:$L$63184,ROWS(H$2:H1892)*24-2)&lt;&gt;FALSE, _xlfn.CONCAT(CHAR(10),INDEX(Assessment!$L$1:$L$63184,ROWS(H$2:H1892)*24-2)," (",TEXT(INDEX(Assessment!$M$1:$M$63184,ROWS(H$2:H1892)*24-2),"m/yy"),") ",INDEX(Assessment!$N$1:$N$63184,ROWS(H$2:H1892)*24-2)),""),
IF(INDEX(Assessment!$L$1:$L$63184,ROWS(H$2:H1892)*24-1)&lt;&gt;FALSE, _xlfn.CONCAT(CHAR(10),INDEX(Assessment!$L$1:$L$63184,ROWS(H$2:H1892)*24-1),") ",TEXT(INDEX(Assessment!$M$1:$M$63184,ROWS(H$2:H1892)*24-1),"m/yy"),") ",INDEX(Assessment!$N$1:$N$63184,ROWS(H$2:H1892)*24-1)),"")
)</f>
        <v/>
      </c>
      <c r="I1892" s="4" t="str" cm="1">
        <f t="array" ref="I1892">IF(INDEX(Assessment!$L$1:$L$63184,ROWS(I$2:I1892)*24-17)=0,"",INDEX(Assessment!$L$1:$L$63184,ROWS(I$2:I1892)*24-17))</f>
        <v/>
      </c>
    </row>
    <row r="1893" spans="1:9" s="4" customFormat="1" x14ac:dyDescent="0.25">
      <c r="A1893" s="4" t="str" cm="1">
        <f t="array" ref="A1893">IF(INDEX(Assessment!$C$1:$C$63184,ROWS(A$2:A1893)*24-22)=0,"",INDEX(Assessment!$C$1:$C$63184,ROWS(A$2:A1893)*24-22))</f>
        <v/>
      </c>
      <c r="B1893" s="4" t="str" cm="1">
        <f t="array" ref="B1893">IF(INDEX(Assessment!$C$1:$C$63184,ROWS(B$2:B1893)*24-21)=0,"",INDEX(Assessment!$C$1:$C$63184,ROWS(B$2:B1893)*24-21))</f>
        <v/>
      </c>
      <c r="C1893" s="4" t="str" cm="1">
        <f t="array" ref="C1893">IF(INDEX(Assessment!$C$1:$C$63184,ROWS(C$2:C1893)*24-20)="","",_xlfn.CONCAT(INDEX(Assessment!$C$1:$C$63184,ROWS(C$2:C1893)*24-20), " ==&gt; ", INDEX(Assessment!$C$1:$C$63184,ROWS(C$2:C1893)*24-19)))</f>
        <v/>
      </c>
      <c r="D1893" s="4" t="str" cm="1">
        <f t="array" ref="D1893">IF(INDEX(Assessment!$L$1:$L$63184,ROWS(D$2:D1893)*24-20)=0,"",INDEX(Assessment!$L$1:$L$63184,ROWS(D$2:D1893)*24-20))</f>
        <v/>
      </c>
      <c r="E1893" s="6" t="str" cm="1">
        <f t="array" ref="E1893">IF(INDEX(Assessment!$I$1:$I$63184,ROWS(E$2:E1893)*24-12)=0,"",INDEX(Assessment!$I$1:$I$63184,ROWS(E$2:E1893)*24-12))</f>
        <v/>
      </c>
      <c r="F1893" s="64" t="str" cm="1">
        <f t="array" ref="F1893">IF(INDEX(Assessment!$L$1:$L$63184,ROWS(F$2:F1893)*24-14)=0,"",INDEX(Assessment!$L$1:$L$63184,ROWS(F$2:F1893)*24-14))</f>
        <v/>
      </c>
      <c r="G1893" s="63" t="str" cm="1">
        <f t="array" ref="G1893">IF(INDEX(Assessment!$L$1:$L$63184,ROWS(G$2:G1893)*24-13)=0,"",INDEX(Assessment!$L$1:$L$63184,ROWS(G$2:G1893)*24-13))</f>
        <v/>
      </c>
      <c r="H1893" s="5" t="str" cm="1">
        <f t="array" ref="H1893">_xlfn.CONCAT(
IF(INDEX(Assessment!$L$1:$L$63184,ROWS(H$2:H1893)*24-8)&lt;&gt;FALSE, _xlfn.CONCAT(INDEX(Assessment!$L$1:$L$63184,ROWS(H$2:H1893)*24-8)," (",TEXT(INDEX(Assessment!$M$1:$M$63184,ROWS(H$2:H1893)*24-8),"m/yy"),") ",INDEX(Assessment!$N$1:$N$63184,ROWS(H$2:H1893)*24-8)),""),
IF(INDEX(Assessment!$L$1:$L$63184,ROWS(H$2:H1893)*24-7)&lt;&gt;FALSE, _xlfn.CONCAT(CHAR(10),INDEX(Assessment!$L$1:$L$63184,ROWS(H$2:H1893)*24-7)," (",TEXT(INDEX(Assessment!$M$1:$M$63184,ROWS(H$2:H1893)*24-7),"m/yy"),") ",INDEX(Assessment!$N$1:$N$63184,ROWS(H$2:H1893)*24-7)),""),
IF(INDEX(Assessment!$L$1:$L$63184,ROWS(H$2:H1893)*24-6)&lt;&gt;FALSE, _xlfn.CONCAT(CHAR(10),INDEX(Assessment!$L$1:$L$63184,ROWS(H$2:H1893)*24-6)," (",TEXT(INDEX(Assessment!$M$1:$M$63184,ROWS(H$2:H1893)*24-6),"m/yy"),") ",INDEX(Assessment!$N$1:$N$63184,ROWS(H$2:H1893)*24-6)),""),
IF(INDEX(Assessment!$L$1:$L$63184,ROWS(H$2:H1893)*24-5)&lt;&gt;FALSE, _xlfn.CONCAT(CHAR(10),INDEX(Assessment!$L$1:$L$63184,ROWS(H$2:H1893)*24-5)," (",TEXT(INDEX(Assessment!$M$1:$M$63184,ROWS(H$2:H1893)*24-5),"m/yy"),") ",INDEX(Assessment!$N$1:$N$63184,ROWS(H$2:H1893)*24-5)),""),
IF(INDEX(Assessment!$L$1:$L$63184,ROWS(H$2:H1893)*24-4)&lt;&gt;FALSE, _xlfn.CONCAT(CHAR(10),INDEX(Assessment!$L$1:$L$63184,ROWS(H$2:H1893)*24-4)," (",TEXT(INDEX(Assessment!$M$1:$M$63184,ROWS(H$2:H1893)*24-4),"m/yy"),") ",INDEX(Assessment!$N$1:$N$63184,ROWS(H$2:H1893)*24-4)),""),
IF(INDEX(Assessment!$L$1:$L$63184,ROWS(H$2:H1893)*24-3)&lt;&gt;FALSE, _xlfn.CONCAT(CHAR(10),INDEX(Assessment!$L$1:$L$63184,ROWS(H$2:H1893)*24-3)," (",TEXT(INDEX(Assessment!$M$1:$M$63184,ROWS(H$2:H1893)*24-3),"m/yy"),") ",INDEX(Assessment!$N$1:$N$63184,ROWS(H$2:H1893)*24-3)),""),
IF(INDEX(Assessment!$L$1:$L$63184,ROWS(H$2:H1893)*24-2)&lt;&gt;FALSE, _xlfn.CONCAT(CHAR(10),INDEX(Assessment!$L$1:$L$63184,ROWS(H$2:H1893)*24-2)," (",TEXT(INDEX(Assessment!$M$1:$M$63184,ROWS(H$2:H1893)*24-2),"m/yy"),") ",INDEX(Assessment!$N$1:$N$63184,ROWS(H$2:H1893)*24-2)),""),
IF(INDEX(Assessment!$L$1:$L$63184,ROWS(H$2:H1893)*24-1)&lt;&gt;FALSE, _xlfn.CONCAT(CHAR(10),INDEX(Assessment!$L$1:$L$63184,ROWS(H$2:H1893)*24-1),") ",TEXT(INDEX(Assessment!$M$1:$M$63184,ROWS(H$2:H1893)*24-1),"m/yy"),") ",INDEX(Assessment!$N$1:$N$63184,ROWS(H$2:H1893)*24-1)),"")
)</f>
        <v/>
      </c>
      <c r="I1893" s="4" t="str" cm="1">
        <f t="array" ref="I1893">IF(INDEX(Assessment!$L$1:$L$63184,ROWS(I$2:I1893)*24-17)=0,"",INDEX(Assessment!$L$1:$L$63184,ROWS(I$2:I1893)*24-17))</f>
        <v/>
      </c>
    </row>
    <row r="1894" spans="1:9" s="4" customFormat="1" x14ac:dyDescent="0.25">
      <c r="A1894" s="4" t="str" cm="1">
        <f t="array" ref="A1894">IF(INDEX(Assessment!$C$1:$C$63184,ROWS(A$2:A1894)*24-22)=0,"",INDEX(Assessment!$C$1:$C$63184,ROWS(A$2:A1894)*24-22))</f>
        <v/>
      </c>
      <c r="B1894" s="4" t="str" cm="1">
        <f t="array" ref="B1894">IF(INDEX(Assessment!$C$1:$C$63184,ROWS(B$2:B1894)*24-21)=0,"",INDEX(Assessment!$C$1:$C$63184,ROWS(B$2:B1894)*24-21))</f>
        <v/>
      </c>
      <c r="C1894" s="4" t="str" cm="1">
        <f t="array" ref="C1894">IF(INDEX(Assessment!$C$1:$C$63184,ROWS(C$2:C1894)*24-20)="","",_xlfn.CONCAT(INDEX(Assessment!$C$1:$C$63184,ROWS(C$2:C1894)*24-20), " ==&gt; ", INDEX(Assessment!$C$1:$C$63184,ROWS(C$2:C1894)*24-19)))</f>
        <v/>
      </c>
      <c r="D1894" s="4" t="str" cm="1">
        <f t="array" ref="D1894">IF(INDEX(Assessment!$L$1:$L$63184,ROWS(D$2:D1894)*24-20)=0,"",INDEX(Assessment!$L$1:$L$63184,ROWS(D$2:D1894)*24-20))</f>
        <v/>
      </c>
      <c r="E1894" s="6" t="str" cm="1">
        <f t="array" ref="E1894">IF(INDEX(Assessment!$I$1:$I$63184,ROWS(E$2:E1894)*24-12)=0,"",INDEX(Assessment!$I$1:$I$63184,ROWS(E$2:E1894)*24-12))</f>
        <v/>
      </c>
      <c r="F1894" s="64" t="str" cm="1">
        <f t="array" ref="F1894">IF(INDEX(Assessment!$L$1:$L$63184,ROWS(F$2:F1894)*24-14)=0,"",INDEX(Assessment!$L$1:$L$63184,ROWS(F$2:F1894)*24-14))</f>
        <v/>
      </c>
      <c r="G1894" s="63" t="str" cm="1">
        <f t="array" ref="G1894">IF(INDEX(Assessment!$L$1:$L$63184,ROWS(G$2:G1894)*24-13)=0,"",INDEX(Assessment!$L$1:$L$63184,ROWS(G$2:G1894)*24-13))</f>
        <v/>
      </c>
      <c r="H1894" s="5" t="str" cm="1">
        <f t="array" ref="H1894">_xlfn.CONCAT(
IF(INDEX(Assessment!$L$1:$L$63184,ROWS(H$2:H1894)*24-8)&lt;&gt;FALSE, _xlfn.CONCAT(INDEX(Assessment!$L$1:$L$63184,ROWS(H$2:H1894)*24-8)," (",TEXT(INDEX(Assessment!$M$1:$M$63184,ROWS(H$2:H1894)*24-8),"m/yy"),") ",INDEX(Assessment!$N$1:$N$63184,ROWS(H$2:H1894)*24-8)),""),
IF(INDEX(Assessment!$L$1:$L$63184,ROWS(H$2:H1894)*24-7)&lt;&gt;FALSE, _xlfn.CONCAT(CHAR(10),INDEX(Assessment!$L$1:$L$63184,ROWS(H$2:H1894)*24-7)," (",TEXT(INDEX(Assessment!$M$1:$M$63184,ROWS(H$2:H1894)*24-7),"m/yy"),") ",INDEX(Assessment!$N$1:$N$63184,ROWS(H$2:H1894)*24-7)),""),
IF(INDEX(Assessment!$L$1:$L$63184,ROWS(H$2:H1894)*24-6)&lt;&gt;FALSE, _xlfn.CONCAT(CHAR(10),INDEX(Assessment!$L$1:$L$63184,ROWS(H$2:H1894)*24-6)," (",TEXT(INDEX(Assessment!$M$1:$M$63184,ROWS(H$2:H1894)*24-6),"m/yy"),") ",INDEX(Assessment!$N$1:$N$63184,ROWS(H$2:H1894)*24-6)),""),
IF(INDEX(Assessment!$L$1:$L$63184,ROWS(H$2:H1894)*24-5)&lt;&gt;FALSE, _xlfn.CONCAT(CHAR(10),INDEX(Assessment!$L$1:$L$63184,ROWS(H$2:H1894)*24-5)," (",TEXT(INDEX(Assessment!$M$1:$M$63184,ROWS(H$2:H1894)*24-5),"m/yy"),") ",INDEX(Assessment!$N$1:$N$63184,ROWS(H$2:H1894)*24-5)),""),
IF(INDEX(Assessment!$L$1:$L$63184,ROWS(H$2:H1894)*24-4)&lt;&gt;FALSE, _xlfn.CONCAT(CHAR(10),INDEX(Assessment!$L$1:$L$63184,ROWS(H$2:H1894)*24-4)," (",TEXT(INDEX(Assessment!$M$1:$M$63184,ROWS(H$2:H1894)*24-4),"m/yy"),") ",INDEX(Assessment!$N$1:$N$63184,ROWS(H$2:H1894)*24-4)),""),
IF(INDEX(Assessment!$L$1:$L$63184,ROWS(H$2:H1894)*24-3)&lt;&gt;FALSE, _xlfn.CONCAT(CHAR(10),INDEX(Assessment!$L$1:$L$63184,ROWS(H$2:H1894)*24-3)," (",TEXT(INDEX(Assessment!$M$1:$M$63184,ROWS(H$2:H1894)*24-3),"m/yy"),") ",INDEX(Assessment!$N$1:$N$63184,ROWS(H$2:H1894)*24-3)),""),
IF(INDEX(Assessment!$L$1:$L$63184,ROWS(H$2:H1894)*24-2)&lt;&gt;FALSE, _xlfn.CONCAT(CHAR(10),INDEX(Assessment!$L$1:$L$63184,ROWS(H$2:H1894)*24-2)," (",TEXT(INDEX(Assessment!$M$1:$M$63184,ROWS(H$2:H1894)*24-2),"m/yy"),") ",INDEX(Assessment!$N$1:$N$63184,ROWS(H$2:H1894)*24-2)),""),
IF(INDEX(Assessment!$L$1:$L$63184,ROWS(H$2:H1894)*24-1)&lt;&gt;FALSE, _xlfn.CONCAT(CHAR(10),INDEX(Assessment!$L$1:$L$63184,ROWS(H$2:H1894)*24-1),") ",TEXT(INDEX(Assessment!$M$1:$M$63184,ROWS(H$2:H1894)*24-1),"m/yy"),") ",INDEX(Assessment!$N$1:$N$63184,ROWS(H$2:H1894)*24-1)),"")
)</f>
        <v/>
      </c>
      <c r="I1894" s="4" t="str" cm="1">
        <f t="array" ref="I1894">IF(INDEX(Assessment!$L$1:$L$63184,ROWS(I$2:I1894)*24-17)=0,"",INDEX(Assessment!$L$1:$L$63184,ROWS(I$2:I1894)*24-17))</f>
        <v/>
      </c>
    </row>
    <row r="1895" spans="1:9" s="4" customFormat="1" x14ac:dyDescent="0.25">
      <c r="A1895" s="4" t="str" cm="1">
        <f t="array" ref="A1895">IF(INDEX(Assessment!$C$1:$C$63184,ROWS(A$2:A1895)*24-22)=0,"",INDEX(Assessment!$C$1:$C$63184,ROWS(A$2:A1895)*24-22))</f>
        <v/>
      </c>
      <c r="B1895" s="4" t="str" cm="1">
        <f t="array" ref="B1895">IF(INDEX(Assessment!$C$1:$C$63184,ROWS(B$2:B1895)*24-21)=0,"",INDEX(Assessment!$C$1:$C$63184,ROWS(B$2:B1895)*24-21))</f>
        <v/>
      </c>
      <c r="C1895" s="4" t="str" cm="1">
        <f t="array" ref="C1895">IF(INDEX(Assessment!$C$1:$C$63184,ROWS(C$2:C1895)*24-20)="","",_xlfn.CONCAT(INDEX(Assessment!$C$1:$C$63184,ROWS(C$2:C1895)*24-20), " ==&gt; ", INDEX(Assessment!$C$1:$C$63184,ROWS(C$2:C1895)*24-19)))</f>
        <v/>
      </c>
      <c r="D1895" s="4" t="str" cm="1">
        <f t="array" ref="D1895">IF(INDEX(Assessment!$L$1:$L$63184,ROWS(D$2:D1895)*24-20)=0,"",INDEX(Assessment!$L$1:$L$63184,ROWS(D$2:D1895)*24-20))</f>
        <v/>
      </c>
      <c r="E1895" s="6" t="str" cm="1">
        <f t="array" ref="E1895">IF(INDEX(Assessment!$I$1:$I$63184,ROWS(E$2:E1895)*24-12)=0,"",INDEX(Assessment!$I$1:$I$63184,ROWS(E$2:E1895)*24-12))</f>
        <v/>
      </c>
      <c r="F1895" s="64" t="str" cm="1">
        <f t="array" ref="F1895">IF(INDEX(Assessment!$L$1:$L$63184,ROWS(F$2:F1895)*24-14)=0,"",INDEX(Assessment!$L$1:$L$63184,ROWS(F$2:F1895)*24-14))</f>
        <v/>
      </c>
      <c r="G1895" s="63" t="str" cm="1">
        <f t="array" ref="G1895">IF(INDEX(Assessment!$L$1:$L$63184,ROWS(G$2:G1895)*24-13)=0,"",INDEX(Assessment!$L$1:$L$63184,ROWS(G$2:G1895)*24-13))</f>
        <v/>
      </c>
      <c r="H1895" s="5" t="str" cm="1">
        <f t="array" ref="H1895">_xlfn.CONCAT(
IF(INDEX(Assessment!$L$1:$L$63184,ROWS(H$2:H1895)*24-8)&lt;&gt;FALSE, _xlfn.CONCAT(INDEX(Assessment!$L$1:$L$63184,ROWS(H$2:H1895)*24-8)," (",TEXT(INDEX(Assessment!$M$1:$M$63184,ROWS(H$2:H1895)*24-8),"m/yy"),") ",INDEX(Assessment!$N$1:$N$63184,ROWS(H$2:H1895)*24-8)),""),
IF(INDEX(Assessment!$L$1:$L$63184,ROWS(H$2:H1895)*24-7)&lt;&gt;FALSE, _xlfn.CONCAT(CHAR(10),INDEX(Assessment!$L$1:$L$63184,ROWS(H$2:H1895)*24-7)," (",TEXT(INDEX(Assessment!$M$1:$M$63184,ROWS(H$2:H1895)*24-7),"m/yy"),") ",INDEX(Assessment!$N$1:$N$63184,ROWS(H$2:H1895)*24-7)),""),
IF(INDEX(Assessment!$L$1:$L$63184,ROWS(H$2:H1895)*24-6)&lt;&gt;FALSE, _xlfn.CONCAT(CHAR(10),INDEX(Assessment!$L$1:$L$63184,ROWS(H$2:H1895)*24-6)," (",TEXT(INDEX(Assessment!$M$1:$M$63184,ROWS(H$2:H1895)*24-6),"m/yy"),") ",INDEX(Assessment!$N$1:$N$63184,ROWS(H$2:H1895)*24-6)),""),
IF(INDEX(Assessment!$L$1:$L$63184,ROWS(H$2:H1895)*24-5)&lt;&gt;FALSE, _xlfn.CONCAT(CHAR(10),INDEX(Assessment!$L$1:$L$63184,ROWS(H$2:H1895)*24-5)," (",TEXT(INDEX(Assessment!$M$1:$M$63184,ROWS(H$2:H1895)*24-5),"m/yy"),") ",INDEX(Assessment!$N$1:$N$63184,ROWS(H$2:H1895)*24-5)),""),
IF(INDEX(Assessment!$L$1:$L$63184,ROWS(H$2:H1895)*24-4)&lt;&gt;FALSE, _xlfn.CONCAT(CHAR(10),INDEX(Assessment!$L$1:$L$63184,ROWS(H$2:H1895)*24-4)," (",TEXT(INDEX(Assessment!$M$1:$M$63184,ROWS(H$2:H1895)*24-4),"m/yy"),") ",INDEX(Assessment!$N$1:$N$63184,ROWS(H$2:H1895)*24-4)),""),
IF(INDEX(Assessment!$L$1:$L$63184,ROWS(H$2:H1895)*24-3)&lt;&gt;FALSE, _xlfn.CONCAT(CHAR(10),INDEX(Assessment!$L$1:$L$63184,ROWS(H$2:H1895)*24-3)," (",TEXT(INDEX(Assessment!$M$1:$M$63184,ROWS(H$2:H1895)*24-3),"m/yy"),") ",INDEX(Assessment!$N$1:$N$63184,ROWS(H$2:H1895)*24-3)),""),
IF(INDEX(Assessment!$L$1:$L$63184,ROWS(H$2:H1895)*24-2)&lt;&gt;FALSE, _xlfn.CONCAT(CHAR(10),INDEX(Assessment!$L$1:$L$63184,ROWS(H$2:H1895)*24-2)," (",TEXT(INDEX(Assessment!$M$1:$M$63184,ROWS(H$2:H1895)*24-2),"m/yy"),") ",INDEX(Assessment!$N$1:$N$63184,ROWS(H$2:H1895)*24-2)),""),
IF(INDEX(Assessment!$L$1:$L$63184,ROWS(H$2:H1895)*24-1)&lt;&gt;FALSE, _xlfn.CONCAT(CHAR(10),INDEX(Assessment!$L$1:$L$63184,ROWS(H$2:H1895)*24-1),") ",TEXT(INDEX(Assessment!$M$1:$M$63184,ROWS(H$2:H1895)*24-1),"m/yy"),") ",INDEX(Assessment!$N$1:$N$63184,ROWS(H$2:H1895)*24-1)),"")
)</f>
        <v/>
      </c>
      <c r="I1895" s="4" t="str" cm="1">
        <f t="array" ref="I1895">IF(INDEX(Assessment!$L$1:$L$63184,ROWS(I$2:I1895)*24-17)=0,"",INDEX(Assessment!$L$1:$L$63184,ROWS(I$2:I1895)*24-17))</f>
        <v/>
      </c>
    </row>
    <row r="1896" spans="1:9" s="4" customFormat="1" x14ac:dyDescent="0.25">
      <c r="A1896" s="4" t="str" cm="1">
        <f t="array" ref="A1896">IF(INDEX(Assessment!$C$1:$C$63184,ROWS(A$2:A1896)*24-22)=0,"",INDEX(Assessment!$C$1:$C$63184,ROWS(A$2:A1896)*24-22))</f>
        <v/>
      </c>
      <c r="B1896" s="4" t="str" cm="1">
        <f t="array" ref="B1896">IF(INDEX(Assessment!$C$1:$C$63184,ROWS(B$2:B1896)*24-21)=0,"",INDEX(Assessment!$C$1:$C$63184,ROWS(B$2:B1896)*24-21))</f>
        <v/>
      </c>
      <c r="C1896" s="4" t="str" cm="1">
        <f t="array" ref="C1896">IF(INDEX(Assessment!$C$1:$C$63184,ROWS(C$2:C1896)*24-20)="","",_xlfn.CONCAT(INDEX(Assessment!$C$1:$C$63184,ROWS(C$2:C1896)*24-20), " ==&gt; ", INDEX(Assessment!$C$1:$C$63184,ROWS(C$2:C1896)*24-19)))</f>
        <v/>
      </c>
      <c r="D1896" s="4" t="str" cm="1">
        <f t="array" ref="D1896">IF(INDEX(Assessment!$L$1:$L$63184,ROWS(D$2:D1896)*24-20)=0,"",INDEX(Assessment!$L$1:$L$63184,ROWS(D$2:D1896)*24-20))</f>
        <v/>
      </c>
      <c r="E1896" s="6" t="str" cm="1">
        <f t="array" ref="E1896">IF(INDEX(Assessment!$I$1:$I$63184,ROWS(E$2:E1896)*24-12)=0,"",INDEX(Assessment!$I$1:$I$63184,ROWS(E$2:E1896)*24-12))</f>
        <v/>
      </c>
      <c r="F1896" s="64" t="str" cm="1">
        <f t="array" ref="F1896">IF(INDEX(Assessment!$L$1:$L$63184,ROWS(F$2:F1896)*24-14)=0,"",INDEX(Assessment!$L$1:$L$63184,ROWS(F$2:F1896)*24-14))</f>
        <v/>
      </c>
      <c r="G1896" s="63" t="str" cm="1">
        <f t="array" ref="G1896">IF(INDEX(Assessment!$L$1:$L$63184,ROWS(G$2:G1896)*24-13)=0,"",INDEX(Assessment!$L$1:$L$63184,ROWS(G$2:G1896)*24-13))</f>
        <v/>
      </c>
      <c r="H1896" s="5" t="str" cm="1">
        <f t="array" ref="H1896">_xlfn.CONCAT(
IF(INDEX(Assessment!$L$1:$L$63184,ROWS(H$2:H1896)*24-8)&lt;&gt;FALSE, _xlfn.CONCAT(INDEX(Assessment!$L$1:$L$63184,ROWS(H$2:H1896)*24-8)," (",TEXT(INDEX(Assessment!$M$1:$M$63184,ROWS(H$2:H1896)*24-8),"m/yy"),") ",INDEX(Assessment!$N$1:$N$63184,ROWS(H$2:H1896)*24-8)),""),
IF(INDEX(Assessment!$L$1:$L$63184,ROWS(H$2:H1896)*24-7)&lt;&gt;FALSE, _xlfn.CONCAT(CHAR(10),INDEX(Assessment!$L$1:$L$63184,ROWS(H$2:H1896)*24-7)," (",TEXT(INDEX(Assessment!$M$1:$M$63184,ROWS(H$2:H1896)*24-7),"m/yy"),") ",INDEX(Assessment!$N$1:$N$63184,ROWS(H$2:H1896)*24-7)),""),
IF(INDEX(Assessment!$L$1:$L$63184,ROWS(H$2:H1896)*24-6)&lt;&gt;FALSE, _xlfn.CONCAT(CHAR(10),INDEX(Assessment!$L$1:$L$63184,ROWS(H$2:H1896)*24-6)," (",TEXT(INDEX(Assessment!$M$1:$M$63184,ROWS(H$2:H1896)*24-6),"m/yy"),") ",INDEX(Assessment!$N$1:$N$63184,ROWS(H$2:H1896)*24-6)),""),
IF(INDEX(Assessment!$L$1:$L$63184,ROWS(H$2:H1896)*24-5)&lt;&gt;FALSE, _xlfn.CONCAT(CHAR(10),INDEX(Assessment!$L$1:$L$63184,ROWS(H$2:H1896)*24-5)," (",TEXT(INDEX(Assessment!$M$1:$M$63184,ROWS(H$2:H1896)*24-5),"m/yy"),") ",INDEX(Assessment!$N$1:$N$63184,ROWS(H$2:H1896)*24-5)),""),
IF(INDEX(Assessment!$L$1:$L$63184,ROWS(H$2:H1896)*24-4)&lt;&gt;FALSE, _xlfn.CONCAT(CHAR(10),INDEX(Assessment!$L$1:$L$63184,ROWS(H$2:H1896)*24-4)," (",TEXT(INDEX(Assessment!$M$1:$M$63184,ROWS(H$2:H1896)*24-4),"m/yy"),") ",INDEX(Assessment!$N$1:$N$63184,ROWS(H$2:H1896)*24-4)),""),
IF(INDEX(Assessment!$L$1:$L$63184,ROWS(H$2:H1896)*24-3)&lt;&gt;FALSE, _xlfn.CONCAT(CHAR(10),INDEX(Assessment!$L$1:$L$63184,ROWS(H$2:H1896)*24-3)," (",TEXT(INDEX(Assessment!$M$1:$M$63184,ROWS(H$2:H1896)*24-3),"m/yy"),") ",INDEX(Assessment!$N$1:$N$63184,ROWS(H$2:H1896)*24-3)),""),
IF(INDEX(Assessment!$L$1:$L$63184,ROWS(H$2:H1896)*24-2)&lt;&gt;FALSE, _xlfn.CONCAT(CHAR(10),INDEX(Assessment!$L$1:$L$63184,ROWS(H$2:H1896)*24-2)," (",TEXT(INDEX(Assessment!$M$1:$M$63184,ROWS(H$2:H1896)*24-2),"m/yy"),") ",INDEX(Assessment!$N$1:$N$63184,ROWS(H$2:H1896)*24-2)),""),
IF(INDEX(Assessment!$L$1:$L$63184,ROWS(H$2:H1896)*24-1)&lt;&gt;FALSE, _xlfn.CONCAT(CHAR(10),INDEX(Assessment!$L$1:$L$63184,ROWS(H$2:H1896)*24-1),") ",TEXT(INDEX(Assessment!$M$1:$M$63184,ROWS(H$2:H1896)*24-1),"m/yy"),") ",INDEX(Assessment!$N$1:$N$63184,ROWS(H$2:H1896)*24-1)),"")
)</f>
        <v/>
      </c>
      <c r="I1896" s="4" t="str" cm="1">
        <f t="array" ref="I1896">IF(INDEX(Assessment!$L$1:$L$63184,ROWS(I$2:I1896)*24-17)=0,"",INDEX(Assessment!$L$1:$L$63184,ROWS(I$2:I1896)*24-17))</f>
        <v/>
      </c>
    </row>
    <row r="1897" spans="1:9" s="4" customFormat="1" x14ac:dyDescent="0.25">
      <c r="A1897" s="4" t="str" cm="1">
        <f t="array" ref="A1897">IF(INDEX(Assessment!$C$1:$C$63184,ROWS(A$2:A1897)*24-22)=0,"",INDEX(Assessment!$C$1:$C$63184,ROWS(A$2:A1897)*24-22))</f>
        <v/>
      </c>
      <c r="B1897" s="4" t="str" cm="1">
        <f t="array" ref="B1897">IF(INDEX(Assessment!$C$1:$C$63184,ROWS(B$2:B1897)*24-21)=0,"",INDEX(Assessment!$C$1:$C$63184,ROWS(B$2:B1897)*24-21))</f>
        <v/>
      </c>
      <c r="C1897" s="4" t="str" cm="1">
        <f t="array" ref="C1897">IF(INDEX(Assessment!$C$1:$C$63184,ROWS(C$2:C1897)*24-20)="","",_xlfn.CONCAT(INDEX(Assessment!$C$1:$C$63184,ROWS(C$2:C1897)*24-20), " ==&gt; ", INDEX(Assessment!$C$1:$C$63184,ROWS(C$2:C1897)*24-19)))</f>
        <v/>
      </c>
      <c r="D1897" s="4" t="str" cm="1">
        <f t="array" ref="D1897">IF(INDEX(Assessment!$L$1:$L$63184,ROWS(D$2:D1897)*24-20)=0,"",INDEX(Assessment!$L$1:$L$63184,ROWS(D$2:D1897)*24-20))</f>
        <v/>
      </c>
      <c r="E1897" s="6" t="str" cm="1">
        <f t="array" ref="E1897">IF(INDEX(Assessment!$I$1:$I$63184,ROWS(E$2:E1897)*24-12)=0,"",INDEX(Assessment!$I$1:$I$63184,ROWS(E$2:E1897)*24-12))</f>
        <v/>
      </c>
      <c r="F1897" s="64" t="str" cm="1">
        <f t="array" ref="F1897">IF(INDEX(Assessment!$L$1:$L$63184,ROWS(F$2:F1897)*24-14)=0,"",INDEX(Assessment!$L$1:$L$63184,ROWS(F$2:F1897)*24-14))</f>
        <v/>
      </c>
      <c r="G1897" s="63" t="str" cm="1">
        <f t="array" ref="G1897">IF(INDEX(Assessment!$L$1:$L$63184,ROWS(G$2:G1897)*24-13)=0,"",INDEX(Assessment!$L$1:$L$63184,ROWS(G$2:G1897)*24-13))</f>
        <v/>
      </c>
      <c r="H1897" s="5" t="str" cm="1">
        <f t="array" ref="H1897">_xlfn.CONCAT(
IF(INDEX(Assessment!$L$1:$L$63184,ROWS(H$2:H1897)*24-8)&lt;&gt;FALSE, _xlfn.CONCAT(INDEX(Assessment!$L$1:$L$63184,ROWS(H$2:H1897)*24-8)," (",TEXT(INDEX(Assessment!$M$1:$M$63184,ROWS(H$2:H1897)*24-8),"m/yy"),") ",INDEX(Assessment!$N$1:$N$63184,ROWS(H$2:H1897)*24-8)),""),
IF(INDEX(Assessment!$L$1:$L$63184,ROWS(H$2:H1897)*24-7)&lt;&gt;FALSE, _xlfn.CONCAT(CHAR(10),INDEX(Assessment!$L$1:$L$63184,ROWS(H$2:H1897)*24-7)," (",TEXT(INDEX(Assessment!$M$1:$M$63184,ROWS(H$2:H1897)*24-7),"m/yy"),") ",INDEX(Assessment!$N$1:$N$63184,ROWS(H$2:H1897)*24-7)),""),
IF(INDEX(Assessment!$L$1:$L$63184,ROWS(H$2:H1897)*24-6)&lt;&gt;FALSE, _xlfn.CONCAT(CHAR(10),INDEX(Assessment!$L$1:$L$63184,ROWS(H$2:H1897)*24-6)," (",TEXT(INDEX(Assessment!$M$1:$M$63184,ROWS(H$2:H1897)*24-6),"m/yy"),") ",INDEX(Assessment!$N$1:$N$63184,ROWS(H$2:H1897)*24-6)),""),
IF(INDEX(Assessment!$L$1:$L$63184,ROWS(H$2:H1897)*24-5)&lt;&gt;FALSE, _xlfn.CONCAT(CHAR(10),INDEX(Assessment!$L$1:$L$63184,ROWS(H$2:H1897)*24-5)," (",TEXT(INDEX(Assessment!$M$1:$M$63184,ROWS(H$2:H1897)*24-5),"m/yy"),") ",INDEX(Assessment!$N$1:$N$63184,ROWS(H$2:H1897)*24-5)),""),
IF(INDEX(Assessment!$L$1:$L$63184,ROWS(H$2:H1897)*24-4)&lt;&gt;FALSE, _xlfn.CONCAT(CHAR(10),INDEX(Assessment!$L$1:$L$63184,ROWS(H$2:H1897)*24-4)," (",TEXT(INDEX(Assessment!$M$1:$M$63184,ROWS(H$2:H1897)*24-4),"m/yy"),") ",INDEX(Assessment!$N$1:$N$63184,ROWS(H$2:H1897)*24-4)),""),
IF(INDEX(Assessment!$L$1:$L$63184,ROWS(H$2:H1897)*24-3)&lt;&gt;FALSE, _xlfn.CONCAT(CHAR(10),INDEX(Assessment!$L$1:$L$63184,ROWS(H$2:H1897)*24-3)," (",TEXT(INDEX(Assessment!$M$1:$M$63184,ROWS(H$2:H1897)*24-3),"m/yy"),") ",INDEX(Assessment!$N$1:$N$63184,ROWS(H$2:H1897)*24-3)),""),
IF(INDEX(Assessment!$L$1:$L$63184,ROWS(H$2:H1897)*24-2)&lt;&gt;FALSE, _xlfn.CONCAT(CHAR(10),INDEX(Assessment!$L$1:$L$63184,ROWS(H$2:H1897)*24-2)," (",TEXT(INDEX(Assessment!$M$1:$M$63184,ROWS(H$2:H1897)*24-2),"m/yy"),") ",INDEX(Assessment!$N$1:$N$63184,ROWS(H$2:H1897)*24-2)),""),
IF(INDEX(Assessment!$L$1:$L$63184,ROWS(H$2:H1897)*24-1)&lt;&gt;FALSE, _xlfn.CONCAT(CHAR(10),INDEX(Assessment!$L$1:$L$63184,ROWS(H$2:H1897)*24-1),") ",TEXT(INDEX(Assessment!$M$1:$M$63184,ROWS(H$2:H1897)*24-1),"m/yy"),") ",INDEX(Assessment!$N$1:$N$63184,ROWS(H$2:H1897)*24-1)),"")
)</f>
        <v/>
      </c>
      <c r="I1897" s="4" t="str" cm="1">
        <f t="array" ref="I1897">IF(INDEX(Assessment!$L$1:$L$63184,ROWS(I$2:I1897)*24-17)=0,"",INDEX(Assessment!$L$1:$L$63184,ROWS(I$2:I1897)*24-17))</f>
        <v/>
      </c>
    </row>
    <row r="1898" spans="1:9" s="4" customFormat="1" x14ac:dyDescent="0.25">
      <c r="A1898" s="4" t="str" cm="1">
        <f t="array" ref="A1898">IF(INDEX(Assessment!$C$1:$C$63184,ROWS(A$2:A1898)*24-22)=0,"",INDEX(Assessment!$C$1:$C$63184,ROWS(A$2:A1898)*24-22))</f>
        <v/>
      </c>
      <c r="B1898" s="4" t="str" cm="1">
        <f t="array" ref="B1898">IF(INDEX(Assessment!$C$1:$C$63184,ROWS(B$2:B1898)*24-21)=0,"",INDEX(Assessment!$C$1:$C$63184,ROWS(B$2:B1898)*24-21))</f>
        <v/>
      </c>
      <c r="C1898" s="4" t="str" cm="1">
        <f t="array" ref="C1898">IF(INDEX(Assessment!$C$1:$C$63184,ROWS(C$2:C1898)*24-20)="","",_xlfn.CONCAT(INDEX(Assessment!$C$1:$C$63184,ROWS(C$2:C1898)*24-20), " ==&gt; ", INDEX(Assessment!$C$1:$C$63184,ROWS(C$2:C1898)*24-19)))</f>
        <v/>
      </c>
      <c r="D1898" s="4" t="str" cm="1">
        <f t="array" ref="D1898">IF(INDEX(Assessment!$L$1:$L$63184,ROWS(D$2:D1898)*24-20)=0,"",INDEX(Assessment!$L$1:$L$63184,ROWS(D$2:D1898)*24-20))</f>
        <v/>
      </c>
      <c r="E1898" s="6" t="str" cm="1">
        <f t="array" ref="E1898">IF(INDEX(Assessment!$I$1:$I$63184,ROWS(E$2:E1898)*24-12)=0,"",INDEX(Assessment!$I$1:$I$63184,ROWS(E$2:E1898)*24-12))</f>
        <v/>
      </c>
      <c r="F1898" s="64" t="str" cm="1">
        <f t="array" ref="F1898">IF(INDEX(Assessment!$L$1:$L$63184,ROWS(F$2:F1898)*24-14)=0,"",INDEX(Assessment!$L$1:$L$63184,ROWS(F$2:F1898)*24-14))</f>
        <v/>
      </c>
      <c r="G1898" s="63" t="str" cm="1">
        <f t="array" ref="G1898">IF(INDEX(Assessment!$L$1:$L$63184,ROWS(G$2:G1898)*24-13)=0,"",INDEX(Assessment!$L$1:$L$63184,ROWS(G$2:G1898)*24-13))</f>
        <v/>
      </c>
      <c r="H1898" s="5" t="str" cm="1">
        <f t="array" ref="H1898">_xlfn.CONCAT(
IF(INDEX(Assessment!$L$1:$L$63184,ROWS(H$2:H1898)*24-8)&lt;&gt;FALSE, _xlfn.CONCAT(INDEX(Assessment!$L$1:$L$63184,ROWS(H$2:H1898)*24-8)," (",TEXT(INDEX(Assessment!$M$1:$M$63184,ROWS(H$2:H1898)*24-8),"m/yy"),") ",INDEX(Assessment!$N$1:$N$63184,ROWS(H$2:H1898)*24-8)),""),
IF(INDEX(Assessment!$L$1:$L$63184,ROWS(H$2:H1898)*24-7)&lt;&gt;FALSE, _xlfn.CONCAT(CHAR(10),INDEX(Assessment!$L$1:$L$63184,ROWS(H$2:H1898)*24-7)," (",TEXT(INDEX(Assessment!$M$1:$M$63184,ROWS(H$2:H1898)*24-7),"m/yy"),") ",INDEX(Assessment!$N$1:$N$63184,ROWS(H$2:H1898)*24-7)),""),
IF(INDEX(Assessment!$L$1:$L$63184,ROWS(H$2:H1898)*24-6)&lt;&gt;FALSE, _xlfn.CONCAT(CHAR(10),INDEX(Assessment!$L$1:$L$63184,ROWS(H$2:H1898)*24-6)," (",TEXT(INDEX(Assessment!$M$1:$M$63184,ROWS(H$2:H1898)*24-6),"m/yy"),") ",INDEX(Assessment!$N$1:$N$63184,ROWS(H$2:H1898)*24-6)),""),
IF(INDEX(Assessment!$L$1:$L$63184,ROWS(H$2:H1898)*24-5)&lt;&gt;FALSE, _xlfn.CONCAT(CHAR(10),INDEX(Assessment!$L$1:$L$63184,ROWS(H$2:H1898)*24-5)," (",TEXT(INDEX(Assessment!$M$1:$M$63184,ROWS(H$2:H1898)*24-5),"m/yy"),") ",INDEX(Assessment!$N$1:$N$63184,ROWS(H$2:H1898)*24-5)),""),
IF(INDEX(Assessment!$L$1:$L$63184,ROWS(H$2:H1898)*24-4)&lt;&gt;FALSE, _xlfn.CONCAT(CHAR(10),INDEX(Assessment!$L$1:$L$63184,ROWS(H$2:H1898)*24-4)," (",TEXT(INDEX(Assessment!$M$1:$M$63184,ROWS(H$2:H1898)*24-4),"m/yy"),") ",INDEX(Assessment!$N$1:$N$63184,ROWS(H$2:H1898)*24-4)),""),
IF(INDEX(Assessment!$L$1:$L$63184,ROWS(H$2:H1898)*24-3)&lt;&gt;FALSE, _xlfn.CONCAT(CHAR(10),INDEX(Assessment!$L$1:$L$63184,ROWS(H$2:H1898)*24-3)," (",TEXT(INDEX(Assessment!$M$1:$M$63184,ROWS(H$2:H1898)*24-3),"m/yy"),") ",INDEX(Assessment!$N$1:$N$63184,ROWS(H$2:H1898)*24-3)),""),
IF(INDEX(Assessment!$L$1:$L$63184,ROWS(H$2:H1898)*24-2)&lt;&gt;FALSE, _xlfn.CONCAT(CHAR(10),INDEX(Assessment!$L$1:$L$63184,ROWS(H$2:H1898)*24-2)," (",TEXT(INDEX(Assessment!$M$1:$M$63184,ROWS(H$2:H1898)*24-2),"m/yy"),") ",INDEX(Assessment!$N$1:$N$63184,ROWS(H$2:H1898)*24-2)),""),
IF(INDEX(Assessment!$L$1:$L$63184,ROWS(H$2:H1898)*24-1)&lt;&gt;FALSE, _xlfn.CONCAT(CHAR(10),INDEX(Assessment!$L$1:$L$63184,ROWS(H$2:H1898)*24-1),") ",TEXT(INDEX(Assessment!$M$1:$M$63184,ROWS(H$2:H1898)*24-1),"m/yy"),") ",INDEX(Assessment!$N$1:$N$63184,ROWS(H$2:H1898)*24-1)),"")
)</f>
        <v/>
      </c>
      <c r="I1898" s="4" t="str" cm="1">
        <f t="array" ref="I1898">IF(INDEX(Assessment!$L$1:$L$63184,ROWS(I$2:I1898)*24-17)=0,"",INDEX(Assessment!$L$1:$L$63184,ROWS(I$2:I1898)*24-17))</f>
        <v/>
      </c>
    </row>
    <row r="1899" spans="1:9" s="4" customFormat="1" x14ac:dyDescent="0.25">
      <c r="A1899" s="4" t="str" cm="1">
        <f t="array" ref="A1899">IF(INDEX(Assessment!$C$1:$C$63184,ROWS(A$2:A1899)*24-22)=0,"",INDEX(Assessment!$C$1:$C$63184,ROWS(A$2:A1899)*24-22))</f>
        <v/>
      </c>
      <c r="B1899" s="4" t="str" cm="1">
        <f t="array" ref="B1899">IF(INDEX(Assessment!$C$1:$C$63184,ROWS(B$2:B1899)*24-21)=0,"",INDEX(Assessment!$C$1:$C$63184,ROWS(B$2:B1899)*24-21))</f>
        <v/>
      </c>
      <c r="C1899" s="4" t="str" cm="1">
        <f t="array" ref="C1899">IF(INDEX(Assessment!$C$1:$C$63184,ROWS(C$2:C1899)*24-20)="","",_xlfn.CONCAT(INDEX(Assessment!$C$1:$C$63184,ROWS(C$2:C1899)*24-20), " ==&gt; ", INDEX(Assessment!$C$1:$C$63184,ROWS(C$2:C1899)*24-19)))</f>
        <v/>
      </c>
      <c r="D1899" s="4" t="str" cm="1">
        <f t="array" ref="D1899">IF(INDEX(Assessment!$L$1:$L$63184,ROWS(D$2:D1899)*24-20)=0,"",INDEX(Assessment!$L$1:$L$63184,ROWS(D$2:D1899)*24-20))</f>
        <v/>
      </c>
      <c r="E1899" s="6" t="str" cm="1">
        <f t="array" ref="E1899">IF(INDEX(Assessment!$I$1:$I$63184,ROWS(E$2:E1899)*24-12)=0,"",INDEX(Assessment!$I$1:$I$63184,ROWS(E$2:E1899)*24-12))</f>
        <v/>
      </c>
      <c r="F1899" s="64" t="str" cm="1">
        <f t="array" ref="F1899">IF(INDEX(Assessment!$L$1:$L$63184,ROWS(F$2:F1899)*24-14)=0,"",INDEX(Assessment!$L$1:$L$63184,ROWS(F$2:F1899)*24-14))</f>
        <v/>
      </c>
      <c r="G1899" s="63" t="str" cm="1">
        <f t="array" ref="G1899">IF(INDEX(Assessment!$L$1:$L$63184,ROWS(G$2:G1899)*24-13)=0,"",INDEX(Assessment!$L$1:$L$63184,ROWS(G$2:G1899)*24-13))</f>
        <v/>
      </c>
      <c r="H1899" s="5" t="str" cm="1">
        <f t="array" ref="H1899">_xlfn.CONCAT(
IF(INDEX(Assessment!$L$1:$L$63184,ROWS(H$2:H1899)*24-8)&lt;&gt;FALSE, _xlfn.CONCAT(INDEX(Assessment!$L$1:$L$63184,ROWS(H$2:H1899)*24-8)," (",TEXT(INDEX(Assessment!$M$1:$M$63184,ROWS(H$2:H1899)*24-8),"m/yy"),") ",INDEX(Assessment!$N$1:$N$63184,ROWS(H$2:H1899)*24-8)),""),
IF(INDEX(Assessment!$L$1:$L$63184,ROWS(H$2:H1899)*24-7)&lt;&gt;FALSE, _xlfn.CONCAT(CHAR(10),INDEX(Assessment!$L$1:$L$63184,ROWS(H$2:H1899)*24-7)," (",TEXT(INDEX(Assessment!$M$1:$M$63184,ROWS(H$2:H1899)*24-7),"m/yy"),") ",INDEX(Assessment!$N$1:$N$63184,ROWS(H$2:H1899)*24-7)),""),
IF(INDEX(Assessment!$L$1:$L$63184,ROWS(H$2:H1899)*24-6)&lt;&gt;FALSE, _xlfn.CONCAT(CHAR(10),INDEX(Assessment!$L$1:$L$63184,ROWS(H$2:H1899)*24-6)," (",TEXT(INDEX(Assessment!$M$1:$M$63184,ROWS(H$2:H1899)*24-6),"m/yy"),") ",INDEX(Assessment!$N$1:$N$63184,ROWS(H$2:H1899)*24-6)),""),
IF(INDEX(Assessment!$L$1:$L$63184,ROWS(H$2:H1899)*24-5)&lt;&gt;FALSE, _xlfn.CONCAT(CHAR(10),INDEX(Assessment!$L$1:$L$63184,ROWS(H$2:H1899)*24-5)," (",TEXT(INDEX(Assessment!$M$1:$M$63184,ROWS(H$2:H1899)*24-5),"m/yy"),") ",INDEX(Assessment!$N$1:$N$63184,ROWS(H$2:H1899)*24-5)),""),
IF(INDEX(Assessment!$L$1:$L$63184,ROWS(H$2:H1899)*24-4)&lt;&gt;FALSE, _xlfn.CONCAT(CHAR(10),INDEX(Assessment!$L$1:$L$63184,ROWS(H$2:H1899)*24-4)," (",TEXT(INDEX(Assessment!$M$1:$M$63184,ROWS(H$2:H1899)*24-4),"m/yy"),") ",INDEX(Assessment!$N$1:$N$63184,ROWS(H$2:H1899)*24-4)),""),
IF(INDEX(Assessment!$L$1:$L$63184,ROWS(H$2:H1899)*24-3)&lt;&gt;FALSE, _xlfn.CONCAT(CHAR(10),INDEX(Assessment!$L$1:$L$63184,ROWS(H$2:H1899)*24-3)," (",TEXT(INDEX(Assessment!$M$1:$M$63184,ROWS(H$2:H1899)*24-3),"m/yy"),") ",INDEX(Assessment!$N$1:$N$63184,ROWS(H$2:H1899)*24-3)),""),
IF(INDEX(Assessment!$L$1:$L$63184,ROWS(H$2:H1899)*24-2)&lt;&gt;FALSE, _xlfn.CONCAT(CHAR(10),INDEX(Assessment!$L$1:$L$63184,ROWS(H$2:H1899)*24-2)," (",TEXT(INDEX(Assessment!$M$1:$M$63184,ROWS(H$2:H1899)*24-2),"m/yy"),") ",INDEX(Assessment!$N$1:$N$63184,ROWS(H$2:H1899)*24-2)),""),
IF(INDEX(Assessment!$L$1:$L$63184,ROWS(H$2:H1899)*24-1)&lt;&gt;FALSE, _xlfn.CONCAT(CHAR(10),INDEX(Assessment!$L$1:$L$63184,ROWS(H$2:H1899)*24-1),") ",TEXT(INDEX(Assessment!$M$1:$M$63184,ROWS(H$2:H1899)*24-1),"m/yy"),") ",INDEX(Assessment!$N$1:$N$63184,ROWS(H$2:H1899)*24-1)),"")
)</f>
        <v/>
      </c>
      <c r="I1899" s="4" t="str" cm="1">
        <f t="array" ref="I1899">IF(INDEX(Assessment!$L$1:$L$63184,ROWS(I$2:I1899)*24-17)=0,"",INDEX(Assessment!$L$1:$L$63184,ROWS(I$2:I1899)*24-17))</f>
        <v/>
      </c>
    </row>
    <row r="1900" spans="1:9" s="4" customFormat="1" x14ac:dyDescent="0.25">
      <c r="A1900" s="4" t="str" cm="1">
        <f t="array" ref="A1900">IF(INDEX(Assessment!$C$1:$C$63184,ROWS(A$2:A1900)*24-22)=0,"",INDEX(Assessment!$C$1:$C$63184,ROWS(A$2:A1900)*24-22))</f>
        <v/>
      </c>
      <c r="B1900" s="4" t="str" cm="1">
        <f t="array" ref="B1900">IF(INDEX(Assessment!$C$1:$C$63184,ROWS(B$2:B1900)*24-21)=0,"",INDEX(Assessment!$C$1:$C$63184,ROWS(B$2:B1900)*24-21))</f>
        <v/>
      </c>
      <c r="C1900" s="4" t="str" cm="1">
        <f t="array" ref="C1900">IF(INDEX(Assessment!$C$1:$C$63184,ROWS(C$2:C1900)*24-20)="","",_xlfn.CONCAT(INDEX(Assessment!$C$1:$C$63184,ROWS(C$2:C1900)*24-20), " ==&gt; ", INDEX(Assessment!$C$1:$C$63184,ROWS(C$2:C1900)*24-19)))</f>
        <v/>
      </c>
      <c r="D1900" s="4" t="str" cm="1">
        <f t="array" ref="D1900">IF(INDEX(Assessment!$L$1:$L$63184,ROWS(D$2:D1900)*24-20)=0,"",INDEX(Assessment!$L$1:$L$63184,ROWS(D$2:D1900)*24-20))</f>
        <v/>
      </c>
      <c r="E1900" s="6" t="str" cm="1">
        <f t="array" ref="E1900">IF(INDEX(Assessment!$I$1:$I$63184,ROWS(E$2:E1900)*24-12)=0,"",INDEX(Assessment!$I$1:$I$63184,ROWS(E$2:E1900)*24-12))</f>
        <v/>
      </c>
      <c r="F1900" s="64" t="str" cm="1">
        <f t="array" ref="F1900">IF(INDEX(Assessment!$L$1:$L$63184,ROWS(F$2:F1900)*24-14)=0,"",INDEX(Assessment!$L$1:$L$63184,ROWS(F$2:F1900)*24-14))</f>
        <v/>
      </c>
      <c r="G1900" s="63" t="str" cm="1">
        <f t="array" ref="G1900">IF(INDEX(Assessment!$L$1:$L$63184,ROWS(G$2:G1900)*24-13)=0,"",INDEX(Assessment!$L$1:$L$63184,ROWS(G$2:G1900)*24-13))</f>
        <v/>
      </c>
      <c r="H1900" s="5" t="str" cm="1">
        <f t="array" ref="H1900">_xlfn.CONCAT(
IF(INDEX(Assessment!$L$1:$L$63184,ROWS(H$2:H1900)*24-8)&lt;&gt;FALSE, _xlfn.CONCAT(INDEX(Assessment!$L$1:$L$63184,ROWS(H$2:H1900)*24-8)," (",TEXT(INDEX(Assessment!$M$1:$M$63184,ROWS(H$2:H1900)*24-8),"m/yy"),") ",INDEX(Assessment!$N$1:$N$63184,ROWS(H$2:H1900)*24-8)),""),
IF(INDEX(Assessment!$L$1:$L$63184,ROWS(H$2:H1900)*24-7)&lt;&gt;FALSE, _xlfn.CONCAT(CHAR(10),INDEX(Assessment!$L$1:$L$63184,ROWS(H$2:H1900)*24-7)," (",TEXT(INDEX(Assessment!$M$1:$M$63184,ROWS(H$2:H1900)*24-7),"m/yy"),") ",INDEX(Assessment!$N$1:$N$63184,ROWS(H$2:H1900)*24-7)),""),
IF(INDEX(Assessment!$L$1:$L$63184,ROWS(H$2:H1900)*24-6)&lt;&gt;FALSE, _xlfn.CONCAT(CHAR(10),INDEX(Assessment!$L$1:$L$63184,ROWS(H$2:H1900)*24-6)," (",TEXT(INDEX(Assessment!$M$1:$M$63184,ROWS(H$2:H1900)*24-6),"m/yy"),") ",INDEX(Assessment!$N$1:$N$63184,ROWS(H$2:H1900)*24-6)),""),
IF(INDEX(Assessment!$L$1:$L$63184,ROWS(H$2:H1900)*24-5)&lt;&gt;FALSE, _xlfn.CONCAT(CHAR(10),INDEX(Assessment!$L$1:$L$63184,ROWS(H$2:H1900)*24-5)," (",TEXT(INDEX(Assessment!$M$1:$M$63184,ROWS(H$2:H1900)*24-5),"m/yy"),") ",INDEX(Assessment!$N$1:$N$63184,ROWS(H$2:H1900)*24-5)),""),
IF(INDEX(Assessment!$L$1:$L$63184,ROWS(H$2:H1900)*24-4)&lt;&gt;FALSE, _xlfn.CONCAT(CHAR(10),INDEX(Assessment!$L$1:$L$63184,ROWS(H$2:H1900)*24-4)," (",TEXT(INDEX(Assessment!$M$1:$M$63184,ROWS(H$2:H1900)*24-4),"m/yy"),") ",INDEX(Assessment!$N$1:$N$63184,ROWS(H$2:H1900)*24-4)),""),
IF(INDEX(Assessment!$L$1:$L$63184,ROWS(H$2:H1900)*24-3)&lt;&gt;FALSE, _xlfn.CONCAT(CHAR(10),INDEX(Assessment!$L$1:$L$63184,ROWS(H$2:H1900)*24-3)," (",TEXT(INDEX(Assessment!$M$1:$M$63184,ROWS(H$2:H1900)*24-3),"m/yy"),") ",INDEX(Assessment!$N$1:$N$63184,ROWS(H$2:H1900)*24-3)),""),
IF(INDEX(Assessment!$L$1:$L$63184,ROWS(H$2:H1900)*24-2)&lt;&gt;FALSE, _xlfn.CONCAT(CHAR(10),INDEX(Assessment!$L$1:$L$63184,ROWS(H$2:H1900)*24-2)," (",TEXT(INDEX(Assessment!$M$1:$M$63184,ROWS(H$2:H1900)*24-2),"m/yy"),") ",INDEX(Assessment!$N$1:$N$63184,ROWS(H$2:H1900)*24-2)),""),
IF(INDEX(Assessment!$L$1:$L$63184,ROWS(H$2:H1900)*24-1)&lt;&gt;FALSE, _xlfn.CONCAT(CHAR(10),INDEX(Assessment!$L$1:$L$63184,ROWS(H$2:H1900)*24-1),") ",TEXT(INDEX(Assessment!$M$1:$M$63184,ROWS(H$2:H1900)*24-1),"m/yy"),") ",INDEX(Assessment!$N$1:$N$63184,ROWS(H$2:H1900)*24-1)),"")
)</f>
        <v/>
      </c>
      <c r="I1900" s="4" t="str" cm="1">
        <f t="array" ref="I1900">IF(INDEX(Assessment!$L$1:$L$63184,ROWS(I$2:I1900)*24-17)=0,"",INDEX(Assessment!$L$1:$L$63184,ROWS(I$2:I1900)*24-17))</f>
        <v/>
      </c>
    </row>
    <row r="1901" spans="1:9" s="4" customFormat="1" x14ac:dyDescent="0.25">
      <c r="A1901" s="4" t="str" cm="1">
        <f t="array" ref="A1901">IF(INDEX(Assessment!$C$1:$C$63184,ROWS(A$2:A1901)*24-22)=0,"",INDEX(Assessment!$C$1:$C$63184,ROWS(A$2:A1901)*24-22))</f>
        <v/>
      </c>
      <c r="B1901" s="4" t="str" cm="1">
        <f t="array" ref="B1901">IF(INDEX(Assessment!$C$1:$C$63184,ROWS(B$2:B1901)*24-21)=0,"",INDEX(Assessment!$C$1:$C$63184,ROWS(B$2:B1901)*24-21))</f>
        <v/>
      </c>
      <c r="C1901" s="4" t="str" cm="1">
        <f t="array" ref="C1901">IF(INDEX(Assessment!$C$1:$C$63184,ROWS(C$2:C1901)*24-20)="","",_xlfn.CONCAT(INDEX(Assessment!$C$1:$C$63184,ROWS(C$2:C1901)*24-20), " ==&gt; ", INDEX(Assessment!$C$1:$C$63184,ROWS(C$2:C1901)*24-19)))</f>
        <v/>
      </c>
      <c r="D1901" s="4" t="str" cm="1">
        <f t="array" ref="D1901">IF(INDEX(Assessment!$L$1:$L$63184,ROWS(D$2:D1901)*24-20)=0,"",INDEX(Assessment!$L$1:$L$63184,ROWS(D$2:D1901)*24-20))</f>
        <v/>
      </c>
      <c r="E1901" s="6" t="str" cm="1">
        <f t="array" ref="E1901">IF(INDEX(Assessment!$I$1:$I$63184,ROWS(E$2:E1901)*24-12)=0,"",INDEX(Assessment!$I$1:$I$63184,ROWS(E$2:E1901)*24-12))</f>
        <v/>
      </c>
      <c r="F1901" s="64" t="str" cm="1">
        <f t="array" ref="F1901">IF(INDEX(Assessment!$L$1:$L$63184,ROWS(F$2:F1901)*24-14)=0,"",INDEX(Assessment!$L$1:$L$63184,ROWS(F$2:F1901)*24-14))</f>
        <v/>
      </c>
      <c r="G1901" s="63" t="str" cm="1">
        <f t="array" ref="G1901">IF(INDEX(Assessment!$L$1:$L$63184,ROWS(G$2:G1901)*24-13)=0,"",INDEX(Assessment!$L$1:$L$63184,ROWS(G$2:G1901)*24-13))</f>
        <v/>
      </c>
      <c r="H1901" s="5" t="str" cm="1">
        <f t="array" ref="H1901">_xlfn.CONCAT(
IF(INDEX(Assessment!$L$1:$L$63184,ROWS(H$2:H1901)*24-8)&lt;&gt;FALSE, _xlfn.CONCAT(INDEX(Assessment!$L$1:$L$63184,ROWS(H$2:H1901)*24-8)," (",TEXT(INDEX(Assessment!$M$1:$M$63184,ROWS(H$2:H1901)*24-8),"m/yy"),") ",INDEX(Assessment!$N$1:$N$63184,ROWS(H$2:H1901)*24-8)),""),
IF(INDEX(Assessment!$L$1:$L$63184,ROWS(H$2:H1901)*24-7)&lt;&gt;FALSE, _xlfn.CONCAT(CHAR(10),INDEX(Assessment!$L$1:$L$63184,ROWS(H$2:H1901)*24-7)," (",TEXT(INDEX(Assessment!$M$1:$M$63184,ROWS(H$2:H1901)*24-7),"m/yy"),") ",INDEX(Assessment!$N$1:$N$63184,ROWS(H$2:H1901)*24-7)),""),
IF(INDEX(Assessment!$L$1:$L$63184,ROWS(H$2:H1901)*24-6)&lt;&gt;FALSE, _xlfn.CONCAT(CHAR(10),INDEX(Assessment!$L$1:$L$63184,ROWS(H$2:H1901)*24-6)," (",TEXT(INDEX(Assessment!$M$1:$M$63184,ROWS(H$2:H1901)*24-6),"m/yy"),") ",INDEX(Assessment!$N$1:$N$63184,ROWS(H$2:H1901)*24-6)),""),
IF(INDEX(Assessment!$L$1:$L$63184,ROWS(H$2:H1901)*24-5)&lt;&gt;FALSE, _xlfn.CONCAT(CHAR(10),INDEX(Assessment!$L$1:$L$63184,ROWS(H$2:H1901)*24-5)," (",TEXT(INDEX(Assessment!$M$1:$M$63184,ROWS(H$2:H1901)*24-5),"m/yy"),") ",INDEX(Assessment!$N$1:$N$63184,ROWS(H$2:H1901)*24-5)),""),
IF(INDEX(Assessment!$L$1:$L$63184,ROWS(H$2:H1901)*24-4)&lt;&gt;FALSE, _xlfn.CONCAT(CHAR(10),INDEX(Assessment!$L$1:$L$63184,ROWS(H$2:H1901)*24-4)," (",TEXT(INDEX(Assessment!$M$1:$M$63184,ROWS(H$2:H1901)*24-4),"m/yy"),") ",INDEX(Assessment!$N$1:$N$63184,ROWS(H$2:H1901)*24-4)),""),
IF(INDEX(Assessment!$L$1:$L$63184,ROWS(H$2:H1901)*24-3)&lt;&gt;FALSE, _xlfn.CONCAT(CHAR(10),INDEX(Assessment!$L$1:$L$63184,ROWS(H$2:H1901)*24-3)," (",TEXT(INDEX(Assessment!$M$1:$M$63184,ROWS(H$2:H1901)*24-3),"m/yy"),") ",INDEX(Assessment!$N$1:$N$63184,ROWS(H$2:H1901)*24-3)),""),
IF(INDEX(Assessment!$L$1:$L$63184,ROWS(H$2:H1901)*24-2)&lt;&gt;FALSE, _xlfn.CONCAT(CHAR(10),INDEX(Assessment!$L$1:$L$63184,ROWS(H$2:H1901)*24-2)," (",TEXT(INDEX(Assessment!$M$1:$M$63184,ROWS(H$2:H1901)*24-2),"m/yy"),") ",INDEX(Assessment!$N$1:$N$63184,ROWS(H$2:H1901)*24-2)),""),
IF(INDEX(Assessment!$L$1:$L$63184,ROWS(H$2:H1901)*24-1)&lt;&gt;FALSE, _xlfn.CONCAT(CHAR(10),INDEX(Assessment!$L$1:$L$63184,ROWS(H$2:H1901)*24-1),") ",TEXT(INDEX(Assessment!$M$1:$M$63184,ROWS(H$2:H1901)*24-1),"m/yy"),") ",INDEX(Assessment!$N$1:$N$63184,ROWS(H$2:H1901)*24-1)),"")
)</f>
        <v/>
      </c>
      <c r="I1901" s="4" t="str" cm="1">
        <f t="array" ref="I1901">IF(INDEX(Assessment!$L$1:$L$63184,ROWS(I$2:I1901)*24-17)=0,"",INDEX(Assessment!$L$1:$L$63184,ROWS(I$2:I1901)*24-17))</f>
        <v/>
      </c>
    </row>
    <row r="1902" spans="1:9" s="4" customFormat="1" x14ac:dyDescent="0.25">
      <c r="A1902" s="4" t="str" cm="1">
        <f t="array" ref="A1902">IF(INDEX(Assessment!$C$1:$C$63184,ROWS(A$2:A1902)*24-22)=0,"",INDEX(Assessment!$C$1:$C$63184,ROWS(A$2:A1902)*24-22))</f>
        <v/>
      </c>
      <c r="B1902" s="4" t="str" cm="1">
        <f t="array" ref="B1902">IF(INDEX(Assessment!$C$1:$C$63184,ROWS(B$2:B1902)*24-21)=0,"",INDEX(Assessment!$C$1:$C$63184,ROWS(B$2:B1902)*24-21))</f>
        <v/>
      </c>
      <c r="C1902" s="4" t="str" cm="1">
        <f t="array" ref="C1902">IF(INDEX(Assessment!$C$1:$C$63184,ROWS(C$2:C1902)*24-20)="","",_xlfn.CONCAT(INDEX(Assessment!$C$1:$C$63184,ROWS(C$2:C1902)*24-20), " ==&gt; ", INDEX(Assessment!$C$1:$C$63184,ROWS(C$2:C1902)*24-19)))</f>
        <v/>
      </c>
      <c r="D1902" s="4" t="str" cm="1">
        <f t="array" ref="D1902">IF(INDEX(Assessment!$L$1:$L$63184,ROWS(D$2:D1902)*24-20)=0,"",INDEX(Assessment!$L$1:$L$63184,ROWS(D$2:D1902)*24-20))</f>
        <v/>
      </c>
      <c r="E1902" s="6" t="str" cm="1">
        <f t="array" ref="E1902">IF(INDEX(Assessment!$I$1:$I$63184,ROWS(E$2:E1902)*24-12)=0,"",INDEX(Assessment!$I$1:$I$63184,ROWS(E$2:E1902)*24-12))</f>
        <v/>
      </c>
      <c r="F1902" s="64" t="str" cm="1">
        <f t="array" ref="F1902">IF(INDEX(Assessment!$L$1:$L$63184,ROWS(F$2:F1902)*24-14)=0,"",INDEX(Assessment!$L$1:$L$63184,ROWS(F$2:F1902)*24-14))</f>
        <v/>
      </c>
      <c r="G1902" s="63" t="str" cm="1">
        <f t="array" ref="G1902">IF(INDEX(Assessment!$L$1:$L$63184,ROWS(G$2:G1902)*24-13)=0,"",INDEX(Assessment!$L$1:$L$63184,ROWS(G$2:G1902)*24-13))</f>
        <v/>
      </c>
      <c r="H1902" s="5" t="str" cm="1">
        <f t="array" ref="H1902">_xlfn.CONCAT(
IF(INDEX(Assessment!$L$1:$L$63184,ROWS(H$2:H1902)*24-8)&lt;&gt;FALSE, _xlfn.CONCAT(INDEX(Assessment!$L$1:$L$63184,ROWS(H$2:H1902)*24-8)," (",TEXT(INDEX(Assessment!$M$1:$M$63184,ROWS(H$2:H1902)*24-8),"m/yy"),") ",INDEX(Assessment!$N$1:$N$63184,ROWS(H$2:H1902)*24-8)),""),
IF(INDEX(Assessment!$L$1:$L$63184,ROWS(H$2:H1902)*24-7)&lt;&gt;FALSE, _xlfn.CONCAT(CHAR(10),INDEX(Assessment!$L$1:$L$63184,ROWS(H$2:H1902)*24-7)," (",TEXT(INDEX(Assessment!$M$1:$M$63184,ROWS(H$2:H1902)*24-7),"m/yy"),") ",INDEX(Assessment!$N$1:$N$63184,ROWS(H$2:H1902)*24-7)),""),
IF(INDEX(Assessment!$L$1:$L$63184,ROWS(H$2:H1902)*24-6)&lt;&gt;FALSE, _xlfn.CONCAT(CHAR(10),INDEX(Assessment!$L$1:$L$63184,ROWS(H$2:H1902)*24-6)," (",TEXT(INDEX(Assessment!$M$1:$M$63184,ROWS(H$2:H1902)*24-6),"m/yy"),") ",INDEX(Assessment!$N$1:$N$63184,ROWS(H$2:H1902)*24-6)),""),
IF(INDEX(Assessment!$L$1:$L$63184,ROWS(H$2:H1902)*24-5)&lt;&gt;FALSE, _xlfn.CONCAT(CHAR(10),INDEX(Assessment!$L$1:$L$63184,ROWS(H$2:H1902)*24-5)," (",TEXT(INDEX(Assessment!$M$1:$M$63184,ROWS(H$2:H1902)*24-5),"m/yy"),") ",INDEX(Assessment!$N$1:$N$63184,ROWS(H$2:H1902)*24-5)),""),
IF(INDEX(Assessment!$L$1:$L$63184,ROWS(H$2:H1902)*24-4)&lt;&gt;FALSE, _xlfn.CONCAT(CHAR(10),INDEX(Assessment!$L$1:$L$63184,ROWS(H$2:H1902)*24-4)," (",TEXT(INDEX(Assessment!$M$1:$M$63184,ROWS(H$2:H1902)*24-4),"m/yy"),") ",INDEX(Assessment!$N$1:$N$63184,ROWS(H$2:H1902)*24-4)),""),
IF(INDEX(Assessment!$L$1:$L$63184,ROWS(H$2:H1902)*24-3)&lt;&gt;FALSE, _xlfn.CONCAT(CHAR(10),INDEX(Assessment!$L$1:$L$63184,ROWS(H$2:H1902)*24-3)," (",TEXT(INDEX(Assessment!$M$1:$M$63184,ROWS(H$2:H1902)*24-3),"m/yy"),") ",INDEX(Assessment!$N$1:$N$63184,ROWS(H$2:H1902)*24-3)),""),
IF(INDEX(Assessment!$L$1:$L$63184,ROWS(H$2:H1902)*24-2)&lt;&gt;FALSE, _xlfn.CONCAT(CHAR(10),INDEX(Assessment!$L$1:$L$63184,ROWS(H$2:H1902)*24-2)," (",TEXT(INDEX(Assessment!$M$1:$M$63184,ROWS(H$2:H1902)*24-2),"m/yy"),") ",INDEX(Assessment!$N$1:$N$63184,ROWS(H$2:H1902)*24-2)),""),
IF(INDEX(Assessment!$L$1:$L$63184,ROWS(H$2:H1902)*24-1)&lt;&gt;FALSE, _xlfn.CONCAT(CHAR(10),INDEX(Assessment!$L$1:$L$63184,ROWS(H$2:H1902)*24-1),") ",TEXT(INDEX(Assessment!$M$1:$M$63184,ROWS(H$2:H1902)*24-1),"m/yy"),") ",INDEX(Assessment!$N$1:$N$63184,ROWS(H$2:H1902)*24-1)),"")
)</f>
        <v/>
      </c>
      <c r="I1902" s="4" t="str" cm="1">
        <f t="array" ref="I1902">IF(INDEX(Assessment!$L$1:$L$63184,ROWS(I$2:I1902)*24-17)=0,"",INDEX(Assessment!$L$1:$L$63184,ROWS(I$2:I1902)*24-17))</f>
        <v/>
      </c>
    </row>
    <row r="1903" spans="1:9" s="4" customFormat="1" x14ac:dyDescent="0.25">
      <c r="A1903" s="4" t="str" cm="1">
        <f t="array" ref="A1903">IF(INDEX(Assessment!$C$1:$C$63184,ROWS(A$2:A1903)*24-22)=0,"",INDEX(Assessment!$C$1:$C$63184,ROWS(A$2:A1903)*24-22))</f>
        <v/>
      </c>
      <c r="B1903" s="4" t="str" cm="1">
        <f t="array" ref="B1903">IF(INDEX(Assessment!$C$1:$C$63184,ROWS(B$2:B1903)*24-21)=0,"",INDEX(Assessment!$C$1:$C$63184,ROWS(B$2:B1903)*24-21))</f>
        <v/>
      </c>
      <c r="C1903" s="4" t="str" cm="1">
        <f t="array" ref="C1903">IF(INDEX(Assessment!$C$1:$C$63184,ROWS(C$2:C1903)*24-20)="","",_xlfn.CONCAT(INDEX(Assessment!$C$1:$C$63184,ROWS(C$2:C1903)*24-20), " ==&gt; ", INDEX(Assessment!$C$1:$C$63184,ROWS(C$2:C1903)*24-19)))</f>
        <v/>
      </c>
      <c r="D1903" s="4" t="str" cm="1">
        <f t="array" ref="D1903">IF(INDEX(Assessment!$L$1:$L$63184,ROWS(D$2:D1903)*24-20)=0,"",INDEX(Assessment!$L$1:$L$63184,ROWS(D$2:D1903)*24-20))</f>
        <v/>
      </c>
      <c r="E1903" s="6" t="str" cm="1">
        <f t="array" ref="E1903">IF(INDEX(Assessment!$I$1:$I$63184,ROWS(E$2:E1903)*24-12)=0,"",INDEX(Assessment!$I$1:$I$63184,ROWS(E$2:E1903)*24-12))</f>
        <v/>
      </c>
      <c r="F1903" s="64" t="str" cm="1">
        <f t="array" ref="F1903">IF(INDEX(Assessment!$L$1:$L$63184,ROWS(F$2:F1903)*24-14)=0,"",INDEX(Assessment!$L$1:$L$63184,ROWS(F$2:F1903)*24-14))</f>
        <v/>
      </c>
      <c r="G1903" s="63" t="str" cm="1">
        <f t="array" ref="G1903">IF(INDEX(Assessment!$L$1:$L$63184,ROWS(G$2:G1903)*24-13)=0,"",INDEX(Assessment!$L$1:$L$63184,ROWS(G$2:G1903)*24-13))</f>
        <v/>
      </c>
      <c r="H1903" s="5" t="str" cm="1">
        <f t="array" ref="H1903">_xlfn.CONCAT(
IF(INDEX(Assessment!$L$1:$L$63184,ROWS(H$2:H1903)*24-8)&lt;&gt;FALSE, _xlfn.CONCAT(INDEX(Assessment!$L$1:$L$63184,ROWS(H$2:H1903)*24-8)," (",TEXT(INDEX(Assessment!$M$1:$M$63184,ROWS(H$2:H1903)*24-8),"m/yy"),") ",INDEX(Assessment!$N$1:$N$63184,ROWS(H$2:H1903)*24-8)),""),
IF(INDEX(Assessment!$L$1:$L$63184,ROWS(H$2:H1903)*24-7)&lt;&gt;FALSE, _xlfn.CONCAT(CHAR(10),INDEX(Assessment!$L$1:$L$63184,ROWS(H$2:H1903)*24-7)," (",TEXT(INDEX(Assessment!$M$1:$M$63184,ROWS(H$2:H1903)*24-7),"m/yy"),") ",INDEX(Assessment!$N$1:$N$63184,ROWS(H$2:H1903)*24-7)),""),
IF(INDEX(Assessment!$L$1:$L$63184,ROWS(H$2:H1903)*24-6)&lt;&gt;FALSE, _xlfn.CONCAT(CHAR(10),INDEX(Assessment!$L$1:$L$63184,ROWS(H$2:H1903)*24-6)," (",TEXT(INDEX(Assessment!$M$1:$M$63184,ROWS(H$2:H1903)*24-6),"m/yy"),") ",INDEX(Assessment!$N$1:$N$63184,ROWS(H$2:H1903)*24-6)),""),
IF(INDEX(Assessment!$L$1:$L$63184,ROWS(H$2:H1903)*24-5)&lt;&gt;FALSE, _xlfn.CONCAT(CHAR(10),INDEX(Assessment!$L$1:$L$63184,ROWS(H$2:H1903)*24-5)," (",TEXT(INDEX(Assessment!$M$1:$M$63184,ROWS(H$2:H1903)*24-5),"m/yy"),") ",INDEX(Assessment!$N$1:$N$63184,ROWS(H$2:H1903)*24-5)),""),
IF(INDEX(Assessment!$L$1:$L$63184,ROWS(H$2:H1903)*24-4)&lt;&gt;FALSE, _xlfn.CONCAT(CHAR(10),INDEX(Assessment!$L$1:$L$63184,ROWS(H$2:H1903)*24-4)," (",TEXT(INDEX(Assessment!$M$1:$M$63184,ROWS(H$2:H1903)*24-4),"m/yy"),") ",INDEX(Assessment!$N$1:$N$63184,ROWS(H$2:H1903)*24-4)),""),
IF(INDEX(Assessment!$L$1:$L$63184,ROWS(H$2:H1903)*24-3)&lt;&gt;FALSE, _xlfn.CONCAT(CHAR(10),INDEX(Assessment!$L$1:$L$63184,ROWS(H$2:H1903)*24-3)," (",TEXT(INDEX(Assessment!$M$1:$M$63184,ROWS(H$2:H1903)*24-3),"m/yy"),") ",INDEX(Assessment!$N$1:$N$63184,ROWS(H$2:H1903)*24-3)),""),
IF(INDEX(Assessment!$L$1:$L$63184,ROWS(H$2:H1903)*24-2)&lt;&gt;FALSE, _xlfn.CONCAT(CHAR(10),INDEX(Assessment!$L$1:$L$63184,ROWS(H$2:H1903)*24-2)," (",TEXT(INDEX(Assessment!$M$1:$M$63184,ROWS(H$2:H1903)*24-2),"m/yy"),") ",INDEX(Assessment!$N$1:$N$63184,ROWS(H$2:H1903)*24-2)),""),
IF(INDEX(Assessment!$L$1:$L$63184,ROWS(H$2:H1903)*24-1)&lt;&gt;FALSE, _xlfn.CONCAT(CHAR(10),INDEX(Assessment!$L$1:$L$63184,ROWS(H$2:H1903)*24-1),") ",TEXT(INDEX(Assessment!$M$1:$M$63184,ROWS(H$2:H1903)*24-1),"m/yy"),") ",INDEX(Assessment!$N$1:$N$63184,ROWS(H$2:H1903)*24-1)),"")
)</f>
        <v/>
      </c>
      <c r="I1903" s="4" t="str" cm="1">
        <f t="array" ref="I1903">IF(INDEX(Assessment!$L$1:$L$63184,ROWS(I$2:I1903)*24-17)=0,"",INDEX(Assessment!$L$1:$L$63184,ROWS(I$2:I1903)*24-17))</f>
        <v/>
      </c>
    </row>
    <row r="1904" spans="1:9" s="4" customFormat="1" x14ac:dyDescent="0.25">
      <c r="A1904" s="4" t="str" cm="1">
        <f t="array" ref="A1904">IF(INDEX(Assessment!$C$1:$C$63184,ROWS(A$2:A1904)*24-22)=0,"",INDEX(Assessment!$C$1:$C$63184,ROWS(A$2:A1904)*24-22))</f>
        <v/>
      </c>
      <c r="B1904" s="4" t="str" cm="1">
        <f t="array" ref="B1904">IF(INDEX(Assessment!$C$1:$C$63184,ROWS(B$2:B1904)*24-21)=0,"",INDEX(Assessment!$C$1:$C$63184,ROWS(B$2:B1904)*24-21))</f>
        <v/>
      </c>
      <c r="C1904" s="4" t="str" cm="1">
        <f t="array" ref="C1904">IF(INDEX(Assessment!$C$1:$C$63184,ROWS(C$2:C1904)*24-20)="","",_xlfn.CONCAT(INDEX(Assessment!$C$1:$C$63184,ROWS(C$2:C1904)*24-20), " ==&gt; ", INDEX(Assessment!$C$1:$C$63184,ROWS(C$2:C1904)*24-19)))</f>
        <v/>
      </c>
      <c r="D1904" s="4" t="str" cm="1">
        <f t="array" ref="D1904">IF(INDEX(Assessment!$L$1:$L$63184,ROWS(D$2:D1904)*24-20)=0,"",INDEX(Assessment!$L$1:$L$63184,ROWS(D$2:D1904)*24-20))</f>
        <v/>
      </c>
      <c r="E1904" s="6" t="str" cm="1">
        <f t="array" ref="E1904">IF(INDEX(Assessment!$I$1:$I$63184,ROWS(E$2:E1904)*24-12)=0,"",INDEX(Assessment!$I$1:$I$63184,ROWS(E$2:E1904)*24-12))</f>
        <v/>
      </c>
      <c r="F1904" s="64" t="str" cm="1">
        <f t="array" ref="F1904">IF(INDEX(Assessment!$L$1:$L$63184,ROWS(F$2:F1904)*24-14)=0,"",INDEX(Assessment!$L$1:$L$63184,ROWS(F$2:F1904)*24-14))</f>
        <v/>
      </c>
      <c r="G1904" s="63" t="str" cm="1">
        <f t="array" ref="G1904">IF(INDEX(Assessment!$L$1:$L$63184,ROWS(G$2:G1904)*24-13)=0,"",INDEX(Assessment!$L$1:$L$63184,ROWS(G$2:G1904)*24-13))</f>
        <v/>
      </c>
      <c r="H1904" s="5" t="str" cm="1">
        <f t="array" ref="H1904">_xlfn.CONCAT(
IF(INDEX(Assessment!$L$1:$L$63184,ROWS(H$2:H1904)*24-8)&lt;&gt;FALSE, _xlfn.CONCAT(INDEX(Assessment!$L$1:$L$63184,ROWS(H$2:H1904)*24-8)," (",TEXT(INDEX(Assessment!$M$1:$M$63184,ROWS(H$2:H1904)*24-8),"m/yy"),") ",INDEX(Assessment!$N$1:$N$63184,ROWS(H$2:H1904)*24-8)),""),
IF(INDEX(Assessment!$L$1:$L$63184,ROWS(H$2:H1904)*24-7)&lt;&gt;FALSE, _xlfn.CONCAT(CHAR(10),INDEX(Assessment!$L$1:$L$63184,ROWS(H$2:H1904)*24-7)," (",TEXT(INDEX(Assessment!$M$1:$M$63184,ROWS(H$2:H1904)*24-7),"m/yy"),") ",INDEX(Assessment!$N$1:$N$63184,ROWS(H$2:H1904)*24-7)),""),
IF(INDEX(Assessment!$L$1:$L$63184,ROWS(H$2:H1904)*24-6)&lt;&gt;FALSE, _xlfn.CONCAT(CHAR(10),INDEX(Assessment!$L$1:$L$63184,ROWS(H$2:H1904)*24-6)," (",TEXT(INDEX(Assessment!$M$1:$M$63184,ROWS(H$2:H1904)*24-6),"m/yy"),") ",INDEX(Assessment!$N$1:$N$63184,ROWS(H$2:H1904)*24-6)),""),
IF(INDEX(Assessment!$L$1:$L$63184,ROWS(H$2:H1904)*24-5)&lt;&gt;FALSE, _xlfn.CONCAT(CHAR(10),INDEX(Assessment!$L$1:$L$63184,ROWS(H$2:H1904)*24-5)," (",TEXT(INDEX(Assessment!$M$1:$M$63184,ROWS(H$2:H1904)*24-5),"m/yy"),") ",INDEX(Assessment!$N$1:$N$63184,ROWS(H$2:H1904)*24-5)),""),
IF(INDEX(Assessment!$L$1:$L$63184,ROWS(H$2:H1904)*24-4)&lt;&gt;FALSE, _xlfn.CONCAT(CHAR(10),INDEX(Assessment!$L$1:$L$63184,ROWS(H$2:H1904)*24-4)," (",TEXT(INDEX(Assessment!$M$1:$M$63184,ROWS(H$2:H1904)*24-4),"m/yy"),") ",INDEX(Assessment!$N$1:$N$63184,ROWS(H$2:H1904)*24-4)),""),
IF(INDEX(Assessment!$L$1:$L$63184,ROWS(H$2:H1904)*24-3)&lt;&gt;FALSE, _xlfn.CONCAT(CHAR(10),INDEX(Assessment!$L$1:$L$63184,ROWS(H$2:H1904)*24-3)," (",TEXT(INDEX(Assessment!$M$1:$M$63184,ROWS(H$2:H1904)*24-3),"m/yy"),") ",INDEX(Assessment!$N$1:$N$63184,ROWS(H$2:H1904)*24-3)),""),
IF(INDEX(Assessment!$L$1:$L$63184,ROWS(H$2:H1904)*24-2)&lt;&gt;FALSE, _xlfn.CONCAT(CHAR(10),INDEX(Assessment!$L$1:$L$63184,ROWS(H$2:H1904)*24-2)," (",TEXT(INDEX(Assessment!$M$1:$M$63184,ROWS(H$2:H1904)*24-2),"m/yy"),") ",INDEX(Assessment!$N$1:$N$63184,ROWS(H$2:H1904)*24-2)),""),
IF(INDEX(Assessment!$L$1:$L$63184,ROWS(H$2:H1904)*24-1)&lt;&gt;FALSE, _xlfn.CONCAT(CHAR(10),INDEX(Assessment!$L$1:$L$63184,ROWS(H$2:H1904)*24-1),") ",TEXT(INDEX(Assessment!$M$1:$M$63184,ROWS(H$2:H1904)*24-1),"m/yy"),") ",INDEX(Assessment!$N$1:$N$63184,ROWS(H$2:H1904)*24-1)),"")
)</f>
        <v/>
      </c>
      <c r="I1904" s="4" t="str" cm="1">
        <f t="array" ref="I1904">IF(INDEX(Assessment!$L$1:$L$63184,ROWS(I$2:I1904)*24-17)=0,"",INDEX(Assessment!$L$1:$L$63184,ROWS(I$2:I1904)*24-17))</f>
        <v/>
      </c>
    </row>
    <row r="1905" spans="1:9" s="4" customFormat="1" x14ac:dyDescent="0.25">
      <c r="A1905" s="4" t="str" cm="1">
        <f t="array" ref="A1905">IF(INDEX(Assessment!$C$1:$C$63184,ROWS(A$2:A1905)*24-22)=0,"",INDEX(Assessment!$C$1:$C$63184,ROWS(A$2:A1905)*24-22))</f>
        <v/>
      </c>
      <c r="B1905" s="4" t="str" cm="1">
        <f t="array" ref="B1905">IF(INDEX(Assessment!$C$1:$C$63184,ROWS(B$2:B1905)*24-21)=0,"",INDEX(Assessment!$C$1:$C$63184,ROWS(B$2:B1905)*24-21))</f>
        <v/>
      </c>
      <c r="C1905" s="4" t="str" cm="1">
        <f t="array" ref="C1905">IF(INDEX(Assessment!$C$1:$C$63184,ROWS(C$2:C1905)*24-20)="","",_xlfn.CONCAT(INDEX(Assessment!$C$1:$C$63184,ROWS(C$2:C1905)*24-20), " ==&gt; ", INDEX(Assessment!$C$1:$C$63184,ROWS(C$2:C1905)*24-19)))</f>
        <v/>
      </c>
      <c r="D1905" s="4" t="str" cm="1">
        <f t="array" ref="D1905">IF(INDEX(Assessment!$L$1:$L$63184,ROWS(D$2:D1905)*24-20)=0,"",INDEX(Assessment!$L$1:$L$63184,ROWS(D$2:D1905)*24-20))</f>
        <v/>
      </c>
      <c r="E1905" s="6" t="str" cm="1">
        <f t="array" ref="E1905">IF(INDEX(Assessment!$I$1:$I$63184,ROWS(E$2:E1905)*24-12)=0,"",INDEX(Assessment!$I$1:$I$63184,ROWS(E$2:E1905)*24-12))</f>
        <v/>
      </c>
      <c r="F1905" s="64" t="str" cm="1">
        <f t="array" ref="F1905">IF(INDEX(Assessment!$L$1:$L$63184,ROWS(F$2:F1905)*24-14)=0,"",INDEX(Assessment!$L$1:$L$63184,ROWS(F$2:F1905)*24-14))</f>
        <v/>
      </c>
      <c r="G1905" s="63" t="str" cm="1">
        <f t="array" ref="G1905">IF(INDEX(Assessment!$L$1:$L$63184,ROWS(G$2:G1905)*24-13)=0,"",INDEX(Assessment!$L$1:$L$63184,ROWS(G$2:G1905)*24-13))</f>
        <v/>
      </c>
      <c r="H1905" s="5" t="str" cm="1">
        <f t="array" ref="H1905">_xlfn.CONCAT(
IF(INDEX(Assessment!$L$1:$L$63184,ROWS(H$2:H1905)*24-8)&lt;&gt;FALSE, _xlfn.CONCAT(INDEX(Assessment!$L$1:$L$63184,ROWS(H$2:H1905)*24-8)," (",TEXT(INDEX(Assessment!$M$1:$M$63184,ROWS(H$2:H1905)*24-8),"m/yy"),") ",INDEX(Assessment!$N$1:$N$63184,ROWS(H$2:H1905)*24-8)),""),
IF(INDEX(Assessment!$L$1:$L$63184,ROWS(H$2:H1905)*24-7)&lt;&gt;FALSE, _xlfn.CONCAT(CHAR(10),INDEX(Assessment!$L$1:$L$63184,ROWS(H$2:H1905)*24-7)," (",TEXT(INDEX(Assessment!$M$1:$M$63184,ROWS(H$2:H1905)*24-7),"m/yy"),") ",INDEX(Assessment!$N$1:$N$63184,ROWS(H$2:H1905)*24-7)),""),
IF(INDEX(Assessment!$L$1:$L$63184,ROWS(H$2:H1905)*24-6)&lt;&gt;FALSE, _xlfn.CONCAT(CHAR(10),INDEX(Assessment!$L$1:$L$63184,ROWS(H$2:H1905)*24-6)," (",TEXT(INDEX(Assessment!$M$1:$M$63184,ROWS(H$2:H1905)*24-6),"m/yy"),") ",INDEX(Assessment!$N$1:$N$63184,ROWS(H$2:H1905)*24-6)),""),
IF(INDEX(Assessment!$L$1:$L$63184,ROWS(H$2:H1905)*24-5)&lt;&gt;FALSE, _xlfn.CONCAT(CHAR(10),INDEX(Assessment!$L$1:$L$63184,ROWS(H$2:H1905)*24-5)," (",TEXT(INDEX(Assessment!$M$1:$M$63184,ROWS(H$2:H1905)*24-5),"m/yy"),") ",INDEX(Assessment!$N$1:$N$63184,ROWS(H$2:H1905)*24-5)),""),
IF(INDEX(Assessment!$L$1:$L$63184,ROWS(H$2:H1905)*24-4)&lt;&gt;FALSE, _xlfn.CONCAT(CHAR(10),INDEX(Assessment!$L$1:$L$63184,ROWS(H$2:H1905)*24-4)," (",TEXT(INDEX(Assessment!$M$1:$M$63184,ROWS(H$2:H1905)*24-4),"m/yy"),") ",INDEX(Assessment!$N$1:$N$63184,ROWS(H$2:H1905)*24-4)),""),
IF(INDEX(Assessment!$L$1:$L$63184,ROWS(H$2:H1905)*24-3)&lt;&gt;FALSE, _xlfn.CONCAT(CHAR(10),INDEX(Assessment!$L$1:$L$63184,ROWS(H$2:H1905)*24-3)," (",TEXT(INDEX(Assessment!$M$1:$M$63184,ROWS(H$2:H1905)*24-3),"m/yy"),") ",INDEX(Assessment!$N$1:$N$63184,ROWS(H$2:H1905)*24-3)),""),
IF(INDEX(Assessment!$L$1:$L$63184,ROWS(H$2:H1905)*24-2)&lt;&gt;FALSE, _xlfn.CONCAT(CHAR(10),INDEX(Assessment!$L$1:$L$63184,ROWS(H$2:H1905)*24-2)," (",TEXT(INDEX(Assessment!$M$1:$M$63184,ROWS(H$2:H1905)*24-2),"m/yy"),") ",INDEX(Assessment!$N$1:$N$63184,ROWS(H$2:H1905)*24-2)),""),
IF(INDEX(Assessment!$L$1:$L$63184,ROWS(H$2:H1905)*24-1)&lt;&gt;FALSE, _xlfn.CONCAT(CHAR(10),INDEX(Assessment!$L$1:$L$63184,ROWS(H$2:H1905)*24-1),") ",TEXT(INDEX(Assessment!$M$1:$M$63184,ROWS(H$2:H1905)*24-1),"m/yy"),") ",INDEX(Assessment!$N$1:$N$63184,ROWS(H$2:H1905)*24-1)),"")
)</f>
        <v/>
      </c>
      <c r="I1905" s="4" t="str" cm="1">
        <f t="array" ref="I1905">IF(INDEX(Assessment!$L$1:$L$63184,ROWS(I$2:I1905)*24-17)=0,"",INDEX(Assessment!$L$1:$L$63184,ROWS(I$2:I1905)*24-17))</f>
        <v/>
      </c>
    </row>
    <row r="1906" spans="1:9" s="4" customFormat="1" x14ac:dyDescent="0.25">
      <c r="A1906" s="4" t="str" cm="1">
        <f t="array" ref="A1906">IF(INDEX(Assessment!$C$1:$C$63184,ROWS(A$2:A1906)*24-22)=0,"",INDEX(Assessment!$C$1:$C$63184,ROWS(A$2:A1906)*24-22))</f>
        <v/>
      </c>
      <c r="B1906" s="4" t="str" cm="1">
        <f t="array" ref="B1906">IF(INDEX(Assessment!$C$1:$C$63184,ROWS(B$2:B1906)*24-21)=0,"",INDEX(Assessment!$C$1:$C$63184,ROWS(B$2:B1906)*24-21))</f>
        <v/>
      </c>
      <c r="C1906" s="4" t="str" cm="1">
        <f t="array" ref="C1906">IF(INDEX(Assessment!$C$1:$C$63184,ROWS(C$2:C1906)*24-20)="","",_xlfn.CONCAT(INDEX(Assessment!$C$1:$C$63184,ROWS(C$2:C1906)*24-20), " ==&gt; ", INDEX(Assessment!$C$1:$C$63184,ROWS(C$2:C1906)*24-19)))</f>
        <v/>
      </c>
      <c r="D1906" s="4" t="str" cm="1">
        <f t="array" ref="D1906">IF(INDEX(Assessment!$L$1:$L$63184,ROWS(D$2:D1906)*24-20)=0,"",INDEX(Assessment!$L$1:$L$63184,ROWS(D$2:D1906)*24-20))</f>
        <v/>
      </c>
      <c r="E1906" s="6" t="str" cm="1">
        <f t="array" ref="E1906">IF(INDEX(Assessment!$I$1:$I$63184,ROWS(E$2:E1906)*24-12)=0,"",INDEX(Assessment!$I$1:$I$63184,ROWS(E$2:E1906)*24-12))</f>
        <v/>
      </c>
      <c r="F1906" s="64" t="str" cm="1">
        <f t="array" ref="F1906">IF(INDEX(Assessment!$L$1:$L$63184,ROWS(F$2:F1906)*24-14)=0,"",INDEX(Assessment!$L$1:$L$63184,ROWS(F$2:F1906)*24-14))</f>
        <v/>
      </c>
      <c r="G1906" s="63" t="str" cm="1">
        <f t="array" ref="G1906">IF(INDEX(Assessment!$L$1:$L$63184,ROWS(G$2:G1906)*24-13)=0,"",INDEX(Assessment!$L$1:$L$63184,ROWS(G$2:G1906)*24-13))</f>
        <v/>
      </c>
      <c r="H1906" s="5" t="str" cm="1">
        <f t="array" ref="H1906">_xlfn.CONCAT(
IF(INDEX(Assessment!$L$1:$L$63184,ROWS(H$2:H1906)*24-8)&lt;&gt;FALSE, _xlfn.CONCAT(INDEX(Assessment!$L$1:$L$63184,ROWS(H$2:H1906)*24-8)," (",TEXT(INDEX(Assessment!$M$1:$M$63184,ROWS(H$2:H1906)*24-8),"m/yy"),") ",INDEX(Assessment!$N$1:$N$63184,ROWS(H$2:H1906)*24-8)),""),
IF(INDEX(Assessment!$L$1:$L$63184,ROWS(H$2:H1906)*24-7)&lt;&gt;FALSE, _xlfn.CONCAT(CHAR(10),INDEX(Assessment!$L$1:$L$63184,ROWS(H$2:H1906)*24-7)," (",TEXT(INDEX(Assessment!$M$1:$M$63184,ROWS(H$2:H1906)*24-7),"m/yy"),") ",INDEX(Assessment!$N$1:$N$63184,ROWS(H$2:H1906)*24-7)),""),
IF(INDEX(Assessment!$L$1:$L$63184,ROWS(H$2:H1906)*24-6)&lt;&gt;FALSE, _xlfn.CONCAT(CHAR(10),INDEX(Assessment!$L$1:$L$63184,ROWS(H$2:H1906)*24-6)," (",TEXT(INDEX(Assessment!$M$1:$M$63184,ROWS(H$2:H1906)*24-6),"m/yy"),") ",INDEX(Assessment!$N$1:$N$63184,ROWS(H$2:H1906)*24-6)),""),
IF(INDEX(Assessment!$L$1:$L$63184,ROWS(H$2:H1906)*24-5)&lt;&gt;FALSE, _xlfn.CONCAT(CHAR(10),INDEX(Assessment!$L$1:$L$63184,ROWS(H$2:H1906)*24-5)," (",TEXT(INDEX(Assessment!$M$1:$M$63184,ROWS(H$2:H1906)*24-5),"m/yy"),") ",INDEX(Assessment!$N$1:$N$63184,ROWS(H$2:H1906)*24-5)),""),
IF(INDEX(Assessment!$L$1:$L$63184,ROWS(H$2:H1906)*24-4)&lt;&gt;FALSE, _xlfn.CONCAT(CHAR(10),INDEX(Assessment!$L$1:$L$63184,ROWS(H$2:H1906)*24-4)," (",TEXT(INDEX(Assessment!$M$1:$M$63184,ROWS(H$2:H1906)*24-4),"m/yy"),") ",INDEX(Assessment!$N$1:$N$63184,ROWS(H$2:H1906)*24-4)),""),
IF(INDEX(Assessment!$L$1:$L$63184,ROWS(H$2:H1906)*24-3)&lt;&gt;FALSE, _xlfn.CONCAT(CHAR(10),INDEX(Assessment!$L$1:$L$63184,ROWS(H$2:H1906)*24-3)," (",TEXT(INDEX(Assessment!$M$1:$M$63184,ROWS(H$2:H1906)*24-3),"m/yy"),") ",INDEX(Assessment!$N$1:$N$63184,ROWS(H$2:H1906)*24-3)),""),
IF(INDEX(Assessment!$L$1:$L$63184,ROWS(H$2:H1906)*24-2)&lt;&gt;FALSE, _xlfn.CONCAT(CHAR(10),INDEX(Assessment!$L$1:$L$63184,ROWS(H$2:H1906)*24-2)," (",TEXT(INDEX(Assessment!$M$1:$M$63184,ROWS(H$2:H1906)*24-2),"m/yy"),") ",INDEX(Assessment!$N$1:$N$63184,ROWS(H$2:H1906)*24-2)),""),
IF(INDEX(Assessment!$L$1:$L$63184,ROWS(H$2:H1906)*24-1)&lt;&gt;FALSE, _xlfn.CONCAT(CHAR(10),INDEX(Assessment!$L$1:$L$63184,ROWS(H$2:H1906)*24-1),") ",TEXT(INDEX(Assessment!$M$1:$M$63184,ROWS(H$2:H1906)*24-1),"m/yy"),") ",INDEX(Assessment!$N$1:$N$63184,ROWS(H$2:H1906)*24-1)),"")
)</f>
        <v/>
      </c>
      <c r="I1906" s="4" t="str" cm="1">
        <f t="array" ref="I1906">IF(INDEX(Assessment!$L$1:$L$63184,ROWS(I$2:I1906)*24-17)=0,"",INDEX(Assessment!$L$1:$L$63184,ROWS(I$2:I1906)*24-17))</f>
        <v/>
      </c>
    </row>
    <row r="1907" spans="1:9" s="4" customFormat="1" x14ac:dyDescent="0.25">
      <c r="A1907" s="4" t="str" cm="1">
        <f t="array" ref="A1907">IF(INDEX(Assessment!$C$1:$C$63184,ROWS(A$2:A1907)*24-22)=0,"",INDEX(Assessment!$C$1:$C$63184,ROWS(A$2:A1907)*24-22))</f>
        <v/>
      </c>
      <c r="B1907" s="4" t="str" cm="1">
        <f t="array" ref="B1907">IF(INDEX(Assessment!$C$1:$C$63184,ROWS(B$2:B1907)*24-21)=0,"",INDEX(Assessment!$C$1:$C$63184,ROWS(B$2:B1907)*24-21))</f>
        <v/>
      </c>
      <c r="C1907" s="4" t="str" cm="1">
        <f t="array" ref="C1907">IF(INDEX(Assessment!$C$1:$C$63184,ROWS(C$2:C1907)*24-20)="","",_xlfn.CONCAT(INDEX(Assessment!$C$1:$C$63184,ROWS(C$2:C1907)*24-20), " ==&gt; ", INDEX(Assessment!$C$1:$C$63184,ROWS(C$2:C1907)*24-19)))</f>
        <v/>
      </c>
      <c r="D1907" s="4" t="str" cm="1">
        <f t="array" ref="D1907">IF(INDEX(Assessment!$L$1:$L$63184,ROWS(D$2:D1907)*24-20)=0,"",INDEX(Assessment!$L$1:$L$63184,ROWS(D$2:D1907)*24-20))</f>
        <v/>
      </c>
      <c r="E1907" s="6" t="str" cm="1">
        <f t="array" ref="E1907">IF(INDEX(Assessment!$I$1:$I$63184,ROWS(E$2:E1907)*24-12)=0,"",INDEX(Assessment!$I$1:$I$63184,ROWS(E$2:E1907)*24-12))</f>
        <v/>
      </c>
      <c r="F1907" s="64" t="str" cm="1">
        <f t="array" ref="F1907">IF(INDEX(Assessment!$L$1:$L$63184,ROWS(F$2:F1907)*24-14)=0,"",INDEX(Assessment!$L$1:$L$63184,ROWS(F$2:F1907)*24-14))</f>
        <v/>
      </c>
      <c r="G1907" s="63" t="str" cm="1">
        <f t="array" ref="G1907">IF(INDEX(Assessment!$L$1:$L$63184,ROWS(G$2:G1907)*24-13)=0,"",INDEX(Assessment!$L$1:$L$63184,ROWS(G$2:G1907)*24-13))</f>
        <v/>
      </c>
      <c r="H1907" s="5" t="str" cm="1">
        <f t="array" ref="H1907">_xlfn.CONCAT(
IF(INDEX(Assessment!$L$1:$L$63184,ROWS(H$2:H1907)*24-8)&lt;&gt;FALSE, _xlfn.CONCAT(INDEX(Assessment!$L$1:$L$63184,ROWS(H$2:H1907)*24-8)," (",TEXT(INDEX(Assessment!$M$1:$M$63184,ROWS(H$2:H1907)*24-8),"m/yy"),") ",INDEX(Assessment!$N$1:$N$63184,ROWS(H$2:H1907)*24-8)),""),
IF(INDEX(Assessment!$L$1:$L$63184,ROWS(H$2:H1907)*24-7)&lt;&gt;FALSE, _xlfn.CONCAT(CHAR(10),INDEX(Assessment!$L$1:$L$63184,ROWS(H$2:H1907)*24-7)," (",TEXT(INDEX(Assessment!$M$1:$M$63184,ROWS(H$2:H1907)*24-7),"m/yy"),") ",INDEX(Assessment!$N$1:$N$63184,ROWS(H$2:H1907)*24-7)),""),
IF(INDEX(Assessment!$L$1:$L$63184,ROWS(H$2:H1907)*24-6)&lt;&gt;FALSE, _xlfn.CONCAT(CHAR(10),INDEX(Assessment!$L$1:$L$63184,ROWS(H$2:H1907)*24-6)," (",TEXT(INDEX(Assessment!$M$1:$M$63184,ROWS(H$2:H1907)*24-6),"m/yy"),") ",INDEX(Assessment!$N$1:$N$63184,ROWS(H$2:H1907)*24-6)),""),
IF(INDEX(Assessment!$L$1:$L$63184,ROWS(H$2:H1907)*24-5)&lt;&gt;FALSE, _xlfn.CONCAT(CHAR(10),INDEX(Assessment!$L$1:$L$63184,ROWS(H$2:H1907)*24-5)," (",TEXT(INDEX(Assessment!$M$1:$M$63184,ROWS(H$2:H1907)*24-5),"m/yy"),") ",INDEX(Assessment!$N$1:$N$63184,ROWS(H$2:H1907)*24-5)),""),
IF(INDEX(Assessment!$L$1:$L$63184,ROWS(H$2:H1907)*24-4)&lt;&gt;FALSE, _xlfn.CONCAT(CHAR(10),INDEX(Assessment!$L$1:$L$63184,ROWS(H$2:H1907)*24-4)," (",TEXT(INDEX(Assessment!$M$1:$M$63184,ROWS(H$2:H1907)*24-4),"m/yy"),") ",INDEX(Assessment!$N$1:$N$63184,ROWS(H$2:H1907)*24-4)),""),
IF(INDEX(Assessment!$L$1:$L$63184,ROWS(H$2:H1907)*24-3)&lt;&gt;FALSE, _xlfn.CONCAT(CHAR(10),INDEX(Assessment!$L$1:$L$63184,ROWS(H$2:H1907)*24-3)," (",TEXT(INDEX(Assessment!$M$1:$M$63184,ROWS(H$2:H1907)*24-3),"m/yy"),") ",INDEX(Assessment!$N$1:$N$63184,ROWS(H$2:H1907)*24-3)),""),
IF(INDEX(Assessment!$L$1:$L$63184,ROWS(H$2:H1907)*24-2)&lt;&gt;FALSE, _xlfn.CONCAT(CHAR(10),INDEX(Assessment!$L$1:$L$63184,ROWS(H$2:H1907)*24-2)," (",TEXT(INDEX(Assessment!$M$1:$M$63184,ROWS(H$2:H1907)*24-2),"m/yy"),") ",INDEX(Assessment!$N$1:$N$63184,ROWS(H$2:H1907)*24-2)),""),
IF(INDEX(Assessment!$L$1:$L$63184,ROWS(H$2:H1907)*24-1)&lt;&gt;FALSE, _xlfn.CONCAT(CHAR(10),INDEX(Assessment!$L$1:$L$63184,ROWS(H$2:H1907)*24-1),") ",TEXT(INDEX(Assessment!$M$1:$M$63184,ROWS(H$2:H1907)*24-1),"m/yy"),") ",INDEX(Assessment!$N$1:$N$63184,ROWS(H$2:H1907)*24-1)),"")
)</f>
        <v/>
      </c>
      <c r="I1907" s="4" t="str" cm="1">
        <f t="array" ref="I1907">IF(INDEX(Assessment!$L$1:$L$63184,ROWS(I$2:I1907)*24-17)=0,"",INDEX(Assessment!$L$1:$L$63184,ROWS(I$2:I1907)*24-17))</f>
        <v/>
      </c>
    </row>
    <row r="1908" spans="1:9" s="4" customFormat="1" x14ac:dyDescent="0.25">
      <c r="A1908" s="4" t="str" cm="1">
        <f t="array" ref="A1908">IF(INDEX(Assessment!$C$1:$C$63184,ROWS(A$2:A1908)*24-22)=0,"",INDEX(Assessment!$C$1:$C$63184,ROWS(A$2:A1908)*24-22))</f>
        <v/>
      </c>
      <c r="B1908" s="4" t="str" cm="1">
        <f t="array" ref="B1908">IF(INDEX(Assessment!$C$1:$C$63184,ROWS(B$2:B1908)*24-21)=0,"",INDEX(Assessment!$C$1:$C$63184,ROWS(B$2:B1908)*24-21))</f>
        <v/>
      </c>
      <c r="C1908" s="4" t="str" cm="1">
        <f t="array" ref="C1908">IF(INDEX(Assessment!$C$1:$C$63184,ROWS(C$2:C1908)*24-20)="","",_xlfn.CONCAT(INDEX(Assessment!$C$1:$C$63184,ROWS(C$2:C1908)*24-20), " ==&gt; ", INDEX(Assessment!$C$1:$C$63184,ROWS(C$2:C1908)*24-19)))</f>
        <v/>
      </c>
      <c r="D1908" s="4" t="str" cm="1">
        <f t="array" ref="D1908">IF(INDEX(Assessment!$L$1:$L$63184,ROWS(D$2:D1908)*24-20)=0,"",INDEX(Assessment!$L$1:$L$63184,ROWS(D$2:D1908)*24-20))</f>
        <v/>
      </c>
      <c r="E1908" s="6" t="str" cm="1">
        <f t="array" ref="E1908">IF(INDEX(Assessment!$I$1:$I$63184,ROWS(E$2:E1908)*24-12)=0,"",INDEX(Assessment!$I$1:$I$63184,ROWS(E$2:E1908)*24-12))</f>
        <v/>
      </c>
      <c r="F1908" s="64" t="str" cm="1">
        <f t="array" ref="F1908">IF(INDEX(Assessment!$L$1:$L$63184,ROWS(F$2:F1908)*24-14)=0,"",INDEX(Assessment!$L$1:$L$63184,ROWS(F$2:F1908)*24-14))</f>
        <v/>
      </c>
      <c r="G1908" s="63" t="str" cm="1">
        <f t="array" ref="G1908">IF(INDEX(Assessment!$L$1:$L$63184,ROWS(G$2:G1908)*24-13)=0,"",INDEX(Assessment!$L$1:$L$63184,ROWS(G$2:G1908)*24-13))</f>
        <v/>
      </c>
      <c r="H1908" s="5" t="str" cm="1">
        <f t="array" ref="H1908">_xlfn.CONCAT(
IF(INDEX(Assessment!$L$1:$L$63184,ROWS(H$2:H1908)*24-8)&lt;&gt;FALSE, _xlfn.CONCAT(INDEX(Assessment!$L$1:$L$63184,ROWS(H$2:H1908)*24-8)," (",TEXT(INDEX(Assessment!$M$1:$M$63184,ROWS(H$2:H1908)*24-8),"m/yy"),") ",INDEX(Assessment!$N$1:$N$63184,ROWS(H$2:H1908)*24-8)),""),
IF(INDEX(Assessment!$L$1:$L$63184,ROWS(H$2:H1908)*24-7)&lt;&gt;FALSE, _xlfn.CONCAT(CHAR(10),INDEX(Assessment!$L$1:$L$63184,ROWS(H$2:H1908)*24-7)," (",TEXT(INDEX(Assessment!$M$1:$M$63184,ROWS(H$2:H1908)*24-7),"m/yy"),") ",INDEX(Assessment!$N$1:$N$63184,ROWS(H$2:H1908)*24-7)),""),
IF(INDEX(Assessment!$L$1:$L$63184,ROWS(H$2:H1908)*24-6)&lt;&gt;FALSE, _xlfn.CONCAT(CHAR(10),INDEX(Assessment!$L$1:$L$63184,ROWS(H$2:H1908)*24-6)," (",TEXT(INDEX(Assessment!$M$1:$M$63184,ROWS(H$2:H1908)*24-6),"m/yy"),") ",INDEX(Assessment!$N$1:$N$63184,ROWS(H$2:H1908)*24-6)),""),
IF(INDEX(Assessment!$L$1:$L$63184,ROWS(H$2:H1908)*24-5)&lt;&gt;FALSE, _xlfn.CONCAT(CHAR(10),INDEX(Assessment!$L$1:$L$63184,ROWS(H$2:H1908)*24-5)," (",TEXT(INDEX(Assessment!$M$1:$M$63184,ROWS(H$2:H1908)*24-5),"m/yy"),") ",INDEX(Assessment!$N$1:$N$63184,ROWS(H$2:H1908)*24-5)),""),
IF(INDEX(Assessment!$L$1:$L$63184,ROWS(H$2:H1908)*24-4)&lt;&gt;FALSE, _xlfn.CONCAT(CHAR(10),INDEX(Assessment!$L$1:$L$63184,ROWS(H$2:H1908)*24-4)," (",TEXT(INDEX(Assessment!$M$1:$M$63184,ROWS(H$2:H1908)*24-4),"m/yy"),") ",INDEX(Assessment!$N$1:$N$63184,ROWS(H$2:H1908)*24-4)),""),
IF(INDEX(Assessment!$L$1:$L$63184,ROWS(H$2:H1908)*24-3)&lt;&gt;FALSE, _xlfn.CONCAT(CHAR(10),INDEX(Assessment!$L$1:$L$63184,ROWS(H$2:H1908)*24-3)," (",TEXT(INDEX(Assessment!$M$1:$M$63184,ROWS(H$2:H1908)*24-3),"m/yy"),") ",INDEX(Assessment!$N$1:$N$63184,ROWS(H$2:H1908)*24-3)),""),
IF(INDEX(Assessment!$L$1:$L$63184,ROWS(H$2:H1908)*24-2)&lt;&gt;FALSE, _xlfn.CONCAT(CHAR(10),INDEX(Assessment!$L$1:$L$63184,ROWS(H$2:H1908)*24-2)," (",TEXT(INDEX(Assessment!$M$1:$M$63184,ROWS(H$2:H1908)*24-2),"m/yy"),") ",INDEX(Assessment!$N$1:$N$63184,ROWS(H$2:H1908)*24-2)),""),
IF(INDEX(Assessment!$L$1:$L$63184,ROWS(H$2:H1908)*24-1)&lt;&gt;FALSE, _xlfn.CONCAT(CHAR(10),INDEX(Assessment!$L$1:$L$63184,ROWS(H$2:H1908)*24-1),") ",TEXT(INDEX(Assessment!$M$1:$M$63184,ROWS(H$2:H1908)*24-1),"m/yy"),") ",INDEX(Assessment!$N$1:$N$63184,ROWS(H$2:H1908)*24-1)),"")
)</f>
        <v/>
      </c>
      <c r="I1908" s="4" t="str" cm="1">
        <f t="array" ref="I1908">IF(INDEX(Assessment!$L$1:$L$63184,ROWS(I$2:I1908)*24-17)=0,"",INDEX(Assessment!$L$1:$L$63184,ROWS(I$2:I1908)*24-17))</f>
        <v/>
      </c>
    </row>
    <row r="1909" spans="1:9" s="4" customFormat="1" x14ac:dyDescent="0.25">
      <c r="A1909" s="4" t="str" cm="1">
        <f t="array" ref="A1909">IF(INDEX(Assessment!$C$1:$C$63184,ROWS(A$2:A1909)*24-22)=0,"",INDEX(Assessment!$C$1:$C$63184,ROWS(A$2:A1909)*24-22))</f>
        <v/>
      </c>
      <c r="B1909" s="4" t="str" cm="1">
        <f t="array" ref="B1909">IF(INDEX(Assessment!$C$1:$C$63184,ROWS(B$2:B1909)*24-21)=0,"",INDEX(Assessment!$C$1:$C$63184,ROWS(B$2:B1909)*24-21))</f>
        <v/>
      </c>
      <c r="C1909" s="4" t="str" cm="1">
        <f t="array" ref="C1909">IF(INDEX(Assessment!$C$1:$C$63184,ROWS(C$2:C1909)*24-20)="","",_xlfn.CONCAT(INDEX(Assessment!$C$1:$C$63184,ROWS(C$2:C1909)*24-20), " ==&gt; ", INDEX(Assessment!$C$1:$C$63184,ROWS(C$2:C1909)*24-19)))</f>
        <v/>
      </c>
      <c r="D1909" s="4" t="str" cm="1">
        <f t="array" ref="D1909">IF(INDEX(Assessment!$L$1:$L$63184,ROWS(D$2:D1909)*24-20)=0,"",INDEX(Assessment!$L$1:$L$63184,ROWS(D$2:D1909)*24-20))</f>
        <v/>
      </c>
      <c r="E1909" s="6" t="str" cm="1">
        <f t="array" ref="E1909">IF(INDEX(Assessment!$I$1:$I$63184,ROWS(E$2:E1909)*24-12)=0,"",INDEX(Assessment!$I$1:$I$63184,ROWS(E$2:E1909)*24-12))</f>
        <v/>
      </c>
      <c r="F1909" s="64" t="str" cm="1">
        <f t="array" ref="F1909">IF(INDEX(Assessment!$L$1:$L$63184,ROWS(F$2:F1909)*24-14)=0,"",INDEX(Assessment!$L$1:$L$63184,ROWS(F$2:F1909)*24-14))</f>
        <v/>
      </c>
      <c r="G1909" s="63" t="str" cm="1">
        <f t="array" ref="G1909">IF(INDEX(Assessment!$L$1:$L$63184,ROWS(G$2:G1909)*24-13)=0,"",INDEX(Assessment!$L$1:$L$63184,ROWS(G$2:G1909)*24-13))</f>
        <v/>
      </c>
      <c r="H1909" s="5" t="str" cm="1">
        <f t="array" ref="H1909">_xlfn.CONCAT(
IF(INDEX(Assessment!$L$1:$L$63184,ROWS(H$2:H1909)*24-8)&lt;&gt;FALSE, _xlfn.CONCAT(INDEX(Assessment!$L$1:$L$63184,ROWS(H$2:H1909)*24-8)," (",TEXT(INDEX(Assessment!$M$1:$M$63184,ROWS(H$2:H1909)*24-8),"m/yy"),") ",INDEX(Assessment!$N$1:$N$63184,ROWS(H$2:H1909)*24-8)),""),
IF(INDEX(Assessment!$L$1:$L$63184,ROWS(H$2:H1909)*24-7)&lt;&gt;FALSE, _xlfn.CONCAT(CHAR(10),INDEX(Assessment!$L$1:$L$63184,ROWS(H$2:H1909)*24-7)," (",TEXT(INDEX(Assessment!$M$1:$M$63184,ROWS(H$2:H1909)*24-7),"m/yy"),") ",INDEX(Assessment!$N$1:$N$63184,ROWS(H$2:H1909)*24-7)),""),
IF(INDEX(Assessment!$L$1:$L$63184,ROWS(H$2:H1909)*24-6)&lt;&gt;FALSE, _xlfn.CONCAT(CHAR(10),INDEX(Assessment!$L$1:$L$63184,ROWS(H$2:H1909)*24-6)," (",TEXT(INDEX(Assessment!$M$1:$M$63184,ROWS(H$2:H1909)*24-6),"m/yy"),") ",INDEX(Assessment!$N$1:$N$63184,ROWS(H$2:H1909)*24-6)),""),
IF(INDEX(Assessment!$L$1:$L$63184,ROWS(H$2:H1909)*24-5)&lt;&gt;FALSE, _xlfn.CONCAT(CHAR(10),INDEX(Assessment!$L$1:$L$63184,ROWS(H$2:H1909)*24-5)," (",TEXT(INDEX(Assessment!$M$1:$M$63184,ROWS(H$2:H1909)*24-5),"m/yy"),") ",INDEX(Assessment!$N$1:$N$63184,ROWS(H$2:H1909)*24-5)),""),
IF(INDEX(Assessment!$L$1:$L$63184,ROWS(H$2:H1909)*24-4)&lt;&gt;FALSE, _xlfn.CONCAT(CHAR(10),INDEX(Assessment!$L$1:$L$63184,ROWS(H$2:H1909)*24-4)," (",TEXT(INDEX(Assessment!$M$1:$M$63184,ROWS(H$2:H1909)*24-4),"m/yy"),") ",INDEX(Assessment!$N$1:$N$63184,ROWS(H$2:H1909)*24-4)),""),
IF(INDEX(Assessment!$L$1:$L$63184,ROWS(H$2:H1909)*24-3)&lt;&gt;FALSE, _xlfn.CONCAT(CHAR(10),INDEX(Assessment!$L$1:$L$63184,ROWS(H$2:H1909)*24-3)," (",TEXT(INDEX(Assessment!$M$1:$M$63184,ROWS(H$2:H1909)*24-3),"m/yy"),") ",INDEX(Assessment!$N$1:$N$63184,ROWS(H$2:H1909)*24-3)),""),
IF(INDEX(Assessment!$L$1:$L$63184,ROWS(H$2:H1909)*24-2)&lt;&gt;FALSE, _xlfn.CONCAT(CHAR(10),INDEX(Assessment!$L$1:$L$63184,ROWS(H$2:H1909)*24-2)," (",TEXT(INDEX(Assessment!$M$1:$M$63184,ROWS(H$2:H1909)*24-2),"m/yy"),") ",INDEX(Assessment!$N$1:$N$63184,ROWS(H$2:H1909)*24-2)),""),
IF(INDEX(Assessment!$L$1:$L$63184,ROWS(H$2:H1909)*24-1)&lt;&gt;FALSE, _xlfn.CONCAT(CHAR(10),INDEX(Assessment!$L$1:$L$63184,ROWS(H$2:H1909)*24-1),") ",TEXT(INDEX(Assessment!$M$1:$M$63184,ROWS(H$2:H1909)*24-1),"m/yy"),") ",INDEX(Assessment!$N$1:$N$63184,ROWS(H$2:H1909)*24-1)),"")
)</f>
        <v/>
      </c>
      <c r="I1909" s="4" t="str" cm="1">
        <f t="array" ref="I1909">IF(INDEX(Assessment!$L$1:$L$63184,ROWS(I$2:I1909)*24-17)=0,"",INDEX(Assessment!$L$1:$L$63184,ROWS(I$2:I1909)*24-17))</f>
        <v/>
      </c>
    </row>
    <row r="1910" spans="1:9" s="4" customFormat="1" x14ac:dyDescent="0.25">
      <c r="A1910" s="4" t="str" cm="1">
        <f t="array" ref="A1910">IF(INDEX(Assessment!$C$1:$C$63184,ROWS(A$2:A1910)*24-22)=0,"",INDEX(Assessment!$C$1:$C$63184,ROWS(A$2:A1910)*24-22))</f>
        <v/>
      </c>
      <c r="B1910" s="4" t="str" cm="1">
        <f t="array" ref="B1910">IF(INDEX(Assessment!$C$1:$C$63184,ROWS(B$2:B1910)*24-21)=0,"",INDEX(Assessment!$C$1:$C$63184,ROWS(B$2:B1910)*24-21))</f>
        <v/>
      </c>
      <c r="C1910" s="4" t="str" cm="1">
        <f t="array" ref="C1910">IF(INDEX(Assessment!$C$1:$C$63184,ROWS(C$2:C1910)*24-20)="","",_xlfn.CONCAT(INDEX(Assessment!$C$1:$C$63184,ROWS(C$2:C1910)*24-20), " ==&gt; ", INDEX(Assessment!$C$1:$C$63184,ROWS(C$2:C1910)*24-19)))</f>
        <v/>
      </c>
      <c r="D1910" s="4" t="str" cm="1">
        <f t="array" ref="D1910">IF(INDEX(Assessment!$L$1:$L$63184,ROWS(D$2:D1910)*24-20)=0,"",INDEX(Assessment!$L$1:$L$63184,ROWS(D$2:D1910)*24-20))</f>
        <v/>
      </c>
      <c r="E1910" s="6" t="str" cm="1">
        <f t="array" ref="E1910">IF(INDEX(Assessment!$I$1:$I$63184,ROWS(E$2:E1910)*24-12)=0,"",INDEX(Assessment!$I$1:$I$63184,ROWS(E$2:E1910)*24-12))</f>
        <v/>
      </c>
      <c r="F1910" s="64" t="str" cm="1">
        <f t="array" ref="F1910">IF(INDEX(Assessment!$L$1:$L$63184,ROWS(F$2:F1910)*24-14)=0,"",INDEX(Assessment!$L$1:$L$63184,ROWS(F$2:F1910)*24-14))</f>
        <v/>
      </c>
      <c r="G1910" s="63" t="str" cm="1">
        <f t="array" ref="G1910">IF(INDEX(Assessment!$L$1:$L$63184,ROWS(G$2:G1910)*24-13)=0,"",INDEX(Assessment!$L$1:$L$63184,ROWS(G$2:G1910)*24-13))</f>
        <v/>
      </c>
      <c r="H1910" s="5" t="str" cm="1">
        <f t="array" ref="H1910">_xlfn.CONCAT(
IF(INDEX(Assessment!$L$1:$L$63184,ROWS(H$2:H1910)*24-8)&lt;&gt;FALSE, _xlfn.CONCAT(INDEX(Assessment!$L$1:$L$63184,ROWS(H$2:H1910)*24-8)," (",TEXT(INDEX(Assessment!$M$1:$M$63184,ROWS(H$2:H1910)*24-8),"m/yy"),") ",INDEX(Assessment!$N$1:$N$63184,ROWS(H$2:H1910)*24-8)),""),
IF(INDEX(Assessment!$L$1:$L$63184,ROWS(H$2:H1910)*24-7)&lt;&gt;FALSE, _xlfn.CONCAT(CHAR(10),INDEX(Assessment!$L$1:$L$63184,ROWS(H$2:H1910)*24-7)," (",TEXT(INDEX(Assessment!$M$1:$M$63184,ROWS(H$2:H1910)*24-7),"m/yy"),") ",INDEX(Assessment!$N$1:$N$63184,ROWS(H$2:H1910)*24-7)),""),
IF(INDEX(Assessment!$L$1:$L$63184,ROWS(H$2:H1910)*24-6)&lt;&gt;FALSE, _xlfn.CONCAT(CHAR(10),INDEX(Assessment!$L$1:$L$63184,ROWS(H$2:H1910)*24-6)," (",TEXT(INDEX(Assessment!$M$1:$M$63184,ROWS(H$2:H1910)*24-6),"m/yy"),") ",INDEX(Assessment!$N$1:$N$63184,ROWS(H$2:H1910)*24-6)),""),
IF(INDEX(Assessment!$L$1:$L$63184,ROWS(H$2:H1910)*24-5)&lt;&gt;FALSE, _xlfn.CONCAT(CHAR(10),INDEX(Assessment!$L$1:$L$63184,ROWS(H$2:H1910)*24-5)," (",TEXT(INDEX(Assessment!$M$1:$M$63184,ROWS(H$2:H1910)*24-5),"m/yy"),") ",INDEX(Assessment!$N$1:$N$63184,ROWS(H$2:H1910)*24-5)),""),
IF(INDEX(Assessment!$L$1:$L$63184,ROWS(H$2:H1910)*24-4)&lt;&gt;FALSE, _xlfn.CONCAT(CHAR(10),INDEX(Assessment!$L$1:$L$63184,ROWS(H$2:H1910)*24-4)," (",TEXT(INDEX(Assessment!$M$1:$M$63184,ROWS(H$2:H1910)*24-4),"m/yy"),") ",INDEX(Assessment!$N$1:$N$63184,ROWS(H$2:H1910)*24-4)),""),
IF(INDEX(Assessment!$L$1:$L$63184,ROWS(H$2:H1910)*24-3)&lt;&gt;FALSE, _xlfn.CONCAT(CHAR(10),INDEX(Assessment!$L$1:$L$63184,ROWS(H$2:H1910)*24-3)," (",TEXT(INDEX(Assessment!$M$1:$M$63184,ROWS(H$2:H1910)*24-3),"m/yy"),") ",INDEX(Assessment!$N$1:$N$63184,ROWS(H$2:H1910)*24-3)),""),
IF(INDEX(Assessment!$L$1:$L$63184,ROWS(H$2:H1910)*24-2)&lt;&gt;FALSE, _xlfn.CONCAT(CHAR(10),INDEX(Assessment!$L$1:$L$63184,ROWS(H$2:H1910)*24-2)," (",TEXT(INDEX(Assessment!$M$1:$M$63184,ROWS(H$2:H1910)*24-2),"m/yy"),") ",INDEX(Assessment!$N$1:$N$63184,ROWS(H$2:H1910)*24-2)),""),
IF(INDEX(Assessment!$L$1:$L$63184,ROWS(H$2:H1910)*24-1)&lt;&gt;FALSE, _xlfn.CONCAT(CHAR(10),INDEX(Assessment!$L$1:$L$63184,ROWS(H$2:H1910)*24-1),") ",TEXT(INDEX(Assessment!$M$1:$M$63184,ROWS(H$2:H1910)*24-1),"m/yy"),") ",INDEX(Assessment!$N$1:$N$63184,ROWS(H$2:H1910)*24-1)),"")
)</f>
        <v/>
      </c>
      <c r="I1910" s="4" t="str" cm="1">
        <f t="array" ref="I1910">IF(INDEX(Assessment!$L$1:$L$63184,ROWS(I$2:I1910)*24-17)=0,"",INDEX(Assessment!$L$1:$L$63184,ROWS(I$2:I1910)*24-17))</f>
        <v/>
      </c>
    </row>
    <row r="1911" spans="1:9" s="4" customFormat="1" x14ac:dyDescent="0.25">
      <c r="A1911" s="4" t="str" cm="1">
        <f t="array" ref="A1911">IF(INDEX(Assessment!$C$1:$C$63184,ROWS(A$2:A1911)*24-22)=0,"",INDEX(Assessment!$C$1:$C$63184,ROWS(A$2:A1911)*24-22))</f>
        <v/>
      </c>
      <c r="B1911" s="4" t="str" cm="1">
        <f t="array" ref="B1911">IF(INDEX(Assessment!$C$1:$C$63184,ROWS(B$2:B1911)*24-21)=0,"",INDEX(Assessment!$C$1:$C$63184,ROWS(B$2:B1911)*24-21))</f>
        <v/>
      </c>
      <c r="C1911" s="4" t="str" cm="1">
        <f t="array" ref="C1911">IF(INDEX(Assessment!$C$1:$C$63184,ROWS(C$2:C1911)*24-20)="","",_xlfn.CONCAT(INDEX(Assessment!$C$1:$C$63184,ROWS(C$2:C1911)*24-20), " ==&gt; ", INDEX(Assessment!$C$1:$C$63184,ROWS(C$2:C1911)*24-19)))</f>
        <v/>
      </c>
      <c r="D1911" s="4" t="str" cm="1">
        <f t="array" ref="D1911">IF(INDEX(Assessment!$L$1:$L$63184,ROWS(D$2:D1911)*24-20)=0,"",INDEX(Assessment!$L$1:$L$63184,ROWS(D$2:D1911)*24-20))</f>
        <v/>
      </c>
      <c r="E1911" s="6" t="str" cm="1">
        <f t="array" ref="E1911">IF(INDEX(Assessment!$I$1:$I$63184,ROWS(E$2:E1911)*24-12)=0,"",INDEX(Assessment!$I$1:$I$63184,ROWS(E$2:E1911)*24-12))</f>
        <v/>
      </c>
      <c r="F1911" s="64" t="str" cm="1">
        <f t="array" ref="F1911">IF(INDEX(Assessment!$L$1:$L$63184,ROWS(F$2:F1911)*24-14)=0,"",INDEX(Assessment!$L$1:$L$63184,ROWS(F$2:F1911)*24-14))</f>
        <v/>
      </c>
      <c r="G1911" s="63" t="str" cm="1">
        <f t="array" ref="G1911">IF(INDEX(Assessment!$L$1:$L$63184,ROWS(G$2:G1911)*24-13)=0,"",INDEX(Assessment!$L$1:$L$63184,ROWS(G$2:G1911)*24-13))</f>
        <v/>
      </c>
      <c r="H1911" s="5" t="str" cm="1">
        <f t="array" ref="H1911">_xlfn.CONCAT(
IF(INDEX(Assessment!$L$1:$L$63184,ROWS(H$2:H1911)*24-8)&lt;&gt;FALSE, _xlfn.CONCAT(INDEX(Assessment!$L$1:$L$63184,ROWS(H$2:H1911)*24-8)," (",TEXT(INDEX(Assessment!$M$1:$M$63184,ROWS(H$2:H1911)*24-8),"m/yy"),") ",INDEX(Assessment!$N$1:$N$63184,ROWS(H$2:H1911)*24-8)),""),
IF(INDEX(Assessment!$L$1:$L$63184,ROWS(H$2:H1911)*24-7)&lt;&gt;FALSE, _xlfn.CONCAT(CHAR(10),INDEX(Assessment!$L$1:$L$63184,ROWS(H$2:H1911)*24-7)," (",TEXT(INDEX(Assessment!$M$1:$M$63184,ROWS(H$2:H1911)*24-7),"m/yy"),") ",INDEX(Assessment!$N$1:$N$63184,ROWS(H$2:H1911)*24-7)),""),
IF(INDEX(Assessment!$L$1:$L$63184,ROWS(H$2:H1911)*24-6)&lt;&gt;FALSE, _xlfn.CONCAT(CHAR(10),INDEX(Assessment!$L$1:$L$63184,ROWS(H$2:H1911)*24-6)," (",TEXT(INDEX(Assessment!$M$1:$M$63184,ROWS(H$2:H1911)*24-6),"m/yy"),") ",INDEX(Assessment!$N$1:$N$63184,ROWS(H$2:H1911)*24-6)),""),
IF(INDEX(Assessment!$L$1:$L$63184,ROWS(H$2:H1911)*24-5)&lt;&gt;FALSE, _xlfn.CONCAT(CHAR(10),INDEX(Assessment!$L$1:$L$63184,ROWS(H$2:H1911)*24-5)," (",TEXT(INDEX(Assessment!$M$1:$M$63184,ROWS(H$2:H1911)*24-5),"m/yy"),") ",INDEX(Assessment!$N$1:$N$63184,ROWS(H$2:H1911)*24-5)),""),
IF(INDEX(Assessment!$L$1:$L$63184,ROWS(H$2:H1911)*24-4)&lt;&gt;FALSE, _xlfn.CONCAT(CHAR(10),INDEX(Assessment!$L$1:$L$63184,ROWS(H$2:H1911)*24-4)," (",TEXT(INDEX(Assessment!$M$1:$M$63184,ROWS(H$2:H1911)*24-4),"m/yy"),") ",INDEX(Assessment!$N$1:$N$63184,ROWS(H$2:H1911)*24-4)),""),
IF(INDEX(Assessment!$L$1:$L$63184,ROWS(H$2:H1911)*24-3)&lt;&gt;FALSE, _xlfn.CONCAT(CHAR(10),INDEX(Assessment!$L$1:$L$63184,ROWS(H$2:H1911)*24-3)," (",TEXT(INDEX(Assessment!$M$1:$M$63184,ROWS(H$2:H1911)*24-3),"m/yy"),") ",INDEX(Assessment!$N$1:$N$63184,ROWS(H$2:H1911)*24-3)),""),
IF(INDEX(Assessment!$L$1:$L$63184,ROWS(H$2:H1911)*24-2)&lt;&gt;FALSE, _xlfn.CONCAT(CHAR(10),INDEX(Assessment!$L$1:$L$63184,ROWS(H$2:H1911)*24-2)," (",TEXT(INDEX(Assessment!$M$1:$M$63184,ROWS(H$2:H1911)*24-2),"m/yy"),") ",INDEX(Assessment!$N$1:$N$63184,ROWS(H$2:H1911)*24-2)),""),
IF(INDEX(Assessment!$L$1:$L$63184,ROWS(H$2:H1911)*24-1)&lt;&gt;FALSE, _xlfn.CONCAT(CHAR(10),INDEX(Assessment!$L$1:$L$63184,ROWS(H$2:H1911)*24-1),") ",TEXT(INDEX(Assessment!$M$1:$M$63184,ROWS(H$2:H1911)*24-1),"m/yy"),") ",INDEX(Assessment!$N$1:$N$63184,ROWS(H$2:H1911)*24-1)),"")
)</f>
        <v/>
      </c>
      <c r="I1911" s="4" t="str" cm="1">
        <f t="array" ref="I1911">IF(INDEX(Assessment!$L$1:$L$63184,ROWS(I$2:I1911)*24-17)=0,"",INDEX(Assessment!$L$1:$L$63184,ROWS(I$2:I1911)*24-17))</f>
        <v/>
      </c>
    </row>
    <row r="1912" spans="1:9" s="4" customFormat="1" x14ac:dyDescent="0.25">
      <c r="A1912" s="4" t="str" cm="1">
        <f t="array" ref="A1912">IF(INDEX(Assessment!$C$1:$C$63184,ROWS(A$2:A1912)*24-22)=0,"",INDEX(Assessment!$C$1:$C$63184,ROWS(A$2:A1912)*24-22))</f>
        <v/>
      </c>
      <c r="B1912" s="4" t="str" cm="1">
        <f t="array" ref="B1912">IF(INDEX(Assessment!$C$1:$C$63184,ROWS(B$2:B1912)*24-21)=0,"",INDEX(Assessment!$C$1:$C$63184,ROWS(B$2:B1912)*24-21))</f>
        <v/>
      </c>
      <c r="C1912" s="4" t="str" cm="1">
        <f t="array" ref="C1912">IF(INDEX(Assessment!$C$1:$C$63184,ROWS(C$2:C1912)*24-20)="","",_xlfn.CONCAT(INDEX(Assessment!$C$1:$C$63184,ROWS(C$2:C1912)*24-20), " ==&gt; ", INDEX(Assessment!$C$1:$C$63184,ROWS(C$2:C1912)*24-19)))</f>
        <v/>
      </c>
      <c r="D1912" s="4" t="str" cm="1">
        <f t="array" ref="D1912">IF(INDEX(Assessment!$L$1:$L$63184,ROWS(D$2:D1912)*24-20)=0,"",INDEX(Assessment!$L$1:$L$63184,ROWS(D$2:D1912)*24-20))</f>
        <v/>
      </c>
      <c r="E1912" s="6" t="str" cm="1">
        <f t="array" ref="E1912">IF(INDEX(Assessment!$I$1:$I$63184,ROWS(E$2:E1912)*24-12)=0,"",INDEX(Assessment!$I$1:$I$63184,ROWS(E$2:E1912)*24-12))</f>
        <v/>
      </c>
      <c r="F1912" s="64" t="str" cm="1">
        <f t="array" ref="F1912">IF(INDEX(Assessment!$L$1:$L$63184,ROWS(F$2:F1912)*24-14)=0,"",INDEX(Assessment!$L$1:$L$63184,ROWS(F$2:F1912)*24-14))</f>
        <v/>
      </c>
      <c r="G1912" s="63" t="str" cm="1">
        <f t="array" ref="G1912">IF(INDEX(Assessment!$L$1:$L$63184,ROWS(G$2:G1912)*24-13)=0,"",INDEX(Assessment!$L$1:$L$63184,ROWS(G$2:G1912)*24-13))</f>
        <v/>
      </c>
      <c r="H1912" s="5" t="str" cm="1">
        <f t="array" ref="H1912">_xlfn.CONCAT(
IF(INDEX(Assessment!$L$1:$L$63184,ROWS(H$2:H1912)*24-8)&lt;&gt;FALSE, _xlfn.CONCAT(INDEX(Assessment!$L$1:$L$63184,ROWS(H$2:H1912)*24-8)," (",TEXT(INDEX(Assessment!$M$1:$M$63184,ROWS(H$2:H1912)*24-8),"m/yy"),") ",INDEX(Assessment!$N$1:$N$63184,ROWS(H$2:H1912)*24-8)),""),
IF(INDEX(Assessment!$L$1:$L$63184,ROWS(H$2:H1912)*24-7)&lt;&gt;FALSE, _xlfn.CONCAT(CHAR(10),INDEX(Assessment!$L$1:$L$63184,ROWS(H$2:H1912)*24-7)," (",TEXT(INDEX(Assessment!$M$1:$M$63184,ROWS(H$2:H1912)*24-7),"m/yy"),") ",INDEX(Assessment!$N$1:$N$63184,ROWS(H$2:H1912)*24-7)),""),
IF(INDEX(Assessment!$L$1:$L$63184,ROWS(H$2:H1912)*24-6)&lt;&gt;FALSE, _xlfn.CONCAT(CHAR(10),INDEX(Assessment!$L$1:$L$63184,ROWS(H$2:H1912)*24-6)," (",TEXT(INDEX(Assessment!$M$1:$M$63184,ROWS(H$2:H1912)*24-6),"m/yy"),") ",INDEX(Assessment!$N$1:$N$63184,ROWS(H$2:H1912)*24-6)),""),
IF(INDEX(Assessment!$L$1:$L$63184,ROWS(H$2:H1912)*24-5)&lt;&gt;FALSE, _xlfn.CONCAT(CHAR(10),INDEX(Assessment!$L$1:$L$63184,ROWS(H$2:H1912)*24-5)," (",TEXT(INDEX(Assessment!$M$1:$M$63184,ROWS(H$2:H1912)*24-5),"m/yy"),") ",INDEX(Assessment!$N$1:$N$63184,ROWS(H$2:H1912)*24-5)),""),
IF(INDEX(Assessment!$L$1:$L$63184,ROWS(H$2:H1912)*24-4)&lt;&gt;FALSE, _xlfn.CONCAT(CHAR(10),INDEX(Assessment!$L$1:$L$63184,ROWS(H$2:H1912)*24-4)," (",TEXT(INDEX(Assessment!$M$1:$M$63184,ROWS(H$2:H1912)*24-4),"m/yy"),") ",INDEX(Assessment!$N$1:$N$63184,ROWS(H$2:H1912)*24-4)),""),
IF(INDEX(Assessment!$L$1:$L$63184,ROWS(H$2:H1912)*24-3)&lt;&gt;FALSE, _xlfn.CONCAT(CHAR(10),INDEX(Assessment!$L$1:$L$63184,ROWS(H$2:H1912)*24-3)," (",TEXT(INDEX(Assessment!$M$1:$M$63184,ROWS(H$2:H1912)*24-3),"m/yy"),") ",INDEX(Assessment!$N$1:$N$63184,ROWS(H$2:H1912)*24-3)),""),
IF(INDEX(Assessment!$L$1:$L$63184,ROWS(H$2:H1912)*24-2)&lt;&gt;FALSE, _xlfn.CONCAT(CHAR(10),INDEX(Assessment!$L$1:$L$63184,ROWS(H$2:H1912)*24-2)," (",TEXT(INDEX(Assessment!$M$1:$M$63184,ROWS(H$2:H1912)*24-2),"m/yy"),") ",INDEX(Assessment!$N$1:$N$63184,ROWS(H$2:H1912)*24-2)),""),
IF(INDEX(Assessment!$L$1:$L$63184,ROWS(H$2:H1912)*24-1)&lt;&gt;FALSE, _xlfn.CONCAT(CHAR(10),INDEX(Assessment!$L$1:$L$63184,ROWS(H$2:H1912)*24-1),") ",TEXT(INDEX(Assessment!$M$1:$M$63184,ROWS(H$2:H1912)*24-1),"m/yy"),") ",INDEX(Assessment!$N$1:$N$63184,ROWS(H$2:H1912)*24-1)),"")
)</f>
        <v/>
      </c>
      <c r="I1912" s="4" t="str" cm="1">
        <f t="array" ref="I1912">IF(INDEX(Assessment!$L$1:$L$63184,ROWS(I$2:I1912)*24-17)=0,"",INDEX(Assessment!$L$1:$L$63184,ROWS(I$2:I1912)*24-17))</f>
        <v/>
      </c>
    </row>
    <row r="1913" spans="1:9" s="4" customFormat="1" x14ac:dyDescent="0.25">
      <c r="A1913" s="4" t="str" cm="1">
        <f t="array" ref="A1913">IF(INDEX(Assessment!$C$1:$C$63184,ROWS(A$2:A1913)*24-22)=0,"",INDEX(Assessment!$C$1:$C$63184,ROWS(A$2:A1913)*24-22))</f>
        <v/>
      </c>
      <c r="B1913" s="4" t="str" cm="1">
        <f t="array" ref="B1913">IF(INDEX(Assessment!$C$1:$C$63184,ROWS(B$2:B1913)*24-21)=0,"",INDEX(Assessment!$C$1:$C$63184,ROWS(B$2:B1913)*24-21))</f>
        <v/>
      </c>
      <c r="C1913" s="4" t="str" cm="1">
        <f t="array" ref="C1913">IF(INDEX(Assessment!$C$1:$C$63184,ROWS(C$2:C1913)*24-20)="","",_xlfn.CONCAT(INDEX(Assessment!$C$1:$C$63184,ROWS(C$2:C1913)*24-20), " ==&gt; ", INDEX(Assessment!$C$1:$C$63184,ROWS(C$2:C1913)*24-19)))</f>
        <v/>
      </c>
      <c r="D1913" s="4" t="str" cm="1">
        <f t="array" ref="D1913">IF(INDEX(Assessment!$L$1:$L$63184,ROWS(D$2:D1913)*24-20)=0,"",INDEX(Assessment!$L$1:$L$63184,ROWS(D$2:D1913)*24-20))</f>
        <v/>
      </c>
      <c r="E1913" s="6" t="str" cm="1">
        <f t="array" ref="E1913">IF(INDEX(Assessment!$I$1:$I$63184,ROWS(E$2:E1913)*24-12)=0,"",INDEX(Assessment!$I$1:$I$63184,ROWS(E$2:E1913)*24-12))</f>
        <v/>
      </c>
      <c r="F1913" s="64" t="str" cm="1">
        <f t="array" ref="F1913">IF(INDEX(Assessment!$L$1:$L$63184,ROWS(F$2:F1913)*24-14)=0,"",INDEX(Assessment!$L$1:$L$63184,ROWS(F$2:F1913)*24-14))</f>
        <v/>
      </c>
      <c r="G1913" s="63" t="str" cm="1">
        <f t="array" ref="G1913">IF(INDEX(Assessment!$L$1:$L$63184,ROWS(G$2:G1913)*24-13)=0,"",INDEX(Assessment!$L$1:$L$63184,ROWS(G$2:G1913)*24-13))</f>
        <v/>
      </c>
      <c r="H1913" s="5" t="str" cm="1">
        <f t="array" ref="H1913">_xlfn.CONCAT(
IF(INDEX(Assessment!$L$1:$L$63184,ROWS(H$2:H1913)*24-8)&lt;&gt;FALSE, _xlfn.CONCAT(INDEX(Assessment!$L$1:$L$63184,ROWS(H$2:H1913)*24-8)," (",TEXT(INDEX(Assessment!$M$1:$M$63184,ROWS(H$2:H1913)*24-8),"m/yy"),") ",INDEX(Assessment!$N$1:$N$63184,ROWS(H$2:H1913)*24-8)),""),
IF(INDEX(Assessment!$L$1:$L$63184,ROWS(H$2:H1913)*24-7)&lt;&gt;FALSE, _xlfn.CONCAT(CHAR(10),INDEX(Assessment!$L$1:$L$63184,ROWS(H$2:H1913)*24-7)," (",TEXT(INDEX(Assessment!$M$1:$M$63184,ROWS(H$2:H1913)*24-7),"m/yy"),") ",INDEX(Assessment!$N$1:$N$63184,ROWS(H$2:H1913)*24-7)),""),
IF(INDEX(Assessment!$L$1:$L$63184,ROWS(H$2:H1913)*24-6)&lt;&gt;FALSE, _xlfn.CONCAT(CHAR(10),INDEX(Assessment!$L$1:$L$63184,ROWS(H$2:H1913)*24-6)," (",TEXT(INDEX(Assessment!$M$1:$M$63184,ROWS(H$2:H1913)*24-6),"m/yy"),") ",INDEX(Assessment!$N$1:$N$63184,ROWS(H$2:H1913)*24-6)),""),
IF(INDEX(Assessment!$L$1:$L$63184,ROWS(H$2:H1913)*24-5)&lt;&gt;FALSE, _xlfn.CONCAT(CHAR(10),INDEX(Assessment!$L$1:$L$63184,ROWS(H$2:H1913)*24-5)," (",TEXT(INDEX(Assessment!$M$1:$M$63184,ROWS(H$2:H1913)*24-5),"m/yy"),") ",INDEX(Assessment!$N$1:$N$63184,ROWS(H$2:H1913)*24-5)),""),
IF(INDEX(Assessment!$L$1:$L$63184,ROWS(H$2:H1913)*24-4)&lt;&gt;FALSE, _xlfn.CONCAT(CHAR(10),INDEX(Assessment!$L$1:$L$63184,ROWS(H$2:H1913)*24-4)," (",TEXT(INDEX(Assessment!$M$1:$M$63184,ROWS(H$2:H1913)*24-4),"m/yy"),") ",INDEX(Assessment!$N$1:$N$63184,ROWS(H$2:H1913)*24-4)),""),
IF(INDEX(Assessment!$L$1:$L$63184,ROWS(H$2:H1913)*24-3)&lt;&gt;FALSE, _xlfn.CONCAT(CHAR(10),INDEX(Assessment!$L$1:$L$63184,ROWS(H$2:H1913)*24-3)," (",TEXT(INDEX(Assessment!$M$1:$M$63184,ROWS(H$2:H1913)*24-3),"m/yy"),") ",INDEX(Assessment!$N$1:$N$63184,ROWS(H$2:H1913)*24-3)),""),
IF(INDEX(Assessment!$L$1:$L$63184,ROWS(H$2:H1913)*24-2)&lt;&gt;FALSE, _xlfn.CONCAT(CHAR(10),INDEX(Assessment!$L$1:$L$63184,ROWS(H$2:H1913)*24-2)," (",TEXT(INDEX(Assessment!$M$1:$M$63184,ROWS(H$2:H1913)*24-2),"m/yy"),") ",INDEX(Assessment!$N$1:$N$63184,ROWS(H$2:H1913)*24-2)),""),
IF(INDEX(Assessment!$L$1:$L$63184,ROWS(H$2:H1913)*24-1)&lt;&gt;FALSE, _xlfn.CONCAT(CHAR(10),INDEX(Assessment!$L$1:$L$63184,ROWS(H$2:H1913)*24-1),") ",TEXT(INDEX(Assessment!$M$1:$M$63184,ROWS(H$2:H1913)*24-1),"m/yy"),") ",INDEX(Assessment!$N$1:$N$63184,ROWS(H$2:H1913)*24-1)),"")
)</f>
        <v/>
      </c>
      <c r="I1913" s="4" t="str" cm="1">
        <f t="array" ref="I1913">IF(INDEX(Assessment!$L$1:$L$63184,ROWS(I$2:I1913)*24-17)=0,"",INDEX(Assessment!$L$1:$L$63184,ROWS(I$2:I1913)*24-17))</f>
        <v/>
      </c>
    </row>
    <row r="1914" spans="1:9" s="4" customFormat="1" x14ac:dyDescent="0.25">
      <c r="A1914" s="4" t="str" cm="1">
        <f t="array" ref="A1914">IF(INDEX(Assessment!$C$1:$C$63184,ROWS(A$2:A1914)*24-22)=0,"",INDEX(Assessment!$C$1:$C$63184,ROWS(A$2:A1914)*24-22))</f>
        <v/>
      </c>
      <c r="B1914" s="4" t="str" cm="1">
        <f t="array" ref="B1914">IF(INDEX(Assessment!$C$1:$C$63184,ROWS(B$2:B1914)*24-21)=0,"",INDEX(Assessment!$C$1:$C$63184,ROWS(B$2:B1914)*24-21))</f>
        <v/>
      </c>
      <c r="C1914" s="4" t="str" cm="1">
        <f t="array" ref="C1914">IF(INDEX(Assessment!$C$1:$C$63184,ROWS(C$2:C1914)*24-20)="","",_xlfn.CONCAT(INDEX(Assessment!$C$1:$C$63184,ROWS(C$2:C1914)*24-20), " ==&gt; ", INDEX(Assessment!$C$1:$C$63184,ROWS(C$2:C1914)*24-19)))</f>
        <v/>
      </c>
      <c r="D1914" s="4" t="str" cm="1">
        <f t="array" ref="D1914">IF(INDEX(Assessment!$L$1:$L$63184,ROWS(D$2:D1914)*24-20)=0,"",INDEX(Assessment!$L$1:$L$63184,ROWS(D$2:D1914)*24-20))</f>
        <v/>
      </c>
      <c r="E1914" s="6" t="str" cm="1">
        <f t="array" ref="E1914">IF(INDEX(Assessment!$I$1:$I$63184,ROWS(E$2:E1914)*24-12)=0,"",INDEX(Assessment!$I$1:$I$63184,ROWS(E$2:E1914)*24-12))</f>
        <v/>
      </c>
      <c r="F1914" s="64" t="str" cm="1">
        <f t="array" ref="F1914">IF(INDEX(Assessment!$L$1:$L$63184,ROWS(F$2:F1914)*24-14)=0,"",INDEX(Assessment!$L$1:$L$63184,ROWS(F$2:F1914)*24-14))</f>
        <v/>
      </c>
      <c r="G1914" s="63" t="str" cm="1">
        <f t="array" ref="G1914">IF(INDEX(Assessment!$L$1:$L$63184,ROWS(G$2:G1914)*24-13)=0,"",INDEX(Assessment!$L$1:$L$63184,ROWS(G$2:G1914)*24-13))</f>
        <v/>
      </c>
      <c r="H1914" s="5" t="str" cm="1">
        <f t="array" ref="H1914">_xlfn.CONCAT(
IF(INDEX(Assessment!$L$1:$L$63184,ROWS(H$2:H1914)*24-8)&lt;&gt;FALSE, _xlfn.CONCAT(INDEX(Assessment!$L$1:$L$63184,ROWS(H$2:H1914)*24-8)," (",TEXT(INDEX(Assessment!$M$1:$M$63184,ROWS(H$2:H1914)*24-8),"m/yy"),") ",INDEX(Assessment!$N$1:$N$63184,ROWS(H$2:H1914)*24-8)),""),
IF(INDEX(Assessment!$L$1:$L$63184,ROWS(H$2:H1914)*24-7)&lt;&gt;FALSE, _xlfn.CONCAT(CHAR(10),INDEX(Assessment!$L$1:$L$63184,ROWS(H$2:H1914)*24-7)," (",TEXT(INDEX(Assessment!$M$1:$M$63184,ROWS(H$2:H1914)*24-7),"m/yy"),") ",INDEX(Assessment!$N$1:$N$63184,ROWS(H$2:H1914)*24-7)),""),
IF(INDEX(Assessment!$L$1:$L$63184,ROWS(H$2:H1914)*24-6)&lt;&gt;FALSE, _xlfn.CONCAT(CHAR(10),INDEX(Assessment!$L$1:$L$63184,ROWS(H$2:H1914)*24-6)," (",TEXT(INDEX(Assessment!$M$1:$M$63184,ROWS(H$2:H1914)*24-6),"m/yy"),") ",INDEX(Assessment!$N$1:$N$63184,ROWS(H$2:H1914)*24-6)),""),
IF(INDEX(Assessment!$L$1:$L$63184,ROWS(H$2:H1914)*24-5)&lt;&gt;FALSE, _xlfn.CONCAT(CHAR(10),INDEX(Assessment!$L$1:$L$63184,ROWS(H$2:H1914)*24-5)," (",TEXT(INDEX(Assessment!$M$1:$M$63184,ROWS(H$2:H1914)*24-5),"m/yy"),") ",INDEX(Assessment!$N$1:$N$63184,ROWS(H$2:H1914)*24-5)),""),
IF(INDEX(Assessment!$L$1:$L$63184,ROWS(H$2:H1914)*24-4)&lt;&gt;FALSE, _xlfn.CONCAT(CHAR(10),INDEX(Assessment!$L$1:$L$63184,ROWS(H$2:H1914)*24-4)," (",TEXT(INDEX(Assessment!$M$1:$M$63184,ROWS(H$2:H1914)*24-4),"m/yy"),") ",INDEX(Assessment!$N$1:$N$63184,ROWS(H$2:H1914)*24-4)),""),
IF(INDEX(Assessment!$L$1:$L$63184,ROWS(H$2:H1914)*24-3)&lt;&gt;FALSE, _xlfn.CONCAT(CHAR(10),INDEX(Assessment!$L$1:$L$63184,ROWS(H$2:H1914)*24-3)," (",TEXT(INDEX(Assessment!$M$1:$M$63184,ROWS(H$2:H1914)*24-3),"m/yy"),") ",INDEX(Assessment!$N$1:$N$63184,ROWS(H$2:H1914)*24-3)),""),
IF(INDEX(Assessment!$L$1:$L$63184,ROWS(H$2:H1914)*24-2)&lt;&gt;FALSE, _xlfn.CONCAT(CHAR(10),INDEX(Assessment!$L$1:$L$63184,ROWS(H$2:H1914)*24-2)," (",TEXT(INDEX(Assessment!$M$1:$M$63184,ROWS(H$2:H1914)*24-2),"m/yy"),") ",INDEX(Assessment!$N$1:$N$63184,ROWS(H$2:H1914)*24-2)),""),
IF(INDEX(Assessment!$L$1:$L$63184,ROWS(H$2:H1914)*24-1)&lt;&gt;FALSE, _xlfn.CONCAT(CHAR(10),INDEX(Assessment!$L$1:$L$63184,ROWS(H$2:H1914)*24-1),") ",TEXT(INDEX(Assessment!$M$1:$M$63184,ROWS(H$2:H1914)*24-1),"m/yy"),") ",INDEX(Assessment!$N$1:$N$63184,ROWS(H$2:H1914)*24-1)),"")
)</f>
        <v/>
      </c>
      <c r="I1914" s="4" t="str" cm="1">
        <f t="array" ref="I1914">IF(INDEX(Assessment!$L$1:$L$63184,ROWS(I$2:I1914)*24-17)=0,"",INDEX(Assessment!$L$1:$L$63184,ROWS(I$2:I1914)*24-17))</f>
        <v/>
      </c>
    </row>
    <row r="1915" spans="1:9" s="4" customFormat="1" x14ac:dyDescent="0.25">
      <c r="A1915" s="4" t="str" cm="1">
        <f t="array" ref="A1915">IF(INDEX(Assessment!$C$1:$C$63184,ROWS(A$2:A1915)*24-22)=0,"",INDEX(Assessment!$C$1:$C$63184,ROWS(A$2:A1915)*24-22))</f>
        <v/>
      </c>
      <c r="B1915" s="4" t="str" cm="1">
        <f t="array" ref="B1915">IF(INDEX(Assessment!$C$1:$C$63184,ROWS(B$2:B1915)*24-21)=0,"",INDEX(Assessment!$C$1:$C$63184,ROWS(B$2:B1915)*24-21))</f>
        <v/>
      </c>
      <c r="C1915" s="4" t="str" cm="1">
        <f t="array" ref="C1915">IF(INDEX(Assessment!$C$1:$C$63184,ROWS(C$2:C1915)*24-20)="","",_xlfn.CONCAT(INDEX(Assessment!$C$1:$C$63184,ROWS(C$2:C1915)*24-20), " ==&gt; ", INDEX(Assessment!$C$1:$C$63184,ROWS(C$2:C1915)*24-19)))</f>
        <v/>
      </c>
      <c r="D1915" s="4" t="str" cm="1">
        <f t="array" ref="D1915">IF(INDEX(Assessment!$L$1:$L$63184,ROWS(D$2:D1915)*24-20)=0,"",INDEX(Assessment!$L$1:$L$63184,ROWS(D$2:D1915)*24-20))</f>
        <v/>
      </c>
      <c r="E1915" s="6" t="str" cm="1">
        <f t="array" ref="E1915">IF(INDEX(Assessment!$I$1:$I$63184,ROWS(E$2:E1915)*24-12)=0,"",INDEX(Assessment!$I$1:$I$63184,ROWS(E$2:E1915)*24-12))</f>
        <v/>
      </c>
      <c r="F1915" s="64" t="str" cm="1">
        <f t="array" ref="F1915">IF(INDEX(Assessment!$L$1:$L$63184,ROWS(F$2:F1915)*24-14)=0,"",INDEX(Assessment!$L$1:$L$63184,ROWS(F$2:F1915)*24-14))</f>
        <v/>
      </c>
      <c r="G1915" s="63" t="str" cm="1">
        <f t="array" ref="G1915">IF(INDEX(Assessment!$L$1:$L$63184,ROWS(G$2:G1915)*24-13)=0,"",INDEX(Assessment!$L$1:$L$63184,ROWS(G$2:G1915)*24-13))</f>
        <v/>
      </c>
      <c r="H1915" s="5" t="str" cm="1">
        <f t="array" ref="H1915">_xlfn.CONCAT(
IF(INDEX(Assessment!$L$1:$L$63184,ROWS(H$2:H1915)*24-8)&lt;&gt;FALSE, _xlfn.CONCAT(INDEX(Assessment!$L$1:$L$63184,ROWS(H$2:H1915)*24-8)," (",TEXT(INDEX(Assessment!$M$1:$M$63184,ROWS(H$2:H1915)*24-8),"m/yy"),") ",INDEX(Assessment!$N$1:$N$63184,ROWS(H$2:H1915)*24-8)),""),
IF(INDEX(Assessment!$L$1:$L$63184,ROWS(H$2:H1915)*24-7)&lt;&gt;FALSE, _xlfn.CONCAT(CHAR(10),INDEX(Assessment!$L$1:$L$63184,ROWS(H$2:H1915)*24-7)," (",TEXT(INDEX(Assessment!$M$1:$M$63184,ROWS(H$2:H1915)*24-7),"m/yy"),") ",INDEX(Assessment!$N$1:$N$63184,ROWS(H$2:H1915)*24-7)),""),
IF(INDEX(Assessment!$L$1:$L$63184,ROWS(H$2:H1915)*24-6)&lt;&gt;FALSE, _xlfn.CONCAT(CHAR(10),INDEX(Assessment!$L$1:$L$63184,ROWS(H$2:H1915)*24-6)," (",TEXT(INDEX(Assessment!$M$1:$M$63184,ROWS(H$2:H1915)*24-6),"m/yy"),") ",INDEX(Assessment!$N$1:$N$63184,ROWS(H$2:H1915)*24-6)),""),
IF(INDEX(Assessment!$L$1:$L$63184,ROWS(H$2:H1915)*24-5)&lt;&gt;FALSE, _xlfn.CONCAT(CHAR(10),INDEX(Assessment!$L$1:$L$63184,ROWS(H$2:H1915)*24-5)," (",TEXT(INDEX(Assessment!$M$1:$M$63184,ROWS(H$2:H1915)*24-5),"m/yy"),") ",INDEX(Assessment!$N$1:$N$63184,ROWS(H$2:H1915)*24-5)),""),
IF(INDEX(Assessment!$L$1:$L$63184,ROWS(H$2:H1915)*24-4)&lt;&gt;FALSE, _xlfn.CONCAT(CHAR(10),INDEX(Assessment!$L$1:$L$63184,ROWS(H$2:H1915)*24-4)," (",TEXT(INDEX(Assessment!$M$1:$M$63184,ROWS(H$2:H1915)*24-4),"m/yy"),") ",INDEX(Assessment!$N$1:$N$63184,ROWS(H$2:H1915)*24-4)),""),
IF(INDEX(Assessment!$L$1:$L$63184,ROWS(H$2:H1915)*24-3)&lt;&gt;FALSE, _xlfn.CONCAT(CHAR(10),INDEX(Assessment!$L$1:$L$63184,ROWS(H$2:H1915)*24-3)," (",TEXT(INDEX(Assessment!$M$1:$M$63184,ROWS(H$2:H1915)*24-3),"m/yy"),") ",INDEX(Assessment!$N$1:$N$63184,ROWS(H$2:H1915)*24-3)),""),
IF(INDEX(Assessment!$L$1:$L$63184,ROWS(H$2:H1915)*24-2)&lt;&gt;FALSE, _xlfn.CONCAT(CHAR(10),INDEX(Assessment!$L$1:$L$63184,ROWS(H$2:H1915)*24-2)," (",TEXT(INDEX(Assessment!$M$1:$M$63184,ROWS(H$2:H1915)*24-2),"m/yy"),") ",INDEX(Assessment!$N$1:$N$63184,ROWS(H$2:H1915)*24-2)),""),
IF(INDEX(Assessment!$L$1:$L$63184,ROWS(H$2:H1915)*24-1)&lt;&gt;FALSE, _xlfn.CONCAT(CHAR(10),INDEX(Assessment!$L$1:$L$63184,ROWS(H$2:H1915)*24-1),") ",TEXT(INDEX(Assessment!$M$1:$M$63184,ROWS(H$2:H1915)*24-1),"m/yy"),") ",INDEX(Assessment!$N$1:$N$63184,ROWS(H$2:H1915)*24-1)),"")
)</f>
        <v/>
      </c>
      <c r="I1915" s="4" t="str" cm="1">
        <f t="array" ref="I1915">IF(INDEX(Assessment!$L$1:$L$63184,ROWS(I$2:I1915)*24-17)=0,"",INDEX(Assessment!$L$1:$L$63184,ROWS(I$2:I1915)*24-17))</f>
        <v/>
      </c>
    </row>
    <row r="1916" spans="1:9" s="4" customFormat="1" x14ac:dyDescent="0.25">
      <c r="A1916" s="4" t="str" cm="1">
        <f t="array" ref="A1916">IF(INDEX(Assessment!$C$1:$C$63184,ROWS(A$2:A1916)*24-22)=0,"",INDEX(Assessment!$C$1:$C$63184,ROWS(A$2:A1916)*24-22))</f>
        <v/>
      </c>
      <c r="B1916" s="4" t="str" cm="1">
        <f t="array" ref="B1916">IF(INDEX(Assessment!$C$1:$C$63184,ROWS(B$2:B1916)*24-21)=0,"",INDEX(Assessment!$C$1:$C$63184,ROWS(B$2:B1916)*24-21))</f>
        <v/>
      </c>
      <c r="C1916" s="4" t="str" cm="1">
        <f t="array" ref="C1916">IF(INDEX(Assessment!$C$1:$C$63184,ROWS(C$2:C1916)*24-20)="","",_xlfn.CONCAT(INDEX(Assessment!$C$1:$C$63184,ROWS(C$2:C1916)*24-20), " ==&gt; ", INDEX(Assessment!$C$1:$C$63184,ROWS(C$2:C1916)*24-19)))</f>
        <v/>
      </c>
      <c r="D1916" s="4" t="str" cm="1">
        <f t="array" ref="D1916">IF(INDEX(Assessment!$L$1:$L$63184,ROWS(D$2:D1916)*24-20)=0,"",INDEX(Assessment!$L$1:$L$63184,ROWS(D$2:D1916)*24-20))</f>
        <v/>
      </c>
      <c r="E1916" s="6" t="str" cm="1">
        <f t="array" ref="E1916">IF(INDEX(Assessment!$I$1:$I$63184,ROWS(E$2:E1916)*24-12)=0,"",INDEX(Assessment!$I$1:$I$63184,ROWS(E$2:E1916)*24-12))</f>
        <v/>
      </c>
      <c r="F1916" s="64" t="str" cm="1">
        <f t="array" ref="F1916">IF(INDEX(Assessment!$L$1:$L$63184,ROWS(F$2:F1916)*24-14)=0,"",INDEX(Assessment!$L$1:$L$63184,ROWS(F$2:F1916)*24-14))</f>
        <v/>
      </c>
      <c r="G1916" s="63" t="str" cm="1">
        <f t="array" ref="G1916">IF(INDEX(Assessment!$L$1:$L$63184,ROWS(G$2:G1916)*24-13)=0,"",INDEX(Assessment!$L$1:$L$63184,ROWS(G$2:G1916)*24-13))</f>
        <v/>
      </c>
      <c r="H1916" s="5" t="str" cm="1">
        <f t="array" ref="H1916">_xlfn.CONCAT(
IF(INDEX(Assessment!$L$1:$L$63184,ROWS(H$2:H1916)*24-8)&lt;&gt;FALSE, _xlfn.CONCAT(INDEX(Assessment!$L$1:$L$63184,ROWS(H$2:H1916)*24-8)," (",TEXT(INDEX(Assessment!$M$1:$M$63184,ROWS(H$2:H1916)*24-8),"m/yy"),") ",INDEX(Assessment!$N$1:$N$63184,ROWS(H$2:H1916)*24-8)),""),
IF(INDEX(Assessment!$L$1:$L$63184,ROWS(H$2:H1916)*24-7)&lt;&gt;FALSE, _xlfn.CONCAT(CHAR(10),INDEX(Assessment!$L$1:$L$63184,ROWS(H$2:H1916)*24-7)," (",TEXT(INDEX(Assessment!$M$1:$M$63184,ROWS(H$2:H1916)*24-7),"m/yy"),") ",INDEX(Assessment!$N$1:$N$63184,ROWS(H$2:H1916)*24-7)),""),
IF(INDEX(Assessment!$L$1:$L$63184,ROWS(H$2:H1916)*24-6)&lt;&gt;FALSE, _xlfn.CONCAT(CHAR(10),INDEX(Assessment!$L$1:$L$63184,ROWS(H$2:H1916)*24-6)," (",TEXT(INDEX(Assessment!$M$1:$M$63184,ROWS(H$2:H1916)*24-6),"m/yy"),") ",INDEX(Assessment!$N$1:$N$63184,ROWS(H$2:H1916)*24-6)),""),
IF(INDEX(Assessment!$L$1:$L$63184,ROWS(H$2:H1916)*24-5)&lt;&gt;FALSE, _xlfn.CONCAT(CHAR(10),INDEX(Assessment!$L$1:$L$63184,ROWS(H$2:H1916)*24-5)," (",TEXT(INDEX(Assessment!$M$1:$M$63184,ROWS(H$2:H1916)*24-5),"m/yy"),") ",INDEX(Assessment!$N$1:$N$63184,ROWS(H$2:H1916)*24-5)),""),
IF(INDEX(Assessment!$L$1:$L$63184,ROWS(H$2:H1916)*24-4)&lt;&gt;FALSE, _xlfn.CONCAT(CHAR(10),INDEX(Assessment!$L$1:$L$63184,ROWS(H$2:H1916)*24-4)," (",TEXT(INDEX(Assessment!$M$1:$M$63184,ROWS(H$2:H1916)*24-4),"m/yy"),") ",INDEX(Assessment!$N$1:$N$63184,ROWS(H$2:H1916)*24-4)),""),
IF(INDEX(Assessment!$L$1:$L$63184,ROWS(H$2:H1916)*24-3)&lt;&gt;FALSE, _xlfn.CONCAT(CHAR(10),INDEX(Assessment!$L$1:$L$63184,ROWS(H$2:H1916)*24-3)," (",TEXT(INDEX(Assessment!$M$1:$M$63184,ROWS(H$2:H1916)*24-3),"m/yy"),") ",INDEX(Assessment!$N$1:$N$63184,ROWS(H$2:H1916)*24-3)),""),
IF(INDEX(Assessment!$L$1:$L$63184,ROWS(H$2:H1916)*24-2)&lt;&gt;FALSE, _xlfn.CONCAT(CHAR(10),INDEX(Assessment!$L$1:$L$63184,ROWS(H$2:H1916)*24-2)," (",TEXT(INDEX(Assessment!$M$1:$M$63184,ROWS(H$2:H1916)*24-2),"m/yy"),") ",INDEX(Assessment!$N$1:$N$63184,ROWS(H$2:H1916)*24-2)),""),
IF(INDEX(Assessment!$L$1:$L$63184,ROWS(H$2:H1916)*24-1)&lt;&gt;FALSE, _xlfn.CONCAT(CHAR(10),INDEX(Assessment!$L$1:$L$63184,ROWS(H$2:H1916)*24-1),") ",TEXT(INDEX(Assessment!$M$1:$M$63184,ROWS(H$2:H1916)*24-1),"m/yy"),") ",INDEX(Assessment!$N$1:$N$63184,ROWS(H$2:H1916)*24-1)),"")
)</f>
        <v/>
      </c>
      <c r="I1916" s="4" t="str" cm="1">
        <f t="array" ref="I1916">IF(INDEX(Assessment!$L$1:$L$63184,ROWS(I$2:I1916)*24-17)=0,"",INDEX(Assessment!$L$1:$L$63184,ROWS(I$2:I1916)*24-17))</f>
        <v/>
      </c>
    </row>
    <row r="1917" spans="1:9" s="4" customFormat="1" x14ac:dyDescent="0.25">
      <c r="A1917" s="4" t="str" cm="1">
        <f t="array" ref="A1917">IF(INDEX(Assessment!$C$1:$C$63184,ROWS(A$2:A1917)*24-22)=0,"",INDEX(Assessment!$C$1:$C$63184,ROWS(A$2:A1917)*24-22))</f>
        <v/>
      </c>
      <c r="B1917" s="4" t="str" cm="1">
        <f t="array" ref="B1917">IF(INDEX(Assessment!$C$1:$C$63184,ROWS(B$2:B1917)*24-21)=0,"",INDEX(Assessment!$C$1:$C$63184,ROWS(B$2:B1917)*24-21))</f>
        <v/>
      </c>
      <c r="C1917" s="4" t="str" cm="1">
        <f t="array" ref="C1917">IF(INDEX(Assessment!$C$1:$C$63184,ROWS(C$2:C1917)*24-20)="","",_xlfn.CONCAT(INDEX(Assessment!$C$1:$C$63184,ROWS(C$2:C1917)*24-20), " ==&gt; ", INDEX(Assessment!$C$1:$C$63184,ROWS(C$2:C1917)*24-19)))</f>
        <v/>
      </c>
      <c r="D1917" s="4" t="str" cm="1">
        <f t="array" ref="D1917">IF(INDEX(Assessment!$L$1:$L$63184,ROWS(D$2:D1917)*24-20)=0,"",INDEX(Assessment!$L$1:$L$63184,ROWS(D$2:D1917)*24-20))</f>
        <v/>
      </c>
      <c r="E1917" s="6" t="str" cm="1">
        <f t="array" ref="E1917">IF(INDEX(Assessment!$I$1:$I$63184,ROWS(E$2:E1917)*24-12)=0,"",INDEX(Assessment!$I$1:$I$63184,ROWS(E$2:E1917)*24-12))</f>
        <v/>
      </c>
      <c r="F1917" s="64" t="str" cm="1">
        <f t="array" ref="F1917">IF(INDEX(Assessment!$L$1:$L$63184,ROWS(F$2:F1917)*24-14)=0,"",INDEX(Assessment!$L$1:$L$63184,ROWS(F$2:F1917)*24-14))</f>
        <v/>
      </c>
      <c r="G1917" s="63" t="str" cm="1">
        <f t="array" ref="G1917">IF(INDEX(Assessment!$L$1:$L$63184,ROWS(G$2:G1917)*24-13)=0,"",INDEX(Assessment!$L$1:$L$63184,ROWS(G$2:G1917)*24-13))</f>
        <v/>
      </c>
      <c r="H1917" s="5" t="str" cm="1">
        <f t="array" ref="H1917">_xlfn.CONCAT(
IF(INDEX(Assessment!$L$1:$L$63184,ROWS(H$2:H1917)*24-8)&lt;&gt;FALSE, _xlfn.CONCAT(INDEX(Assessment!$L$1:$L$63184,ROWS(H$2:H1917)*24-8)," (",TEXT(INDEX(Assessment!$M$1:$M$63184,ROWS(H$2:H1917)*24-8),"m/yy"),") ",INDEX(Assessment!$N$1:$N$63184,ROWS(H$2:H1917)*24-8)),""),
IF(INDEX(Assessment!$L$1:$L$63184,ROWS(H$2:H1917)*24-7)&lt;&gt;FALSE, _xlfn.CONCAT(CHAR(10),INDEX(Assessment!$L$1:$L$63184,ROWS(H$2:H1917)*24-7)," (",TEXT(INDEX(Assessment!$M$1:$M$63184,ROWS(H$2:H1917)*24-7),"m/yy"),") ",INDEX(Assessment!$N$1:$N$63184,ROWS(H$2:H1917)*24-7)),""),
IF(INDEX(Assessment!$L$1:$L$63184,ROWS(H$2:H1917)*24-6)&lt;&gt;FALSE, _xlfn.CONCAT(CHAR(10),INDEX(Assessment!$L$1:$L$63184,ROWS(H$2:H1917)*24-6)," (",TEXT(INDEX(Assessment!$M$1:$M$63184,ROWS(H$2:H1917)*24-6),"m/yy"),") ",INDEX(Assessment!$N$1:$N$63184,ROWS(H$2:H1917)*24-6)),""),
IF(INDEX(Assessment!$L$1:$L$63184,ROWS(H$2:H1917)*24-5)&lt;&gt;FALSE, _xlfn.CONCAT(CHAR(10),INDEX(Assessment!$L$1:$L$63184,ROWS(H$2:H1917)*24-5)," (",TEXT(INDEX(Assessment!$M$1:$M$63184,ROWS(H$2:H1917)*24-5),"m/yy"),") ",INDEX(Assessment!$N$1:$N$63184,ROWS(H$2:H1917)*24-5)),""),
IF(INDEX(Assessment!$L$1:$L$63184,ROWS(H$2:H1917)*24-4)&lt;&gt;FALSE, _xlfn.CONCAT(CHAR(10),INDEX(Assessment!$L$1:$L$63184,ROWS(H$2:H1917)*24-4)," (",TEXT(INDEX(Assessment!$M$1:$M$63184,ROWS(H$2:H1917)*24-4),"m/yy"),") ",INDEX(Assessment!$N$1:$N$63184,ROWS(H$2:H1917)*24-4)),""),
IF(INDEX(Assessment!$L$1:$L$63184,ROWS(H$2:H1917)*24-3)&lt;&gt;FALSE, _xlfn.CONCAT(CHAR(10),INDEX(Assessment!$L$1:$L$63184,ROWS(H$2:H1917)*24-3)," (",TEXT(INDEX(Assessment!$M$1:$M$63184,ROWS(H$2:H1917)*24-3),"m/yy"),") ",INDEX(Assessment!$N$1:$N$63184,ROWS(H$2:H1917)*24-3)),""),
IF(INDEX(Assessment!$L$1:$L$63184,ROWS(H$2:H1917)*24-2)&lt;&gt;FALSE, _xlfn.CONCAT(CHAR(10),INDEX(Assessment!$L$1:$L$63184,ROWS(H$2:H1917)*24-2)," (",TEXT(INDEX(Assessment!$M$1:$M$63184,ROWS(H$2:H1917)*24-2),"m/yy"),") ",INDEX(Assessment!$N$1:$N$63184,ROWS(H$2:H1917)*24-2)),""),
IF(INDEX(Assessment!$L$1:$L$63184,ROWS(H$2:H1917)*24-1)&lt;&gt;FALSE, _xlfn.CONCAT(CHAR(10),INDEX(Assessment!$L$1:$L$63184,ROWS(H$2:H1917)*24-1),") ",TEXT(INDEX(Assessment!$M$1:$M$63184,ROWS(H$2:H1917)*24-1),"m/yy"),") ",INDEX(Assessment!$N$1:$N$63184,ROWS(H$2:H1917)*24-1)),"")
)</f>
        <v/>
      </c>
      <c r="I1917" s="4" t="str" cm="1">
        <f t="array" ref="I1917">IF(INDEX(Assessment!$L$1:$L$63184,ROWS(I$2:I1917)*24-17)=0,"",INDEX(Assessment!$L$1:$L$63184,ROWS(I$2:I1917)*24-17))</f>
        <v/>
      </c>
    </row>
    <row r="1918" spans="1:9" s="4" customFormat="1" x14ac:dyDescent="0.25">
      <c r="A1918" s="4" t="str" cm="1">
        <f t="array" ref="A1918">IF(INDEX(Assessment!$C$1:$C$63184,ROWS(A$2:A1918)*24-22)=0,"",INDEX(Assessment!$C$1:$C$63184,ROWS(A$2:A1918)*24-22))</f>
        <v/>
      </c>
      <c r="B1918" s="4" t="str" cm="1">
        <f t="array" ref="B1918">IF(INDEX(Assessment!$C$1:$C$63184,ROWS(B$2:B1918)*24-21)=0,"",INDEX(Assessment!$C$1:$C$63184,ROWS(B$2:B1918)*24-21))</f>
        <v/>
      </c>
      <c r="C1918" s="4" t="str" cm="1">
        <f t="array" ref="C1918">IF(INDEX(Assessment!$C$1:$C$63184,ROWS(C$2:C1918)*24-20)="","",_xlfn.CONCAT(INDEX(Assessment!$C$1:$C$63184,ROWS(C$2:C1918)*24-20), " ==&gt; ", INDEX(Assessment!$C$1:$C$63184,ROWS(C$2:C1918)*24-19)))</f>
        <v/>
      </c>
      <c r="D1918" s="4" t="str" cm="1">
        <f t="array" ref="D1918">IF(INDEX(Assessment!$L$1:$L$63184,ROWS(D$2:D1918)*24-20)=0,"",INDEX(Assessment!$L$1:$L$63184,ROWS(D$2:D1918)*24-20))</f>
        <v/>
      </c>
      <c r="E1918" s="6" t="str" cm="1">
        <f t="array" ref="E1918">IF(INDEX(Assessment!$I$1:$I$63184,ROWS(E$2:E1918)*24-12)=0,"",INDEX(Assessment!$I$1:$I$63184,ROWS(E$2:E1918)*24-12))</f>
        <v/>
      </c>
      <c r="F1918" s="64" t="str" cm="1">
        <f t="array" ref="F1918">IF(INDEX(Assessment!$L$1:$L$63184,ROWS(F$2:F1918)*24-14)=0,"",INDEX(Assessment!$L$1:$L$63184,ROWS(F$2:F1918)*24-14))</f>
        <v/>
      </c>
      <c r="G1918" s="63" t="str" cm="1">
        <f t="array" ref="G1918">IF(INDEX(Assessment!$L$1:$L$63184,ROWS(G$2:G1918)*24-13)=0,"",INDEX(Assessment!$L$1:$L$63184,ROWS(G$2:G1918)*24-13))</f>
        <v/>
      </c>
      <c r="H1918" s="5" t="str" cm="1">
        <f t="array" ref="H1918">_xlfn.CONCAT(
IF(INDEX(Assessment!$L$1:$L$63184,ROWS(H$2:H1918)*24-8)&lt;&gt;FALSE, _xlfn.CONCAT(INDEX(Assessment!$L$1:$L$63184,ROWS(H$2:H1918)*24-8)," (",TEXT(INDEX(Assessment!$M$1:$M$63184,ROWS(H$2:H1918)*24-8),"m/yy"),") ",INDEX(Assessment!$N$1:$N$63184,ROWS(H$2:H1918)*24-8)),""),
IF(INDEX(Assessment!$L$1:$L$63184,ROWS(H$2:H1918)*24-7)&lt;&gt;FALSE, _xlfn.CONCAT(CHAR(10),INDEX(Assessment!$L$1:$L$63184,ROWS(H$2:H1918)*24-7)," (",TEXT(INDEX(Assessment!$M$1:$M$63184,ROWS(H$2:H1918)*24-7),"m/yy"),") ",INDEX(Assessment!$N$1:$N$63184,ROWS(H$2:H1918)*24-7)),""),
IF(INDEX(Assessment!$L$1:$L$63184,ROWS(H$2:H1918)*24-6)&lt;&gt;FALSE, _xlfn.CONCAT(CHAR(10),INDEX(Assessment!$L$1:$L$63184,ROWS(H$2:H1918)*24-6)," (",TEXT(INDEX(Assessment!$M$1:$M$63184,ROWS(H$2:H1918)*24-6),"m/yy"),") ",INDEX(Assessment!$N$1:$N$63184,ROWS(H$2:H1918)*24-6)),""),
IF(INDEX(Assessment!$L$1:$L$63184,ROWS(H$2:H1918)*24-5)&lt;&gt;FALSE, _xlfn.CONCAT(CHAR(10),INDEX(Assessment!$L$1:$L$63184,ROWS(H$2:H1918)*24-5)," (",TEXT(INDEX(Assessment!$M$1:$M$63184,ROWS(H$2:H1918)*24-5),"m/yy"),") ",INDEX(Assessment!$N$1:$N$63184,ROWS(H$2:H1918)*24-5)),""),
IF(INDEX(Assessment!$L$1:$L$63184,ROWS(H$2:H1918)*24-4)&lt;&gt;FALSE, _xlfn.CONCAT(CHAR(10),INDEX(Assessment!$L$1:$L$63184,ROWS(H$2:H1918)*24-4)," (",TEXT(INDEX(Assessment!$M$1:$M$63184,ROWS(H$2:H1918)*24-4),"m/yy"),") ",INDEX(Assessment!$N$1:$N$63184,ROWS(H$2:H1918)*24-4)),""),
IF(INDEX(Assessment!$L$1:$L$63184,ROWS(H$2:H1918)*24-3)&lt;&gt;FALSE, _xlfn.CONCAT(CHAR(10),INDEX(Assessment!$L$1:$L$63184,ROWS(H$2:H1918)*24-3)," (",TEXT(INDEX(Assessment!$M$1:$M$63184,ROWS(H$2:H1918)*24-3),"m/yy"),") ",INDEX(Assessment!$N$1:$N$63184,ROWS(H$2:H1918)*24-3)),""),
IF(INDEX(Assessment!$L$1:$L$63184,ROWS(H$2:H1918)*24-2)&lt;&gt;FALSE, _xlfn.CONCAT(CHAR(10),INDEX(Assessment!$L$1:$L$63184,ROWS(H$2:H1918)*24-2)," (",TEXT(INDEX(Assessment!$M$1:$M$63184,ROWS(H$2:H1918)*24-2),"m/yy"),") ",INDEX(Assessment!$N$1:$N$63184,ROWS(H$2:H1918)*24-2)),""),
IF(INDEX(Assessment!$L$1:$L$63184,ROWS(H$2:H1918)*24-1)&lt;&gt;FALSE, _xlfn.CONCAT(CHAR(10),INDEX(Assessment!$L$1:$L$63184,ROWS(H$2:H1918)*24-1),") ",TEXT(INDEX(Assessment!$M$1:$M$63184,ROWS(H$2:H1918)*24-1),"m/yy"),") ",INDEX(Assessment!$N$1:$N$63184,ROWS(H$2:H1918)*24-1)),"")
)</f>
        <v/>
      </c>
      <c r="I1918" s="4" t="str" cm="1">
        <f t="array" ref="I1918">IF(INDEX(Assessment!$L$1:$L$63184,ROWS(I$2:I1918)*24-17)=0,"",INDEX(Assessment!$L$1:$L$63184,ROWS(I$2:I1918)*24-17))</f>
        <v/>
      </c>
    </row>
    <row r="1919" spans="1:9" s="4" customFormat="1" x14ac:dyDescent="0.25">
      <c r="A1919" s="4" t="str" cm="1">
        <f t="array" ref="A1919">IF(INDEX(Assessment!$C$1:$C$63184,ROWS(A$2:A1919)*24-22)=0,"",INDEX(Assessment!$C$1:$C$63184,ROWS(A$2:A1919)*24-22))</f>
        <v/>
      </c>
      <c r="B1919" s="4" t="str" cm="1">
        <f t="array" ref="B1919">IF(INDEX(Assessment!$C$1:$C$63184,ROWS(B$2:B1919)*24-21)=0,"",INDEX(Assessment!$C$1:$C$63184,ROWS(B$2:B1919)*24-21))</f>
        <v/>
      </c>
      <c r="C1919" s="4" t="str" cm="1">
        <f t="array" ref="C1919">IF(INDEX(Assessment!$C$1:$C$63184,ROWS(C$2:C1919)*24-20)="","",_xlfn.CONCAT(INDEX(Assessment!$C$1:$C$63184,ROWS(C$2:C1919)*24-20), " ==&gt; ", INDEX(Assessment!$C$1:$C$63184,ROWS(C$2:C1919)*24-19)))</f>
        <v/>
      </c>
      <c r="D1919" s="4" t="str" cm="1">
        <f t="array" ref="D1919">IF(INDEX(Assessment!$L$1:$L$63184,ROWS(D$2:D1919)*24-20)=0,"",INDEX(Assessment!$L$1:$L$63184,ROWS(D$2:D1919)*24-20))</f>
        <v/>
      </c>
      <c r="E1919" s="6" t="str" cm="1">
        <f t="array" ref="E1919">IF(INDEX(Assessment!$I$1:$I$63184,ROWS(E$2:E1919)*24-12)=0,"",INDEX(Assessment!$I$1:$I$63184,ROWS(E$2:E1919)*24-12))</f>
        <v/>
      </c>
      <c r="F1919" s="64" t="str" cm="1">
        <f t="array" ref="F1919">IF(INDEX(Assessment!$L$1:$L$63184,ROWS(F$2:F1919)*24-14)=0,"",INDEX(Assessment!$L$1:$L$63184,ROWS(F$2:F1919)*24-14))</f>
        <v/>
      </c>
      <c r="G1919" s="63" t="str" cm="1">
        <f t="array" ref="G1919">IF(INDEX(Assessment!$L$1:$L$63184,ROWS(G$2:G1919)*24-13)=0,"",INDEX(Assessment!$L$1:$L$63184,ROWS(G$2:G1919)*24-13))</f>
        <v/>
      </c>
      <c r="H1919" s="5" t="str" cm="1">
        <f t="array" ref="H1919">_xlfn.CONCAT(
IF(INDEX(Assessment!$L$1:$L$63184,ROWS(H$2:H1919)*24-8)&lt;&gt;FALSE, _xlfn.CONCAT(INDEX(Assessment!$L$1:$L$63184,ROWS(H$2:H1919)*24-8)," (",TEXT(INDEX(Assessment!$M$1:$M$63184,ROWS(H$2:H1919)*24-8),"m/yy"),") ",INDEX(Assessment!$N$1:$N$63184,ROWS(H$2:H1919)*24-8)),""),
IF(INDEX(Assessment!$L$1:$L$63184,ROWS(H$2:H1919)*24-7)&lt;&gt;FALSE, _xlfn.CONCAT(CHAR(10),INDEX(Assessment!$L$1:$L$63184,ROWS(H$2:H1919)*24-7)," (",TEXT(INDEX(Assessment!$M$1:$M$63184,ROWS(H$2:H1919)*24-7),"m/yy"),") ",INDEX(Assessment!$N$1:$N$63184,ROWS(H$2:H1919)*24-7)),""),
IF(INDEX(Assessment!$L$1:$L$63184,ROWS(H$2:H1919)*24-6)&lt;&gt;FALSE, _xlfn.CONCAT(CHAR(10),INDEX(Assessment!$L$1:$L$63184,ROWS(H$2:H1919)*24-6)," (",TEXT(INDEX(Assessment!$M$1:$M$63184,ROWS(H$2:H1919)*24-6),"m/yy"),") ",INDEX(Assessment!$N$1:$N$63184,ROWS(H$2:H1919)*24-6)),""),
IF(INDEX(Assessment!$L$1:$L$63184,ROWS(H$2:H1919)*24-5)&lt;&gt;FALSE, _xlfn.CONCAT(CHAR(10),INDEX(Assessment!$L$1:$L$63184,ROWS(H$2:H1919)*24-5)," (",TEXT(INDEX(Assessment!$M$1:$M$63184,ROWS(H$2:H1919)*24-5),"m/yy"),") ",INDEX(Assessment!$N$1:$N$63184,ROWS(H$2:H1919)*24-5)),""),
IF(INDEX(Assessment!$L$1:$L$63184,ROWS(H$2:H1919)*24-4)&lt;&gt;FALSE, _xlfn.CONCAT(CHAR(10),INDEX(Assessment!$L$1:$L$63184,ROWS(H$2:H1919)*24-4)," (",TEXT(INDEX(Assessment!$M$1:$M$63184,ROWS(H$2:H1919)*24-4),"m/yy"),") ",INDEX(Assessment!$N$1:$N$63184,ROWS(H$2:H1919)*24-4)),""),
IF(INDEX(Assessment!$L$1:$L$63184,ROWS(H$2:H1919)*24-3)&lt;&gt;FALSE, _xlfn.CONCAT(CHAR(10),INDEX(Assessment!$L$1:$L$63184,ROWS(H$2:H1919)*24-3)," (",TEXT(INDEX(Assessment!$M$1:$M$63184,ROWS(H$2:H1919)*24-3),"m/yy"),") ",INDEX(Assessment!$N$1:$N$63184,ROWS(H$2:H1919)*24-3)),""),
IF(INDEX(Assessment!$L$1:$L$63184,ROWS(H$2:H1919)*24-2)&lt;&gt;FALSE, _xlfn.CONCAT(CHAR(10),INDEX(Assessment!$L$1:$L$63184,ROWS(H$2:H1919)*24-2)," (",TEXT(INDEX(Assessment!$M$1:$M$63184,ROWS(H$2:H1919)*24-2),"m/yy"),") ",INDEX(Assessment!$N$1:$N$63184,ROWS(H$2:H1919)*24-2)),""),
IF(INDEX(Assessment!$L$1:$L$63184,ROWS(H$2:H1919)*24-1)&lt;&gt;FALSE, _xlfn.CONCAT(CHAR(10),INDEX(Assessment!$L$1:$L$63184,ROWS(H$2:H1919)*24-1),") ",TEXT(INDEX(Assessment!$M$1:$M$63184,ROWS(H$2:H1919)*24-1),"m/yy"),") ",INDEX(Assessment!$N$1:$N$63184,ROWS(H$2:H1919)*24-1)),"")
)</f>
        <v/>
      </c>
      <c r="I1919" s="4" t="str" cm="1">
        <f t="array" ref="I1919">IF(INDEX(Assessment!$L$1:$L$63184,ROWS(I$2:I1919)*24-17)=0,"",INDEX(Assessment!$L$1:$L$63184,ROWS(I$2:I1919)*24-17))</f>
        <v/>
      </c>
    </row>
    <row r="1920" spans="1:9" s="4" customFormat="1" x14ac:dyDescent="0.25">
      <c r="A1920" s="4" t="str" cm="1">
        <f t="array" ref="A1920">IF(INDEX(Assessment!$C$1:$C$63184,ROWS(A$2:A1920)*24-22)=0,"",INDEX(Assessment!$C$1:$C$63184,ROWS(A$2:A1920)*24-22))</f>
        <v/>
      </c>
      <c r="B1920" s="4" t="str" cm="1">
        <f t="array" ref="B1920">IF(INDEX(Assessment!$C$1:$C$63184,ROWS(B$2:B1920)*24-21)=0,"",INDEX(Assessment!$C$1:$C$63184,ROWS(B$2:B1920)*24-21))</f>
        <v/>
      </c>
      <c r="C1920" s="4" t="str" cm="1">
        <f t="array" ref="C1920">IF(INDEX(Assessment!$C$1:$C$63184,ROWS(C$2:C1920)*24-20)="","",_xlfn.CONCAT(INDEX(Assessment!$C$1:$C$63184,ROWS(C$2:C1920)*24-20), " ==&gt; ", INDEX(Assessment!$C$1:$C$63184,ROWS(C$2:C1920)*24-19)))</f>
        <v/>
      </c>
      <c r="D1920" s="4" t="str" cm="1">
        <f t="array" ref="D1920">IF(INDEX(Assessment!$L$1:$L$63184,ROWS(D$2:D1920)*24-20)=0,"",INDEX(Assessment!$L$1:$L$63184,ROWS(D$2:D1920)*24-20))</f>
        <v/>
      </c>
      <c r="E1920" s="6" t="str" cm="1">
        <f t="array" ref="E1920">IF(INDEX(Assessment!$I$1:$I$63184,ROWS(E$2:E1920)*24-12)=0,"",INDEX(Assessment!$I$1:$I$63184,ROWS(E$2:E1920)*24-12))</f>
        <v/>
      </c>
      <c r="F1920" s="64" t="str" cm="1">
        <f t="array" ref="F1920">IF(INDEX(Assessment!$L$1:$L$63184,ROWS(F$2:F1920)*24-14)=0,"",INDEX(Assessment!$L$1:$L$63184,ROWS(F$2:F1920)*24-14))</f>
        <v/>
      </c>
      <c r="G1920" s="63" t="str" cm="1">
        <f t="array" ref="G1920">IF(INDEX(Assessment!$L$1:$L$63184,ROWS(G$2:G1920)*24-13)=0,"",INDEX(Assessment!$L$1:$L$63184,ROWS(G$2:G1920)*24-13))</f>
        <v/>
      </c>
      <c r="H1920" s="5" t="str" cm="1">
        <f t="array" ref="H1920">_xlfn.CONCAT(
IF(INDEX(Assessment!$L$1:$L$63184,ROWS(H$2:H1920)*24-8)&lt;&gt;FALSE, _xlfn.CONCAT(INDEX(Assessment!$L$1:$L$63184,ROWS(H$2:H1920)*24-8)," (",TEXT(INDEX(Assessment!$M$1:$M$63184,ROWS(H$2:H1920)*24-8),"m/yy"),") ",INDEX(Assessment!$N$1:$N$63184,ROWS(H$2:H1920)*24-8)),""),
IF(INDEX(Assessment!$L$1:$L$63184,ROWS(H$2:H1920)*24-7)&lt;&gt;FALSE, _xlfn.CONCAT(CHAR(10),INDEX(Assessment!$L$1:$L$63184,ROWS(H$2:H1920)*24-7)," (",TEXT(INDEX(Assessment!$M$1:$M$63184,ROWS(H$2:H1920)*24-7),"m/yy"),") ",INDEX(Assessment!$N$1:$N$63184,ROWS(H$2:H1920)*24-7)),""),
IF(INDEX(Assessment!$L$1:$L$63184,ROWS(H$2:H1920)*24-6)&lt;&gt;FALSE, _xlfn.CONCAT(CHAR(10),INDEX(Assessment!$L$1:$L$63184,ROWS(H$2:H1920)*24-6)," (",TEXT(INDEX(Assessment!$M$1:$M$63184,ROWS(H$2:H1920)*24-6),"m/yy"),") ",INDEX(Assessment!$N$1:$N$63184,ROWS(H$2:H1920)*24-6)),""),
IF(INDEX(Assessment!$L$1:$L$63184,ROWS(H$2:H1920)*24-5)&lt;&gt;FALSE, _xlfn.CONCAT(CHAR(10),INDEX(Assessment!$L$1:$L$63184,ROWS(H$2:H1920)*24-5)," (",TEXT(INDEX(Assessment!$M$1:$M$63184,ROWS(H$2:H1920)*24-5),"m/yy"),") ",INDEX(Assessment!$N$1:$N$63184,ROWS(H$2:H1920)*24-5)),""),
IF(INDEX(Assessment!$L$1:$L$63184,ROWS(H$2:H1920)*24-4)&lt;&gt;FALSE, _xlfn.CONCAT(CHAR(10),INDEX(Assessment!$L$1:$L$63184,ROWS(H$2:H1920)*24-4)," (",TEXT(INDEX(Assessment!$M$1:$M$63184,ROWS(H$2:H1920)*24-4),"m/yy"),") ",INDEX(Assessment!$N$1:$N$63184,ROWS(H$2:H1920)*24-4)),""),
IF(INDEX(Assessment!$L$1:$L$63184,ROWS(H$2:H1920)*24-3)&lt;&gt;FALSE, _xlfn.CONCAT(CHAR(10),INDEX(Assessment!$L$1:$L$63184,ROWS(H$2:H1920)*24-3)," (",TEXT(INDEX(Assessment!$M$1:$M$63184,ROWS(H$2:H1920)*24-3),"m/yy"),") ",INDEX(Assessment!$N$1:$N$63184,ROWS(H$2:H1920)*24-3)),""),
IF(INDEX(Assessment!$L$1:$L$63184,ROWS(H$2:H1920)*24-2)&lt;&gt;FALSE, _xlfn.CONCAT(CHAR(10),INDEX(Assessment!$L$1:$L$63184,ROWS(H$2:H1920)*24-2)," (",TEXT(INDEX(Assessment!$M$1:$M$63184,ROWS(H$2:H1920)*24-2),"m/yy"),") ",INDEX(Assessment!$N$1:$N$63184,ROWS(H$2:H1920)*24-2)),""),
IF(INDEX(Assessment!$L$1:$L$63184,ROWS(H$2:H1920)*24-1)&lt;&gt;FALSE, _xlfn.CONCAT(CHAR(10),INDEX(Assessment!$L$1:$L$63184,ROWS(H$2:H1920)*24-1),") ",TEXT(INDEX(Assessment!$M$1:$M$63184,ROWS(H$2:H1920)*24-1),"m/yy"),") ",INDEX(Assessment!$N$1:$N$63184,ROWS(H$2:H1920)*24-1)),"")
)</f>
        <v/>
      </c>
      <c r="I1920" s="4" t="str" cm="1">
        <f t="array" ref="I1920">IF(INDEX(Assessment!$L$1:$L$63184,ROWS(I$2:I1920)*24-17)=0,"",INDEX(Assessment!$L$1:$L$63184,ROWS(I$2:I1920)*24-17))</f>
        <v/>
      </c>
    </row>
    <row r="1921" spans="1:9" s="4" customFormat="1" x14ac:dyDescent="0.25">
      <c r="A1921" s="4" t="str" cm="1">
        <f t="array" ref="A1921">IF(INDEX(Assessment!$C$1:$C$63184,ROWS(A$2:A1921)*24-22)=0,"",INDEX(Assessment!$C$1:$C$63184,ROWS(A$2:A1921)*24-22))</f>
        <v/>
      </c>
      <c r="B1921" s="4" t="str" cm="1">
        <f t="array" ref="B1921">IF(INDEX(Assessment!$C$1:$C$63184,ROWS(B$2:B1921)*24-21)=0,"",INDEX(Assessment!$C$1:$C$63184,ROWS(B$2:B1921)*24-21))</f>
        <v/>
      </c>
      <c r="C1921" s="4" t="str" cm="1">
        <f t="array" ref="C1921">IF(INDEX(Assessment!$C$1:$C$63184,ROWS(C$2:C1921)*24-20)="","",_xlfn.CONCAT(INDEX(Assessment!$C$1:$C$63184,ROWS(C$2:C1921)*24-20), " ==&gt; ", INDEX(Assessment!$C$1:$C$63184,ROWS(C$2:C1921)*24-19)))</f>
        <v/>
      </c>
      <c r="D1921" s="4" t="str" cm="1">
        <f t="array" ref="D1921">IF(INDEX(Assessment!$L$1:$L$63184,ROWS(D$2:D1921)*24-20)=0,"",INDEX(Assessment!$L$1:$L$63184,ROWS(D$2:D1921)*24-20))</f>
        <v/>
      </c>
      <c r="E1921" s="6" t="str" cm="1">
        <f t="array" ref="E1921">IF(INDEX(Assessment!$I$1:$I$63184,ROWS(E$2:E1921)*24-12)=0,"",INDEX(Assessment!$I$1:$I$63184,ROWS(E$2:E1921)*24-12))</f>
        <v/>
      </c>
      <c r="F1921" s="64" t="str" cm="1">
        <f t="array" ref="F1921">IF(INDEX(Assessment!$L$1:$L$63184,ROWS(F$2:F1921)*24-14)=0,"",INDEX(Assessment!$L$1:$L$63184,ROWS(F$2:F1921)*24-14))</f>
        <v/>
      </c>
      <c r="G1921" s="63" t="str" cm="1">
        <f t="array" ref="G1921">IF(INDEX(Assessment!$L$1:$L$63184,ROWS(G$2:G1921)*24-13)=0,"",INDEX(Assessment!$L$1:$L$63184,ROWS(G$2:G1921)*24-13))</f>
        <v/>
      </c>
      <c r="H1921" s="5" t="str" cm="1">
        <f t="array" ref="H1921">_xlfn.CONCAT(
IF(INDEX(Assessment!$L$1:$L$63184,ROWS(H$2:H1921)*24-8)&lt;&gt;FALSE, _xlfn.CONCAT(INDEX(Assessment!$L$1:$L$63184,ROWS(H$2:H1921)*24-8)," (",TEXT(INDEX(Assessment!$M$1:$M$63184,ROWS(H$2:H1921)*24-8),"m/yy"),") ",INDEX(Assessment!$N$1:$N$63184,ROWS(H$2:H1921)*24-8)),""),
IF(INDEX(Assessment!$L$1:$L$63184,ROWS(H$2:H1921)*24-7)&lt;&gt;FALSE, _xlfn.CONCAT(CHAR(10),INDEX(Assessment!$L$1:$L$63184,ROWS(H$2:H1921)*24-7)," (",TEXT(INDEX(Assessment!$M$1:$M$63184,ROWS(H$2:H1921)*24-7),"m/yy"),") ",INDEX(Assessment!$N$1:$N$63184,ROWS(H$2:H1921)*24-7)),""),
IF(INDEX(Assessment!$L$1:$L$63184,ROWS(H$2:H1921)*24-6)&lt;&gt;FALSE, _xlfn.CONCAT(CHAR(10),INDEX(Assessment!$L$1:$L$63184,ROWS(H$2:H1921)*24-6)," (",TEXT(INDEX(Assessment!$M$1:$M$63184,ROWS(H$2:H1921)*24-6),"m/yy"),") ",INDEX(Assessment!$N$1:$N$63184,ROWS(H$2:H1921)*24-6)),""),
IF(INDEX(Assessment!$L$1:$L$63184,ROWS(H$2:H1921)*24-5)&lt;&gt;FALSE, _xlfn.CONCAT(CHAR(10),INDEX(Assessment!$L$1:$L$63184,ROWS(H$2:H1921)*24-5)," (",TEXT(INDEX(Assessment!$M$1:$M$63184,ROWS(H$2:H1921)*24-5),"m/yy"),") ",INDEX(Assessment!$N$1:$N$63184,ROWS(H$2:H1921)*24-5)),""),
IF(INDEX(Assessment!$L$1:$L$63184,ROWS(H$2:H1921)*24-4)&lt;&gt;FALSE, _xlfn.CONCAT(CHAR(10),INDEX(Assessment!$L$1:$L$63184,ROWS(H$2:H1921)*24-4)," (",TEXT(INDEX(Assessment!$M$1:$M$63184,ROWS(H$2:H1921)*24-4),"m/yy"),") ",INDEX(Assessment!$N$1:$N$63184,ROWS(H$2:H1921)*24-4)),""),
IF(INDEX(Assessment!$L$1:$L$63184,ROWS(H$2:H1921)*24-3)&lt;&gt;FALSE, _xlfn.CONCAT(CHAR(10),INDEX(Assessment!$L$1:$L$63184,ROWS(H$2:H1921)*24-3)," (",TEXT(INDEX(Assessment!$M$1:$M$63184,ROWS(H$2:H1921)*24-3),"m/yy"),") ",INDEX(Assessment!$N$1:$N$63184,ROWS(H$2:H1921)*24-3)),""),
IF(INDEX(Assessment!$L$1:$L$63184,ROWS(H$2:H1921)*24-2)&lt;&gt;FALSE, _xlfn.CONCAT(CHAR(10),INDEX(Assessment!$L$1:$L$63184,ROWS(H$2:H1921)*24-2)," (",TEXT(INDEX(Assessment!$M$1:$M$63184,ROWS(H$2:H1921)*24-2),"m/yy"),") ",INDEX(Assessment!$N$1:$N$63184,ROWS(H$2:H1921)*24-2)),""),
IF(INDEX(Assessment!$L$1:$L$63184,ROWS(H$2:H1921)*24-1)&lt;&gt;FALSE, _xlfn.CONCAT(CHAR(10),INDEX(Assessment!$L$1:$L$63184,ROWS(H$2:H1921)*24-1),") ",TEXT(INDEX(Assessment!$M$1:$M$63184,ROWS(H$2:H1921)*24-1),"m/yy"),") ",INDEX(Assessment!$N$1:$N$63184,ROWS(H$2:H1921)*24-1)),"")
)</f>
        <v/>
      </c>
      <c r="I1921" s="4" t="str" cm="1">
        <f t="array" ref="I1921">IF(INDEX(Assessment!$L$1:$L$63184,ROWS(I$2:I1921)*24-17)=0,"",INDEX(Assessment!$L$1:$L$63184,ROWS(I$2:I1921)*24-17))</f>
        <v/>
      </c>
    </row>
    <row r="1922" spans="1:9" s="4" customFormat="1" x14ac:dyDescent="0.25">
      <c r="A1922" s="4" t="str" cm="1">
        <f t="array" ref="A1922">IF(INDEX(Assessment!$C$1:$C$63184,ROWS(A$2:A1922)*24-22)=0,"",INDEX(Assessment!$C$1:$C$63184,ROWS(A$2:A1922)*24-22))</f>
        <v/>
      </c>
      <c r="B1922" s="4" t="str" cm="1">
        <f t="array" ref="B1922">IF(INDEX(Assessment!$C$1:$C$63184,ROWS(B$2:B1922)*24-21)=0,"",INDEX(Assessment!$C$1:$C$63184,ROWS(B$2:B1922)*24-21))</f>
        <v/>
      </c>
      <c r="C1922" s="4" t="str" cm="1">
        <f t="array" ref="C1922">IF(INDEX(Assessment!$C$1:$C$63184,ROWS(C$2:C1922)*24-20)="","",_xlfn.CONCAT(INDEX(Assessment!$C$1:$C$63184,ROWS(C$2:C1922)*24-20), " ==&gt; ", INDEX(Assessment!$C$1:$C$63184,ROWS(C$2:C1922)*24-19)))</f>
        <v/>
      </c>
      <c r="D1922" s="4" t="str" cm="1">
        <f t="array" ref="D1922">IF(INDEX(Assessment!$L$1:$L$63184,ROWS(D$2:D1922)*24-20)=0,"",INDEX(Assessment!$L$1:$L$63184,ROWS(D$2:D1922)*24-20))</f>
        <v/>
      </c>
      <c r="E1922" s="6" t="str" cm="1">
        <f t="array" ref="E1922">IF(INDEX(Assessment!$I$1:$I$63184,ROWS(E$2:E1922)*24-12)=0,"",INDEX(Assessment!$I$1:$I$63184,ROWS(E$2:E1922)*24-12))</f>
        <v/>
      </c>
      <c r="F1922" s="64" t="str" cm="1">
        <f t="array" ref="F1922">IF(INDEX(Assessment!$L$1:$L$63184,ROWS(F$2:F1922)*24-14)=0,"",INDEX(Assessment!$L$1:$L$63184,ROWS(F$2:F1922)*24-14))</f>
        <v/>
      </c>
      <c r="G1922" s="63" t="str" cm="1">
        <f t="array" ref="G1922">IF(INDEX(Assessment!$L$1:$L$63184,ROWS(G$2:G1922)*24-13)=0,"",INDEX(Assessment!$L$1:$L$63184,ROWS(G$2:G1922)*24-13))</f>
        <v/>
      </c>
      <c r="H1922" s="5" t="str" cm="1">
        <f t="array" ref="H1922">_xlfn.CONCAT(
IF(INDEX(Assessment!$L$1:$L$63184,ROWS(H$2:H1922)*24-8)&lt;&gt;FALSE, _xlfn.CONCAT(INDEX(Assessment!$L$1:$L$63184,ROWS(H$2:H1922)*24-8)," (",TEXT(INDEX(Assessment!$M$1:$M$63184,ROWS(H$2:H1922)*24-8),"m/yy"),") ",INDEX(Assessment!$N$1:$N$63184,ROWS(H$2:H1922)*24-8)),""),
IF(INDEX(Assessment!$L$1:$L$63184,ROWS(H$2:H1922)*24-7)&lt;&gt;FALSE, _xlfn.CONCAT(CHAR(10),INDEX(Assessment!$L$1:$L$63184,ROWS(H$2:H1922)*24-7)," (",TEXT(INDEX(Assessment!$M$1:$M$63184,ROWS(H$2:H1922)*24-7),"m/yy"),") ",INDEX(Assessment!$N$1:$N$63184,ROWS(H$2:H1922)*24-7)),""),
IF(INDEX(Assessment!$L$1:$L$63184,ROWS(H$2:H1922)*24-6)&lt;&gt;FALSE, _xlfn.CONCAT(CHAR(10),INDEX(Assessment!$L$1:$L$63184,ROWS(H$2:H1922)*24-6)," (",TEXT(INDEX(Assessment!$M$1:$M$63184,ROWS(H$2:H1922)*24-6),"m/yy"),") ",INDEX(Assessment!$N$1:$N$63184,ROWS(H$2:H1922)*24-6)),""),
IF(INDEX(Assessment!$L$1:$L$63184,ROWS(H$2:H1922)*24-5)&lt;&gt;FALSE, _xlfn.CONCAT(CHAR(10),INDEX(Assessment!$L$1:$L$63184,ROWS(H$2:H1922)*24-5)," (",TEXT(INDEX(Assessment!$M$1:$M$63184,ROWS(H$2:H1922)*24-5),"m/yy"),") ",INDEX(Assessment!$N$1:$N$63184,ROWS(H$2:H1922)*24-5)),""),
IF(INDEX(Assessment!$L$1:$L$63184,ROWS(H$2:H1922)*24-4)&lt;&gt;FALSE, _xlfn.CONCAT(CHAR(10),INDEX(Assessment!$L$1:$L$63184,ROWS(H$2:H1922)*24-4)," (",TEXT(INDEX(Assessment!$M$1:$M$63184,ROWS(H$2:H1922)*24-4),"m/yy"),") ",INDEX(Assessment!$N$1:$N$63184,ROWS(H$2:H1922)*24-4)),""),
IF(INDEX(Assessment!$L$1:$L$63184,ROWS(H$2:H1922)*24-3)&lt;&gt;FALSE, _xlfn.CONCAT(CHAR(10),INDEX(Assessment!$L$1:$L$63184,ROWS(H$2:H1922)*24-3)," (",TEXT(INDEX(Assessment!$M$1:$M$63184,ROWS(H$2:H1922)*24-3),"m/yy"),") ",INDEX(Assessment!$N$1:$N$63184,ROWS(H$2:H1922)*24-3)),""),
IF(INDEX(Assessment!$L$1:$L$63184,ROWS(H$2:H1922)*24-2)&lt;&gt;FALSE, _xlfn.CONCAT(CHAR(10),INDEX(Assessment!$L$1:$L$63184,ROWS(H$2:H1922)*24-2)," (",TEXT(INDEX(Assessment!$M$1:$M$63184,ROWS(H$2:H1922)*24-2),"m/yy"),") ",INDEX(Assessment!$N$1:$N$63184,ROWS(H$2:H1922)*24-2)),""),
IF(INDEX(Assessment!$L$1:$L$63184,ROWS(H$2:H1922)*24-1)&lt;&gt;FALSE, _xlfn.CONCAT(CHAR(10),INDEX(Assessment!$L$1:$L$63184,ROWS(H$2:H1922)*24-1),") ",TEXT(INDEX(Assessment!$M$1:$M$63184,ROWS(H$2:H1922)*24-1),"m/yy"),") ",INDEX(Assessment!$N$1:$N$63184,ROWS(H$2:H1922)*24-1)),"")
)</f>
        <v/>
      </c>
      <c r="I1922" s="4" t="str" cm="1">
        <f t="array" ref="I1922">IF(INDEX(Assessment!$L$1:$L$63184,ROWS(I$2:I1922)*24-17)=0,"",INDEX(Assessment!$L$1:$L$63184,ROWS(I$2:I1922)*24-17))</f>
        <v/>
      </c>
    </row>
    <row r="1923" spans="1:9" s="4" customFormat="1" x14ac:dyDescent="0.25">
      <c r="A1923" s="4" t="str" cm="1">
        <f t="array" ref="A1923">IF(INDEX(Assessment!$C$1:$C$63184,ROWS(A$2:A1923)*24-22)=0,"",INDEX(Assessment!$C$1:$C$63184,ROWS(A$2:A1923)*24-22))</f>
        <v/>
      </c>
      <c r="B1923" s="4" t="str" cm="1">
        <f t="array" ref="B1923">IF(INDEX(Assessment!$C$1:$C$63184,ROWS(B$2:B1923)*24-21)=0,"",INDEX(Assessment!$C$1:$C$63184,ROWS(B$2:B1923)*24-21))</f>
        <v/>
      </c>
      <c r="C1923" s="4" t="str" cm="1">
        <f t="array" ref="C1923">IF(INDEX(Assessment!$C$1:$C$63184,ROWS(C$2:C1923)*24-20)="","",_xlfn.CONCAT(INDEX(Assessment!$C$1:$C$63184,ROWS(C$2:C1923)*24-20), " ==&gt; ", INDEX(Assessment!$C$1:$C$63184,ROWS(C$2:C1923)*24-19)))</f>
        <v/>
      </c>
      <c r="D1923" s="4" t="str" cm="1">
        <f t="array" ref="D1923">IF(INDEX(Assessment!$L$1:$L$63184,ROWS(D$2:D1923)*24-20)=0,"",INDEX(Assessment!$L$1:$L$63184,ROWS(D$2:D1923)*24-20))</f>
        <v/>
      </c>
      <c r="E1923" s="6" t="str" cm="1">
        <f t="array" ref="E1923">IF(INDEX(Assessment!$I$1:$I$63184,ROWS(E$2:E1923)*24-12)=0,"",INDEX(Assessment!$I$1:$I$63184,ROWS(E$2:E1923)*24-12))</f>
        <v/>
      </c>
      <c r="F1923" s="64" t="str" cm="1">
        <f t="array" ref="F1923">IF(INDEX(Assessment!$L$1:$L$63184,ROWS(F$2:F1923)*24-14)=0,"",INDEX(Assessment!$L$1:$L$63184,ROWS(F$2:F1923)*24-14))</f>
        <v/>
      </c>
      <c r="G1923" s="63" t="str" cm="1">
        <f t="array" ref="G1923">IF(INDEX(Assessment!$L$1:$L$63184,ROWS(G$2:G1923)*24-13)=0,"",INDEX(Assessment!$L$1:$L$63184,ROWS(G$2:G1923)*24-13))</f>
        <v/>
      </c>
      <c r="H1923" s="5" t="str" cm="1">
        <f t="array" ref="H1923">_xlfn.CONCAT(
IF(INDEX(Assessment!$L$1:$L$63184,ROWS(H$2:H1923)*24-8)&lt;&gt;FALSE, _xlfn.CONCAT(INDEX(Assessment!$L$1:$L$63184,ROWS(H$2:H1923)*24-8)," (",TEXT(INDEX(Assessment!$M$1:$M$63184,ROWS(H$2:H1923)*24-8),"m/yy"),") ",INDEX(Assessment!$N$1:$N$63184,ROWS(H$2:H1923)*24-8)),""),
IF(INDEX(Assessment!$L$1:$L$63184,ROWS(H$2:H1923)*24-7)&lt;&gt;FALSE, _xlfn.CONCAT(CHAR(10),INDEX(Assessment!$L$1:$L$63184,ROWS(H$2:H1923)*24-7)," (",TEXT(INDEX(Assessment!$M$1:$M$63184,ROWS(H$2:H1923)*24-7),"m/yy"),") ",INDEX(Assessment!$N$1:$N$63184,ROWS(H$2:H1923)*24-7)),""),
IF(INDEX(Assessment!$L$1:$L$63184,ROWS(H$2:H1923)*24-6)&lt;&gt;FALSE, _xlfn.CONCAT(CHAR(10),INDEX(Assessment!$L$1:$L$63184,ROWS(H$2:H1923)*24-6)," (",TEXT(INDEX(Assessment!$M$1:$M$63184,ROWS(H$2:H1923)*24-6),"m/yy"),") ",INDEX(Assessment!$N$1:$N$63184,ROWS(H$2:H1923)*24-6)),""),
IF(INDEX(Assessment!$L$1:$L$63184,ROWS(H$2:H1923)*24-5)&lt;&gt;FALSE, _xlfn.CONCAT(CHAR(10),INDEX(Assessment!$L$1:$L$63184,ROWS(H$2:H1923)*24-5)," (",TEXT(INDEX(Assessment!$M$1:$M$63184,ROWS(H$2:H1923)*24-5),"m/yy"),") ",INDEX(Assessment!$N$1:$N$63184,ROWS(H$2:H1923)*24-5)),""),
IF(INDEX(Assessment!$L$1:$L$63184,ROWS(H$2:H1923)*24-4)&lt;&gt;FALSE, _xlfn.CONCAT(CHAR(10),INDEX(Assessment!$L$1:$L$63184,ROWS(H$2:H1923)*24-4)," (",TEXT(INDEX(Assessment!$M$1:$M$63184,ROWS(H$2:H1923)*24-4),"m/yy"),") ",INDEX(Assessment!$N$1:$N$63184,ROWS(H$2:H1923)*24-4)),""),
IF(INDEX(Assessment!$L$1:$L$63184,ROWS(H$2:H1923)*24-3)&lt;&gt;FALSE, _xlfn.CONCAT(CHAR(10),INDEX(Assessment!$L$1:$L$63184,ROWS(H$2:H1923)*24-3)," (",TEXT(INDEX(Assessment!$M$1:$M$63184,ROWS(H$2:H1923)*24-3),"m/yy"),") ",INDEX(Assessment!$N$1:$N$63184,ROWS(H$2:H1923)*24-3)),""),
IF(INDEX(Assessment!$L$1:$L$63184,ROWS(H$2:H1923)*24-2)&lt;&gt;FALSE, _xlfn.CONCAT(CHAR(10),INDEX(Assessment!$L$1:$L$63184,ROWS(H$2:H1923)*24-2)," (",TEXT(INDEX(Assessment!$M$1:$M$63184,ROWS(H$2:H1923)*24-2),"m/yy"),") ",INDEX(Assessment!$N$1:$N$63184,ROWS(H$2:H1923)*24-2)),""),
IF(INDEX(Assessment!$L$1:$L$63184,ROWS(H$2:H1923)*24-1)&lt;&gt;FALSE, _xlfn.CONCAT(CHAR(10),INDEX(Assessment!$L$1:$L$63184,ROWS(H$2:H1923)*24-1),") ",TEXT(INDEX(Assessment!$M$1:$M$63184,ROWS(H$2:H1923)*24-1),"m/yy"),") ",INDEX(Assessment!$N$1:$N$63184,ROWS(H$2:H1923)*24-1)),"")
)</f>
        <v/>
      </c>
      <c r="I1923" s="4" t="str" cm="1">
        <f t="array" ref="I1923">IF(INDEX(Assessment!$L$1:$L$63184,ROWS(I$2:I1923)*24-17)=0,"",INDEX(Assessment!$L$1:$L$63184,ROWS(I$2:I1923)*24-17))</f>
        <v/>
      </c>
    </row>
    <row r="1924" spans="1:9" s="4" customFormat="1" x14ac:dyDescent="0.25">
      <c r="A1924" s="4" t="str" cm="1">
        <f t="array" ref="A1924">IF(INDEX(Assessment!$C$1:$C$63184,ROWS(A$2:A1924)*24-22)=0,"",INDEX(Assessment!$C$1:$C$63184,ROWS(A$2:A1924)*24-22))</f>
        <v/>
      </c>
      <c r="B1924" s="4" t="str" cm="1">
        <f t="array" ref="B1924">IF(INDEX(Assessment!$C$1:$C$63184,ROWS(B$2:B1924)*24-21)=0,"",INDEX(Assessment!$C$1:$C$63184,ROWS(B$2:B1924)*24-21))</f>
        <v/>
      </c>
      <c r="C1924" s="4" t="str" cm="1">
        <f t="array" ref="C1924">IF(INDEX(Assessment!$C$1:$C$63184,ROWS(C$2:C1924)*24-20)="","",_xlfn.CONCAT(INDEX(Assessment!$C$1:$C$63184,ROWS(C$2:C1924)*24-20), " ==&gt; ", INDEX(Assessment!$C$1:$C$63184,ROWS(C$2:C1924)*24-19)))</f>
        <v/>
      </c>
      <c r="D1924" s="4" t="str" cm="1">
        <f t="array" ref="D1924">IF(INDEX(Assessment!$L$1:$L$63184,ROWS(D$2:D1924)*24-20)=0,"",INDEX(Assessment!$L$1:$L$63184,ROWS(D$2:D1924)*24-20))</f>
        <v/>
      </c>
      <c r="E1924" s="6" t="str" cm="1">
        <f t="array" ref="E1924">IF(INDEX(Assessment!$I$1:$I$63184,ROWS(E$2:E1924)*24-12)=0,"",INDEX(Assessment!$I$1:$I$63184,ROWS(E$2:E1924)*24-12))</f>
        <v/>
      </c>
      <c r="F1924" s="64" t="str" cm="1">
        <f t="array" ref="F1924">IF(INDEX(Assessment!$L$1:$L$63184,ROWS(F$2:F1924)*24-14)=0,"",INDEX(Assessment!$L$1:$L$63184,ROWS(F$2:F1924)*24-14))</f>
        <v/>
      </c>
      <c r="G1924" s="63" t="str" cm="1">
        <f t="array" ref="G1924">IF(INDEX(Assessment!$L$1:$L$63184,ROWS(G$2:G1924)*24-13)=0,"",INDEX(Assessment!$L$1:$L$63184,ROWS(G$2:G1924)*24-13))</f>
        <v/>
      </c>
      <c r="H1924" s="5" t="str" cm="1">
        <f t="array" ref="H1924">_xlfn.CONCAT(
IF(INDEX(Assessment!$L$1:$L$63184,ROWS(H$2:H1924)*24-8)&lt;&gt;FALSE, _xlfn.CONCAT(INDEX(Assessment!$L$1:$L$63184,ROWS(H$2:H1924)*24-8)," (",TEXT(INDEX(Assessment!$M$1:$M$63184,ROWS(H$2:H1924)*24-8),"m/yy"),") ",INDEX(Assessment!$N$1:$N$63184,ROWS(H$2:H1924)*24-8)),""),
IF(INDEX(Assessment!$L$1:$L$63184,ROWS(H$2:H1924)*24-7)&lt;&gt;FALSE, _xlfn.CONCAT(CHAR(10),INDEX(Assessment!$L$1:$L$63184,ROWS(H$2:H1924)*24-7)," (",TEXT(INDEX(Assessment!$M$1:$M$63184,ROWS(H$2:H1924)*24-7),"m/yy"),") ",INDEX(Assessment!$N$1:$N$63184,ROWS(H$2:H1924)*24-7)),""),
IF(INDEX(Assessment!$L$1:$L$63184,ROWS(H$2:H1924)*24-6)&lt;&gt;FALSE, _xlfn.CONCAT(CHAR(10),INDEX(Assessment!$L$1:$L$63184,ROWS(H$2:H1924)*24-6)," (",TEXT(INDEX(Assessment!$M$1:$M$63184,ROWS(H$2:H1924)*24-6),"m/yy"),") ",INDEX(Assessment!$N$1:$N$63184,ROWS(H$2:H1924)*24-6)),""),
IF(INDEX(Assessment!$L$1:$L$63184,ROWS(H$2:H1924)*24-5)&lt;&gt;FALSE, _xlfn.CONCAT(CHAR(10),INDEX(Assessment!$L$1:$L$63184,ROWS(H$2:H1924)*24-5)," (",TEXT(INDEX(Assessment!$M$1:$M$63184,ROWS(H$2:H1924)*24-5),"m/yy"),") ",INDEX(Assessment!$N$1:$N$63184,ROWS(H$2:H1924)*24-5)),""),
IF(INDEX(Assessment!$L$1:$L$63184,ROWS(H$2:H1924)*24-4)&lt;&gt;FALSE, _xlfn.CONCAT(CHAR(10),INDEX(Assessment!$L$1:$L$63184,ROWS(H$2:H1924)*24-4)," (",TEXT(INDEX(Assessment!$M$1:$M$63184,ROWS(H$2:H1924)*24-4),"m/yy"),") ",INDEX(Assessment!$N$1:$N$63184,ROWS(H$2:H1924)*24-4)),""),
IF(INDEX(Assessment!$L$1:$L$63184,ROWS(H$2:H1924)*24-3)&lt;&gt;FALSE, _xlfn.CONCAT(CHAR(10),INDEX(Assessment!$L$1:$L$63184,ROWS(H$2:H1924)*24-3)," (",TEXT(INDEX(Assessment!$M$1:$M$63184,ROWS(H$2:H1924)*24-3),"m/yy"),") ",INDEX(Assessment!$N$1:$N$63184,ROWS(H$2:H1924)*24-3)),""),
IF(INDEX(Assessment!$L$1:$L$63184,ROWS(H$2:H1924)*24-2)&lt;&gt;FALSE, _xlfn.CONCAT(CHAR(10),INDEX(Assessment!$L$1:$L$63184,ROWS(H$2:H1924)*24-2)," (",TEXT(INDEX(Assessment!$M$1:$M$63184,ROWS(H$2:H1924)*24-2),"m/yy"),") ",INDEX(Assessment!$N$1:$N$63184,ROWS(H$2:H1924)*24-2)),""),
IF(INDEX(Assessment!$L$1:$L$63184,ROWS(H$2:H1924)*24-1)&lt;&gt;FALSE, _xlfn.CONCAT(CHAR(10),INDEX(Assessment!$L$1:$L$63184,ROWS(H$2:H1924)*24-1),") ",TEXT(INDEX(Assessment!$M$1:$M$63184,ROWS(H$2:H1924)*24-1),"m/yy"),") ",INDEX(Assessment!$N$1:$N$63184,ROWS(H$2:H1924)*24-1)),"")
)</f>
        <v/>
      </c>
      <c r="I1924" s="4" t="str" cm="1">
        <f t="array" ref="I1924">IF(INDEX(Assessment!$L$1:$L$63184,ROWS(I$2:I1924)*24-17)=0,"",INDEX(Assessment!$L$1:$L$63184,ROWS(I$2:I1924)*24-17))</f>
        <v/>
      </c>
    </row>
    <row r="1925" spans="1:9" s="4" customFormat="1" x14ac:dyDescent="0.25">
      <c r="A1925" s="4" t="str" cm="1">
        <f t="array" ref="A1925">IF(INDEX(Assessment!$C$1:$C$63184,ROWS(A$2:A1925)*24-22)=0,"",INDEX(Assessment!$C$1:$C$63184,ROWS(A$2:A1925)*24-22))</f>
        <v/>
      </c>
      <c r="B1925" s="4" t="str" cm="1">
        <f t="array" ref="B1925">IF(INDEX(Assessment!$C$1:$C$63184,ROWS(B$2:B1925)*24-21)=0,"",INDEX(Assessment!$C$1:$C$63184,ROWS(B$2:B1925)*24-21))</f>
        <v/>
      </c>
      <c r="C1925" s="4" t="str" cm="1">
        <f t="array" ref="C1925">IF(INDEX(Assessment!$C$1:$C$63184,ROWS(C$2:C1925)*24-20)="","",_xlfn.CONCAT(INDEX(Assessment!$C$1:$C$63184,ROWS(C$2:C1925)*24-20), " ==&gt; ", INDEX(Assessment!$C$1:$C$63184,ROWS(C$2:C1925)*24-19)))</f>
        <v/>
      </c>
      <c r="D1925" s="4" t="str" cm="1">
        <f t="array" ref="D1925">IF(INDEX(Assessment!$L$1:$L$63184,ROWS(D$2:D1925)*24-20)=0,"",INDEX(Assessment!$L$1:$L$63184,ROWS(D$2:D1925)*24-20))</f>
        <v/>
      </c>
      <c r="E1925" s="6" t="str" cm="1">
        <f t="array" ref="E1925">IF(INDEX(Assessment!$I$1:$I$63184,ROWS(E$2:E1925)*24-12)=0,"",INDEX(Assessment!$I$1:$I$63184,ROWS(E$2:E1925)*24-12))</f>
        <v/>
      </c>
      <c r="F1925" s="64" t="str" cm="1">
        <f t="array" ref="F1925">IF(INDEX(Assessment!$L$1:$L$63184,ROWS(F$2:F1925)*24-14)=0,"",INDEX(Assessment!$L$1:$L$63184,ROWS(F$2:F1925)*24-14))</f>
        <v/>
      </c>
      <c r="G1925" s="63" t="str" cm="1">
        <f t="array" ref="G1925">IF(INDEX(Assessment!$L$1:$L$63184,ROWS(G$2:G1925)*24-13)=0,"",INDEX(Assessment!$L$1:$L$63184,ROWS(G$2:G1925)*24-13))</f>
        <v/>
      </c>
      <c r="H1925" s="5" t="str" cm="1">
        <f t="array" ref="H1925">_xlfn.CONCAT(
IF(INDEX(Assessment!$L$1:$L$63184,ROWS(H$2:H1925)*24-8)&lt;&gt;FALSE, _xlfn.CONCAT(INDEX(Assessment!$L$1:$L$63184,ROWS(H$2:H1925)*24-8)," (",TEXT(INDEX(Assessment!$M$1:$M$63184,ROWS(H$2:H1925)*24-8),"m/yy"),") ",INDEX(Assessment!$N$1:$N$63184,ROWS(H$2:H1925)*24-8)),""),
IF(INDEX(Assessment!$L$1:$L$63184,ROWS(H$2:H1925)*24-7)&lt;&gt;FALSE, _xlfn.CONCAT(CHAR(10),INDEX(Assessment!$L$1:$L$63184,ROWS(H$2:H1925)*24-7)," (",TEXT(INDEX(Assessment!$M$1:$M$63184,ROWS(H$2:H1925)*24-7),"m/yy"),") ",INDEX(Assessment!$N$1:$N$63184,ROWS(H$2:H1925)*24-7)),""),
IF(INDEX(Assessment!$L$1:$L$63184,ROWS(H$2:H1925)*24-6)&lt;&gt;FALSE, _xlfn.CONCAT(CHAR(10),INDEX(Assessment!$L$1:$L$63184,ROWS(H$2:H1925)*24-6)," (",TEXT(INDEX(Assessment!$M$1:$M$63184,ROWS(H$2:H1925)*24-6),"m/yy"),") ",INDEX(Assessment!$N$1:$N$63184,ROWS(H$2:H1925)*24-6)),""),
IF(INDEX(Assessment!$L$1:$L$63184,ROWS(H$2:H1925)*24-5)&lt;&gt;FALSE, _xlfn.CONCAT(CHAR(10),INDEX(Assessment!$L$1:$L$63184,ROWS(H$2:H1925)*24-5)," (",TEXT(INDEX(Assessment!$M$1:$M$63184,ROWS(H$2:H1925)*24-5),"m/yy"),") ",INDEX(Assessment!$N$1:$N$63184,ROWS(H$2:H1925)*24-5)),""),
IF(INDEX(Assessment!$L$1:$L$63184,ROWS(H$2:H1925)*24-4)&lt;&gt;FALSE, _xlfn.CONCAT(CHAR(10),INDEX(Assessment!$L$1:$L$63184,ROWS(H$2:H1925)*24-4)," (",TEXT(INDEX(Assessment!$M$1:$M$63184,ROWS(H$2:H1925)*24-4),"m/yy"),") ",INDEX(Assessment!$N$1:$N$63184,ROWS(H$2:H1925)*24-4)),""),
IF(INDEX(Assessment!$L$1:$L$63184,ROWS(H$2:H1925)*24-3)&lt;&gt;FALSE, _xlfn.CONCAT(CHAR(10),INDEX(Assessment!$L$1:$L$63184,ROWS(H$2:H1925)*24-3)," (",TEXT(INDEX(Assessment!$M$1:$M$63184,ROWS(H$2:H1925)*24-3),"m/yy"),") ",INDEX(Assessment!$N$1:$N$63184,ROWS(H$2:H1925)*24-3)),""),
IF(INDEX(Assessment!$L$1:$L$63184,ROWS(H$2:H1925)*24-2)&lt;&gt;FALSE, _xlfn.CONCAT(CHAR(10),INDEX(Assessment!$L$1:$L$63184,ROWS(H$2:H1925)*24-2)," (",TEXT(INDEX(Assessment!$M$1:$M$63184,ROWS(H$2:H1925)*24-2),"m/yy"),") ",INDEX(Assessment!$N$1:$N$63184,ROWS(H$2:H1925)*24-2)),""),
IF(INDEX(Assessment!$L$1:$L$63184,ROWS(H$2:H1925)*24-1)&lt;&gt;FALSE, _xlfn.CONCAT(CHAR(10),INDEX(Assessment!$L$1:$L$63184,ROWS(H$2:H1925)*24-1),") ",TEXT(INDEX(Assessment!$M$1:$M$63184,ROWS(H$2:H1925)*24-1),"m/yy"),") ",INDEX(Assessment!$N$1:$N$63184,ROWS(H$2:H1925)*24-1)),"")
)</f>
        <v/>
      </c>
      <c r="I1925" s="4" t="str" cm="1">
        <f t="array" ref="I1925">IF(INDEX(Assessment!$L$1:$L$63184,ROWS(I$2:I1925)*24-17)=0,"",INDEX(Assessment!$L$1:$L$63184,ROWS(I$2:I1925)*24-17))</f>
        <v/>
      </c>
    </row>
    <row r="1926" spans="1:9" s="4" customFormat="1" x14ac:dyDescent="0.25">
      <c r="A1926" s="4" t="str" cm="1">
        <f t="array" ref="A1926">IF(INDEX(Assessment!$C$1:$C$63184,ROWS(A$2:A1926)*24-22)=0,"",INDEX(Assessment!$C$1:$C$63184,ROWS(A$2:A1926)*24-22))</f>
        <v/>
      </c>
      <c r="B1926" s="4" t="str" cm="1">
        <f t="array" ref="B1926">IF(INDEX(Assessment!$C$1:$C$63184,ROWS(B$2:B1926)*24-21)=0,"",INDEX(Assessment!$C$1:$C$63184,ROWS(B$2:B1926)*24-21))</f>
        <v/>
      </c>
      <c r="C1926" s="4" t="str" cm="1">
        <f t="array" ref="C1926">IF(INDEX(Assessment!$C$1:$C$63184,ROWS(C$2:C1926)*24-20)="","",_xlfn.CONCAT(INDEX(Assessment!$C$1:$C$63184,ROWS(C$2:C1926)*24-20), " ==&gt; ", INDEX(Assessment!$C$1:$C$63184,ROWS(C$2:C1926)*24-19)))</f>
        <v/>
      </c>
      <c r="D1926" s="4" t="str" cm="1">
        <f t="array" ref="D1926">IF(INDEX(Assessment!$L$1:$L$63184,ROWS(D$2:D1926)*24-20)=0,"",INDEX(Assessment!$L$1:$L$63184,ROWS(D$2:D1926)*24-20))</f>
        <v/>
      </c>
      <c r="E1926" s="6" t="str" cm="1">
        <f t="array" ref="E1926">IF(INDEX(Assessment!$I$1:$I$63184,ROWS(E$2:E1926)*24-12)=0,"",INDEX(Assessment!$I$1:$I$63184,ROWS(E$2:E1926)*24-12))</f>
        <v/>
      </c>
      <c r="F1926" s="64" t="str" cm="1">
        <f t="array" ref="F1926">IF(INDEX(Assessment!$L$1:$L$63184,ROWS(F$2:F1926)*24-14)=0,"",INDEX(Assessment!$L$1:$L$63184,ROWS(F$2:F1926)*24-14))</f>
        <v/>
      </c>
      <c r="G1926" s="63" t="str" cm="1">
        <f t="array" ref="G1926">IF(INDEX(Assessment!$L$1:$L$63184,ROWS(G$2:G1926)*24-13)=0,"",INDEX(Assessment!$L$1:$L$63184,ROWS(G$2:G1926)*24-13))</f>
        <v/>
      </c>
      <c r="H1926" s="5" t="str" cm="1">
        <f t="array" ref="H1926">_xlfn.CONCAT(
IF(INDEX(Assessment!$L$1:$L$63184,ROWS(H$2:H1926)*24-8)&lt;&gt;FALSE, _xlfn.CONCAT(INDEX(Assessment!$L$1:$L$63184,ROWS(H$2:H1926)*24-8)," (",TEXT(INDEX(Assessment!$M$1:$M$63184,ROWS(H$2:H1926)*24-8),"m/yy"),") ",INDEX(Assessment!$N$1:$N$63184,ROWS(H$2:H1926)*24-8)),""),
IF(INDEX(Assessment!$L$1:$L$63184,ROWS(H$2:H1926)*24-7)&lt;&gt;FALSE, _xlfn.CONCAT(CHAR(10),INDEX(Assessment!$L$1:$L$63184,ROWS(H$2:H1926)*24-7)," (",TEXT(INDEX(Assessment!$M$1:$M$63184,ROWS(H$2:H1926)*24-7),"m/yy"),") ",INDEX(Assessment!$N$1:$N$63184,ROWS(H$2:H1926)*24-7)),""),
IF(INDEX(Assessment!$L$1:$L$63184,ROWS(H$2:H1926)*24-6)&lt;&gt;FALSE, _xlfn.CONCAT(CHAR(10),INDEX(Assessment!$L$1:$L$63184,ROWS(H$2:H1926)*24-6)," (",TEXT(INDEX(Assessment!$M$1:$M$63184,ROWS(H$2:H1926)*24-6),"m/yy"),") ",INDEX(Assessment!$N$1:$N$63184,ROWS(H$2:H1926)*24-6)),""),
IF(INDEX(Assessment!$L$1:$L$63184,ROWS(H$2:H1926)*24-5)&lt;&gt;FALSE, _xlfn.CONCAT(CHAR(10),INDEX(Assessment!$L$1:$L$63184,ROWS(H$2:H1926)*24-5)," (",TEXT(INDEX(Assessment!$M$1:$M$63184,ROWS(H$2:H1926)*24-5),"m/yy"),") ",INDEX(Assessment!$N$1:$N$63184,ROWS(H$2:H1926)*24-5)),""),
IF(INDEX(Assessment!$L$1:$L$63184,ROWS(H$2:H1926)*24-4)&lt;&gt;FALSE, _xlfn.CONCAT(CHAR(10),INDEX(Assessment!$L$1:$L$63184,ROWS(H$2:H1926)*24-4)," (",TEXT(INDEX(Assessment!$M$1:$M$63184,ROWS(H$2:H1926)*24-4),"m/yy"),") ",INDEX(Assessment!$N$1:$N$63184,ROWS(H$2:H1926)*24-4)),""),
IF(INDEX(Assessment!$L$1:$L$63184,ROWS(H$2:H1926)*24-3)&lt;&gt;FALSE, _xlfn.CONCAT(CHAR(10),INDEX(Assessment!$L$1:$L$63184,ROWS(H$2:H1926)*24-3)," (",TEXT(INDEX(Assessment!$M$1:$M$63184,ROWS(H$2:H1926)*24-3),"m/yy"),") ",INDEX(Assessment!$N$1:$N$63184,ROWS(H$2:H1926)*24-3)),""),
IF(INDEX(Assessment!$L$1:$L$63184,ROWS(H$2:H1926)*24-2)&lt;&gt;FALSE, _xlfn.CONCAT(CHAR(10),INDEX(Assessment!$L$1:$L$63184,ROWS(H$2:H1926)*24-2)," (",TEXT(INDEX(Assessment!$M$1:$M$63184,ROWS(H$2:H1926)*24-2),"m/yy"),") ",INDEX(Assessment!$N$1:$N$63184,ROWS(H$2:H1926)*24-2)),""),
IF(INDEX(Assessment!$L$1:$L$63184,ROWS(H$2:H1926)*24-1)&lt;&gt;FALSE, _xlfn.CONCAT(CHAR(10),INDEX(Assessment!$L$1:$L$63184,ROWS(H$2:H1926)*24-1),") ",TEXT(INDEX(Assessment!$M$1:$M$63184,ROWS(H$2:H1926)*24-1),"m/yy"),") ",INDEX(Assessment!$N$1:$N$63184,ROWS(H$2:H1926)*24-1)),"")
)</f>
        <v/>
      </c>
      <c r="I1926" s="4" t="str" cm="1">
        <f t="array" ref="I1926">IF(INDEX(Assessment!$L$1:$L$63184,ROWS(I$2:I1926)*24-17)=0,"",INDEX(Assessment!$L$1:$L$63184,ROWS(I$2:I1926)*24-17))</f>
        <v/>
      </c>
    </row>
    <row r="1927" spans="1:9" s="4" customFormat="1" x14ac:dyDescent="0.25">
      <c r="A1927" s="4" t="str" cm="1">
        <f t="array" ref="A1927">IF(INDEX(Assessment!$C$1:$C$63184,ROWS(A$2:A1927)*24-22)=0,"",INDEX(Assessment!$C$1:$C$63184,ROWS(A$2:A1927)*24-22))</f>
        <v/>
      </c>
      <c r="B1927" s="4" t="str" cm="1">
        <f t="array" ref="B1927">IF(INDEX(Assessment!$C$1:$C$63184,ROWS(B$2:B1927)*24-21)=0,"",INDEX(Assessment!$C$1:$C$63184,ROWS(B$2:B1927)*24-21))</f>
        <v/>
      </c>
      <c r="C1927" s="4" t="str" cm="1">
        <f t="array" ref="C1927">IF(INDEX(Assessment!$C$1:$C$63184,ROWS(C$2:C1927)*24-20)="","",_xlfn.CONCAT(INDEX(Assessment!$C$1:$C$63184,ROWS(C$2:C1927)*24-20), " ==&gt; ", INDEX(Assessment!$C$1:$C$63184,ROWS(C$2:C1927)*24-19)))</f>
        <v/>
      </c>
      <c r="D1927" s="4" t="str" cm="1">
        <f t="array" ref="D1927">IF(INDEX(Assessment!$L$1:$L$63184,ROWS(D$2:D1927)*24-20)=0,"",INDEX(Assessment!$L$1:$L$63184,ROWS(D$2:D1927)*24-20))</f>
        <v/>
      </c>
      <c r="E1927" s="6" t="str" cm="1">
        <f t="array" ref="E1927">IF(INDEX(Assessment!$I$1:$I$63184,ROWS(E$2:E1927)*24-12)=0,"",INDEX(Assessment!$I$1:$I$63184,ROWS(E$2:E1927)*24-12))</f>
        <v/>
      </c>
      <c r="F1927" s="64" t="str" cm="1">
        <f t="array" ref="F1927">IF(INDEX(Assessment!$L$1:$L$63184,ROWS(F$2:F1927)*24-14)=0,"",INDEX(Assessment!$L$1:$L$63184,ROWS(F$2:F1927)*24-14))</f>
        <v/>
      </c>
      <c r="G1927" s="63" t="str" cm="1">
        <f t="array" ref="G1927">IF(INDEX(Assessment!$L$1:$L$63184,ROWS(G$2:G1927)*24-13)=0,"",INDEX(Assessment!$L$1:$L$63184,ROWS(G$2:G1927)*24-13))</f>
        <v/>
      </c>
      <c r="H1927" s="5" t="str" cm="1">
        <f t="array" ref="H1927">_xlfn.CONCAT(
IF(INDEX(Assessment!$L$1:$L$63184,ROWS(H$2:H1927)*24-8)&lt;&gt;FALSE, _xlfn.CONCAT(INDEX(Assessment!$L$1:$L$63184,ROWS(H$2:H1927)*24-8)," (",TEXT(INDEX(Assessment!$M$1:$M$63184,ROWS(H$2:H1927)*24-8),"m/yy"),") ",INDEX(Assessment!$N$1:$N$63184,ROWS(H$2:H1927)*24-8)),""),
IF(INDEX(Assessment!$L$1:$L$63184,ROWS(H$2:H1927)*24-7)&lt;&gt;FALSE, _xlfn.CONCAT(CHAR(10),INDEX(Assessment!$L$1:$L$63184,ROWS(H$2:H1927)*24-7)," (",TEXT(INDEX(Assessment!$M$1:$M$63184,ROWS(H$2:H1927)*24-7),"m/yy"),") ",INDEX(Assessment!$N$1:$N$63184,ROWS(H$2:H1927)*24-7)),""),
IF(INDEX(Assessment!$L$1:$L$63184,ROWS(H$2:H1927)*24-6)&lt;&gt;FALSE, _xlfn.CONCAT(CHAR(10),INDEX(Assessment!$L$1:$L$63184,ROWS(H$2:H1927)*24-6)," (",TEXT(INDEX(Assessment!$M$1:$M$63184,ROWS(H$2:H1927)*24-6),"m/yy"),") ",INDEX(Assessment!$N$1:$N$63184,ROWS(H$2:H1927)*24-6)),""),
IF(INDEX(Assessment!$L$1:$L$63184,ROWS(H$2:H1927)*24-5)&lt;&gt;FALSE, _xlfn.CONCAT(CHAR(10),INDEX(Assessment!$L$1:$L$63184,ROWS(H$2:H1927)*24-5)," (",TEXT(INDEX(Assessment!$M$1:$M$63184,ROWS(H$2:H1927)*24-5),"m/yy"),") ",INDEX(Assessment!$N$1:$N$63184,ROWS(H$2:H1927)*24-5)),""),
IF(INDEX(Assessment!$L$1:$L$63184,ROWS(H$2:H1927)*24-4)&lt;&gt;FALSE, _xlfn.CONCAT(CHAR(10),INDEX(Assessment!$L$1:$L$63184,ROWS(H$2:H1927)*24-4)," (",TEXT(INDEX(Assessment!$M$1:$M$63184,ROWS(H$2:H1927)*24-4),"m/yy"),") ",INDEX(Assessment!$N$1:$N$63184,ROWS(H$2:H1927)*24-4)),""),
IF(INDEX(Assessment!$L$1:$L$63184,ROWS(H$2:H1927)*24-3)&lt;&gt;FALSE, _xlfn.CONCAT(CHAR(10),INDEX(Assessment!$L$1:$L$63184,ROWS(H$2:H1927)*24-3)," (",TEXT(INDEX(Assessment!$M$1:$M$63184,ROWS(H$2:H1927)*24-3),"m/yy"),") ",INDEX(Assessment!$N$1:$N$63184,ROWS(H$2:H1927)*24-3)),""),
IF(INDEX(Assessment!$L$1:$L$63184,ROWS(H$2:H1927)*24-2)&lt;&gt;FALSE, _xlfn.CONCAT(CHAR(10),INDEX(Assessment!$L$1:$L$63184,ROWS(H$2:H1927)*24-2)," (",TEXT(INDEX(Assessment!$M$1:$M$63184,ROWS(H$2:H1927)*24-2),"m/yy"),") ",INDEX(Assessment!$N$1:$N$63184,ROWS(H$2:H1927)*24-2)),""),
IF(INDEX(Assessment!$L$1:$L$63184,ROWS(H$2:H1927)*24-1)&lt;&gt;FALSE, _xlfn.CONCAT(CHAR(10),INDEX(Assessment!$L$1:$L$63184,ROWS(H$2:H1927)*24-1),") ",TEXT(INDEX(Assessment!$M$1:$M$63184,ROWS(H$2:H1927)*24-1),"m/yy"),") ",INDEX(Assessment!$N$1:$N$63184,ROWS(H$2:H1927)*24-1)),"")
)</f>
        <v/>
      </c>
      <c r="I1927" s="4" t="str" cm="1">
        <f t="array" ref="I1927">IF(INDEX(Assessment!$L$1:$L$63184,ROWS(I$2:I1927)*24-17)=0,"",INDEX(Assessment!$L$1:$L$63184,ROWS(I$2:I1927)*24-17))</f>
        <v/>
      </c>
    </row>
    <row r="1928" spans="1:9" s="4" customFormat="1" x14ac:dyDescent="0.25">
      <c r="A1928" s="4" t="str" cm="1">
        <f t="array" ref="A1928">IF(INDEX(Assessment!$C$1:$C$63184,ROWS(A$2:A1928)*24-22)=0,"",INDEX(Assessment!$C$1:$C$63184,ROWS(A$2:A1928)*24-22))</f>
        <v/>
      </c>
      <c r="B1928" s="4" t="str" cm="1">
        <f t="array" ref="B1928">IF(INDEX(Assessment!$C$1:$C$63184,ROWS(B$2:B1928)*24-21)=0,"",INDEX(Assessment!$C$1:$C$63184,ROWS(B$2:B1928)*24-21))</f>
        <v/>
      </c>
      <c r="C1928" s="4" t="str" cm="1">
        <f t="array" ref="C1928">IF(INDEX(Assessment!$C$1:$C$63184,ROWS(C$2:C1928)*24-20)="","",_xlfn.CONCAT(INDEX(Assessment!$C$1:$C$63184,ROWS(C$2:C1928)*24-20), " ==&gt; ", INDEX(Assessment!$C$1:$C$63184,ROWS(C$2:C1928)*24-19)))</f>
        <v/>
      </c>
      <c r="D1928" s="4" t="str" cm="1">
        <f t="array" ref="D1928">IF(INDEX(Assessment!$L$1:$L$63184,ROWS(D$2:D1928)*24-20)=0,"",INDEX(Assessment!$L$1:$L$63184,ROWS(D$2:D1928)*24-20))</f>
        <v/>
      </c>
      <c r="E1928" s="6" t="str" cm="1">
        <f t="array" ref="E1928">IF(INDEX(Assessment!$I$1:$I$63184,ROWS(E$2:E1928)*24-12)=0,"",INDEX(Assessment!$I$1:$I$63184,ROWS(E$2:E1928)*24-12))</f>
        <v/>
      </c>
      <c r="F1928" s="64" t="str" cm="1">
        <f t="array" ref="F1928">IF(INDEX(Assessment!$L$1:$L$63184,ROWS(F$2:F1928)*24-14)=0,"",INDEX(Assessment!$L$1:$L$63184,ROWS(F$2:F1928)*24-14))</f>
        <v/>
      </c>
      <c r="G1928" s="63" t="str" cm="1">
        <f t="array" ref="G1928">IF(INDEX(Assessment!$L$1:$L$63184,ROWS(G$2:G1928)*24-13)=0,"",INDEX(Assessment!$L$1:$L$63184,ROWS(G$2:G1928)*24-13))</f>
        <v/>
      </c>
      <c r="H1928" s="5" t="str" cm="1">
        <f t="array" ref="H1928">_xlfn.CONCAT(
IF(INDEX(Assessment!$L$1:$L$63184,ROWS(H$2:H1928)*24-8)&lt;&gt;FALSE, _xlfn.CONCAT(INDEX(Assessment!$L$1:$L$63184,ROWS(H$2:H1928)*24-8)," (",TEXT(INDEX(Assessment!$M$1:$M$63184,ROWS(H$2:H1928)*24-8),"m/yy"),") ",INDEX(Assessment!$N$1:$N$63184,ROWS(H$2:H1928)*24-8)),""),
IF(INDEX(Assessment!$L$1:$L$63184,ROWS(H$2:H1928)*24-7)&lt;&gt;FALSE, _xlfn.CONCAT(CHAR(10),INDEX(Assessment!$L$1:$L$63184,ROWS(H$2:H1928)*24-7)," (",TEXT(INDEX(Assessment!$M$1:$M$63184,ROWS(H$2:H1928)*24-7),"m/yy"),") ",INDEX(Assessment!$N$1:$N$63184,ROWS(H$2:H1928)*24-7)),""),
IF(INDEX(Assessment!$L$1:$L$63184,ROWS(H$2:H1928)*24-6)&lt;&gt;FALSE, _xlfn.CONCAT(CHAR(10),INDEX(Assessment!$L$1:$L$63184,ROWS(H$2:H1928)*24-6)," (",TEXT(INDEX(Assessment!$M$1:$M$63184,ROWS(H$2:H1928)*24-6),"m/yy"),") ",INDEX(Assessment!$N$1:$N$63184,ROWS(H$2:H1928)*24-6)),""),
IF(INDEX(Assessment!$L$1:$L$63184,ROWS(H$2:H1928)*24-5)&lt;&gt;FALSE, _xlfn.CONCAT(CHAR(10),INDEX(Assessment!$L$1:$L$63184,ROWS(H$2:H1928)*24-5)," (",TEXT(INDEX(Assessment!$M$1:$M$63184,ROWS(H$2:H1928)*24-5),"m/yy"),") ",INDEX(Assessment!$N$1:$N$63184,ROWS(H$2:H1928)*24-5)),""),
IF(INDEX(Assessment!$L$1:$L$63184,ROWS(H$2:H1928)*24-4)&lt;&gt;FALSE, _xlfn.CONCAT(CHAR(10),INDEX(Assessment!$L$1:$L$63184,ROWS(H$2:H1928)*24-4)," (",TEXT(INDEX(Assessment!$M$1:$M$63184,ROWS(H$2:H1928)*24-4),"m/yy"),") ",INDEX(Assessment!$N$1:$N$63184,ROWS(H$2:H1928)*24-4)),""),
IF(INDEX(Assessment!$L$1:$L$63184,ROWS(H$2:H1928)*24-3)&lt;&gt;FALSE, _xlfn.CONCAT(CHAR(10),INDEX(Assessment!$L$1:$L$63184,ROWS(H$2:H1928)*24-3)," (",TEXT(INDEX(Assessment!$M$1:$M$63184,ROWS(H$2:H1928)*24-3),"m/yy"),") ",INDEX(Assessment!$N$1:$N$63184,ROWS(H$2:H1928)*24-3)),""),
IF(INDEX(Assessment!$L$1:$L$63184,ROWS(H$2:H1928)*24-2)&lt;&gt;FALSE, _xlfn.CONCAT(CHAR(10),INDEX(Assessment!$L$1:$L$63184,ROWS(H$2:H1928)*24-2)," (",TEXT(INDEX(Assessment!$M$1:$M$63184,ROWS(H$2:H1928)*24-2),"m/yy"),") ",INDEX(Assessment!$N$1:$N$63184,ROWS(H$2:H1928)*24-2)),""),
IF(INDEX(Assessment!$L$1:$L$63184,ROWS(H$2:H1928)*24-1)&lt;&gt;FALSE, _xlfn.CONCAT(CHAR(10),INDEX(Assessment!$L$1:$L$63184,ROWS(H$2:H1928)*24-1),") ",TEXT(INDEX(Assessment!$M$1:$M$63184,ROWS(H$2:H1928)*24-1),"m/yy"),") ",INDEX(Assessment!$N$1:$N$63184,ROWS(H$2:H1928)*24-1)),"")
)</f>
        <v/>
      </c>
      <c r="I1928" s="4" t="str" cm="1">
        <f t="array" ref="I1928">IF(INDEX(Assessment!$L$1:$L$63184,ROWS(I$2:I1928)*24-17)=0,"",INDEX(Assessment!$L$1:$L$63184,ROWS(I$2:I1928)*24-17))</f>
        <v/>
      </c>
    </row>
    <row r="1929" spans="1:9" s="4" customFormat="1" x14ac:dyDescent="0.25">
      <c r="A1929" s="4" t="str" cm="1">
        <f t="array" ref="A1929">IF(INDEX(Assessment!$C$1:$C$63184,ROWS(A$2:A1929)*24-22)=0,"",INDEX(Assessment!$C$1:$C$63184,ROWS(A$2:A1929)*24-22))</f>
        <v/>
      </c>
      <c r="B1929" s="4" t="str" cm="1">
        <f t="array" ref="B1929">IF(INDEX(Assessment!$C$1:$C$63184,ROWS(B$2:B1929)*24-21)=0,"",INDEX(Assessment!$C$1:$C$63184,ROWS(B$2:B1929)*24-21))</f>
        <v/>
      </c>
      <c r="C1929" s="4" t="str" cm="1">
        <f t="array" ref="C1929">IF(INDEX(Assessment!$C$1:$C$63184,ROWS(C$2:C1929)*24-20)="","",_xlfn.CONCAT(INDEX(Assessment!$C$1:$C$63184,ROWS(C$2:C1929)*24-20), " ==&gt; ", INDEX(Assessment!$C$1:$C$63184,ROWS(C$2:C1929)*24-19)))</f>
        <v/>
      </c>
      <c r="D1929" s="4" t="str" cm="1">
        <f t="array" ref="D1929">IF(INDEX(Assessment!$L$1:$L$63184,ROWS(D$2:D1929)*24-20)=0,"",INDEX(Assessment!$L$1:$L$63184,ROWS(D$2:D1929)*24-20))</f>
        <v/>
      </c>
      <c r="E1929" s="6" t="str" cm="1">
        <f t="array" ref="E1929">IF(INDEX(Assessment!$I$1:$I$63184,ROWS(E$2:E1929)*24-12)=0,"",INDEX(Assessment!$I$1:$I$63184,ROWS(E$2:E1929)*24-12))</f>
        <v/>
      </c>
      <c r="F1929" s="64" t="str" cm="1">
        <f t="array" ref="F1929">IF(INDEX(Assessment!$L$1:$L$63184,ROWS(F$2:F1929)*24-14)=0,"",INDEX(Assessment!$L$1:$L$63184,ROWS(F$2:F1929)*24-14))</f>
        <v/>
      </c>
      <c r="G1929" s="63" t="str" cm="1">
        <f t="array" ref="G1929">IF(INDEX(Assessment!$L$1:$L$63184,ROWS(G$2:G1929)*24-13)=0,"",INDEX(Assessment!$L$1:$L$63184,ROWS(G$2:G1929)*24-13))</f>
        <v/>
      </c>
      <c r="H1929" s="5" t="str" cm="1">
        <f t="array" ref="H1929">_xlfn.CONCAT(
IF(INDEX(Assessment!$L$1:$L$63184,ROWS(H$2:H1929)*24-8)&lt;&gt;FALSE, _xlfn.CONCAT(INDEX(Assessment!$L$1:$L$63184,ROWS(H$2:H1929)*24-8)," (",TEXT(INDEX(Assessment!$M$1:$M$63184,ROWS(H$2:H1929)*24-8),"m/yy"),") ",INDEX(Assessment!$N$1:$N$63184,ROWS(H$2:H1929)*24-8)),""),
IF(INDEX(Assessment!$L$1:$L$63184,ROWS(H$2:H1929)*24-7)&lt;&gt;FALSE, _xlfn.CONCAT(CHAR(10),INDEX(Assessment!$L$1:$L$63184,ROWS(H$2:H1929)*24-7)," (",TEXT(INDEX(Assessment!$M$1:$M$63184,ROWS(H$2:H1929)*24-7),"m/yy"),") ",INDEX(Assessment!$N$1:$N$63184,ROWS(H$2:H1929)*24-7)),""),
IF(INDEX(Assessment!$L$1:$L$63184,ROWS(H$2:H1929)*24-6)&lt;&gt;FALSE, _xlfn.CONCAT(CHAR(10),INDEX(Assessment!$L$1:$L$63184,ROWS(H$2:H1929)*24-6)," (",TEXT(INDEX(Assessment!$M$1:$M$63184,ROWS(H$2:H1929)*24-6),"m/yy"),") ",INDEX(Assessment!$N$1:$N$63184,ROWS(H$2:H1929)*24-6)),""),
IF(INDEX(Assessment!$L$1:$L$63184,ROWS(H$2:H1929)*24-5)&lt;&gt;FALSE, _xlfn.CONCAT(CHAR(10),INDEX(Assessment!$L$1:$L$63184,ROWS(H$2:H1929)*24-5)," (",TEXT(INDEX(Assessment!$M$1:$M$63184,ROWS(H$2:H1929)*24-5),"m/yy"),") ",INDEX(Assessment!$N$1:$N$63184,ROWS(H$2:H1929)*24-5)),""),
IF(INDEX(Assessment!$L$1:$L$63184,ROWS(H$2:H1929)*24-4)&lt;&gt;FALSE, _xlfn.CONCAT(CHAR(10),INDEX(Assessment!$L$1:$L$63184,ROWS(H$2:H1929)*24-4)," (",TEXT(INDEX(Assessment!$M$1:$M$63184,ROWS(H$2:H1929)*24-4),"m/yy"),") ",INDEX(Assessment!$N$1:$N$63184,ROWS(H$2:H1929)*24-4)),""),
IF(INDEX(Assessment!$L$1:$L$63184,ROWS(H$2:H1929)*24-3)&lt;&gt;FALSE, _xlfn.CONCAT(CHAR(10),INDEX(Assessment!$L$1:$L$63184,ROWS(H$2:H1929)*24-3)," (",TEXT(INDEX(Assessment!$M$1:$M$63184,ROWS(H$2:H1929)*24-3),"m/yy"),") ",INDEX(Assessment!$N$1:$N$63184,ROWS(H$2:H1929)*24-3)),""),
IF(INDEX(Assessment!$L$1:$L$63184,ROWS(H$2:H1929)*24-2)&lt;&gt;FALSE, _xlfn.CONCAT(CHAR(10),INDEX(Assessment!$L$1:$L$63184,ROWS(H$2:H1929)*24-2)," (",TEXT(INDEX(Assessment!$M$1:$M$63184,ROWS(H$2:H1929)*24-2),"m/yy"),") ",INDEX(Assessment!$N$1:$N$63184,ROWS(H$2:H1929)*24-2)),""),
IF(INDEX(Assessment!$L$1:$L$63184,ROWS(H$2:H1929)*24-1)&lt;&gt;FALSE, _xlfn.CONCAT(CHAR(10),INDEX(Assessment!$L$1:$L$63184,ROWS(H$2:H1929)*24-1),") ",TEXT(INDEX(Assessment!$M$1:$M$63184,ROWS(H$2:H1929)*24-1),"m/yy"),") ",INDEX(Assessment!$N$1:$N$63184,ROWS(H$2:H1929)*24-1)),"")
)</f>
        <v/>
      </c>
      <c r="I1929" s="4" t="str" cm="1">
        <f t="array" ref="I1929">IF(INDEX(Assessment!$L$1:$L$63184,ROWS(I$2:I1929)*24-17)=0,"",INDEX(Assessment!$L$1:$L$63184,ROWS(I$2:I1929)*24-17))</f>
        <v/>
      </c>
    </row>
    <row r="1930" spans="1:9" s="4" customFormat="1" x14ac:dyDescent="0.25">
      <c r="A1930" s="4" t="str" cm="1">
        <f t="array" ref="A1930">IF(INDEX(Assessment!$C$1:$C$63184,ROWS(A$2:A1930)*24-22)=0,"",INDEX(Assessment!$C$1:$C$63184,ROWS(A$2:A1930)*24-22))</f>
        <v/>
      </c>
      <c r="B1930" s="4" t="str" cm="1">
        <f t="array" ref="B1930">IF(INDEX(Assessment!$C$1:$C$63184,ROWS(B$2:B1930)*24-21)=0,"",INDEX(Assessment!$C$1:$C$63184,ROWS(B$2:B1930)*24-21))</f>
        <v/>
      </c>
      <c r="C1930" s="4" t="str" cm="1">
        <f t="array" ref="C1930">IF(INDEX(Assessment!$C$1:$C$63184,ROWS(C$2:C1930)*24-20)="","",_xlfn.CONCAT(INDEX(Assessment!$C$1:$C$63184,ROWS(C$2:C1930)*24-20), " ==&gt; ", INDEX(Assessment!$C$1:$C$63184,ROWS(C$2:C1930)*24-19)))</f>
        <v/>
      </c>
      <c r="D1930" s="4" t="str" cm="1">
        <f t="array" ref="D1930">IF(INDEX(Assessment!$L$1:$L$63184,ROWS(D$2:D1930)*24-20)=0,"",INDEX(Assessment!$L$1:$L$63184,ROWS(D$2:D1930)*24-20))</f>
        <v/>
      </c>
      <c r="E1930" s="6" t="str" cm="1">
        <f t="array" ref="E1930">IF(INDEX(Assessment!$I$1:$I$63184,ROWS(E$2:E1930)*24-12)=0,"",INDEX(Assessment!$I$1:$I$63184,ROWS(E$2:E1930)*24-12))</f>
        <v/>
      </c>
      <c r="F1930" s="64" t="str" cm="1">
        <f t="array" ref="F1930">IF(INDEX(Assessment!$L$1:$L$63184,ROWS(F$2:F1930)*24-14)=0,"",INDEX(Assessment!$L$1:$L$63184,ROWS(F$2:F1930)*24-14))</f>
        <v/>
      </c>
      <c r="G1930" s="63" t="str" cm="1">
        <f t="array" ref="G1930">IF(INDEX(Assessment!$L$1:$L$63184,ROWS(G$2:G1930)*24-13)=0,"",INDEX(Assessment!$L$1:$L$63184,ROWS(G$2:G1930)*24-13))</f>
        <v/>
      </c>
      <c r="H1930" s="5" t="str" cm="1">
        <f t="array" ref="H1930">_xlfn.CONCAT(
IF(INDEX(Assessment!$L$1:$L$63184,ROWS(H$2:H1930)*24-8)&lt;&gt;FALSE, _xlfn.CONCAT(INDEX(Assessment!$L$1:$L$63184,ROWS(H$2:H1930)*24-8)," (",TEXT(INDEX(Assessment!$M$1:$M$63184,ROWS(H$2:H1930)*24-8),"m/yy"),") ",INDEX(Assessment!$N$1:$N$63184,ROWS(H$2:H1930)*24-8)),""),
IF(INDEX(Assessment!$L$1:$L$63184,ROWS(H$2:H1930)*24-7)&lt;&gt;FALSE, _xlfn.CONCAT(CHAR(10),INDEX(Assessment!$L$1:$L$63184,ROWS(H$2:H1930)*24-7)," (",TEXT(INDEX(Assessment!$M$1:$M$63184,ROWS(H$2:H1930)*24-7),"m/yy"),") ",INDEX(Assessment!$N$1:$N$63184,ROWS(H$2:H1930)*24-7)),""),
IF(INDEX(Assessment!$L$1:$L$63184,ROWS(H$2:H1930)*24-6)&lt;&gt;FALSE, _xlfn.CONCAT(CHAR(10),INDEX(Assessment!$L$1:$L$63184,ROWS(H$2:H1930)*24-6)," (",TEXT(INDEX(Assessment!$M$1:$M$63184,ROWS(H$2:H1930)*24-6),"m/yy"),") ",INDEX(Assessment!$N$1:$N$63184,ROWS(H$2:H1930)*24-6)),""),
IF(INDEX(Assessment!$L$1:$L$63184,ROWS(H$2:H1930)*24-5)&lt;&gt;FALSE, _xlfn.CONCAT(CHAR(10),INDEX(Assessment!$L$1:$L$63184,ROWS(H$2:H1930)*24-5)," (",TEXT(INDEX(Assessment!$M$1:$M$63184,ROWS(H$2:H1930)*24-5),"m/yy"),") ",INDEX(Assessment!$N$1:$N$63184,ROWS(H$2:H1930)*24-5)),""),
IF(INDEX(Assessment!$L$1:$L$63184,ROWS(H$2:H1930)*24-4)&lt;&gt;FALSE, _xlfn.CONCAT(CHAR(10),INDEX(Assessment!$L$1:$L$63184,ROWS(H$2:H1930)*24-4)," (",TEXT(INDEX(Assessment!$M$1:$M$63184,ROWS(H$2:H1930)*24-4),"m/yy"),") ",INDEX(Assessment!$N$1:$N$63184,ROWS(H$2:H1930)*24-4)),""),
IF(INDEX(Assessment!$L$1:$L$63184,ROWS(H$2:H1930)*24-3)&lt;&gt;FALSE, _xlfn.CONCAT(CHAR(10),INDEX(Assessment!$L$1:$L$63184,ROWS(H$2:H1930)*24-3)," (",TEXT(INDEX(Assessment!$M$1:$M$63184,ROWS(H$2:H1930)*24-3),"m/yy"),") ",INDEX(Assessment!$N$1:$N$63184,ROWS(H$2:H1930)*24-3)),""),
IF(INDEX(Assessment!$L$1:$L$63184,ROWS(H$2:H1930)*24-2)&lt;&gt;FALSE, _xlfn.CONCAT(CHAR(10),INDEX(Assessment!$L$1:$L$63184,ROWS(H$2:H1930)*24-2)," (",TEXT(INDEX(Assessment!$M$1:$M$63184,ROWS(H$2:H1930)*24-2),"m/yy"),") ",INDEX(Assessment!$N$1:$N$63184,ROWS(H$2:H1930)*24-2)),""),
IF(INDEX(Assessment!$L$1:$L$63184,ROWS(H$2:H1930)*24-1)&lt;&gt;FALSE, _xlfn.CONCAT(CHAR(10),INDEX(Assessment!$L$1:$L$63184,ROWS(H$2:H1930)*24-1),") ",TEXT(INDEX(Assessment!$M$1:$M$63184,ROWS(H$2:H1930)*24-1),"m/yy"),") ",INDEX(Assessment!$N$1:$N$63184,ROWS(H$2:H1930)*24-1)),"")
)</f>
        <v/>
      </c>
      <c r="I1930" s="4" t="str" cm="1">
        <f t="array" ref="I1930">IF(INDEX(Assessment!$L$1:$L$63184,ROWS(I$2:I1930)*24-17)=0,"",INDEX(Assessment!$L$1:$L$63184,ROWS(I$2:I1930)*24-17))</f>
        <v/>
      </c>
    </row>
    <row r="1931" spans="1:9" s="4" customFormat="1" x14ac:dyDescent="0.25">
      <c r="A1931" s="4" t="str" cm="1">
        <f t="array" ref="A1931">IF(INDEX(Assessment!$C$1:$C$63184,ROWS(A$2:A1931)*24-22)=0,"",INDEX(Assessment!$C$1:$C$63184,ROWS(A$2:A1931)*24-22))</f>
        <v/>
      </c>
      <c r="B1931" s="4" t="str" cm="1">
        <f t="array" ref="B1931">IF(INDEX(Assessment!$C$1:$C$63184,ROWS(B$2:B1931)*24-21)=0,"",INDEX(Assessment!$C$1:$C$63184,ROWS(B$2:B1931)*24-21))</f>
        <v/>
      </c>
      <c r="C1931" s="4" t="str" cm="1">
        <f t="array" ref="C1931">IF(INDEX(Assessment!$C$1:$C$63184,ROWS(C$2:C1931)*24-20)="","",_xlfn.CONCAT(INDEX(Assessment!$C$1:$C$63184,ROWS(C$2:C1931)*24-20), " ==&gt; ", INDEX(Assessment!$C$1:$C$63184,ROWS(C$2:C1931)*24-19)))</f>
        <v/>
      </c>
      <c r="D1931" s="4" t="str" cm="1">
        <f t="array" ref="D1931">IF(INDEX(Assessment!$L$1:$L$63184,ROWS(D$2:D1931)*24-20)=0,"",INDEX(Assessment!$L$1:$L$63184,ROWS(D$2:D1931)*24-20))</f>
        <v/>
      </c>
      <c r="E1931" s="6" t="str" cm="1">
        <f t="array" ref="E1931">IF(INDEX(Assessment!$I$1:$I$63184,ROWS(E$2:E1931)*24-12)=0,"",INDEX(Assessment!$I$1:$I$63184,ROWS(E$2:E1931)*24-12))</f>
        <v/>
      </c>
      <c r="F1931" s="64" t="str" cm="1">
        <f t="array" ref="F1931">IF(INDEX(Assessment!$L$1:$L$63184,ROWS(F$2:F1931)*24-14)=0,"",INDEX(Assessment!$L$1:$L$63184,ROWS(F$2:F1931)*24-14))</f>
        <v/>
      </c>
      <c r="G1931" s="63" t="str" cm="1">
        <f t="array" ref="G1931">IF(INDEX(Assessment!$L$1:$L$63184,ROWS(G$2:G1931)*24-13)=0,"",INDEX(Assessment!$L$1:$L$63184,ROWS(G$2:G1931)*24-13))</f>
        <v/>
      </c>
      <c r="H1931" s="5" t="str" cm="1">
        <f t="array" ref="H1931">_xlfn.CONCAT(
IF(INDEX(Assessment!$L$1:$L$63184,ROWS(H$2:H1931)*24-8)&lt;&gt;FALSE, _xlfn.CONCAT(INDEX(Assessment!$L$1:$L$63184,ROWS(H$2:H1931)*24-8)," (",TEXT(INDEX(Assessment!$M$1:$M$63184,ROWS(H$2:H1931)*24-8),"m/yy"),") ",INDEX(Assessment!$N$1:$N$63184,ROWS(H$2:H1931)*24-8)),""),
IF(INDEX(Assessment!$L$1:$L$63184,ROWS(H$2:H1931)*24-7)&lt;&gt;FALSE, _xlfn.CONCAT(CHAR(10),INDEX(Assessment!$L$1:$L$63184,ROWS(H$2:H1931)*24-7)," (",TEXT(INDEX(Assessment!$M$1:$M$63184,ROWS(H$2:H1931)*24-7),"m/yy"),") ",INDEX(Assessment!$N$1:$N$63184,ROWS(H$2:H1931)*24-7)),""),
IF(INDEX(Assessment!$L$1:$L$63184,ROWS(H$2:H1931)*24-6)&lt;&gt;FALSE, _xlfn.CONCAT(CHAR(10),INDEX(Assessment!$L$1:$L$63184,ROWS(H$2:H1931)*24-6)," (",TEXT(INDEX(Assessment!$M$1:$M$63184,ROWS(H$2:H1931)*24-6),"m/yy"),") ",INDEX(Assessment!$N$1:$N$63184,ROWS(H$2:H1931)*24-6)),""),
IF(INDEX(Assessment!$L$1:$L$63184,ROWS(H$2:H1931)*24-5)&lt;&gt;FALSE, _xlfn.CONCAT(CHAR(10),INDEX(Assessment!$L$1:$L$63184,ROWS(H$2:H1931)*24-5)," (",TEXT(INDEX(Assessment!$M$1:$M$63184,ROWS(H$2:H1931)*24-5),"m/yy"),") ",INDEX(Assessment!$N$1:$N$63184,ROWS(H$2:H1931)*24-5)),""),
IF(INDEX(Assessment!$L$1:$L$63184,ROWS(H$2:H1931)*24-4)&lt;&gt;FALSE, _xlfn.CONCAT(CHAR(10),INDEX(Assessment!$L$1:$L$63184,ROWS(H$2:H1931)*24-4)," (",TEXT(INDEX(Assessment!$M$1:$M$63184,ROWS(H$2:H1931)*24-4),"m/yy"),") ",INDEX(Assessment!$N$1:$N$63184,ROWS(H$2:H1931)*24-4)),""),
IF(INDEX(Assessment!$L$1:$L$63184,ROWS(H$2:H1931)*24-3)&lt;&gt;FALSE, _xlfn.CONCAT(CHAR(10),INDEX(Assessment!$L$1:$L$63184,ROWS(H$2:H1931)*24-3)," (",TEXT(INDEX(Assessment!$M$1:$M$63184,ROWS(H$2:H1931)*24-3),"m/yy"),") ",INDEX(Assessment!$N$1:$N$63184,ROWS(H$2:H1931)*24-3)),""),
IF(INDEX(Assessment!$L$1:$L$63184,ROWS(H$2:H1931)*24-2)&lt;&gt;FALSE, _xlfn.CONCAT(CHAR(10),INDEX(Assessment!$L$1:$L$63184,ROWS(H$2:H1931)*24-2)," (",TEXT(INDEX(Assessment!$M$1:$M$63184,ROWS(H$2:H1931)*24-2),"m/yy"),") ",INDEX(Assessment!$N$1:$N$63184,ROWS(H$2:H1931)*24-2)),""),
IF(INDEX(Assessment!$L$1:$L$63184,ROWS(H$2:H1931)*24-1)&lt;&gt;FALSE, _xlfn.CONCAT(CHAR(10),INDEX(Assessment!$L$1:$L$63184,ROWS(H$2:H1931)*24-1),") ",TEXT(INDEX(Assessment!$M$1:$M$63184,ROWS(H$2:H1931)*24-1),"m/yy"),") ",INDEX(Assessment!$N$1:$N$63184,ROWS(H$2:H1931)*24-1)),"")
)</f>
        <v/>
      </c>
      <c r="I1931" s="4" t="str" cm="1">
        <f t="array" ref="I1931">IF(INDEX(Assessment!$L$1:$L$63184,ROWS(I$2:I1931)*24-17)=0,"",INDEX(Assessment!$L$1:$L$63184,ROWS(I$2:I1931)*24-17))</f>
        <v/>
      </c>
    </row>
    <row r="1932" spans="1:9" s="4" customFormat="1" x14ac:dyDescent="0.25">
      <c r="A1932" s="4" t="str" cm="1">
        <f t="array" ref="A1932">IF(INDEX(Assessment!$C$1:$C$63184,ROWS(A$2:A1932)*24-22)=0,"",INDEX(Assessment!$C$1:$C$63184,ROWS(A$2:A1932)*24-22))</f>
        <v/>
      </c>
      <c r="B1932" s="4" t="str" cm="1">
        <f t="array" ref="B1932">IF(INDEX(Assessment!$C$1:$C$63184,ROWS(B$2:B1932)*24-21)=0,"",INDEX(Assessment!$C$1:$C$63184,ROWS(B$2:B1932)*24-21))</f>
        <v/>
      </c>
      <c r="C1932" s="4" t="str" cm="1">
        <f t="array" ref="C1932">IF(INDEX(Assessment!$C$1:$C$63184,ROWS(C$2:C1932)*24-20)="","",_xlfn.CONCAT(INDEX(Assessment!$C$1:$C$63184,ROWS(C$2:C1932)*24-20), " ==&gt; ", INDEX(Assessment!$C$1:$C$63184,ROWS(C$2:C1932)*24-19)))</f>
        <v/>
      </c>
      <c r="D1932" s="4" t="str" cm="1">
        <f t="array" ref="D1932">IF(INDEX(Assessment!$L$1:$L$63184,ROWS(D$2:D1932)*24-20)=0,"",INDEX(Assessment!$L$1:$L$63184,ROWS(D$2:D1932)*24-20))</f>
        <v/>
      </c>
      <c r="E1932" s="6" t="str" cm="1">
        <f t="array" ref="E1932">IF(INDEX(Assessment!$I$1:$I$63184,ROWS(E$2:E1932)*24-12)=0,"",INDEX(Assessment!$I$1:$I$63184,ROWS(E$2:E1932)*24-12))</f>
        <v/>
      </c>
      <c r="F1932" s="64" t="str" cm="1">
        <f t="array" ref="F1932">IF(INDEX(Assessment!$L$1:$L$63184,ROWS(F$2:F1932)*24-14)=0,"",INDEX(Assessment!$L$1:$L$63184,ROWS(F$2:F1932)*24-14))</f>
        <v/>
      </c>
      <c r="G1932" s="63" t="str" cm="1">
        <f t="array" ref="G1932">IF(INDEX(Assessment!$L$1:$L$63184,ROWS(G$2:G1932)*24-13)=0,"",INDEX(Assessment!$L$1:$L$63184,ROWS(G$2:G1932)*24-13))</f>
        <v/>
      </c>
      <c r="H1932" s="5" t="str" cm="1">
        <f t="array" ref="H1932">_xlfn.CONCAT(
IF(INDEX(Assessment!$L$1:$L$63184,ROWS(H$2:H1932)*24-8)&lt;&gt;FALSE, _xlfn.CONCAT(INDEX(Assessment!$L$1:$L$63184,ROWS(H$2:H1932)*24-8)," (",TEXT(INDEX(Assessment!$M$1:$M$63184,ROWS(H$2:H1932)*24-8),"m/yy"),") ",INDEX(Assessment!$N$1:$N$63184,ROWS(H$2:H1932)*24-8)),""),
IF(INDEX(Assessment!$L$1:$L$63184,ROWS(H$2:H1932)*24-7)&lt;&gt;FALSE, _xlfn.CONCAT(CHAR(10),INDEX(Assessment!$L$1:$L$63184,ROWS(H$2:H1932)*24-7)," (",TEXT(INDEX(Assessment!$M$1:$M$63184,ROWS(H$2:H1932)*24-7),"m/yy"),") ",INDEX(Assessment!$N$1:$N$63184,ROWS(H$2:H1932)*24-7)),""),
IF(INDEX(Assessment!$L$1:$L$63184,ROWS(H$2:H1932)*24-6)&lt;&gt;FALSE, _xlfn.CONCAT(CHAR(10),INDEX(Assessment!$L$1:$L$63184,ROWS(H$2:H1932)*24-6)," (",TEXT(INDEX(Assessment!$M$1:$M$63184,ROWS(H$2:H1932)*24-6),"m/yy"),") ",INDEX(Assessment!$N$1:$N$63184,ROWS(H$2:H1932)*24-6)),""),
IF(INDEX(Assessment!$L$1:$L$63184,ROWS(H$2:H1932)*24-5)&lt;&gt;FALSE, _xlfn.CONCAT(CHAR(10),INDEX(Assessment!$L$1:$L$63184,ROWS(H$2:H1932)*24-5)," (",TEXT(INDEX(Assessment!$M$1:$M$63184,ROWS(H$2:H1932)*24-5),"m/yy"),") ",INDEX(Assessment!$N$1:$N$63184,ROWS(H$2:H1932)*24-5)),""),
IF(INDEX(Assessment!$L$1:$L$63184,ROWS(H$2:H1932)*24-4)&lt;&gt;FALSE, _xlfn.CONCAT(CHAR(10),INDEX(Assessment!$L$1:$L$63184,ROWS(H$2:H1932)*24-4)," (",TEXT(INDEX(Assessment!$M$1:$M$63184,ROWS(H$2:H1932)*24-4),"m/yy"),") ",INDEX(Assessment!$N$1:$N$63184,ROWS(H$2:H1932)*24-4)),""),
IF(INDEX(Assessment!$L$1:$L$63184,ROWS(H$2:H1932)*24-3)&lt;&gt;FALSE, _xlfn.CONCAT(CHAR(10),INDEX(Assessment!$L$1:$L$63184,ROWS(H$2:H1932)*24-3)," (",TEXT(INDEX(Assessment!$M$1:$M$63184,ROWS(H$2:H1932)*24-3),"m/yy"),") ",INDEX(Assessment!$N$1:$N$63184,ROWS(H$2:H1932)*24-3)),""),
IF(INDEX(Assessment!$L$1:$L$63184,ROWS(H$2:H1932)*24-2)&lt;&gt;FALSE, _xlfn.CONCAT(CHAR(10),INDEX(Assessment!$L$1:$L$63184,ROWS(H$2:H1932)*24-2)," (",TEXT(INDEX(Assessment!$M$1:$M$63184,ROWS(H$2:H1932)*24-2),"m/yy"),") ",INDEX(Assessment!$N$1:$N$63184,ROWS(H$2:H1932)*24-2)),""),
IF(INDEX(Assessment!$L$1:$L$63184,ROWS(H$2:H1932)*24-1)&lt;&gt;FALSE, _xlfn.CONCAT(CHAR(10),INDEX(Assessment!$L$1:$L$63184,ROWS(H$2:H1932)*24-1),") ",TEXT(INDEX(Assessment!$M$1:$M$63184,ROWS(H$2:H1932)*24-1),"m/yy"),") ",INDEX(Assessment!$N$1:$N$63184,ROWS(H$2:H1932)*24-1)),"")
)</f>
        <v/>
      </c>
      <c r="I1932" s="4" t="str" cm="1">
        <f t="array" ref="I1932">IF(INDEX(Assessment!$L$1:$L$63184,ROWS(I$2:I1932)*24-17)=0,"",INDEX(Assessment!$L$1:$L$63184,ROWS(I$2:I1932)*24-17))</f>
        <v/>
      </c>
    </row>
    <row r="1933" spans="1:9" s="4" customFormat="1" x14ac:dyDescent="0.25">
      <c r="A1933" s="4" t="str" cm="1">
        <f t="array" ref="A1933">IF(INDEX(Assessment!$C$1:$C$63184,ROWS(A$2:A1933)*24-22)=0,"",INDEX(Assessment!$C$1:$C$63184,ROWS(A$2:A1933)*24-22))</f>
        <v/>
      </c>
      <c r="B1933" s="4" t="str" cm="1">
        <f t="array" ref="B1933">IF(INDEX(Assessment!$C$1:$C$63184,ROWS(B$2:B1933)*24-21)=0,"",INDEX(Assessment!$C$1:$C$63184,ROWS(B$2:B1933)*24-21))</f>
        <v/>
      </c>
      <c r="C1933" s="4" t="str" cm="1">
        <f t="array" ref="C1933">IF(INDEX(Assessment!$C$1:$C$63184,ROWS(C$2:C1933)*24-20)="","",_xlfn.CONCAT(INDEX(Assessment!$C$1:$C$63184,ROWS(C$2:C1933)*24-20), " ==&gt; ", INDEX(Assessment!$C$1:$C$63184,ROWS(C$2:C1933)*24-19)))</f>
        <v/>
      </c>
      <c r="D1933" s="4" t="str" cm="1">
        <f t="array" ref="D1933">IF(INDEX(Assessment!$L$1:$L$63184,ROWS(D$2:D1933)*24-20)=0,"",INDEX(Assessment!$L$1:$L$63184,ROWS(D$2:D1933)*24-20))</f>
        <v/>
      </c>
      <c r="E1933" s="6" t="str" cm="1">
        <f t="array" ref="E1933">IF(INDEX(Assessment!$I$1:$I$63184,ROWS(E$2:E1933)*24-12)=0,"",INDEX(Assessment!$I$1:$I$63184,ROWS(E$2:E1933)*24-12))</f>
        <v/>
      </c>
      <c r="F1933" s="64" t="str" cm="1">
        <f t="array" ref="F1933">IF(INDEX(Assessment!$L$1:$L$63184,ROWS(F$2:F1933)*24-14)=0,"",INDEX(Assessment!$L$1:$L$63184,ROWS(F$2:F1933)*24-14))</f>
        <v/>
      </c>
      <c r="G1933" s="63" t="str" cm="1">
        <f t="array" ref="G1933">IF(INDEX(Assessment!$L$1:$L$63184,ROWS(G$2:G1933)*24-13)=0,"",INDEX(Assessment!$L$1:$L$63184,ROWS(G$2:G1933)*24-13))</f>
        <v/>
      </c>
      <c r="H1933" s="5" t="str" cm="1">
        <f t="array" ref="H1933">_xlfn.CONCAT(
IF(INDEX(Assessment!$L$1:$L$63184,ROWS(H$2:H1933)*24-8)&lt;&gt;FALSE, _xlfn.CONCAT(INDEX(Assessment!$L$1:$L$63184,ROWS(H$2:H1933)*24-8)," (",TEXT(INDEX(Assessment!$M$1:$M$63184,ROWS(H$2:H1933)*24-8),"m/yy"),") ",INDEX(Assessment!$N$1:$N$63184,ROWS(H$2:H1933)*24-8)),""),
IF(INDEX(Assessment!$L$1:$L$63184,ROWS(H$2:H1933)*24-7)&lt;&gt;FALSE, _xlfn.CONCAT(CHAR(10),INDEX(Assessment!$L$1:$L$63184,ROWS(H$2:H1933)*24-7)," (",TEXT(INDEX(Assessment!$M$1:$M$63184,ROWS(H$2:H1933)*24-7),"m/yy"),") ",INDEX(Assessment!$N$1:$N$63184,ROWS(H$2:H1933)*24-7)),""),
IF(INDEX(Assessment!$L$1:$L$63184,ROWS(H$2:H1933)*24-6)&lt;&gt;FALSE, _xlfn.CONCAT(CHAR(10),INDEX(Assessment!$L$1:$L$63184,ROWS(H$2:H1933)*24-6)," (",TEXT(INDEX(Assessment!$M$1:$M$63184,ROWS(H$2:H1933)*24-6),"m/yy"),") ",INDEX(Assessment!$N$1:$N$63184,ROWS(H$2:H1933)*24-6)),""),
IF(INDEX(Assessment!$L$1:$L$63184,ROWS(H$2:H1933)*24-5)&lt;&gt;FALSE, _xlfn.CONCAT(CHAR(10),INDEX(Assessment!$L$1:$L$63184,ROWS(H$2:H1933)*24-5)," (",TEXT(INDEX(Assessment!$M$1:$M$63184,ROWS(H$2:H1933)*24-5),"m/yy"),") ",INDEX(Assessment!$N$1:$N$63184,ROWS(H$2:H1933)*24-5)),""),
IF(INDEX(Assessment!$L$1:$L$63184,ROWS(H$2:H1933)*24-4)&lt;&gt;FALSE, _xlfn.CONCAT(CHAR(10),INDEX(Assessment!$L$1:$L$63184,ROWS(H$2:H1933)*24-4)," (",TEXT(INDEX(Assessment!$M$1:$M$63184,ROWS(H$2:H1933)*24-4),"m/yy"),") ",INDEX(Assessment!$N$1:$N$63184,ROWS(H$2:H1933)*24-4)),""),
IF(INDEX(Assessment!$L$1:$L$63184,ROWS(H$2:H1933)*24-3)&lt;&gt;FALSE, _xlfn.CONCAT(CHAR(10),INDEX(Assessment!$L$1:$L$63184,ROWS(H$2:H1933)*24-3)," (",TEXT(INDEX(Assessment!$M$1:$M$63184,ROWS(H$2:H1933)*24-3),"m/yy"),") ",INDEX(Assessment!$N$1:$N$63184,ROWS(H$2:H1933)*24-3)),""),
IF(INDEX(Assessment!$L$1:$L$63184,ROWS(H$2:H1933)*24-2)&lt;&gt;FALSE, _xlfn.CONCAT(CHAR(10),INDEX(Assessment!$L$1:$L$63184,ROWS(H$2:H1933)*24-2)," (",TEXT(INDEX(Assessment!$M$1:$M$63184,ROWS(H$2:H1933)*24-2),"m/yy"),") ",INDEX(Assessment!$N$1:$N$63184,ROWS(H$2:H1933)*24-2)),""),
IF(INDEX(Assessment!$L$1:$L$63184,ROWS(H$2:H1933)*24-1)&lt;&gt;FALSE, _xlfn.CONCAT(CHAR(10),INDEX(Assessment!$L$1:$L$63184,ROWS(H$2:H1933)*24-1),") ",TEXT(INDEX(Assessment!$M$1:$M$63184,ROWS(H$2:H1933)*24-1),"m/yy"),") ",INDEX(Assessment!$N$1:$N$63184,ROWS(H$2:H1933)*24-1)),"")
)</f>
        <v/>
      </c>
      <c r="I1933" s="4" t="str" cm="1">
        <f t="array" ref="I1933">IF(INDEX(Assessment!$L$1:$L$63184,ROWS(I$2:I1933)*24-17)=0,"",INDEX(Assessment!$L$1:$L$63184,ROWS(I$2:I1933)*24-17))</f>
        <v/>
      </c>
    </row>
    <row r="1934" spans="1:9" s="4" customFormat="1" x14ac:dyDescent="0.25">
      <c r="A1934" s="4" t="str" cm="1">
        <f t="array" ref="A1934">IF(INDEX(Assessment!$C$1:$C$63184,ROWS(A$2:A1934)*24-22)=0,"",INDEX(Assessment!$C$1:$C$63184,ROWS(A$2:A1934)*24-22))</f>
        <v/>
      </c>
      <c r="B1934" s="4" t="str" cm="1">
        <f t="array" ref="B1934">IF(INDEX(Assessment!$C$1:$C$63184,ROWS(B$2:B1934)*24-21)=0,"",INDEX(Assessment!$C$1:$C$63184,ROWS(B$2:B1934)*24-21))</f>
        <v/>
      </c>
      <c r="C1934" s="4" t="str" cm="1">
        <f t="array" ref="C1934">IF(INDEX(Assessment!$C$1:$C$63184,ROWS(C$2:C1934)*24-20)="","",_xlfn.CONCAT(INDEX(Assessment!$C$1:$C$63184,ROWS(C$2:C1934)*24-20), " ==&gt; ", INDEX(Assessment!$C$1:$C$63184,ROWS(C$2:C1934)*24-19)))</f>
        <v/>
      </c>
      <c r="D1934" s="4" t="str" cm="1">
        <f t="array" ref="D1934">IF(INDEX(Assessment!$L$1:$L$63184,ROWS(D$2:D1934)*24-20)=0,"",INDEX(Assessment!$L$1:$L$63184,ROWS(D$2:D1934)*24-20))</f>
        <v/>
      </c>
      <c r="E1934" s="6" t="str" cm="1">
        <f t="array" ref="E1934">IF(INDEX(Assessment!$I$1:$I$63184,ROWS(E$2:E1934)*24-12)=0,"",INDEX(Assessment!$I$1:$I$63184,ROWS(E$2:E1934)*24-12))</f>
        <v/>
      </c>
      <c r="F1934" s="64" t="str" cm="1">
        <f t="array" ref="F1934">IF(INDEX(Assessment!$L$1:$L$63184,ROWS(F$2:F1934)*24-14)=0,"",INDEX(Assessment!$L$1:$L$63184,ROWS(F$2:F1934)*24-14))</f>
        <v/>
      </c>
      <c r="G1934" s="63" t="str" cm="1">
        <f t="array" ref="G1934">IF(INDEX(Assessment!$L$1:$L$63184,ROWS(G$2:G1934)*24-13)=0,"",INDEX(Assessment!$L$1:$L$63184,ROWS(G$2:G1934)*24-13))</f>
        <v/>
      </c>
      <c r="H1934" s="5" t="str" cm="1">
        <f t="array" ref="H1934">_xlfn.CONCAT(
IF(INDEX(Assessment!$L$1:$L$63184,ROWS(H$2:H1934)*24-8)&lt;&gt;FALSE, _xlfn.CONCAT(INDEX(Assessment!$L$1:$L$63184,ROWS(H$2:H1934)*24-8)," (",TEXT(INDEX(Assessment!$M$1:$M$63184,ROWS(H$2:H1934)*24-8),"m/yy"),") ",INDEX(Assessment!$N$1:$N$63184,ROWS(H$2:H1934)*24-8)),""),
IF(INDEX(Assessment!$L$1:$L$63184,ROWS(H$2:H1934)*24-7)&lt;&gt;FALSE, _xlfn.CONCAT(CHAR(10),INDEX(Assessment!$L$1:$L$63184,ROWS(H$2:H1934)*24-7)," (",TEXT(INDEX(Assessment!$M$1:$M$63184,ROWS(H$2:H1934)*24-7),"m/yy"),") ",INDEX(Assessment!$N$1:$N$63184,ROWS(H$2:H1934)*24-7)),""),
IF(INDEX(Assessment!$L$1:$L$63184,ROWS(H$2:H1934)*24-6)&lt;&gt;FALSE, _xlfn.CONCAT(CHAR(10),INDEX(Assessment!$L$1:$L$63184,ROWS(H$2:H1934)*24-6)," (",TEXT(INDEX(Assessment!$M$1:$M$63184,ROWS(H$2:H1934)*24-6),"m/yy"),") ",INDEX(Assessment!$N$1:$N$63184,ROWS(H$2:H1934)*24-6)),""),
IF(INDEX(Assessment!$L$1:$L$63184,ROWS(H$2:H1934)*24-5)&lt;&gt;FALSE, _xlfn.CONCAT(CHAR(10),INDEX(Assessment!$L$1:$L$63184,ROWS(H$2:H1934)*24-5)," (",TEXT(INDEX(Assessment!$M$1:$M$63184,ROWS(H$2:H1934)*24-5),"m/yy"),") ",INDEX(Assessment!$N$1:$N$63184,ROWS(H$2:H1934)*24-5)),""),
IF(INDEX(Assessment!$L$1:$L$63184,ROWS(H$2:H1934)*24-4)&lt;&gt;FALSE, _xlfn.CONCAT(CHAR(10),INDEX(Assessment!$L$1:$L$63184,ROWS(H$2:H1934)*24-4)," (",TEXT(INDEX(Assessment!$M$1:$M$63184,ROWS(H$2:H1934)*24-4),"m/yy"),") ",INDEX(Assessment!$N$1:$N$63184,ROWS(H$2:H1934)*24-4)),""),
IF(INDEX(Assessment!$L$1:$L$63184,ROWS(H$2:H1934)*24-3)&lt;&gt;FALSE, _xlfn.CONCAT(CHAR(10),INDEX(Assessment!$L$1:$L$63184,ROWS(H$2:H1934)*24-3)," (",TEXT(INDEX(Assessment!$M$1:$M$63184,ROWS(H$2:H1934)*24-3),"m/yy"),") ",INDEX(Assessment!$N$1:$N$63184,ROWS(H$2:H1934)*24-3)),""),
IF(INDEX(Assessment!$L$1:$L$63184,ROWS(H$2:H1934)*24-2)&lt;&gt;FALSE, _xlfn.CONCAT(CHAR(10),INDEX(Assessment!$L$1:$L$63184,ROWS(H$2:H1934)*24-2)," (",TEXT(INDEX(Assessment!$M$1:$M$63184,ROWS(H$2:H1934)*24-2),"m/yy"),") ",INDEX(Assessment!$N$1:$N$63184,ROWS(H$2:H1934)*24-2)),""),
IF(INDEX(Assessment!$L$1:$L$63184,ROWS(H$2:H1934)*24-1)&lt;&gt;FALSE, _xlfn.CONCAT(CHAR(10),INDEX(Assessment!$L$1:$L$63184,ROWS(H$2:H1934)*24-1),") ",TEXT(INDEX(Assessment!$M$1:$M$63184,ROWS(H$2:H1934)*24-1),"m/yy"),") ",INDEX(Assessment!$N$1:$N$63184,ROWS(H$2:H1934)*24-1)),"")
)</f>
        <v/>
      </c>
      <c r="I1934" s="4" t="str" cm="1">
        <f t="array" ref="I1934">IF(INDEX(Assessment!$L$1:$L$63184,ROWS(I$2:I1934)*24-17)=0,"",INDEX(Assessment!$L$1:$L$63184,ROWS(I$2:I1934)*24-17))</f>
        <v/>
      </c>
    </row>
    <row r="1935" spans="1:9" s="4" customFormat="1" x14ac:dyDescent="0.25">
      <c r="A1935" s="4" t="str" cm="1">
        <f t="array" ref="A1935">IF(INDEX(Assessment!$C$1:$C$63184,ROWS(A$2:A1935)*24-22)=0,"",INDEX(Assessment!$C$1:$C$63184,ROWS(A$2:A1935)*24-22))</f>
        <v/>
      </c>
      <c r="B1935" s="4" t="str" cm="1">
        <f t="array" ref="B1935">IF(INDEX(Assessment!$C$1:$C$63184,ROWS(B$2:B1935)*24-21)=0,"",INDEX(Assessment!$C$1:$C$63184,ROWS(B$2:B1935)*24-21))</f>
        <v/>
      </c>
      <c r="C1935" s="4" t="str" cm="1">
        <f t="array" ref="C1935">IF(INDEX(Assessment!$C$1:$C$63184,ROWS(C$2:C1935)*24-20)="","",_xlfn.CONCAT(INDEX(Assessment!$C$1:$C$63184,ROWS(C$2:C1935)*24-20), " ==&gt; ", INDEX(Assessment!$C$1:$C$63184,ROWS(C$2:C1935)*24-19)))</f>
        <v/>
      </c>
      <c r="D1935" s="4" t="str" cm="1">
        <f t="array" ref="D1935">IF(INDEX(Assessment!$L$1:$L$63184,ROWS(D$2:D1935)*24-20)=0,"",INDEX(Assessment!$L$1:$L$63184,ROWS(D$2:D1935)*24-20))</f>
        <v/>
      </c>
      <c r="E1935" s="6" t="str" cm="1">
        <f t="array" ref="E1935">IF(INDEX(Assessment!$I$1:$I$63184,ROWS(E$2:E1935)*24-12)=0,"",INDEX(Assessment!$I$1:$I$63184,ROWS(E$2:E1935)*24-12))</f>
        <v/>
      </c>
      <c r="F1935" s="64" t="str" cm="1">
        <f t="array" ref="F1935">IF(INDEX(Assessment!$L$1:$L$63184,ROWS(F$2:F1935)*24-14)=0,"",INDEX(Assessment!$L$1:$L$63184,ROWS(F$2:F1935)*24-14))</f>
        <v/>
      </c>
      <c r="G1935" s="63" t="str" cm="1">
        <f t="array" ref="G1935">IF(INDEX(Assessment!$L$1:$L$63184,ROWS(G$2:G1935)*24-13)=0,"",INDEX(Assessment!$L$1:$L$63184,ROWS(G$2:G1935)*24-13))</f>
        <v/>
      </c>
      <c r="H1935" s="5" t="str" cm="1">
        <f t="array" ref="H1935">_xlfn.CONCAT(
IF(INDEX(Assessment!$L$1:$L$63184,ROWS(H$2:H1935)*24-8)&lt;&gt;FALSE, _xlfn.CONCAT(INDEX(Assessment!$L$1:$L$63184,ROWS(H$2:H1935)*24-8)," (",TEXT(INDEX(Assessment!$M$1:$M$63184,ROWS(H$2:H1935)*24-8),"m/yy"),") ",INDEX(Assessment!$N$1:$N$63184,ROWS(H$2:H1935)*24-8)),""),
IF(INDEX(Assessment!$L$1:$L$63184,ROWS(H$2:H1935)*24-7)&lt;&gt;FALSE, _xlfn.CONCAT(CHAR(10),INDEX(Assessment!$L$1:$L$63184,ROWS(H$2:H1935)*24-7)," (",TEXT(INDEX(Assessment!$M$1:$M$63184,ROWS(H$2:H1935)*24-7),"m/yy"),") ",INDEX(Assessment!$N$1:$N$63184,ROWS(H$2:H1935)*24-7)),""),
IF(INDEX(Assessment!$L$1:$L$63184,ROWS(H$2:H1935)*24-6)&lt;&gt;FALSE, _xlfn.CONCAT(CHAR(10),INDEX(Assessment!$L$1:$L$63184,ROWS(H$2:H1935)*24-6)," (",TEXT(INDEX(Assessment!$M$1:$M$63184,ROWS(H$2:H1935)*24-6),"m/yy"),") ",INDEX(Assessment!$N$1:$N$63184,ROWS(H$2:H1935)*24-6)),""),
IF(INDEX(Assessment!$L$1:$L$63184,ROWS(H$2:H1935)*24-5)&lt;&gt;FALSE, _xlfn.CONCAT(CHAR(10),INDEX(Assessment!$L$1:$L$63184,ROWS(H$2:H1935)*24-5)," (",TEXT(INDEX(Assessment!$M$1:$M$63184,ROWS(H$2:H1935)*24-5),"m/yy"),") ",INDEX(Assessment!$N$1:$N$63184,ROWS(H$2:H1935)*24-5)),""),
IF(INDEX(Assessment!$L$1:$L$63184,ROWS(H$2:H1935)*24-4)&lt;&gt;FALSE, _xlfn.CONCAT(CHAR(10),INDEX(Assessment!$L$1:$L$63184,ROWS(H$2:H1935)*24-4)," (",TEXT(INDEX(Assessment!$M$1:$M$63184,ROWS(H$2:H1935)*24-4),"m/yy"),") ",INDEX(Assessment!$N$1:$N$63184,ROWS(H$2:H1935)*24-4)),""),
IF(INDEX(Assessment!$L$1:$L$63184,ROWS(H$2:H1935)*24-3)&lt;&gt;FALSE, _xlfn.CONCAT(CHAR(10),INDEX(Assessment!$L$1:$L$63184,ROWS(H$2:H1935)*24-3)," (",TEXT(INDEX(Assessment!$M$1:$M$63184,ROWS(H$2:H1935)*24-3),"m/yy"),") ",INDEX(Assessment!$N$1:$N$63184,ROWS(H$2:H1935)*24-3)),""),
IF(INDEX(Assessment!$L$1:$L$63184,ROWS(H$2:H1935)*24-2)&lt;&gt;FALSE, _xlfn.CONCAT(CHAR(10),INDEX(Assessment!$L$1:$L$63184,ROWS(H$2:H1935)*24-2)," (",TEXT(INDEX(Assessment!$M$1:$M$63184,ROWS(H$2:H1935)*24-2),"m/yy"),") ",INDEX(Assessment!$N$1:$N$63184,ROWS(H$2:H1935)*24-2)),""),
IF(INDEX(Assessment!$L$1:$L$63184,ROWS(H$2:H1935)*24-1)&lt;&gt;FALSE, _xlfn.CONCAT(CHAR(10),INDEX(Assessment!$L$1:$L$63184,ROWS(H$2:H1935)*24-1),") ",TEXT(INDEX(Assessment!$M$1:$M$63184,ROWS(H$2:H1935)*24-1),"m/yy"),") ",INDEX(Assessment!$N$1:$N$63184,ROWS(H$2:H1935)*24-1)),"")
)</f>
        <v/>
      </c>
      <c r="I1935" s="4" t="str" cm="1">
        <f t="array" ref="I1935">IF(INDEX(Assessment!$L$1:$L$63184,ROWS(I$2:I1935)*24-17)=0,"",INDEX(Assessment!$L$1:$L$63184,ROWS(I$2:I1935)*24-17))</f>
        <v/>
      </c>
    </row>
    <row r="1936" spans="1:9" s="4" customFormat="1" x14ac:dyDescent="0.25">
      <c r="A1936" s="4" t="str" cm="1">
        <f t="array" ref="A1936">IF(INDEX(Assessment!$C$1:$C$63184,ROWS(A$2:A1936)*24-22)=0,"",INDEX(Assessment!$C$1:$C$63184,ROWS(A$2:A1936)*24-22))</f>
        <v/>
      </c>
      <c r="B1936" s="4" t="str" cm="1">
        <f t="array" ref="B1936">IF(INDEX(Assessment!$C$1:$C$63184,ROWS(B$2:B1936)*24-21)=0,"",INDEX(Assessment!$C$1:$C$63184,ROWS(B$2:B1936)*24-21))</f>
        <v/>
      </c>
      <c r="C1936" s="4" t="str" cm="1">
        <f t="array" ref="C1936">IF(INDEX(Assessment!$C$1:$C$63184,ROWS(C$2:C1936)*24-20)="","",_xlfn.CONCAT(INDEX(Assessment!$C$1:$C$63184,ROWS(C$2:C1936)*24-20), " ==&gt; ", INDEX(Assessment!$C$1:$C$63184,ROWS(C$2:C1936)*24-19)))</f>
        <v/>
      </c>
      <c r="D1936" s="4" t="str" cm="1">
        <f t="array" ref="D1936">IF(INDEX(Assessment!$L$1:$L$63184,ROWS(D$2:D1936)*24-20)=0,"",INDEX(Assessment!$L$1:$L$63184,ROWS(D$2:D1936)*24-20))</f>
        <v/>
      </c>
      <c r="E1936" s="6" t="str" cm="1">
        <f t="array" ref="E1936">IF(INDEX(Assessment!$I$1:$I$63184,ROWS(E$2:E1936)*24-12)=0,"",INDEX(Assessment!$I$1:$I$63184,ROWS(E$2:E1936)*24-12))</f>
        <v/>
      </c>
      <c r="F1936" s="64" t="str" cm="1">
        <f t="array" ref="F1936">IF(INDEX(Assessment!$L$1:$L$63184,ROWS(F$2:F1936)*24-14)=0,"",INDEX(Assessment!$L$1:$L$63184,ROWS(F$2:F1936)*24-14))</f>
        <v/>
      </c>
      <c r="G1936" s="63" t="str" cm="1">
        <f t="array" ref="G1936">IF(INDEX(Assessment!$L$1:$L$63184,ROWS(G$2:G1936)*24-13)=0,"",INDEX(Assessment!$L$1:$L$63184,ROWS(G$2:G1936)*24-13))</f>
        <v/>
      </c>
      <c r="H1936" s="5" t="str" cm="1">
        <f t="array" ref="H1936">_xlfn.CONCAT(
IF(INDEX(Assessment!$L$1:$L$63184,ROWS(H$2:H1936)*24-8)&lt;&gt;FALSE, _xlfn.CONCAT(INDEX(Assessment!$L$1:$L$63184,ROWS(H$2:H1936)*24-8)," (",TEXT(INDEX(Assessment!$M$1:$M$63184,ROWS(H$2:H1936)*24-8),"m/yy"),") ",INDEX(Assessment!$N$1:$N$63184,ROWS(H$2:H1936)*24-8)),""),
IF(INDEX(Assessment!$L$1:$L$63184,ROWS(H$2:H1936)*24-7)&lt;&gt;FALSE, _xlfn.CONCAT(CHAR(10),INDEX(Assessment!$L$1:$L$63184,ROWS(H$2:H1936)*24-7)," (",TEXT(INDEX(Assessment!$M$1:$M$63184,ROWS(H$2:H1936)*24-7),"m/yy"),") ",INDEX(Assessment!$N$1:$N$63184,ROWS(H$2:H1936)*24-7)),""),
IF(INDEX(Assessment!$L$1:$L$63184,ROWS(H$2:H1936)*24-6)&lt;&gt;FALSE, _xlfn.CONCAT(CHAR(10),INDEX(Assessment!$L$1:$L$63184,ROWS(H$2:H1936)*24-6)," (",TEXT(INDEX(Assessment!$M$1:$M$63184,ROWS(H$2:H1936)*24-6),"m/yy"),") ",INDEX(Assessment!$N$1:$N$63184,ROWS(H$2:H1936)*24-6)),""),
IF(INDEX(Assessment!$L$1:$L$63184,ROWS(H$2:H1936)*24-5)&lt;&gt;FALSE, _xlfn.CONCAT(CHAR(10),INDEX(Assessment!$L$1:$L$63184,ROWS(H$2:H1936)*24-5)," (",TEXT(INDEX(Assessment!$M$1:$M$63184,ROWS(H$2:H1936)*24-5),"m/yy"),") ",INDEX(Assessment!$N$1:$N$63184,ROWS(H$2:H1936)*24-5)),""),
IF(INDEX(Assessment!$L$1:$L$63184,ROWS(H$2:H1936)*24-4)&lt;&gt;FALSE, _xlfn.CONCAT(CHAR(10),INDEX(Assessment!$L$1:$L$63184,ROWS(H$2:H1936)*24-4)," (",TEXT(INDEX(Assessment!$M$1:$M$63184,ROWS(H$2:H1936)*24-4),"m/yy"),") ",INDEX(Assessment!$N$1:$N$63184,ROWS(H$2:H1936)*24-4)),""),
IF(INDEX(Assessment!$L$1:$L$63184,ROWS(H$2:H1936)*24-3)&lt;&gt;FALSE, _xlfn.CONCAT(CHAR(10),INDEX(Assessment!$L$1:$L$63184,ROWS(H$2:H1936)*24-3)," (",TEXT(INDEX(Assessment!$M$1:$M$63184,ROWS(H$2:H1936)*24-3),"m/yy"),") ",INDEX(Assessment!$N$1:$N$63184,ROWS(H$2:H1936)*24-3)),""),
IF(INDEX(Assessment!$L$1:$L$63184,ROWS(H$2:H1936)*24-2)&lt;&gt;FALSE, _xlfn.CONCAT(CHAR(10),INDEX(Assessment!$L$1:$L$63184,ROWS(H$2:H1936)*24-2)," (",TEXT(INDEX(Assessment!$M$1:$M$63184,ROWS(H$2:H1936)*24-2),"m/yy"),") ",INDEX(Assessment!$N$1:$N$63184,ROWS(H$2:H1936)*24-2)),""),
IF(INDEX(Assessment!$L$1:$L$63184,ROWS(H$2:H1936)*24-1)&lt;&gt;FALSE, _xlfn.CONCAT(CHAR(10),INDEX(Assessment!$L$1:$L$63184,ROWS(H$2:H1936)*24-1),") ",TEXT(INDEX(Assessment!$M$1:$M$63184,ROWS(H$2:H1936)*24-1),"m/yy"),") ",INDEX(Assessment!$N$1:$N$63184,ROWS(H$2:H1936)*24-1)),"")
)</f>
        <v/>
      </c>
      <c r="I1936" s="4" t="str" cm="1">
        <f t="array" ref="I1936">IF(INDEX(Assessment!$L$1:$L$63184,ROWS(I$2:I1936)*24-17)=0,"",INDEX(Assessment!$L$1:$L$63184,ROWS(I$2:I1936)*24-17))</f>
        <v/>
      </c>
    </row>
    <row r="1937" spans="1:9" s="4" customFormat="1" x14ac:dyDescent="0.25">
      <c r="A1937" s="4" t="str" cm="1">
        <f t="array" ref="A1937">IF(INDEX(Assessment!$C$1:$C$63184,ROWS(A$2:A1937)*24-22)=0,"",INDEX(Assessment!$C$1:$C$63184,ROWS(A$2:A1937)*24-22))</f>
        <v/>
      </c>
      <c r="B1937" s="4" t="str" cm="1">
        <f t="array" ref="B1937">IF(INDEX(Assessment!$C$1:$C$63184,ROWS(B$2:B1937)*24-21)=0,"",INDEX(Assessment!$C$1:$C$63184,ROWS(B$2:B1937)*24-21))</f>
        <v/>
      </c>
      <c r="C1937" s="4" t="str" cm="1">
        <f t="array" ref="C1937">IF(INDEX(Assessment!$C$1:$C$63184,ROWS(C$2:C1937)*24-20)="","",_xlfn.CONCAT(INDEX(Assessment!$C$1:$C$63184,ROWS(C$2:C1937)*24-20), " ==&gt; ", INDEX(Assessment!$C$1:$C$63184,ROWS(C$2:C1937)*24-19)))</f>
        <v/>
      </c>
      <c r="D1937" s="4" t="str" cm="1">
        <f t="array" ref="D1937">IF(INDEX(Assessment!$L$1:$L$63184,ROWS(D$2:D1937)*24-20)=0,"",INDEX(Assessment!$L$1:$L$63184,ROWS(D$2:D1937)*24-20))</f>
        <v/>
      </c>
      <c r="E1937" s="6" t="str" cm="1">
        <f t="array" ref="E1937">IF(INDEX(Assessment!$I$1:$I$63184,ROWS(E$2:E1937)*24-12)=0,"",INDEX(Assessment!$I$1:$I$63184,ROWS(E$2:E1937)*24-12))</f>
        <v/>
      </c>
      <c r="F1937" s="64" t="str" cm="1">
        <f t="array" ref="F1937">IF(INDEX(Assessment!$L$1:$L$63184,ROWS(F$2:F1937)*24-14)=0,"",INDEX(Assessment!$L$1:$L$63184,ROWS(F$2:F1937)*24-14))</f>
        <v/>
      </c>
      <c r="G1937" s="63" t="str" cm="1">
        <f t="array" ref="G1937">IF(INDEX(Assessment!$L$1:$L$63184,ROWS(G$2:G1937)*24-13)=0,"",INDEX(Assessment!$L$1:$L$63184,ROWS(G$2:G1937)*24-13))</f>
        <v/>
      </c>
      <c r="H1937" s="5" t="str" cm="1">
        <f t="array" ref="H1937">_xlfn.CONCAT(
IF(INDEX(Assessment!$L$1:$L$63184,ROWS(H$2:H1937)*24-8)&lt;&gt;FALSE, _xlfn.CONCAT(INDEX(Assessment!$L$1:$L$63184,ROWS(H$2:H1937)*24-8)," (",TEXT(INDEX(Assessment!$M$1:$M$63184,ROWS(H$2:H1937)*24-8),"m/yy"),") ",INDEX(Assessment!$N$1:$N$63184,ROWS(H$2:H1937)*24-8)),""),
IF(INDEX(Assessment!$L$1:$L$63184,ROWS(H$2:H1937)*24-7)&lt;&gt;FALSE, _xlfn.CONCAT(CHAR(10),INDEX(Assessment!$L$1:$L$63184,ROWS(H$2:H1937)*24-7)," (",TEXT(INDEX(Assessment!$M$1:$M$63184,ROWS(H$2:H1937)*24-7),"m/yy"),") ",INDEX(Assessment!$N$1:$N$63184,ROWS(H$2:H1937)*24-7)),""),
IF(INDEX(Assessment!$L$1:$L$63184,ROWS(H$2:H1937)*24-6)&lt;&gt;FALSE, _xlfn.CONCAT(CHAR(10),INDEX(Assessment!$L$1:$L$63184,ROWS(H$2:H1937)*24-6)," (",TEXT(INDEX(Assessment!$M$1:$M$63184,ROWS(H$2:H1937)*24-6),"m/yy"),") ",INDEX(Assessment!$N$1:$N$63184,ROWS(H$2:H1937)*24-6)),""),
IF(INDEX(Assessment!$L$1:$L$63184,ROWS(H$2:H1937)*24-5)&lt;&gt;FALSE, _xlfn.CONCAT(CHAR(10),INDEX(Assessment!$L$1:$L$63184,ROWS(H$2:H1937)*24-5)," (",TEXT(INDEX(Assessment!$M$1:$M$63184,ROWS(H$2:H1937)*24-5),"m/yy"),") ",INDEX(Assessment!$N$1:$N$63184,ROWS(H$2:H1937)*24-5)),""),
IF(INDEX(Assessment!$L$1:$L$63184,ROWS(H$2:H1937)*24-4)&lt;&gt;FALSE, _xlfn.CONCAT(CHAR(10),INDEX(Assessment!$L$1:$L$63184,ROWS(H$2:H1937)*24-4)," (",TEXT(INDEX(Assessment!$M$1:$M$63184,ROWS(H$2:H1937)*24-4),"m/yy"),") ",INDEX(Assessment!$N$1:$N$63184,ROWS(H$2:H1937)*24-4)),""),
IF(INDEX(Assessment!$L$1:$L$63184,ROWS(H$2:H1937)*24-3)&lt;&gt;FALSE, _xlfn.CONCAT(CHAR(10),INDEX(Assessment!$L$1:$L$63184,ROWS(H$2:H1937)*24-3)," (",TEXT(INDEX(Assessment!$M$1:$M$63184,ROWS(H$2:H1937)*24-3),"m/yy"),") ",INDEX(Assessment!$N$1:$N$63184,ROWS(H$2:H1937)*24-3)),""),
IF(INDEX(Assessment!$L$1:$L$63184,ROWS(H$2:H1937)*24-2)&lt;&gt;FALSE, _xlfn.CONCAT(CHAR(10),INDEX(Assessment!$L$1:$L$63184,ROWS(H$2:H1937)*24-2)," (",TEXT(INDEX(Assessment!$M$1:$M$63184,ROWS(H$2:H1937)*24-2),"m/yy"),") ",INDEX(Assessment!$N$1:$N$63184,ROWS(H$2:H1937)*24-2)),""),
IF(INDEX(Assessment!$L$1:$L$63184,ROWS(H$2:H1937)*24-1)&lt;&gt;FALSE, _xlfn.CONCAT(CHAR(10),INDEX(Assessment!$L$1:$L$63184,ROWS(H$2:H1937)*24-1),") ",TEXT(INDEX(Assessment!$M$1:$M$63184,ROWS(H$2:H1937)*24-1),"m/yy"),") ",INDEX(Assessment!$N$1:$N$63184,ROWS(H$2:H1937)*24-1)),"")
)</f>
        <v/>
      </c>
      <c r="I1937" s="4" t="str" cm="1">
        <f t="array" ref="I1937">IF(INDEX(Assessment!$L$1:$L$63184,ROWS(I$2:I1937)*24-17)=0,"",INDEX(Assessment!$L$1:$L$63184,ROWS(I$2:I1937)*24-17))</f>
        <v/>
      </c>
    </row>
    <row r="1938" spans="1:9" s="4" customFormat="1" x14ac:dyDescent="0.25">
      <c r="A1938" s="4" t="str" cm="1">
        <f t="array" ref="A1938">IF(INDEX(Assessment!$C$1:$C$63184,ROWS(A$2:A1938)*24-22)=0,"",INDEX(Assessment!$C$1:$C$63184,ROWS(A$2:A1938)*24-22))</f>
        <v/>
      </c>
      <c r="B1938" s="4" t="str" cm="1">
        <f t="array" ref="B1938">IF(INDEX(Assessment!$C$1:$C$63184,ROWS(B$2:B1938)*24-21)=0,"",INDEX(Assessment!$C$1:$C$63184,ROWS(B$2:B1938)*24-21))</f>
        <v/>
      </c>
      <c r="C1938" s="4" t="str" cm="1">
        <f t="array" ref="C1938">IF(INDEX(Assessment!$C$1:$C$63184,ROWS(C$2:C1938)*24-20)="","",_xlfn.CONCAT(INDEX(Assessment!$C$1:$C$63184,ROWS(C$2:C1938)*24-20), " ==&gt; ", INDEX(Assessment!$C$1:$C$63184,ROWS(C$2:C1938)*24-19)))</f>
        <v/>
      </c>
      <c r="D1938" s="4" t="str" cm="1">
        <f t="array" ref="D1938">IF(INDEX(Assessment!$L$1:$L$63184,ROWS(D$2:D1938)*24-20)=0,"",INDEX(Assessment!$L$1:$L$63184,ROWS(D$2:D1938)*24-20))</f>
        <v/>
      </c>
      <c r="E1938" s="6" t="str" cm="1">
        <f t="array" ref="E1938">IF(INDEX(Assessment!$I$1:$I$63184,ROWS(E$2:E1938)*24-12)=0,"",INDEX(Assessment!$I$1:$I$63184,ROWS(E$2:E1938)*24-12))</f>
        <v/>
      </c>
      <c r="F1938" s="64" t="str" cm="1">
        <f t="array" ref="F1938">IF(INDEX(Assessment!$L$1:$L$63184,ROWS(F$2:F1938)*24-14)=0,"",INDEX(Assessment!$L$1:$L$63184,ROWS(F$2:F1938)*24-14))</f>
        <v/>
      </c>
      <c r="G1938" s="63" t="str" cm="1">
        <f t="array" ref="G1938">IF(INDEX(Assessment!$L$1:$L$63184,ROWS(G$2:G1938)*24-13)=0,"",INDEX(Assessment!$L$1:$L$63184,ROWS(G$2:G1938)*24-13))</f>
        <v/>
      </c>
      <c r="H1938" s="5" t="str" cm="1">
        <f t="array" ref="H1938">_xlfn.CONCAT(
IF(INDEX(Assessment!$L$1:$L$63184,ROWS(H$2:H1938)*24-8)&lt;&gt;FALSE, _xlfn.CONCAT(INDEX(Assessment!$L$1:$L$63184,ROWS(H$2:H1938)*24-8)," (",TEXT(INDEX(Assessment!$M$1:$M$63184,ROWS(H$2:H1938)*24-8),"m/yy"),") ",INDEX(Assessment!$N$1:$N$63184,ROWS(H$2:H1938)*24-8)),""),
IF(INDEX(Assessment!$L$1:$L$63184,ROWS(H$2:H1938)*24-7)&lt;&gt;FALSE, _xlfn.CONCAT(CHAR(10),INDEX(Assessment!$L$1:$L$63184,ROWS(H$2:H1938)*24-7)," (",TEXT(INDEX(Assessment!$M$1:$M$63184,ROWS(H$2:H1938)*24-7),"m/yy"),") ",INDEX(Assessment!$N$1:$N$63184,ROWS(H$2:H1938)*24-7)),""),
IF(INDEX(Assessment!$L$1:$L$63184,ROWS(H$2:H1938)*24-6)&lt;&gt;FALSE, _xlfn.CONCAT(CHAR(10),INDEX(Assessment!$L$1:$L$63184,ROWS(H$2:H1938)*24-6)," (",TEXT(INDEX(Assessment!$M$1:$M$63184,ROWS(H$2:H1938)*24-6),"m/yy"),") ",INDEX(Assessment!$N$1:$N$63184,ROWS(H$2:H1938)*24-6)),""),
IF(INDEX(Assessment!$L$1:$L$63184,ROWS(H$2:H1938)*24-5)&lt;&gt;FALSE, _xlfn.CONCAT(CHAR(10),INDEX(Assessment!$L$1:$L$63184,ROWS(H$2:H1938)*24-5)," (",TEXT(INDEX(Assessment!$M$1:$M$63184,ROWS(H$2:H1938)*24-5),"m/yy"),") ",INDEX(Assessment!$N$1:$N$63184,ROWS(H$2:H1938)*24-5)),""),
IF(INDEX(Assessment!$L$1:$L$63184,ROWS(H$2:H1938)*24-4)&lt;&gt;FALSE, _xlfn.CONCAT(CHAR(10),INDEX(Assessment!$L$1:$L$63184,ROWS(H$2:H1938)*24-4)," (",TEXT(INDEX(Assessment!$M$1:$M$63184,ROWS(H$2:H1938)*24-4),"m/yy"),") ",INDEX(Assessment!$N$1:$N$63184,ROWS(H$2:H1938)*24-4)),""),
IF(INDEX(Assessment!$L$1:$L$63184,ROWS(H$2:H1938)*24-3)&lt;&gt;FALSE, _xlfn.CONCAT(CHAR(10),INDEX(Assessment!$L$1:$L$63184,ROWS(H$2:H1938)*24-3)," (",TEXT(INDEX(Assessment!$M$1:$M$63184,ROWS(H$2:H1938)*24-3),"m/yy"),") ",INDEX(Assessment!$N$1:$N$63184,ROWS(H$2:H1938)*24-3)),""),
IF(INDEX(Assessment!$L$1:$L$63184,ROWS(H$2:H1938)*24-2)&lt;&gt;FALSE, _xlfn.CONCAT(CHAR(10),INDEX(Assessment!$L$1:$L$63184,ROWS(H$2:H1938)*24-2)," (",TEXT(INDEX(Assessment!$M$1:$M$63184,ROWS(H$2:H1938)*24-2),"m/yy"),") ",INDEX(Assessment!$N$1:$N$63184,ROWS(H$2:H1938)*24-2)),""),
IF(INDEX(Assessment!$L$1:$L$63184,ROWS(H$2:H1938)*24-1)&lt;&gt;FALSE, _xlfn.CONCAT(CHAR(10),INDEX(Assessment!$L$1:$L$63184,ROWS(H$2:H1938)*24-1),") ",TEXT(INDEX(Assessment!$M$1:$M$63184,ROWS(H$2:H1938)*24-1),"m/yy"),") ",INDEX(Assessment!$N$1:$N$63184,ROWS(H$2:H1938)*24-1)),"")
)</f>
        <v/>
      </c>
      <c r="I1938" s="4" t="str" cm="1">
        <f t="array" ref="I1938">IF(INDEX(Assessment!$L$1:$L$63184,ROWS(I$2:I1938)*24-17)=0,"",INDEX(Assessment!$L$1:$L$63184,ROWS(I$2:I1938)*24-17))</f>
        <v/>
      </c>
    </row>
    <row r="1939" spans="1:9" s="4" customFormat="1" x14ac:dyDescent="0.25">
      <c r="A1939" s="4" t="str" cm="1">
        <f t="array" ref="A1939">IF(INDEX(Assessment!$C$1:$C$63184,ROWS(A$2:A1939)*24-22)=0,"",INDEX(Assessment!$C$1:$C$63184,ROWS(A$2:A1939)*24-22))</f>
        <v/>
      </c>
      <c r="B1939" s="4" t="str" cm="1">
        <f t="array" ref="B1939">IF(INDEX(Assessment!$C$1:$C$63184,ROWS(B$2:B1939)*24-21)=0,"",INDEX(Assessment!$C$1:$C$63184,ROWS(B$2:B1939)*24-21))</f>
        <v/>
      </c>
      <c r="C1939" s="4" t="str" cm="1">
        <f t="array" ref="C1939">IF(INDEX(Assessment!$C$1:$C$63184,ROWS(C$2:C1939)*24-20)="","",_xlfn.CONCAT(INDEX(Assessment!$C$1:$C$63184,ROWS(C$2:C1939)*24-20), " ==&gt; ", INDEX(Assessment!$C$1:$C$63184,ROWS(C$2:C1939)*24-19)))</f>
        <v/>
      </c>
      <c r="D1939" s="4" t="str" cm="1">
        <f t="array" ref="D1939">IF(INDEX(Assessment!$L$1:$L$63184,ROWS(D$2:D1939)*24-20)=0,"",INDEX(Assessment!$L$1:$L$63184,ROWS(D$2:D1939)*24-20))</f>
        <v/>
      </c>
      <c r="E1939" s="6" t="str" cm="1">
        <f t="array" ref="E1939">IF(INDEX(Assessment!$I$1:$I$63184,ROWS(E$2:E1939)*24-12)=0,"",INDEX(Assessment!$I$1:$I$63184,ROWS(E$2:E1939)*24-12))</f>
        <v/>
      </c>
      <c r="F1939" s="64" t="str" cm="1">
        <f t="array" ref="F1939">IF(INDEX(Assessment!$L$1:$L$63184,ROWS(F$2:F1939)*24-14)=0,"",INDEX(Assessment!$L$1:$L$63184,ROWS(F$2:F1939)*24-14))</f>
        <v/>
      </c>
      <c r="G1939" s="63" t="str" cm="1">
        <f t="array" ref="G1939">IF(INDEX(Assessment!$L$1:$L$63184,ROWS(G$2:G1939)*24-13)=0,"",INDEX(Assessment!$L$1:$L$63184,ROWS(G$2:G1939)*24-13))</f>
        <v/>
      </c>
      <c r="H1939" s="5" t="str" cm="1">
        <f t="array" ref="H1939">_xlfn.CONCAT(
IF(INDEX(Assessment!$L$1:$L$63184,ROWS(H$2:H1939)*24-8)&lt;&gt;FALSE, _xlfn.CONCAT(INDEX(Assessment!$L$1:$L$63184,ROWS(H$2:H1939)*24-8)," (",TEXT(INDEX(Assessment!$M$1:$M$63184,ROWS(H$2:H1939)*24-8),"m/yy"),") ",INDEX(Assessment!$N$1:$N$63184,ROWS(H$2:H1939)*24-8)),""),
IF(INDEX(Assessment!$L$1:$L$63184,ROWS(H$2:H1939)*24-7)&lt;&gt;FALSE, _xlfn.CONCAT(CHAR(10),INDEX(Assessment!$L$1:$L$63184,ROWS(H$2:H1939)*24-7)," (",TEXT(INDEX(Assessment!$M$1:$M$63184,ROWS(H$2:H1939)*24-7),"m/yy"),") ",INDEX(Assessment!$N$1:$N$63184,ROWS(H$2:H1939)*24-7)),""),
IF(INDEX(Assessment!$L$1:$L$63184,ROWS(H$2:H1939)*24-6)&lt;&gt;FALSE, _xlfn.CONCAT(CHAR(10),INDEX(Assessment!$L$1:$L$63184,ROWS(H$2:H1939)*24-6)," (",TEXT(INDEX(Assessment!$M$1:$M$63184,ROWS(H$2:H1939)*24-6),"m/yy"),") ",INDEX(Assessment!$N$1:$N$63184,ROWS(H$2:H1939)*24-6)),""),
IF(INDEX(Assessment!$L$1:$L$63184,ROWS(H$2:H1939)*24-5)&lt;&gt;FALSE, _xlfn.CONCAT(CHAR(10),INDEX(Assessment!$L$1:$L$63184,ROWS(H$2:H1939)*24-5)," (",TEXT(INDEX(Assessment!$M$1:$M$63184,ROWS(H$2:H1939)*24-5),"m/yy"),") ",INDEX(Assessment!$N$1:$N$63184,ROWS(H$2:H1939)*24-5)),""),
IF(INDEX(Assessment!$L$1:$L$63184,ROWS(H$2:H1939)*24-4)&lt;&gt;FALSE, _xlfn.CONCAT(CHAR(10),INDEX(Assessment!$L$1:$L$63184,ROWS(H$2:H1939)*24-4)," (",TEXT(INDEX(Assessment!$M$1:$M$63184,ROWS(H$2:H1939)*24-4),"m/yy"),") ",INDEX(Assessment!$N$1:$N$63184,ROWS(H$2:H1939)*24-4)),""),
IF(INDEX(Assessment!$L$1:$L$63184,ROWS(H$2:H1939)*24-3)&lt;&gt;FALSE, _xlfn.CONCAT(CHAR(10),INDEX(Assessment!$L$1:$L$63184,ROWS(H$2:H1939)*24-3)," (",TEXT(INDEX(Assessment!$M$1:$M$63184,ROWS(H$2:H1939)*24-3),"m/yy"),") ",INDEX(Assessment!$N$1:$N$63184,ROWS(H$2:H1939)*24-3)),""),
IF(INDEX(Assessment!$L$1:$L$63184,ROWS(H$2:H1939)*24-2)&lt;&gt;FALSE, _xlfn.CONCAT(CHAR(10),INDEX(Assessment!$L$1:$L$63184,ROWS(H$2:H1939)*24-2)," (",TEXT(INDEX(Assessment!$M$1:$M$63184,ROWS(H$2:H1939)*24-2),"m/yy"),") ",INDEX(Assessment!$N$1:$N$63184,ROWS(H$2:H1939)*24-2)),""),
IF(INDEX(Assessment!$L$1:$L$63184,ROWS(H$2:H1939)*24-1)&lt;&gt;FALSE, _xlfn.CONCAT(CHAR(10),INDEX(Assessment!$L$1:$L$63184,ROWS(H$2:H1939)*24-1),") ",TEXT(INDEX(Assessment!$M$1:$M$63184,ROWS(H$2:H1939)*24-1),"m/yy"),") ",INDEX(Assessment!$N$1:$N$63184,ROWS(H$2:H1939)*24-1)),"")
)</f>
        <v/>
      </c>
      <c r="I1939" s="4" t="str" cm="1">
        <f t="array" ref="I1939">IF(INDEX(Assessment!$L$1:$L$63184,ROWS(I$2:I1939)*24-17)=0,"",INDEX(Assessment!$L$1:$L$63184,ROWS(I$2:I1939)*24-17))</f>
        <v/>
      </c>
    </row>
    <row r="1940" spans="1:9" s="4" customFormat="1" x14ac:dyDescent="0.25">
      <c r="A1940" s="4" t="str" cm="1">
        <f t="array" ref="A1940">IF(INDEX(Assessment!$C$1:$C$63184,ROWS(A$2:A1940)*24-22)=0,"",INDEX(Assessment!$C$1:$C$63184,ROWS(A$2:A1940)*24-22))</f>
        <v/>
      </c>
      <c r="B1940" s="4" t="str" cm="1">
        <f t="array" ref="B1940">IF(INDEX(Assessment!$C$1:$C$63184,ROWS(B$2:B1940)*24-21)=0,"",INDEX(Assessment!$C$1:$C$63184,ROWS(B$2:B1940)*24-21))</f>
        <v/>
      </c>
      <c r="C1940" s="4" t="str" cm="1">
        <f t="array" ref="C1940">IF(INDEX(Assessment!$C$1:$C$63184,ROWS(C$2:C1940)*24-20)="","",_xlfn.CONCAT(INDEX(Assessment!$C$1:$C$63184,ROWS(C$2:C1940)*24-20), " ==&gt; ", INDEX(Assessment!$C$1:$C$63184,ROWS(C$2:C1940)*24-19)))</f>
        <v/>
      </c>
      <c r="D1940" s="4" t="str" cm="1">
        <f t="array" ref="D1940">IF(INDEX(Assessment!$L$1:$L$63184,ROWS(D$2:D1940)*24-20)=0,"",INDEX(Assessment!$L$1:$L$63184,ROWS(D$2:D1940)*24-20))</f>
        <v/>
      </c>
      <c r="E1940" s="6" t="str" cm="1">
        <f t="array" ref="E1940">IF(INDEX(Assessment!$I$1:$I$63184,ROWS(E$2:E1940)*24-12)=0,"",INDEX(Assessment!$I$1:$I$63184,ROWS(E$2:E1940)*24-12))</f>
        <v/>
      </c>
      <c r="F1940" s="64" t="str" cm="1">
        <f t="array" ref="F1940">IF(INDEX(Assessment!$L$1:$L$63184,ROWS(F$2:F1940)*24-14)=0,"",INDEX(Assessment!$L$1:$L$63184,ROWS(F$2:F1940)*24-14))</f>
        <v/>
      </c>
      <c r="G1940" s="63" t="str" cm="1">
        <f t="array" ref="G1940">IF(INDEX(Assessment!$L$1:$L$63184,ROWS(G$2:G1940)*24-13)=0,"",INDEX(Assessment!$L$1:$L$63184,ROWS(G$2:G1940)*24-13))</f>
        <v/>
      </c>
      <c r="H1940" s="5" t="str" cm="1">
        <f t="array" ref="H1940">_xlfn.CONCAT(
IF(INDEX(Assessment!$L$1:$L$63184,ROWS(H$2:H1940)*24-8)&lt;&gt;FALSE, _xlfn.CONCAT(INDEX(Assessment!$L$1:$L$63184,ROWS(H$2:H1940)*24-8)," (",TEXT(INDEX(Assessment!$M$1:$M$63184,ROWS(H$2:H1940)*24-8),"m/yy"),") ",INDEX(Assessment!$N$1:$N$63184,ROWS(H$2:H1940)*24-8)),""),
IF(INDEX(Assessment!$L$1:$L$63184,ROWS(H$2:H1940)*24-7)&lt;&gt;FALSE, _xlfn.CONCAT(CHAR(10),INDEX(Assessment!$L$1:$L$63184,ROWS(H$2:H1940)*24-7)," (",TEXT(INDEX(Assessment!$M$1:$M$63184,ROWS(H$2:H1940)*24-7),"m/yy"),") ",INDEX(Assessment!$N$1:$N$63184,ROWS(H$2:H1940)*24-7)),""),
IF(INDEX(Assessment!$L$1:$L$63184,ROWS(H$2:H1940)*24-6)&lt;&gt;FALSE, _xlfn.CONCAT(CHAR(10),INDEX(Assessment!$L$1:$L$63184,ROWS(H$2:H1940)*24-6)," (",TEXT(INDEX(Assessment!$M$1:$M$63184,ROWS(H$2:H1940)*24-6),"m/yy"),") ",INDEX(Assessment!$N$1:$N$63184,ROWS(H$2:H1940)*24-6)),""),
IF(INDEX(Assessment!$L$1:$L$63184,ROWS(H$2:H1940)*24-5)&lt;&gt;FALSE, _xlfn.CONCAT(CHAR(10),INDEX(Assessment!$L$1:$L$63184,ROWS(H$2:H1940)*24-5)," (",TEXT(INDEX(Assessment!$M$1:$M$63184,ROWS(H$2:H1940)*24-5),"m/yy"),") ",INDEX(Assessment!$N$1:$N$63184,ROWS(H$2:H1940)*24-5)),""),
IF(INDEX(Assessment!$L$1:$L$63184,ROWS(H$2:H1940)*24-4)&lt;&gt;FALSE, _xlfn.CONCAT(CHAR(10),INDEX(Assessment!$L$1:$L$63184,ROWS(H$2:H1940)*24-4)," (",TEXT(INDEX(Assessment!$M$1:$M$63184,ROWS(H$2:H1940)*24-4),"m/yy"),") ",INDEX(Assessment!$N$1:$N$63184,ROWS(H$2:H1940)*24-4)),""),
IF(INDEX(Assessment!$L$1:$L$63184,ROWS(H$2:H1940)*24-3)&lt;&gt;FALSE, _xlfn.CONCAT(CHAR(10),INDEX(Assessment!$L$1:$L$63184,ROWS(H$2:H1940)*24-3)," (",TEXT(INDEX(Assessment!$M$1:$M$63184,ROWS(H$2:H1940)*24-3),"m/yy"),") ",INDEX(Assessment!$N$1:$N$63184,ROWS(H$2:H1940)*24-3)),""),
IF(INDEX(Assessment!$L$1:$L$63184,ROWS(H$2:H1940)*24-2)&lt;&gt;FALSE, _xlfn.CONCAT(CHAR(10),INDEX(Assessment!$L$1:$L$63184,ROWS(H$2:H1940)*24-2)," (",TEXT(INDEX(Assessment!$M$1:$M$63184,ROWS(H$2:H1940)*24-2),"m/yy"),") ",INDEX(Assessment!$N$1:$N$63184,ROWS(H$2:H1940)*24-2)),""),
IF(INDEX(Assessment!$L$1:$L$63184,ROWS(H$2:H1940)*24-1)&lt;&gt;FALSE, _xlfn.CONCAT(CHAR(10),INDEX(Assessment!$L$1:$L$63184,ROWS(H$2:H1940)*24-1),") ",TEXT(INDEX(Assessment!$M$1:$M$63184,ROWS(H$2:H1940)*24-1),"m/yy"),") ",INDEX(Assessment!$N$1:$N$63184,ROWS(H$2:H1940)*24-1)),"")
)</f>
        <v/>
      </c>
      <c r="I1940" s="4" t="str" cm="1">
        <f t="array" ref="I1940">IF(INDEX(Assessment!$L$1:$L$63184,ROWS(I$2:I1940)*24-17)=0,"",INDEX(Assessment!$L$1:$L$63184,ROWS(I$2:I1940)*24-17))</f>
        <v/>
      </c>
    </row>
    <row r="1941" spans="1:9" s="4" customFormat="1" x14ac:dyDescent="0.25">
      <c r="A1941" s="4" t="str" cm="1">
        <f t="array" ref="A1941">IF(INDEX(Assessment!$C$1:$C$63184,ROWS(A$2:A1941)*24-22)=0,"",INDEX(Assessment!$C$1:$C$63184,ROWS(A$2:A1941)*24-22))</f>
        <v/>
      </c>
      <c r="B1941" s="4" t="str" cm="1">
        <f t="array" ref="B1941">IF(INDEX(Assessment!$C$1:$C$63184,ROWS(B$2:B1941)*24-21)=0,"",INDEX(Assessment!$C$1:$C$63184,ROWS(B$2:B1941)*24-21))</f>
        <v/>
      </c>
      <c r="C1941" s="4" t="str" cm="1">
        <f t="array" ref="C1941">IF(INDEX(Assessment!$C$1:$C$63184,ROWS(C$2:C1941)*24-20)="","",_xlfn.CONCAT(INDEX(Assessment!$C$1:$C$63184,ROWS(C$2:C1941)*24-20), " ==&gt; ", INDEX(Assessment!$C$1:$C$63184,ROWS(C$2:C1941)*24-19)))</f>
        <v/>
      </c>
      <c r="D1941" s="4" t="str" cm="1">
        <f t="array" ref="D1941">IF(INDEX(Assessment!$L$1:$L$63184,ROWS(D$2:D1941)*24-20)=0,"",INDEX(Assessment!$L$1:$L$63184,ROWS(D$2:D1941)*24-20))</f>
        <v/>
      </c>
      <c r="E1941" s="6" t="str" cm="1">
        <f t="array" ref="E1941">IF(INDEX(Assessment!$I$1:$I$63184,ROWS(E$2:E1941)*24-12)=0,"",INDEX(Assessment!$I$1:$I$63184,ROWS(E$2:E1941)*24-12))</f>
        <v/>
      </c>
      <c r="F1941" s="64" t="str" cm="1">
        <f t="array" ref="F1941">IF(INDEX(Assessment!$L$1:$L$63184,ROWS(F$2:F1941)*24-14)=0,"",INDEX(Assessment!$L$1:$L$63184,ROWS(F$2:F1941)*24-14))</f>
        <v/>
      </c>
      <c r="G1941" s="63" t="str" cm="1">
        <f t="array" ref="G1941">IF(INDEX(Assessment!$L$1:$L$63184,ROWS(G$2:G1941)*24-13)=0,"",INDEX(Assessment!$L$1:$L$63184,ROWS(G$2:G1941)*24-13))</f>
        <v/>
      </c>
      <c r="H1941" s="5" t="str" cm="1">
        <f t="array" ref="H1941">_xlfn.CONCAT(
IF(INDEX(Assessment!$L$1:$L$63184,ROWS(H$2:H1941)*24-8)&lt;&gt;FALSE, _xlfn.CONCAT(INDEX(Assessment!$L$1:$L$63184,ROWS(H$2:H1941)*24-8)," (",TEXT(INDEX(Assessment!$M$1:$M$63184,ROWS(H$2:H1941)*24-8),"m/yy"),") ",INDEX(Assessment!$N$1:$N$63184,ROWS(H$2:H1941)*24-8)),""),
IF(INDEX(Assessment!$L$1:$L$63184,ROWS(H$2:H1941)*24-7)&lt;&gt;FALSE, _xlfn.CONCAT(CHAR(10),INDEX(Assessment!$L$1:$L$63184,ROWS(H$2:H1941)*24-7)," (",TEXT(INDEX(Assessment!$M$1:$M$63184,ROWS(H$2:H1941)*24-7),"m/yy"),") ",INDEX(Assessment!$N$1:$N$63184,ROWS(H$2:H1941)*24-7)),""),
IF(INDEX(Assessment!$L$1:$L$63184,ROWS(H$2:H1941)*24-6)&lt;&gt;FALSE, _xlfn.CONCAT(CHAR(10),INDEX(Assessment!$L$1:$L$63184,ROWS(H$2:H1941)*24-6)," (",TEXT(INDEX(Assessment!$M$1:$M$63184,ROWS(H$2:H1941)*24-6),"m/yy"),") ",INDEX(Assessment!$N$1:$N$63184,ROWS(H$2:H1941)*24-6)),""),
IF(INDEX(Assessment!$L$1:$L$63184,ROWS(H$2:H1941)*24-5)&lt;&gt;FALSE, _xlfn.CONCAT(CHAR(10),INDEX(Assessment!$L$1:$L$63184,ROWS(H$2:H1941)*24-5)," (",TEXT(INDEX(Assessment!$M$1:$M$63184,ROWS(H$2:H1941)*24-5),"m/yy"),") ",INDEX(Assessment!$N$1:$N$63184,ROWS(H$2:H1941)*24-5)),""),
IF(INDEX(Assessment!$L$1:$L$63184,ROWS(H$2:H1941)*24-4)&lt;&gt;FALSE, _xlfn.CONCAT(CHAR(10),INDEX(Assessment!$L$1:$L$63184,ROWS(H$2:H1941)*24-4)," (",TEXT(INDEX(Assessment!$M$1:$M$63184,ROWS(H$2:H1941)*24-4),"m/yy"),") ",INDEX(Assessment!$N$1:$N$63184,ROWS(H$2:H1941)*24-4)),""),
IF(INDEX(Assessment!$L$1:$L$63184,ROWS(H$2:H1941)*24-3)&lt;&gt;FALSE, _xlfn.CONCAT(CHAR(10),INDEX(Assessment!$L$1:$L$63184,ROWS(H$2:H1941)*24-3)," (",TEXT(INDEX(Assessment!$M$1:$M$63184,ROWS(H$2:H1941)*24-3),"m/yy"),") ",INDEX(Assessment!$N$1:$N$63184,ROWS(H$2:H1941)*24-3)),""),
IF(INDEX(Assessment!$L$1:$L$63184,ROWS(H$2:H1941)*24-2)&lt;&gt;FALSE, _xlfn.CONCAT(CHAR(10),INDEX(Assessment!$L$1:$L$63184,ROWS(H$2:H1941)*24-2)," (",TEXT(INDEX(Assessment!$M$1:$M$63184,ROWS(H$2:H1941)*24-2),"m/yy"),") ",INDEX(Assessment!$N$1:$N$63184,ROWS(H$2:H1941)*24-2)),""),
IF(INDEX(Assessment!$L$1:$L$63184,ROWS(H$2:H1941)*24-1)&lt;&gt;FALSE, _xlfn.CONCAT(CHAR(10),INDEX(Assessment!$L$1:$L$63184,ROWS(H$2:H1941)*24-1),") ",TEXT(INDEX(Assessment!$M$1:$M$63184,ROWS(H$2:H1941)*24-1),"m/yy"),") ",INDEX(Assessment!$N$1:$N$63184,ROWS(H$2:H1941)*24-1)),"")
)</f>
        <v/>
      </c>
      <c r="I1941" s="4" t="str" cm="1">
        <f t="array" ref="I1941">IF(INDEX(Assessment!$L$1:$L$63184,ROWS(I$2:I1941)*24-17)=0,"",INDEX(Assessment!$L$1:$L$63184,ROWS(I$2:I1941)*24-17))</f>
        <v/>
      </c>
    </row>
    <row r="1942" spans="1:9" s="4" customFormat="1" x14ac:dyDescent="0.25">
      <c r="A1942" s="4" t="str" cm="1">
        <f t="array" ref="A1942">IF(INDEX(Assessment!$C$1:$C$63184,ROWS(A$2:A1942)*24-22)=0,"",INDEX(Assessment!$C$1:$C$63184,ROWS(A$2:A1942)*24-22))</f>
        <v/>
      </c>
      <c r="B1942" s="4" t="str" cm="1">
        <f t="array" ref="B1942">IF(INDEX(Assessment!$C$1:$C$63184,ROWS(B$2:B1942)*24-21)=0,"",INDEX(Assessment!$C$1:$C$63184,ROWS(B$2:B1942)*24-21))</f>
        <v/>
      </c>
      <c r="C1942" s="4" t="str" cm="1">
        <f t="array" ref="C1942">IF(INDEX(Assessment!$C$1:$C$63184,ROWS(C$2:C1942)*24-20)="","",_xlfn.CONCAT(INDEX(Assessment!$C$1:$C$63184,ROWS(C$2:C1942)*24-20), " ==&gt; ", INDEX(Assessment!$C$1:$C$63184,ROWS(C$2:C1942)*24-19)))</f>
        <v/>
      </c>
      <c r="D1942" s="4" t="str" cm="1">
        <f t="array" ref="D1942">IF(INDEX(Assessment!$L$1:$L$63184,ROWS(D$2:D1942)*24-20)=0,"",INDEX(Assessment!$L$1:$L$63184,ROWS(D$2:D1942)*24-20))</f>
        <v/>
      </c>
      <c r="E1942" s="6" t="str" cm="1">
        <f t="array" ref="E1942">IF(INDEX(Assessment!$I$1:$I$63184,ROWS(E$2:E1942)*24-12)=0,"",INDEX(Assessment!$I$1:$I$63184,ROWS(E$2:E1942)*24-12))</f>
        <v/>
      </c>
      <c r="F1942" s="64" t="str" cm="1">
        <f t="array" ref="F1942">IF(INDEX(Assessment!$L$1:$L$63184,ROWS(F$2:F1942)*24-14)=0,"",INDEX(Assessment!$L$1:$L$63184,ROWS(F$2:F1942)*24-14))</f>
        <v/>
      </c>
      <c r="G1942" s="63" t="str" cm="1">
        <f t="array" ref="G1942">IF(INDEX(Assessment!$L$1:$L$63184,ROWS(G$2:G1942)*24-13)=0,"",INDEX(Assessment!$L$1:$L$63184,ROWS(G$2:G1942)*24-13))</f>
        <v/>
      </c>
      <c r="H1942" s="5" t="str" cm="1">
        <f t="array" ref="H1942">_xlfn.CONCAT(
IF(INDEX(Assessment!$L$1:$L$63184,ROWS(H$2:H1942)*24-8)&lt;&gt;FALSE, _xlfn.CONCAT(INDEX(Assessment!$L$1:$L$63184,ROWS(H$2:H1942)*24-8)," (",TEXT(INDEX(Assessment!$M$1:$M$63184,ROWS(H$2:H1942)*24-8),"m/yy"),") ",INDEX(Assessment!$N$1:$N$63184,ROWS(H$2:H1942)*24-8)),""),
IF(INDEX(Assessment!$L$1:$L$63184,ROWS(H$2:H1942)*24-7)&lt;&gt;FALSE, _xlfn.CONCAT(CHAR(10),INDEX(Assessment!$L$1:$L$63184,ROWS(H$2:H1942)*24-7)," (",TEXT(INDEX(Assessment!$M$1:$M$63184,ROWS(H$2:H1942)*24-7),"m/yy"),") ",INDEX(Assessment!$N$1:$N$63184,ROWS(H$2:H1942)*24-7)),""),
IF(INDEX(Assessment!$L$1:$L$63184,ROWS(H$2:H1942)*24-6)&lt;&gt;FALSE, _xlfn.CONCAT(CHAR(10),INDEX(Assessment!$L$1:$L$63184,ROWS(H$2:H1942)*24-6)," (",TEXT(INDEX(Assessment!$M$1:$M$63184,ROWS(H$2:H1942)*24-6),"m/yy"),") ",INDEX(Assessment!$N$1:$N$63184,ROWS(H$2:H1942)*24-6)),""),
IF(INDEX(Assessment!$L$1:$L$63184,ROWS(H$2:H1942)*24-5)&lt;&gt;FALSE, _xlfn.CONCAT(CHAR(10),INDEX(Assessment!$L$1:$L$63184,ROWS(H$2:H1942)*24-5)," (",TEXT(INDEX(Assessment!$M$1:$M$63184,ROWS(H$2:H1942)*24-5),"m/yy"),") ",INDEX(Assessment!$N$1:$N$63184,ROWS(H$2:H1942)*24-5)),""),
IF(INDEX(Assessment!$L$1:$L$63184,ROWS(H$2:H1942)*24-4)&lt;&gt;FALSE, _xlfn.CONCAT(CHAR(10),INDEX(Assessment!$L$1:$L$63184,ROWS(H$2:H1942)*24-4)," (",TEXT(INDEX(Assessment!$M$1:$M$63184,ROWS(H$2:H1942)*24-4),"m/yy"),") ",INDEX(Assessment!$N$1:$N$63184,ROWS(H$2:H1942)*24-4)),""),
IF(INDEX(Assessment!$L$1:$L$63184,ROWS(H$2:H1942)*24-3)&lt;&gt;FALSE, _xlfn.CONCAT(CHAR(10),INDEX(Assessment!$L$1:$L$63184,ROWS(H$2:H1942)*24-3)," (",TEXT(INDEX(Assessment!$M$1:$M$63184,ROWS(H$2:H1942)*24-3),"m/yy"),") ",INDEX(Assessment!$N$1:$N$63184,ROWS(H$2:H1942)*24-3)),""),
IF(INDEX(Assessment!$L$1:$L$63184,ROWS(H$2:H1942)*24-2)&lt;&gt;FALSE, _xlfn.CONCAT(CHAR(10),INDEX(Assessment!$L$1:$L$63184,ROWS(H$2:H1942)*24-2)," (",TEXT(INDEX(Assessment!$M$1:$M$63184,ROWS(H$2:H1942)*24-2),"m/yy"),") ",INDEX(Assessment!$N$1:$N$63184,ROWS(H$2:H1942)*24-2)),""),
IF(INDEX(Assessment!$L$1:$L$63184,ROWS(H$2:H1942)*24-1)&lt;&gt;FALSE, _xlfn.CONCAT(CHAR(10),INDEX(Assessment!$L$1:$L$63184,ROWS(H$2:H1942)*24-1),") ",TEXT(INDEX(Assessment!$M$1:$M$63184,ROWS(H$2:H1942)*24-1),"m/yy"),") ",INDEX(Assessment!$N$1:$N$63184,ROWS(H$2:H1942)*24-1)),"")
)</f>
        <v/>
      </c>
      <c r="I1942" s="4" t="str" cm="1">
        <f t="array" ref="I1942">IF(INDEX(Assessment!$L$1:$L$63184,ROWS(I$2:I1942)*24-17)=0,"",INDEX(Assessment!$L$1:$L$63184,ROWS(I$2:I1942)*24-17))</f>
        <v/>
      </c>
    </row>
    <row r="1943" spans="1:9" s="4" customFormat="1" x14ac:dyDescent="0.25">
      <c r="A1943" s="4" t="str" cm="1">
        <f t="array" ref="A1943">IF(INDEX(Assessment!$C$1:$C$63184,ROWS(A$2:A1943)*24-22)=0,"",INDEX(Assessment!$C$1:$C$63184,ROWS(A$2:A1943)*24-22))</f>
        <v/>
      </c>
      <c r="B1943" s="4" t="str" cm="1">
        <f t="array" ref="B1943">IF(INDEX(Assessment!$C$1:$C$63184,ROWS(B$2:B1943)*24-21)=0,"",INDEX(Assessment!$C$1:$C$63184,ROWS(B$2:B1943)*24-21))</f>
        <v/>
      </c>
      <c r="C1943" s="4" t="str" cm="1">
        <f t="array" ref="C1943">IF(INDEX(Assessment!$C$1:$C$63184,ROWS(C$2:C1943)*24-20)="","",_xlfn.CONCAT(INDEX(Assessment!$C$1:$C$63184,ROWS(C$2:C1943)*24-20), " ==&gt; ", INDEX(Assessment!$C$1:$C$63184,ROWS(C$2:C1943)*24-19)))</f>
        <v/>
      </c>
      <c r="D1943" s="4" t="str" cm="1">
        <f t="array" ref="D1943">IF(INDEX(Assessment!$L$1:$L$63184,ROWS(D$2:D1943)*24-20)=0,"",INDEX(Assessment!$L$1:$L$63184,ROWS(D$2:D1943)*24-20))</f>
        <v/>
      </c>
      <c r="E1943" s="6" t="str" cm="1">
        <f t="array" ref="E1943">IF(INDEX(Assessment!$I$1:$I$63184,ROWS(E$2:E1943)*24-12)=0,"",INDEX(Assessment!$I$1:$I$63184,ROWS(E$2:E1943)*24-12))</f>
        <v/>
      </c>
      <c r="F1943" s="64" t="str" cm="1">
        <f t="array" ref="F1943">IF(INDEX(Assessment!$L$1:$L$63184,ROWS(F$2:F1943)*24-14)=0,"",INDEX(Assessment!$L$1:$L$63184,ROWS(F$2:F1943)*24-14))</f>
        <v/>
      </c>
      <c r="G1943" s="63" t="str" cm="1">
        <f t="array" ref="G1943">IF(INDEX(Assessment!$L$1:$L$63184,ROWS(G$2:G1943)*24-13)=0,"",INDEX(Assessment!$L$1:$L$63184,ROWS(G$2:G1943)*24-13))</f>
        <v/>
      </c>
      <c r="H1943" s="5" t="str" cm="1">
        <f t="array" ref="H1943">_xlfn.CONCAT(
IF(INDEX(Assessment!$L$1:$L$63184,ROWS(H$2:H1943)*24-8)&lt;&gt;FALSE, _xlfn.CONCAT(INDEX(Assessment!$L$1:$L$63184,ROWS(H$2:H1943)*24-8)," (",TEXT(INDEX(Assessment!$M$1:$M$63184,ROWS(H$2:H1943)*24-8),"m/yy"),") ",INDEX(Assessment!$N$1:$N$63184,ROWS(H$2:H1943)*24-8)),""),
IF(INDEX(Assessment!$L$1:$L$63184,ROWS(H$2:H1943)*24-7)&lt;&gt;FALSE, _xlfn.CONCAT(CHAR(10),INDEX(Assessment!$L$1:$L$63184,ROWS(H$2:H1943)*24-7)," (",TEXT(INDEX(Assessment!$M$1:$M$63184,ROWS(H$2:H1943)*24-7),"m/yy"),") ",INDEX(Assessment!$N$1:$N$63184,ROWS(H$2:H1943)*24-7)),""),
IF(INDEX(Assessment!$L$1:$L$63184,ROWS(H$2:H1943)*24-6)&lt;&gt;FALSE, _xlfn.CONCAT(CHAR(10),INDEX(Assessment!$L$1:$L$63184,ROWS(H$2:H1943)*24-6)," (",TEXT(INDEX(Assessment!$M$1:$M$63184,ROWS(H$2:H1943)*24-6),"m/yy"),") ",INDEX(Assessment!$N$1:$N$63184,ROWS(H$2:H1943)*24-6)),""),
IF(INDEX(Assessment!$L$1:$L$63184,ROWS(H$2:H1943)*24-5)&lt;&gt;FALSE, _xlfn.CONCAT(CHAR(10),INDEX(Assessment!$L$1:$L$63184,ROWS(H$2:H1943)*24-5)," (",TEXT(INDEX(Assessment!$M$1:$M$63184,ROWS(H$2:H1943)*24-5),"m/yy"),") ",INDEX(Assessment!$N$1:$N$63184,ROWS(H$2:H1943)*24-5)),""),
IF(INDEX(Assessment!$L$1:$L$63184,ROWS(H$2:H1943)*24-4)&lt;&gt;FALSE, _xlfn.CONCAT(CHAR(10),INDEX(Assessment!$L$1:$L$63184,ROWS(H$2:H1943)*24-4)," (",TEXT(INDEX(Assessment!$M$1:$M$63184,ROWS(H$2:H1943)*24-4),"m/yy"),") ",INDEX(Assessment!$N$1:$N$63184,ROWS(H$2:H1943)*24-4)),""),
IF(INDEX(Assessment!$L$1:$L$63184,ROWS(H$2:H1943)*24-3)&lt;&gt;FALSE, _xlfn.CONCAT(CHAR(10),INDEX(Assessment!$L$1:$L$63184,ROWS(H$2:H1943)*24-3)," (",TEXT(INDEX(Assessment!$M$1:$M$63184,ROWS(H$2:H1943)*24-3),"m/yy"),") ",INDEX(Assessment!$N$1:$N$63184,ROWS(H$2:H1943)*24-3)),""),
IF(INDEX(Assessment!$L$1:$L$63184,ROWS(H$2:H1943)*24-2)&lt;&gt;FALSE, _xlfn.CONCAT(CHAR(10),INDEX(Assessment!$L$1:$L$63184,ROWS(H$2:H1943)*24-2)," (",TEXT(INDEX(Assessment!$M$1:$M$63184,ROWS(H$2:H1943)*24-2),"m/yy"),") ",INDEX(Assessment!$N$1:$N$63184,ROWS(H$2:H1943)*24-2)),""),
IF(INDEX(Assessment!$L$1:$L$63184,ROWS(H$2:H1943)*24-1)&lt;&gt;FALSE, _xlfn.CONCAT(CHAR(10),INDEX(Assessment!$L$1:$L$63184,ROWS(H$2:H1943)*24-1),") ",TEXT(INDEX(Assessment!$M$1:$M$63184,ROWS(H$2:H1943)*24-1),"m/yy"),") ",INDEX(Assessment!$N$1:$N$63184,ROWS(H$2:H1943)*24-1)),"")
)</f>
        <v/>
      </c>
      <c r="I1943" s="4" t="str" cm="1">
        <f t="array" ref="I1943">IF(INDEX(Assessment!$L$1:$L$63184,ROWS(I$2:I1943)*24-17)=0,"",INDEX(Assessment!$L$1:$L$63184,ROWS(I$2:I1943)*24-17))</f>
        <v/>
      </c>
    </row>
    <row r="1944" spans="1:9" s="4" customFormat="1" x14ac:dyDescent="0.25">
      <c r="A1944" s="4" t="str" cm="1">
        <f t="array" ref="A1944">IF(INDEX(Assessment!$C$1:$C$63184,ROWS(A$2:A1944)*24-22)=0,"",INDEX(Assessment!$C$1:$C$63184,ROWS(A$2:A1944)*24-22))</f>
        <v/>
      </c>
      <c r="B1944" s="4" t="str" cm="1">
        <f t="array" ref="B1944">IF(INDEX(Assessment!$C$1:$C$63184,ROWS(B$2:B1944)*24-21)=0,"",INDEX(Assessment!$C$1:$C$63184,ROWS(B$2:B1944)*24-21))</f>
        <v/>
      </c>
      <c r="C1944" s="4" t="str" cm="1">
        <f t="array" ref="C1944">IF(INDEX(Assessment!$C$1:$C$63184,ROWS(C$2:C1944)*24-20)="","",_xlfn.CONCAT(INDEX(Assessment!$C$1:$C$63184,ROWS(C$2:C1944)*24-20), " ==&gt; ", INDEX(Assessment!$C$1:$C$63184,ROWS(C$2:C1944)*24-19)))</f>
        <v/>
      </c>
      <c r="D1944" s="4" t="str" cm="1">
        <f t="array" ref="D1944">IF(INDEX(Assessment!$L$1:$L$63184,ROWS(D$2:D1944)*24-20)=0,"",INDEX(Assessment!$L$1:$L$63184,ROWS(D$2:D1944)*24-20))</f>
        <v/>
      </c>
      <c r="E1944" s="6" t="str" cm="1">
        <f t="array" ref="E1944">IF(INDEX(Assessment!$I$1:$I$63184,ROWS(E$2:E1944)*24-12)=0,"",INDEX(Assessment!$I$1:$I$63184,ROWS(E$2:E1944)*24-12))</f>
        <v/>
      </c>
      <c r="F1944" s="64" t="str" cm="1">
        <f t="array" ref="F1944">IF(INDEX(Assessment!$L$1:$L$63184,ROWS(F$2:F1944)*24-14)=0,"",INDEX(Assessment!$L$1:$L$63184,ROWS(F$2:F1944)*24-14))</f>
        <v/>
      </c>
      <c r="G1944" s="63" t="str" cm="1">
        <f t="array" ref="G1944">IF(INDEX(Assessment!$L$1:$L$63184,ROWS(G$2:G1944)*24-13)=0,"",INDEX(Assessment!$L$1:$L$63184,ROWS(G$2:G1944)*24-13))</f>
        <v/>
      </c>
      <c r="H1944" s="5" t="str" cm="1">
        <f t="array" ref="H1944">_xlfn.CONCAT(
IF(INDEX(Assessment!$L$1:$L$63184,ROWS(H$2:H1944)*24-8)&lt;&gt;FALSE, _xlfn.CONCAT(INDEX(Assessment!$L$1:$L$63184,ROWS(H$2:H1944)*24-8)," (",TEXT(INDEX(Assessment!$M$1:$M$63184,ROWS(H$2:H1944)*24-8),"m/yy"),") ",INDEX(Assessment!$N$1:$N$63184,ROWS(H$2:H1944)*24-8)),""),
IF(INDEX(Assessment!$L$1:$L$63184,ROWS(H$2:H1944)*24-7)&lt;&gt;FALSE, _xlfn.CONCAT(CHAR(10),INDEX(Assessment!$L$1:$L$63184,ROWS(H$2:H1944)*24-7)," (",TEXT(INDEX(Assessment!$M$1:$M$63184,ROWS(H$2:H1944)*24-7),"m/yy"),") ",INDEX(Assessment!$N$1:$N$63184,ROWS(H$2:H1944)*24-7)),""),
IF(INDEX(Assessment!$L$1:$L$63184,ROWS(H$2:H1944)*24-6)&lt;&gt;FALSE, _xlfn.CONCAT(CHAR(10),INDEX(Assessment!$L$1:$L$63184,ROWS(H$2:H1944)*24-6)," (",TEXT(INDEX(Assessment!$M$1:$M$63184,ROWS(H$2:H1944)*24-6),"m/yy"),") ",INDEX(Assessment!$N$1:$N$63184,ROWS(H$2:H1944)*24-6)),""),
IF(INDEX(Assessment!$L$1:$L$63184,ROWS(H$2:H1944)*24-5)&lt;&gt;FALSE, _xlfn.CONCAT(CHAR(10),INDEX(Assessment!$L$1:$L$63184,ROWS(H$2:H1944)*24-5)," (",TEXT(INDEX(Assessment!$M$1:$M$63184,ROWS(H$2:H1944)*24-5),"m/yy"),") ",INDEX(Assessment!$N$1:$N$63184,ROWS(H$2:H1944)*24-5)),""),
IF(INDEX(Assessment!$L$1:$L$63184,ROWS(H$2:H1944)*24-4)&lt;&gt;FALSE, _xlfn.CONCAT(CHAR(10),INDEX(Assessment!$L$1:$L$63184,ROWS(H$2:H1944)*24-4)," (",TEXT(INDEX(Assessment!$M$1:$M$63184,ROWS(H$2:H1944)*24-4),"m/yy"),") ",INDEX(Assessment!$N$1:$N$63184,ROWS(H$2:H1944)*24-4)),""),
IF(INDEX(Assessment!$L$1:$L$63184,ROWS(H$2:H1944)*24-3)&lt;&gt;FALSE, _xlfn.CONCAT(CHAR(10),INDEX(Assessment!$L$1:$L$63184,ROWS(H$2:H1944)*24-3)," (",TEXT(INDEX(Assessment!$M$1:$M$63184,ROWS(H$2:H1944)*24-3),"m/yy"),") ",INDEX(Assessment!$N$1:$N$63184,ROWS(H$2:H1944)*24-3)),""),
IF(INDEX(Assessment!$L$1:$L$63184,ROWS(H$2:H1944)*24-2)&lt;&gt;FALSE, _xlfn.CONCAT(CHAR(10),INDEX(Assessment!$L$1:$L$63184,ROWS(H$2:H1944)*24-2)," (",TEXT(INDEX(Assessment!$M$1:$M$63184,ROWS(H$2:H1944)*24-2),"m/yy"),") ",INDEX(Assessment!$N$1:$N$63184,ROWS(H$2:H1944)*24-2)),""),
IF(INDEX(Assessment!$L$1:$L$63184,ROWS(H$2:H1944)*24-1)&lt;&gt;FALSE, _xlfn.CONCAT(CHAR(10),INDEX(Assessment!$L$1:$L$63184,ROWS(H$2:H1944)*24-1),") ",TEXT(INDEX(Assessment!$M$1:$M$63184,ROWS(H$2:H1944)*24-1),"m/yy"),") ",INDEX(Assessment!$N$1:$N$63184,ROWS(H$2:H1944)*24-1)),"")
)</f>
        <v/>
      </c>
      <c r="I1944" s="4" t="str" cm="1">
        <f t="array" ref="I1944">IF(INDEX(Assessment!$L$1:$L$63184,ROWS(I$2:I1944)*24-17)=0,"",INDEX(Assessment!$L$1:$L$63184,ROWS(I$2:I1944)*24-17))</f>
        <v/>
      </c>
    </row>
    <row r="1945" spans="1:9" s="4" customFormat="1" x14ac:dyDescent="0.25">
      <c r="A1945" s="4" t="str" cm="1">
        <f t="array" ref="A1945">IF(INDEX(Assessment!$C$1:$C$63184,ROWS(A$2:A1945)*24-22)=0,"",INDEX(Assessment!$C$1:$C$63184,ROWS(A$2:A1945)*24-22))</f>
        <v/>
      </c>
      <c r="B1945" s="4" t="str" cm="1">
        <f t="array" ref="B1945">IF(INDEX(Assessment!$C$1:$C$63184,ROWS(B$2:B1945)*24-21)=0,"",INDEX(Assessment!$C$1:$C$63184,ROWS(B$2:B1945)*24-21))</f>
        <v/>
      </c>
      <c r="C1945" s="4" t="str" cm="1">
        <f t="array" ref="C1945">IF(INDEX(Assessment!$C$1:$C$63184,ROWS(C$2:C1945)*24-20)="","",_xlfn.CONCAT(INDEX(Assessment!$C$1:$C$63184,ROWS(C$2:C1945)*24-20), " ==&gt; ", INDEX(Assessment!$C$1:$C$63184,ROWS(C$2:C1945)*24-19)))</f>
        <v/>
      </c>
      <c r="D1945" s="4" t="str" cm="1">
        <f t="array" ref="D1945">IF(INDEX(Assessment!$L$1:$L$63184,ROWS(D$2:D1945)*24-20)=0,"",INDEX(Assessment!$L$1:$L$63184,ROWS(D$2:D1945)*24-20))</f>
        <v/>
      </c>
      <c r="E1945" s="6" t="str" cm="1">
        <f t="array" ref="E1945">IF(INDEX(Assessment!$I$1:$I$63184,ROWS(E$2:E1945)*24-12)=0,"",INDEX(Assessment!$I$1:$I$63184,ROWS(E$2:E1945)*24-12))</f>
        <v/>
      </c>
      <c r="F1945" s="64" t="str" cm="1">
        <f t="array" ref="F1945">IF(INDEX(Assessment!$L$1:$L$63184,ROWS(F$2:F1945)*24-14)=0,"",INDEX(Assessment!$L$1:$L$63184,ROWS(F$2:F1945)*24-14))</f>
        <v/>
      </c>
      <c r="G1945" s="63" t="str" cm="1">
        <f t="array" ref="G1945">IF(INDEX(Assessment!$L$1:$L$63184,ROWS(G$2:G1945)*24-13)=0,"",INDEX(Assessment!$L$1:$L$63184,ROWS(G$2:G1945)*24-13))</f>
        <v/>
      </c>
      <c r="H1945" s="5" t="str" cm="1">
        <f t="array" ref="H1945">_xlfn.CONCAT(
IF(INDEX(Assessment!$L$1:$L$63184,ROWS(H$2:H1945)*24-8)&lt;&gt;FALSE, _xlfn.CONCAT(INDEX(Assessment!$L$1:$L$63184,ROWS(H$2:H1945)*24-8)," (",TEXT(INDEX(Assessment!$M$1:$M$63184,ROWS(H$2:H1945)*24-8),"m/yy"),") ",INDEX(Assessment!$N$1:$N$63184,ROWS(H$2:H1945)*24-8)),""),
IF(INDEX(Assessment!$L$1:$L$63184,ROWS(H$2:H1945)*24-7)&lt;&gt;FALSE, _xlfn.CONCAT(CHAR(10),INDEX(Assessment!$L$1:$L$63184,ROWS(H$2:H1945)*24-7)," (",TEXT(INDEX(Assessment!$M$1:$M$63184,ROWS(H$2:H1945)*24-7),"m/yy"),") ",INDEX(Assessment!$N$1:$N$63184,ROWS(H$2:H1945)*24-7)),""),
IF(INDEX(Assessment!$L$1:$L$63184,ROWS(H$2:H1945)*24-6)&lt;&gt;FALSE, _xlfn.CONCAT(CHAR(10),INDEX(Assessment!$L$1:$L$63184,ROWS(H$2:H1945)*24-6)," (",TEXT(INDEX(Assessment!$M$1:$M$63184,ROWS(H$2:H1945)*24-6),"m/yy"),") ",INDEX(Assessment!$N$1:$N$63184,ROWS(H$2:H1945)*24-6)),""),
IF(INDEX(Assessment!$L$1:$L$63184,ROWS(H$2:H1945)*24-5)&lt;&gt;FALSE, _xlfn.CONCAT(CHAR(10),INDEX(Assessment!$L$1:$L$63184,ROWS(H$2:H1945)*24-5)," (",TEXT(INDEX(Assessment!$M$1:$M$63184,ROWS(H$2:H1945)*24-5),"m/yy"),") ",INDEX(Assessment!$N$1:$N$63184,ROWS(H$2:H1945)*24-5)),""),
IF(INDEX(Assessment!$L$1:$L$63184,ROWS(H$2:H1945)*24-4)&lt;&gt;FALSE, _xlfn.CONCAT(CHAR(10),INDEX(Assessment!$L$1:$L$63184,ROWS(H$2:H1945)*24-4)," (",TEXT(INDEX(Assessment!$M$1:$M$63184,ROWS(H$2:H1945)*24-4),"m/yy"),") ",INDEX(Assessment!$N$1:$N$63184,ROWS(H$2:H1945)*24-4)),""),
IF(INDEX(Assessment!$L$1:$L$63184,ROWS(H$2:H1945)*24-3)&lt;&gt;FALSE, _xlfn.CONCAT(CHAR(10),INDEX(Assessment!$L$1:$L$63184,ROWS(H$2:H1945)*24-3)," (",TEXT(INDEX(Assessment!$M$1:$M$63184,ROWS(H$2:H1945)*24-3),"m/yy"),") ",INDEX(Assessment!$N$1:$N$63184,ROWS(H$2:H1945)*24-3)),""),
IF(INDEX(Assessment!$L$1:$L$63184,ROWS(H$2:H1945)*24-2)&lt;&gt;FALSE, _xlfn.CONCAT(CHAR(10),INDEX(Assessment!$L$1:$L$63184,ROWS(H$2:H1945)*24-2)," (",TEXT(INDEX(Assessment!$M$1:$M$63184,ROWS(H$2:H1945)*24-2),"m/yy"),") ",INDEX(Assessment!$N$1:$N$63184,ROWS(H$2:H1945)*24-2)),""),
IF(INDEX(Assessment!$L$1:$L$63184,ROWS(H$2:H1945)*24-1)&lt;&gt;FALSE, _xlfn.CONCAT(CHAR(10),INDEX(Assessment!$L$1:$L$63184,ROWS(H$2:H1945)*24-1),") ",TEXT(INDEX(Assessment!$M$1:$M$63184,ROWS(H$2:H1945)*24-1),"m/yy"),") ",INDEX(Assessment!$N$1:$N$63184,ROWS(H$2:H1945)*24-1)),"")
)</f>
        <v/>
      </c>
      <c r="I1945" s="4" t="str" cm="1">
        <f t="array" ref="I1945">IF(INDEX(Assessment!$L$1:$L$63184,ROWS(I$2:I1945)*24-17)=0,"",INDEX(Assessment!$L$1:$L$63184,ROWS(I$2:I1945)*24-17))</f>
        <v/>
      </c>
    </row>
    <row r="1946" spans="1:9" s="4" customFormat="1" x14ac:dyDescent="0.25">
      <c r="A1946" s="4" t="str" cm="1">
        <f t="array" ref="A1946">IF(INDEX(Assessment!$C$1:$C$63184,ROWS(A$2:A1946)*24-22)=0,"",INDEX(Assessment!$C$1:$C$63184,ROWS(A$2:A1946)*24-22))</f>
        <v/>
      </c>
      <c r="B1946" s="4" t="str" cm="1">
        <f t="array" ref="B1946">IF(INDEX(Assessment!$C$1:$C$63184,ROWS(B$2:B1946)*24-21)=0,"",INDEX(Assessment!$C$1:$C$63184,ROWS(B$2:B1946)*24-21))</f>
        <v/>
      </c>
      <c r="C1946" s="4" t="str" cm="1">
        <f t="array" ref="C1946">IF(INDEX(Assessment!$C$1:$C$63184,ROWS(C$2:C1946)*24-20)="","",_xlfn.CONCAT(INDEX(Assessment!$C$1:$C$63184,ROWS(C$2:C1946)*24-20), " ==&gt; ", INDEX(Assessment!$C$1:$C$63184,ROWS(C$2:C1946)*24-19)))</f>
        <v/>
      </c>
      <c r="D1946" s="4" t="str" cm="1">
        <f t="array" ref="D1946">IF(INDEX(Assessment!$L$1:$L$63184,ROWS(D$2:D1946)*24-20)=0,"",INDEX(Assessment!$L$1:$L$63184,ROWS(D$2:D1946)*24-20))</f>
        <v/>
      </c>
      <c r="E1946" s="6" t="str" cm="1">
        <f t="array" ref="E1946">IF(INDEX(Assessment!$I$1:$I$63184,ROWS(E$2:E1946)*24-12)=0,"",INDEX(Assessment!$I$1:$I$63184,ROWS(E$2:E1946)*24-12))</f>
        <v/>
      </c>
      <c r="F1946" s="64" t="str" cm="1">
        <f t="array" ref="F1946">IF(INDEX(Assessment!$L$1:$L$63184,ROWS(F$2:F1946)*24-14)=0,"",INDEX(Assessment!$L$1:$L$63184,ROWS(F$2:F1946)*24-14))</f>
        <v/>
      </c>
      <c r="G1946" s="63" t="str" cm="1">
        <f t="array" ref="G1946">IF(INDEX(Assessment!$L$1:$L$63184,ROWS(G$2:G1946)*24-13)=0,"",INDEX(Assessment!$L$1:$L$63184,ROWS(G$2:G1946)*24-13))</f>
        <v/>
      </c>
      <c r="H1946" s="5" t="str" cm="1">
        <f t="array" ref="H1946">_xlfn.CONCAT(
IF(INDEX(Assessment!$L$1:$L$63184,ROWS(H$2:H1946)*24-8)&lt;&gt;FALSE, _xlfn.CONCAT(INDEX(Assessment!$L$1:$L$63184,ROWS(H$2:H1946)*24-8)," (",TEXT(INDEX(Assessment!$M$1:$M$63184,ROWS(H$2:H1946)*24-8),"m/yy"),") ",INDEX(Assessment!$N$1:$N$63184,ROWS(H$2:H1946)*24-8)),""),
IF(INDEX(Assessment!$L$1:$L$63184,ROWS(H$2:H1946)*24-7)&lt;&gt;FALSE, _xlfn.CONCAT(CHAR(10),INDEX(Assessment!$L$1:$L$63184,ROWS(H$2:H1946)*24-7)," (",TEXT(INDEX(Assessment!$M$1:$M$63184,ROWS(H$2:H1946)*24-7),"m/yy"),") ",INDEX(Assessment!$N$1:$N$63184,ROWS(H$2:H1946)*24-7)),""),
IF(INDEX(Assessment!$L$1:$L$63184,ROWS(H$2:H1946)*24-6)&lt;&gt;FALSE, _xlfn.CONCAT(CHAR(10),INDEX(Assessment!$L$1:$L$63184,ROWS(H$2:H1946)*24-6)," (",TEXT(INDEX(Assessment!$M$1:$M$63184,ROWS(H$2:H1946)*24-6),"m/yy"),") ",INDEX(Assessment!$N$1:$N$63184,ROWS(H$2:H1946)*24-6)),""),
IF(INDEX(Assessment!$L$1:$L$63184,ROWS(H$2:H1946)*24-5)&lt;&gt;FALSE, _xlfn.CONCAT(CHAR(10),INDEX(Assessment!$L$1:$L$63184,ROWS(H$2:H1946)*24-5)," (",TEXT(INDEX(Assessment!$M$1:$M$63184,ROWS(H$2:H1946)*24-5),"m/yy"),") ",INDEX(Assessment!$N$1:$N$63184,ROWS(H$2:H1946)*24-5)),""),
IF(INDEX(Assessment!$L$1:$L$63184,ROWS(H$2:H1946)*24-4)&lt;&gt;FALSE, _xlfn.CONCAT(CHAR(10),INDEX(Assessment!$L$1:$L$63184,ROWS(H$2:H1946)*24-4)," (",TEXT(INDEX(Assessment!$M$1:$M$63184,ROWS(H$2:H1946)*24-4),"m/yy"),") ",INDEX(Assessment!$N$1:$N$63184,ROWS(H$2:H1946)*24-4)),""),
IF(INDEX(Assessment!$L$1:$L$63184,ROWS(H$2:H1946)*24-3)&lt;&gt;FALSE, _xlfn.CONCAT(CHAR(10),INDEX(Assessment!$L$1:$L$63184,ROWS(H$2:H1946)*24-3)," (",TEXT(INDEX(Assessment!$M$1:$M$63184,ROWS(H$2:H1946)*24-3),"m/yy"),") ",INDEX(Assessment!$N$1:$N$63184,ROWS(H$2:H1946)*24-3)),""),
IF(INDEX(Assessment!$L$1:$L$63184,ROWS(H$2:H1946)*24-2)&lt;&gt;FALSE, _xlfn.CONCAT(CHAR(10),INDEX(Assessment!$L$1:$L$63184,ROWS(H$2:H1946)*24-2)," (",TEXT(INDEX(Assessment!$M$1:$M$63184,ROWS(H$2:H1946)*24-2),"m/yy"),") ",INDEX(Assessment!$N$1:$N$63184,ROWS(H$2:H1946)*24-2)),""),
IF(INDEX(Assessment!$L$1:$L$63184,ROWS(H$2:H1946)*24-1)&lt;&gt;FALSE, _xlfn.CONCAT(CHAR(10),INDEX(Assessment!$L$1:$L$63184,ROWS(H$2:H1946)*24-1),") ",TEXT(INDEX(Assessment!$M$1:$M$63184,ROWS(H$2:H1946)*24-1),"m/yy"),") ",INDEX(Assessment!$N$1:$N$63184,ROWS(H$2:H1946)*24-1)),"")
)</f>
        <v/>
      </c>
      <c r="I1946" s="4" t="str" cm="1">
        <f t="array" ref="I1946">IF(INDEX(Assessment!$L$1:$L$63184,ROWS(I$2:I1946)*24-17)=0,"",INDEX(Assessment!$L$1:$L$63184,ROWS(I$2:I1946)*24-17))</f>
        <v/>
      </c>
    </row>
    <row r="1947" spans="1:9" s="4" customFormat="1" x14ac:dyDescent="0.25">
      <c r="A1947" s="4" t="str" cm="1">
        <f t="array" ref="A1947">IF(INDEX(Assessment!$C$1:$C$63184,ROWS(A$2:A1947)*24-22)=0,"",INDEX(Assessment!$C$1:$C$63184,ROWS(A$2:A1947)*24-22))</f>
        <v/>
      </c>
      <c r="B1947" s="4" t="str" cm="1">
        <f t="array" ref="B1947">IF(INDEX(Assessment!$C$1:$C$63184,ROWS(B$2:B1947)*24-21)=0,"",INDEX(Assessment!$C$1:$C$63184,ROWS(B$2:B1947)*24-21))</f>
        <v/>
      </c>
      <c r="C1947" s="4" t="str" cm="1">
        <f t="array" ref="C1947">IF(INDEX(Assessment!$C$1:$C$63184,ROWS(C$2:C1947)*24-20)="","",_xlfn.CONCAT(INDEX(Assessment!$C$1:$C$63184,ROWS(C$2:C1947)*24-20), " ==&gt; ", INDEX(Assessment!$C$1:$C$63184,ROWS(C$2:C1947)*24-19)))</f>
        <v/>
      </c>
      <c r="D1947" s="4" t="str" cm="1">
        <f t="array" ref="D1947">IF(INDEX(Assessment!$L$1:$L$63184,ROWS(D$2:D1947)*24-20)=0,"",INDEX(Assessment!$L$1:$L$63184,ROWS(D$2:D1947)*24-20))</f>
        <v/>
      </c>
      <c r="E1947" s="6" t="str" cm="1">
        <f t="array" ref="E1947">IF(INDEX(Assessment!$I$1:$I$63184,ROWS(E$2:E1947)*24-12)=0,"",INDEX(Assessment!$I$1:$I$63184,ROWS(E$2:E1947)*24-12))</f>
        <v/>
      </c>
      <c r="F1947" s="64" t="str" cm="1">
        <f t="array" ref="F1947">IF(INDEX(Assessment!$L$1:$L$63184,ROWS(F$2:F1947)*24-14)=0,"",INDEX(Assessment!$L$1:$L$63184,ROWS(F$2:F1947)*24-14))</f>
        <v/>
      </c>
      <c r="G1947" s="63" t="str" cm="1">
        <f t="array" ref="G1947">IF(INDEX(Assessment!$L$1:$L$63184,ROWS(G$2:G1947)*24-13)=0,"",INDEX(Assessment!$L$1:$L$63184,ROWS(G$2:G1947)*24-13))</f>
        <v/>
      </c>
      <c r="H1947" s="5" t="str" cm="1">
        <f t="array" ref="H1947">_xlfn.CONCAT(
IF(INDEX(Assessment!$L$1:$L$63184,ROWS(H$2:H1947)*24-8)&lt;&gt;FALSE, _xlfn.CONCAT(INDEX(Assessment!$L$1:$L$63184,ROWS(H$2:H1947)*24-8)," (",TEXT(INDEX(Assessment!$M$1:$M$63184,ROWS(H$2:H1947)*24-8),"m/yy"),") ",INDEX(Assessment!$N$1:$N$63184,ROWS(H$2:H1947)*24-8)),""),
IF(INDEX(Assessment!$L$1:$L$63184,ROWS(H$2:H1947)*24-7)&lt;&gt;FALSE, _xlfn.CONCAT(CHAR(10),INDEX(Assessment!$L$1:$L$63184,ROWS(H$2:H1947)*24-7)," (",TEXT(INDEX(Assessment!$M$1:$M$63184,ROWS(H$2:H1947)*24-7),"m/yy"),") ",INDEX(Assessment!$N$1:$N$63184,ROWS(H$2:H1947)*24-7)),""),
IF(INDEX(Assessment!$L$1:$L$63184,ROWS(H$2:H1947)*24-6)&lt;&gt;FALSE, _xlfn.CONCAT(CHAR(10),INDEX(Assessment!$L$1:$L$63184,ROWS(H$2:H1947)*24-6)," (",TEXT(INDEX(Assessment!$M$1:$M$63184,ROWS(H$2:H1947)*24-6),"m/yy"),") ",INDEX(Assessment!$N$1:$N$63184,ROWS(H$2:H1947)*24-6)),""),
IF(INDEX(Assessment!$L$1:$L$63184,ROWS(H$2:H1947)*24-5)&lt;&gt;FALSE, _xlfn.CONCAT(CHAR(10),INDEX(Assessment!$L$1:$L$63184,ROWS(H$2:H1947)*24-5)," (",TEXT(INDEX(Assessment!$M$1:$M$63184,ROWS(H$2:H1947)*24-5),"m/yy"),") ",INDEX(Assessment!$N$1:$N$63184,ROWS(H$2:H1947)*24-5)),""),
IF(INDEX(Assessment!$L$1:$L$63184,ROWS(H$2:H1947)*24-4)&lt;&gt;FALSE, _xlfn.CONCAT(CHAR(10),INDEX(Assessment!$L$1:$L$63184,ROWS(H$2:H1947)*24-4)," (",TEXT(INDEX(Assessment!$M$1:$M$63184,ROWS(H$2:H1947)*24-4),"m/yy"),") ",INDEX(Assessment!$N$1:$N$63184,ROWS(H$2:H1947)*24-4)),""),
IF(INDEX(Assessment!$L$1:$L$63184,ROWS(H$2:H1947)*24-3)&lt;&gt;FALSE, _xlfn.CONCAT(CHAR(10),INDEX(Assessment!$L$1:$L$63184,ROWS(H$2:H1947)*24-3)," (",TEXT(INDEX(Assessment!$M$1:$M$63184,ROWS(H$2:H1947)*24-3),"m/yy"),") ",INDEX(Assessment!$N$1:$N$63184,ROWS(H$2:H1947)*24-3)),""),
IF(INDEX(Assessment!$L$1:$L$63184,ROWS(H$2:H1947)*24-2)&lt;&gt;FALSE, _xlfn.CONCAT(CHAR(10),INDEX(Assessment!$L$1:$L$63184,ROWS(H$2:H1947)*24-2)," (",TEXT(INDEX(Assessment!$M$1:$M$63184,ROWS(H$2:H1947)*24-2),"m/yy"),") ",INDEX(Assessment!$N$1:$N$63184,ROWS(H$2:H1947)*24-2)),""),
IF(INDEX(Assessment!$L$1:$L$63184,ROWS(H$2:H1947)*24-1)&lt;&gt;FALSE, _xlfn.CONCAT(CHAR(10),INDEX(Assessment!$L$1:$L$63184,ROWS(H$2:H1947)*24-1),") ",TEXT(INDEX(Assessment!$M$1:$M$63184,ROWS(H$2:H1947)*24-1),"m/yy"),") ",INDEX(Assessment!$N$1:$N$63184,ROWS(H$2:H1947)*24-1)),"")
)</f>
        <v/>
      </c>
      <c r="I1947" s="4" t="str" cm="1">
        <f t="array" ref="I1947">IF(INDEX(Assessment!$L$1:$L$63184,ROWS(I$2:I1947)*24-17)=0,"",INDEX(Assessment!$L$1:$L$63184,ROWS(I$2:I1947)*24-17))</f>
        <v/>
      </c>
    </row>
    <row r="1948" spans="1:9" s="4" customFormat="1" x14ac:dyDescent="0.25">
      <c r="A1948" s="4" t="str" cm="1">
        <f t="array" ref="A1948">IF(INDEX(Assessment!$C$1:$C$63184,ROWS(A$2:A1948)*24-22)=0,"",INDEX(Assessment!$C$1:$C$63184,ROWS(A$2:A1948)*24-22))</f>
        <v/>
      </c>
      <c r="B1948" s="4" t="str" cm="1">
        <f t="array" ref="B1948">IF(INDEX(Assessment!$C$1:$C$63184,ROWS(B$2:B1948)*24-21)=0,"",INDEX(Assessment!$C$1:$C$63184,ROWS(B$2:B1948)*24-21))</f>
        <v/>
      </c>
      <c r="C1948" s="4" t="str" cm="1">
        <f t="array" ref="C1948">IF(INDEX(Assessment!$C$1:$C$63184,ROWS(C$2:C1948)*24-20)="","",_xlfn.CONCAT(INDEX(Assessment!$C$1:$C$63184,ROWS(C$2:C1948)*24-20), " ==&gt; ", INDEX(Assessment!$C$1:$C$63184,ROWS(C$2:C1948)*24-19)))</f>
        <v/>
      </c>
      <c r="D1948" s="4" t="str" cm="1">
        <f t="array" ref="D1948">IF(INDEX(Assessment!$L$1:$L$63184,ROWS(D$2:D1948)*24-20)=0,"",INDEX(Assessment!$L$1:$L$63184,ROWS(D$2:D1948)*24-20))</f>
        <v/>
      </c>
      <c r="E1948" s="6" t="str" cm="1">
        <f t="array" ref="E1948">IF(INDEX(Assessment!$I$1:$I$63184,ROWS(E$2:E1948)*24-12)=0,"",INDEX(Assessment!$I$1:$I$63184,ROWS(E$2:E1948)*24-12))</f>
        <v/>
      </c>
      <c r="F1948" s="64" t="str" cm="1">
        <f t="array" ref="F1948">IF(INDEX(Assessment!$L$1:$L$63184,ROWS(F$2:F1948)*24-14)=0,"",INDEX(Assessment!$L$1:$L$63184,ROWS(F$2:F1948)*24-14))</f>
        <v/>
      </c>
      <c r="G1948" s="63" t="str" cm="1">
        <f t="array" ref="G1948">IF(INDEX(Assessment!$L$1:$L$63184,ROWS(G$2:G1948)*24-13)=0,"",INDEX(Assessment!$L$1:$L$63184,ROWS(G$2:G1948)*24-13))</f>
        <v/>
      </c>
      <c r="H1948" s="5" t="str" cm="1">
        <f t="array" ref="H1948">_xlfn.CONCAT(
IF(INDEX(Assessment!$L$1:$L$63184,ROWS(H$2:H1948)*24-8)&lt;&gt;FALSE, _xlfn.CONCAT(INDEX(Assessment!$L$1:$L$63184,ROWS(H$2:H1948)*24-8)," (",TEXT(INDEX(Assessment!$M$1:$M$63184,ROWS(H$2:H1948)*24-8),"m/yy"),") ",INDEX(Assessment!$N$1:$N$63184,ROWS(H$2:H1948)*24-8)),""),
IF(INDEX(Assessment!$L$1:$L$63184,ROWS(H$2:H1948)*24-7)&lt;&gt;FALSE, _xlfn.CONCAT(CHAR(10),INDEX(Assessment!$L$1:$L$63184,ROWS(H$2:H1948)*24-7)," (",TEXT(INDEX(Assessment!$M$1:$M$63184,ROWS(H$2:H1948)*24-7),"m/yy"),") ",INDEX(Assessment!$N$1:$N$63184,ROWS(H$2:H1948)*24-7)),""),
IF(INDEX(Assessment!$L$1:$L$63184,ROWS(H$2:H1948)*24-6)&lt;&gt;FALSE, _xlfn.CONCAT(CHAR(10),INDEX(Assessment!$L$1:$L$63184,ROWS(H$2:H1948)*24-6)," (",TEXT(INDEX(Assessment!$M$1:$M$63184,ROWS(H$2:H1948)*24-6),"m/yy"),") ",INDEX(Assessment!$N$1:$N$63184,ROWS(H$2:H1948)*24-6)),""),
IF(INDEX(Assessment!$L$1:$L$63184,ROWS(H$2:H1948)*24-5)&lt;&gt;FALSE, _xlfn.CONCAT(CHAR(10),INDEX(Assessment!$L$1:$L$63184,ROWS(H$2:H1948)*24-5)," (",TEXT(INDEX(Assessment!$M$1:$M$63184,ROWS(H$2:H1948)*24-5),"m/yy"),") ",INDEX(Assessment!$N$1:$N$63184,ROWS(H$2:H1948)*24-5)),""),
IF(INDEX(Assessment!$L$1:$L$63184,ROWS(H$2:H1948)*24-4)&lt;&gt;FALSE, _xlfn.CONCAT(CHAR(10),INDEX(Assessment!$L$1:$L$63184,ROWS(H$2:H1948)*24-4)," (",TEXT(INDEX(Assessment!$M$1:$M$63184,ROWS(H$2:H1948)*24-4),"m/yy"),") ",INDEX(Assessment!$N$1:$N$63184,ROWS(H$2:H1948)*24-4)),""),
IF(INDEX(Assessment!$L$1:$L$63184,ROWS(H$2:H1948)*24-3)&lt;&gt;FALSE, _xlfn.CONCAT(CHAR(10),INDEX(Assessment!$L$1:$L$63184,ROWS(H$2:H1948)*24-3)," (",TEXT(INDEX(Assessment!$M$1:$M$63184,ROWS(H$2:H1948)*24-3),"m/yy"),") ",INDEX(Assessment!$N$1:$N$63184,ROWS(H$2:H1948)*24-3)),""),
IF(INDEX(Assessment!$L$1:$L$63184,ROWS(H$2:H1948)*24-2)&lt;&gt;FALSE, _xlfn.CONCAT(CHAR(10),INDEX(Assessment!$L$1:$L$63184,ROWS(H$2:H1948)*24-2)," (",TEXT(INDEX(Assessment!$M$1:$M$63184,ROWS(H$2:H1948)*24-2),"m/yy"),") ",INDEX(Assessment!$N$1:$N$63184,ROWS(H$2:H1948)*24-2)),""),
IF(INDEX(Assessment!$L$1:$L$63184,ROWS(H$2:H1948)*24-1)&lt;&gt;FALSE, _xlfn.CONCAT(CHAR(10),INDEX(Assessment!$L$1:$L$63184,ROWS(H$2:H1948)*24-1),") ",TEXT(INDEX(Assessment!$M$1:$M$63184,ROWS(H$2:H1948)*24-1),"m/yy"),") ",INDEX(Assessment!$N$1:$N$63184,ROWS(H$2:H1948)*24-1)),"")
)</f>
        <v/>
      </c>
      <c r="I1948" s="4" t="str" cm="1">
        <f t="array" ref="I1948">IF(INDEX(Assessment!$L$1:$L$63184,ROWS(I$2:I1948)*24-17)=0,"",INDEX(Assessment!$L$1:$L$63184,ROWS(I$2:I1948)*24-17))</f>
        <v/>
      </c>
    </row>
    <row r="1949" spans="1:9" s="4" customFormat="1" x14ac:dyDescent="0.25">
      <c r="A1949" s="4" t="str" cm="1">
        <f t="array" ref="A1949">IF(INDEX(Assessment!$C$1:$C$63184,ROWS(A$2:A1949)*24-22)=0,"",INDEX(Assessment!$C$1:$C$63184,ROWS(A$2:A1949)*24-22))</f>
        <v/>
      </c>
      <c r="B1949" s="4" t="str" cm="1">
        <f t="array" ref="B1949">IF(INDEX(Assessment!$C$1:$C$63184,ROWS(B$2:B1949)*24-21)=0,"",INDEX(Assessment!$C$1:$C$63184,ROWS(B$2:B1949)*24-21))</f>
        <v/>
      </c>
      <c r="C1949" s="4" t="str" cm="1">
        <f t="array" ref="C1949">IF(INDEX(Assessment!$C$1:$C$63184,ROWS(C$2:C1949)*24-20)="","",_xlfn.CONCAT(INDEX(Assessment!$C$1:$C$63184,ROWS(C$2:C1949)*24-20), " ==&gt; ", INDEX(Assessment!$C$1:$C$63184,ROWS(C$2:C1949)*24-19)))</f>
        <v/>
      </c>
      <c r="D1949" s="4" t="str" cm="1">
        <f t="array" ref="D1949">IF(INDEX(Assessment!$L$1:$L$63184,ROWS(D$2:D1949)*24-20)=0,"",INDEX(Assessment!$L$1:$L$63184,ROWS(D$2:D1949)*24-20))</f>
        <v/>
      </c>
      <c r="E1949" s="6" t="str" cm="1">
        <f t="array" ref="E1949">IF(INDEX(Assessment!$I$1:$I$63184,ROWS(E$2:E1949)*24-12)=0,"",INDEX(Assessment!$I$1:$I$63184,ROWS(E$2:E1949)*24-12))</f>
        <v/>
      </c>
      <c r="F1949" s="64" t="str" cm="1">
        <f t="array" ref="F1949">IF(INDEX(Assessment!$L$1:$L$63184,ROWS(F$2:F1949)*24-14)=0,"",INDEX(Assessment!$L$1:$L$63184,ROWS(F$2:F1949)*24-14))</f>
        <v/>
      </c>
      <c r="G1949" s="63" t="str" cm="1">
        <f t="array" ref="G1949">IF(INDEX(Assessment!$L$1:$L$63184,ROWS(G$2:G1949)*24-13)=0,"",INDEX(Assessment!$L$1:$L$63184,ROWS(G$2:G1949)*24-13))</f>
        <v/>
      </c>
      <c r="H1949" s="5" t="str" cm="1">
        <f t="array" ref="H1949">_xlfn.CONCAT(
IF(INDEX(Assessment!$L$1:$L$63184,ROWS(H$2:H1949)*24-8)&lt;&gt;FALSE, _xlfn.CONCAT(INDEX(Assessment!$L$1:$L$63184,ROWS(H$2:H1949)*24-8)," (",TEXT(INDEX(Assessment!$M$1:$M$63184,ROWS(H$2:H1949)*24-8),"m/yy"),") ",INDEX(Assessment!$N$1:$N$63184,ROWS(H$2:H1949)*24-8)),""),
IF(INDEX(Assessment!$L$1:$L$63184,ROWS(H$2:H1949)*24-7)&lt;&gt;FALSE, _xlfn.CONCAT(CHAR(10),INDEX(Assessment!$L$1:$L$63184,ROWS(H$2:H1949)*24-7)," (",TEXT(INDEX(Assessment!$M$1:$M$63184,ROWS(H$2:H1949)*24-7),"m/yy"),") ",INDEX(Assessment!$N$1:$N$63184,ROWS(H$2:H1949)*24-7)),""),
IF(INDEX(Assessment!$L$1:$L$63184,ROWS(H$2:H1949)*24-6)&lt;&gt;FALSE, _xlfn.CONCAT(CHAR(10),INDEX(Assessment!$L$1:$L$63184,ROWS(H$2:H1949)*24-6)," (",TEXT(INDEX(Assessment!$M$1:$M$63184,ROWS(H$2:H1949)*24-6),"m/yy"),") ",INDEX(Assessment!$N$1:$N$63184,ROWS(H$2:H1949)*24-6)),""),
IF(INDEX(Assessment!$L$1:$L$63184,ROWS(H$2:H1949)*24-5)&lt;&gt;FALSE, _xlfn.CONCAT(CHAR(10),INDEX(Assessment!$L$1:$L$63184,ROWS(H$2:H1949)*24-5)," (",TEXT(INDEX(Assessment!$M$1:$M$63184,ROWS(H$2:H1949)*24-5),"m/yy"),") ",INDEX(Assessment!$N$1:$N$63184,ROWS(H$2:H1949)*24-5)),""),
IF(INDEX(Assessment!$L$1:$L$63184,ROWS(H$2:H1949)*24-4)&lt;&gt;FALSE, _xlfn.CONCAT(CHAR(10),INDEX(Assessment!$L$1:$L$63184,ROWS(H$2:H1949)*24-4)," (",TEXT(INDEX(Assessment!$M$1:$M$63184,ROWS(H$2:H1949)*24-4),"m/yy"),") ",INDEX(Assessment!$N$1:$N$63184,ROWS(H$2:H1949)*24-4)),""),
IF(INDEX(Assessment!$L$1:$L$63184,ROWS(H$2:H1949)*24-3)&lt;&gt;FALSE, _xlfn.CONCAT(CHAR(10),INDEX(Assessment!$L$1:$L$63184,ROWS(H$2:H1949)*24-3)," (",TEXT(INDEX(Assessment!$M$1:$M$63184,ROWS(H$2:H1949)*24-3),"m/yy"),") ",INDEX(Assessment!$N$1:$N$63184,ROWS(H$2:H1949)*24-3)),""),
IF(INDEX(Assessment!$L$1:$L$63184,ROWS(H$2:H1949)*24-2)&lt;&gt;FALSE, _xlfn.CONCAT(CHAR(10),INDEX(Assessment!$L$1:$L$63184,ROWS(H$2:H1949)*24-2)," (",TEXT(INDEX(Assessment!$M$1:$M$63184,ROWS(H$2:H1949)*24-2),"m/yy"),") ",INDEX(Assessment!$N$1:$N$63184,ROWS(H$2:H1949)*24-2)),""),
IF(INDEX(Assessment!$L$1:$L$63184,ROWS(H$2:H1949)*24-1)&lt;&gt;FALSE, _xlfn.CONCAT(CHAR(10),INDEX(Assessment!$L$1:$L$63184,ROWS(H$2:H1949)*24-1),") ",TEXT(INDEX(Assessment!$M$1:$M$63184,ROWS(H$2:H1949)*24-1),"m/yy"),") ",INDEX(Assessment!$N$1:$N$63184,ROWS(H$2:H1949)*24-1)),"")
)</f>
        <v/>
      </c>
      <c r="I1949" s="4" t="str" cm="1">
        <f t="array" ref="I1949">IF(INDEX(Assessment!$L$1:$L$63184,ROWS(I$2:I1949)*24-17)=0,"",INDEX(Assessment!$L$1:$L$63184,ROWS(I$2:I1949)*24-17))</f>
        <v/>
      </c>
    </row>
    <row r="1950" spans="1:9" s="4" customFormat="1" x14ac:dyDescent="0.25">
      <c r="A1950" s="4" t="str" cm="1">
        <f t="array" ref="A1950">IF(INDEX(Assessment!$C$1:$C$63184,ROWS(A$2:A1950)*24-22)=0,"",INDEX(Assessment!$C$1:$C$63184,ROWS(A$2:A1950)*24-22))</f>
        <v/>
      </c>
      <c r="B1950" s="4" t="str" cm="1">
        <f t="array" ref="B1950">IF(INDEX(Assessment!$C$1:$C$63184,ROWS(B$2:B1950)*24-21)=0,"",INDEX(Assessment!$C$1:$C$63184,ROWS(B$2:B1950)*24-21))</f>
        <v/>
      </c>
      <c r="C1950" s="4" t="str" cm="1">
        <f t="array" ref="C1950">IF(INDEX(Assessment!$C$1:$C$63184,ROWS(C$2:C1950)*24-20)="","",_xlfn.CONCAT(INDEX(Assessment!$C$1:$C$63184,ROWS(C$2:C1950)*24-20), " ==&gt; ", INDEX(Assessment!$C$1:$C$63184,ROWS(C$2:C1950)*24-19)))</f>
        <v/>
      </c>
      <c r="D1950" s="4" t="str" cm="1">
        <f t="array" ref="D1950">IF(INDEX(Assessment!$L$1:$L$63184,ROWS(D$2:D1950)*24-20)=0,"",INDEX(Assessment!$L$1:$L$63184,ROWS(D$2:D1950)*24-20))</f>
        <v/>
      </c>
      <c r="E1950" s="6" t="str" cm="1">
        <f t="array" ref="E1950">IF(INDEX(Assessment!$I$1:$I$63184,ROWS(E$2:E1950)*24-12)=0,"",INDEX(Assessment!$I$1:$I$63184,ROWS(E$2:E1950)*24-12))</f>
        <v/>
      </c>
      <c r="F1950" s="64" t="str" cm="1">
        <f t="array" ref="F1950">IF(INDEX(Assessment!$L$1:$L$63184,ROWS(F$2:F1950)*24-14)=0,"",INDEX(Assessment!$L$1:$L$63184,ROWS(F$2:F1950)*24-14))</f>
        <v/>
      </c>
      <c r="G1950" s="63" t="str" cm="1">
        <f t="array" ref="G1950">IF(INDEX(Assessment!$L$1:$L$63184,ROWS(G$2:G1950)*24-13)=0,"",INDEX(Assessment!$L$1:$L$63184,ROWS(G$2:G1950)*24-13))</f>
        <v/>
      </c>
      <c r="H1950" s="5" t="str" cm="1">
        <f t="array" ref="H1950">_xlfn.CONCAT(
IF(INDEX(Assessment!$L$1:$L$63184,ROWS(H$2:H1950)*24-8)&lt;&gt;FALSE, _xlfn.CONCAT(INDEX(Assessment!$L$1:$L$63184,ROWS(H$2:H1950)*24-8)," (",TEXT(INDEX(Assessment!$M$1:$M$63184,ROWS(H$2:H1950)*24-8),"m/yy"),") ",INDEX(Assessment!$N$1:$N$63184,ROWS(H$2:H1950)*24-8)),""),
IF(INDEX(Assessment!$L$1:$L$63184,ROWS(H$2:H1950)*24-7)&lt;&gt;FALSE, _xlfn.CONCAT(CHAR(10),INDEX(Assessment!$L$1:$L$63184,ROWS(H$2:H1950)*24-7)," (",TEXT(INDEX(Assessment!$M$1:$M$63184,ROWS(H$2:H1950)*24-7),"m/yy"),") ",INDEX(Assessment!$N$1:$N$63184,ROWS(H$2:H1950)*24-7)),""),
IF(INDEX(Assessment!$L$1:$L$63184,ROWS(H$2:H1950)*24-6)&lt;&gt;FALSE, _xlfn.CONCAT(CHAR(10),INDEX(Assessment!$L$1:$L$63184,ROWS(H$2:H1950)*24-6)," (",TEXT(INDEX(Assessment!$M$1:$M$63184,ROWS(H$2:H1950)*24-6),"m/yy"),") ",INDEX(Assessment!$N$1:$N$63184,ROWS(H$2:H1950)*24-6)),""),
IF(INDEX(Assessment!$L$1:$L$63184,ROWS(H$2:H1950)*24-5)&lt;&gt;FALSE, _xlfn.CONCAT(CHAR(10),INDEX(Assessment!$L$1:$L$63184,ROWS(H$2:H1950)*24-5)," (",TEXT(INDEX(Assessment!$M$1:$M$63184,ROWS(H$2:H1950)*24-5),"m/yy"),") ",INDEX(Assessment!$N$1:$N$63184,ROWS(H$2:H1950)*24-5)),""),
IF(INDEX(Assessment!$L$1:$L$63184,ROWS(H$2:H1950)*24-4)&lt;&gt;FALSE, _xlfn.CONCAT(CHAR(10),INDEX(Assessment!$L$1:$L$63184,ROWS(H$2:H1950)*24-4)," (",TEXT(INDEX(Assessment!$M$1:$M$63184,ROWS(H$2:H1950)*24-4),"m/yy"),") ",INDEX(Assessment!$N$1:$N$63184,ROWS(H$2:H1950)*24-4)),""),
IF(INDEX(Assessment!$L$1:$L$63184,ROWS(H$2:H1950)*24-3)&lt;&gt;FALSE, _xlfn.CONCAT(CHAR(10),INDEX(Assessment!$L$1:$L$63184,ROWS(H$2:H1950)*24-3)," (",TEXT(INDEX(Assessment!$M$1:$M$63184,ROWS(H$2:H1950)*24-3),"m/yy"),") ",INDEX(Assessment!$N$1:$N$63184,ROWS(H$2:H1950)*24-3)),""),
IF(INDEX(Assessment!$L$1:$L$63184,ROWS(H$2:H1950)*24-2)&lt;&gt;FALSE, _xlfn.CONCAT(CHAR(10),INDEX(Assessment!$L$1:$L$63184,ROWS(H$2:H1950)*24-2)," (",TEXT(INDEX(Assessment!$M$1:$M$63184,ROWS(H$2:H1950)*24-2),"m/yy"),") ",INDEX(Assessment!$N$1:$N$63184,ROWS(H$2:H1950)*24-2)),""),
IF(INDEX(Assessment!$L$1:$L$63184,ROWS(H$2:H1950)*24-1)&lt;&gt;FALSE, _xlfn.CONCAT(CHAR(10),INDEX(Assessment!$L$1:$L$63184,ROWS(H$2:H1950)*24-1),") ",TEXT(INDEX(Assessment!$M$1:$M$63184,ROWS(H$2:H1950)*24-1),"m/yy"),") ",INDEX(Assessment!$N$1:$N$63184,ROWS(H$2:H1950)*24-1)),"")
)</f>
        <v/>
      </c>
      <c r="I1950" s="4" t="str" cm="1">
        <f t="array" ref="I1950">IF(INDEX(Assessment!$L$1:$L$63184,ROWS(I$2:I1950)*24-17)=0,"",INDEX(Assessment!$L$1:$L$63184,ROWS(I$2:I1950)*24-17))</f>
        <v/>
      </c>
    </row>
    <row r="1951" spans="1:9" s="4" customFormat="1" x14ac:dyDescent="0.25">
      <c r="A1951" s="4" t="str" cm="1">
        <f t="array" ref="A1951">IF(INDEX(Assessment!$C$1:$C$63184,ROWS(A$2:A1951)*24-22)=0,"",INDEX(Assessment!$C$1:$C$63184,ROWS(A$2:A1951)*24-22))</f>
        <v/>
      </c>
      <c r="B1951" s="4" t="str" cm="1">
        <f t="array" ref="B1951">IF(INDEX(Assessment!$C$1:$C$63184,ROWS(B$2:B1951)*24-21)=0,"",INDEX(Assessment!$C$1:$C$63184,ROWS(B$2:B1951)*24-21))</f>
        <v/>
      </c>
      <c r="C1951" s="4" t="str" cm="1">
        <f t="array" ref="C1951">IF(INDEX(Assessment!$C$1:$C$63184,ROWS(C$2:C1951)*24-20)="","",_xlfn.CONCAT(INDEX(Assessment!$C$1:$C$63184,ROWS(C$2:C1951)*24-20), " ==&gt; ", INDEX(Assessment!$C$1:$C$63184,ROWS(C$2:C1951)*24-19)))</f>
        <v/>
      </c>
      <c r="D1951" s="4" t="str" cm="1">
        <f t="array" ref="D1951">IF(INDEX(Assessment!$L$1:$L$63184,ROWS(D$2:D1951)*24-20)=0,"",INDEX(Assessment!$L$1:$L$63184,ROWS(D$2:D1951)*24-20))</f>
        <v/>
      </c>
      <c r="E1951" s="6" t="str" cm="1">
        <f t="array" ref="E1951">IF(INDEX(Assessment!$I$1:$I$63184,ROWS(E$2:E1951)*24-12)=0,"",INDEX(Assessment!$I$1:$I$63184,ROWS(E$2:E1951)*24-12))</f>
        <v/>
      </c>
      <c r="F1951" s="64" t="str" cm="1">
        <f t="array" ref="F1951">IF(INDEX(Assessment!$L$1:$L$63184,ROWS(F$2:F1951)*24-14)=0,"",INDEX(Assessment!$L$1:$L$63184,ROWS(F$2:F1951)*24-14))</f>
        <v/>
      </c>
      <c r="G1951" s="63" t="str" cm="1">
        <f t="array" ref="G1951">IF(INDEX(Assessment!$L$1:$L$63184,ROWS(G$2:G1951)*24-13)=0,"",INDEX(Assessment!$L$1:$L$63184,ROWS(G$2:G1951)*24-13))</f>
        <v/>
      </c>
      <c r="H1951" s="5" t="str" cm="1">
        <f t="array" ref="H1951">_xlfn.CONCAT(
IF(INDEX(Assessment!$L$1:$L$63184,ROWS(H$2:H1951)*24-8)&lt;&gt;FALSE, _xlfn.CONCAT(INDEX(Assessment!$L$1:$L$63184,ROWS(H$2:H1951)*24-8)," (",TEXT(INDEX(Assessment!$M$1:$M$63184,ROWS(H$2:H1951)*24-8),"m/yy"),") ",INDEX(Assessment!$N$1:$N$63184,ROWS(H$2:H1951)*24-8)),""),
IF(INDEX(Assessment!$L$1:$L$63184,ROWS(H$2:H1951)*24-7)&lt;&gt;FALSE, _xlfn.CONCAT(CHAR(10),INDEX(Assessment!$L$1:$L$63184,ROWS(H$2:H1951)*24-7)," (",TEXT(INDEX(Assessment!$M$1:$M$63184,ROWS(H$2:H1951)*24-7),"m/yy"),") ",INDEX(Assessment!$N$1:$N$63184,ROWS(H$2:H1951)*24-7)),""),
IF(INDEX(Assessment!$L$1:$L$63184,ROWS(H$2:H1951)*24-6)&lt;&gt;FALSE, _xlfn.CONCAT(CHAR(10),INDEX(Assessment!$L$1:$L$63184,ROWS(H$2:H1951)*24-6)," (",TEXT(INDEX(Assessment!$M$1:$M$63184,ROWS(H$2:H1951)*24-6),"m/yy"),") ",INDEX(Assessment!$N$1:$N$63184,ROWS(H$2:H1951)*24-6)),""),
IF(INDEX(Assessment!$L$1:$L$63184,ROWS(H$2:H1951)*24-5)&lt;&gt;FALSE, _xlfn.CONCAT(CHAR(10),INDEX(Assessment!$L$1:$L$63184,ROWS(H$2:H1951)*24-5)," (",TEXT(INDEX(Assessment!$M$1:$M$63184,ROWS(H$2:H1951)*24-5),"m/yy"),") ",INDEX(Assessment!$N$1:$N$63184,ROWS(H$2:H1951)*24-5)),""),
IF(INDEX(Assessment!$L$1:$L$63184,ROWS(H$2:H1951)*24-4)&lt;&gt;FALSE, _xlfn.CONCAT(CHAR(10),INDEX(Assessment!$L$1:$L$63184,ROWS(H$2:H1951)*24-4)," (",TEXT(INDEX(Assessment!$M$1:$M$63184,ROWS(H$2:H1951)*24-4),"m/yy"),") ",INDEX(Assessment!$N$1:$N$63184,ROWS(H$2:H1951)*24-4)),""),
IF(INDEX(Assessment!$L$1:$L$63184,ROWS(H$2:H1951)*24-3)&lt;&gt;FALSE, _xlfn.CONCAT(CHAR(10),INDEX(Assessment!$L$1:$L$63184,ROWS(H$2:H1951)*24-3)," (",TEXT(INDEX(Assessment!$M$1:$M$63184,ROWS(H$2:H1951)*24-3),"m/yy"),") ",INDEX(Assessment!$N$1:$N$63184,ROWS(H$2:H1951)*24-3)),""),
IF(INDEX(Assessment!$L$1:$L$63184,ROWS(H$2:H1951)*24-2)&lt;&gt;FALSE, _xlfn.CONCAT(CHAR(10),INDEX(Assessment!$L$1:$L$63184,ROWS(H$2:H1951)*24-2)," (",TEXT(INDEX(Assessment!$M$1:$M$63184,ROWS(H$2:H1951)*24-2),"m/yy"),") ",INDEX(Assessment!$N$1:$N$63184,ROWS(H$2:H1951)*24-2)),""),
IF(INDEX(Assessment!$L$1:$L$63184,ROWS(H$2:H1951)*24-1)&lt;&gt;FALSE, _xlfn.CONCAT(CHAR(10),INDEX(Assessment!$L$1:$L$63184,ROWS(H$2:H1951)*24-1),") ",TEXT(INDEX(Assessment!$M$1:$M$63184,ROWS(H$2:H1951)*24-1),"m/yy"),") ",INDEX(Assessment!$N$1:$N$63184,ROWS(H$2:H1951)*24-1)),"")
)</f>
        <v/>
      </c>
      <c r="I1951" s="4" t="str" cm="1">
        <f t="array" ref="I1951">IF(INDEX(Assessment!$L$1:$L$63184,ROWS(I$2:I1951)*24-17)=0,"",INDEX(Assessment!$L$1:$L$63184,ROWS(I$2:I1951)*24-17))</f>
        <v/>
      </c>
    </row>
    <row r="1952" spans="1:9" s="4" customFormat="1" x14ac:dyDescent="0.25">
      <c r="A1952" s="4" t="str" cm="1">
        <f t="array" ref="A1952">IF(INDEX(Assessment!$C$1:$C$63184,ROWS(A$2:A1952)*24-22)=0,"",INDEX(Assessment!$C$1:$C$63184,ROWS(A$2:A1952)*24-22))</f>
        <v/>
      </c>
      <c r="B1952" s="4" t="str" cm="1">
        <f t="array" ref="B1952">IF(INDEX(Assessment!$C$1:$C$63184,ROWS(B$2:B1952)*24-21)=0,"",INDEX(Assessment!$C$1:$C$63184,ROWS(B$2:B1952)*24-21))</f>
        <v/>
      </c>
      <c r="C1952" s="4" t="str" cm="1">
        <f t="array" ref="C1952">IF(INDEX(Assessment!$C$1:$C$63184,ROWS(C$2:C1952)*24-20)="","",_xlfn.CONCAT(INDEX(Assessment!$C$1:$C$63184,ROWS(C$2:C1952)*24-20), " ==&gt; ", INDEX(Assessment!$C$1:$C$63184,ROWS(C$2:C1952)*24-19)))</f>
        <v/>
      </c>
      <c r="D1952" s="4" t="str" cm="1">
        <f t="array" ref="D1952">IF(INDEX(Assessment!$L$1:$L$63184,ROWS(D$2:D1952)*24-20)=0,"",INDEX(Assessment!$L$1:$L$63184,ROWS(D$2:D1952)*24-20))</f>
        <v/>
      </c>
      <c r="E1952" s="6" t="str" cm="1">
        <f t="array" ref="E1952">IF(INDEX(Assessment!$I$1:$I$63184,ROWS(E$2:E1952)*24-12)=0,"",INDEX(Assessment!$I$1:$I$63184,ROWS(E$2:E1952)*24-12))</f>
        <v/>
      </c>
      <c r="F1952" s="64" t="str" cm="1">
        <f t="array" ref="F1952">IF(INDEX(Assessment!$L$1:$L$63184,ROWS(F$2:F1952)*24-14)=0,"",INDEX(Assessment!$L$1:$L$63184,ROWS(F$2:F1952)*24-14))</f>
        <v/>
      </c>
      <c r="G1952" s="63" t="str" cm="1">
        <f t="array" ref="G1952">IF(INDEX(Assessment!$L$1:$L$63184,ROWS(G$2:G1952)*24-13)=0,"",INDEX(Assessment!$L$1:$L$63184,ROWS(G$2:G1952)*24-13))</f>
        <v/>
      </c>
      <c r="H1952" s="5" t="str" cm="1">
        <f t="array" ref="H1952">_xlfn.CONCAT(
IF(INDEX(Assessment!$L$1:$L$63184,ROWS(H$2:H1952)*24-8)&lt;&gt;FALSE, _xlfn.CONCAT(INDEX(Assessment!$L$1:$L$63184,ROWS(H$2:H1952)*24-8)," (",TEXT(INDEX(Assessment!$M$1:$M$63184,ROWS(H$2:H1952)*24-8),"m/yy"),") ",INDEX(Assessment!$N$1:$N$63184,ROWS(H$2:H1952)*24-8)),""),
IF(INDEX(Assessment!$L$1:$L$63184,ROWS(H$2:H1952)*24-7)&lt;&gt;FALSE, _xlfn.CONCAT(CHAR(10),INDEX(Assessment!$L$1:$L$63184,ROWS(H$2:H1952)*24-7)," (",TEXT(INDEX(Assessment!$M$1:$M$63184,ROWS(H$2:H1952)*24-7),"m/yy"),") ",INDEX(Assessment!$N$1:$N$63184,ROWS(H$2:H1952)*24-7)),""),
IF(INDEX(Assessment!$L$1:$L$63184,ROWS(H$2:H1952)*24-6)&lt;&gt;FALSE, _xlfn.CONCAT(CHAR(10),INDEX(Assessment!$L$1:$L$63184,ROWS(H$2:H1952)*24-6)," (",TEXT(INDEX(Assessment!$M$1:$M$63184,ROWS(H$2:H1952)*24-6),"m/yy"),") ",INDEX(Assessment!$N$1:$N$63184,ROWS(H$2:H1952)*24-6)),""),
IF(INDEX(Assessment!$L$1:$L$63184,ROWS(H$2:H1952)*24-5)&lt;&gt;FALSE, _xlfn.CONCAT(CHAR(10),INDEX(Assessment!$L$1:$L$63184,ROWS(H$2:H1952)*24-5)," (",TEXT(INDEX(Assessment!$M$1:$M$63184,ROWS(H$2:H1952)*24-5),"m/yy"),") ",INDEX(Assessment!$N$1:$N$63184,ROWS(H$2:H1952)*24-5)),""),
IF(INDEX(Assessment!$L$1:$L$63184,ROWS(H$2:H1952)*24-4)&lt;&gt;FALSE, _xlfn.CONCAT(CHAR(10),INDEX(Assessment!$L$1:$L$63184,ROWS(H$2:H1952)*24-4)," (",TEXT(INDEX(Assessment!$M$1:$M$63184,ROWS(H$2:H1952)*24-4),"m/yy"),") ",INDEX(Assessment!$N$1:$N$63184,ROWS(H$2:H1952)*24-4)),""),
IF(INDEX(Assessment!$L$1:$L$63184,ROWS(H$2:H1952)*24-3)&lt;&gt;FALSE, _xlfn.CONCAT(CHAR(10),INDEX(Assessment!$L$1:$L$63184,ROWS(H$2:H1952)*24-3)," (",TEXT(INDEX(Assessment!$M$1:$M$63184,ROWS(H$2:H1952)*24-3),"m/yy"),") ",INDEX(Assessment!$N$1:$N$63184,ROWS(H$2:H1952)*24-3)),""),
IF(INDEX(Assessment!$L$1:$L$63184,ROWS(H$2:H1952)*24-2)&lt;&gt;FALSE, _xlfn.CONCAT(CHAR(10),INDEX(Assessment!$L$1:$L$63184,ROWS(H$2:H1952)*24-2)," (",TEXT(INDEX(Assessment!$M$1:$M$63184,ROWS(H$2:H1952)*24-2),"m/yy"),") ",INDEX(Assessment!$N$1:$N$63184,ROWS(H$2:H1952)*24-2)),""),
IF(INDEX(Assessment!$L$1:$L$63184,ROWS(H$2:H1952)*24-1)&lt;&gt;FALSE, _xlfn.CONCAT(CHAR(10),INDEX(Assessment!$L$1:$L$63184,ROWS(H$2:H1952)*24-1),") ",TEXT(INDEX(Assessment!$M$1:$M$63184,ROWS(H$2:H1952)*24-1),"m/yy"),") ",INDEX(Assessment!$N$1:$N$63184,ROWS(H$2:H1952)*24-1)),"")
)</f>
        <v/>
      </c>
      <c r="I1952" s="4" t="str" cm="1">
        <f t="array" ref="I1952">IF(INDEX(Assessment!$L$1:$L$63184,ROWS(I$2:I1952)*24-17)=0,"",INDEX(Assessment!$L$1:$L$63184,ROWS(I$2:I1952)*24-17))</f>
        <v/>
      </c>
    </row>
    <row r="1953" spans="1:9" s="4" customFormat="1" x14ac:dyDescent="0.25">
      <c r="A1953" s="4" t="str" cm="1">
        <f t="array" ref="A1953">IF(INDEX(Assessment!$C$1:$C$63184,ROWS(A$2:A1953)*24-22)=0,"",INDEX(Assessment!$C$1:$C$63184,ROWS(A$2:A1953)*24-22))</f>
        <v/>
      </c>
      <c r="B1953" s="4" t="str" cm="1">
        <f t="array" ref="B1953">IF(INDEX(Assessment!$C$1:$C$63184,ROWS(B$2:B1953)*24-21)=0,"",INDEX(Assessment!$C$1:$C$63184,ROWS(B$2:B1953)*24-21))</f>
        <v/>
      </c>
      <c r="C1953" s="4" t="str" cm="1">
        <f t="array" ref="C1953">IF(INDEX(Assessment!$C$1:$C$63184,ROWS(C$2:C1953)*24-20)="","",_xlfn.CONCAT(INDEX(Assessment!$C$1:$C$63184,ROWS(C$2:C1953)*24-20), " ==&gt; ", INDEX(Assessment!$C$1:$C$63184,ROWS(C$2:C1953)*24-19)))</f>
        <v/>
      </c>
      <c r="D1953" s="4" t="str" cm="1">
        <f t="array" ref="D1953">IF(INDEX(Assessment!$L$1:$L$63184,ROWS(D$2:D1953)*24-20)=0,"",INDEX(Assessment!$L$1:$L$63184,ROWS(D$2:D1953)*24-20))</f>
        <v/>
      </c>
      <c r="E1953" s="6" t="str" cm="1">
        <f t="array" ref="E1953">IF(INDEX(Assessment!$I$1:$I$63184,ROWS(E$2:E1953)*24-12)=0,"",INDEX(Assessment!$I$1:$I$63184,ROWS(E$2:E1953)*24-12))</f>
        <v/>
      </c>
      <c r="F1953" s="64" t="str" cm="1">
        <f t="array" ref="F1953">IF(INDEX(Assessment!$L$1:$L$63184,ROWS(F$2:F1953)*24-14)=0,"",INDEX(Assessment!$L$1:$L$63184,ROWS(F$2:F1953)*24-14))</f>
        <v/>
      </c>
      <c r="G1953" s="63" t="str" cm="1">
        <f t="array" ref="G1953">IF(INDEX(Assessment!$L$1:$L$63184,ROWS(G$2:G1953)*24-13)=0,"",INDEX(Assessment!$L$1:$L$63184,ROWS(G$2:G1953)*24-13))</f>
        <v/>
      </c>
      <c r="H1953" s="5" t="str" cm="1">
        <f t="array" ref="H1953">_xlfn.CONCAT(
IF(INDEX(Assessment!$L$1:$L$63184,ROWS(H$2:H1953)*24-8)&lt;&gt;FALSE, _xlfn.CONCAT(INDEX(Assessment!$L$1:$L$63184,ROWS(H$2:H1953)*24-8)," (",TEXT(INDEX(Assessment!$M$1:$M$63184,ROWS(H$2:H1953)*24-8),"m/yy"),") ",INDEX(Assessment!$N$1:$N$63184,ROWS(H$2:H1953)*24-8)),""),
IF(INDEX(Assessment!$L$1:$L$63184,ROWS(H$2:H1953)*24-7)&lt;&gt;FALSE, _xlfn.CONCAT(CHAR(10),INDEX(Assessment!$L$1:$L$63184,ROWS(H$2:H1953)*24-7)," (",TEXT(INDEX(Assessment!$M$1:$M$63184,ROWS(H$2:H1953)*24-7),"m/yy"),") ",INDEX(Assessment!$N$1:$N$63184,ROWS(H$2:H1953)*24-7)),""),
IF(INDEX(Assessment!$L$1:$L$63184,ROWS(H$2:H1953)*24-6)&lt;&gt;FALSE, _xlfn.CONCAT(CHAR(10),INDEX(Assessment!$L$1:$L$63184,ROWS(H$2:H1953)*24-6)," (",TEXT(INDEX(Assessment!$M$1:$M$63184,ROWS(H$2:H1953)*24-6),"m/yy"),") ",INDEX(Assessment!$N$1:$N$63184,ROWS(H$2:H1953)*24-6)),""),
IF(INDEX(Assessment!$L$1:$L$63184,ROWS(H$2:H1953)*24-5)&lt;&gt;FALSE, _xlfn.CONCAT(CHAR(10),INDEX(Assessment!$L$1:$L$63184,ROWS(H$2:H1953)*24-5)," (",TEXT(INDEX(Assessment!$M$1:$M$63184,ROWS(H$2:H1953)*24-5),"m/yy"),") ",INDEX(Assessment!$N$1:$N$63184,ROWS(H$2:H1953)*24-5)),""),
IF(INDEX(Assessment!$L$1:$L$63184,ROWS(H$2:H1953)*24-4)&lt;&gt;FALSE, _xlfn.CONCAT(CHAR(10),INDEX(Assessment!$L$1:$L$63184,ROWS(H$2:H1953)*24-4)," (",TEXT(INDEX(Assessment!$M$1:$M$63184,ROWS(H$2:H1953)*24-4),"m/yy"),") ",INDEX(Assessment!$N$1:$N$63184,ROWS(H$2:H1953)*24-4)),""),
IF(INDEX(Assessment!$L$1:$L$63184,ROWS(H$2:H1953)*24-3)&lt;&gt;FALSE, _xlfn.CONCAT(CHAR(10),INDEX(Assessment!$L$1:$L$63184,ROWS(H$2:H1953)*24-3)," (",TEXT(INDEX(Assessment!$M$1:$M$63184,ROWS(H$2:H1953)*24-3),"m/yy"),") ",INDEX(Assessment!$N$1:$N$63184,ROWS(H$2:H1953)*24-3)),""),
IF(INDEX(Assessment!$L$1:$L$63184,ROWS(H$2:H1953)*24-2)&lt;&gt;FALSE, _xlfn.CONCAT(CHAR(10),INDEX(Assessment!$L$1:$L$63184,ROWS(H$2:H1953)*24-2)," (",TEXT(INDEX(Assessment!$M$1:$M$63184,ROWS(H$2:H1953)*24-2),"m/yy"),") ",INDEX(Assessment!$N$1:$N$63184,ROWS(H$2:H1953)*24-2)),""),
IF(INDEX(Assessment!$L$1:$L$63184,ROWS(H$2:H1953)*24-1)&lt;&gt;FALSE, _xlfn.CONCAT(CHAR(10),INDEX(Assessment!$L$1:$L$63184,ROWS(H$2:H1953)*24-1),") ",TEXT(INDEX(Assessment!$M$1:$M$63184,ROWS(H$2:H1953)*24-1),"m/yy"),") ",INDEX(Assessment!$N$1:$N$63184,ROWS(H$2:H1953)*24-1)),"")
)</f>
        <v/>
      </c>
      <c r="I1953" s="4" t="str" cm="1">
        <f t="array" ref="I1953">IF(INDEX(Assessment!$L$1:$L$63184,ROWS(I$2:I1953)*24-17)=0,"",INDEX(Assessment!$L$1:$L$63184,ROWS(I$2:I1953)*24-17))</f>
        <v/>
      </c>
    </row>
    <row r="1954" spans="1:9" s="4" customFormat="1" x14ac:dyDescent="0.25">
      <c r="A1954" s="4" t="str" cm="1">
        <f t="array" ref="A1954">IF(INDEX(Assessment!$C$1:$C$63184,ROWS(A$2:A1954)*24-22)=0,"",INDEX(Assessment!$C$1:$C$63184,ROWS(A$2:A1954)*24-22))</f>
        <v/>
      </c>
      <c r="B1954" s="4" t="str" cm="1">
        <f t="array" ref="B1954">IF(INDEX(Assessment!$C$1:$C$63184,ROWS(B$2:B1954)*24-21)=0,"",INDEX(Assessment!$C$1:$C$63184,ROWS(B$2:B1954)*24-21))</f>
        <v/>
      </c>
      <c r="C1954" s="4" t="str" cm="1">
        <f t="array" ref="C1954">IF(INDEX(Assessment!$C$1:$C$63184,ROWS(C$2:C1954)*24-20)="","",_xlfn.CONCAT(INDEX(Assessment!$C$1:$C$63184,ROWS(C$2:C1954)*24-20), " ==&gt; ", INDEX(Assessment!$C$1:$C$63184,ROWS(C$2:C1954)*24-19)))</f>
        <v/>
      </c>
      <c r="D1954" s="4" t="str" cm="1">
        <f t="array" ref="D1954">IF(INDEX(Assessment!$L$1:$L$63184,ROWS(D$2:D1954)*24-20)=0,"",INDEX(Assessment!$L$1:$L$63184,ROWS(D$2:D1954)*24-20))</f>
        <v/>
      </c>
      <c r="E1954" s="6" t="str" cm="1">
        <f t="array" ref="E1954">IF(INDEX(Assessment!$I$1:$I$63184,ROWS(E$2:E1954)*24-12)=0,"",INDEX(Assessment!$I$1:$I$63184,ROWS(E$2:E1954)*24-12))</f>
        <v/>
      </c>
      <c r="F1954" s="64" t="str" cm="1">
        <f t="array" ref="F1954">IF(INDEX(Assessment!$L$1:$L$63184,ROWS(F$2:F1954)*24-14)=0,"",INDEX(Assessment!$L$1:$L$63184,ROWS(F$2:F1954)*24-14))</f>
        <v/>
      </c>
      <c r="G1954" s="63" t="str" cm="1">
        <f t="array" ref="G1954">IF(INDEX(Assessment!$L$1:$L$63184,ROWS(G$2:G1954)*24-13)=0,"",INDEX(Assessment!$L$1:$L$63184,ROWS(G$2:G1954)*24-13))</f>
        <v/>
      </c>
      <c r="H1954" s="5" t="str" cm="1">
        <f t="array" ref="H1954">_xlfn.CONCAT(
IF(INDEX(Assessment!$L$1:$L$63184,ROWS(H$2:H1954)*24-8)&lt;&gt;FALSE, _xlfn.CONCAT(INDEX(Assessment!$L$1:$L$63184,ROWS(H$2:H1954)*24-8)," (",TEXT(INDEX(Assessment!$M$1:$M$63184,ROWS(H$2:H1954)*24-8),"m/yy"),") ",INDEX(Assessment!$N$1:$N$63184,ROWS(H$2:H1954)*24-8)),""),
IF(INDEX(Assessment!$L$1:$L$63184,ROWS(H$2:H1954)*24-7)&lt;&gt;FALSE, _xlfn.CONCAT(CHAR(10),INDEX(Assessment!$L$1:$L$63184,ROWS(H$2:H1954)*24-7)," (",TEXT(INDEX(Assessment!$M$1:$M$63184,ROWS(H$2:H1954)*24-7),"m/yy"),") ",INDEX(Assessment!$N$1:$N$63184,ROWS(H$2:H1954)*24-7)),""),
IF(INDEX(Assessment!$L$1:$L$63184,ROWS(H$2:H1954)*24-6)&lt;&gt;FALSE, _xlfn.CONCAT(CHAR(10),INDEX(Assessment!$L$1:$L$63184,ROWS(H$2:H1954)*24-6)," (",TEXT(INDEX(Assessment!$M$1:$M$63184,ROWS(H$2:H1954)*24-6),"m/yy"),") ",INDEX(Assessment!$N$1:$N$63184,ROWS(H$2:H1954)*24-6)),""),
IF(INDEX(Assessment!$L$1:$L$63184,ROWS(H$2:H1954)*24-5)&lt;&gt;FALSE, _xlfn.CONCAT(CHAR(10),INDEX(Assessment!$L$1:$L$63184,ROWS(H$2:H1954)*24-5)," (",TEXT(INDEX(Assessment!$M$1:$M$63184,ROWS(H$2:H1954)*24-5),"m/yy"),") ",INDEX(Assessment!$N$1:$N$63184,ROWS(H$2:H1954)*24-5)),""),
IF(INDEX(Assessment!$L$1:$L$63184,ROWS(H$2:H1954)*24-4)&lt;&gt;FALSE, _xlfn.CONCAT(CHAR(10),INDEX(Assessment!$L$1:$L$63184,ROWS(H$2:H1954)*24-4)," (",TEXT(INDEX(Assessment!$M$1:$M$63184,ROWS(H$2:H1954)*24-4),"m/yy"),") ",INDEX(Assessment!$N$1:$N$63184,ROWS(H$2:H1954)*24-4)),""),
IF(INDEX(Assessment!$L$1:$L$63184,ROWS(H$2:H1954)*24-3)&lt;&gt;FALSE, _xlfn.CONCAT(CHAR(10),INDEX(Assessment!$L$1:$L$63184,ROWS(H$2:H1954)*24-3)," (",TEXT(INDEX(Assessment!$M$1:$M$63184,ROWS(H$2:H1954)*24-3),"m/yy"),") ",INDEX(Assessment!$N$1:$N$63184,ROWS(H$2:H1954)*24-3)),""),
IF(INDEX(Assessment!$L$1:$L$63184,ROWS(H$2:H1954)*24-2)&lt;&gt;FALSE, _xlfn.CONCAT(CHAR(10),INDEX(Assessment!$L$1:$L$63184,ROWS(H$2:H1954)*24-2)," (",TEXT(INDEX(Assessment!$M$1:$M$63184,ROWS(H$2:H1954)*24-2),"m/yy"),") ",INDEX(Assessment!$N$1:$N$63184,ROWS(H$2:H1954)*24-2)),""),
IF(INDEX(Assessment!$L$1:$L$63184,ROWS(H$2:H1954)*24-1)&lt;&gt;FALSE, _xlfn.CONCAT(CHAR(10),INDEX(Assessment!$L$1:$L$63184,ROWS(H$2:H1954)*24-1),") ",TEXT(INDEX(Assessment!$M$1:$M$63184,ROWS(H$2:H1954)*24-1),"m/yy"),") ",INDEX(Assessment!$N$1:$N$63184,ROWS(H$2:H1954)*24-1)),"")
)</f>
        <v/>
      </c>
      <c r="I1954" s="4" t="str" cm="1">
        <f t="array" ref="I1954">IF(INDEX(Assessment!$L$1:$L$63184,ROWS(I$2:I1954)*24-17)=0,"",INDEX(Assessment!$L$1:$L$63184,ROWS(I$2:I1954)*24-17))</f>
        <v/>
      </c>
    </row>
    <row r="1955" spans="1:9" s="4" customFormat="1" x14ac:dyDescent="0.25">
      <c r="A1955" s="4" t="str" cm="1">
        <f t="array" ref="A1955">IF(INDEX(Assessment!$C$1:$C$63184,ROWS(A$2:A1955)*24-22)=0,"",INDEX(Assessment!$C$1:$C$63184,ROWS(A$2:A1955)*24-22))</f>
        <v/>
      </c>
      <c r="B1955" s="4" t="str" cm="1">
        <f t="array" ref="B1955">IF(INDEX(Assessment!$C$1:$C$63184,ROWS(B$2:B1955)*24-21)=0,"",INDEX(Assessment!$C$1:$C$63184,ROWS(B$2:B1955)*24-21))</f>
        <v/>
      </c>
      <c r="C1955" s="4" t="str" cm="1">
        <f t="array" ref="C1955">IF(INDEX(Assessment!$C$1:$C$63184,ROWS(C$2:C1955)*24-20)="","",_xlfn.CONCAT(INDEX(Assessment!$C$1:$C$63184,ROWS(C$2:C1955)*24-20), " ==&gt; ", INDEX(Assessment!$C$1:$C$63184,ROWS(C$2:C1955)*24-19)))</f>
        <v/>
      </c>
      <c r="D1955" s="4" t="str" cm="1">
        <f t="array" ref="D1955">IF(INDEX(Assessment!$L$1:$L$63184,ROWS(D$2:D1955)*24-20)=0,"",INDEX(Assessment!$L$1:$L$63184,ROWS(D$2:D1955)*24-20))</f>
        <v/>
      </c>
      <c r="E1955" s="6" t="str" cm="1">
        <f t="array" ref="E1955">IF(INDEX(Assessment!$I$1:$I$63184,ROWS(E$2:E1955)*24-12)=0,"",INDEX(Assessment!$I$1:$I$63184,ROWS(E$2:E1955)*24-12))</f>
        <v/>
      </c>
      <c r="F1955" s="64" t="str" cm="1">
        <f t="array" ref="F1955">IF(INDEX(Assessment!$L$1:$L$63184,ROWS(F$2:F1955)*24-14)=0,"",INDEX(Assessment!$L$1:$L$63184,ROWS(F$2:F1955)*24-14))</f>
        <v/>
      </c>
      <c r="G1955" s="63" t="str" cm="1">
        <f t="array" ref="G1955">IF(INDEX(Assessment!$L$1:$L$63184,ROWS(G$2:G1955)*24-13)=0,"",INDEX(Assessment!$L$1:$L$63184,ROWS(G$2:G1955)*24-13))</f>
        <v/>
      </c>
      <c r="H1955" s="5" t="str" cm="1">
        <f t="array" ref="H1955">_xlfn.CONCAT(
IF(INDEX(Assessment!$L$1:$L$63184,ROWS(H$2:H1955)*24-8)&lt;&gt;FALSE, _xlfn.CONCAT(INDEX(Assessment!$L$1:$L$63184,ROWS(H$2:H1955)*24-8)," (",TEXT(INDEX(Assessment!$M$1:$M$63184,ROWS(H$2:H1955)*24-8),"m/yy"),") ",INDEX(Assessment!$N$1:$N$63184,ROWS(H$2:H1955)*24-8)),""),
IF(INDEX(Assessment!$L$1:$L$63184,ROWS(H$2:H1955)*24-7)&lt;&gt;FALSE, _xlfn.CONCAT(CHAR(10),INDEX(Assessment!$L$1:$L$63184,ROWS(H$2:H1955)*24-7)," (",TEXT(INDEX(Assessment!$M$1:$M$63184,ROWS(H$2:H1955)*24-7),"m/yy"),") ",INDEX(Assessment!$N$1:$N$63184,ROWS(H$2:H1955)*24-7)),""),
IF(INDEX(Assessment!$L$1:$L$63184,ROWS(H$2:H1955)*24-6)&lt;&gt;FALSE, _xlfn.CONCAT(CHAR(10),INDEX(Assessment!$L$1:$L$63184,ROWS(H$2:H1955)*24-6)," (",TEXT(INDEX(Assessment!$M$1:$M$63184,ROWS(H$2:H1955)*24-6),"m/yy"),") ",INDEX(Assessment!$N$1:$N$63184,ROWS(H$2:H1955)*24-6)),""),
IF(INDEX(Assessment!$L$1:$L$63184,ROWS(H$2:H1955)*24-5)&lt;&gt;FALSE, _xlfn.CONCAT(CHAR(10),INDEX(Assessment!$L$1:$L$63184,ROWS(H$2:H1955)*24-5)," (",TEXT(INDEX(Assessment!$M$1:$M$63184,ROWS(H$2:H1955)*24-5),"m/yy"),") ",INDEX(Assessment!$N$1:$N$63184,ROWS(H$2:H1955)*24-5)),""),
IF(INDEX(Assessment!$L$1:$L$63184,ROWS(H$2:H1955)*24-4)&lt;&gt;FALSE, _xlfn.CONCAT(CHAR(10),INDEX(Assessment!$L$1:$L$63184,ROWS(H$2:H1955)*24-4)," (",TEXT(INDEX(Assessment!$M$1:$M$63184,ROWS(H$2:H1955)*24-4),"m/yy"),") ",INDEX(Assessment!$N$1:$N$63184,ROWS(H$2:H1955)*24-4)),""),
IF(INDEX(Assessment!$L$1:$L$63184,ROWS(H$2:H1955)*24-3)&lt;&gt;FALSE, _xlfn.CONCAT(CHAR(10),INDEX(Assessment!$L$1:$L$63184,ROWS(H$2:H1955)*24-3)," (",TEXT(INDEX(Assessment!$M$1:$M$63184,ROWS(H$2:H1955)*24-3),"m/yy"),") ",INDEX(Assessment!$N$1:$N$63184,ROWS(H$2:H1955)*24-3)),""),
IF(INDEX(Assessment!$L$1:$L$63184,ROWS(H$2:H1955)*24-2)&lt;&gt;FALSE, _xlfn.CONCAT(CHAR(10),INDEX(Assessment!$L$1:$L$63184,ROWS(H$2:H1955)*24-2)," (",TEXT(INDEX(Assessment!$M$1:$M$63184,ROWS(H$2:H1955)*24-2),"m/yy"),") ",INDEX(Assessment!$N$1:$N$63184,ROWS(H$2:H1955)*24-2)),""),
IF(INDEX(Assessment!$L$1:$L$63184,ROWS(H$2:H1955)*24-1)&lt;&gt;FALSE, _xlfn.CONCAT(CHAR(10),INDEX(Assessment!$L$1:$L$63184,ROWS(H$2:H1955)*24-1),") ",TEXT(INDEX(Assessment!$M$1:$M$63184,ROWS(H$2:H1955)*24-1),"m/yy"),") ",INDEX(Assessment!$N$1:$N$63184,ROWS(H$2:H1955)*24-1)),"")
)</f>
        <v/>
      </c>
      <c r="I1955" s="4" t="str" cm="1">
        <f t="array" ref="I1955">IF(INDEX(Assessment!$L$1:$L$63184,ROWS(I$2:I1955)*24-17)=0,"",INDEX(Assessment!$L$1:$L$63184,ROWS(I$2:I1955)*24-17))</f>
        <v/>
      </c>
    </row>
    <row r="1956" spans="1:9" s="4" customFormat="1" x14ac:dyDescent="0.25">
      <c r="A1956" s="4" t="str" cm="1">
        <f t="array" ref="A1956">IF(INDEX(Assessment!$C$1:$C$63184,ROWS(A$2:A1956)*24-22)=0,"",INDEX(Assessment!$C$1:$C$63184,ROWS(A$2:A1956)*24-22))</f>
        <v/>
      </c>
      <c r="B1956" s="4" t="str" cm="1">
        <f t="array" ref="B1956">IF(INDEX(Assessment!$C$1:$C$63184,ROWS(B$2:B1956)*24-21)=0,"",INDEX(Assessment!$C$1:$C$63184,ROWS(B$2:B1956)*24-21))</f>
        <v/>
      </c>
      <c r="C1956" s="4" t="str" cm="1">
        <f t="array" ref="C1956">IF(INDEX(Assessment!$C$1:$C$63184,ROWS(C$2:C1956)*24-20)="","",_xlfn.CONCAT(INDEX(Assessment!$C$1:$C$63184,ROWS(C$2:C1956)*24-20), " ==&gt; ", INDEX(Assessment!$C$1:$C$63184,ROWS(C$2:C1956)*24-19)))</f>
        <v/>
      </c>
      <c r="D1956" s="4" t="str" cm="1">
        <f t="array" ref="D1956">IF(INDEX(Assessment!$L$1:$L$63184,ROWS(D$2:D1956)*24-20)=0,"",INDEX(Assessment!$L$1:$L$63184,ROWS(D$2:D1956)*24-20))</f>
        <v/>
      </c>
      <c r="E1956" s="6" t="str" cm="1">
        <f t="array" ref="E1956">IF(INDEX(Assessment!$I$1:$I$63184,ROWS(E$2:E1956)*24-12)=0,"",INDEX(Assessment!$I$1:$I$63184,ROWS(E$2:E1956)*24-12))</f>
        <v/>
      </c>
      <c r="F1956" s="64" t="str" cm="1">
        <f t="array" ref="F1956">IF(INDEX(Assessment!$L$1:$L$63184,ROWS(F$2:F1956)*24-14)=0,"",INDEX(Assessment!$L$1:$L$63184,ROWS(F$2:F1956)*24-14))</f>
        <v/>
      </c>
      <c r="G1956" s="63" t="str" cm="1">
        <f t="array" ref="G1956">IF(INDEX(Assessment!$L$1:$L$63184,ROWS(G$2:G1956)*24-13)=0,"",INDEX(Assessment!$L$1:$L$63184,ROWS(G$2:G1956)*24-13))</f>
        <v/>
      </c>
      <c r="H1956" s="5" t="str" cm="1">
        <f t="array" ref="H1956">_xlfn.CONCAT(
IF(INDEX(Assessment!$L$1:$L$63184,ROWS(H$2:H1956)*24-8)&lt;&gt;FALSE, _xlfn.CONCAT(INDEX(Assessment!$L$1:$L$63184,ROWS(H$2:H1956)*24-8)," (",TEXT(INDEX(Assessment!$M$1:$M$63184,ROWS(H$2:H1956)*24-8),"m/yy"),") ",INDEX(Assessment!$N$1:$N$63184,ROWS(H$2:H1956)*24-8)),""),
IF(INDEX(Assessment!$L$1:$L$63184,ROWS(H$2:H1956)*24-7)&lt;&gt;FALSE, _xlfn.CONCAT(CHAR(10),INDEX(Assessment!$L$1:$L$63184,ROWS(H$2:H1956)*24-7)," (",TEXT(INDEX(Assessment!$M$1:$M$63184,ROWS(H$2:H1956)*24-7),"m/yy"),") ",INDEX(Assessment!$N$1:$N$63184,ROWS(H$2:H1956)*24-7)),""),
IF(INDEX(Assessment!$L$1:$L$63184,ROWS(H$2:H1956)*24-6)&lt;&gt;FALSE, _xlfn.CONCAT(CHAR(10),INDEX(Assessment!$L$1:$L$63184,ROWS(H$2:H1956)*24-6)," (",TEXT(INDEX(Assessment!$M$1:$M$63184,ROWS(H$2:H1956)*24-6),"m/yy"),") ",INDEX(Assessment!$N$1:$N$63184,ROWS(H$2:H1956)*24-6)),""),
IF(INDEX(Assessment!$L$1:$L$63184,ROWS(H$2:H1956)*24-5)&lt;&gt;FALSE, _xlfn.CONCAT(CHAR(10),INDEX(Assessment!$L$1:$L$63184,ROWS(H$2:H1956)*24-5)," (",TEXT(INDEX(Assessment!$M$1:$M$63184,ROWS(H$2:H1956)*24-5),"m/yy"),") ",INDEX(Assessment!$N$1:$N$63184,ROWS(H$2:H1956)*24-5)),""),
IF(INDEX(Assessment!$L$1:$L$63184,ROWS(H$2:H1956)*24-4)&lt;&gt;FALSE, _xlfn.CONCAT(CHAR(10),INDEX(Assessment!$L$1:$L$63184,ROWS(H$2:H1956)*24-4)," (",TEXT(INDEX(Assessment!$M$1:$M$63184,ROWS(H$2:H1956)*24-4),"m/yy"),") ",INDEX(Assessment!$N$1:$N$63184,ROWS(H$2:H1956)*24-4)),""),
IF(INDEX(Assessment!$L$1:$L$63184,ROWS(H$2:H1956)*24-3)&lt;&gt;FALSE, _xlfn.CONCAT(CHAR(10),INDEX(Assessment!$L$1:$L$63184,ROWS(H$2:H1956)*24-3)," (",TEXT(INDEX(Assessment!$M$1:$M$63184,ROWS(H$2:H1956)*24-3),"m/yy"),") ",INDEX(Assessment!$N$1:$N$63184,ROWS(H$2:H1956)*24-3)),""),
IF(INDEX(Assessment!$L$1:$L$63184,ROWS(H$2:H1956)*24-2)&lt;&gt;FALSE, _xlfn.CONCAT(CHAR(10),INDEX(Assessment!$L$1:$L$63184,ROWS(H$2:H1956)*24-2)," (",TEXT(INDEX(Assessment!$M$1:$M$63184,ROWS(H$2:H1956)*24-2),"m/yy"),") ",INDEX(Assessment!$N$1:$N$63184,ROWS(H$2:H1956)*24-2)),""),
IF(INDEX(Assessment!$L$1:$L$63184,ROWS(H$2:H1956)*24-1)&lt;&gt;FALSE, _xlfn.CONCAT(CHAR(10),INDEX(Assessment!$L$1:$L$63184,ROWS(H$2:H1956)*24-1),") ",TEXT(INDEX(Assessment!$M$1:$M$63184,ROWS(H$2:H1956)*24-1),"m/yy"),") ",INDEX(Assessment!$N$1:$N$63184,ROWS(H$2:H1956)*24-1)),"")
)</f>
        <v/>
      </c>
      <c r="I1956" s="4" t="str" cm="1">
        <f t="array" ref="I1956">IF(INDEX(Assessment!$L$1:$L$63184,ROWS(I$2:I1956)*24-17)=0,"",INDEX(Assessment!$L$1:$L$63184,ROWS(I$2:I1956)*24-17))</f>
        <v/>
      </c>
    </row>
    <row r="1957" spans="1:9" s="4" customFormat="1" x14ac:dyDescent="0.25">
      <c r="A1957" s="4" t="str" cm="1">
        <f t="array" ref="A1957">IF(INDEX(Assessment!$C$1:$C$63184,ROWS(A$2:A1957)*24-22)=0,"",INDEX(Assessment!$C$1:$C$63184,ROWS(A$2:A1957)*24-22))</f>
        <v/>
      </c>
      <c r="B1957" s="4" t="str" cm="1">
        <f t="array" ref="B1957">IF(INDEX(Assessment!$C$1:$C$63184,ROWS(B$2:B1957)*24-21)=0,"",INDEX(Assessment!$C$1:$C$63184,ROWS(B$2:B1957)*24-21))</f>
        <v/>
      </c>
      <c r="C1957" s="4" t="str" cm="1">
        <f t="array" ref="C1957">IF(INDEX(Assessment!$C$1:$C$63184,ROWS(C$2:C1957)*24-20)="","",_xlfn.CONCAT(INDEX(Assessment!$C$1:$C$63184,ROWS(C$2:C1957)*24-20), " ==&gt; ", INDEX(Assessment!$C$1:$C$63184,ROWS(C$2:C1957)*24-19)))</f>
        <v/>
      </c>
      <c r="D1957" s="4" t="str" cm="1">
        <f t="array" ref="D1957">IF(INDEX(Assessment!$L$1:$L$63184,ROWS(D$2:D1957)*24-20)=0,"",INDEX(Assessment!$L$1:$L$63184,ROWS(D$2:D1957)*24-20))</f>
        <v/>
      </c>
      <c r="E1957" s="6" t="str" cm="1">
        <f t="array" ref="E1957">IF(INDEX(Assessment!$I$1:$I$63184,ROWS(E$2:E1957)*24-12)=0,"",INDEX(Assessment!$I$1:$I$63184,ROWS(E$2:E1957)*24-12))</f>
        <v/>
      </c>
      <c r="F1957" s="64" t="str" cm="1">
        <f t="array" ref="F1957">IF(INDEX(Assessment!$L$1:$L$63184,ROWS(F$2:F1957)*24-14)=0,"",INDEX(Assessment!$L$1:$L$63184,ROWS(F$2:F1957)*24-14))</f>
        <v/>
      </c>
      <c r="G1957" s="63" t="str" cm="1">
        <f t="array" ref="G1957">IF(INDEX(Assessment!$L$1:$L$63184,ROWS(G$2:G1957)*24-13)=0,"",INDEX(Assessment!$L$1:$L$63184,ROWS(G$2:G1957)*24-13))</f>
        <v/>
      </c>
      <c r="H1957" s="5" t="str" cm="1">
        <f t="array" ref="H1957">_xlfn.CONCAT(
IF(INDEX(Assessment!$L$1:$L$63184,ROWS(H$2:H1957)*24-8)&lt;&gt;FALSE, _xlfn.CONCAT(INDEX(Assessment!$L$1:$L$63184,ROWS(H$2:H1957)*24-8)," (",TEXT(INDEX(Assessment!$M$1:$M$63184,ROWS(H$2:H1957)*24-8),"m/yy"),") ",INDEX(Assessment!$N$1:$N$63184,ROWS(H$2:H1957)*24-8)),""),
IF(INDEX(Assessment!$L$1:$L$63184,ROWS(H$2:H1957)*24-7)&lt;&gt;FALSE, _xlfn.CONCAT(CHAR(10),INDEX(Assessment!$L$1:$L$63184,ROWS(H$2:H1957)*24-7)," (",TEXT(INDEX(Assessment!$M$1:$M$63184,ROWS(H$2:H1957)*24-7),"m/yy"),") ",INDEX(Assessment!$N$1:$N$63184,ROWS(H$2:H1957)*24-7)),""),
IF(INDEX(Assessment!$L$1:$L$63184,ROWS(H$2:H1957)*24-6)&lt;&gt;FALSE, _xlfn.CONCAT(CHAR(10),INDEX(Assessment!$L$1:$L$63184,ROWS(H$2:H1957)*24-6)," (",TEXT(INDEX(Assessment!$M$1:$M$63184,ROWS(H$2:H1957)*24-6),"m/yy"),") ",INDEX(Assessment!$N$1:$N$63184,ROWS(H$2:H1957)*24-6)),""),
IF(INDEX(Assessment!$L$1:$L$63184,ROWS(H$2:H1957)*24-5)&lt;&gt;FALSE, _xlfn.CONCAT(CHAR(10),INDEX(Assessment!$L$1:$L$63184,ROWS(H$2:H1957)*24-5)," (",TEXT(INDEX(Assessment!$M$1:$M$63184,ROWS(H$2:H1957)*24-5),"m/yy"),") ",INDEX(Assessment!$N$1:$N$63184,ROWS(H$2:H1957)*24-5)),""),
IF(INDEX(Assessment!$L$1:$L$63184,ROWS(H$2:H1957)*24-4)&lt;&gt;FALSE, _xlfn.CONCAT(CHAR(10),INDEX(Assessment!$L$1:$L$63184,ROWS(H$2:H1957)*24-4)," (",TEXT(INDEX(Assessment!$M$1:$M$63184,ROWS(H$2:H1957)*24-4),"m/yy"),") ",INDEX(Assessment!$N$1:$N$63184,ROWS(H$2:H1957)*24-4)),""),
IF(INDEX(Assessment!$L$1:$L$63184,ROWS(H$2:H1957)*24-3)&lt;&gt;FALSE, _xlfn.CONCAT(CHAR(10),INDEX(Assessment!$L$1:$L$63184,ROWS(H$2:H1957)*24-3)," (",TEXT(INDEX(Assessment!$M$1:$M$63184,ROWS(H$2:H1957)*24-3),"m/yy"),") ",INDEX(Assessment!$N$1:$N$63184,ROWS(H$2:H1957)*24-3)),""),
IF(INDEX(Assessment!$L$1:$L$63184,ROWS(H$2:H1957)*24-2)&lt;&gt;FALSE, _xlfn.CONCAT(CHAR(10),INDEX(Assessment!$L$1:$L$63184,ROWS(H$2:H1957)*24-2)," (",TEXT(INDEX(Assessment!$M$1:$M$63184,ROWS(H$2:H1957)*24-2),"m/yy"),") ",INDEX(Assessment!$N$1:$N$63184,ROWS(H$2:H1957)*24-2)),""),
IF(INDEX(Assessment!$L$1:$L$63184,ROWS(H$2:H1957)*24-1)&lt;&gt;FALSE, _xlfn.CONCAT(CHAR(10),INDEX(Assessment!$L$1:$L$63184,ROWS(H$2:H1957)*24-1),") ",TEXT(INDEX(Assessment!$M$1:$M$63184,ROWS(H$2:H1957)*24-1),"m/yy"),") ",INDEX(Assessment!$N$1:$N$63184,ROWS(H$2:H1957)*24-1)),"")
)</f>
        <v/>
      </c>
      <c r="I1957" s="4" t="str" cm="1">
        <f t="array" ref="I1957">IF(INDEX(Assessment!$L$1:$L$63184,ROWS(I$2:I1957)*24-17)=0,"",INDEX(Assessment!$L$1:$L$63184,ROWS(I$2:I1957)*24-17))</f>
        <v/>
      </c>
    </row>
    <row r="1958" spans="1:9" s="4" customFormat="1" x14ac:dyDescent="0.25">
      <c r="A1958" s="4" t="str" cm="1">
        <f t="array" ref="A1958">IF(INDEX(Assessment!$C$1:$C$63184,ROWS(A$2:A1958)*24-22)=0,"",INDEX(Assessment!$C$1:$C$63184,ROWS(A$2:A1958)*24-22))</f>
        <v/>
      </c>
      <c r="B1958" s="4" t="str" cm="1">
        <f t="array" ref="B1958">IF(INDEX(Assessment!$C$1:$C$63184,ROWS(B$2:B1958)*24-21)=0,"",INDEX(Assessment!$C$1:$C$63184,ROWS(B$2:B1958)*24-21))</f>
        <v/>
      </c>
      <c r="C1958" s="4" t="str" cm="1">
        <f t="array" ref="C1958">IF(INDEX(Assessment!$C$1:$C$63184,ROWS(C$2:C1958)*24-20)="","",_xlfn.CONCAT(INDEX(Assessment!$C$1:$C$63184,ROWS(C$2:C1958)*24-20), " ==&gt; ", INDEX(Assessment!$C$1:$C$63184,ROWS(C$2:C1958)*24-19)))</f>
        <v/>
      </c>
      <c r="D1958" s="4" t="str" cm="1">
        <f t="array" ref="D1958">IF(INDEX(Assessment!$L$1:$L$63184,ROWS(D$2:D1958)*24-20)=0,"",INDEX(Assessment!$L$1:$L$63184,ROWS(D$2:D1958)*24-20))</f>
        <v/>
      </c>
      <c r="E1958" s="6" t="str" cm="1">
        <f t="array" ref="E1958">IF(INDEX(Assessment!$I$1:$I$63184,ROWS(E$2:E1958)*24-12)=0,"",INDEX(Assessment!$I$1:$I$63184,ROWS(E$2:E1958)*24-12))</f>
        <v/>
      </c>
      <c r="F1958" s="64" t="str" cm="1">
        <f t="array" ref="F1958">IF(INDEX(Assessment!$L$1:$L$63184,ROWS(F$2:F1958)*24-14)=0,"",INDEX(Assessment!$L$1:$L$63184,ROWS(F$2:F1958)*24-14))</f>
        <v/>
      </c>
      <c r="G1958" s="63" t="str" cm="1">
        <f t="array" ref="G1958">IF(INDEX(Assessment!$L$1:$L$63184,ROWS(G$2:G1958)*24-13)=0,"",INDEX(Assessment!$L$1:$L$63184,ROWS(G$2:G1958)*24-13))</f>
        <v/>
      </c>
      <c r="H1958" s="5" t="str" cm="1">
        <f t="array" ref="H1958">_xlfn.CONCAT(
IF(INDEX(Assessment!$L$1:$L$63184,ROWS(H$2:H1958)*24-8)&lt;&gt;FALSE, _xlfn.CONCAT(INDEX(Assessment!$L$1:$L$63184,ROWS(H$2:H1958)*24-8)," (",TEXT(INDEX(Assessment!$M$1:$M$63184,ROWS(H$2:H1958)*24-8),"m/yy"),") ",INDEX(Assessment!$N$1:$N$63184,ROWS(H$2:H1958)*24-8)),""),
IF(INDEX(Assessment!$L$1:$L$63184,ROWS(H$2:H1958)*24-7)&lt;&gt;FALSE, _xlfn.CONCAT(CHAR(10),INDEX(Assessment!$L$1:$L$63184,ROWS(H$2:H1958)*24-7)," (",TEXT(INDEX(Assessment!$M$1:$M$63184,ROWS(H$2:H1958)*24-7),"m/yy"),") ",INDEX(Assessment!$N$1:$N$63184,ROWS(H$2:H1958)*24-7)),""),
IF(INDEX(Assessment!$L$1:$L$63184,ROWS(H$2:H1958)*24-6)&lt;&gt;FALSE, _xlfn.CONCAT(CHAR(10),INDEX(Assessment!$L$1:$L$63184,ROWS(H$2:H1958)*24-6)," (",TEXT(INDEX(Assessment!$M$1:$M$63184,ROWS(H$2:H1958)*24-6),"m/yy"),") ",INDEX(Assessment!$N$1:$N$63184,ROWS(H$2:H1958)*24-6)),""),
IF(INDEX(Assessment!$L$1:$L$63184,ROWS(H$2:H1958)*24-5)&lt;&gt;FALSE, _xlfn.CONCAT(CHAR(10),INDEX(Assessment!$L$1:$L$63184,ROWS(H$2:H1958)*24-5)," (",TEXT(INDEX(Assessment!$M$1:$M$63184,ROWS(H$2:H1958)*24-5),"m/yy"),") ",INDEX(Assessment!$N$1:$N$63184,ROWS(H$2:H1958)*24-5)),""),
IF(INDEX(Assessment!$L$1:$L$63184,ROWS(H$2:H1958)*24-4)&lt;&gt;FALSE, _xlfn.CONCAT(CHAR(10),INDEX(Assessment!$L$1:$L$63184,ROWS(H$2:H1958)*24-4)," (",TEXT(INDEX(Assessment!$M$1:$M$63184,ROWS(H$2:H1958)*24-4),"m/yy"),") ",INDEX(Assessment!$N$1:$N$63184,ROWS(H$2:H1958)*24-4)),""),
IF(INDEX(Assessment!$L$1:$L$63184,ROWS(H$2:H1958)*24-3)&lt;&gt;FALSE, _xlfn.CONCAT(CHAR(10),INDEX(Assessment!$L$1:$L$63184,ROWS(H$2:H1958)*24-3)," (",TEXT(INDEX(Assessment!$M$1:$M$63184,ROWS(H$2:H1958)*24-3),"m/yy"),") ",INDEX(Assessment!$N$1:$N$63184,ROWS(H$2:H1958)*24-3)),""),
IF(INDEX(Assessment!$L$1:$L$63184,ROWS(H$2:H1958)*24-2)&lt;&gt;FALSE, _xlfn.CONCAT(CHAR(10),INDEX(Assessment!$L$1:$L$63184,ROWS(H$2:H1958)*24-2)," (",TEXT(INDEX(Assessment!$M$1:$M$63184,ROWS(H$2:H1958)*24-2),"m/yy"),") ",INDEX(Assessment!$N$1:$N$63184,ROWS(H$2:H1958)*24-2)),""),
IF(INDEX(Assessment!$L$1:$L$63184,ROWS(H$2:H1958)*24-1)&lt;&gt;FALSE, _xlfn.CONCAT(CHAR(10),INDEX(Assessment!$L$1:$L$63184,ROWS(H$2:H1958)*24-1),") ",TEXT(INDEX(Assessment!$M$1:$M$63184,ROWS(H$2:H1958)*24-1),"m/yy"),") ",INDEX(Assessment!$N$1:$N$63184,ROWS(H$2:H1958)*24-1)),"")
)</f>
        <v/>
      </c>
      <c r="I1958" s="4" t="str" cm="1">
        <f t="array" ref="I1958">IF(INDEX(Assessment!$L$1:$L$63184,ROWS(I$2:I1958)*24-17)=0,"",INDEX(Assessment!$L$1:$L$63184,ROWS(I$2:I1958)*24-17))</f>
        <v/>
      </c>
    </row>
    <row r="1959" spans="1:9" s="4" customFormat="1" x14ac:dyDescent="0.25">
      <c r="A1959" s="4" t="str" cm="1">
        <f t="array" ref="A1959">IF(INDEX(Assessment!$C$1:$C$63184,ROWS(A$2:A1959)*24-22)=0,"",INDEX(Assessment!$C$1:$C$63184,ROWS(A$2:A1959)*24-22))</f>
        <v/>
      </c>
      <c r="B1959" s="4" t="str" cm="1">
        <f t="array" ref="B1959">IF(INDEX(Assessment!$C$1:$C$63184,ROWS(B$2:B1959)*24-21)=0,"",INDEX(Assessment!$C$1:$C$63184,ROWS(B$2:B1959)*24-21))</f>
        <v/>
      </c>
      <c r="C1959" s="4" t="str" cm="1">
        <f t="array" ref="C1959">IF(INDEX(Assessment!$C$1:$C$63184,ROWS(C$2:C1959)*24-20)="","",_xlfn.CONCAT(INDEX(Assessment!$C$1:$C$63184,ROWS(C$2:C1959)*24-20), " ==&gt; ", INDEX(Assessment!$C$1:$C$63184,ROWS(C$2:C1959)*24-19)))</f>
        <v/>
      </c>
      <c r="D1959" s="4" t="str" cm="1">
        <f t="array" ref="D1959">IF(INDEX(Assessment!$L$1:$L$63184,ROWS(D$2:D1959)*24-20)=0,"",INDEX(Assessment!$L$1:$L$63184,ROWS(D$2:D1959)*24-20))</f>
        <v/>
      </c>
      <c r="E1959" s="6" t="str" cm="1">
        <f t="array" ref="E1959">IF(INDEX(Assessment!$I$1:$I$63184,ROWS(E$2:E1959)*24-12)=0,"",INDEX(Assessment!$I$1:$I$63184,ROWS(E$2:E1959)*24-12))</f>
        <v/>
      </c>
      <c r="F1959" s="64" t="str" cm="1">
        <f t="array" ref="F1959">IF(INDEX(Assessment!$L$1:$L$63184,ROWS(F$2:F1959)*24-14)=0,"",INDEX(Assessment!$L$1:$L$63184,ROWS(F$2:F1959)*24-14))</f>
        <v/>
      </c>
      <c r="G1959" s="63" t="str" cm="1">
        <f t="array" ref="G1959">IF(INDEX(Assessment!$L$1:$L$63184,ROWS(G$2:G1959)*24-13)=0,"",INDEX(Assessment!$L$1:$L$63184,ROWS(G$2:G1959)*24-13))</f>
        <v/>
      </c>
      <c r="H1959" s="5" t="str" cm="1">
        <f t="array" ref="H1959">_xlfn.CONCAT(
IF(INDEX(Assessment!$L$1:$L$63184,ROWS(H$2:H1959)*24-8)&lt;&gt;FALSE, _xlfn.CONCAT(INDEX(Assessment!$L$1:$L$63184,ROWS(H$2:H1959)*24-8)," (",TEXT(INDEX(Assessment!$M$1:$M$63184,ROWS(H$2:H1959)*24-8),"m/yy"),") ",INDEX(Assessment!$N$1:$N$63184,ROWS(H$2:H1959)*24-8)),""),
IF(INDEX(Assessment!$L$1:$L$63184,ROWS(H$2:H1959)*24-7)&lt;&gt;FALSE, _xlfn.CONCAT(CHAR(10),INDEX(Assessment!$L$1:$L$63184,ROWS(H$2:H1959)*24-7)," (",TEXT(INDEX(Assessment!$M$1:$M$63184,ROWS(H$2:H1959)*24-7),"m/yy"),") ",INDEX(Assessment!$N$1:$N$63184,ROWS(H$2:H1959)*24-7)),""),
IF(INDEX(Assessment!$L$1:$L$63184,ROWS(H$2:H1959)*24-6)&lt;&gt;FALSE, _xlfn.CONCAT(CHAR(10),INDEX(Assessment!$L$1:$L$63184,ROWS(H$2:H1959)*24-6)," (",TEXT(INDEX(Assessment!$M$1:$M$63184,ROWS(H$2:H1959)*24-6),"m/yy"),") ",INDEX(Assessment!$N$1:$N$63184,ROWS(H$2:H1959)*24-6)),""),
IF(INDEX(Assessment!$L$1:$L$63184,ROWS(H$2:H1959)*24-5)&lt;&gt;FALSE, _xlfn.CONCAT(CHAR(10),INDEX(Assessment!$L$1:$L$63184,ROWS(H$2:H1959)*24-5)," (",TEXT(INDEX(Assessment!$M$1:$M$63184,ROWS(H$2:H1959)*24-5),"m/yy"),") ",INDEX(Assessment!$N$1:$N$63184,ROWS(H$2:H1959)*24-5)),""),
IF(INDEX(Assessment!$L$1:$L$63184,ROWS(H$2:H1959)*24-4)&lt;&gt;FALSE, _xlfn.CONCAT(CHAR(10),INDEX(Assessment!$L$1:$L$63184,ROWS(H$2:H1959)*24-4)," (",TEXT(INDEX(Assessment!$M$1:$M$63184,ROWS(H$2:H1959)*24-4),"m/yy"),") ",INDEX(Assessment!$N$1:$N$63184,ROWS(H$2:H1959)*24-4)),""),
IF(INDEX(Assessment!$L$1:$L$63184,ROWS(H$2:H1959)*24-3)&lt;&gt;FALSE, _xlfn.CONCAT(CHAR(10),INDEX(Assessment!$L$1:$L$63184,ROWS(H$2:H1959)*24-3)," (",TEXT(INDEX(Assessment!$M$1:$M$63184,ROWS(H$2:H1959)*24-3),"m/yy"),") ",INDEX(Assessment!$N$1:$N$63184,ROWS(H$2:H1959)*24-3)),""),
IF(INDEX(Assessment!$L$1:$L$63184,ROWS(H$2:H1959)*24-2)&lt;&gt;FALSE, _xlfn.CONCAT(CHAR(10),INDEX(Assessment!$L$1:$L$63184,ROWS(H$2:H1959)*24-2)," (",TEXT(INDEX(Assessment!$M$1:$M$63184,ROWS(H$2:H1959)*24-2),"m/yy"),") ",INDEX(Assessment!$N$1:$N$63184,ROWS(H$2:H1959)*24-2)),""),
IF(INDEX(Assessment!$L$1:$L$63184,ROWS(H$2:H1959)*24-1)&lt;&gt;FALSE, _xlfn.CONCAT(CHAR(10),INDEX(Assessment!$L$1:$L$63184,ROWS(H$2:H1959)*24-1),") ",TEXT(INDEX(Assessment!$M$1:$M$63184,ROWS(H$2:H1959)*24-1),"m/yy"),") ",INDEX(Assessment!$N$1:$N$63184,ROWS(H$2:H1959)*24-1)),"")
)</f>
        <v/>
      </c>
      <c r="I1959" s="4" t="str" cm="1">
        <f t="array" ref="I1959">IF(INDEX(Assessment!$L$1:$L$63184,ROWS(I$2:I1959)*24-17)=0,"",INDEX(Assessment!$L$1:$L$63184,ROWS(I$2:I1959)*24-17))</f>
        <v/>
      </c>
    </row>
    <row r="1960" spans="1:9" s="4" customFormat="1" x14ac:dyDescent="0.25">
      <c r="A1960" s="4" t="str" cm="1">
        <f t="array" ref="A1960">IF(INDEX(Assessment!$C$1:$C$63184,ROWS(A$2:A1960)*24-22)=0,"",INDEX(Assessment!$C$1:$C$63184,ROWS(A$2:A1960)*24-22))</f>
        <v/>
      </c>
      <c r="B1960" s="4" t="str" cm="1">
        <f t="array" ref="B1960">IF(INDEX(Assessment!$C$1:$C$63184,ROWS(B$2:B1960)*24-21)=0,"",INDEX(Assessment!$C$1:$C$63184,ROWS(B$2:B1960)*24-21))</f>
        <v/>
      </c>
      <c r="C1960" s="4" t="str" cm="1">
        <f t="array" ref="C1960">IF(INDEX(Assessment!$C$1:$C$63184,ROWS(C$2:C1960)*24-20)="","",_xlfn.CONCAT(INDEX(Assessment!$C$1:$C$63184,ROWS(C$2:C1960)*24-20), " ==&gt; ", INDEX(Assessment!$C$1:$C$63184,ROWS(C$2:C1960)*24-19)))</f>
        <v/>
      </c>
      <c r="D1960" s="4" t="str" cm="1">
        <f t="array" ref="D1960">IF(INDEX(Assessment!$L$1:$L$63184,ROWS(D$2:D1960)*24-20)=0,"",INDEX(Assessment!$L$1:$L$63184,ROWS(D$2:D1960)*24-20))</f>
        <v/>
      </c>
      <c r="E1960" s="6" t="str" cm="1">
        <f t="array" ref="E1960">IF(INDEX(Assessment!$I$1:$I$63184,ROWS(E$2:E1960)*24-12)=0,"",INDEX(Assessment!$I$1:$I$63184,ROWS(E$2:E1960)*24-12))</f>
        <v/>
      </c>
      <c r="F1960" s="64" t="str" cm="1">
        <f t="array" ref="F1960">IF(INDEX(Assessment!$L$1:$L$63184,ROWS(F$2:F1960)*24-14)=0,"",INDEX(Assessment!$L$1:$L$63184,ROWS(F$2:F1960)*24-14))</f>
        <v/>
      </c>
      <c r="G1960" s="63" t="str" cm="1">
        <f t="array" ref="G1960">IF(INDEX(Assessment!$L$1:$L$63184,ROWS(G$2:G1960)*24-13)=0,"",INDEX(Assessment!$L$1:$L$63184,ROWS(G$2:G1960)*24-13))</f>
        <v/>
      </c>
      <c r="H1960" s="5" t="str" cm="1">
        <f t="array" ref="H1960">_xlfn.CONCAT(
IF(INDEX(Assessment!$L$1:$L$63184,ROWS(H$2:H1960)*24-8)&lt;&gt;FALSE, _xlfn.CONCAT(INDEX(Assessment!$L$1:$L$63184,ROWS(H$2:H1960)*24-8)," (",TEXT(INDEX(Assessment!$M$1:$M$63184,ROWS(H$2:H1960)*24-8),"m/yy"),") ",INDEX(Assessment!$N$1:$N$63184,ROWS(H$2:H1960)*24-8)),""),
IF(INDEX(Assessment!$L$1:$L$63184,ROWS(H$2:H1960)*24-7)&lt;&gt;FALSE, _xlfn.CONCAT(CHAR(10),INDEX(Assessment!$L$1:$L$63184,ROWS(H$2:H1960)*24-7)," (",TEXT(INDEX(Assessment!$M$1:$M$63184,ROWS(H$2:H1960)*24-7),"m/yy"),") ",INDEX(Assessment!$N$1:$N$63184,ROWS(H$2:H1960)*24-7)),""),
IF(INDEX(Assessment!$L$1:$L$63184,ROWS(H$2:H1960)*24-6)&lt;&gt;FALSE, _xlfn.CONCAT(CHAR(10),INDEX(Assessment!$L$1:$L$63184,ROWS(H$2:H1960)*24-6)," (",TEXT(INDEX(Assessment!$M$1:$M$63184,ROWS(H$2:H1960)*24-6),"m/yy"),") ",INDEX(Assessment!$N$1:$N$63184,ROWS(H$2:H1960)*24-6)),""),
IF(INDEX(Assessment!$L$1:$L$63184,ROWS(H$2:H1960)*24-5)&lt;&gt;FALSE, _xlfn.CONCAT(CHAR(10),INDEX(Assessment!$L$1:$L$63184,ROWS(H$2:H1960)*24-5)," (",TEXT(INDEX(Assessment!$M$1:$M$63184,ROWS(H$2:H1960)*24-5),"m/yy"),") ",INDEX(Assessment!$N$1:$N$63184,ROWS(H$2:H1960)*24-5)),""),
IF(INDEX(Assessment!$L$1:$L$63184,ROWS(H$2:H1960)*24-4)&lt;&gt;FALSE, _xlfn.CONCAT(CHAR(10),INDEX(Assessment!$L$1:$L$63184,ROWS(H$2:H1960)*24-4)," (",TEXT(INDEX(Assessment!$M$1:$M$63184,ROWS(H$2:H1960)*24-4),"m/yy"),") ",INDEX(Assessment!$N$1:$N$63184,ROWS(H$2:H1960)*24-4)),""),
IF(INDEX(Assessment!$L$1:$L$63184,ROWS(H$2:H1960)*24-3)&lt;&gt;FALSE, _xlfn.CONCAT(CHAR(10),INDEX(Assessment!$L$1:$L$63184,ROWS(H$2:H1960)*24-3)," (",TEXT(INDEX(Assessment!$M$1:$M$63184,ROWS(H$2:H1960)*24-3),"m/yy"),") ",INDEX(Assessment!$N$1:$N$63184,ROWS(H$2:H1960)*24-3)),""),
IF(INDEX(Assessment!$L$1:$L$63184,ROWS(H$2:H1960)*24-2)&lt;&gt;FALSE, _xlfn.CONCAT(CHAR(10),INDEX(Assessment!$L$1:$L$63184,ROWS(H$2:H1960)*24-2)," (",TEXT(INDEX(Assessment!$M$1:$M$63184,ROWS(H$2:H1960)*24-2),"m/yy"),") ",INDEX(Assessment!$N$1:$N$63184,ROWS(H$2:H1960)*24-2)),""),
IF(INDEX(Assessment!$L$1:$L$63184,ROWS(H$2:H1960)*24-1)&lt;&gt;FALSE, _xlfn.CONCAT(CHAR(10),INDEX(Assessment!$L$1:$L$63184,ROWS(H$2:H1960)*24-1),") ",TEXT(INDEX(Assessment!$M$1:$M$63184,ROWS(H$2:H1960)*24-1),"m/yy"),") ",INDEX(Assessment!$N$1:$N$63184,ROWS(H$2:H1960)*24-1)),"")
)</f>
        <v/>
      </c>
      <c r="I1960" s="4" t="str" cm="1">
        <f t="array" ref="I1960">IF(INDEX(Assessment!$L$1:$L$63184,ROWS(I$2:I1960)*24-17)=0,"",INDEX(Assessment!$L$1:$L$63184,ROWS(I$2:I1960)*24-17))</f>
        <v/>
      </c>
    </row>
    <row r="1961" spans="1:9" s="4" customFormat="1" x14ac:dyDescent="0.25">
      <c r="A1961" s="4" t="str" cm="1">
        <f t="array" ref="A1961">IF(INDEX(Assessment!$C$1:$C$63184,ROWS(A$2:A1961)*24-22)=0,"",INDEX(Assessment!$C$1:$C$63184,ROWS(A$2:A1961)*24-22))</f>
        <v/>
      </c>
      <c r="B1961" s="4" t="str" cm="1">
        <f t="array" ref="B1961">IF(INDEX(Assessment!$C$1:$C$63184,ROWS(B$2:B1961)*24-21)=0,"",INDEX(Assessment!$C$1:$C$63184,ROWS(B$2:B1961)*24-21))</f>
        <v/>
      </c>
      <c r="C1961" s="4" t="str" cm="1">
        <f t="array" ref="C1961">IF(INDEX(Assessment!$C$1:$C$63184,ROWS(C$2:C1961)*24-20)="","",_xlfn.CONCAT(INDEX(Assessment!$C$1:$C$63184,ROWS(C$2:C1961)*24-20), " ==&gt; ", INDEX(Assessment!$C$1:$C$63184,ROWS(C$2:C1961)*24-19)))</f>
        <v/>
      </c>
      <c r="D1961" s="4" t="str" cm="1">
        <f t="array" ref="D1961">IF(INDEX(Assessment!$L$1:$L$63184,ROWS(D$2:D1961)*24-20)=0,"",INDEX(Assessment!$L$1:$L$63184,ROWS(D$2:D1961)*24-20))</f>
        <v/>
      </c>
      <c r="E1961" s="6" t="str" cm="1">
        <f t="array" ref="E1961">IF(INDEX(Assessment!$I$1:$I$63184,ROWS(E$2:E1961)*24-12)=0,"",INDEX(Assessment!$I$1:$I$63184,ROWS(E$2:E1961)*24-12))</f>
        <v/>
      </c>
      <c r="F1961" s="64" t="str" cm="1">
        <f t="array" ref="F1961">IF(INDEX(Assessment!$L$1:$L$63184,ROWS(F$2:F1961)*24-14)=0,"",INDEX(Assessment!$L$1:$L$63184,ROWS(F$2:F1961)*24-14))</f>
        <v/>
      </c>
      <c r="G1961" s="63" t="str" cm="1">
        <f t="array" ref="G1961">IF(INDEX(Assessment!$L$1:$L$63184,ROWS(G$2:G1961)*24-13)=0,"",INDEX(Assessment!$L$1:$L$63184,ROWS(G$2:G1961)*24-13))</f>
        <v/>
      </c>
      <c r="H1961" s="5" t="str" cm="1">
        <f t="array" ref="H1961">_xlfn.CONCAT(
IF(INDEX(Assessment!$L$1:$L$63184,ROWS(H$2:H1961)*24-8)&lt;&gt;FALSE, _xlfn.CONCAT(INDEX(Assessment!$L$1:$L$63184,ROWS(H$2:H1961)*24-8)," (",TEXT(INDEX(Assessment!$M$1:$M$63184,ROWS(H$2:H1961)*24-8),"m/yy"),") ",INDEX(Assessment!$N$1:$N$63184,ROWS(H$2:H1961)*24-8)),""),
IF(INDEX(Assessment!$L$1:$L$63184,ROWS(H$2:H1961)*24-7)&lt;&gt;FALSE, _xlfn.CONCAT(CHAR(10),INDEX(Assessment!$L$1:$L$63184,ROWS(H$2:H1961)*24-7)," (",TEXT(INDEX(Assessment!$M$1:$M$63184,ROWS(H$2:H1961)*24-7),"m/yy"),") ",INDEX(Assessment!$N$1:$N$63184,ROWS(H$2:H1961)*24-7)),""),
IF(INDEX(Assessment!$L$1:$L$63184,ROWS(H$2:H1961)*24-6)&lt;&gt;FALSE, _xlfn.CONCAT(CHAR(10),INDEX(Assessment!$L$1:$L$63184,ROWS(H$2:H1961)*24-6)," (",TEXT(INDEX(Assessment!$M$1:$M$63184,ROWS(H$2:H1961)*24-6),"m/yy"),") ",INDEX(Assessment!$N$1:$N$63184,ROWS(H$2:H1961)*24-6)),""),
IF(INDEX(Assessment!$L$1:$L$63184,ROWS(H$2:H1961)*24-5)&lt;&gt;FALSE, _xlfn.CONCAT(CHAR(10),INDEX(Assessment!$L$1:$L$63184,ROWS(H$2:H1961)*24-5)," (",TEXT(INDEX(Assessment!$M$1:$M$63184,ROWS(H$2:H1961)*24-5),"m/yy"),") ",INDEX(Assessment!$N$1:$N$63184,ROWS(H$2:H1961)*24-5)),""),
IF(INDEX(Assessment!$L$1:$L$63184,ROWS(H$2:H1961)*24-4)&lt;&gt;FALSE, _xlfn.CONCAT(CHAR(10),INDEX(Assessment!$L$1:$L$63184,ROWS(H$2:H1961)*24-4)," (",TEXT(INDEX(Assessment!$M$1:$M$63184,ROWS(H$2:H1961)*24-4),"m/yy"),") ",INDEX(Assessment!$N$1:$N$63184,ROWS(H$2:H1961)*24-4)),""),
IF(INDEX(Assessment!$L$1:$L$63184,ROWS(H$2:H1961)*24-3)&lt;&gt;FALSE, _xlfn.CONCAT(CHAR(10),INDEX(Assessment!$L$1:$L$63184,ROWS(H$2:H1961)*24-3)," (",TEXT(INDEX(Assessment!$M$1:$M$63184,ROWS(H$2:H1961)*24-3),"m/yy"),") ",INDEX(Assessment!$N$1:$N$63184,ROWS(H$2:H1961)*24-3)),""),
IF(INDEX(Assessment!$L$1:$L$63184,ROWS(H$2:H1961)*24-2)&lt;&gt;FALSE, _xlfn.CONCAT(CHAR(10),INDEX(Assessment!$L$1:$L$63184,ROWS(H$2:H1961)*24-2)," (",TEXT(INDEX(Assessment!$M$1:$M$63184,ROWS(H$2:H1961)*24-2),"m/yy"),") ",INDEX(Assessment!$N$1:$N$63184,ROWS(H$2:H1961)*24-2)),""),
IF(INDEX(Assessment!$L$1:$L$63184,ROWS(H$2:H1961)*24-1)&lt;&gt;FALSE, _xlfn.CONCAT(CHAR(10),INDEX(Assessment!$L$1:$L$63184,ROWS(H$2:H1961)*24-1),") ",TEXT(INDEX(Assessment!$M$1:$M$63184,ROWS(H$2:H1961)*24-1),"m/yy"),") ",INDEX(Assessment!$N$1:$N$63184,ROWS(H$2:H1961)*24-1)),"")
)</f>
        <v/>
      </c>
      <c r="I1961" s="4" t="str" cm="1">
        <f t="array" ref="I1961">IF(INDEX(Assessment!$L$1:$L$63184,ROWS(I$2:I1961)*24-17)=0,"",INDEX(Assessment!$L$1:$L$63184,ROWS(I$2:I1961)*24-17))</f>
        <v/>
      </c>
    </row>
    <row r="1962" spans="1:9" s="4" customFormat="1" x14ac:dyDescent="0.25">
      <c r="A1962" s="4" t="str" cm="1">
        <f t="array" ref="A1962">IF(INDEX(Assessment!$C$1:$C$63184,ROWS(A$2:A1962)*24-22)=0,"",INDEX(Assessment!$C$1:$C$63184,ROWS(A$2:A1962)*24-22))</f>
        <v/>
      </c>
      <c r="B1962" s="4" t="str" cm="1">
        <f t="array" ref="B1962">IF(INDEX(Assessment!$C$1:$C$63184,ROWS(B$2:B1962)*24-21)=0,"",INDEX(Assessment!$C$1:$C$63184,ROWS(B$2:B1962)*24-21))</f>
        <v/>
      </c>
      <c r="C1962" s="4" t="str" cm="1">
        <f t="array" ref="C1962">IF(INDEX(Assessment!$C$1:$C$63184,ROWS(C$2:C1962)*24-20)="","",_xlfn.CONCAT(INDEX(Assessment!$C$1:$C$63184,ROWS(C$2:C1962)*24-20), " ==&gt; ", INDEX(Assessment!$C$1:$C$63184,ROWS(C$2:C1962)*24-19)))</f>
        <v/>
      </c>
      <c r="D1962" s="4" t="str" cm="1">
        <f t="array" ref="D1962">IF(INDEX(Assessment!$L$1:$L$63184,ROWS(D$2:D1962)*24-20)=0,"",INDEX(Assessment!$L$1:$L$63184,ROWS(D$2:D1962)*24-20))</f>
        <v/>
      </c>
      <c r="E1962" s="6" t="str" cm="1">
        <f t="array" ref="E1962">IF(INDEX(Assessment!$I$1:$I$63184,ROWS(E$2:E1962)*24-12)=0,"",INDEX(Assessment!$I$1:$I$63184,ROWS(E$2:E1962)*24-12))</f>
        <v/>
      </c>
      <c r="F1962" s="64" t="str" cm="1">
        <f t="array" ref="F1962">IF(INDEX(Assessment!$L$1:$L$63184,ROWS(F$2:F1962)*24-14)=0,"",INDEX(Assessment!$L$1:$L$63184,ROWS(F$2:F1962)*24-14))</f>
        <v/>
      </c>
      <c r="G1962" s="63" t="str" cm="1">
        <f t="array" ref="G1962">IF(INDEX(Assessment!$L$1:$L$63184,ROWS(G$2:G1962)*24-13)=0,"",INDEX(Assessment!$L$1:$L$63184,ROWS(G$2:G1962)*24-13))</f>
        <v/>
      </c>
      <c r="H1962" s="5" t="str" cm="1">
        <f t="array" ref="H1962">_xlfn.CONCAT(
IF(INDEX(Assessment!$L$1:$L$63184,ROWS(H$2:H1962)*24-8)&lt;&gt;FALSE, _xlfn.CONCAT(INDEX(Assessment!$L$1:$L$63184,ROWS(H$2:H1962)*24-8)," (",TEXT(INDEX(Assessment!$M$1:$M$63184,ROWS(H$2:H1962)*24-8),"m/yy"),") ",INDEX(Assessment!$N$1:$N$63184,ROWS(H$2:H1962)*24-8)),""),
IF(INDEX(Assessment!$L$1:$L$63184,ROWS(H$2:H1962)*24-7)&lt;&gt;FALSE, _xlfn.CONCAT(CHAR(10),INDEX(Assessment!$L$1:$L$63184,ROWS(H$2:H1962)*24-7)," (",TEXT(INDEX(Assessment!$M$1:$M$63184,ROWS(H$2:H1962)*24-7),"m/yy"),") ",INDEX(Assessment!$N$1:$N$63184,ROWS(H$2:H1962)*24-7)),""),
IF(INDEX(Assessment!$L$1:$L$63184,ROWS(H$2:H1962)*24-6)&lt;&gt;FALSE, _xlfn.CONCAT(CHAR(10),INDEX(Assessment!$L$1:$L$63184,ROWS(H$2:H1962)*24-6)," (",TEXT(INDEX(Assessment!$M$1:$M$63184,ROWS(H$2:H1962)*24-6),"m/yy"),") ",INDEX(Assessment!$N$1:$N$63184,ROWS(H$2:H1962)*24-6)),""),
IF(INDEX(Assessment!$L$1:$L$63184,ROWS(H$2:H1962)*24-5)&lt;&gt;FALSE, _xlfn.CONCAT(CHAR(10),INDEX(Assessment!$L$1:$L$63184,ROWS(H$2:H1962)*24-5)," (",TEXT(INDEX(Assessment!$M$1:$M$63184,ROWS(H$2:H1962)*24-5),"m/yy"),") ",INDEX(Assessment!$N$1:$N$63184,ROWS(H$2:H1962)*24-5)),""),
IF(INDEX(Assessment!$L$1:$L$63184,ROWS(H$2:H1962)*24-4)&lt;&gt;FALSE, _xlfn.CONCAT(CHAR(10),INDEX(Assessment!$L$1:$L$63184,ROWS(H$2:H1962)*24-4)," (",TEXT(INDEX(Assessment!$M$1:$M$63184,ROWS(H$2:H1962)*24-4),"m/yy"),") ",INDEX(Assessment!$N$1:$N$63184,ROWS(H$2:H1962)*24-4)),""),
IF(INDEX(Assessment!$L$1:$L$63184,ROWS(H$2:H1962)*24-3)&lt;&gt;FALSE, _xlfn.CONCAT(CHAR(10),INDEX(Assessment!$L$1:$L$63184,ROWS(H$2:H1962)*24-3)," (",TEXT(INDEX(Assessment!$M$1:$M$63184,ROWS(H$2:H1962)*24-3),"m/yy"),") ",INDEX(Assessment!$N$1:$N$63184,ROWS(H$2:H1962)*24-3)),""),
IF(INDEX(Assessment!$L$1:$L$63184,ROWS(H$2:H1962)*24-2)&lt;&gt;FALSE, _xlfn.CONCAT(CHAR(10),INDEX(Assessment!$L$1:$L$63184,ROWS(H$2:H1962)*24-2)," (",TEXT(INDEX(Assessment!$M$1:$M$63184,ROWS(H$2:H1962)*24-2),"m/yy"),") ",INDEX(Assessment!$N$1:$N$63184,ROWS(H$2:H1962)*24-2)),""),
IF(INDEX(Assessment!$L$1:$L$63184,ROWS(H$2:H1962)*24-1)&lt;&gt;FALSE, _xlfn.CONCAT(CHAR(10),INDEX(Assessment!$L$1:$L$63184,ROWS(H$2:H1962)*24-1),") ",TEXT(INDEX(Assessment!$M$1:$M$63184,ROWS(H$2:H1962)*24-1),"m/yy"),") ",INDEX(Assessment!$N$1:$N$63184,ROWS(H$2:H1962)*24-1)),"")
)</f>
        <v/>
      </c>
      <c r="I1962" s="4" t="str" cm="1">
        <f t="array" ref="I1962">IF(INDEX(Assessment!$L$1:$L$63184,ROWS(I$2:I1962)*24-17)=0,"",INDEX(Assessment!$L$1:$L$63184,ROWS(I$2:I1962)*24-17))</f>
        <v/>
      </c>
    </row>
    <row r="1963" spans="1:9" s="4" customFormat="1" x14ac:dyDescent="0.25">
      <c r="A1963" s="4" t="str" cm="1">
        <f t="array" ref="A1963">IF(INDEX(Assessment!$C$1:$C$63184,ROWS(A$2:A1963)*24-22)=0,"",INDEX(Assessment!$C$1:$C$63184,ROWS(A$2:A1963)*24-22))</f>
        <v/>
      </c>
      <c r="B1963" s="4" t="str" cm="1">
        <f t="array" ref="B1963">IF(INDEX(Assessment!$C$1:$C$63184,ROWS(B$2:B1963)*24-21)=0,"",INDEX(Assessment!$C$1:$C$63184,ROWS(B$2:B1963)*24-21))</f>
        <v/>
      </c>
      <c r="C1963" s="4" t="str" cm="1">
        <f t="array" ref="C1963">IF(INDEX(Assessment!$C$1:$C$63184,ROWS(C$2:C1963)*24-20)="","",_xlfn.CONCAT(INDEX(Assessment!$C$1:$C$63184,ROWS(C$2:C1963)*24-20), " ==&gt; ", INDEX(Assessment!$C$1:$C$63184,ROWS(C$2:C1963)*24-19)))</f>
        <v/>
      </c>
      <c r="D1963" s="4" t="str" cm="1">
        <f t="array" ref="D1963">IF(INDEX(Assessment!$L$1:$L$63184,ROWS(D$2:D1963)*24-20)=0,"",INDEX(Assessment!$L$1:$L$63184,ROWS(D$2:D1963)*24-20))</f>
        <v/>
      </c>
      <c r="E1963" s="6" t="str" cm="1">
        <f t="array" ref="E1963">IF(INDEX(Assessment!$I$1:$I$63184,ROWS(E$2:E1963)*24-12)=0,"",INDEX(Assessment!$I$1:$I$63184,ROWS(E$2:E1963)*24-12))</f>
        <v/>
      </c>
      <c r="F1963" s="64" t="str" cm="1">
        <f t="array" ref="F1963">IF(INDEX(Assessment!$L$1:$L$63184,ROWS(F$2:F1963)*24-14)=0,"",INDEX(Assessment!$L$1:$L$63184,ROWS(F$2:F1963)*24-14))</f>
        <v/>
      </c>
      <c r="G1963" s="63" t="str" cm="1">
        <f t="array" ref="G1963">IF(INDEX(Assessment!$L$1:$L$63184,ROWS(G$2:G1963)*24-13)=0,"",INDEX(Assessment!$L$1:$L$63184,ROWS(G$2:G1963)*24-13))</f>
        <v/>
      </c>
      <c r="H1963" s="5" t="str" cm="1">
        <f t="array" ref="H1963">_xlfn.CONCAT(
IF(INDEX(Assessment!$L$1:$L$63184,ROWS(H$2:H1963)*24-8)&lt;&gt;FALSE, _xlfn.CONCAT(INDEX(Assessment!$L$1:$L$63184,ROWS(H$2:H1963)*24-8)," (",TEXT(INDEX(Assessment!$M$1:$M$63184,ROWS(H$2:H1963)*24-8),"m/yy"),") ",INDEX(Assessment!$N$1:$N$63184,ROWS(H$2:H1963)*24-8)),""),
IF(INDEX(Assessment!$L$1:$L$63184,ROWS(H$2:H1963)*24-7)&lt;&gt;FALSE, _xlfn.CONCAT(CHAR(10),INDEX(Assessment!$L$1:$L$63184,ROWS(H$2:H1963)*24-7)," (",TEXT(INDEX(Assessment!$M$1:$M$63184,ROWS(H$2:H1963)*24-7),"m/yy"),") ",INDEX(Assessment!$N$1:$N$63184,ROWS(H$2:H1963)*24-7)),""),
IF(INDEX(Assessment!$L$1:$L$63184,ROWS(H$2:H1963)*24-6)&lt;&gt;FALSE, _xlfn.CONCAT(CHAR(10),INDEX(Assessment!$L$1:$L$63184,ROWS(H$2:H1963)*24-6)," (",TEXT(INDEX(Assessment!$M$1:$M$63184,ROWS(H$2:H1963)*24-6),"m/yy"),") ",INDEX(Assessment!$N$1:$N$63184,ROWS(H$2:H1963)*24-6)),""),
IF(INDEX(Assessment!$L$1:$L$63184,ROWS(H$2:H1963)*24-5)&lt;&gt;FALSE, _xlfn.CONCAT(CHAR(10),INDEX(Assessment!$L$1:$L$63184,ROWS(H$2:H1963)*24-5)," (",TEXT(INDEX(Assessment!$M$1:$M$63184,ROWS(H$2:H1963)*24-5),"m/yy"),") ",INDEX(Assessment!$N$1:$N$63184,ROWS(H$2:H1963)*24-5)),""),
IF(INDEX(Assessment!$L$1:$L$63184,ROWS(H$2:H1963)*24-4)&lt;&gt;FALSE, _xlfn.CONCAT(CHAR(10),INDEX(Assessment!$L$1:$L$63184,ROWS(H$2:H1963)*24-4)," (",TEXT(INDEX(Assessment!$M$1:$M$63184,ROWS(H$2:H1963)*24-4),"m/yy"),") ",INDEX(Assessment!$N$1:$N$63184,ROWS(H$2:H1963)*24-4)),""),
IF(INDEX(Assessment!$L$1:$L$63184,ROWS(H$2:H1963)*24-3)&lt;&gt;FALSE, _xlfn.CONCAT(CHAR(10),INDEX(Assessment!$L$1:$L$63184,ROWS(H$2:H1963)*24-3)," (",TEXT(INDEX(Assessment!$M$1:$M$63184,ROWS(H$2:H1963)*24-3),"m/yy"),") ",INDEX(Assessment!$N$1:$N$63184,ROWS(H$2:H1963)*24-3)),""),
IF(INDEX(Assessment!$L$1:$L$63184,ROWS(H$2:H1963)*24-2)&lt;&gt;FALSE, _xlfn.CONCAT(CHAR(10),INDEX(Assessment!$L$1:$L$63184,ROWS(H$2:H1963)*24-2)," (",TEXT(INDEX(Assessment!$M$1:$M$63184,ROWS(H$2:H1963)*24-2),"m/yy"),") ",INDEX(Assessment!$N$1:$N$63184,ROWS(H$2:H1963)*24-2)),""),
IF(INDEX(Assessment!$L$1:$L$63184,ROWS(H$2:H1963)*24-1)&lt;&gt;FALSE, _xlfn.CONCAT(CHAR(10),INDEX(Assessment!$L$1:$L$63184,ROWS(H$2:H1963)*24-1),") ",TEXT(INDEX(Assessment!$M$1:$M$63184,ROWS(H$2:H1963)*24-1),"m/yy"),") ",INDEX(Assessment!$N$1:$N$63184,ROWS(H$2:H1963)*24-1)),"")
)</f>
        <v/>
      </c>
      <c r="I1963" s="4" t="str" cm="1">
        <f t="array" ref="I1963">IF(INDEX(Assessment!$L$1:$L$63184,ROWS(I$2:I1963)*24-17)=0,"",INDEX(Assessment!$L$1:$L$63184,ROWS(I$2:I1963)*24-17))</f>
        <v/>
      </c>
    </row>
    <row r="1964" spans="1:9" s="4" customFormat="1" x14ac:dyDescent="0.25">
      <c r="A1964" s="4" t="str" cm="1">
        <f t="array" ref="A1964">IF(INDEX(Assessment!$C$1:$C$63184,ROWS(A$2:A1964)*24-22)=0,"",INDEX(Assessment!$C$1:$C$63184,ROWS(A$2:A1964)*24-22))</f>
        <v/>
      </c>
      <c r="B1964" s="4" t="str" cm="1">
        <f t="array" ref="B1964">IF(INDEX(Assessment!$C$1:$C$63184,ROWS(B$2:B1964)*24-21)=0,"",INDEX(Assessment!$C$1:$C$63184,ROWS(B$2:B1964)*24-21))</f>
        <v/>
      </c>
      <c r="C1964" s="4" t="str" cm="1">
        <f t="array" ref="C1964">IF(INDEX(Assessment!$C$1:$C$63184,ROWS(C$2:C1964)*24-20)="","",_xlfn.CONCAT(INDEX(Assessment!$C$1:$C$63184,ROWS(C$2:C1964)*24-20), " ==&gt; ", INDEX(Assessment!$C$1:$C$63184,ROWS(C$2:C1964)*24-19)))</f>
        <v/>
      </c>
      <c r="D1964" s="4" t="str" cm="1">
        <f t="array" ref="D1964">IF(INDEX(Assessment!$L$1:$L$63184,ROWS(D$2:D1964)*24-20)=0,"",INDEX(Assessment!$L$1:$L$63184,ROWS(D$2:D1964)*24-20))</f>
        <v/>
      </c>
      <c r="E1964" s="6" t="str" cm="1">
        <f t="array" ref="E1964">IF(INDEX(Assessment!$I$1:$I$63184,ROWS(E$2:E1964)*24-12)=0,"",INDEX(Assessment!$I$1:$I$63184,ROWS(E$2:E1964)*24-12))</f>
        <v/>
      </c>
      <c r="F1964" s="64" t="str" cm="1">
        <f t="array" ref="F1964">IF(INDEX(Assessment!$L$1:$L$63184,ROWS(F$2:F1964)*24-14)=0,"",INDEX(Assessment!$L$1:$L$63184,ROWS(F$2:F1964)*24-14))</f>
        <v/>
      </c>
      <c r="G1964" s="63" t="str" cm="1">
        <f t="array" ref="G1964">IF(INDEX(Assessment!$L$1:$L$63184,ROWS(G$2:G1964)*24-13)=0,"",INDEX(Assessment!$L$1:$L$63184,ROWS(G$2:G1964)*24-13))</f>
        <v/>
      </c>
      <c r="H1964" s="5" t="str" cm="1">
        <f t="array" ref="H1964">_xlfn.CONCAT(
IF(INDEX(Assessment!$L$1:$L$63184,ROWS(H$2:H1964)*24-8)&lt;&gt;FALSE, _xlfn.CONCAT(INDEX(Assessment!$L$1:$L$63184,ROWS(H$2:H1964)*24-8)," (",TEXT(INDEX(Assessment!$M$1:$M$63184,ROWS(H$2:H1964)*24-8),"m/yy"),") ",INDEX(Assessment!$N$1:$N$63184,ROWS(H$2:H1964)*24-8)),""),
IF(INDEX(Assessment!$L$1:$L$63184,ROWS(H$2:H1964)*24-7)&lt;&gt;FALSE, _xlfn.CONCAT(CHAR(10),INDEX(Assessment!$L$1:$L$63184,ROWS(H$2:H1964)*24-7)," (",TEXT(INDEX(Assessment!$M$1:$M$63184,ROWS(H$2:H1964)*24-7),"m/yy"),") ",INDEX(Assessment!$N$1:$N$63184,ROWS(H$2:H1964)*24-7)),""),
IF(INDEX(Assessment!$L$1:$L$63184,ROWS(H$2:H1964)*24-6)&lt;&gt;FALSE, _xlfn.CONCAT(CHAR(10),INDEX(Assessment!$L$1:$L$63184,ROWS(H$2:H1964)*24-6)," (",TEXT(INDEX(Assessment!$M$1:$M$63184,ROWS(H$2:H1964)*24-6),"m/yy"),") ",INDEX(Assessment!$N$1:$N$63184,ROWS(H$2:H1964)*24-6)),""),
IF(INDEX(Assessment!$L$1:$L$63184,ROWS(H$2:H1964)*24-5)&lt;&gt;FALSE, _xlfn.CONCAT(CHAR(10),INDEX(Assessment!$L$1:$L$63184,ROWS(H$2:H1964)*24-5)," (",TEXT(INDEX(Assessment!$M$1:$M$63184,ROWS(H$2:H1964)*24-5),"m/yy"),") ",INDEX(Assessment!$N$1:$N$63184,ROWS(H$2:H1964)*24-5)),""),
IF(INDEX(Assessment!$L$1:$L$63184,ROWS(H$2:H1964)*24-4)&lt;&gt;FALSE, _xlfn.CONCAT(CHAR(10),INDEX(Assessment!$L$1:$L$63184,ROWS(H$2:H1964)*24-4)," (",TEXT(INDEX(Assessment!$M$1:$M$63184,ROWS(H$2:H1964)*24-4),"m/yy"),") ",INDEX(Assessment!$N$1:$N$63184,ROWS(H$2:H1964)*24-4)),""),
IF(INDEX(Assessment!$L$1:$L$63184,ROWS(H$2:H1964)*24-3)&lt;&gt;FALSE, _xlfn.CONCAT(CHAR(10),INDEX(Assessment!$L$1:$L$63184,ROWS(H$2:H1964)*24-3)," (",TEXT(INDEX(Assessment!$M$1:$M$63184,ROWS(H$2:H1964)*24-3),"m/yy"),") ",INDEX(Assessment!$N$1:$N$63184,ROWS(H$2:H1964)*24-3)),""),
IF(INDEX(Assessment!$L$1:$L$63184,ROWS(H$2:H1964)*24-2)&lt;&gt;FALSE, _xlfn.CONCAT(CHAR(10),INDEX(Assessment!$L$1:$L$63184,ROWS(H$2:H1964)*24-2)," (",TEXT(INDEX(Assessment!$M$1:$M$63184,ROWS(H$2:H1964)*24-2),"m/yy"),") ",INDEX(Assessment!$N$1:$N$63184,ROWS(H$2:H1964)*24-2)),""),
IF(INDEX(Assessment!$L$1:$L$63184,ROWS(H$2:H1964)*24-1)&lt;&gt;FALSE, _xlfn.CONCAT(CHAR(10),INDEX(Assessment!$L$1:$L$63184,ROWS(H$2:H1964)*24-1),") ",TEXT(INDEX(Assessment!$M$1:$M$63184,ROWS(H$2:H1964)*24-1),"m/yy"),") ",INDEX(Assessment!$N$1:$N$63184,ROWS(H$2:H1964)*24-1)),"")
)</f>
        <v/>
      </c>
      <c r="I1964" s="4" t="str" cm="1">
        <f t="array" ref="I1964">IF(INDEX(Assessment!$L$1:$L$63184,ROWS(I$2:I1964)*24-17)=0,"",INDEX(Assessment!$L$1:$L$63184,ROWS(I$2:I1964)*24-17))</f>
        <v/>
      </c>
    </row>
    <row r="1965" spans="1:9" s="4" customFormat="1" x14ac:dyDescent="0.25">
      <c r="A1965" s="4" t="str" cm="1">
        <f t="array" ref="A1965">IF(INDEX(Assessment!$C$1:$C$63184,ROWS(A$2:A1965)*24-22)=0,"",INDEX(Assessment!$C$1:$C$63184,ROWS(A$2:A1965)*24-22))</f>
        <v/>
      </c>
      <c r="B1965" s="4" t="str" cm="1">
        <f t="array" ref="B1965">IF(INDEX(Assessment!$C$1:$C$63184,ROWS(B$2:B1965)*24-21)=0,"",INDEX(Assessment!$C$1:$C$63184,ROWS(B$2:B1965)*24-21))</f>
        <v/>
      </c>
      <c r="C1965" s="4" t="str" cm="1">
        <f t="array" ref="C1965">IF(INDEX(Assessment!$C$1:$C$63184,ROWS(C$2:C1965)*24-20)="","",_xlfn.CONCAT(INDEX(Assessment!$C$1:$C$63184,ROWS(C$2:C1965)*24-20), " ==&gt; ", INDEX(Assessment!$C$1:$C$63184,ROWS(C$2:C1965)*24-19)))</f>
        <v/>
      </c>
      <c r="D1965" s="4" t="str" cm="1">
        <f t="array" ref="D1965">IF(INDEX(Assessment!$L$1:$L$63184,ROWS(D$2:D1965)*24-20)=0,"",INDEX(Assessment!$L$1:$L$63184,ROWS(D$2:D1965)*24-20))</f>
        <v/>
      </c>
      <c r="E1965" s="6" t="str" cm="1">
        <f t="array" ref="E1965">IF(INDEX(Assessment!$I$1:$I$63184,ROWS(E$2:E1965)*24-12)=0,"",INDEX(Assessment!$I$1:$I$63184,ROWS(E$2:E1965)*24-12))</f>
        <v/>
      </c>
      <c r="F1965" s="64" t="str" cm="1">
        <f t="array" ref="F1965">IF(INDEX(Assessment!$L$1:$L$63184,ROWS(F$2:F1965)*24-14)=0,"",INDEX(Assessment!$L$1:$L$63184,ROWS(F$2:F1965)*24-14))</f>
        <v/>
      </c>
      <c r="G1965" s="63" t="str" cm="1">
        <f t="array" ref="G1965">IF(INDEX(Assessment!$L$1:$L$63184,ROWS(G$2:G1965)*24-13)=0,"",INDEX(Assessment!$L$1:$L$63184,ROWS(G$2:G1965)*24-13))</f>
        <v/>
      </c>
      <c r="H1965" s="5" t="str" cm="1">
        <f t="array" ref="H1965">_xlfn.CONCAT(
IF(INDEX(Assessment!$L$1:$L$63184,ROWS(H$2:H1965)*24-8)&lt;&gt;FALSE, _xlfn.CONCAT(INDEX(Assessment!$L$1:$L$63184,ROWS(H$2:H1965)*24-8)," (",TEXT(INDEX(Assessment!$M$1:$M$63184,ROWS(H$2:H1965)*24-8),"m/yy"),") ",INDEX(Assessment!$N$1:$N$63184,ROWS(H$2:H1965)*24-8)),""),
IF(INDEX(Assessment!$L$1:$L$63184,ROWS(H$2:H1965)*24-7)&lt;&gt;FALSE, _xlfn.CONCAT(CHAR(10),INDEX(Assessment!$L$1:$L$63184,ROWS(H$2:H1965)*24-7)," (",TEXT(INDEX(Assessment!$M$1:$M$63184,ROWS(H$2:H1965)*24-7),"m/yy"),") ",INDEX(Assessment!$N$1:$N$63184,ROWS(H$2:H1965)*24-7)),""),
IF(INDEX(Assessment!$L$1:$L$63184,ROWS(H$2:H1965)*24-6)&lt;&gt;FALSE, _xlfn.CONCAT(CHAR(10),INDEX(Assessment!$L$1:$L$63184,ROWS(H$2:H1965)*24-6)," (",TEXT(INDEX(Assessment!$M$1:$M$63184,ROWS(H$2:H1965)*24-6),"m/yy"),") ",INDEX(Assessment!$N$1:$N$63184,ROWS(H$2:H1965)*24-6)),""),
IF(INDEX(Assessment!$L$1:$L$63184,ROWS(H$2:H1965)*24-5)&lt;&gt;FALSE, _xlfn.CONCAT(CHAR(10),INDEX(Assessment!$L$1:$L$63184,ROWS(H$2:H1965)*24-5)," (",TEXT(INDEX(Assessment!$M$1:$M$63184,ROWS(H$2:H1965)*24-5),"m/yy"),") ",INDEX(Assessment!$N$1:$N$63184,ROWS(H$2:H1965)*24-5)),""),
IF(INDEX(Assessment!$L$1:$L$63184,ROWS(H$2:H1965)*24-4)&lt;&gt;FALSE, _xlfn.CONCAT(CHAR(10),INDEX(Assessment!$L$1:$L$63184,ROWS(H$2:H1965)*24-4)," (",TEXT(INDEX(Assessment!$M$1:$M$63184,ROWS(H$2:H1965)*24-4),"m/yy"),") ",INDEX(Assessment!$N$1:$N$63184,ROWS(H$2:H1965)*24-4)),""),
IF(INDEX(Assessment!$L$1:$L$63184,ROWS(H$2:H1965)*24-3)&lt;&gt;FALSE, _xlfn.CONCAT(CHAR(10),INDEX(Assessment!$L$1:$L$63184,ROWS(H$2:H1965)*24-3)," (",TEXT(INDEX(Assessment!$M$1:$M$63184,ROWS(H$2:H1965)*24-3),"m/yy"),") ",INDEX(Assessment!$N$1:$N$63184,ROWS(H$2:H1965)*24-3)),""),
IF(INDEX(Assessment!$L$1:$L$63184,ROWS(H$2:H1965)*24-2)&lt;&gt;FALSE, _xlfn.CONCAT(CHAR(10),INDEX(Assessment!$L$1:$L$63184,ROWS(H$2:H1965)*24-2)," (",TEXT(INDEX(Assessment!$M$1:$M$63184,ROWS(H$2:H1965)*24-2),"m/yy"),") ",INDEX(Assessment!$N$1:$N$63184,ROWS(H$2:H1965)*24-2)),""),
IF(INDEX(Assessment!$L$1:$L$63184,ROWS(H$2:H1965)*24-1)&lt;&gt;FALSE, _xlfn.CONCAT(CHAR(10),INDEX(Assessment!$L$1:$L$63184,ROWS(H$2:H1965)*24-1),") ",TEXT(INDEX(Assessment!$M$1:$M$63184,ROWS(H$2:H1965)*24-1),"m/yy"),") ",INDEX(Assessment!$N$1:$N$63184,ROWS(H$2:H1965)*24-1)),"")
)</f>
        <v/>
      </c>
      <c r="I1965" s="4" t="str" cm="1">
        <f t="array" ref="I1965">IF(INDEX(Assessment!$L$1:$L$63184,ROWS(I$2:I1965)*24-17)=0,"",INDEX(Assessment!$L$1:$L$63184,ROWS(I$2:I1965)*24-17))</f>
        <v/>
      </c>
    </row>
    <row r="1966" spans="1:9" s="4" customFormat="1" x14ac:dyDescent="0.25">
      <c r="A1966" s="4" t="str" cm="1">
        <f t="array" ref="A1966">IF(INDEX(Assessment!$C$1:$C$63184,ROWS(A$2:A1966)*24-22)=0,"",INDEX(Assessment!$C$1:$C$63184,ROWS(A$2:A1966)*24-22))</f>
        <v/>
      </c>
      <c r="B1966" s="4" t="str" cm="1">
        <f t="array" ref="B1966">IF(INDEX(Assessment!$C$1:$C$63184,ROWS(B$2:B1966)*24-21)=0,"",INDEX(Assessment!$C$1:$C$63184,ROWS(B$2:B1966)*24-21))</f>
        <v/>
      </c>
      <c r="C1966" s="4" t="str" cm="1">
        <f t="array" ref="C1966">IF(INDEX(Assessment!$C$1:$C$63184,ROWS(C$2:C1966)*24-20)="","",_xlfn.CONCAT(INDEX(Assessment!$C$1:$C$63184,ROWS(C$2:C1966)*24-20), " ==&gt; ", INDEX(Assessment!$C$1:$C$63184,ROWS(C$2:C1966)*24-19)))</f>
        <v/>
      </c>
      <c r="D1966" s="4" t="str" cm="1">
        <f t="array" ref="D1966">IF(INDEX(Assessment!$L$1:$L$63184,ROWS(D$2:D1966)*24-20)=0,"",INDEX(Assessment!$L$1:$L$63184,ROWS(D$2:D1966)*24-20))</f>
        <v/>
      </c>
      <c r="E1966" s="6" t="str" cm="1">
        <f t="array" ref="E1966">IF(INDEX(Assessment!$I$1:$I$63184,ROWS(E$2:E1966)*24-12)=0,"",INDEX(Assessment!$I$1:$I$63184,ROWS(E$2:E1966)*24-12))</f>
        <v/>
      </c>
      <c r="F1966" s="64" t="str" cm="1">
        <f t="array" ref="F1966">IF(INDEX(Assessment!$L$1:$L$63184,ROWS(F$2:F1966)*24-14)=0,"",INDEX(Assessment!$L$1:$L$63184,ROWS(F$2:F1966)*24-14))</f>
        <v/>
      </c>
      <c r="G1966" s="63" t="str" cm="1">
        <f t="array" ref="G1966">IF(INDEX(Assessment!$L$1:$L$63184,ROWS(G$2:G1966)*24-13)=0,"",INDEX(Assessment!$L$1:$L$63184,ROWS(G$2:G1966)*24-13))</f>
        <v/>
      </c>
      <c r="H1966" s="5" t="str" cm="1">
        <f t="array" ref="H1966">_xlfn.CONCAT(
IF(INDEX(Assessment!$L$1:$L$63184,ROWS(H$2:H1966)*24-8)&lt;&gt;FALSE, _xlfn.CONCAT(INDEX(Assessment!$L$1:$L$63184,ROWS(H$2:H1966)*24-8)," (",TEXT(INDEX(Assessment!$M$1:$M$63184,ROWS(H$2:H1966)*24-8),"m/yy"),") ",INDEX(Assessment!$N$1:$N$63184,ROWS(H$2:H1966)*24-8)),""),
IF(INDEX(Assessment!$L$1:$L$63184,ROWS(H$2:H1966)*24-7)&lt;&gt;FALSE, _xlfn.CONCAT(CHAR(10),INDEX(Assessment!$L$1:$L$63184,ROWS(H$2:H1966)*24-7)," (",TEXT(INDEX(Assessment!$M$1:$M$63184,ROWS(H$2:H1966)*24-7),"m/yy"),") ",INDEX(Assessment!$N$1:$N$63184,ROWS(H$2:H1966)*24-7)),""),
IF(INDEX(Assessment!$L$1:$L$63184,ROWS(H$2:H1966)*24-6)&lt;&gt;FALSE, _xlfn.CONCAT(CHAR(10),INDEX(Assessment!$L$1:$L$63184,ROWS(H$2:H1966)*24-6)," (",TEXT(INDEX(Assessment!$M$1:$M$63184,ROWS(H$2:H1966)*24-6),"m/yy"),") ",INDEX(Assessment!$N$1:$N$63184,ROWS(H$2:H1966)*24-6)),""),
IF(INDEX(Assessment!$L$1:$L$63184,ROWS(H$2:H1966)*24-5)&lt;&gt;FALSE, _xlfn.CONCAT(CHAR(10),INDEX(Assessment!$L$1:$L$63184,ROWS(H$2:H1966)*24-5)," (",TEXT(INDEX(Assessment!$M$1:$M$63184,ROWS(H$2:H1966)*24-5),"m/yy"),") ",INDEX(Assessment!$N$1:$N$63184,ROWS(H$2:H1966)*24-5)),""),
IF(INDEX(Assessment!$L$1:$L$63184,ROWS(H$2:H1966)*24-4)&lt;&gt;FALSE, _xlfn.CONCAT(CHAR(10),INDEX(Assessment!$L$1:$L$63184,ROWS(H$2:H1966)*24-4)," (",TEXT(INDEX(Assessment!$M$1:$M$63184,ROWS(H$2:H1966)*24-4),"m/yy"),") ",INDEX(Assessment!$N$1:$N$63184,ROWS(H$2:H1966)*24-4)),""),
IF(INDEX(Assessment!$L$1:$L$63184,ROWS(H$2:H1966)*24-3)&lt;&gt;FALSE, _xlfn.CONCAT(CHAR(10),INDEX(Assessment!$L$1:$L$63184,ROWS(H$2:H1966)*24-3)," (",TEXT(INDEX(Assessment!$M$1:$M$63184,ROWS(H$2:H1966)*24-3),"m/yy"),") ",INDEX(Assessment!$N$1:$N$63184,ROWS(H$2:H1966)*24-3)),""),
IF(INDEX(Assessment!$L$1:$L$63184,ROWS(H$2:H1966)*24-2)&lt;&gt;FALSE, _xlfn.CONCAT(CHAR(10),INDEX(Assessment!$L$1:$L$63184,ROWS(H$2:H1966)*24-2)," (",TEXT(INDEX(Assessment!$M$1:$M$63184,ROWS(H$2:H1966)*24-2),"m/yy"),") ",INDEX(Assessment!$N$1:$N$63184,ROWS(H$2:H1966)*24-2)),""),
IF(INDEX(Assessment!$L$1:$L$63184,ROWS(H$2:H1966)*24-1)&lt;&gt;FALSE, _xlfn.CONCAT(CHAR(10),INDEX(Assessment!$L$1:$L$63184,ROWS(H$2:H1966)*24-1),") ",TEXT(INDEX(Assessment!$M$1:$M$63184,ROWS(H$2:H1966)*24-1),"m/yy"),") ",INDEX(Assessment!$N$1:$N$63184,ROWS(H$2:H1966)*24-1)),"")
)</f>
        <v/>
      </c>
      <c r="I1966" s="4" t="str" cm="1">
        <f t="array" ref="I1966">IF(INDEX(Assessment!$L$1:$L$63184,ROWS(I$2:I1966)*24-17)=0,"",INDEX(Assessment!$L$1:$L$63184,ROWS(I$2:I1966)*24-17))</f>
        <v/>
      </c>
    </row>
    <row r="1967" spans="1:9" s="4" customFormat="1" x14ac:dyDescent="0.25">
      <c r="A1967" s="4" t="str" cm="1">
        <f t="array" ref="A1967">IF(INDEX(Assessment!$C$1:$C$63184,ROWS(A$2:A1967)*24-22)=0,"",INDEX(Assessment!$C$1:$C$63184,ROWS(A$2:A1967)*24-22))</f>
        <v/>
      </c>
      <c r="B1967" s="4" t="str" cm="1">
        <f t="array" ref="B1967">IF(INDEX(Assessment!$C$1:$C$63184,ROWS(B$2:B1967)*24-21)=0,"",INDEX(Assessment!$C$1:$C$63184,ROWS(B$2:B1967)*24-21))</f>
        <v/>
      </c>
      <c r="C1967" s="4" t="str" cm="1">
        <f t="array" ref="C1967">IF(INDEX(Assessment!$C$1:$C$63184,ROWS(C$2:C1967)*24-20)="","",_xlfn.CONCAT(INDEX(Assessment!$C$1:$C$63184,ROWS(C$2:C1967)*24-20), " ==&gt; ", INDEX(Assessment!$C$1:$C$63184,ROWS(C$2:C1967)*24-19)))</f>
        <v/>
      </c>
      <c r="D1967" s="4" t="str" cm="1">
        <f t="array" ref="D1967">IF(INDEX(Assessment!$L$1:$L$63184,ROWS(D$2:D1967)*24-20)=0,"",INDEX(Assessment!$L$1:$L$63184,ROWS(D$2:D1967)*24-20))</f>
        <v/>
      </c>
      <c r="E1967" s="6" t="str" cm="1">
        <f t="array" ref="E1967">IF(INDEX(Assessment!$I$1:$I$63184,ROWS(E$2:E1967)*24-12)=0,"",INDEX(Assessment!$I$1:$I$63184,ROWS(E$2:E1967)*24-12))</f>
        <v/>
      </c>
      <c r="F1967" s="64" t="str" cm="1">
        <f t="array" ref="F1967">IF(INDEX(Assessment!$L$1:$L$63184,ROWS(F$2:F1967)*24-14)=0,"",INDEX(Assessment!$L$1:$L$63184,ROWS(F$2:F1967)*24-14))</f>
        <v/>
      </c>
      <c r="G1967" s="63" t="str" cm="1">
        <f t="array" ref="G1967">IF(INDEX(Assessment!$L$1:$L$63184,ROWS(G$2:G1967)*24-13)=0,"",INDEX(Assessment!$L$1:$L$63184,ROWS(G$2:G1967)*24-13))</f>
        <v/>
      </c>
      <c r="H1967" s="5" t="str" cm="1">
        <f t="array" ref="H1967">_xlfn.CONCAT(
IF(INDEX(Assessment!$L$1:$L$63184,ROWS(H$2:H1967)*24-8)&lt;&gt;FALSE, _xlfn.CONCAT(INDEX(Assessment!$L$1:$L$63184,ROWS(H$2:H1967)*24-8)," (",TEXT(INDEX(Assessment!$M$1:$M$63184,ROWS(H$2:H1967)*24-8),"m/yy"),") ",INDEX(Assessment!$N$1:$N$63184,ROWS(H$2:H1967)*24-8)),""),
IF(INDEX(Assessment!$L$1:$L$63184,ROWS(H$2:H1967)*24-7)&lt;&gt;FALSE, _xlfn.CONCAT(CHAR(10),INDEX(Assessment!$L$1:$L$63184,ROWS(H$2:H1967)*24-7)," (",TEXT(INDEX(Assessment!$M$1:$M$63184,ROWS(H$2:H1967)*24-7),"m/yy"),") ",INDEX(Assessment!$N$1:$N$63184,ROWS(H$2:H1967)*24-7)),""),
IF(INDEX(Assessment!$L$1:$L$63184,ROWS(H$2:H1967)*24-6)&lt;&gt;FALSE, _xlfn.CONCAT(CHAR(10),INDEX(Assessment!$L$1:$L$63184,ROWS(H$2:H1967)*24-6)," (",TEXT(INDEX(Assessment!$M$1:$M$63184,ROWS(H$2:H1967)*24-6),"m/yy"),") ",INDEX(Assessment!$N$1:$N$63184,ROWS(H$2:H1967)*24-6)),""),
IF(INDEX(Assessment!$L$1:$L$63184,ROWS(H$2:H1967)*24-5)&lt;&gt;FALSE, _xlfn.CONCAT(CHAR(10),INDEX(Assessment!$L$1:$L$63184,ROWS(H$2:H1967)*24-5)," (",TEXT(INDEX(Assessment!$M$1:$M$63184,ROWS(H$2:H1967)*24-5),"m/yy"),") ",INDEX(Assessment!$N$1:$N$63184,ROWS(H$2:H1967)*24-5)),""),
IF(INDEX(Assessment!$L$1:$L$63184,ROWS(H$2:H1967)*24-4)&lt;&gt;FALSE, _xlfn.CONCAT(CHAR(10),INDEX(Assessment!$L$1:$L$63184,ROWS(H$2:H1967)*24-4)," (",TEXT(INDEX(Assessment!$M$1:$M$63184,ROWS(H$2:H1967)*24-4),"m/yy"),") ",INDEX(Assessment!$N$1:$N$63184,ROWS(H$2:H1967)*24-4)),""),
IF(INDEX(Assessment!$L$1:$L$63184,ROWS(H$2:H1967)*24-3)&lt;&gt;FALSE, _xlfn.CONCAT(CHAR(10),INDEX(Assessment!$L$1:$L$63184,ROWS(H$2:H1967)*24-3)," (",TEXT(INDEX(Assessment!$M$1:$M$63184,ROWS(H$2:H1967)*24-3),"m/yy"),") ",INDEX(Assessment!$N$1:$N$63184,ROWS(H$2:H1967)*24-3)),""),
IF(INDEX(Assessment!$L$1:$L$63184,ROWS(H$2:H1967)*24-2)&lt;&gt;FALSE, _xlfn.CONCAT(CHAR(10),INDEX(Assessment!$L$1:$L$63184,ROWS(H$2:H1967)*24-2)," (",TEXT(INDEX(Assessment!$M$1:$M$63184,ROWS(H$2:H1967)*24-2),"m/yy"),") ",INDEX(Assessment!$N$1:$N$63184,ROWS(H$2:H1967)*24-2)),""),
IF(INDEX(Assessment!$L$1:$L$63184,ROWS(H$2:H1967)*24-1)&lt;&gt;FALSE, _xlfn.CONCAT(CHAR(10),INDEX(Assessment!$L$1:$L$63184,ROWS(H$2:H1967)*24-1),") ",TEXT(INDEX(Assessment!$M$1:$M$63184,ROWS(H$2:H1967)*24-1),"m/yy"),") ",INDEX(Assessment!$N$1:$N$63184,ROWS(H$2:H1967)*24-1)),"")
)</f>
        <v/>
      </c>
      <c r="I1967" s="4" t="str" cm="1">
        <f t="array" ref="I1967">IF(INDEX(Assessment!$L$1:$L$63184,ROWS(I$2:I1967)*24-17)=0,"",INDEX(Assessment!$L$1:$L$63184,ROWS(I$2:I1967)*24-17))</f>
        <v/>
      </c>
    </row>
    <row r="1968" spans="1:9" s="4" customFormat="1" x14ac:dyDescent="0.25">
      <c r="A1968" s="4" t="str" cm="1">
        <f t="array" ref="A1968">IF(INDEX(Assessment!$C$1:$C$63184,ROWS(A$2:A1968)*24-22)=0,"",INDEX(Assessment!$C$1:$C$63184,ROWS(A$2:A1968)*24-22))</f>
        <v/>
      </c>
      <c r="B1968" s="4" t="str" cm="1">
        <f t="array" ref="B1968">IF(INDEX(Assessment!$C$1:$C$63184,ROWS(B$2:B1968)*24-21)=0,"",INDEX(Assessment!$C$1:$C$63184,ROWS(B$2:B1968)*24-21))</f>
        <v/>
      </c>
      <c r="C1968" s="4" t="str" cm="1">
        <f t="array" ref="C1968">IF(INDEX(Assessment!$C$1:$C$63184,ROWS(C$2:C1968)*24-20)="","",_xlfn.CONCAT(INDEX(Assessment!$C$1:$C$63184,ROWS(C$2:C1968)*24-20), " ==&gt; ", INDEX(Assessment!$C$1:$C$63184,ROWS(C$2:C1968)*24-19)))</f>
        <v/>
      </c>
      <c r="D1968" s="4" t="str" cm="1">
        <f t="array" ref="D1968">IF(INDEX(Assessment!$L$1:$L$63184,ROWS(D$2:D1968)*24-20)=0,"",INDEX(Assessment!$L$1:$L$63184,ROWS(D$2:D1968)*24-20))</f>
        <v/>
      </c>
      <c r="E1968" s="6" t="str" cm="1">
        <f t="array" ref="E1968">IF(INDEX(Assessment!$I$1:$I$63184,ROWS(E$2:E1968)*24-12)=0,"",INDEX(Assessment!$I$1:$I$63184,ROWS(E$2:E1968)*24-12))</f>
        <v/>
      </c>
      <c r="F1968" s="64" t="str" cm="1">
        <f t="array" ref="F1968">IF(INDEX(Assessment!$L$1:$L$63184,ROWS(F$2:F1968)*24-14)=0,"",INDEX(Assessment!$L$1:$L$63184,ROWS(F$2:F1968)*24-14))</f>
        <v/>
      </c>
      <c r="G1968" s="63" t="str" cm="1">
        <f t="array" ref="G1968">IF(INDEX(Assessment!$L$1:$L$63184,ROWS(G$2:G1968)*24-13)=0,"",INDEX(Assessment!$L$1:$L$63184,ROWS(G$2:G1968)*24-13))</f>
        <v/>
      </c>
      <c r="H1968" s="5" t="str" cm="1">
        <f t="array" ref="H1968">_xlfn.CONCAT(
IF(INDEX(Assessment!$L$1:$L$63184,ROWS(H$2:H1968)*24-8)&lt;&gt;FALSE, _xlfn.CONCAT(INDEX(Assessment!$L$1:$L$63184,ROWS(H$2:H1968)*24-8)," (",TEXT(INDEX(Assessment!$M$1:$M$63184,ROWS(H$2:H1968)*24-8),"m/yy"),") ",INDEX(Assessment!$N$1:$N$63184,ROWS(H$2:H1968)*24-8)),""),
IF(INDEX(Assessment!$L$1:$L$63184,ROWS(H$2:H1968)*24-7)&lt;&gt;FALSE, _xlfn.CONCAT(CHAR(10),INDEX(Assessment!$L$1:$L$63184,ROWS(H$2:H1968)*24-7)," (",TEXT(INDEX(Assessment!$M$1:$M$63184,ROWS(H$2:H1968)*24-7),"m/yy"),") ",INDEX(Assessment!$N$1:$N$63184,ROWS(H$2:H1968)*24-7)),""),
IF(INDEX(Assessment!$L$1:$L$63184,ROWS(H$2:H1968)*24-6)&lt;&gt;FALSE, _xlfn.CONCAT(CHAR(10),INDEX(Assessment!$L$1:$L$63184,ROWS(H$2:H1968)*24-6)," (",TEXT(INDEX(Assessment!$M$1:$M$63184,ROWS(H$2:H1968)*24-6),"m/yy"),") ",INDEX(Assessment!$N$1:$N$63184,ROWS(H$2:H1968)*24-6)),""),
IF(INDEX(Assessment!$L$1:$L$63184,ROWS(H$2:H1968)*24-5)&lt;&gt;FALSE, _xlfn.CONCAT(CHAR(10),INDEX(Assessment!$L$1:$L$63184,ROWS(H$2:H1968)*24-5)," (",TEXT(INDEX(Assessment!$M$1:$M$63184,ROWS(H$2:H1968)*24-5),"m/yy"),") ",INDEX(Assessment!$N$1:$N$63184,ROWS(H$2:H1968)*24-5)),""),
IF(INDEX(Assessment!$L$1:$L$63184,ROWS(H$2:H1968)*24-4)&lt;&gt;FALSE, _xlfn.CONCAT(CHAR(10),INDEX(Assessment!$L$1:$L$63184,ROWS(H$2:H1968)*24-4)," (",TEXT(INDEX(Assessment!$M$1:$M$63184,ROWS(H$2:H1968)*24-4),"m/yy"),") ",INDEX(Assessment!$N$1:$N$63184,ROWS(H$2:H1968)*24-4)),""),
IF(INDEX(Assessment!$L$1:$L$63184,ROWS(H$2:H1968)*24-3)&lt;&gt;FALSE, _xlfn.CONCAT(CHAR(10),INDEX(Assessment!$L$1:$L$63184,ROWS(H$2:H1968)*24-3)," (",TEXT(INDEX(Assessment!$M$1:$M$63184,ROWS(H$2:H1968)*24-3),"m/yy"),") ",INDEX(Assessment!$N$1:$N$63184,ROWS(H$2:H1968)*24-3)),""),
IF(INDEX(Assessment!$L$1:$L$63184,ROWS(H$2:H1968)*24-2)&lt;&gt;FALSE, _xlfn.CONCAT(CHAR(10),INDEX(Assessment!$L$1:$L$63184,ROWS(H$2:H1968)*24-2)," (",TEXT(INDEX(Assessment!$M$1:$M$63184,ROWS(H$2:H1968)*24-2),"m/yy"),") ",INDEX(Assessment!$N$1:$N$63184,ROWS(H$2:H1968)*24-2)),""),
IF(INDEX(Assessment!$L$1:$L$63184,ROWS(H$2:H1968)*24-1)&lt;&gt;FALSE, _xlfn.CONCAT(CHAR(10),INDEX(Assessment!$L$1:$L$63184,ROWS(H$2:H1968)*24-1),") ",TEXT(INDEX(Assessment!$M$1:$M$63184,ROWS(H$2:H1968)*24-1),"m/yy"),") ",INDEX(Assessment!$N$1:$N$63184,ROWS(H$2:H1968)*24-1)),"")
)</f>
        <v/>
      </c>
      <c r="I1968" s="4" t="str" cm="1">
        <f t="array" ref="I1968">IF(INDEX(Assessment!$L$1:$L$63184,ROWS(I$2:I1968)*24-17)=0,"",INDEX(Assessment!$L$1:$L$63184,ROWS(I$2:I1968)*24-17))</f>
        <v/>
      </c>
    </row>
    <row r="1969" spans="1:9" s="4" customFormat="1" x14ac:dyDescent="0.25">
      <c r="A1969" s="4" t="str" cm="1">
        <f t="array" ref="A1969">IF(INDEX(Assessment!$C$1:$C$63184,ROWS(A$2:A1969)*24-22)=0,"",INDEX(Assessment!$C$1:$C$63184,ROWS(A$2:A1969)*24-22))</f>
        <v/>
      </c>
      <c r="B1969" s="4" t="str" cm="1">
        <f t="array" ref="B1969">IF(INDEX(Assessment!$C$1:$C$63184,ROWS(B$2:B1969)*24-21)=0,"",INDEX(Assessment!$C$1:$C$63184,ROWS(B$2:B1969)*24-21))</f>
        <v/>
      </c>
      <c r="C1969" s="4" t="str" cm="1">
        <f t="array" ref="C1969">IF(INDEX(Assessment!$C$1:$C$63184,ROWS(C$2:C1969)*24-20)="","",_xlfn.CONCAT(INDEX(Assessment!$C$1:$C$63184,ROWS(C$2:C1969)*24-20), " ==&gt; ", INDEX(Assessment!$C$1:$C$63184,ROWS(C$2:C1969)*24-19)))</f>
        <v/>
      </c>
      <c r="D1969" s="4" t="str" cm="1">
        <f t="array" ref="D1969">IF(INDEX(Assessment!$L$1:$L$63184,ROWS(D$2:D1969)*24-20)=0,"",INDEX(Assessment!$L$1:$L$63184,ROWS(D$2:D1969)*24-20))</f>
        <v/>
      </c>
      <c r="E1969" s="6" t="str" cm="1">
        <f t="array" ref="E1969">IF(INDEX(Assessment!$I$1:$I$63184,ROWS(E$2:E1969)*24-12)=0,"",INDEX(Assessment!$I$1:$I$63184,ROWS(E$2:E1969)*24-12))</f>
        <v/>
      </c>
      <c r="F1969" s="64" t="str" cm="1">
        <f t="array" ref="F1969">IF(INDEX(Assessment!$L$1:$L$63184,ROWS(F$2:F1969)*24-14)=0,"",INDEX(Assessment!$L$1:$L$63184,ROWS(F$2:F1969)*24-14))</f>
        <v/>
      </c>
      <c r="G1969" s="63" t="str" cm="1">
        <f t="array" ref="G1969">IF(INDEX(Assessment!$L$1:$L$63184,ROWS(G$2:G1969)*24-13)=0,"",INDEX(Assessment!$L$1:$L$63184,ROWS(G$2:G1969)*24-13))</f>
        <v/>
      </c>
      <c r="H1969" s="5" t="str" cm="1">
        <f t="array" ref="H1969">_xlfn.CONCAT(
IF(INDEX(Assessment!$L$1:$L$63184,ROWS(H$2:H1969)*24-8)&lt;&gt;FALSE, _xlfn.CONCAT(INDEX(Assessment!$L$1:$L$63184,ROWS(H$2:H1969)*24-8)," (",TEXT(INDEX(Assessment!$M$1:$M$63184,ROWS(H$2:H1969)*24-8),"m/yy"),") ",INDEX(Assessment!$N$1:$N$63184,ROWS(H$2:H1969)*24-8)),""),
IF(INDEX(Assessment!$L$1:$L$63184,ROWS(H$2:H1969)*24-7)&lt;&gt;FALSE, _xlfn.CONCAT(CHAR(10),INDEX(Assessment!$L$1:$L$63184,ROWS(H$2:H1969)*24-7)," (",TEXT(INDEX(Assessment!$M$1:$M$63184,ROWS(H$2:H1969)*24-7),"m/yy"),") ",INDEX(Assessment!$N$1:$N$63184,ROWS(H$2:H1969)*24-7)),""),
IF(INDEX(Assessment!$L$1:$L$63184,ROWS(H$2:H1969)*24-6)&lt;&gt;FALSE, _xlfn.CONCAT(CHAR(10),INDEX(Assessment!$L$1:$L$63184,ROWS(H$2:H1969)*24-6)," (",TEXT(INDEX(Assessment!$M$1:$M$63184,ROWS(H$2:H1969)*24-6),"m/yy"),") ",INDEX(Assessment!$N$1:$N$63184,ROWS(H$2:H1969)*24-6)),""),
IF(INDEX(Assessment!$L$1:$L$63184,ROWS(H$2:H1969)*24-5)&lt;&gt;FALSE, _xlfn.CONCAT(CHAR(10),INDEX(Assessment!$L$1:$L$63184,ROWS(H$2:H1969)*24-5)," (",TEXT(INDEX(Assessment!$M$1:$M$63184,ROWS(H$2:H1969)*24-5),"m/yy"),") ",INDEX(Assessment!$N$1:$N$63184,ROWS(H$2:H1969)*24-5)),""),
IF(INDEX(Assessment!$L$1:$L$63184,ROWS(H$2:H1969)*24-4)&lt;&gt;FALSE, _xlfn.CONCAT(CHAR(10),INDEX(Assessment!$L$1:$L$63184,ROWS(H$2:H1969)*24-4)," (",TEXT(INDEX(Assessment!$M$1:$M$63184,ROWS(H$2:H1969)*24-4),"m/yy"),") ",INDEX(Assessment!$N$1:$N$63184,ROWS(H$2:H1969)*24-4)),""),
IF(INDEX(Assessment!$L$1:$L$63184,ROWS(H$2:H1969)*24-3)&lt;&gt;FALSE, _xlfn.CONCAT(CHAR(10),INDEX(Assessment!$L$1:$L$63184,ROWS(H$2:H1969)*24-3)," (",TEXT(INDEX(Assessment!$M$1:$M$63184,ROWS(H$2:H1969)*24-3),"m/yy"),") ",INDEX(Assessment!$N$1:$N$63184,ROWS(H$2:H1969)*24-3)),""),
IF(INDEX(Assessment!$L$1:$L$63184,ROWS(H$2:H1969)*24-2)&lt;&gt;FALSE, _xlfn.CONCAT(CHAR(10),INDEX(Assessment!$L$1:$L$63184,ROWS(H$2:H1969)*24-2)," (",TEXT(INDEX(Assessment!$M$1:$M$63184,ROWS(H$2:H1969)*24-2),"m/yy"),") ",INDEX(Assessment!$N$1:$N$63184,ROWS(H$2:H1969)*24-2)),""),
IF(INDEX(Assessment!$L$1:$L$63184,ROWS(H$2:H1969)*24-1)&lt;&gt;FALSE, _xlfn.CONCAT(CHAR(10),INDEX(Assessment!$L$1:$L$63184,ROWS(H$2:H1969)*24-1),") ",TEXT(INDEX(Assessment!$M$1:$M$63184,ROWS(H$2:H1969)*24-1),"m/yy"),") ",INDEX(Assessment!$N$1:$N$63184,ROWS(H$2:H1969)*24-1)),"")
)</f>
        <v/>
      </c>
      <c r="I1969" s="4" t="str" cm="1">
        <f t="array" ref="I1969">IF(INDEX(Assessment!$L$1:$L$63184,ROWS(I$2:I1969)*24-17)=0,"",INDEX(Assessment!$L$1:$L$63184,ROWS(I$2:I1969)*24-17))</f>
        <v/>
      </c>
    </row>
    <row r="1970" spans="1:9" s="4" customFormat="1" x14ac:dyDescent="0.25">
      <c r="A1970" s="4" t="str" cm="1">
        <f t="array" ref="A1970">IF(INDEX(Assessment!$C$1:$C$63184,ROWS(A$2:A1970)*24-22)=0,"",INDEX(Assessment!$C$1:$C$63184,ROWS(A$2:A1970)*24-22))</f>
        <v/>
      </c>
      <c r="B1970" s="4" t="str" cm="1">
        <f t="array" ref="B1970">IF(INDEX(Assessment!$C$1:$C$63184,ROWS(B$2:B1970)*24-21)=0,"",INDEX(Assessment!$C$1:$C$63184,ROWS(B$2:B1970)*24-21))</f>
        <v/>
      </c>
      <c r="C1970" s="4" t="str" cm="1">
        <f t="array" ref="C1970">IF(INDEX(Assessment!$C$1:$C$63184,ROWS(C$2:C1970)*24-20)="","",_xlfn.CONCAT(INDEX(Assessment!$C$1:$C$63184,ROWS(C$2:C1970)*24-20), " ==&gt; ", INDEX(Assessment!$C$1:$C$63184,ROWS(C$2:C1970)*24-19)))</f>
        <v/>
      </c>
      <c r="D1970" s="4" t="str" cm="1">
        <f t="array" ref="D1970">IF(INDEX(Assessment!$L$1:$L$63184,ROWS(D$2:D1970)*24-20)=0,"",INDEX(Assessment!$L$1:$L$63184,ROWS(D$2:D1970)*24-20))</f>
        <v/>
      </c>
      <c r="E1970" s="6" t="str" cm="1">
        <f t="array" ref="E1970">IF(INDEX(Assessment!$I$1:$I$63184,ROWS(E$2:E1970)*24-12)=0,"",INDEX(Assessment!$I$1:$I$63184,ROWS(E$2:E1970)*24-12))</f>
        <v/>
      </c>
      <c r="F1970" s="64" t="str" cm="1">
        <f t="array" ref="F1970">IF(INDEX(Assessment!$L$1:$L$63184,ROWS(F$2:F1970)*24-14)=0,"",INDEX(Assessment!$L$1:$L$63184,ROWS(F$2:F1970)*24-14))</f>
        <v/>
      </c>
      <c r="G1970" s="63" t="str" cm="1">
        <f t="array" ref="G1970">IF(INDEX(Assessment!$L$1:$L$63184,ROWS(G$2:G1970)*24-13)=0,"",INDEX(Assessment!$L$1:$L$63184,ROWS(G$2:G1970)*24-13))</f>
        <v/>
      </c>
      <c r="H1970" s="5" t="str" cm="1">
        <f t="array" ref="H1970">_xlfn.CONCAT(
IF(INDEX(Assessment!$L$1:$L$63184,ROWS(H$2:H1970)*24-8)&lt;&gt;FALSE, _xlfn.CONCAT(INDEX(Assessment!$L$1:$L$63184,ROWS(H$2:H1970)*24-8)," (",TEXT(INDEX(Assessment!$M$1:$M$63184,ROWS(H$2:H1970)*24-8),"m/yy"),") ",INDEX(Assessment!$N$1:$N$63184,ROWS(H$2:H1970)*24-8)),""),
IF(INDEX(Assessment!$L$1:$L$63184,ROWS(H$2:H1970)*24-7)&lt;&gt;FALSE, _xlfn.CONCAT(CHAR(10),INDEX(Assessment!$L$1:$L$63184,ROWS(H$2:H1970)*24-7)," (",TEXT(INDEX(Assessment!$M$1:$M$63184,ROWS(H$2:H1970)*24-7),"m/yy"),") ",INDEX(Assessment!$N$1:$N$63184,ROWS(H$2:H1970)*24-7)),""),
IF(INDEX(Assessment!$L$1:$L$63184,ROWS(H$2:H1970)*24-6)&lt;&gt;FALSE, _xlfn.CONCAT(CHAR(10),INDEX(Assessment!$L$1:$L$63184,ROWS(H$2:H1970)*24-6)," (",TEXT(INDEX(Assessment!$M$1:$M$63184,ROWS(H$2:H1970)*24-6),"m/yy"),") ",INDEX(Assessment!$N$1:$N$63184,ROWS(H$2:H1970)*24-6)),""),
IF(INDEX(Assessment!$L$1:$L$63184,ROWS(H$2:H1970)*24-5)&lt;&gt;FALSE, _xlfn.CONCAT(CHAR(10),INDEX(Assessment!$L$1:$L$63184,ROWS(H$2:H1970)*24-5)," (",TEXT(INDEX(Assessment!$M$1:$M$63184,ROWS(H$2:H1970)*24-5),"m/yy"),") ",INDEX(Assessment!$N$1:$N$63184,ROWS(H$2:H1970)*24-5)),""),
IF(INDEX(Assessment!$L$1:$L$63184,ROWS(H$2:H1970)*24-4)&lt;&gt;FALSE, _xlfn.CONCAT(CHAR(10),INDEX(Assessment!$L$1:$L$63184,ROWS(H$2:H1970)*24-4)," (",TEXT(INDEX(Assessment!$M$1:$M$63184,ROWS(H$2:H1970)*24-4),"m/yy"),") ",INDEX(Assessment!$N$1:$N$63184,ROWS(H$2:H1970)*24-4)),""),
IF(INDEX(Assessment!$L$1:$L$63184,ROWS(H$2:H1970)*24-3)&lt;&gt;FALSE, _xlfn.CONCAT(CHAR(10),INDEX(Assessment!$L$1:$L$63184,ROWS(H$2:H1970)*24-3)," (",TEXT(INDEX(Assessment!$M$1:$M$63184,ROWS(H$2:H1970)*24-3),"m/yy"),") ",INDEX(Assessment!$N$1:$N$63184,ROWS(H$2:H1970)*24-3)),""),
IF(INDEX(Assessment!$L$1:$L$63184,ROWS(H$2:H1970)*24-2)&lt;&gt;FALSE, _xlfn.CONCAT(CHAR(10),INDEX(Assessment!$L$1:$L$63184,ROWS(H$2:H1970)*24-2)," (",TEXT(INDEX(Assessment!$M$1:$M$63184,ROWS(H$2:H1970)*24-2),"m/yy"),") ",INDEX(Assessment!$N$1:$N$63184,ROWS(H$2:H1970)*24-2)),""),
IF(INDEX(Assessment!$L$1:$L$63184,ROWS(H$2:H1970)*24-1)&lt;&gt;FALSE, _xlfn.CONCAT(CHAR(10),INDEX(Assessment!$L$1:$L$63184,ROWS(H$2:H1970)*24-1),") ",TEXT(INDEX(Assessment!$M$1:$M$63184,ROWS(H$2:H1970)*24-1),"m/yy"),") ",INDEX(Assessment!$N$1:$N$63184,ROWS(H$2:H1970)*24-1)),"")
)</f>
        <v/>
      </c>
      <c r="I1970" s="4" t="str" cm="1">
        <f t="array" ref="I1970">IF(INDEX(Assessment!$L$1:$L$63184,ROWS(I$2:I1970)*24-17)=0,"",INDEX(Assessment!$L$1:$L$63184,ROWS(I$2:I1970)*24-17))</f>
        <v/>
      </c>
    </row>
    <row r="1971" spans="1:9" s="4" customFormat="1" x14ac:dyDescent="0.25">
      <c r="A1971" s="4" t="str" cm="1">
        <f t="array" ref="A1971">IF(INDEX(Assessment!$C$1:$C$63184,ROWS(A$2:A1971)*24-22)=0,"",INDEX(Assessment!$C$1:$C$63184,ROWS(A$2:A1971)*24-22))</f>
        <v/>
      </c>
      <c r="B1971" s="4" t="str" cm="1">
        <f t="array" ref="B1971">IF(INDEX(Assessment!$C$1:$C$63184,ROWS(B$2:B1971)*24-21)=0,"",INDEX(Assessment!$C$1:$C$63184,ROWS(B$2:B1971)*24-21))</f>
        <v/>
      </c>
      <c r="C1971" s="4" t="str" cm="1">
        <f t="array" ref="C1971">IF(INDEX(Assessment!$C$1:$C$63184,ROWS(C$2:C1971)*24-20)="","",_xlfn.CONCAT(INDEX(Assessment!$C$1:$C$63184,ROWS(C$2:C1971)*24-20), " ==&gt; ", INDEX(Assessment!$C$1:$C$63184,ROWS(C$2:C1971)*24-19)))</f>
        <v/>
      </c>
      <c r="D1971" s="4" t="str" cm="1">
        <f t="array" ref="D1971">IF(INDEX(Assessment!$L$1:$L$63184,ROWS(D$2:D1971)*24-20)=0,"",INDEX(Assessment!$L$1:$L$63184,ROWS(D$2:D1971)*24-20))</f>
        <v/>
      </c>
      <c r="E1971" s="6" t="str" cm="1">
        <f t="array" ref="E1971">IF(INDEX(Assessment!$I$1:$I$63184,ROWS(E$2:E1971)*24-12)=0,"",INDEX(Assessment!$I$1:$I$63184,ROWS(E$2:E1971)*24-12))</f>
        <v/>
      </c>
      <c r="F1971" s="64" t="str" cm="1">
        <f t="array" ref="F1971">IF(INDEX(Assessment!$L$1:$L$63184,ROWS(F$2:F1971)*24-14)=0,"",INDEX(Assessment!$L$1:$L$63184,ROWS(F$2:F1971)*24-14))</f>
        <v/>
      </c>
      <c r="G1971" s="63" t="str" cm="1">
        <f t="array" ref="G1971">IF(INDEX(Assessment!$L$1:$L$63184,ROWS(G$2:G1971)*24-13)=0,"",INDEX(Assessment!$L$1:$L$63184,ROWS(G$2:G1971)*24-13))</f>
        <v/>
      </c>
      <c r="H1971" s="5" t="str" cm="1">
        <f t="array" ref="H1971">_xlfn.CONCAT(
IF(INDEX(Assessment!$L$1:$L$63184,ROWS(H$2:H1971)*24-8)&lt;&gt;FALSE, _xlfn.CONCAT(INDEX(Assessment!$L$1:$L$63184,ROWS(H$2:H1971)*24-8)," (",TEXT(INDEX(Assessment!$M$1:$M$63184,ROWS(H$2:H1971)*24-8),"m/yy"),") ",INDEX(Assessment!$N$1:$N$63184,ROWS(H$2:H1971)*24-8)),""),
IF(INDEX(Assessment!$L$1:$L$63184,ROWS(H$2:H1971)*24-7)&lt;&gt;FALSE, _xlfn.CONCAT(CHAR(10),INDEX(Assessment!$L$1:$L$63184,ROWS(H$2:H1971)*24-7)," (",TEXT(INDEX(Assessment!$M$1:$M$63184,ROWS(H$2:H1971)*24-7),"m/yy"),") ",INDEX(Assessment!$N$1:$N$63184,ROWS(H$2:H1971)*24-7)),""),
IF(INDEX(Assessment!$L$1:$L$63184,ROWS(H$2:H1971)*24-6)&lt;&gt;FALSE, _xlfn.CONCAT(CHAR(10),INDEX(Assessment!$L$1:$L$63184,ROWS(H$2:H1971)*24-6)," (",TEXT(INDEX(Assessment!$M$1:$M$63184,ROWS(H$2:H1971)*24-6),"m/yy"),") ",INDEX(Assessment!$N$1:$N$63184,ROWS(H$2:H1971)*24-6)),""),
IF(INDEX(Assessment!$L$1:$L$63184,ROWS(H$2:H1971)*24-5)&lt;&gt;FALSE, _xlfn.CONCAT(CHAR(10),INDEX(Assessment!$L$1:$L$63184,ROWS(H$2:H1971)*24-5)," (",TEXT(INDEX(Assessment!$M$1:$M$63184,ROWS(H$2:H1971)*24-5),"m/yy"),") ",INDEX(Assessment!$N$1:$N$63184,ROWS(H$2:H1971)*24-5)),""),
IF(INDEX(Assessment!$L$1:$L$63184,ROWS(H$2:H1971)*24-4)&lt;&gt;FALSE, _xlfn.CONCAT(CHAR(10),INDEX(Assessment!$L$1:$L$63184,ROWS(H$2:H1971)*24-4)," (",TEXT(INDEX(Assessment!$M$1:$M$63184,ROWS(H$2:H1971)*24-4),"m/yy"),") ",INDEX(Assessment!$N$1:$N$63184,ROWS(H$2:H1971)*24-4)),""),
IF(INDEX(Assessment!$L$1:$L$63184,ROWS(H$2:H1971)*24-3)&lt;&gt;FALSE, _xlfn.CONCAT(CHAR(10),INDEX(Assessment!$L$1:$L$63184,ROWS(H$2:H1971)*24-3)," (",TEXT(INDEX(Assessment!$M$1:$M$63184,ROWS(H$2:H1971)*24-3),"m/yy"),") ",INDEX(Assessment!$N$1:$N$63184,ROWS(H$2:H1971)*24-3)),""),
IF(INDEX(Assessment!$L$1:$L$63184,ROWS(H$2:H1971)*24-2)&lt;&gt;FALSE, _xlfn.CONCAT(CHAR(10),INDEX(Assessment!$L$1:$L$63184,ROWS(H$2:H1971)*24-2)," (",TEXT(INDEX(Assessment!$M$1:$M$63184,ROWS(H$2:H1971)*24-2),"m/yy"),") ",INDEX(Assessment!$N$1:$N$63184,ROWS(H$2:H1971)*24-2)),""),
IF(INDEX(Assessment!$L$1:$L$63184,ROWS(H$2:H1971)*24-1)&lt;&gt;FALSE, _xlfn.CONCAT(CHAR(10),INDEX(Assessment!$L$1:$L$63184,ROWS(H$2:H1971)*24-1),") ",TEXT(INDEX(Assessment!$M$1:$M$63184,ROWS(H$2:H1971)*24-1),"m/yy"),") ",INDEX(Assessment!$N$1:$N$63184,ROWS(H$2:H1971)*24-1)),"")
)</f>
        <v/>
      </c>
      <c r="I1971" s="4" t="str" cm="1">
        <f t="array" ref="I1971">IF(INDEX(Assessment!$L$1:$L$63184,ROWS(I$2:I1971)*24-17)=0,"",INDEX(Assessment!$L$1:$L$63184,ROWS(I$2:I1971)*24-17))</f>
        <v/>
      </c>
    </row>
    <row r="1972" spans="1:9" s="4" customFormat="1" x14ac:dyDescent="0.25">
      <c r="A1972" s="4" t="str" cm="1">
        <f t="array" ref="A1972">IF(INDEX(Assessment!$C$1:$C$63184,ROWS(A$2:A1972)*24-22)=0,"",INDEX(Assessment!$C$1:$C$63184,ROWS(A$2:A1972)*24-22))</f>
        <v/>
      </c>
      <c r="B1972" s="4" t="str" cm="1">
        <f t="array" ref="B1972">IF(INDEX(Assessment!$C$1:$C$63184,ROWS(B$2:B1972)*24-21)=0,"",INDEX(Assessment!$C$1:$C$63184,ROWS(B$2:B1972)*24-21))</f>
        <v/>
      </c>
      <c r="C1972" s="4" t="str" cm="1">
        <f t="array" ref="C1972">IF(INDEX(Assessment!$C$1:$C$63184,ROWS(C$2:C1972)*24-20)="","",_xlfn.CONCAT(INDEX(Assessment!$C$1:$C$63184,ROWS(C$2:C1972)*24-20), " ==&gt; ", INDEX(Assessment!$C$1:$C$63184,ROWS(C$2:C1972)*24-19)))</f>
        <v/>
      </c>
      <c r="D1972" s="4" t="str" cm="1">
        <f t="array" ref="D1972">IF(INDEX(Assessment!$L$1:$L$63184,ROWS(D$2:D1972)*24-20)=0,"",INDEX(Assessment!$L$1:$L$63184,ROWS(D$2:D1972)*24-20))</f>
        <v/>
      </c>
      <c r="E1972" s="6" t="str" cm="1">
        <f t="array" ref="E1972">IF(INDEX(Assessment!$I$1:$I$63184,ROWS(E$2:E1972)*24-12)=0,"",INDEX(Assessment!$I$1:$I$63184,ROWS(E$2:E1972)*24-12))</f>
        <v/>
      </c>
      <c r="F1972" s="64" t="str" cm="1">
        <f t="array" ref="F1972">IF(INDEX(Assessment!$L$1:$L$63184,ROWS(F$2:F1972)*24-14)=0,"",INDEX(Assessment!$L$1:$L$63184,ROWS(F$2:F1972)*24-14))</f>
        <v/>
      </c>
      <c r="G1972" s="63" t="str" cm="1">
        <f t="array" ref="G1972">IF(INDEX(Assessment!$L$1:$L$63184,ROWS(G$2:G1972)*24-13)=0,"",INDEX(Assessment!$L$1:$L$63184,ROWS(G$2:G1972)*24-13))</f>
        <v/>
      </c>
      <c r="H1972" s="5" t="str" cm="1">
        <f t="array" ref="H1972">_xlfn.CONCAT(
IF(INDEX(Assessment!$L$1:$L$63184,ROWS(H$2:H1972)*24-8)&lt;&gt;FALSE, _xlfn.CONCAT(INDEX(Assessment!$L$1:$L$63184,ROWS(H$2:H1972)*24-8)," (",TEXT(INDEX(Assessment!$M$1:$M$63184,ROWS(H$2:H1972)*24-8),"m/yy"),") ",INDEX(Assessment!$N$1:$N$63184,ROWS(H$2:H1972)*24-8)),""),
IF(INDEX(Assessment!$L$1:$L$63184,ROWS(H$2:H1972)*24-7)&lt;&gt;FALSE, _xlfn.CONCAT(CHAR(10),INDEX(Assessment!$L$1:$L$63184,ROWS(H$2:H1972)*24-7)," (",TEXT(INDEX(Assessment!$M$1:$M$63184,ROWS(H$2:H1972)*24-7),"m/yy"),") ",INDEX(Assessment!$N$1:$N$63184,ROWS(H$2:H1972)*24-7)),""),
IF(INDEX(Assessment!$L$1:$L$63184,ROWS(H$2:H1972)*24-6)&lt;&gt;FALSE, _xlfn.CONCAT(CHAR(10),INDEX(Assessment!$L$1:$L$63184,ROWS(H$2:H1972)*24-6)," (",TEXT(INDEX(Assessment!$M$1:$M$63184,ROWS(H$2:H1972)*24-6),"m/yy"),") ",INDEX(Assessment!$N$1:$N$63184,ROWS(H$2:H1972)*24-6)),""),
IF(INDEX(Assessment!$L$1:$L$63184,ROWS(H$2:H1972)*24-5)&lt;&gt;FALSE, _xlfn.CONCAT(CHAR(10),INDEX(Assessment!$L$1:$L$63184,ROWS(H$2:H1972)*24-5)," (",TEXT(INDEX(Assessment!$M$1:$M$63184,ROWS(H$2:H1972)*24-5),"m/yy"),") ",INDEX(Assessment!$N$1:$N$63184,ROWS(H$2:H1972)*24-5)),""),
IF(INDEX(Assessment!$L$1:$L$63184,ROWS(H$2:H1972)*24-4)&lt;&gt;FALSE, _xlfn.CONCAT(CHAR(10),INDEX(Assessment!$L$1:$L$63184,ROWS(H$2:H1972)*24-4)," (",TEXT(INDEX(Assessment!$M$1:$M$63184,ROWS(H$2:H1972)*24-4),"m/yy"),") ",INDEX(Assessment!$N$1:$N$63184,ROWS(H$2:H1972)*24-4)),""),
IF(INDEX(Assessment!$L$1:$L$63184,ROWS(H$2:H1972)*24-3)&lt;&gt;FALSE, _xlfn.CONCAT(CHAR(10),INDEX(Assessment!$L$1:$L$63184,ROWS(H$2:H1972)*24-3)," (",TEXT(INDEX(Assessment!$M$1:$M$63184,ROWS(H$2:H1972)*24-3),"m/yy"),") ",INDEX(Assessment!$N$1:$N$63184,ROWS(H$2:H1972)*24-3)),""),
IF(INDEX(Assessment!$L$1:$L$63184,ROWS(H$2:H1972)*24-2)&lt;&gt;FALSE, _xlfn.CONCAT(CHAR(10),INDEX(Assessment!$L$1:$L$63184,ROWS(H$2:H1972)*24-2)," (",TEXT(INDEX(Assessment!$M$1:$M$63184,ROWS(H$2:H1972)*24-2),"m/yy"),") ",INDEX(Assessment!$N$1:$N$63184,ROWS(H$2:H1972)*24-2)),""),
IF(INDEX(Assessment!$L$1:$L$63184,ROWS(H$2:H1972)*24-1)&lt;&gt;FALSE, _xlfn.CONCAT(CHAR(10),INDEX(Assessment!$L$1:$L$63184,ROWS(H$2:H1972)*24-1),") ",TEXT(INDEX(Assessment!$M$1:$M$63184,ROWS(H$2:H1972)*24-1),"m/yy"),") ",INDEX(Assessment!$N$1:$N$63184,ROWS(H$2:H1972)*24-1)),"")
)</f>
        <v/>
      </c>
      <c r="I1972" s="4" t="str" cm="1">
        <f t="array" ref="I1972">IF(INDEX(Assessment!$L$1:$L$63184,ROWS(I$2:I1972)*24-17)=0,"",INDEX(Assessment!$L$1:$L$63184,ROWS(I$2:I1972)*24-17))</f>
        <v/>
      </c>
    </row>
    <row r="1973" spans="1:9" s="4" customFormat="1" x14ac:dyDescent="0.25">
      <c r="A1973" s="4" t="str" cm="1">
        <f t="array" ref="A1973">IF(INDEX(Assessment!$C$1:$C$63184,ROWS(A$2:A1973)*24-22)=0,"",INDEX(Assessment!$C$1:$C$63184,ROWS(A$2:A1973)*24-22))</f>
        <v/>
      </c>
      <c r="B1973" s="4" t="str" cm="1">
        <f t="array" ref="B1973">IF(INDEX(Assessment!$C$1:$C$63184,ROWS(B$2:B1973)*24-21)=0,"",INDEX(Assessment!$C$1:$C$63184,ROWS(B$2:B1973)*24-21))</f>
        <v/>
      </c>
      <c r="C1973" s="4" t="str" cm="1">
        <f t="array" ref="C1973">IF(INDEX(Assessment!$C$1:$C$63184,ROWS(C$2:C1973)*24-20)="","",_xlfn.CONCAT(INDEX(Assessment!$C$1:$C$63184,ROWS(C$2:C1973)*24-20), " ==&gt; ", INDEX(Assessment!$C$1:$C$63184,ROWS(C$2:C1973)*24-19)))</f>
        <v/>
      </c>
      <c r="D1973" s="4" t="str" cm="1">
        <f t="array" ref="D1973">IF(INDEX(Assessment!$L$1:$L$63184,ROWS(D$2:D1973)*24-20)=0,"",INDEX(Assessment!$L$1:$L$63184,ROWS(D$2:D1973)*24-20))</f>
        <v/>
      </c>
      <c r="E1973" s="6" t="str" cm="1">
        <f t="array" ref="E1973">IF(INDEX(Assessment!$I$1:$I$63184,ROWS(E$2:E1973)*24-12)=0,"",INDEX(Assessment!$I$1:$I$63184,ROWS(E$2:E1973)*24-12))</f>
        <v/>
      </c>
      <c r="F1973" s="64" t="str" cm="1">
        <f t="array" ref="F1973">IF(INDEX(Assessment!$L$1:$L$63184,ROWS(F$2:F1973)*24-14)=0,"",INDEX(Assessment!$L$1:$L$63184,ROWS(F$2:F1973)*24-14))</f>
        <v/>
      </c>
      <c r="G1973" s="63" t="str" cm="1">
        <f t="array" ref="G1973">IF(INDEX(Assessment!$L$1:$L$63184,ROWS(G$2:G1973)*24-13)=0,"",INDEX(Assessment!$L$1:$L$63184,ROWS(G$2:G1973)*24-13))</f>
        <v/>
      </c>
      <c r="H1973" s="5" t="str" cm="1">
        <f t="array" ref="H1973">_xlfn.CONCAT(
IF(INDEX(Assessment!$L$1:$L$63184,ROWS(H$2:H1973)*24-8)&lt;&gt;FALSE, _xlfn.CONCAT(INDEX(Assessment!$L$1:$L$63184,ROWS(H$2:H1973)*24-8)," (",TEXT(INDEX(Assessment!$M$1:$M$63184,ROWS(H$2:H1973)*24-8),"m/yy"),") ",INDEX(Assessment!$N$1:$N$63184,ROWS(H$2:H1973)*24-8)),""),
IF(INDEX(Assessment!$L$1:$L$63184,ROWS(H$2:H1973)*24-7)&lt;&gt;FALSE, _xlfn.CONCAT(CHAR(10),INDEX(Assessment!$L$1:$L$63184,ROWS(H$2:H1973)*24-7)," (",TEXT(INDEX(Assessment!$M$1:$M$63184,ROWS(H$2:H1973)*24-7),"m/yy"),") ",INDEX(Assessment!$N$1:$N$63184,ROWS(H$2:H1973)*24-7)),""),
IF(INDEX(Assessment!$L$1:$L$63184,ROWS(H$2:H1973)*24-6)&lt;&gt;FALSE, _xlfn.CONCAT(CHAR(10),INDEX(Assessment!$L$1:$L$63184,ROWS(H$2:H1973)*24-6)," (",TEXT(INDEX(Assessment!$M$1:$M$63184,ROWS(H$2:H1973)*24-6),"m/yy"),") ",INDEX(Assessment!$N$1:$N$63184,ROWS(H$2:H1973)*24-6)),""),
IF(INDEX(Assessment!$L$1:$L$63184,ROWS(H$2:H1973)*24-5)&lt;&gt;FALSE, _xlfn.CONCAT(CHAR(10),INDEX(Assessment!$L$1:$L$63184,ROWS(H$2:H1973)*24-5)," (",TEXT(INDEX(Assessment!$M$1:$M$63184,ROWS(H$2:H1973)*24-5),"m/yy"),") ",INDEX(Assessment!$N$1:$N$63184,ROWS(H$2:H1973)*24-5)),""),
IF(INDEX(Assessment!$L$1:$L$63184,ROWS(H$2:H1973)*24-4)&lt;&gt;FALSE, _xlfn.CONCAT(CHAR(10),INDEX(Assessment!$L$1:$L$63184,ROWS(H$2:H1973)*24-4)," (",TEXT(INDEX(Assessment!$M$1:$M$63184,ROWS(H$2:H1973)*24-4),"m/yy"),") ",INDEX(Assessment!$N$1:$N$63184,ROWS(H$2:H1973)*24-4)),""),
IF(INDEX(Assessment!$L$1:$L$63184,ROWS(H$2:H1973)*24-3)&lt;&gt;FALSE, _xlfn.CONCAT(CHAR(10),INDEX(Assessment!$L$1:$L$63184,ROWS(H$2:H1973)*24-3)," (",TEXT(INDEX(Assessment!$M$1:$M$63184,ROWS(H$2:H1973)*24-3),"m/yy"),") ",INDEX(Assessment!$N$1:$N$63184,ROWS(H$2:H1973)*24-3)),""),
IF(INDEX(Assessment!$L$1:$L$63184,ROWS(H$2:H1973)*24-2)&lt;&gt;FALSE, _xlfn.CONCAT(CHAR(10),INDEX(Assessment!$L$1:$L$63184,ROWS(H$2:H1973)*24-2)," (",TEXT(INDEX(Assessment!$M$1:$M$63184,ROWS(H$2:H1973)*24-2),"m/yy"),") ",INDEX(Assessment!$N$1:$N$63184,ROWS(H$2:H1973)*24-2)),""),
IF(INDEX(Assessment!$L$1:$L$63184,ROWS(H$2:H1973)*24-1)&lt;&gt;FALSE, _xlfn.CONCAT(CHAR(10),INDEX(Assessment!$L$1:$L$63184,ROWS(H$2:H1973)*24-1),") ",TEXT(INDEX(Assessment!$M$1:$M$63184,ROWS(H$2:H1973)*24-1),"m/yy"),") ",INDEX(Assessment!$N$1:$N$63184,ROWS(H$2:H1973)*24-1)),"")
)</f>
        <v/>
      </c>
      <c r="I1973" s="4" t="str" cm="1">
        <f t="array" ref="I1973">IF(INDEX(Assessment!$L$1:$L$63184,ROWS(I$2:I1973)*24-17)=0,"",INDEX(Assessment!$L$1:$L$63184,ROWS(I$2:I1973)*24-17))</f>
        <v/>
      </c>
    </row>
    <row r="1974" spans="1:9" s="4" customFormat="1" x14ac:dyDescent="0.25">
      <c r="A1974" s="4" t="str" cm="1">
        <f t="array" ref="A1974">IF(INDEX(Assessment!$C$1:$C$63184,ROWS(A$2:A1974)*24-22)=0,"",INDEX(Assessment!$C$1:$C$63184,ROWS(A$2:A1974)*24-22))</f>
        <v/>
      </c>
      <c r="B1974" s="4" t="str" cm="1">
        <f t="array" ref="B1974">IF(INDEX(Assessment!$C$1:$C$63184,ROWS(B$2:B1974)*24-21)=0,"",INDEX(Assessment!$C$1:$C$63184,ROWS(B$2:B1974)*24-21))</f>
        <v/>
      </c>
      <c r="C1974" s="4" t="str" cm="1">
        <f t="array" ref="C1974">IF(INDEX(Assessment!$C$1:$C$63184,ROWS(C$2:C1974)*24-20)="","",_xlfn.CONCAT(INDEX(Assessment!$C$1:$C$63184,ROWS(C$2:C1974)*24-20), " ==&gt; ", INDEX(Assessment!$C$1:$C$63184,ROWS(C$2:C1974)*24-19)))</f>
        <v/>
      </c>
      <c r="D1974" s="4" t="str" cm="1">
        <f t="array" ref="D1974">IF(INDEX(Assessment!$L$1:$L$63184,ROWS(D$2:D1974)*24-20)=0,"",INDEX(Assessment!$L$1:$L$63184,ROWS(D$2:D1974)*24-20))</f>
        <v/>
      </c>
      <c r="E1974" s="6" t="str" cm="1">
        <f t="array" ref="E1974">IF(INDEX(Assessment!$I$1:$I$63184,ROWS(E$2:E1974)*24-12)=0,"",INDEX(Assessment!$I$1:$I$63184,ROWS(E$2:E1974)*24-12))</f>
        <v/>
      </c>
      <c r="F1974" s="64" t="str" cm="1">
        <f t="array" ref="F1974">IF(INDEX(Assessment!$L$1:$L$63184,ROWS(F$2:F1974)*24-14)=0,"",INDEX(Assessment!$L$1:$L$63184,ROWS(F$2:F1974)*24-14))</f>
        <v/>
      </c>
      <c r="G1974" s="63" t="str" cm="1">
        <f t="array" ref="G1974">IF(INDEX(Assessment!$L$1:$L$63184,ROWS(G$2:G1974)*24-13)=0,"",INDEX(Assessment!$L$1:$L$63184,ROWS(G$2:G1974)*24-13))</f>
        <v/>
      </c>
      <c r="H1974" s="5" t="str" cm="1">
        <f t="array" ref="H1974">_xlfn.CONCAT(
IF(INDEX(Assessment!$L$1:$L$63184,ROWS(H$2:H1974)*24-8)&lt;&gt;FALSE, _xlfn.CONCAT(INDEX(Assessment!$L$1:$L$63184,ROWS(H$2:H1974)*24-8)," (",TEXT(INDEX(Assessment!$M$1:$M$63184,ROWS(H$2:H1974)*24-8),"m/yy"),") ",INDEX(Assessment!$N$1:$N$63184,ROWS(H$2:H1974)*24-8)),""),
IF(INDEX(Assessment!$L$1:$L$63184,ROWS(H$2:H1974)*24-7)&lt;&gt;FALSE, _xlfn.CONCAT(CHAR(10),INDEX(Assessment!$L$1:$L$63184,ROWS(H$2:H1974)*24-7)," (",TEXT(INDEX(Assessment!$M$1:$M$63184,ROWS(H$2:H1974)*24-7),"m/yy"),") ",INDEX(Assessment!$N$1:$N$63184,ROWS(H$2:H1974)*24-7)),""),
IF(INDEX(Assessment!$L$1:$L$63184,ROWS(H$2:H1974)*24-6)&lt;&gt;FALSE, _xlfn.CONCAT(CHAR(10),INDEX(Assessment!$L$1:$L$63184,ROWS(H$2:H1974)*24-6)," (",TEXT(INDEX(Assessment!$M$1:$M$63184,ROWS(H$2:H1974)*24-6),"m/yy"),") ",INDEX(Assessment!$N$1:$N$63184,ROWS(H$2:H1974)*24-6)),""),
IF(INDEX(Assessment!$L$1:$L$63184,ROWS(H$2:H1974)*24-5)&lt;&gt;FALSE, _xlfn.CONCAT(CHAR(10),INDEX(Assessment!$L$1:$L$63184,ROWS(H$2:H1974)*24-5)," (",TEXT(INDEX(Assessment!$M$1:$M$63184,ROWS(H$2:H1974)*24-5),"m/yy"),") ",INDEX(Assessment!$N$1:$N$63184,ROWS(H$2:H1974)*24-5)),""),
IF(INDEX(Assessment!$L$1:$L$63184,ROWS(H$2:H1974)*24-4)&lt;&gt;FALSE, _xlfn.CONCAT(CHAR(10),INDEX(Assessment!$L$1:$L$63184,ROWS(H$2:H1974)*24-4)," (",TEXT(INDEX(Assessment!$M$1:$M$63184,ROWS(H$2:H1974)*24-4),"m/yy"),") ",INDEX(Assessment!$N$1:$N$63184,ROWS(H$2:H1974)*24-4)),""),
IF(INDEX(Assessment!$L$1:$L$63184,ROWS(H$2:H1974)*24-3)&lt;&gt;FALSE, _xlfn.CONCAT(CHAR(10),INDEX(Assessment!$L$1:$L$63184,ROWS(H$2:H1974)*24-3)," (",TEXT(INDEX(Assessment!$M$1:$M$63184,ROWS(H$2:H1974)*24-3),"m/yy"),") ",INDEX(Assessment!$N$1:$N$63184,ROWS(H$2:H1974)*24-3)),""),
IF(INDEX(Assessment!$L$1:$L$63184,ROWS(H$2:H1974)*24-2)&lt;&gt;FALSE, _xlfn.CONCAT(CHAR(10),INDEX(Assessment!$L$1:$L$63184,ROWS(H$2:H1974)*24-2)," (",TEXT(INDEX(Assessment!$M$1:$M$63184,ROWS(H$2:H1974)*24-2),"m/yy"),") ",INDEX(Assessment!$N$1:$N$63184,ROWS(H$2:H1974)*24-2)),""),
IF(INDEX(Assessment!$L$1:$L$63184,ROWS(H$2:H1974)*24-1)&lt;&gt;FALSE, _xlfn.CONCAT(CHAR(10),INDEX(Assessment!$L$1:$L$63184,ROWS(H$2:H1974)*24-1),") ",TEXT(INDEX(Assessment!$M$1:$M$63184,ROWS(H$2:H1974)*24-1),"m/yy"),") ",INDEX(Assessment!$N$1:$N$63184,ROWS(H$2:H1974)*24-1)),"")
)</f>
        <v/>
      </c>
      <c r="I1974" s="4" t="str" cm="1">
        <f t="array" ref="I1974">IF(INDEX(Assessment!$L$1:$L$63184,ROWS(I$2:I1974)*24-17)=0,"",INDEX(Assessment!$L$1:$L$63184,ROWS(I$2:I1974)*24-17))</f>
        <v/>
      </c>
    </row>
    <row r="1975" spans="1:9" s="4" customFormat="1" x14ac:dyDescent="0.25">
      <c r="A1975" s="4" t="str" cm="1">
        <f t="array" ref="A1975">IF(INDEX(Assessment!$C$1:$C$63184,ROWS(A$2:A1975)*24-22)=0,"",INDEX(Assessment!$C$1:$C$63184,ROWS(A$2:A1975)*24-22))</f>
        <v/>
      </c>
      <c r="B1975" s="4" t="str" cm="1">
        <f t="array" ref="B1975">IF(INDEX(Assessment!$C$1:$C$63184,ROWS(B$2:B1975)*24-21)=0,"",INDEX(Assessment!$C$1:$C$63184,ROWS(B$2:B1975)*24-21))</f>
        <v/>
      </c>
      <c r="C1975" s="4" t="str" cm="1">
        <f t="array" ref="C1975">IF(INDEX(Assessment!$C$1:$C$63184,ROWS(C$2:C1975)*24-20)="","",_xlfn.CONCAT(INDEX(Assessment!$C$1:$C$63184,ROWS(C$2:C1975)*24-20), " ==&gt; ", INDEX(Assessment!$C$1:$C$63184,ROWS(C$2:C1975)*24-19)))</f>
        <v/>
      </c>
      <c r="D1975" s="4" t="str" cm="1">
        <f t="array" ref="D1975">IF(INDEX(Assessment!$L$1:$L$63184,ROWS(D$2:D1975)*24-20)=0,"",INDEX(Assessment!$L$1:$L$63184,ROWS(D$2:D1975)*24-20))</f>
        <v/>
      </c>
      <c r="E1975" s="6" t="str" cm="1">
        <f t="array" ref="E1975">IF(INDEX(Assessment!$I$1:$I$63184,ROWS(E$2:E1975)*24-12)=0,"",INDEX(Assessment!$I$1:$I$63184,ROWS(E$2:E1975)*24-12))</f>
        <v/>
      </c>
      <c r="F1975" s="64" t="str" cm="1">
        <f t="array" ref="F1975">IF(INDEX(Assessment!$L$1:$L$63184,ROWS(F$2:F1975)*24-14)=0,"",INDEX(Assessment!$L$1:$L$63184,ROWS(F$2:F1975)*24-14))</f>
        <v/>
      </c>
      <c r="G1975" s="63" t="str" cm="1">
        <f t="array" ref="G1975">IF(INDEX(Assessment!$L$1:$L$63184,ROWS(G$2:G1975)*24-13)=0,"",INDEX(Assessment!$L$1:$L$63184,ROWS(G$2:G1975)*24-13))</f>
        <v/>
      </c>
      <c r="H1975" s="5" t="str" cm="1">
        <f t="array" ref="H1975">_xlfn.CONCAT(
IF(INDEX(Assessment!$L$1:$L$63184,ROWS(H$2:H1975)*24-8)&lt;&gt;FALSE, _xlfn.CONCAT(INDEX(Assessment!$L$1:$L$63184,ROWS(H$2:H1975)*24-8)," (",TEXT(INDEX(Assessment!$M$1:$M$63184,ROWS(H$2:H1975)*24-8),"m/yy"),") ",INDEX(Assessment!$N$1:$N$63184,ROWS(H$2:H1975)*24-8)),""),
IF(INDEX(Assessment!$L$1:$L$63184,ROWS(H$2:H1975)*24-7)&lt;&gt;FALSE, _xlfn.CONCAT(CHAR(10),INDEX(Assessment!$L$1:$L$63184,ROWS(H$2:H1975)*24-7)," (",TEXT(INDEX(Assessment!$M$1:$M$63184,ROWS(H$2:H1975)*24-7),"m/yy"),") ",INDEX(Assessment!$N$1:$N$63184,ROWS(H$2:H1975)*24-7)),""),
IF(INDEX(Assessment!$L$1:$L$63184,ROWS(H$2:H1975)*24-6)&lt;&gt;FALSE, _xlfn.CONCAT(CHAR(10),INDEX(Assessment!$L$1:$L$63184,ROWS(H$2:H1975)*24-6)," (",TEXT(INDEX(Assessment!$M$1:$M$63184,ROWS(H$2:H1975)*24-6),"m/yy"),") ",INDEX(Assessment!$N$1:$N$63184,ROWS(H$2:H1975)*24-6)),""),
IF(INDEX(Assessment!$L$1:$L$63184,ROWS(H$2:H1975)*24-5)&lt;&gt;FALSE, _xlfn.CONCAT(CHAR(10),INDEX(Assessment!$L$1:$L$63184,ROWS(H$2:H1975)*24-5)," (",TEXT(INDEX(Assessment!$M$1:$M$63184,ROWS(H$2:H1975)*24-5),"m/yy"),") ",INDEX(Assessment!$N$1:$N$63184,ROWS(H$2:H1975)*24-5)),""),
IF(INDEX(Assessment!$L$1:$L$63184,ROWS(H$2:H1975)*24-4)&lt;&gt;FALSE, _xlfn.CONCAT(CHAR(10),INDEX(Assessment!$L$1:$L$63184,ROWS(H$2:H1975)*24-4)," (",TEXT(INDEX(Assessment!$M$1:$M$63184,ROWS(H$2:H1975)*24-4),"m/yy"),") ",INDEX(Assessment!$N$1:$N$63184,ROWS(H$2:H1975)*24-4)),""),
IF(INDEX(Assessment!$L$1:$L$63184,ROWS(H$2:H1975)*24-3)&lt;&gt;FALSE, _xlfn.CONCAT(CHAR(10),INDEX(Assessment!$L$1:$L$63184,ROWS(H$2:H1975)*24-3)," (",TEXT(INDEX(Assessment!$M$1:$M$63184,ROWS(H$2:H1975)*24-3),"m/yy"),") ",INDEX(Assessment!$N$1:$N$63184,ROWS(H$2:H1975)*24-3)),""),
IF(INDEX(Assessment!$L$1:$L$63184,ROWS(H$2:H1975)*24-2)&lt;&gt;FALSE, _xlfn.CONCAT(CHAR(10),INDEX(Assessment!$L$1:$L$63184,ROWS(H$2:H1975)*24-2)," (",TEXT(INDEX(Assessment!$M$1:$M$63184,ROWS(H$2:H1975)*24-2),"m/yy"),") ",INDEX(Assessment!$N$1:$N$63184,ROWS(H$2:H1975)*24-2)),""),
IF(INDEX(Assessment!$L$1:$L$63184,ROWS(H$2:H1975)*24-1)&lt;&gt;FALSE, _xlfn.CONCAT(CHAR(10),INDEX(Assessment!$L$1:$L$63184,ROWS(H$2:H1975)*24-1),") ",TEXT(INDEX(Assessment!$M$1:$M$63184,ROWS(H$2:H1975)*24-1),"m/yy"),") ",INDEX(Assessment!$N$1:$N$63184,ROWS(H$2:H1975)*24-1)),"")
)</f>
        <v/>
      </c>
      <c r="I1975" s="4" t="str" cm="1">
        <f t="array" ref="I1975">IF(INDEX(Assessment!$L$1:$L$63184,ROWS(I$2:I1975)*24-17)=0,"",INDEX(Assessment!$L$1:$L$63184,ROWS(I$2:I1975)*24-17))</f>
        <v/>
      </c>
    </row>
    <row r="1976" spans="1:9" s="4" customFormat="1" x14ac:dyDescent="0.25">
      <c r="A1976" s="4" t="str" cm="1">
        <f t="array" ref="A1976">IF(INDEX(Assessment!$C$1:$C$63184,ROWS(A$2:A1976)*24-22)=0,"",INDEX(Assessment!$C$1:$C$63184,ROWS(A$2:A1976)*24-22))</f>
        <v/>
      </c>
      <c r="B1976" s="4" t="str" cm="1">
        <f t="array" ref="B1976">IF(INDEX(Assessment!$C$1:$C$63184,ROWS(B$2:B1976)*24-21)=0,"",INDEX(Assessment!$C$1:$C$63184,ROWS(B$2:B1976)*24-21))</f>
        <v/>
      </c>
      <c r="C1976" s="4" t="str" cm="1">
        <f t="array" ref="C1976">IF(INDEX(Assessment!$C$1:$C$63184,ROWS(C$2:C1976)*24-20)="","",_xlfn.CONCAT(INDEX(Assessment!$C$1:$C$63184,ROWS(C$2:C1976)*24-20), " ==&gt; ", INDEX(Assessment!$C$1:$C$63184,ROWS(C$2:C1976)*24-19)))</f>
        <v/>
      </c>
      <c r="D1976" s="4" t="str" cm="1">
        <f t="array" ref="D1976">IF(INDEX(Assessment!$L$1:$L$63184,ROWS(D$2:D1976)*24-20)=0,"",INDEX(Assessment!$L$1:$L$63184,ROWS(D$2:D1976)*24-20))</f>
        <v/>
      </c>
      <c r="E1976" s="6" t="str" cm="1">
        <f t="array" ref="E1976">IF(INDEX(Assessment!$I$1:$I$63184,ROWS(E$2:E1976)*24-12)=0,"",INDEX(Assessment!$I$1:$I$63184,ROWS(E$2:E1976)*24-12))</f>
        <v/>
      </c>
      <c r="F1976" s="64" t="str" cm="1">
        <f t="array" ref="F1976">IF(INDEX(Assessment!$L$1:$L$63184,ROWS(F$2:F1976)*24-14)=0,"",INDEX(Assessment!$L$1:$L$63184,ROWS(F$2:F1976)*24-14))</f>
        <v/>
      </c>
      <c r="G1976" s="63" t="str" cm="1">
        <f t="array" ref="G1976">IF(INDEX(Assessment!$L$1:$L$63184,ROWS(G$2:G1976)*24-13)=0,"",INDEX(Assessment!$L$1:$L$63184,ROWS(G$2:G1976)*24-13))</f>
        <v/>
      </c>
      <c r="H1976" s="5" t="str" cm="1">
        <f t="array" ref="H1976">_xlfn.CONCAT(
IF(INDEX(Assessment!$L$1:$L$63184,ROWS(H$2:H1976)*24-8)&lt;&gt;FALSE, _xlfn.CONCAT(INDEX(Assessment!$L$1:$L$63184,ROWS(H$2:H1976)*24-8)," (",TEXT(INDEX(Assessment!$M$1:$M$63184,ROWS(H$2:H1976)*24-8),"m/yy"),") ",INDEX(Assessment!$N$1:$N$63184,ROWS(H$2:H1976)*24-8)),""),
IF(INDEX(Assessment!$L$1:$L$63184,ROWS(H$2:H1976)*24-7)&lt;&gt;FALSE, _xlfn.CONCAT(CHAR(10),INDEX(Assessment!$L$1:$L$63184,ROWS(H$2:H1976)*24-7)," (",TEXT(INDEX(Assessment!$M$1:$M$63184,ROWS(H$2:H1976)*24-7),"m/yy"),") ",INDEX(Assessment!$N$1:$N$63184,ROWS(H$2:H1976)*24-7)),""),
IF(INDEX(Assessment!$L$1:$L$63184,ROWS(H$2:H1976)*24-6)&lt;&gt;FALSE, _xlfn.CONCAT(CHAR(10),INDEX(Assessment!$L$1:$L$63184,ROWS(H$2:H1976)*24-6)," (",TEXT(INDEX(Assessment!$M$1:$M$63184,ROWS(H$2:H1976)*24-6),"m/yy"),") ",INDEX(Assessment!$N$1:$N$63184,ROWS(H$2:H1976)*24-6)),""),
IF(INDEX(Assessment!$L$1:$L$63184,ROWS(H$2:H1976)*24-5)&lt;&gt;FALSE, _xlfn.CONCAT(CHAR(10),INDEX(Assessment!$L$1:$L$63184,ROWS(H$2:H1976)*24-5)," (",TEXT(INDEX(Assessment!$M$1:$M$63184,ROWS(H$2:H1976)*24-5),"m/yy"),") ",INDEX(Assessment!$N$1:$N$63184,ROWS(H$2:H1976)*24-5)),""),
IF(INDEX(Assessment!$L$1:$L$63184,ROWS(H$2:H1976)*24-4)&lt;&gt;FALSE, _xlfn.CONCAT(CHAR(10),INDEX(Assessment!$L$1:$L$63184,ROWS(H$2:H1976)*24-4)," (",TEXT(INDEX(Assessment!$M$1:$M$63184,ROWS(H$2:H1976)*24-4),"m/yy"),") ",INDEX(Assessment!$N$1:$N$63184,ROWS(H$2:H1976)*24-4)),""),
IF(INDEX(Assessment!$L$1:$L$63184,ROWS(H$2:H1976)*24-3)&lt;&gt;FALSE, _xlfn.CONCAT(CHAR(10),INDEX(Assessment!$L$1:$L$63184,ROWS(H$2:H1976)*24-3)," (",TEXT(INDEX(Assessment!$M$1:$M$63184,ROWS(H$2:H1976)*24-3),"m/yy"),") ",INDEX(Assessment!$N$1:$N$63184,ROWS(H$2:H1976)*24-3)),""),
IF(INDEX(Assessment!$L$1:$L$63184,ROWS(H$2:H1976)*24-2)&lt;&gt;FALSE, _xlfn.CONCAT(CHAR(10),INDEX(Assessment!$L$1:$L$63184,ROWS(H$2:H1976)*24-2)," (",TEXT(INDEX(Assessment!$M$1:$M$63184,ROWS(H$2:H1976)*24-2),"m/yy"),") ",INDEX(Assessment!$N$1:$N$63184,ROWS(H$2:H1976)*24-2)),""),
IF(INDEX(Assessment!$L$1:$L$63184,ROWS(H$2:H1976)*24-1)&lt;&gt;FALSE, _xlfn.CONCAT(CHAR(10),INDEX(Assessment!$L$1:$L$63184,ROWS(H$2:H1976)*24-1),") ",TEXT(INDEX(Assessment!$M$1:$M$63184,ROWS(H$2:H1976)*24-1),"m/yy"),") ",INDEX(Assessment!$N$1:$N$63184,ROWS(H$2:H1976)*24-1)),"")
)</f>
        <v/>
      </c>
      <c r="I1976" s="4" t="str" cm="1">
        <f t="array" ref="I1976">IF(INDEX(Assessment!$L$1:$L$63184,ROWS(I$2:I1976)*24-17)=0,"",INDEX(Assessment!$L$1:$L$63184,ROWS(I$2:I1976)*24-17))</f>
        <v/>
      </c>
    </row>
    <row r="1977" spans="1:9" s="4" customFormat="1" x14ac:dyDescent="0.25">
      <c r="A1977" s="4" t="str" cm="1">
        <f t="array" ref="A1977">IF(INDEX(Assessment!$C$1:$C$63184,ROWS(A$2:A1977)*24-22)=0,"",INDEX(Assessment!$C$1:$C$63184,ROWS(A$2:A1977)*24-22))</f>
        <v/>
      </c>
      <c r="B1977" s="4" t="str" cm="1">
        <f t="array" ref="B1977">IF(INDEX(Assessment!$C$1:$C$63184,ROWS(B$2:B1977)*24-21)=0,"",INDEX(Assessment!$C$1:$C$63184,ROWS(B$2:B1977)*24-21))</f>
        <v/>
      </c>
      <c r="C1977" s="4" t="str" cm="1">
        <f t="array" ref="C1977">IF(INDEX(Assessment!$C$1:$C$63184,ROWS(C$2:C1977)*24-20)="","",_xlfn.CONCAT(INDEX(Assessment!$C$1:$C$63184,ROWS(C$2:C1977)*24-20), " ==&gt; ", INDEX(Assessment!$C$1:$C$63184,ROWS(C$2:C1977)*24-19)))</f>
        <v/>
      </c>
      <c r="D1977" s="4" t="str" cm="1">
        <f t="array" ref="D1977">IF(INDEX(Assessment!$L$1:$L$63184,ROWS(D$2:D1977)*24-20)=0,"",INDEX(Assessment!$L$1:$L$63184,ROWS(D$2:D1977)*24-20))</f>
        <v/>
      </c>
      <c r="E1977" s="6" t="str" cm="1">
        <f t="array" ref="E1977">IF(INDEX(Assessment!$I$1:$I$63184,ROWS(E$2:E1977)*24-12)=0,"",INDEX(Assessment!$I$1:$I$63184,ROWS(E$2:E1977)*24-12))</f>
        <v/>
      </c>
      <c r="F1977" s="64" t="str" cm="1">
        <f t="array" ref="F1977">IF(INDEX(Assessment!$L$1:$L$63184,ROWS(F$2:F1977)*24-14)=0,"",INDEX(Assessment!$L$1:$L$63184,ROWS(F$2:F1977)*24-14))</f>
        <v/>
      </c>
      <c r="G1977" s="63" t="str" cm="1">
        <f t="array" ref="G1977">IF(INDEX(Assessment!$L$1:$L$63184,ROWS(G$2:G1977)*24-13)=0,"",INDEX(Assessment!$L$1:$L$63184,ROWS(G$2:G1977)*24-13))</f>
        <v/>
      </c>
      <c r="H1977" s="5" t="str" cm="1">
        <f t="array" ref="H1977">_xlfn.CONCAT(
IF(INDEX(Assessment!$L$1:$L$63184,ROWS(H$2:H1977)*24-8)&lt;&gt;FALSE, _xlfn.CONCAT(INDEX(Assessment!$L$1:$L$63184,ROWS(H$2:H1977)*24-8)," (",TEXT(INDEX(Assessment!$M$1:$M$63184,ROWS(H$2:H1977)*24-8),"m/yy"),") ",INDEX(Assessment!$N$1:$N$63184,ROWS(H$2:H1977)*24-8)),""),
IF(INDEX(Assessment!$L$1:$L$63184,ROWS(H$2:H1977)*24-7)&lt;&gt;FALSE, _xlfn.CONCAT(CHAR(10),INDEX(Assessment!$L$1:$L$63184,ROWS(H$2:H1977)*24-7)," (",TEXT(INDEX(Assessment!$M$1:$M$63184,ROWS(H$2:H1977)*24-7),"m/yy"),") ",INDEX(Assessment!$N$1:$N$63184,ROWS(H$2:H1977)*24-7)),""),
IF(INDEX(Assessment!$L$1:$L$63184,ROWS(H$2:H1977)*24-6)&lt;&gt;FALSE, _xlfn.CONCAT(CHAR(10),INDEX(Assessment!$L$1:$L$63184,ROWS(H$2:H1977)*24-6)," (",TEXT(INDEX(Assessment!$M$1:$M$63184,ROWS(H$2:H1977)*24-6),"m/yy"),") ",INDEX(Assessment!$N$1:$N$63184,ROWS(H$2:H1977)*24-6)),""),
IF(INDEX(Assessment!$L$1:$L$63184,ROWS(H$2:H1977)*24-5)&lt;&gt;FALSE, _xlfn.CONCAT(CHAR(10),INDEX(Assessment!$L$1:$L$63184,ROWS(H$2:H1977)*24-5)," (",TEXT(INDEX(Assessment!$M$1:$M$63184,ROWS(H$2:H1977)*24-5),"m/yy"),") ",INDEX(Assessment!$N$1:$N$63184,ROWS(H$2:H1977)*24-5)),""),
IF(INDEX(Assessment!$L$1:$L$63184,ROWS(H$2:H1977)*24-4)&lt;&gt;FALSE, _xlfn.CONCAT(CHAR(10),INDEX(Assessment!$L$1:$L$63184,ROWS(H$2:H1977)*24-4)," (",TEXT(INDEX(Assessment!$M$1:$M$63184,ROWS(H$2:H1977)*24-4),"m/yy"),") ",INDEX(Assessment!$N$1:$N$63184,ROWS(H$2:H1977)*24-4)),""),
IF(INDEX(Assessment!$L$1:$L$63184,ROWS(H$2:H1977)*24-3)&lt;&gt;FALSE, _xlfn.CONCAT(CHAR(10),INDEX(Assessment!$L$1:$L$63184,ROWS(H$2:H1977)*24-3)," (",TEXT(INDEX(Assessment!$M$1:$M$63184,ROWS(H$2:H1977)*24-3),"m/yy"),") ",INDEX(Assessment!$N$1:$N$63184,ROWS(H$2:H1977)*24-3)),""),
IF(INDEX(Assessment!$L$1:$L$63184,ROWS(H$2:H1977)*24-2)&lt;&gt;FALSE, _xlfn.CONCAT(CHAR(10),INDEX(Assessment!$L$1:$L$63184,ROWS(H$2:H1977)*24-2)," (",TEXT(INDEX(Assessment!$M$1:$M$63184,ROWS(H$2:H1977)*24-2),"m/yy"),") ",INDEX(Assessment!$N$1:$N$63184,ROWS(H$2:H1977)*24-2)),""),
IF(INDEX(Assessment!$L$1:$L$63184,ROWS(H$2:H1977)*24-1)&lt;&gt;FALSE, _xlfn.CONCAT(CHAR(10),INDEX(Assessment!$L$1:$L$63184,ROWS(H$2:H1977)*24-1),") ",TEXT(INDEX(Assessment!$M$1:$M$63184,ROWS(H$2:H1977)*24-1),"m/yy"),") ",INDEX(Assessment!$N$1:$N$63184,ROWS(H$2:H1977)*24-1)),"")
)</f>
        <v/>
      </c>
      <c r="I1977" s="4" t="str" cm="1">
        <f t="array" ref="I1977">IF(INDEX(Assessment!$L$1:$L$63184,ROWS(I$2:I1977)*24-17)=0,"",INDEX(Assessment!$L$1:$L$63184,ROWS(I$2:I1977)*24-17))</f>
        <v/>
      </c>
    </row>
    <row r="1978" spans="1:9" s="4" customFormat="1" x14ac:dyDescent="0.25">
      <c r="A1978" s="4" t="str" cm="1">
        <f t="array" ref="A1978">IF(INDEX(Assessment!$C$1:$C$63184,ROWS(A$2:A1978)*24-22)=0,"",INDEX(Assessment!$C$1:$C$63184,ROWS(A$2:A1978)*24-22))</f>
        <v/>
      </c>
      <c r="B1978" s="4" t="str" cm="1">
        <f t="array" ref="B1978">IF(INDEX(Assessment!$C$1:$C$63184,ROWS(B$2:B1978)*24-21)=0,"",INDEX(Assessment!$C$1:$C$63184,ROWS(B$2:B1978)*24-21))</f>
        <v/>
      </c>
      <c r="C1978" s="4" t="str" cm="1">
        <f t="array" ref="C1978">IF(INDEX(Assessment!$C$1:$C$63184,ROWS(C$2:C1978)*24-20)="","",_xlfn.CONCAT(INDEX(Assessment!$C$1:$C$63184,ROWS(C$2:C1978)*24-20), " ==&gt; ", INDEX(Assessment!$C$1:$C$63184,ROWS(C$2:C1978)*24-19)))</f>
        <v/>
      </c>
      <c r="D1978" s="4" t="str" cm="1">
        <f t="array" ref="D1978">IF(INDEX(Assessment!$L$1:$L$63184,ROWS(D$2:D1978)*24-20)=0,"",INDEX(Assessment!$L$1:$L$63184,ROWS(D$2:D1978)*24-20))</f>
        <v/>
      </c>
      <c r="E1978" s="6" t="str" cm="1">
        <f t="array" ref="E1978">IF(INDEX(Assessment!$I$1:$I$63184,ROWS(E$2:E1978)*24-12)=0,"",INDEX(Assessment!$I$1:$I$63184,ROWS(E$2:E1978)*24-12))</f>
        <v/>
      </c>
      <c r="F1978" s="64" t="str" cm="1">
        <f t="array" ref="F1978">IF(INDEX(Assessment!$L$1:$L$63184,ROWS(F$2:F1978)*24-14)=0,"",INDEX(Assessment!$L$1:$L$63184,ROWS(F$2:F1978)*24-14))</f>
        <v/>
      </c>
      <c r="G1978" s="63" t="str" cm="1">
        <f t="array" ref="G1978">IF(INDEX(Assessment!$L$1:$L$63184,ROWS(G$2:G1978)*24-13)=0,"",INDEX(Assessment!$L$1:$L$63184,ROWS(G$2:G1978)*24-13))</f>
        <v/>
      </c>
      <c r="H1978" s="5" t="str" cm="1">
        <f t="array" ref="H1978">_xlfn.CONCAT(
IF(INDEX(Assessment!$L$1:$L$63184,ROWS(H$2:H1978)*24-8)&lt;&gt;FALSE, _xlfn.CONCAT(INDEX(Assessment!$L$1:$L$63184,ROWS(H$2:H1978)*24-8)," (",TEXT(INDEX(Assessment!$M$1:$M$63184,ROWS(H$2:H1978)*24-8),"m/yy"),") ",INDEX(Assessment!$N$1:$N$63184,ROWS(H$2:H1978)*24-8)),""),
IF(INDEX(Assessment!$L$1:$L$63184,ROWS(H$2:H1978)*24-7)&lt;&gt;FALSE, _xlfn.CONCAT(CHAR(10),INDEX(Assessment!$L$1:$L$63184,ROWS(H$2:H1978)*24-7)," (",TEXT(INDEX(Assessment!$M$1:$M$63184,ROWS(H$2:H1978)*24-7),"m/yy"),") ",INDEX(Assessment!$N$1:$N$63184,ROWS(H$2:H1978)*24-7)),""),
IF(INDEX(Assessment!$L$1:$L$63184,ROWS(H$2:H1978)*24-6)&lt;&gt;FALSE, _xlfn.CONCAT(CHAR(10),INDEX(Assessment!$L$1:$L$63184,ROWS(H$2:H1978)*24-6)," (",TEXT(INDEX(Assessment!$M$1:$M$63184,ROWS(H$2:H1978)*24-6),"m/yy"),") ",INDEX(Assessment!$N$1:$N$63184,ROWS(H$2:H1978)*24-6)),""),
IF(INDEX(Assessment!$L$1:$L$63184,ROWS(H$2:H1978)*24-5)&lt;&gt;FALSE, _xlfn.CONCAT(CHAR(10),INDEX(Assessment!$L$1:$L$63184,ROWS(H$2:H1978)*24-5)," (",TEXT(INDEX(Assessment!$M$1:$M$63184,ROWS(H$2:H1978)*24-5),"m/yy"),") ",INDEX(Assessment!$N$1:$N$63184,ROWS(H$2:H1978)*24-5)),""),
IF(INDEX(Assessment!$L$1:$L$63184,ROWS(H$2:H1978)*24-4)&lt;&gt;FALSE, _xlfn.CONCAT(CHAR(10),INDEX(Assessment!$L$1:$L$63184,ROWS(H$2:H1978)*24-4)," (",TEXT(INDEX(Assessment!$M$1:$M$63184,ROWS(H$2:H1978)*24-4),"m/yy"),") ",INDEX(Assessment!$N$1:$N$63184,ROWS(H$2:H1978)*24-4)),""),
IF(INDEX(Assessment!$L$1:$L$63184,ROWS(H$2:H1978)*24-3)&lt;&gt;FALSE, _xlfn.CONCAT(CHAR(10),INDEX(Assessment!$L$1:$L$63184,ROWS(H$2:H1978)*24-3)," (",TEXT(INDEX(Assessment!$M$1:$M$63184,ROWS(H$2:H1978)*24-3),"m/yy"),") ",INDEX(Assessment!$N$1:$N$63184,ROWS(H$2:H1978)*24-3)),""),
IF(INDEX(Assessment!$L$1:$L$63184,ROWS(H$2:H1978)*24-2)&lt;&gt;FALSE, _xlfn.CONCAT(CHAR(10),INDEX(Assessment!$L$1:$L$63184,ROWS(H$2:H1978)*24-2)," (",TEXT(INDEX(Assessment!$M$1:$M$63184,ROWS(H$2:H1978)*24-2),"m/yy"),") ",INDEX(Assessment!$N$1:$N$63184,ROWS(H$2:H1978)*24-2)),""),
IF(INDEX(Assessment!$L$1:$L$63184,ROWS(H$2:H1978)*24-1)&lt;&gt;FALSE, _xlfn.CONCAT(CHAR(10),INDEX(Assessment!$L$1:$L$63184,ROWS(H$2:H1978)*24-1),") ",TEXT(INDEX(Assessment!$M$1:$M$63184,ROWS(H$2:H1978)*24-1),"m/yy"),") ",INDEX(Assessment!$N$1:$N$63184,ROWS(H$2:H1978)*24-1)),"")
)</f>
        <v/>
      </c>
      <c r="I1978" s="4" t="str" cm="1">
        <f t="array" ref="I1978">IF(INDEX(Assessment!$L$1:$L$63184,ROWS(I$2:I1978)*24-17)=0,"",INDEX(Assessment!$L$1:$L$63184,ROWS(I$2:I1978)*24-17))</f>
        <v/>
      </c>
    </row>
    <row r="1979" spans="1:9" s="4" customFormat="1" x14ac:dyDescent="0.25">
      <c r="A1979" s="4" t="str" cm="1">
        <f t="array" ref="A1979">IF(INDEX(Assessment!$C$1:$C$63184,ROWS(A$2:A1979)*24-22)=0,"",INDEX(Assessment!$C$1:$C$63184,ROWS(A$2:A1979)*24-22))</f>
        <v/>
      </c>
      <c r="B1979" s="4" t="str" cm="1">
        <f t="array" ref="B1979">IF(INDEX(Assessment!$C$1:$C$63184,ROWS(B$2:B1979)*24-21)=0,"",INDEX(Assessment!$C$1:$C$63184,ROWS(B$2:B1979)*24-21))</f>
        <v/>
      </c>
      <c r="C1979" s="4" t="str" cm="1">
        <f t="array" ref="C1979">IF(INDEX(Assessment!$C$1:$C$63184,ROWS(C$2:C1979)*24-20)="","",_xlfn.CONCAT(INDEX(Assessment!$C$1:$C$63184,ROWS(C$2:C1979)*24-20), " ==&gt; ", INDEX(Assessment!$C$1:$C$63184,ROWS(C$2:C1979)*24-19)))</f>
        <v/>
      </c>
      <c r="D1979" s="4" t="str" cm="1">
        <f t="array" ref="D1979">IF(INDEX(Assessment!$L$1:$L$63184,ROWS(D$2:D1979)*24-20)=0,"",INDEX(Assessment!$L$1:$L$63184,ROWS(D$2:D1979)*24-20))</f>
        <v/>
      </c>
      <c r="E1979" s="6" t="str" cm="1">
        <f t="array" ref="E1979">IF(INDEX(Assessment!$I$1:$I$63184,ROWS(E$2:E1979)*24-12)=0,"",INDEX(Assessment!$I$1:$I$63184,ROWS(E$2:E1979)*24-12))</f>
        <v/>
      </c>
      <c r="F1979" s="64" t="str" cm="1">
        <f t="array" ref="F1979">IF(INDEX(Assessment!$L$1:$L$63184,ROWS(F$2:F1979)*24-14)=0,"",INDEX(Assessment!$L$1:$L$63184,ROWS(F$2:F1979)*24-14))</f>
        <v/>
      </c>
      <c r="G1979" s="63" t="str" cm="1">
        <f t="array" ref="G1979">IF(INDEX(Assessment!$L$1:$L$63184,ROWS(G$2:G1979)*24-13)=0,"",INDEX(Assessment!$L$1:$L$63184,ROWS(G$2:G1979)*24-13))</f>
        <v/>
      </c>
      <c r="H1979" s="5" t="str" cm="1">
        <f t="array" ref="H1979">_xlfn.CONCAT(
IF(INDEX(Assessment!$L$1:$L$63184,ROWS(H$2:H1979)*24-8)&lt;&gt;FALSE, _xlfn.CONCAT(INDEX(Assessment!$L$1:$L$63184,ROWS(H$2:H1979)*24-8)," (",TEXT(INDEX(Assessment!$M$1:$M$63184,ROWS(H$2:H1979)*24-8),"m/yy"),") ",INDEX(Assessment!$N$1:$N$63184,ROWS(H$2:H1979)*24-8)),""),
IF(INDEX(Assessment!$L$1:$L$63184,ROWS(H$2:H1979)*24-7)&lt;&gt;FALSE, _xlfn.CONCAT(CHAR(10),INDEX(Assessment!$L$1:$L$63184,ROWS(H$2:H1979)*24-7)," (",TEXT(INDEX(Assessment!$M$1:$M$63184,ROWS(H$2:H1979)*24-7),"m/yy"),") ",INDEX(Assessment!$N$1:$N$63184,ROWS(H$2:H1979)*24-7)),""),
IF(INDEX(Assessment!$L$1:$L$63184,ROWS(H$2:H1979)*24-6)&lt;&gt;FALSE, _xlfn.CONCAT(CHAR(10),INDEX(Assessment!$L$1:$L$63184,ROWS(H$2:H1979)*24-6)," (",TEXT(INDEX(Assessment!$M$1:$M$63184,ROWS(H$2:H1979)*24-6),"m/yy"),") ",INDEX(Assessment!$N$1:$N$63184,ROWS(H$2:H1979)*24-6)),""),
IF(INDEX(Assessment!$L$1:$L$63184,ROWS(H$2:H1979)*24-5)&lt;&gt;FALSE, _xlfn.CONCAT(CHAR(10),INDEX(Assessment!$L$1:$L$63184,ROWS(H$2:H1979)*24-5)," (",TEXT(INDEX(Assessment!$M$1:$M$63184,ROWS(H$2:H1979)*24-5),"m/yy"),") ",INDEX(Assessment!$N$1:$N$63184,ROWS(H$2:H1979)*24-5)),""),
IF(INDEX(Assessment!$L$1:$L$63184,ROWS(H$2:H1979)*24-4)&lt;&gt;FALSE, _xlfn.CONCAT(CHAR(10),INDEX(Assessment!$L$1:$L$63184,ROWS(H$2:H1979)*24-4)," (",TEXT(INDEX(Assessment!$M$1:$M$63184,ROWS(H$2:H1979)*24-4),"m/yy"),") ",INDEX(Assessment!$N$1:$N$63184,ROWS(H$2:H1979)*24-4)),""),
IF(INDEX(Assessment!$L$1:$L$63184,ROWS(H$2:H1979)*24-3)&lt;&gt;FALSE, _xlfn.CONCAT(CHAR(10),INDEX(Assessment!$L$1:$L$63184,ROWS(H$2:H1979)*24-3)," (",TEXT(INDEX(Assessment!$M$1:$M$63184,ROWS(H$2:H1979)*24-3),"m/yy"),") ",INDEX(Assessment!$N$1:$N$63184,ROWS(H$2:H1979)*24-3)),""),
IF(INDEX(Assessment!$L$1:$L$63184,ROWS(H$2:H1979)*24-2)&lt;&gt;FALSE, _xlfn.CONCAT(CHAR(10),INDEX(Assessment!$L$1:$L$63184,ROWS(H$2:H1979)*24-2)," (",TEXT(INDEX(Assessment!$M$1:$M$63184,ROWS(H$2:H1979)*24-2),"m/yy"),") ",INDEX(Assessment!$N$1:$N$63184,ROWS(H$2:H1979)*24-2)),""),
IF(INDEX(Assessment!$L$1:$L$63184,ROWS(H$2:H1979)*24-1)&lt;&gt;FALSE, _xlfn.CONCAT(CHAR(10),INDEX(Assessment!$L$1:$L$63184,ROWS(H$2:H1979)*24-1),") ",TEXT(INDEX(Assessment!$M$1:$M$63184,ROWS(H$2:H1979)*24-1),"m/yy"),") ",INDEX(Assessment!$N$1:$N$63184,ROWS(H$2:H1979)*24-1)),"")
)</f>
        <v/>
      </c>
      <c r="I1979" s="4" t="str" cm="1">
        <f t="array" ref="I1979">IF(INDEX(Assessment!$L$1:$L$63184,ROWS(I$2:I1979)*24-17)=0,"",INDEX(Assessment!$L$1:$L$63184,ROWS(I$2:I1979)*24-17))</f>
        <v/>
      </c>
    </row>
    <row r="1980" spans="1:9" s="4" customFormat="1" x14ac:dyDescent="0.25">
      <c r="A1980" s="4" t="str" cm="1">
        <f t="array" ref="A1980">IF(INDEX(Assessment!$C$1:$C$63184,ROWS(A$2:A1980)*24-22)=0,"",INDEX(Assessment!$C$1:$C$63184,ROWS(A$2:A1980)*24-22))</f>
        <v/>
      </c>
      <c r="B1980" s="4" t="str" cm="1">
        <f t="array" ref="B1980">IF(INDEX(Assessment!$C$1:$C$63184,ROWS(B$2:B1980)*24-21)=0,"",INDEX(Assessment!$C$1:$C$63184,ROWS(B$2:B1980)*24-21))</f>
        <v/>
      </c>
      <c r="C1980" s="4" t="str" cm="1">
        <f t="array" ref="C1980">IF(INDEX(Assessment!$C$1:$C$63184,ROWS(C$2:C1980)*24-20)="","",_xlfn.CONCAT(INDEX(Assessment!$C$1:$C$63184,ROWS(C$2:C1980)*24-20), " ==&gt; ", INDEX(Assessment!$C$1:$C$63184,ROWS(C$2:C1980)*24-19)))</f>
        <v/>
      </c>
      <c r="D1980" s="4" t="str" cm="1">
        <f t="array" ref="D1980">IF(INDEX(Assessment!$L$1:$L$63184,ROWS(D$2:D1980)*24-20)=0,"",INDEX(Assessment!$L$1:$L$63184,ROWS(D$2:D1980)*24-20))</f>
        <v/>
      </c>
      <c r="E1980" s="6" t="str" cm="1">
        <f t="array" ref="E1980">IF(INDEX(Assessment!$I$1:$I$63184,ROWS(E$2:E1980)*24-12)=0,"",INDEX(Assessment!$I$1:$I$63184,ROWS(E$2:E1980)*24-12))</f>
        <v/>
      </c>
      <c r="F1980" s="64" t="str" cm="1">
        <f t="array" ref="F1980">IF(INDEX(Assessment!$L$1:$L$63184,ROWS(F$2:F1980)*24-14)=0,"",INDEX(Assessment!$L$1:$L$63184,ROWS(F$2:F1980)*24-14))</f>
        <v/>
      </c>
      <c r="G1980" s="63" t="str" cm="1">
        <f t="array" ref="G1980">IF(INDEX(Assessment!$L$1:$L$63184,ROWS(G$2:G1980)*24-13)=0,"",INDEX(Assessment!$L$1:$L$63184,ROWS(G$2:G1980)*24-13))</f>
        <v/>
      </c>
      <c r="H1980" s="5" t="str" cm="1">
        <f t="array" ref="H1980">_xlfn.CONCAT(
IF(INDEX(Assessment!$L$1:$L$63184,ROWS(H$2:H1980)*24-8)&lt;&gt;FALSE, _xlfn.CONCAT(INDEX(Assessment!$L$1:$L$63184,ROWS(H$2:H1980)*24-8)," (",TEXT(INDEX(Assessment!$M$1:$M$63184,ROWS(H$2:H1980)*24-8),"m/yy"),") ",INDEX(Assessment!$N$1:$N$63184,ROWS(H$2:H1980)*24-8)),""),
IF(INDEX(Assessment!$L$1:$L$63184,ROWS(H$2:H1980)*24-7)&lt;&gt;FALSE, _xlfn.CONCAT(CHAR(10),INDEX(Assessment!$L$1:$L$63184,ROWS(H$2:H1980)*24-7)," (",TEXT(INDEX(Assessment!$M$1:$M$63184,ROWS(H$2:H1980)*24-7),"m/yy"),") ",INDEX(Assessment!$N$1:$N$63184,ROWS(H$2:H1980)*24-7)),""),
IF(INDEX(Assessment!$L$1:$L$63184,ROWS(H$2:H1980)*24-6)&lt;&gt;FALSE, _xlfn.CONCAT(CHAR(10),INDEX(Assessment!$L$1:$L$63184,ROWS(H$2:H1980)*24-6)," (",TEXT(INDEX(Assessment!$M$1:$M$63184,ROWS(H$2:H1980)*24-6),"m/yy"),") ",INDEX(Assessment!$N$1:$N$63184,ROWS(H$2:H1980)*24-6)),""),
IF(INDEX(Assessment!$L$1:$L$63184,ROWS(H$2:H1980)*24-5)&lt;&gt;FALSE, _xlfn.CONCAT(CHAR(10),INDEX(Assessment!$L$1:$L$63184,ROWS(H$2:H1980)*24-5)," (",TEXT(INDEX(Assessment!$M$1:$M$63184,ROWS(H$2:H1980)*24-5),"m/yy"),") ",INDEX(Assessment!$N$1:$N$63184,ROWS(H$2:H1980)*24-5)),""),
IF(INDEX(Assessment!$L$1:$L$63184,ROWS(H$2:H1980)*24-4)&lt;&gt;FALSE, _xlfn.CONCAT(CHAR(10),INDEX(Assessment!$L$1:$L$63184,ROWS(H$2:H1980)*24-4)," (",TEXT(INDEX(Assessment!$M$1:$M$63184,ROWS(H$2:H1980)*24-4),"m/yy"),") ",INDEX(Assessment!$N$1:$N$63184,ROWS(H$2:H1980)*24-4)),""),
IF(INDEX(Assessment!$L$1:$L$63184,ROWS(H$2:H1980)*24-3)&lt;&gt;FALSE, _xlfn.CONCAT(CHAR(10),INDEX(Assessment!$L$1:$L$63184,ROWS(H$2:H1980)*24-3)," (",TEXT(INDEX(Assessment!$M$1:$M$63184,ROWS(H$2:H1980)*24-3),"m/yy"),") ",INDEX(Assessment!$N$1:$N$63184,ROWS(H$2:H1980)*24-3)),""),
IF(INDEX(Assessment!$L$1:$L$63184,ROWS(H$2:H1980)*24-2)&lt;&gt;FALSE, _xlfn.CONCAT(CHAR(10),INDEX(Assessment!$L$1:$L$63184,ROWS(H$2:H1980)*24-2)," (",TEXT(INDEX(Assessment!$M$1:$M$63184,ROWS(H$2:H1980)*24-2),"m/yy"),") ",INDEX(Assessment!$N$1:$N$63184,ROWS(H$2:H1980)*24-2)),""),
IF(INDEX(Assessment!$L$1:$L$63184,ROWS(H$2:H1980)*24-1)&lt;&gt;FALSE, _xlfn.CONCAT(CHAR(10),INDEX(Assessment!$L$1:$L$63184,ROWS(H$2:H1980)*24-1),") ",TEXT(INDEX(Assessment!$M$1:$M$63184,ROWS(H$2:H1980)*24-1),"m/yy"),") ",INDEX(Assessment!$N$1:$N$63184,ROWS(H$2:H1980)*24-1)),"")
)</f>
        <v/>
      </c>
      <c r="I1980" s="4" t="str" cm="1">
        <f t="array" ref="I1980">IF(INDEX(Assessment!$L$1:$L$63184,ROWS(I$2:I1980)*24-17)=0,"",INDEX(Assessment!$L$1:$L$63184,ROWS(I$2:I1980)*24-17))</f>
        <v/>
      </c>
    </row>
    <row r="1981" spans="1:9" s="4" customFormat="1" x14ac:dyDescent="0.25">
      <c r="A1981" s="4" t="str" cm="1">
        <f t="array" ref="A1981">IF(INDEX(Assessment!$C$1:$C$63184,ROWS(A$2:A1981)*24-22)=0,"",INDEX(Assessment!$C$1:$C$63184,ROWS(A$2:A1981)*24-22))</f>
        <v/>
      </c>
      <c r="B1981" s="4" t="str" cm="1">
        <f t="array" ref="B1981">IF(INDEX(Assessment!$C$1:$C$63184,ROWS(B$2:B1981)*24-21)=0,"",INDEX(Assessment!$C$1:$C$63184,ROWS(B$2:B1981)*24-21))</f>
        <v/>
      </c>
      <c r="C1981" s="4" t="str" cm="1">
        <f t="array" ref="C1981">IF(INDEX(Assessment!$C$1:$C$63184,ROWS(C$2:C1981)*24-20)="","",_xlfn.CONCAT(INDEX(Assessment!$C$1:$C$63184,ROWS(C$2:C1981)*24-20), " ==&gt; ", INDEX(Assessment!$C$1:$C$63184,ROWS(C$2:C1981)*24-19)))</f>
        <v/>
      </c>
      <c r="D1981" s="4" t="str" cm="1">
        <f t="array" ref="D1981">IF(INDEX(Assessment!$L$1:$L$63184,ROWS(D$2:D1981)*24-20)=0,"",INDEX(Assessment!$L$1:$L$63184,ROWS(D$2:D1981)*24-20))</f>
        <v/>
      </c>
      <c r="E1981" s="6" t="str" cm="1">
        <f t="array" ref="E1981">IF(INDEX(Assessment!$I$1:$I$63184,ROWS(E$2:E1981)*24-12)=0,"",INDEX(Assessment!$I$1:$I$63184,ROWS(E$2:E1981)*24-12))</f>
        <v/>
      </c>
      <c r="F1981" s="64" t="str" cm="1">
        <f t="array" ref="F1981">IF(INDEX(Assessment!$L$1:$L$63184,ROWS(F$2:F1981)*24-14)=0,"",INDEX(Assessment!$L$1:$L$63184,ROWS(F$2:F1981)*24-14))</f>
        <v/>
      </c>
      <c r="G1981" s="63" t="str" cm="1">
        <f t="array" ref="G1981">IF(INDEX(Assessment!$L$1:$L$63184,ROWS(G$2:G1981)*24-13)=0,"",INDEX(Assessment!$L$1:$L$63184,ROWS(G$2:G1981)*24-13))</f>
        <v/>
      </c>
      <c r="H1981" s="5" t="str" cm="1">
        <f t="array" ref="H1981">_xlfn.CONCAT(
IF(INDEX(Assessment!$L$1:$L$63184,ROWS(H$2:H1981)*24-8)&lt;&gt;FALSE, _xlfn.CONCAT(INDEX(Assessment!$L$1:$L$63184,ROWS(H$2:H1981)*24-8)," (",TEXT(INDEX(Assessment!$M$1:$M$63184,ROWS(H$2:H1981)*24-8),"m/yy"),") ",INDEX(Assessment!$N$1:$N$63184,ROWS(H$2:H1981)*24-8)),""),
IF(INDEX(Assessment!$L$1:$L$63184,ROWS(H$2:H1981)*24-7)&lt;&gt;FALSE, _xlfn.CONCAT(CHAR(10),INDEX(Assessment!$L$1:$L$63184,ROWS(H$2:H1981)*24-7)," (",TEXT(INDEX(Assessment!$M$1:$M$63184,ROWS(H$2:H1981)*24-7),"m/yy"),") ",INDEX(Assessment!$N$1:$N$63184,ROWS(H$2:H1981)*24-7)),""),
IF(INDEX(Assessment!$L$1:$L$63184,ROWS(H$2:H1981)*24-6)&lt;&gt;FALSE, _xlfn.CONCAT(CHAR(10),INDEX(Assessment!$L$1:$L$63184,ROWS(H$2:H1981)*24-6)," (",TEXT(INDEX(Assessment!$M$1:$M$63184,ROWS(H$2:H1981)*24-6),"m/yy"),") ",INDEX(Assessment!$N$1:$N$63184,ROWS(H$2:H1981)*24-6)),""),
IF(INDEX(Assessment!$L$1:$L$63184,ROWS(H$2:H1981)*24-5)&lt;&gt;FALSE, _xlfn.CONCAT(CHAR(10),INDEX(Assessment!$L$1:$L$63184,ROWS(H$2:H1981)*24-5)," (",TEXT(INDEX(Assessment!$M$1:$M$63184,ROWS(H$2:H1981)*24-5),"m/yy"),") ",INDEX(Assessment!$N$1:$N$63184,ROWS(H$2:H1981)*24-5)),""),
IF(INDEX(Assessment!$L$1:$L$63184,ROWS(H$2:H1981)*24-4)&lt;&gt;FALSE, _xlfn.CONCAT(CHAR(10),INDEX(Assessment!$L$1:$L$63184,ROWS(H$2:H1981)*24-4)," (",TEXT(INDEX(Assessment!$M$1:$M$63184,ROWS(H$2:H1981)*24-4),"m/yy"),") ",INDEX(Assessment!$N$1:$N$63184,ROWS(H$2:H1981)*24-4)),""),
IF(INDEX(Assessment!$L$1:$L$63184,ROWS(H$2:H1981)*24-3)&lt;&gt;FALSE, _xlfn.CONCAT(CHAR(10),INDEX(Assessment!$L$1:$L$63184,ROWS(H$2:H1981)*24-3)," (",TEXT(INDEX(Assessment!$M$1:$M$63184,ROWS(H$2:H1981)*24-3),"m/yy"),") ",INDEX(Assessment!$N$1:$N$63184,ROWS(H$2:H1981)*24-3)),""),
IF(INDEX(Assessment!$L$1:$L$63184,ROWS(H$2:H1981)*24-2)&lt;&gt;FALSE, _xlfn.CONCAT(CHAR(10),INDEX(Assessment!$L$1:$L$63184,ROWS(H$2:H1981)*24-2)," (",TEXT(INDEX(Assessment!$M$1:$M$63184,ROWS(H$2:H1981)*24-2),"m/yy"),") ",INDEX(Assessment!$N$1:$N$63184,ROWS(H$2:H1981)*24-2)),""),
IF(INDEX(Assessment!$L$1:$L$63184,ROWS(H$2:H1981)*24-1)&lt;&gt;FALSE, _xlfn.CONCAT(CHAR(10),INDEX(Assessment!$L$1:$L$63184,ROWS(H$2:H1981)*24-1),") ",TEXT(INDEX(Assessment!$M$1:$M$63184,ROWS(H$2:H1981)*24-1),"m/yy"),") ",INDEX(Assessment!$N$1:$N$63184,ROWS(H$2:H1981)*24-1)),"")
)</f>
        <v/>
      </c>
      <c r="I1981" s="4" t="str" cm="1">
        <f t="array" ref="I1981">IF(INDEX(Assessment!$L$1:$L$63184,ROWS(I$2:I1981)*24-17)=0,"",INDEX(Assessment!$L$1:$L$63184,ROWS(I$2:I1981)*24-17))</f>
        <v/>
      </c>
    </row>
    <row r="1982" spans="1:9" s="4" customFormat="1" x14ac:dyDescent="0.25">
      <c r="A1982" s="4" t="str" cm="1">
        <f t="array" ref="A1982">IF(INDEX(Assessment!$C$1:$C$63184,ROWS(A$2:A1982)*24-22)=0,"",INDEX(Assessment!$C$1:$C$63184,ROWS(A$2:A1982)*24-22))</f>
        <v/>
      </c>
      <c r="B1982" s="4" t="str" cm="1">
        <f t="array" ref="B1982">IF(INDEX(Assessment!$C$1:$C$63184,ROWS(B$2:B1982)*24-21)=0,"",INDEX(Assessment!$C$1:$C$63184,ROWS(B$2:B1982)*24-21))</f>
        <v/>
      </c>
      <c r="C1982" s="4" t="str" cm="1">
        <f t="array" ref="C1982">IF(INDEX(Assessment!$C$1:$C$63184,ROWS(C$2:C1982)*24-20)="","",_xlfn.CONCAT(INDEX(Assessment!$C$1:$C$63184,ROWS(C$2:C1982)*24-20), " ==&gt; ", INDEX(Assessment!$C$1:$C$63184,ROWS(C$2:C1982)*24-19)))</f>
        <v/>
      </c>
      <c r="D1982" s="4" t="str" cm="1">
        <f t="array" ref="D1982">IF(INDEX(Assessment!$L$1:$L$63184,ROWS(D$2:D1982)*24-20)=0,"",INDEX(Assessment!$L$1:$L$63184,ROWS(D$2:D1982)*24-20))</f>
        <v/>
      </c>
      <c r="E1982" s="6" t="str" cm="1">
        <f t="array" ref="E1982">IF(INDEX(Assessment!$I$1:$I$63184,ROWS(E$2:E1982)*24-12)=0,"",INDEX(Assessment!$I$1:$I$63184,ROWS(E$2:E1982)*24-12))</f>
        <v/>
      </c>
      <c r="F1982" s="64" t="str" cm="1">
        <f t="array" ref="F1982">IF(INDEX(Assessment!$L$1:$L$63184,ROWS(F$2:F1982)*24-14)=0,"",INDEX(Assessment!$L$1:$L$63184,ROWS(F$2:F1982)*24-14))</f>
        <v/>
      </c>
      <c r="G1982" s="63" t="str" cm="1">
        <f t="array" ref="G1982">IF(INDEX(Assessment!$L$1:$L$63184,ROWS(G$2:G1982)*24-13)=0,"",INDEX(Assessment!$L$1:$L$63184,ROWS(G$2:G1982)*24-13))</f>
        <v/>
      </c>
      <c r="H1982" s="5" t="str" cm="1">
        <f t="array" ref="H1982">_xlfn.CONCAT(
IF(INDEX(Assessment!$L$1:$L$63184,ROWS(H$2:H1982)*24-8)&lt;&gt;FALSE, _xlfn.CONCAT(INDEX(Assessment!$L$1:$L$63184,ROWS(H$2:H1982)*24-8)," (",TEXT(INDEX(Assessment!$M$1:$M$63184,ROWS(H$2:H1982)*24-8),"m/yy"),") ",INDEX(Assessment!$N$1:$N$63184,ROWS(H$2:H1982)*24-8)),""),
IF(INDEX(Assessment!$L$1:$L$63184,ROWS(H$2:H1982)*24-7)&lt;&gt;FALSE, _xlfn.CONCAT(CHAR(10),INDEX(Assessment!$L$1:$L$63184,ROWS(H$2:H1982)*24-7)," (",TEXT(INDEX(Assessment!$M$1:$M$63184,ROWS(H$2:H1982)*24-7),"m/yy"),") ",INDEX(Assessment!$N$1:$N$63184,ROWS(H$2:H1982)*24-7)),""),
IF(INDEX(Assessment!$L$1:$L$63184,ROWS(H$2:H1982)*24-6)&lt;&gt;FALSE, _xlfn.CONCAT(CHAR(10),INDEX(Assessment!$L$1:$L$63184,ROWS(H$2:H1982)*24-6)," (",TEXT(INDEX(Assessment!$M$1:$M$63184,ROWS(H$2:H1982)*24-6),"m/yy"),") ",INDEX(Assessment!$N$1:$N$63184,ROWS(H$2:H1982)*24-6)),""),
IF(INDEX(Assessment!$L$1:$L$63184,ROWS(H$2:H1982)*24-5)&lt;&gt;FALSE, _xlfn.CONCAT(CHAR(10),INDEX(Assessment!$L$1:$L$63184,ROWS(H$2:H1982)*24-5)," (",TEXT(INDEX(Assessment!$M$1:$M$63184,ROWS(H$2:H1982)*24-5),"m/yy"),") ",INDEX(Assessment!$N$1:$N$63184,ROWS(H$2:H1982)*24-5)),""),
IF(INDEX(Assessment!$L$1:$L$63184,ROWS(H$2:H1982)*24-4)&lt;&gt;FALSE, _xlfn.CONCAT(CHAR(10),INDEX(Assessment!$L$1:$L$63184,ROWS(H$2:H1982)*24-4)," (",TEXT(INDEX(Assessment!$M$1:$M$63184,ROWS(H$2:H1982)*24-4),"m/yy"),") ",INDEX(Assessment!$N$1:$N$63184,ROWS(H$2:H1982)*24-4)),""),
IF(INDEX(Assessment!$L$1:$L$63184,ROWS(H$2:H1982)*24-3)&lt;&gt;FALSE, _xlfn.CONCAT(CHAR(10),INDEX(Assessment!$L$1:$L$63184,ROWS(H$2:H1982)*24-3)," (",TEXT(INDEX(Assessment!$M$1:$M$63184,ROWS(H$2:H1982)*24-3),"m/yy"),") ",INDEX(Assessment!$N$1:$N$63184,ROWS(H$2:H1982)*24-3)),""),
IF(INDEX(Assessment!$L$1:$L$63184,ROWS(H$2:H1982)*24-2)&lt;&gt;FALSE, _xlfn.CONCAT(CHAR(10),INDEX(Assessment!$L$1:$L$63184,ROWS(H$2:H1982)*24-2)," (",TEXT(INDEX(Assessment!$M$1:$M$63184,ROWS(H$2:H1982)*24-2),"m/yy"),") ",INDEX(Assessment!$N$1:$N$63184,ROWS(H$2:H1982)*24-2)),""),
IF(INDEX(Assessment!$L$1:$L$63184,ROWS(H$2:H1982)*24-1)&lt;&gt;FALSE, _xlfn.CONCAT(CHAR(10),INDEX(Assessment!$L$1:$L$63184,ROWS(H$2:H1982)*24-1),") ",TEXT(INDEX(Assessment!$M$1:$M$63184,ROWS(H$2:H1982)*24-1),"m/yy"),") ",INDEX(Assessment!$N$1:$N$63184,ROWS(H$2:H1982)*24-1)),"")
)</f>
        <v/>
      </c>
      <c r="I1982" s="4" t="str" cm="1">
        <f t="array" ref="I1982">IF(INDEX(Assessment!$L$1:$L$63184,ROWS(I$2:I1982)*24-17)=0,"",INDEX(Assessment!$L$1:$L$63184,ROWS(I$2:I1982)*24-17))</f>
        <v/>
      </c>
    </row>
    <row r="1983" spans="1:9" s="4" customFormat="1" x14ac:dyDescent="0.25">
      <c r="A1983" s="4" t="str" cm="1">
        <f t="array" ref="A1983">IF(INDEX(Assessment!$C$1:$C$63184,ROWS(A$2:A1983)*24-22)=0,"",INDEX(Assessment!$C$1:$C$63184,ROWS(A$2:A1983)*24-22))</f>
        <v/>
      </c>
      <c r="B1983" s="4" t="str" cm="1">
        <f t="array" ref="B1983">IF(INDEX(Assessment!$C$1:$C$63184,ROWS(B$2:B1983)*24-21)=0,"",INDEX(Assessment!$C$1:$C$63184,ROWS(B$2:B1983)*24-21))</f>
        <v/>
      </c>
      <c r="C1983" s="4" t="str" cm="1">
        <f t="array" ref="C1983">IF(INDEX(Assessment!$C$1:$C$63184,ROWS(C$2:C1983)*24-20)="","",_xlfn.CONCAT(INDEX(Assessment!$C$1:$C$63184,ROWS(C$2:C1983)*24-20), " ==&gt; ", INDEX(Assessment!$C$1:$C$63184,ROWS(C$2:C1983)*24-19)))</f>
        <v/>
      </c>
      <c r="D1983" s="4" t="str" cm="1">
        <f t="array" ref="D1983">IF(INDEX(Assessment!$L$1:$L$63184,ROWS(D$2:D1983)*24-20)=0,"",INDEX(Assessment!$L$1:$L$63184,ROWS(D$2:D1983)*24-20))</f>
        <v/>
      </c>
      <c r="E1983" s="6" t="str" cm="1">
        <f t="array" ref="E1983">IF(INDEX(Assessment!$I$1:$I$63184,ROWS(E$2:E1983)*24-12)=0,"",INDEX(Assessment!$I$1:$I$63184,ROWS(E$2:E1983)*24-12))</f>
        <v/>
      </c>
      <c r="F1983" s="64" t="str" cm="1">
        <f t="array" ref="F1983">IF(INDEX(Assessment!$L$1:$L$63184,ROWS(F$2:F1983)*24-14)=0,"",INDEX(Assessment!$L$1:$L$63184,ROWS(F$2:F1983)*24-14))</f>
        <v/>
      </c>
      <c r="G1983" s="63" t="str" cm="1">
        <f t="array" ref="G1983">IF(INDEX(Assessment!$L$1:$L$63184,ROWS(G$2:G1983)*24-13)=0,"",INDEX(Assessment!$L$1:$L$63184,ROWS(G$2:G1983)*24-13))</f>
        <v/>
      </c>
      <c r="H1983" s="5" t="str" cm="1">
        <f t="array" ref="H1983">_xlfn.CONCAT(
IF(INDEX(Assessment!$L$1:$L$63184,ROWS(H$2:H1983)*24-8)&lt;&gt;FALSE, _xlfn.CONCAT(INDEX(Assessment!$L$1:$L$63184,ROWS(H$2:H1983)*24-8)," (",TEXT(INDEX(Assessment!$M$1:$M$63184,ROWS(H$2:H1983)*24-8),"m/yy"),") ",INDEX(Assessment!$N$1:$N$63184,ROWS(H$2:H1983)*24-8)),""),
IF(INDEX(Assessment!$L$1:$L$63184,ROWS(H$2:H1983)*24-7)&lt;&gt;FALSE, _xlfn.CONCAT(CHAR(10),INDEX(Assessment!$L$1:$L$63184,ROWS(H$2:H1983)*24-7)," (",TEXT(INDEX(Assessment!$M$1:$M$63184,ROWS(H$2:H1983)*24-7),"m/yy"),") ",INDEX(Assessment!$N$1:$N$63184,ROWS(H$2:H1983)*24-7)),""),
IF(INDEX(Assessment!$L$1:$L$63184,ROWS(H$2:H1983)*24-6)&lt;&gt;FALSE, _xlfn.CONCAT(CHAR(10),INDEX(Assessment!$L$1:$L$63184,ROWS(H$2:H1983)*24-6)," (",TEXT(INDEX(Assessment!$M$1:$M$63184,ROWS(H$2:H1983)*24-6),"m/yy"),") ",INDEX(Assessment!$N$1:$N$63184,ROWS(H$2:H1983)*24-6)),""),
IF(INDEX(Assessment!$L$1:$L$63184,ROWS(H$2:H1983)*24-5)&lt;&gt;FALSE, _xlfn.CONCAT(CHAR(10),INDEX(Assessment!$L$1:$L$63184,ROWS(H$2:H1983)*24-5)," (",TEXT(INDEX(Assessment!$M$1:$M$63184,ROWS(H$2:H1983)*24-5),"m/yy"),") ",INDEX(Assessment!$N$1:$N$63184,ROWS(H$2:H1983)*24-5)),""),
IF(INDEX(Assessment!$L$1:$L$63184,ROWS(H$2:H1983)*24-4)&lt;&gt;FALSE, _xlfn.CONCAT(CHAR(10),INDEX(Assessment!$L$1:$L$63184,ROWS(H$2:H1983)*24-4)," (",TEXT(INDEX(Assessment!$M$1:$M$63184,ROWS(H$2:H1983)*24-4),"m/yy"),") ",INDEX(Assessment!$N$1:$N$63184,ROWS(H$2:H1983)*24-4)),""),
IF(INDEX(Assessment!$L$1:$L$63184,ROWS(H$2:H1983)*24-3)&lt;&gt;FALSE, _xlfn.CONCAT(CHAR(10),INDEX(Assessment!$L$1:$L$63184,ROWS(H$2:H1983)*24-3)," (",TEXT(INDEX(Assessment!$M$1:$M$63184,ROWS(H$2:H1983)*24-3),"m/yy"),") ",INDEX(Assessment!$N$1:$N$63184,ROWS(H$2:H1983)*24-3)),""),
IF(INDEX(Assessment!$L$1:$L$63184,ROWS(H$2:H1983)*24-2)&lt;&gt;FALSE, _xlfn.CONCAT(CHAR(10),INDEX(Assessment!$L$1:$L$63184,ROWS(H$2:H1983)*24-2)," (",TEXT(INDEX(Assessment!$M$1:$M$63184,ROWS(H$2:H1983)*24-2),"m/yy"),") ",INDEX(Assessment!$N$1:$N$63184,ROWS(H$2:H1983)*24-2)),""),
IF(INDEX(Assessment!$L$1:$L$63184,ROWS(H$2:H1983)*24-1)&lt;&gt;FALSE, _xlfn.CONCAT(CHAR(10),INDEX(Assessment!$L$1:$L$63184,ROWS(H$2:H1983)*24-1),") ",TEXT(INDEX(Assessment!$M$1:$M$63184,ROWS(H$2:H1983)*24-1),"m/yy"),") ",INDEX(Assessment!$N$1:$N$63184,ROWS(H$2:H1983)*24-1)),"")
)</f>
        <v/>
      </c>
      <c r="I1983" s="4" t="str" cm="1">
        <f t="array" ref="I1983">IF(INDEX(Assessment!$L$1:$L$63184,ROWS(I$2:I1983)*24-17)=0,"",INDEX(Assessment!$L$1:$L$63184,ROWS(I$2:I1983)*24-17))</f>
        <v/>
      </c>
    </row>
    <row r="1984" spans="1:9" s="4" customFormat="1" x14ac:dyDescent="0.25">
      <c r="A1984" s="4" t="str" cm="1">
        <f t="array" ref="A1984">IF(INDEX(Assessment!$C$1:$C$63184,ROWS(A$2:A1984)*24-22)=0,"",INDEX(Assessment!$C$1:$C$63184,ROWS(A$2:A1984)*24-22))</f>
        <v/>
      </c>
      <c r="B1984" s="4" t="str" cm="1">
        <f t="array" ref="B1984">IF(INDEX(Assessment!$C$1:$C$63184,ROWS(B$2:B1984)*24-21)=0,"",INDEX(Assessment!$C$1:$C$63184,ROWS(B$2:B1984)*24-21))</f>
        <v/>
      </c>
      <c r="C1984" s="4" t="str" cm="1">
        <f t="array" ref="C1984">IF(INDEX(Assessment!$C$1:$C$63184,ROWS(C$2:C1984)*24-20)="","",_xlfn.CONCAT(INDEX(Assessment!$C$1:$C$63184,ROWS(C$2:C1984)*24-20), " ==&gt; ", INDEX(Assessment!$C$1:$C$63184,ROWS(C$2:C1984)*24-19)))</f>
        <v/>
      </c>
      <c r="D1984" s="4" t="str" cm="1">
        <f t="array" ref="D1984">IF(INDEX(Assessment!$L$1:$L$63184,ROWS(D$2:D1984)*24-20)=0,"",INDEX(Assessment!$L$1:$L$63184,ROWS(D$2:D1984)*24-20))</f>
        <v/>
      </c>
      <c r="E1984" s="6" t="str" cm="1">
        <f t="array" ref="E1984">IF(INDEX(Assessment!$I$1:$I$63184,ROWS(E$2:E1984)*24-12)=0,"",INDEX(Assessment!$I$1:$I$63184,ROWS(E$2:E1984)*24-12))</f>
        <v/>
      </c>
      <c r="F1984" s="64" t="str" cm="1">
        <f t="array" ref="F1984">IF(INDEX(Assessment!$L$1:$L$63184,ROWS(F$2:F1984)*24-14)=0,"",INDEX(Assessment!$L$1:$L$63184,ROWS(F$2:F1984)*24-14))</f>
        <v/>
      </c>
      <c r="G1984" s="63" t="str" cm="1">
        <f t="array" ref="G1984">IF(INDEX(Assessment!$L$1:$L$63184,ROWS(G$2:G1984)*24-13)=0,"",INDEX(Assessment!$L$1:$L$63184,ROWS(G$2:G1984)*24-13))</f>
        <v/>
      </c>
      <c r="H1984" s="5" t="str" cm="1">
        <f t="array" ref="H1984">_xlfn.CONCAT(
IF(INDEX(Assessment!$L$1:$L$63184,ROWS(H$2:H1984)*24-8)&lt;&gt;FALSE, _xlfn.CONCAT(INDEX(Assessment!$L$1:$L$63184,ROWS(H$2:H1984)*24-8)," (",TEXT(INDEX(Assessment!$M$1:$M$63184,ROWS(H$2:H1984)*24-8),"m/yy"),") ",INDEX(Assessment!$N$1:$N$63184,ROWS(H$2:H1984)*24-8)),""),
IF(INDEX(Assessment!$L$1:$L$63184,ROWS(H$2:H1984)*24-7)&lt;&gt;FALSE, _xlfn.CONCAT(CHAR(10),INDEX(Assessment!$L$1:$L$63184,ROWS(H$2:H1984)*24-7)," (",TEXT(INDEX(Assessment!$M$1:$M$63184,ROWS(H$2:H1984)*24-7),"m/yy"),") ",INDEX(Assessment!$N$1:$N$63184,ROWS(H$2:H1984)*24-7)),""),
IF(INDEX(Assessment!$L$1:$L$63184,ROWS(H$2:H1984)*24-6)&lt;&gt;FALSE, _xlfn.CONCAT(CHAR(10),INDEX(Assessment!$L$1:$L$63184,ROWS(H$2:H1984)*24-6)," (",TEXT(INDEX(Assessment!$M$1:$M$63184,ROWS(H$2:H1984)*24-6),"m/yy"),") ",INDEX(Assessment!$N$1:$N$63184,ROWS(H$2:H1984)*24-6)),""),
IF(INDEX(Assessment!$L$1:$L$63184,ROWS(H$2:H1984)*24-5)&lt;&gt;FALSE, _xlfn.CONCAT(CHAR(10),INDEX(Assessment!$L$1:$L$63184,ROWS(H$2:H1984)*24-5)," (",TEXT(INDEX(Assessment!$M$1:$M$63184,ROWS(H$2:H1984)*24-5),"m/yy"),") ",INDEX(Assessment!$N$1:$N$63184,ROWS(H$2:H1984)*24-5)),""),
IF(INDEX(Assessment!$L$1:$L$63184,ROWS(H$2:H1984)*24-4)&lt;&gt;FALSE, _xlfn.CONCAT(CHAR(10),INDEX(Assessment!$L$1:$L$63184,ROWS(H$2:H1984)*24-4)," (",TEXT(INDEX(Assessment!$M$1:$M$63184,ROWS(H$2:H1984)*24-4),"m/yy"),") ",INDEX(Assessment!$N$1:$N$63184,ROWS(H$2:H1984)*24-4)),""),
IF(INDEX(Assessment!$L$1:$L$63184,ROWS(H$2:H1984)*24-3)&lt;&gt;FALSE, _xlfn.CONCAT(CHAR(10),INDEX(Assessment!$L$1:$L$63184,ROWS(H$2:H1984)*24-3)," (",TEXT(INDEX(Assessment!$M$1:$M$63184,ROWS(H$2:H1984)*24-3),"m/yy"),") ",INDEX(Assessment!$N$1:$N$63184,ROWS(H$2:H1984)*24-3)),""),
IF(INDEX(Assessment!$L$1:$L$63184,ROWS(H$2:H1984)*24-2)&lt;&gt;FALSE, _xlfn.CONCAT(CHAR(10),INDEX(Assessment!$L$1:$L$63184,ROWS(H$2:H1984)*24-2)," (",TEXT(INDEX(Assessment!$M$1:$M$63184,ROWS(H$2:H1984)*24-2),"m/yy"),") ",INDEX(Assessment!$N$1:$N$63184,ROWS(H$2:H1984)*24-2)),""),
IF(INDEX(Assessment!$L$1:$L$63184,ROWS(H$2:H1984)*24-1)&lt;&gt;FALSE, _xlfn.CONCAT(CHAR(10),INDEX(Assessment!$L$1:$L$63184,ROWS(H$2:H1984)*24-1),") ",TEXT(INDEX(Assessment!$M$1:$M$63184,ROWS(H$2:H1984)*24-1),"m/yy"),") ",INDEX(Assessment!$N$1:$N$63184,ROWS(H$2:H1984)*24-1)),"")
)</f>
        <v/>
      </c>
      <c r="I1984" s="4" t="str" cm="1">
        <f t="array" ref="I1984">IF(INDEX(Assessment!$L$1:$L$63184,ROWS(I$2:I1984)*24-17)=0,"",INDEX(Assessment!$L$1:$L$63184,ROWS(I$2:I1984)*24-17))</f>
        <v/>
      </c>
    </row>
    <row r="1985" spans="1:9" s="4" customFormat="1" x14ac:dyDescent="0.25">
      <c r="A1985" s="4" t="str" cm="1">
        <f t="array" ref="A1985">IF(INDEX(Assessment!$C$1:$C$63184,ROWS(A$2:A1985)*24-22)=0,"",INDEX(Assessment!$C$1:$C$63184,ROWS(A$2:A1985)*24-22))</f>
        <v/>
      </c>
      <c r="B1985" s="4" t="str" cm="1">
        <f t="array" ref="B1985">IF(INDEX(Assessment!$C$1:$C$63184,ROWS(B$2:B1985)*24-21)=0,"",INDEX(Assessment!$C$1:$C$63184,ROWS(B$2:B1985)*24-21))</f>
        <v/>
      </c>
      <c r="C1985" s="4" t="str" cm="1">
        <f t="array" ref="C1985">IF(INDEX(Assessment!$C$1:$C$63184,ROWS(C$2:C1985)*24-20)="","",_xlfn.CONCAT(INDEX(Assessment!$C$1:$C$63184,ROWS(C$2:C1985)*24-20), " ==&gt; ", INDEX(Assessment!$C$1:$C$63184,ROWS(C$2:C1985)*24-19)))</f>
        <v/>
      </c>
      <c r="D1985" s="4" t="str" cm="1">
        <f t="array" ref="D1985">IF(INDEX(Assessment!$L$1:$L$63184,ROWS(D$2:D1985)*24-20)=0,"",INDEX(Assessment!$L$1:$L$63184,ROWS(D$2:D1985)*24-20))</f>
        <v/>
      </c>
      <c r="E1985" s="6" t="str" cm="1">
        <f t="array" ref="E1985">IF(INDEX(Assessment!$I$1:$I$63184,ROWS(E$2:E1985)*24-12)=0,"",INDEX(Assessment!$I$1:$I$63184,ROWS(E$2:E1985)*24-12))</f>
        <v/>
      </c>
      <c r="F1985" s="64" t="str" cm="1">
        <f t="array" ref="F1985">IF(INDEX(Assessment!$L$1:$L$63184,ROWS(F$2:F1985)*24-14)=0,"",INDEX(Assessment!$L$1:$L$63184,ROWS(F$2:F1985)*24-14))</f>
        <v/>
      </c>
      <c r="G1985" s="63" t="str" cm="1">
        <f t="array" ref="G1985">IF(INDEX(Assessment!$L$1:$L$63184,ROWS(G$2:G1985)*24-13)=0,"",INDEX(Assessment!$L$1:$L$63184,ROWS(G$2:G1985)*24-13))</f>
        <v/>
      </c>
      <c r="H1985" s="5" t="str" cm="1">
        <f t="array" ref="H1985">_xlfn.CONCAT(
IF(INDEX(Assessment!$L$1:$L$63184,ROWS(H$2:H1985)*24-8)&lt;&gt;FALSE, _xlfn.CONCAT(INDEX(Assessment!$L$1:$L$63184,ROWS(H$2:H1985)*24-8)," (",TEXT(INDEX(Assessment!$M$1:$M$63184,ROWS(H$2:H1985)*24-8),"m/yy"),") ",INDEX(Assessment!$N$1:$N$63184,ROWS(H$2:H1985)*24-8)),""),
IF(INDEX(Assessment!$L$1:$L$63184,ROWS(H$2:H1985)*24-7)&lt;&gt;FALSE, _xlfn.CONCAT(CHAR(10),INDEX(Assessment!$L$1:$L$63184,ROWS(H$2:H1985)*24-7)," (",TEXT(INDEX(Assessment!$M$1:$M$63184,ROWS(H$2:H1985)*24-7),"m/yy"),") ",INDEX(Assessment!$N$1:$N$63184,ROWS(H$2:H1985)*24-7)),""),
IF(INDEX(Assessment!$L$1:$L$63184,ROWS(H$2:H1985)*24-6)&lt;&gt;FALSE, _xlfn.CONCAT(CHAR(10),INDEX(Assessment!$L$1:$L$63184,ROWS(H$2:H1985)*24-6)," (",TEXT(INDEX(Assessment!$M$1:$M$63184,ROWS(H$2:H1985)*24-6),"m/yy"),") ",INDEX(Assessment!$N$1:$N$63184,ROWS(H$2:H1985)*24-6)),""),
IF(INDEX(Assessment!$L$1:$L$63184,ROWS(H$2:H1985)*24-5)&lt;&gt;FALSE, _xlfn.CONCAT(CHAR(10),INDEX(Assessment!$L$1:$L$63184,ROWS(H$2:H1985)*24-5)," (",TEXT(INDEX(Assessment!$M$1:$M$63184,ROWS(H$2:H1985)*24-5),"m/yy"),") ",INDEX(Assessment!$N$1:$N$63184,ROWS(H$2:H1985)*24-5)),""),
IF(INDEX(Assessment!$L$1:$L$63184,ROWS(H$2:H1985)*24-4)&lt;&gt;FALSE, _xlfn.CONCAT(CHAR(10),INDEX(Assessment!$L$1:$L$63184,ROWS(H$2:H1985)*24-4)," (",TEXT(INDEX(Assessment!$M$1:$M$63184,ROWS(H$2:H1985)*24-4),"m/yy"),") ",INDEX(Assessment!$N$1:$N$63184,ROWS(H$2:H1985)*24-4)),""),
IF(INDEX(Assessment!$L$1:$L$63184,ROWS(H$2:H1985)*24-3)&lt;&gt;FALSE, _xlfn.CONCAT(CHAR(10),INDEX(Assessment!$L$1:$L$63184,ROWS(H$2:H1985)*24-3)," (",TEXT(INDEX(Assessment!$M$1:$M$63184,ROWS(H$2:H1985)*24-3),"m/yy"),") ",INDEX(Assessment!$N$1:$N$63184,ROWS(H$2:H1985)*24-3)),""),
IF(INDEX(Assessment!$L$1:$L$63184,ROWS(H$2:H1985)*24-2)&lt;&gt;FALSE, _xlfn.CONCAT(CHAR(10),INDEX(Assessment!$L$1:$L$63184,ROWS(H$2:H1985)*24-2)," (",TEXT(INDEX(Assessment!$M$1:$M$63184,ROWS(H$2:H1985)*24-2),"m/yy"),") ",INDEX(Assessment!$N$1:$N$63184,ROWS(H$2:H1985)*24-2)),""),
IF(INDEX(Assessment!$L$1:$L$63184,ROWS(H$2:H1985)*24-1)&lt;&gt;FALSE, _xlfn.CONCAT(CHAR(10),INDEX(Assessment!$L$1:$L$63184,ROWS(H$2:H1985)*24-1),") ",TEXT(INDEX(Assessment!$M$1:$M$63184,ROWS(H$2:H1985)*24-1),"m/yy"),") ",INDEX(Assessment!$N$1:$N$63184,ROWS(H$2:H1985)*24-1)),"")
)</f>
        <v/>
      </c>
      <c r="I1985" s="4" t="str" cm="1">
        <f t="array" ref="I1985">IF(INDEX(Assessment!$L$1:$L$63184,ROWS(I$2:I1985)*24-17)=0,"",INDEX(Assessment!$L$1:$L$63184,ROWS(I$2:I1985)*24-17))</f>
        <v/>
      </c>
    </row>
    <row r="1986" spans="1:9" s="4" customFormat="1" x14ac:dyDescent="0.25">
      <c r="A1986" s="4" t="str" cm="1">
        <f t="array" ref="A1986">IF(INDEX(Assessment!$C$1:$C$63184,ROWS(A$2:A1986)*24-22)=0,"",INDEX(Assessment!$C$1:$C$63184,ROWS(A$2:A1986)*24-22))</f>
        <v/>
      </c>
      <c r="B1986" s="4" t="str" cm="1">
        <f t="array" ref="B1986">IF(INDEX(Assessment!$C$1:$C$63184,ROWS(B$2:B1986)*24-21)=0,"",INDEX(Assessment!$C$1:$C$63184,ROWS(B$2:B1986)*24-21))</f>
        <v/>
      </c>
      <c r="C1986" s="4" t="str" cm="1">
        <f t="array" ref="C1986">IF(INDEX(Assessment!$C$1:$C$63184,ROWS(C$2:C1986)*24-20)="","",_xlfn.CONCAT(INDEX(Assessment!$C$1:$C$63184,ROWS(C$2:C1986)*24-20), " ==&gt; ", INDEX(Assessment!$C$1:$C$63184,ROWS(C$2:C1986)*24-19)))</f>
        <v/>
      </c>
      <c r="D1986" s="4" t="str" cm="1">
        <f t="array" ref="D1986">IF(INDEX(Assessment!$L$1:$L$63184,ROWS(D$2:D1986)*24-20)=0,"",INDEX(Assessment!$L$1:$L$63184,ROWS(D$2:D1986)*24-20))</f>
        <v/>
      </c>
      <c r="E1986" s="6" t="str" cm="1">
        <f t="array" ref="E1986">IF(INDEX(Assessment!$I$1:$I$63184,ROWS(E$2:E1986)*24-12)=0,"",INDEX(Assessment!$I$1:$I$63184,ROWS(E$2:E1986)*24-12))</f>
        <v/>
      </c>
      <c r="F1986" s="64" t="str" cm="1">
        <f t="array" ref="F1986">IF(INDEX(Assessment!$L$1:$L$63184,ROWS(F$2:F1986)*24-14)=0,"",INDEX(Assessment!$L$1:$L$63184,ROWS(F$2:F1986)*24-14))</f>
        <v/>
      </c>
      <c r="G1986" s="63" t="str" cm="1">
        <f t="array" ref="G1986">IF(INDEX(Assessment!$L$1:$L$63184,ROWS(G$2:G1986)*24-13)=0,"",INDEX(Assessment!$L$1:$L$63184,ROWS(G$2:G1986)*24-13))</f>
        <v/>
      </c>
      <c r="H1986" s="5" t="str" cm="1">
        <f t="array" ref="H1986">_xlfn.CONCAT(
IF(INDEX(Assessment!$L$1:$L$63184,ROWS(H$2:H1986)*24-8)&lt;&gt;FALSE, _xlfn.CONCAT(INDEX(Assessment!$L$1:$L$63184,ROWS(H$2:H1986)*24-8)," (",TEXT(INDEX(Assessment!$M$1:$M$63184,ROWS(H$2:H1986)*24-8),"m/yy"),") ",INDEX(Assessment!$N$1:$N$63184,ROWS(H$2:H1986)*24-8)),""),
IF(INDEX(Assessment!$L$1:$L$63184,ROWS(H$2:H1986)*24-7)&lt;&gt;FALSE, _xlfn.CONCAT(CHAR(10),INDEX(Assessment!$L$1:$L$63184,ROWS(H$2:H1986)*24-7)," (",TEXT(INDEX(Assessment!$M$1:$M$63184,ROWS(H$2:H1986)*24-7),"m/yy"),") ",INDEX(Assessment!$N$1:$N$63184,ROWS(H$2:H1986)*24-7)),""),
IF(INDEX(Assessment!$L$1:$L$63184,ROWS(H$2:H1986)*24-6)&lt;&gt;FALSE, _xlfn.CONCAT(CHAR(10),INDEX(Assessment!$L$1:$L$63184,ROWS(H$2:H1986)*24-6)," (",TEXT(INDEX(Assessment!$M$1:$M$63184,ROWS(H$2:H1986)*24-6),"m/yy"),") ",INDEX(Assessment!$N$1:$N$63184,ROWS(H$2:H1986)*24-6)),""),
IF(INDEX(Assessment!$L$1:$L$63184,ROWS(H$2:H1986)*24-5)&lt;&gt;FALSE, _xlfn.CONCAT(CHAR(10),INDEX(Assessment!$L$1:$L$63184,ROWS(H$2:H1986)*24-5)," (",TEXT(INDEX(Assessment!$M$1:$M$63184,ROWS(H$2:H1986)*24-5),"m/yy"),") ",INDEX(Assessment!$N$1:$N$63184,ROWS(H$2:H1986)*24-5)),""),
IF(INDEX(Assessment!$L$1:$L$63184,ROWS(H$2:H1986)*24-4)&lt;&gt;FALSE, _xlfn.CONCAT(CHAR(10),INDEX(Assessment!$L$1:$L$63184,ROWS(H$2:H1986)*24-4)," (",TEXT(INDEX(Assessment!$M$1:$M$63184,ROWS(H$2:H1986)*24-4),"m/yy"),") ",INDEX(Assessment!$N$1:$N$63184,ROWS(H$2:H1986)*24-4)),""),
IF(INDEX(Assessment!$L$1:$L$63184,ROWS(H$2:H1986)*24-3)&lt;&gt;FALSE, _xlfn.CONCAT(CHAR(10),INDEX(Assessment!$L$1:$L$63184,ROWS(H$2:H1986)*24-3)," (",TEXT(INDEX(Assessment!$M$1:$M$63184,ROWS(H$2:H1986)*24-3),"m/yy"),") ",INDEX(Assessment!$N$1:$N$63184,ROWS(H$2:H1986)*24-3)),""),
IF(INDEX(Assessment!$L$1:$L$63184,ROWS(H$2:H1986)*24-2)&lt;&gt;FALSE, _xlfn.CONCAT(CHAR(10),INDEX(Assessment!$L$1:$L$63184,ROWS(H$2:H1986)*24-2)," (",TEXT(INDEX(Assessment!$M$1:$M$63184,ROWS(H$2:H1986)*24-2),"m/yy"),") ",INDEX(Assessment!$N$1:$N$63184,ROWS(H$2:H1986)*24-2)),""),
IF(INDEX(Assessment!$L$1:$L$63184,ROWS(H$2:H1986)*24-1)&lt;&gt;FALSE, _xlfn.CONCAT(CHAR(10),INDEX(Assessment!$L$1:$L$63184,ROWS(H$2:H1986)*24-1),") ",TEXT(INDEX(Assessment!$M$1:$M$63184,ROWS(H$2:H1986)*24-1),"m/yy"),") ",INDEX(Assessment!$N$1:$N$63184,ROWS(H$2:H1986)*24-1)),"")
)</f>
        <v/>
      </c>
      <c r="I1986" s="4" t="str" cm="1">
        <f t="array" ref="I1986">IF(INDEX(Assessment!$L$1:$L$63184,ROWS(I$2:I1986)*24-17)=0,"",INDEX(Assessment!$L$1:$L$63184,ROWS(I$2:I1986)*24-17))</f>
        <v/>
      </c>
    </row>
    <row r="1987" spans="1:9" s="4" customFormat="1" x14ac:dyDescent="0.25">
      <c r="A1987" s="4" t="str" cm="1">
        <f t="array" ref="A1987">IF(INDEX(Assessment!$C$1:$C$63184,ROWS(A$2:A1987)*24-22)=0,"",INDEX(Assessment!$C$1:$C$63184,ROWS(A$2:A1987)*24-22))</f>
        <v/>
      </c>
      <c r="B1987" s="4" t="str" cm="1">
        <f t="array" ref="B1987">IF(INDEX(Assessment!$C$1:$C$63184,ROWS(B$2:B1987)*24-21)=0,"",INDEX(Assessment!$C$1:$C$63184,ROWS(B$2:B1987)*24-21))</f>
        <v/>
      </c>
      <c r="C1987" s="4" t="str" cm="1">
        <f t="array" ref="C1987">IF(INDEX(Assessment!$C$1:$C$63184,ROWS(C$2:C1987)*24-20)="","",_xlfn.CONCAT(INDEX(Assessment!$C$1:$C$63184,ROWS(C$2:C1987)*24-20), " ==&gt; ", INDEX(Assessment!$C$1:$C$63184,ROWS(C$2:C1987)*24-19)))</f>
        <v/>
      </c>
      <c r="D1987" s="4" t="str" cm="1">
        <f t="array" ref="D1987">IF(INDEX(Assessment!$L$1:$L$63184,ROWS(D$2:D1987)*24-20)=0,"",INDEX(Assessment!$L$1:$L$63184,ROWS(D$2:D1987)*24-20))</f>
        <v/>
      </c>
      <c r="E1987" s="6" t="str" cm="1">
        <f t="array" ref="E1987">IF(INDEX(Assessment!$I$1:$I$63184,ROWS(E$2:E1987)*24-12)=0,"",INDEX(Assessment!$I$1:$I$63184,ROWS(E$2:E1987)*24-12))</f>
        <v/>
      </c>
      <c r="F1987" s="64" t="str" cm="1">
        <f t="array" ref="F1987">IF(INDEX(Assessment!$L$1:$L$63184,ROWS(F$2:F1987)*24-14)=0,"",INDEX(Assessment!$L$1:$L$63184,ROWS(F$2:F1987)*24-14))</f>
        <v/>
      </c>
      <c r="G1987" s="63" t="str" cm="1">
        <f t="array" ref="G1987">IF(INDEX(Assessment!$L$1:$L$63184,ROWS(G$2:G1987)*24-13)=0,"",INDEX(Assessment!$L$1:$L$63184,ROWS(G$2:G1987)*24-13))</f>
        <v/>
      </c>
      <c r="H1987" s="5" t="str" cm="1">
        <f t="array" ref="H1987">_xlfn.CONCAT(
IF(INDEX(Assessment!$L$1:$L$63184,ROWS(H$2:H1987)*24-8)&lt;&gt;FALSE, _xlfn.CONCAT(INDEX(Assessment!$L$1:$L$63184,ROWS(H$2:H1987)*24-8)," (",TEXT(INDEX(Assessment!$M$1:$M$63184,ROWS(H$2:H1987)*24-8),"m/yy"),") ",INDEX(Assessment!$N$1:$N$63184,ROWS(H$2:H1987)*24-8)),""),
IF(INDEX(Assessment!$L$1:$L$63184,ROWS(H$2:H1987)*24-7)&lt;&gt;FALSE, _xlfn.CONCAT(CHAR(10),INDEX(Assessment!$L$1:$L$63184,ROWS(H$2:H1987)*24-7)," (",TEXT(INDEX(Assessment!$M$1:$M$63184,ROWS(H$2:H1987)*24-7),"m/yy"),") ",INDEX(Assessment!$N$1:$N$63184,ROWS(H$2:H1987)*24-7)),""),
IF(INDEX(Assessment!$L$1:$L$63184,ROWS(H$2:H1987)*24-6)&lt;&gt;FALSE, _xlfn.CONCAT(CHAR(10),INDEX(Assessment!$L$1:$L$63184,ROWS(H$2:H1987)*24-6)," (",TEXT(INDEX(Assessment!$M$1:$M$63184,ROWS(H$2:H1987)*24-6),"m/yy"),") ",INDEX(Assessment!$N$1:$N$63184,ROWS(H$2:H1987)*24-6)),""),
IF(INDEX(Assessment!$L$1:$L$63184,ROWS(H$2:H1987)*24-5)&lt;&gt;FALSE, _xlfn.CONCAT(CHAR(10),INDEX(Assessment!$L$1:$L$63184,ROWS(H$2:H1987)*24-5)," (",TEXT(INDEX(Assessment!$M$1:$M$63184,ROWS(H$2:H1987)*24-5),"m/yy"),") ",INDEX(Assessment!$N$1:$N$63184,ROWS(H$2:H1987)*24-5)),""),
IF(INDEX(Assessment!$L$1:$L$63184,ROWS(H$2:H1987)*24-4)&lt;&gt;FALSE, _xlfn.CONCAT(CHAR(10),INDEX(Assessment!$L$1:$L$63184,ROWS(H$2:H1987)*24-4)," (",TEXT(INDEX(Assessment!$M$1:$M$63184,ROWS(H$2:H1987)*24-4),"m/yy"),") ",INDEX(Assessment!$N$1:$N$63184,ROWS(H$2:H1987)*24-4)),""),
IF(INDEX(Assessment!$L$1:$L$63184,ROWS(H$2:H1987)*24-3)&lt;&gt;FALSE, _xlfn.CONCAT(CHAR(10),INDEX(Assessment!$L$1:$L$63184,ROWS(H$2:H1987)*24-3)," (",TEXT(INDEX(Assessment!$M$1:$M$63184,ROWS(H$2:H1987)*24-3),"m/yy"),") ",INDEX(Assessment!$N$1:$N$63184,ROWS(H$2:H1987)*24-3)),""),
IF(INDEX(Assessment!$L$1:$L$63184,ROWS(H$2:H1987)*24-2)&lt;&gt;FALSE, _xlfn.CONCAT(CHAR(10),INDEX(Assessment!$L$1:$L$63184,ROWS(H$2:H1987)*24-2)," (",TEXT(INDEX(Assessment!$M$1:$M$63184,ROWS(H$2:H1987)*24-2),"m/yy"),") ",INDEX(Assessment!$N$1:$N$63184,ROWS(H$2:H1987)*24-2)),""),
IF(INDEX(Assessment!$L$1:$L$63184,ROWS(H$2:H1987)*24-1)&lt;&gt;FALSE, _xlfn.CONCAT(CHAR(10),INDEX(Assessment!$L$1:$L$63184,ROWS(H$2:H1987)*24-1),") ",TEXT(INDEX(Assessment!$M$1:$M$63184,ROWS(H$2:H1987)*24-1),"m/yy"),") ",INDEX(Assessment!$N$1:$N$63184,ROWS(H$2:H1987)*24-1)),"")
)</f>
        <v/>
      </c>
      <c r="I1987" s="4" t="str" cm="1">
        <f t="array" ref="I1987">IF(INDEX(Assessment!$L$1:$L$63184,ROWS(I$2:I1987)*24-17)=0,"",INDEX(Assessment!$L$1:$L$63184,ROWS(I$2:I1987)*24-17))</f>
        <v/>
      </c>
    </row>
    <row r="1988" spans="1:9" s="4" customFormat="1" x14ac:dyDescent="0.25">
      <c r="A1988" s="4" t="str" cm="1">
        <f t="array" ref="A1988">IF(INDEX(Assessment!$C$1:$C$63184,ROWS(A$2:A1988)*24-22)=0,"",INDEX(Assessment!$C$1:$C$63184,ROWS(A$2:A1988)*24-22))</f>
        <v/>
      </c>
      <c r="B1988" s="4" t="str" cm="1">
        <f t="array" ref="B1988">IF(INDEX(Assessment!$C$1:$C$63184,ROWS(B$2:B1988)*24-21)=0,"",INDEX(Assessment!$C$1:$C$63184,ROWS(B$2:B1988)*24-21))</f>
        <v/>
      </c>
      <c r="C1988" s="4" t="str" cm="1">
        <f t="array" ref="C1988">IF(INDEX(Assessment!$C$1:$C$63184,ROWS(C$2:C1988)*24-20)="","",_xlfn.CONCAT(INDEX(Assessment!$C$1:$C$63184,ROWS(C$2:C1988)*24-20), " ==&gt; ", INDEX(Assessment!$C$1:$C$63184,ROWS(C$2:C1988)*24-19)))</f>
        <v/>
      </c>
      <c r="D1988" s="4" t="str" cm="1">
        <f t="array" ref="D1988">IF(INDEX(Assessment!$L$1:$L$63184,ROWS(D$2:D1988)*24-20)=0,"",INDEX(Assessment!$L$1:$L$63184,ROWS(D$2:D1988)*24-20))</f>
        <v/>
      </c>
      <c r="E1988" s="6" t="str" cm="1">
        <f t="array" ref="E1988">IF(INDEX(Assessment!$I$1:$I$63184,ROWS(E$2:E1988)*24-12)=0,"",INDEX(Assessment!$I$1:$I$63184,ROWS(E$2:E1988)*24-12))</f>
        <v/>
      </c>
      <c r="F1988" s="64" t="str" cm="1">
        <f t="array" ref="F1988">IF(INDEX(Assessment!$L$1:$L$63184,ROWS(F$2:F1988)*24-14)=0,"",INDEX(Assessment!$L$1:$L$63184,ROWS(F$2:F1988)*24-14))</f>
        <v/>
      </c>
      <c r="G1988" s="63" t="str" cm="1">
        <f t="array" ref="G1988">IF(INDEX(Assessment!$L$1:$L$63184,ROWS(G$2:G1988)*24-13)=0,"",INDEX(Assessment!$L$1:$L$63184,ROWS(G$2:G1988)*24-13))</f>
        <v/>
      </c>
      <c r="H1988" s="5" t="str" cm="1">
        <f t="array" ref="H1988">_xlfn.CONCAT(
IF(INDEX(Assessment!$L$1:$L$63184,ROWS(H$2:H1988)*24-8)&lt;&gt;FALSE, _xlfn.CONCAT(INDEX(Assessment!$L$1:$L$63184,ROWS(H$2:H1988)*24-8)," (",TEXT(INDEX(Assessment!$M$1:$M$63184,ROWS(H$2:H1988)*24-8),"m/yy"),") ",INDEX(Assessment!$N$1:$N$63184,ROWS(H$2:H1988)*24-8)),""),
IF(INDEX(Assessment!$L$1:$L$63184,ROWS(H$2:H1988)*24-7)&lt;&gt;FALSE, _xlfn.CONCAT(CHAR(10),INDEX(Assessment!$L$1:$L$63184,ROWS(H$2:H1988)*24-7)," (",TEXT(INDEX(Assessment!$M$1:$M$63184,ROWS(H$2:H1988)*24-7),"m/yy"),") ",INDEX(Assessment!$N$1:$N$63184,ROWS(H$2:H1988)*24-7)),""),
IF(INDEX(Assessment!$L$1:$L$63184,ROWS(H$2:H1988)*24-6)&lt;&gt;FALSE, _xlfn.CONCAT(CHAR(10),INDEX(Assessment!$L$1:$L$63184,ROWS(H$2:H1988)*24-6)," (",TEXT(INDEX(Assessment!$M$1:$M$63184,ROWS(H$2:H1988)*24-6),"m/yy"),") ",INDEX(Assessment!$N$1:$N$63184,ROWS(H$2:H1988)*24-6)),""),
IF(INDEX(Assessment!$L$1:$L$63184,ROWS(H$2:H1988)*24-5)&lt;&gt;FALSE, _xlfn.CONCAT(CHAR(10),INDEX(Assessment!$L$1:$L$63184,ROWS(H$2:H1988)*24-5)," (",TEXT(INDEX(Assessment!$M$1:$M$63184,ROWS(H$2:H1988)*24-5),"m/yy"),") ",INDEX(Assessment!$N$1:$N$63184,ROWS(H$2:H1988)*24-5)),""),
IF(INDEX(Assessment!$L$1:$L$63184,ROWS(H$2:H1988)*24-4)&lt;&gt;FALSE, _xlfn.CONCAT(CHAR(10),INDEX(Assessment!$L$1:$L$63184,ROWS(H$2:H1988)*24-4)," (",TEXT(INDEX(Assessment!$M$1:$M$63184,ROWS(H$2:H1988)*24-4),"m/yy"),") ",INDEX(Assessment!$N$1:$N$63184,ROWS(H$2:H1988)*24-4)),""),
IF(INDEX(Assessment!$L$1:$L$63184,ROWS(H$2:H1988)*24-3)&lt;&gt;FALSE, _xlfn.CONCAT(CHAR(10),INDEX(Assessment!$L$1:$L$63184,ROWS(H$2:H1988)*24-3)," (",TEXT(INDEX(Assessment!$M$1:$M$63184,ROWS(H$2:H1988)*24-3),"m/yy"),") ",INDEX(Assessment!$N$1:$N$63184,ROWS(H$2:H1988)*24-3)),""),
IF(INDEX(Assessment!$L$1:$L$63184,ROWS(H$2:H1988)*24-2)&lt;&gt;FALSE, _xlfn.CONCAT(CHAR(10),INDEX(Assessment!$L$1:$L$63184,ROWS(H$2:H1988)*24-2)," (",TEXT(INDEX(Assessment!$M$1:$M$63184,ROWS(H$2:H1988)*24-2),"m/yy"),") ",INDEX(Assessment!$N$1:$N$63184,ROWS(H$2:H1988)*24-2)),""),
IF(INDEX(Assessment!$L$1:$L$63184,ROWS(H$2:H1988)*24-1)&lt;&gt;FALSE, _xlfn.CONCAT(CHAR(10),INDEX(Assessment!$L$1:$L$63184,ROWS(H$2:H1988)*24-1),") ",TEXT(INDEX(Assessment!$M$1:$M$63184,ROWS(H$2:H1988)*24-1),"m/yy"),") ",INDEX(Assessment!$N$1:$N$63184,ROWS(H$2:H1988)*24-1)),"")
)</f>
        <v/>
      </c>
      <c r="I1988" s="4" t="str" cm="1">
        <f t="array" ref="I1988">IF(INDEX(Assessment!$L$1:$L$63184,ROWS(I$2:I1988)*24-17)=0,"",INDEX(Assessment!$L$1:$L$63184,ROWS(I$2:I1988)*24-17))</f>
        <v/>
      </c>
    </row>
    <row r="1989" spans="1:9" s="4" customFormat="1" x14ac:dyDescent="0.25">
      <c r="A1989" s="4" t="str" cm="1">
        <f t="array" ref="A1989">IF(INDEX(Assessment!$C$1:$C$63184,ROWS(A$2:A1989)*24-22)=0,"",INDEX(Assessment!$C$1:$C$63184,ROWS(A$2:A1989)*24-22))</f>
        <v/>
      </c>
      <c r="B1989" s="4" t="str" cm="1">
        <f t="array" ref="B1989">IF(INDEX(Assessment!$C$1:$C$63184,ROWS(B$2:B1989)*24-21)=0,"",INDEX(Assessment!$C$1:$C$63184,ROWS(B$2:B1989)*24-21))</f>
        <v/>
      </c>
      <c r="C1989" s="4" t="str" cm="1">
        <f t="array" ref="C1989">IF(INDEX(Assessment!$C$1:$C$63184,ROWS(C$2:C1989)*24-20)="","",_xlfn.CONCAT(INDEX(Assessment!$C$1:$C$63184,ROWS(C$2:C1989)*24-20), " ==&gt; ", INDEX(Assessment!$C$1:$C$63184,ROWS(C$2:C1989)*24-19)))</f>
        <v/>
      </c>
      <c r="D1989" s="4" t="str" cm="1">
        <f t="array" ref="D1989">IF(INDEX(Assessment!$L$1:$L$63184,ROWS(D$2:D1989)*24-20)=0,"",INDEX(Assessment!$L$1:$L$63184,ROWS(D$2:D1989)*24-20))</f>
        <v/>
      </c>
      <c r="E1989" s="6" t="str" cm="1">
        <f t="array" ref="E1989">IF(INDEX(Assessment!$I$1:$I$63184,ROWS(E$2:E1989)*24-12)=0,"",INDEX(Assessment!$I$1:$I$63184,ROWS(E$2:E1989)*24-12))</f>
        <v/>
      </c>
      <c r="F1989" s="64" t="str" cm="1">
        <f t="array" ref="F1989">IF(INDEX(Assessment!$L$1:$L$63184,ROWS(F$2:F1989)*24-14)=0,"",INDEX(Assessment!$L$1:$L$63184,ROWS(F$2:F1989)*24-14))</f>
        <v/>
      </c>
      <c r="G1989" s="63" t="str" cm="1">
        <f t="array" ref="G1989">IF(INDEX(Assessment!$L$1:$L$63184,ROWS(G$2:G1989)*24-13)=0,"",INDEX(Assessment!$L$1:$L$63184,ROWS(G$2:G1989)*24-13))</f>
        <v/>
      </c>
      <c r="H1989" s="5" t="str" cm="1">
        <f t="array" ref="H1989">_xlfn.CONCAT(
IF(INDEX(Assessment!$L$1:$L$63184,ROWS(H$2:H1989)*24-8)&lt;&gt;FALSE, _xlfn.CONCAT(INDEX(Assessment!$L$1:$L$63184,ROWS(H$2:H1989)*24-8)," (",TEXT(INDEX(Assessment!$M$1:$M$63184,ROWS(H$2:H1989)*24-8),"m/yy"),") ",INDEX(Assessment!$N$1:$N$63184,ROWS(H$2:H1989)*24-8)),""),
IF(INDEX(Assessment!$L$1:$L$63184,ROWS(H$2:H1989)*24-7)&lt;&gt;FALSE, _xlfn.CONCAT(CHAR(10),INDEX(Assessment!$L$1:$L$63184,ROWS(H$2:H1989)*24-7)," (",TEXT(INDEX(Assessment!$M$1:$M$63184,ROWS(H$2:H1989)*24-7),"m/yy"),") ",INDEX(Assessment!$N$1:$N$63184,ROWS(H$2:H1989)*24-7)),""),
IF(INDEX(Assessment!$L$1:$L$63184,ROWS(H$2:H1989)*24-6)&lt;&gt;FALSE, _xlfn.CONCAT(CHAR(10),INDEX(Assessment!$L$1:$L$63184,ROWS(H$2:H1989)*24-6)," (",TEXT(INDEX(Assessment!$M$1:$M$63184,ROWS(H$2:H1989)*24-6),"m/yy"),") ",INDEX(Assessment!$N$1:$N$63184,ROWS(H$2:H1989)*24-6)),""),
IF(INDEX(Assessment!$L$1:$L$63184,ROWS(H$2:H1989)*24-5)&lt;&gt;FALSE, _xlfn.CONCAT(CHAR(10),INDEX(Assessment!$L$1:$L$63184,ROWS(H$2:H1989)*24-5)," (",TEXT(INDEX(Assessment!$M$1:$M$63184,ROWS(H$2:H1989)*24-5),"m/yy"),") ",INDEX(Assessment!$N$1:$N$63184,ROWS(H$2:H1989)*24-5)),""),
IF(INDEX(Assessment!$L$1:$L$63184,ROWS(H$2:H1989)*24-4)&lt;&gt;FALSE, _xlfn.CONCAT(CHAR(10),INDEX(Assessment!$L$1:$L$63184,ROWS(H$2:H1989)*24-4)," (",TEXT(INDEX(Assessment!$M$1:$M$63184,ROWS(H$2:H1989)*24-4),"m/yy"),") ",INDEX(Assessment!$N$1:$N$63184,ROWS(H$2:H1989)*24-4)),""),
IF(INDEX(Assessment!$L$1:$L$63184,ROWS(H$2:H1989)*24-3)&lt;&gt;FALSE, _xlfn.CONCAT(CHAR(10),INDEX(Assessment!$L$1:$L$63184,ROWS(H$2:H1989)*24-3)," (",TEXT(INDEX(Assessment!$M$1:$M$63184,ROWS(H$2:H1989)*24-3),"m/yy"),") ",INDEX(Assessment!$N$1:$N$63184,ROWS(H$2:H1989)*24-3)),""),
IF(INDEX(Assessment!$L$1:$L$63184,ROWS(H$2:H1989)*24-2)&lt;&gt;FALSE, _xlfn.CONCAT(CHAR(10),INDEX(Assessment!$L$1:$L$63184,ROWS(H$2:H1989)*24-2)," (",TEXT(INDEX(Assessment!$M$1:$M$63184,ROWS(H$2:H1989)*24-2),"m/yy"),") ",INDEX(Assessment!$N$1:$N$63184,ROWS(H$2:H1989)*24-2)),""),
IF(INDEX(Assessment!$L$1:$L$63184,ROWS(H$2:H1989)*24-1)&lt;&gt;FALSE, _xlfn.CONCAT(CHAR(10),INDEX(Assessment!$L$1:$L$63184,ROWS(H$2:H1989)*24-1),") ",TEXT(INDEX(Assessment!$M$1:$M$63184,ROWS(H$2:H1989)*24-1),"m/yy"),") ",INDEX(Assessment!$N$1:$N$63184,ROWS(H$2:H1989)*24-1)),"")
)</f>
        <v/>
      </c>
      <c r="I1989" s="4" t="str" cm="1">
        <f t="array" ref="I1989">IF(INDEX(Assessment!$L$1:$L$63184,ROWS(I$2:I1989)*24-17)=0,"",INDEX(Assessment!$L$1:$L$63184,ROWS(I$2:I1989)*24-17))</f>
        <v/>
      </c>
    </row>
    <row r="1990" spans="1:9" s="4" customFormat="1" x14ac:dyDescent="0.25">
      <c r="A1990" s="4" t="str" cm="1">
        <f t="array" ref="A1990">IF(INDEX(Assessment!$C$1:$C$63184,ROWS(A$2:A1990)*24-22)=0,"",INDEX(Assessment!$C$1:$C$63184,ROWS(A$2:A1990)*24-22))</f>
        <v/>
      </c>
      <c r="B1990" s="4" t="str" cm="1">
        <f t="array" ref="B1990">IF(INDEX(Assessment!$C$1:$C$63184,ROWS(B$2:B1990)*24-21)=0,"",INDEX(Assessment!$C$1:$C$63184,ROWS(B$2:B1990)*24-21))</f>
        <v/>
      </c>
      <c r="C1990" s="4" t="str" cm="1">
        <f t="array" ref="C1990">IF(INDEX(Assessment!$C$1:$C$63184,ROWS(C$2:C1990)*24-20)="","",_xlfn.CONCAT(INDEX(Assessment!$C$1:$C$63184,ROWS(C$2:C1990)*24-20), " ==&gt; ", INDEX(Assessment!$C$1:$C$63184,ROWS(C$2:C1990)*24-19)))</f>
        <v/>
      </c>
      <c r="D1990" s="4" t="str" cm="1">
        <f t="array" ref="D1990">IF(INDEX(Assessment!$L$1:$L$63184,ROWS(D$2:D1990)*24-20)=0,"",INDEX(Assessment!$L$1:$L$63184,ROWS(D$2:D1990)*24-20))</f>
        <v/>
      </c>
      <c r="E1990" s="6" t="str" cm="1">
        <f t="array" ref="E1990">IF(INDEX(Assessment!$I$1:$I$63184,ROWS(E$2:E1990)*24-12)=0,"",INDEX(Assessment!$I$1:$I$63184,ROWS(E$2:E1990)*24-12))</f>
        <v/>
      </c>
      <c r="F1990" s="64" t="str" cm="1">
        <f t="array" ref="F1990">IF(INDEX(Assessment!$L$1:$L$63184,ROWS(F$2:F1990)*24-14)=0,"",INDEX(Assessment!$L$1:$L$63184,ROWS(F$2:F1990)*24-14))</f>
        <v/>
      </c>
      <c r="G1990" s="63" t="str" cm="1">
        <f t="array" ref="G1990">IF(INDEX(Assessment!$L$1:$L$63184,ROWS(G$2:G1990)*24-13)=0,"",INDEX(Assessment!$L$1:$L$63184,ROWS(G$2:G1990)*24-13))</f>
        <v/>
      </c>
      <c r="H1990" s="5" t="str" cm="1">
        <f t="array" ref="H1990">_xlfn.CONCAT(
IF(INDEX(Assessment!$L$1:$L$63184,ROWS(H$2:H1990)*24-8)&lt;&gt;FALSE, _xlfn.CONCAT(INDEX(Assessment!$L$1:$L$63184,ROWS(H$2:H1990)*24-8)," (",TEXT(INDEX(Assessment!$M$1:$M$63184,ROWS(H$2:H1990)*24-8),"m/yy"),") ",INDEX(Assessment!$N$1:$N$63184,ROWS(H$2:H1990)*24-8)),""),
IF(INDEX(Assessment!$L$1:$L$63184,ROWS(H$2:H1990)*24-7)&lt;&gt;FALSE, _xlfn.CONCAT(CHAR(10),INDEX(Assessment!$L$1:$L$63184,ROWS(H$2:H1990)*24-7)," (",TEXT(INDEX(Assessment!$M$1:$M$63184,ROWS(H$2:H1990)*24-7),"m/yy"),") ",INDEX(Assessment!$N$1:$N$63184,ROWS(H$2:H1990)*24-7)),""),
IF(INDEX(Assessment!$L$1:$L$63184,ROWS(H$2:H1990)*24-6)&lt;&gt;FALSE, _xlfn.CONCAT(CHAR(10),INDEX(Assessment!$L$1:$L$63184,ROWS(H$2:H1990)*24-6)," (",TEXT(INDEX(Assessment!$M$1:$M$63184,ROWS(H$2:H1990)*24-6),"m/yy"),") ",INDEX(Assessment!$N$1:$N$63184,ROWS(H$2:H1990)*24-6)),""),
IF(INDEX(Assessment!$L$1:$L$63184,ROWS(H$2:H1990)*24-5)&lt;&gt;FALSE, _xlfn.CONCAT(CHAR(10),INDEX(Assessment!$L$1:$L$63184,ROWS(H$2:H1990)*24-5)," (",TEXT(INDEX(Assessment!$M$1:$M$63184,ROWS(H$2:H1990)*24-5),"m/yy"),") ",INDEX(Assessment!$N$1:$N$63184,ROWS(H$2:H1990)*24-5)),""),
IF(INDEX(Assessment!$L$1:$L$63184,ROWS(H$2:H1990)*24-4)&lt;&gt;FALSE, _xlfn.CONCAT(CHAR(10),INDEX(Assessment!$L$1:$L$63184,ROWS(H$2:H1990)*24-4)," (",TEXT(INDEX(Assessment!$M$1:$M$63184,ROWS(H$2:H1990)*24-4),"m/yy"),") ",INDEX(Assessment!$N$1:$N$63184,ROWS(H$2:H1990)*24-4)),""),
IF(INDEX(Assessment!$L$1:$L$63184,ROWS(H$2:H1990)*24-3)&lt;&gt;FALSE, _xlfn.CONCAT(CHAR(10),INDEX(Assessment!$L$1:$L$63184,ROWS(H$2:H1990)*24-3)," (",TEXT(INDEX(Assessment!$M$1:$M$63184,ROWS(H$2:H1990)*24-3),"m/yy"),") ",INDEX(Assessment!$N$1:$N$63184,ROWS(H$2:H1990)*24-3)),""),
IF(INDEX(Assessment!$L$1:$L$63184,ROWS(H$2:H1990)*24-2)&lt;&gt;FALSE, _xlfn.CONCAT(CHAR(10),INDEX(Assessment!$L$1:$L$63184,ROWS(H$2:H1990)*24-2)," (",TEXT(INDEX(Assessment!$M$1:$M$63184,ROWS(H$2:H1990)*24-2),"m/yy"),") ",INDEX(Assessment!$N$1:$N$63184,ROWS(H$2:H1990)*24-2)),""),
IF(INDEX(Assessment!$L$1:$L$63184,ROWS(H$2:H1990)*24-1)&lt;&gt;FALSE, _xlfn.CONCAT(CHAR(10),INDEX(Assessment!$L$1:$L$63184,ROWS(H$2:H1990)*24-1),") ",TEXT(INDEX(Assessment!$M$1:$M$63184,ROWS(H$2:H1990)*24-1),"m/yy"),") ",INDEX(Assessment!$N$1:$N$63184,ROWS(H$2:H1990)*24-1)),"")
)</f>
        <v/>
      </c>
      <c r="I1990" s="4" t="str" cm="1">
        <f t="array" ref="I1990">IF(INDEX(Assessment!$L$1:$L$63184,ROWS(I$2:I1990)*24-17)=0,"",INDEX(Assessment!$L$1:$L$63184,ROWS(I$2:I1990)*24-17))</f>
        <v/>
      </c>
    </row>
    <row r="1991" spans="1:9" s="4" customFormat="1" x14ac:dyDescent="0.25">
      <c r="A1991" s="4" t="str" cm="1">
        <f t="array" ref="A1991">IF(INDEX(Assessment!$C$1:$C$63184,ROWS(A$2:A1991)*24-22)=0,"",INDEX(Assessment!$C$1:$C$63184,ROWS(A$2:A1991)*24-22))</f>
        <v/>
      </c>
      <c r="B1991" s="4" t="str" cm="1">
        <f t="array" ref="B1991">IF(INDEX(Assessment!$C$1:$C$63184,ROWS(B$2:B1991)*24-21)=0,"",INDEX(Assessment!$C$1:$C$63184,ROWS(B$2:B1991)*24-21))</f>
        <v/>
      </c>
      <c r="C1991" s="4" t="str" cm="1">
        <f t="array" ref="C1991">IF(INDEX(Assessment!$C$1:$C$63184,ROWS(C$2:C1991)*24-20)="","",_xlfn.CONCAT(INDEX(Assessment!$C$1:$C$63184,ROWS(C$2:C1991)*24-20), " ==&gt; ", INDEX(Assessment!$C$1:$C$63184,ROWS(C$2:C1991)*24-19)))</f>
        <v/>
      </c>
      <c r="D1991" s="4" t="str" cm="1">
        <f t="array" ref="D1991">IF(INDEX(Assessment!$L$1:$L$63184,ROWS(D$2:D1991)*24-20)=0,"",INDEX(Assessment!$L$1:$L$63184,ROWS(D$2:D1991)*24-20))</f>
        <v/>
      </c>
      <c r="E1991" s="6" t="str" cm="1">
        <f t="array" ref="E1991">IF(INDEX(Assessment!$I$1:$I$63184,ROWS(E$2:E1991)*24-12)=0,"",INDEX(Assessment!$I$1:$I$63184,ROWS(E$2:E1991)*24-12))</f>
        <v/>
      </c>
      <c r="F1991" s="64" t="str" cm="1">
        <f t="array" ref="F1991">IF(INDEX(Assessment!$L$1:$L$63184,ROWS(F$2:F1991)*24-14)=0,"",INDEX(Assessment!$L$1:$L$63184,ROWS(F$2:F1991)*24-14))</f>
        <v/>
      </c>
      <c r="G1991" s="63" t="str" cm="1">
        <f t="array" ref="G1991">IF(INDEX(Assessment!$L$1:$L$63184,ROWS(G$2:G1991)*24-13)=0,"",INDEX(Assessment!$L$1:$L$63184,ROWS(G$2:G1991)*24-13))</f>
        <v/>
      </c>
      <c r="H1991" s="5" t="str" cm="1">
        <f t="array" ref="H1991">_xlfn.CONCAT(
IF(INDEX(Assessment!$L$1:$L$63184,ROWS(H$2:H1991)*24-8)&lt;&gt;FALSE, _xlfn.CONCAT(INDEX(Assessment!$L$1:$L$63184,ROWS(H$2:H1991)*24-8)," (",TEXT(INDEX(Assessment!$M$1:$M$63184,ROWS(H$2:H1991)*24-8),"m/yy"),") ",INDEX(Assessment!$N$1:$N$63184,ROWS(H$2:H1991)*24-8)),""),
IF(INDEX(Assessment!$L$1:$L$63184,ROWS(H$2:H1991)*24-7)&lt;&gt;FALSE, _xlfn.CONCAT(CHAR(10),INDEX(Assessment!$L$1:$L$63184,ROWS(H$2:H1991)*24-7)," (",TEXT(INDEX(Assessment!$M$1:$M$63184,ROWS(H$2:H1991)*24-7),"m/yy"),") ",INDEX(Assessment!$N$1:$N$63184,ROWS(H$2:H1991)*24-7)),""),
IF(INDEX(Assessment!$L$1:$L$63184,ROWS(H$2:H1991)*24-6)&lt;&gt;FALSE, _xlfn.CONCAT(CHAR(10),INDEX(Assessment!$L$1:$L$63184,ROWS(H$2:H1991)*24-6)," (",TEXT(INDEX(Assessment!$M$1:$M$63184,ROWS(H$2:H1991)*24-6),"m/yy"),") ",INDEX(Assessment!$N$1:$N$63184,ROWS(H$2:H1991)*24-6)),""),
IF(INDEX(Assessment!$L$1:$L$63184,ROWS(H$2:H1991)*24-5)&lt;&gt;FALSE, _xlfn.CONCAT(CHAR(10),INDEX(Assessment!$L$1:$L$63184,ROWS(H$2:H1991)*24-5)," (",TEXT(INDEX(Assessment!$M$1:$M$63184,ROWS(H$2:H1991)*24-5),"m/yy"),") ",INDEX(Assessment!$N$1:$N$63184,ROWS(H$2:H1991)*24-5)),""),
IF(INDEX(Assessment!$L$1:$L$63184,ROWS(H$2:H1991)*24-4)&lt;&gt;FALSE, _xlfn.CONCAT(CHAR(10),INDEX(Assessment!$L$1:$L$63184,ROWS(H$2:H1991)*24-4)," (",TEXT(INDEX(Assessment!$M$1:$M$63184,ROWS(H$2:H1991)*24-4),"m/yy"),") ",INDEX(Assessment!$N$1:$N$63184,ROWS(H$2:H1991)*24-4)),""),
IF(INDEX(Assessment!$L$1:$L$63184,ROWS(H$2:H1991)*24-3)&lt;&gt;FALSE, _xlfn.CONCAT(CHAR(10),INDEX(Assessment!$L$1:$L$63184,ROWS(H$2:H1991)*24-3)," (",TEXT(INDEX(Assessment!$M$1:$M$63184,ROWS(H$2:H1991)*24-3),"m/yy"),") ",INDEX(Assessment!$N$1:$N$63184,ROWS(H$2:H1991)*24-3)),""),
IF(INDEX(Assessment!$L$1:$L$63184,ROWS(H$2:H1991)*24-2)&lt;&gt;FALSE, _xlfn.CONCAT(CHAR(10),INDEX(Assessment!$L$1:$L$63184,ROWS(H$2:H1991)*24-2)," (",TEXT(INDEX(Assessment!$M$1:$M$63184,ROWS(H$2:H1991)*24-2),"m/yy"),") ",INDEX(Assessment!$N$1:$N$63184,ROWS(H$2:H1991)*24-2)),""),
IF(INDEX(Assessment!$L$1:$L$63184,ROWS(H$2:H1991)*24-1)&lt;&gt;FALSE, _xlfn.CONCAT(CHAR(10),INDEX(Assessment!$L$1:$L$63184,ROWS(H$2:H1991)*24-1),") ",TEXT(INDEX(Assessment!$M$1:$M$63184,ROWS(H$2:H1991)*24-1),"m/yy"),") ",INDEX(Assessment!$N$1:$N$63184,ROWS(H$2:H1991)*24-1)),"")
)</f>
        <v/>
      </c>
      <c r="I1991" s="4" t="str" cm="1">
        <f t="array" ref="I1991">IF(INDEX(Assessment!$L$1:$L$63184,ROWS(I$2:I1991)*24-17)=0,"",INDEX(Assessment!$L$1:$L$63184,ROWS(I$2:I1991)*24-17))</f>
        <v/>
      </c>
    </row>
    <row r="1992" spans="1:9" s="4" customFormat="1" x14ac:dyDescent="0.25">
      <c r="A1992" s="4" t="str" cm="1">
        <f t="array" ref="A1992">IF(INDEX(Assessment!$C$1:$C$63184,ROWS(A$2:A1992)*24-22)=0,"",INDEX(Assessment!$C$1:$C$63184,ROWS(A$2:A1992)*24-22))</f>
        <v/>
      </c>
      <c r="B1992" s="4" t="str" cm="1">
        <f t="array" ref="B1992">IF(INDEX(Assessment!$C$1:$C$63184,ROWS(B$2:B1992)*24-21)=0,"",INDEX(Assessment!$C$1:$C$63184,ROWS(B$2:B1992)*24-21))</f>
        <v/>
      </c>
      <c r="C1992" s="4" t="str" cm="1">
        <f t="array" ref="C1992">IF(INDEX(Assessment!$C$1:$C$63184,ROWS(C$2:C1992)*24-20)="","",_xlfn.CONCAT(INDEX(Assessment!$C$1:$C$63184,ROWS(C$2:C1992)*24-20), " ==&gt; ", INDEX(Assessment!$C$1:$C$63184,ROWS(C$2:C1992)*24-19)))</f>
        <v/>
      </c>
      <c r="D1992" s="4" t="str" cm="1">
        <f t="array" ref="D1992">IF(INDEX(Assessment!$L$1:$L$63184,ROWS(D$2:D1992)*24-20)=0,"",INDEX(Assessment!$L$1:$L$63184,ROWS(D$2:D1992)*24-20))</f>
        <v/>
      </c>
      <c r="E1992" s="6" t="str" cm="1">
        <f t="array" ref="E1992">IF(INDEX(Assessment!$I$1:$I$63184,ROWS(E$2:E1992)*24-12)=0,"",INDEX(Assessment!$I$1:$I$63184,ROWS(E$2:E1992)*24-12))</f>
        <v/>
      </c>
      <c r="F1992" s="64" t="str" cm="1">
        <f t="array" ref="F1992">IF(INDEX(Assessment!$L$1:$L$63184,ROWS(F$2:F1992)*24-14)=0,"",INDEX(Assessment!$L$1:$L$63184,ROWS(F$2:F1992)*24-14))</f>
        <v/>
      </c>
      <c r="G1992" s="63" t="str" cm="1">
        <f t="array" ref="G1992">IF(INDEX(Assessment!$L$1:$L$63184,ROWS(G$2:G1992)*24-13)=0,"",INDEX(Assessment!$L$1:$L$63184,ROWS(G$2:G1992)*24-13))</f>
        <v/>
      </c>
      <c r="H1992" s="5" t="str" cm="1">
        <f t="array" ref="H1992">_xlfn.CONCAT(
IF(INDEX(Assessment!$L$1:$L$63184,ROWS(H$2:H1992)*24-8)&lt;&gt;FALSE, _xlfn.CONCAT(INDEX(Assessment!$L$1:$L$63184,ROWS(H$2:H1992)*24-8)," (",TEXT(INDEX(Assessment!$M$1:$M$63184,ROWS(H$2:H1992)*24-8),"m/yy"),") ",INDEX(Assessment!$N$1:$N$63184,ROWS(H$2:H1992)*24-8)),""),
IF(INDEX(Assessment!$L$1:$L$63184,ROWS(H$2:H1992)*24-7)&lt;&gt;FALSE, _xlfn.CONCAT(CHAR(10),INDEX(Assessment!$L$1:$L$63184,ROWS(H$2:H1992)*24-7)," (",TEXT(INDEX(Assessment!$M$1:$M$63184,ROWS(H$2:H1992)*24-7),"m/yy"),") ",INDEX(Assessment!$N$1:$N$63184,ROWS(H$2:H1992)*24-7)),""),
IF(INDEX(Assessment!$L$1:$L$63184,ROWS(H$2:H1992)*24-6)&lt;&gt;FALSE, _xlfn.CONCAT(CHAR(10),INDEX(Assessment!$L$1:$L$63184,ROWS(H$2:H1992)*24-6)," (",TEXT(INDEX(Assessment!$M$1:$M$63184,ROWS(H$2:H1992)*24-6),"m/yy"),") ",INDEX(Assessment!$N$1:$N$63184,ROWS(H$2:H1992)*24-6)),""),
IF(INDEX(Assessment!$L$1:$L$63184,ROWS(H$2:H1992)*24-5)&lt;&gt;FALSE, _xlfn.CONCAT(CHAR(10),INDEX(Assessment!$L$1:$L$63184,ROWS(H$2:H1992)*24-5)," (",TEXT(INDEX(Assessment!$M$1:$M$63184,ROWS(H$2:H1992)*24-5),"m/yy"),") ",INDEX(Assessment!$N$1:$N$63184,ROWS(H$2:H1992)*24-5)),""),
IF(INDEX(Assessment!$L$1:$L$63184,ROWS(H$2:H1992)*24-4)&lt;&gt;FALSE, _xlfn.CONCAT(CHAR(10),INDEX(Assessment!$L$1:$L$63184,ROWS(H$2:H1992)*24-4)," (",TEXT(INDEX(Assessment!$M$1:$M$63184,ROWS(H$2:H1992)*24-4),"m/yy"),") ",INDEX(Assessment!$N$1:$N$63184,ROWS(H$2:H1992)*24-4)),""),
IF(INDEX(Assessment!$L$1:$L$63184,ROWS(H$2:H1992)*24-3)&lt;&gt;FALSE, _xlfn.CONCAT(CHAR(10),INDEX(Assessment!$L$1:$L$63184,ROWS(H$2:H1992)*24-3)," (",TEXT(INDEX(Assessment!$M$1:$M$63184,ROWS(H$2:H1992)*24-3),"m/yy"),") ",INDEX(Assessment!$N$1:$N$63184,ROWS(H$2:H1992)*24-3)),""),
IF(INDEX(Assessment!$L$1:$L$63184,ROWS(H$2:H1992)*24-2)&lt;&gt;FALSE, _xlfn.CONCAT(CHAR(10),INDEX(Assessment!$L$1:$L$63184,ROWS(H$2:H1992)*24-2)," (",TEXT(INDEX(Assessment!$M$1:$M$63184,ROWS(H$2:H1992)*24-2),"m/yy"),") ",INDEX(Assessment!$N$1:$N$63184,ROWS(H$2:H1992)*24-2)),""),
IF(INDEX(Assessment!$L$1:$L$63184,ROWS(H$2:H1992)*24-1)&lt;&gt;FALSE, _xlfn.CONCAT(CHAR(10),INDEX(Assessment!$L$1:$L$63184,ROWS(H$2:H1992)*24-1),") ",TEXT(INDEX(Assessment!$M$1:$M$63184,ROWS(H$2:H1992)*24-1),"m/yy"),") ",INDEX(Assessment!$N$1:$N$63184,ROWS(H$2:H1992)*24-1)),"")
)</f>
        <v/>
      </c>
      <c r="I1992" s="4" t="str" cm="1">
        <f t="array" ref="I1992">IF(INDEX(Assessment!$L$1:$L$63184,ROWS(I$2:I1992)*24-17)=0,"",INDEX(Assessment!$L$1:$L$63184,ROWS(I$2:I1992)*24-17))</f>
        <v/>
      </c>
    </row>
    <row r="1993" spans="1:9" s="4" customFormat="1" x14ac:dyDescent="0.25">
      <c r="A1993" s="4" t="str" cm="1">
        <f t="array" ref="A1993">IF(INDEX(Assessment!$C$1:$C$63184,ROWS(A$2:A1993)*24-22)=0,"",INDEX(Assessment!$C$1:$C$63184,ROWS(A$2:A1993)*24-22))</f>
        <v/>
      </c>
      <c r="B1993" s="4" t="str" cm="1">
        <f t="array" ref="B1993">IF(INDEX(Assessment!$C$1:$C$63184,ROWS(B$2:B1993)*24-21)=0,"",INDEX(Assessment!$C$1:$C$63184,ROWS(B$2:B1993)*24-21))</f>
        <v/>
      </c>
      <c r="C1993" s="4" t="str" cm="1">
        <f t="array" ref="C1993">IF(INDEX(Assessment!$C$1:$C$63184,ROWS(C$2:C1993)*24-20)="","",_xlfn.CONCAT(INDEX(Assessment!$C$1:$C$63184,ROWS(C$2:C1993)*24-20), " ==&gt; ", INDEX(Assessment!$C$1:$C$63184,ROWS(C$2:C1993)*24-19)))</f>
        <v/>
      </c>
      <c r="D1993" s="4" t="str" cm="1">
        <f t="array" ref="D1993">IF(INDEX(Assessment!$L$1:$L$63184,ROWS(D$2:D1993)*24-20)=0,"",INDEX(Assessment!$L$1:$L$63184,ROWS(D$2:D1993)*24-20))</f>
        <v/>
      </c>
      <c r="E1993" s="6" t="str" cm="1">
        <f t="array" ref="E1993">IF(INDEX(Assessment!$I$1:$I$63184,ROWS(E$2:E1993)*24-12)=0,"",INDEX(Assessment!$I$1:$I$63184,ROWS(E$2:E1993)*24-12))</f>
        <v/>
      </c>
      <c r="F1993" s="64" t="str" cm="1">
        <f t="array" ref="F1993">IF(INDEX(Assessment!$L$1:$L$63184,ROWS(F$2:F1993)*24-14)=0,"",INDEX(Assessment!$L$1:$L$63184,ROWS(F$2:F1993)*24-14))</f>
        <v/>
      </c>
      <c r="G1993" s="63" t="str" cm="1">
        <f t="array" ref="G1993">IF(INDEX(Assessment!$L$1:$L$63184,ROWS(G$2:G1993)*24-13)=0,"",INDEX(Assessment!$L$1:$L$63184,ROWS(G$2:G1993)*24-13))</f>
        <v/>
      </c>
      <c r="H1993" s="5" t="str" cm="1">
        <f t="array" ref="H1993">_xlfn.CONCAT(
IF(INDEX(Assessment!$L$1:$L$63184,ROWS(H$2:H1993)*24-8)&lt;&gt;FALSE, _xlfn.CONCAT(INDEX(Assessment!$L$1:$L$63184,ROWS(H$2:H1993)*24-8)," (",TEXT(INDEX(Assessment!$M$1:$M$63184,ROWS(H$2:H1993)*24-8),"m/yy"),") ",INDEX(Assessment!$N$1:$N$63184,ROWS(H$2:H1993)*24-8)),""),
IF(INDEX(Assessment!$L$1:$L$63184,ROWS(H$2:H1993)*24-7)&lt;&gt;FALSE, _xlfn.CONCAT(CHAR(10),INDEX(Assessment!$L$1:$L$63184,ROWS(H$2:H1993)*24-7)," (",TEXT(INDEX(Assessment!$M$1:$M$63184,ROWS(H$2:H1993)*24-7),"m/yy"),") ",INDEX(Assessment!$N$1:$N$63184,ROWS(H$2:H1993)*24-7)),""),
IF(INDEX(Assessment!$L$1:$L$63184,ROWS(H$2:H1993)*24-6)&lt;&gt;FALSE, _xlfn.CONCAT(CHAR(10),INDEX(Assessment!$L$1:$L$63184,ROWS(H$2:H1993)*24-6)," (",TEXT(INDEX(Assessment!$M$1:$M$63184,ROWS(H$2:H1993)*24-6),"m/yy"),") ",INDEX(Assessment!$N$1:$N$63184,ROWS(H$2:H1993)*24-6)),""),
IF(INDEX(Assessment!$L$1:$L$63184,ROWS(H$2:H1993)*24-5)&lt;&gt;FALSE, _xlfn.CONCAT(CHAR(10),INDEX(Assessment!$L$1:$L$63184,ROWS(H$2:H1993)*24-5)," (",TEXT(INDEX(Assessment!$M$1:$M$63184,ROWS(H$2:H1993)*24-5),"m/yy"),") ",INDEX(Assessment!$N$1:$N$63184,ROWS(H$2:H1993)*24-5)),""),
IF(INDEX(Assessment!$L$1:$L$63184,ROWS(H$2:H1993)*24-4)&lt;&gt;FALSE, _xlfn.CONCAT(CHAR(10),INDEX(Assessment!$L$1:$L$63184,ROWS(H$2:H1993)*24-4)," (",TEXT(INDEX(Assessment!$M$1:$M$63184,ROWS(H$2:H1993)*24-4),"m/yy"),") ",INDEX(Assessment!$N$1:$N$63184,ROWS(H$2:H1993)*24-4)),""),
IF(INDEX(Assessment!$L$1:$L$63184,ROWS(H$2:H1993)*24-3)&lt;&gt;FALSE, _xlfn.CONCAT(CHAR(10),INDEX(Assessment!$L$1:$L$63184,ROWS(H$2:H1993)*24-3)," (",TEXT(INDEX(Assessment!$M$1:$M$63184,ROWS(H$2:H1993)*24-3),"m/yy"),") ",INDEX(Assessment!$N$1:$N$63184,ROWS(H$2:H1993)*24-3)),""),
IF(INDEX(Assessment!$L$1:$L$63184,ROWS(H$2:H1993)*24-2)&lt;&gt;FALSE, _xlfn.CONCAT(CHAR(10),INDEX(Assessment!$L$1:$L$63184,ROWS(H$2:H1993)*24-2)," (",TEXT(INDEX(Assessment!$M$1:$M$63184,ROWS(H$2:H1993)*24-2),"m/yy"),") ",INDEX(Assessment!$N$1:$N$63184,ROWS(H$2:H1993)*24-2)),""),
IF(INDEX(Assessment!$L$1:$L$63184,ROWS(H$2:H1993)*24-1)&lt;&gt;FALSE, _xlfn.CONCAT(CHAR(10),INDEX(Assessment!$L$1:$L$63184,ROWS(H$2:H1993)*24-1),") ",TEXT(INDEX(Assessment!$M$1:$M$63184,ROWS(H$2:H1993)*24-1),"m/yy"),") ",INDEX(Assessment!$N$1:$N$63184,ROWS(H$2:H1993)*24-1)),"")
)</f>
        <v/>
      </c>
      <c r="I1993" s="4" t="str" cm="1">
        <f t="array" ref="I1993">IF(INDEX(Assessment!$L$1:$L$63184,ROWS(I$2:I1993)*24-17)=0,"",INDEX(Assessment!$L$1:$L$63184,ROWS(I$2:I1993)*24-17))</f>
        <v/>
      </c>
    </row>
    <row r="1994" spans="1:9" s="4" customFormat="1" x14ac:dyDescent="0.25">
      <c r="A1994" s="4" t="str" cm="1">
        <f t="array" ref="A1994">IF(INDEX(Assessment!$C$1:$C$63184,ROWS(A$2:A1994)*24-22)=0,"",INDEX(Assessment!$C$1:$C$63184,ROWS(A$2:A1994)*24-22))</f>
        <v/>
      </c>
      <c r="B1994" s="4" t="str" cm="1">
        <f t="array" ref="B1994">IF(INDEX(Assessment!$C$1:$C$63184,ROWS(B$2:B1994)*24-21)=0,"",INDEX(Assessment!$C$1:$C$63184,ROWS(B$2:B1994)*24-21))</f>
        <v/>
      </c>
      <c r="C1994" s="4" t="str" cm="1">
        <f t="array" ref="C1994">IF(INDEX(Assessment!$C$1:$C$63184,ROWS(C$2:C1994)*24-20)="","",_xlfn.CONCAT(INDEX(Assessment!$C$1:$C$63184,ROWS(C$2:C1994)*24-20), " ==&gt; ", INDEX(Assessment!$C$1:$C$63184,ROWS(C$2:C1994)*24-19)))</f>
        <v/>
      </c>
      <c r="D1994" s="4" t="str" cm="1">
        <f t="array" ref="D1994">IF(INDEX(Assessment!$L$1:$L$63184,ROWS(D$2:D1994)*24-20)=0,"",INDEX(Assessment!$L$1:$L$63184,ROWS(D$2:D1994)*24-20))</f>
        <v/>
      </c>
      <c r="E1994" s="6" t="str" cm="1">
        <f t="array" ref="E1994">IF(INDEX(Assessment!$I$1:$I$63184,ROWS(E$2:E1994)*24-12)=0,"",INDEX(Assessment!$I$1:$I$63184,ROWS(E$2:E1994)*24-12))</f>
        <v/>
      </c>
      <c r="F1994" s="64" t="str" cm="1">
        <f t="array" ref="F1994">IF(INDEX(Assessment!$L$1:$L$63184,ROWS(F$2:F1994)*24-14)=0,"",INDEX(Assessment!$L$1:$L$63184,ROWS(F$2:F1994)*24-14))</f>
        <v/>
      </c>
      <c r="G1994" s="63" t="str" cm="1">
        <f t="array" ref="G1994">IF(INDEX(Assessment!$L$1:$L$63184,ROWS(G$2:G1994)*24-13)=0,"",INDEX(Assessment!$L$1:$L$63184,ROWS(G$2:G1994)*24-13))</f>
        <v/>
      </c>
      <c r="H1994" s="5" t="str" cm="1">
        <f t="array" ref="H1994">_xlfn.CONCAT(
IF(INDEX(Assessment!$L$1:$L$63184,ROWS(H$2:H1994)*24-8)&lt;&gt;FALSE, _xlfn.CONCAT(INDEX(Assessment!$L$1:$L$63184,ROWS(H$2:H1994)*24-8)," (",TEXT(INDEX(Assessment!$M$1:$M$63184,ROWS(H$2:H1994)*24-8),"m/yy"),") ",INDEX(Assessment!$N$1:$N$63184,ROWS(H$2:H1994)*24-8)),""),
IF(INDEX(Assessment!$L$1:$L$63184,ROWS(H$2:H1994)*24-7)&lt;&gt;FALSE, _xlfn.CONCAT(CHAR(10),INDEX(Assessment!$L$1:$L$63184,ROWS(H$2:H1994)*24-7)," (",TEXT(INDEX(Assessment!$M$1:$M$63184,ROWS(H$2:H1994)*24-7),"m/yy"),") ",INDEX(Assessment!$N$1:$N$63184,ROWS(H$2:H1994)*24-7)),""),
IF(INDEX(Assessment!$L$1:$L$63184,ROWS(H$2:H1994)*24-6)&lt;&gt;FALSE, _xlfn.CONCAT(CHAR(10),INDEX(Assessment!$L$1:$L$63184,ROWS(H$2:H1994)*24-6)," (",TEXT(INDEX(Assessment!$M$1:$M$63184,ROWS(H$2:H1994)*24-6),"m/yy"),") ",INDEX(Assessment!$N$1:$N$63184,ROWS(H$2:H1994)*24-6)),""),
IF(INDEX(Assessment!$L$1:$L$63184,ROWS(H$2:H1994)*24-5)&lt;&gt;FALSE, _xlfn.CONCAT(CHAR(10),INDEX(Assessment!$L$1:$L$63184,ROWS(H$2:H1994)*24-5)," (",TEXT(INDEX(Assessment!$M$1:$M$63184,ROWS(H$2:H1994)*24-5),"m/yy"),") ",INDEX(Assessment!$N$1:$N$63184,ROWS(H$2:H1994)*24-5)),""),
IF(INDEX(Assessment!$L$1:$L$63184,ROWS(H$2:H1994)*24-4)&lt;&gt;FALSE, _xlfn.CONCAT(CHAR(10),INDEX(Assessment!$L$1:$L$63184,ROWS(H$2:H1994)*24-4)," (",TEXT(INDEX(Assessment!$M$1:$M$63184,ROWS(H$2:H1994)*24-4),"m/yy"),") ",INDEX(Assessment!$N$1:$N$63184,ROWS(H$2:H1994)*24-4)),""),
IF(INDEX(Assessment!$L$1:$L$63184,ROWS(H$2:H1994)*24-3)&lt;&gt;FALSE, _xlfn.CONCAT(CHAR(10),INDEX(Assessment!$L$1:$L$63184,ROWS(H$2:H1994)*24-3)," (",TEXT(INDEX(Assessment!$M$1:$M$63184,ROWS(H$2:H1994)*24-3),"m/yy"),") ",INDEX(Assessment!$N$1:$N$63184,ROWS(H$2:H1994)*24-3)),""),
IF(INDEX(Assessment!$L$1:$L$63184,ROWS(H$2:H1994)*24-2)&lt;&gt;FALSE, _xlfn.CONCAT(CHAR(10),INDEX(Assessment!$L$1:$L$63184,ROWS(H$2:H1994)*24-2)," (",TEXT(INDEX(Assessment!$M$1:$M$63184,ROWS(H$2:H1994)*24-2),"m/yy"),") ",INDEX(Assessment!$N$1:$N$63184,ROWS(H$2:H1994)*24-2)),""),
IF(INDEX(Assessment!$L$1:$L$63184,ROWS(H$2:H1994)*24-1)&lt;&gt;FALSE, _xlfn.CONCAT(CHAR(10),INDEX(Assessment!$L$1:$L$63184,ROWS(H$2:H1994)*24-1),") ",TEXT(INDEX(Assessment!$M$1:$M$63184,ROWS(H$2:H1994)*24-1),"m/yy"),") ",INDEX(Assessment!$N$1:$N$63184,ROWS(H$2:H1994)*24-1)),"")
)</f>
        <v/>
      </c>
      <c r="I1994" s="4" t="str" cm="1">
        <f t="array" ref="I1994">IF(INDEX(Assessment!$L$1:$L$63184,ROWS(I$2:I1994)*24-17)=0,"",INDEX(Assessment!$L$1:$L$63184,ROWS(I$2:I1994)*24-17))</f>
        <v/>
      </c>
    </row>
    <row r="1995" spans="1:9" s="4" customFormat="1" x14ac:dyDescent="0.25">
      <c r="A1995" s="4" t="str" cm="1">
        <f t="array" ref="A1995">IF(INDEX(Assessment!$C$1:$C$63184,ROWS(A$2:A1995)*24-22)=0,"",INDEX(Assessment!$C$1:$C$63184,ROWS(A$2:A1995)*24-22))</f>
        <v/>
      </c>
      <c r="B1995" s="4" t="str" cm="1">
        <f t="array" ref="B1995">IF(INDEX(Assessment!$C$1:$C$63184,ROWS(B$2:B1995)*24-21)=0,"",INDEX(Assessment!$C$1:$C$63184,ROWS(B$2:B1995)*24-21))</f>
        <v/>
      </c>
      <c r="C1995" s="4" t="str" cm="1">
        <f t="array" ref="C1995">IF(INDEX(Assessment!$C$1:$C$63184,ROWS(C$2:C1995)*24-20)="","",_xlfn.CONCAT(INDEX(Assessment!$C$1:$C$63184,ROWS(C$2:C1995)*24-20), " ==&gt; ", INDEX(Assessment!$C$1:$C$63184,ROWS(C$2:C1995)*24-19)))</f>
        <v/>
      </c>
      <c r="D1995" s="4" t="str" cm="1">
        <f t="array" ref="D1995">IF(INDEX(Assessment!$L$1:$L$63184,ROWS(D$2:D1995)*24-20)=0,"",INDEX(Assessment!$L$1:$L$63184,ROWS(D$2:D1995)*24-20))</f>
        <v/>
      </c>
      <c r="E1995" s="6" t="str" cm="1">
        <f t="array" ref="E1995">IF(INDEX(Assessment!$I$1:$I$63184,ROWS(E$2:E1995)*24-12)=0,"",INDEX(Assessment!$I$1:$I$63184,ROWS(E$2:E1995)*24-12))</f>
        <v/>
      </c>
      <c r="F1995" s="64" t="str" cm="1">
        <f t="array" ref="F1995">IF(INDEX(Assessment!$L$1:$L$63184,ROWS(F$2:F1995)*24-14)=0,"",INDEX(Assessment!$L$1:$L$63184,ROWS(F$2:F1995)*24-14))</f>
        <v/>
      </c>
      <c r="G1995" s="63" t="str" cm="1">
        <f t="array" ref="G1995">IF(INDEX(Assessment!$L$1:$L$63184,ROWS(G$2:G1995)*24-13)=0,"",INDEX(Assessment!$L$1:$L$63184,ROWS(G$2:G1995)*24-13))</f>
        <v/>
      </c>
      <c r="H1995" s="5" t="str" cm="1">
        <f t="array" ref="H1995">_xlfn.CONCAT(
IF(INDEX(Assessment!$L$1:$L$63184,ROWS(H$2:H1995)*24-8)&lt;&gt;FALSE, _xlfn.CONCAT(INDEX(Assessment!$L$1:$L$63184,ROWS(H$2:H1995)*24-8)," (",TEXT(INDEX(Assessment!$M$1:$M$63184,ROWS(H$2:H1995)*24-8),"m/yy"),") ",INDEX(Assessment!$N$1:$N$63184,ROWS(H$2:H1995)*24-8)),""),
IF(INDEX(Assessment!$L$1:$L$63184,ROWS(H$2:H1995)*24-7)&lt;&gt;FALSE, _xlfn.CONCAT(CHAR(10),INDEX(Assessment!$L$1:$L$63184,ROWS(H$2:H1995)*24-7)," (",TEXT(INDEX(Assessment!$M$1:$M$63184,ROWS(H$2:H1995)*24-7),"m/yy"),") ",INDEX(Assessment!$N$1:$N$63184,ROWS(H$2:H1995)*24-7)),""),
IF(INDEX(Assessment!$L$1:$L$63184,ROWS(H$2:H1995)*24-6)&lt;&gt;FALSE, _xlfn.CONCAT(CHAR(10),INDEX(Assessment!$L$1:$L$63184,ROWS(H$2:H1995)*24-6)," (",TEXT(INDEX(Assessment!$M$1:$M$63184,ROWS(H$2:H1995)*24-6),"m/yy"),") ",INDEX(Assessment!$N$1:$N$63184,ROWS(H$2:H1995)*24-6)),""),
IF(INDEX(Assessment!$L$1:$L$63184,ROWS(H$2:H1995)*24-5)&lt;&gt;FALSE, _xlfn.CONCAT(CHAR(10),INDEX(Assessment!$L$1:$L$63184,ROWS(H$2:H1995)*24-5)," (",TEXT(INDEX(Assessment!$M$1:$M$63184,ROWS(H$2:H1995)*24-5),"m/yy"),") ",INDEX(Assessment!$N$1:$N$63184,ROWS(H$2:H1995)*24-5)),""),
IF(INDEX(Assessment!$L$1:$L$63184,ROWS(H$2:H1995)*24-4)&lt;&gt;FALSE, _xlfn.CONCAT(CHAR(10),INDEX(Assessment!$L$1:$L$63184,ROWS(H$2:H1995)*24-4)," (",TEXT(INDEX(Assessment!$M$1:$M$63184,ROWS(H$2:H1995)*24-4),"m/yy"),") ",INDEX(Assessment!$N$1:$N$63184,ROWS(H$2:H1995)*24-4)),""),
IF(INDEX(Assessment!$L$1:$L$63184,ROWS(H$2:H1995)*24-3)&lt;&gt;FALSE, _xlfn.CONCAT(CHAR(10),INDEX(Assessment!$L$1:$L$63184,ROWS(H$2:H1995)*24-3)," (",TEXT(INDEX(Assessment!$M$1:$M$63184,ROWS(H$2:H1995)*24-3),"m/yy"),") ",INDEX(Assessment!$N$1:$N$63184,ROWS(H$2:H1995)*24-3)),""),
IF(INDEX(Assessment!$L$1:$L$63184,ROWS(H$2:H1995)*24-2)&lt;&gt;FALSE, _xlfn.CONCAT(CHAR(10),INDEX(Assessment!$L$1:$L$63184,ROWS(H$2:H1995)*24-2)," (",TEXT(INDEX(Assessment!$M$1:$M$63184,ROWS(H$2:H1995)*24-2),"m/yy"),") ",INDEX(Assessment!$N$1:$N$63184,ROWS(H$2:H1995)*24-2)),""),
IF(INDEX(Assessment!$L$1:$L$63184,ROWS(H$2:H1995)*24-1)&lt;&gt;FALSE, _xlfn.CONCAT(CHAR(10),INDEX(Assessment!$L$1:$L$63184,ROWS(H$2:H1995)*24-1),") ",TEXT(INDEX(Assessment!$M$1:$M$63184,ROWS(H$2:H1995)*24-1),"m/yy"),") ",INDEX(Assessment!$N$1:$N$63184,ROWS(H$2:H1995)*24-1)),"")
)</f>
        <v/>
      </c>
      <c r="I1995" s="4" t="str" cm="1">
        <f t="array" ref="I1995">IF(INDEX(Assessment!$L$1:$L$63184,ROWS(I$2:I1995)*24-17)=0,"",INDEX(Assessment!$L$1:$L$63184,ROWS(I$2:I1995)*24-17))</f>
        <v/>
      </c>
    </row>
    <row r="1996" spans="1:9" s="4" customFormat="1" x14ac:dyDescent="0.25">
      <c r="A1996" s="4" t="str" cm="1">
        <f t="array" ref="A1996">IF(INDEX(Assessment!$C$1:$C$63184,ROWS(A$2:A1996)*24-22)=0,"",INDEX(Assessment!$C$1:$C$63184,ROWS(A$2:A1996)*24-22))</f>
        <v/>
      </c>
      <c r="B1996" s="4" t="str" cm="1">
        <f t="array" ref="B1996">IF(INDEX(Assessment!$C$1:$C$63184,ROWS(B$2:B1996)*24-21)=0,"",INDEX(Assessment!$C$1:$C$63184,ROWS(B$2:B1996)*24-21))</f>
        <v/>
      </c>
      <c r="C1996" s="4" t="str" cm="1">
        <f t="array" ref="C1996">IF(INDEX(Assessment!$C$1:$C$63184,ROWS(C$2:C1996)*24-20)="","",_xlfn.CONCAT(INDEX(Assessment!$C$1:$C$63184,ROWS(C$2:C1996)*24-20), " ==&gt; ", INDEX(Assessment!$C$1:$C$63184,ROWS(C$2:C1996)*24-19)))</f>
        <v/>
      </c>
      <c r="D1996" s="4" t="str" cm="1">
        <f t="array" ref="D1996">IF(INDEX(Assessment!$L$1:$L$63184,ROWS(D$2:D1996)*24-20)=0,"",INDEX(Assessment!$L$1:$L$63184,ROWS(D$2:D1996)*24-20))</f>
        <v/>
      </c>
      <c r="E1996" s="6" t="str" cm="1">
        <f t="array" ref="E1996">IF(INDEX(Assessment!$I$1:$I$63184,ROWS(E$2:E1996)*24-12)=0,"",INDEX(Assessment!$I$1:$I$63184,ROWS(E$2:E1996)*24-12))</f>
        <v/>
      </c>
      <c r="F1996" s="64" t="str" cm="1">
        <f t="array" ref="F1996">IF(INDEX(Assessment!$L$1:$L$63184,ROWS(F$2:F1996)*24-14)=0,"",INDEX(Assessment!$L$1:$L$63184,ROWS(F$2:F1996)*24-14))</f>
        <v/>
      </c>
      <c r="G1996" s="63" t="str" cm="1">
        <f t="array" ref="G1996">IF(INDEX(Assessment!$L$1:$L$63184,ROWS(G$2:G1996)*24-13)=0,"",INDEX(Assessment!$L$1:$L$63184,ROWS(G$2:G1996)*24-13))</f>
        <v/>
      </c>
      <c r="H1996" s="5" t="str" cm="1">
        <f t="array" ref="H1996">_xlfn.CONCAT(
IF(INDEX(Assessment!$L$1:$L$63184,ROWS(H$2:H1996)*24-8)&lt;&gt;FALSE, _xlfn.CONCAT(INDEX(Assessment!$L$1:$L$63184,ROWS(H$2:H1996)*24-8)," (",TEXT(INDEX(Assessment!$M$1:$M$63184,ROWS(H$2:H1996)*24-8),"m/yy"),") ",INDEX(Assessment!$N$1:$N$63184,ROWS(H$2:H1996)*24-8)),""),
IF(INDEX(Assessment!$L$1:$L$63184,ROWS(H$2:H1996)*24-7)&lt;&gt;FALSE, _xlfn.CONCAT(CHAR(10),INDEX(Assessment!$L$1:$L$63184,ROWS(H$2:H1996)*24-7)," (",TEXT(INDEX(Assessment!$M$1:$M$63184,ROWS(H$2:H1996)*24-7),"m/yy"),") ",INDEX(Assessment!$N$1:$N$63184,ROWS(H$2:H1996)*24-7)),""),
IF(INDEX(Assessment!$L$1:$L$63184,ROWS(H$2:H1996)*24-6)&lt;&gt;FALSE, _xlfn.CONCAT(CHAR(10),INDEX(Assessment!$L$1:$L$63184,ROWS(H$2:H1996)*24-6)," (",TEXT(INDEX(Assessment!$M$1:$M$63184,ROWS(H$2:H1996)*24-6),"m/yy"),") ",INDEX(Assessment!$N$1:$N$63184,ROWS(H$2:H1996)*24-6)),""),
IF(INDEX(Assessment!$L$1:$L$63184,ROWS(H$2:H1996)*24-5)&lt;&gt;FALSE, _xlfn.CONCAT(CHAR(10),INDEX(Assessment!$L$1:$L$63184,ROWS(H$2:H1996)*24-5)," (",TEXT(INDEX(Assessment!$M$1:$M$63184,ROWS(H$2:H1996)*24-5),"m/yy"),") ",INDEX(Assessment!$N$1:$N$63184,ROWS(H$2:H1996)*24-5)),""),
IF(INDEX(Assessment!$L$1:$L$63184,ROWS(H$2:H1996)*24-4)&lt;&gt;FALSE, _xlfn.CONCAT(CHAR(10),INDEX(Assessment!$L$1:$L$63184,ROWS(H$2:H1996)*24-4)," (",TEXT(INDEX(Assessment!$M$1:$M$63184,ROWS(H$2:H1996)*24-4),"m/yy"),") ",INDEX(Assessment!$N$1:$N$63184,ROWS(H$2:H1996)*24-4)),""),
IF(INDEX(Assessment!$L$1:$L$63184,ROWS(H$2:H1996)*24-3)&lt;&gt;FALSE, _xlfn.CONCAT(CHAR(10),INDEX(Assessment!$L$1:$L$63184,ROWS(H$2:H1996)*24-3)," (",TEXT(INDEX(Assessment!$M$1:$M$63184,ROWS(H$2:H1996)*24-3),"m/yy"),") ",INDEX(Assessment!$N$1:$N$63184,ROWS(H$2:H1996)*24-3)),""),
IF(INDEX(Assessment!$L$1:$L$63184,ROWS(H$2:H1996)*24-2)&lt;&gt;FALSE, _xlfn.CONCAT(CHAR(10),INDEX(Assessment!$L$1:$L$63184,ROWS(H$2:H1996)*24-2)," (",TEXT(INDEX(Assessment!$M$1:$M$63184,ROWS(H$2:H1996)*24-2),"m/yy"),") ",INDEX(Assessment!$N$1:$N$63184,ROWS(H$2:H1996)*24-2)),""),
IF(INDEX(Assessment!$L$1:$L$63184,ROWS(H$2:H1996)*24-1)&lt;&gt;FALSE, _xlfn.CONCAT(CHAR(10),INDEX(Assessment!$L$1:$L$63184,ROWS(H$2:H1996)*24-1),") ",TEXT(INDEX(Assessment!$M$1:$M$63184,ROWS(H$2:H1996)*24-1),"m/yy"),") ",INDEX(Assessment!$N$1:$N$63184,ROWS(H$2:H1996)*24-1)),"")
)</f>
        <v/>
      </c>
      <c r="I1996" s="4" t="str" cm="1">
        <f t="array" ref="I1996">IF(INDEX(Assessment!$L$1:$L$63184,ROWS(I$2:I1996)*24-17)=0,"",INDEX(Assessment!$L$1:$L$63184,ROWS(I$2:I1996)*24-17))</f>
        <v/>
      </c>
    </row>
    <row r="1997" spans="1:9" s="4" customFormat="1" x14ac:dyDescent="0.25">
      <c r="A1997" s="4" t="str" cm="1">
        <f t="array" ref="A1997">IF(INDEX(Assessment!$C$1:$C$63184,ROWS(A$2:A1997)*24-22)=0,"",INDEX(Assessment!$C$1:$C$63184,ROWS(A$2:A1997)*24-22))</f>
        <v/>
      </c>
      <c r="B1997" s="4" t="str" cm="1">
        <f t="array" ref="B1997">IF(INDEX(Assessment!$C$1:$C$63184,ROWS(B$2:B1997)*24-21)=0,"",INDEX(Assessment!$C$1:$C$63184,ROWS(B$2:B1997)*24-21))</f>
        <v/>
      </c>
      <c r="C1997" s="4" t="str" cm="1">
        <f t="array" ref="C1997">IF(INDEX(Assessment!$C$1:$C$63184,ROWS(C$2:C1997)*24-20)="","",_xlfn.CONCAT(INDEX(Assessment!$C$1:$C$63184,ROWS(C$2:C1997)*24-20), " ==&gt; ", INDEX(Assessment!$C$1:$C$63184,ROWS(C$2:C1997)*24-19)))</f>
        <v/>
      </c>
      <c r="D1997" s="4" t="str" cm="1">
        <f t="array" ref="D1997">IF(INDEX(Assessment!$L$1:$L$63184,ROWS(D$2:D1997)*24-20)=0,"",INDEX(Assessment!$L$1:$L$63184,ROWS(D$2:D1997)*24-20))</f>
        <v/>
      </c>
      <c r="E1997" s="6" t="str" cm="1">
        <f t="array" ref="E1997">IF(INDEX(Assessment!$I$1:$I$63184,ROWS(E$2:E1997)*24-12)=0,"",INDEX(Assessment!$I$1:$I$63184,ROWS(E$2:E1997)*24-12))</f>
        <v/>
      </c>
      <c r="F1997" s="64" t="str" cm="1">
        <f t="array" ref="F1997">IF(INDEX(Assessment!$L$1:$L$63184,ROWS(F$2:F1997)*24-14)=0,"",INDEX(Assessment!$L$1:$L$63184,ROWS(F$2:F1997)*24-14))</f>
        <v/>
      </c>
      <c r="G1997" s="63" t="str" cm="1">
        <f t="array" ref="G1997">IF(INDEX(Assessment!$L$1:$L$63184,ROWS(G$2:G1997)*24-13)=0,"",INDEX(Assessment!$L$1:$L$63184,ROWS(G$2:G1997)*24-13))</f>
        <v/>
      </c>
      <c r="H1997" s="5" t="str" cm="1">
        <f t="array" ref="H1997">_xlfn.CONCAT(
IF(INDEX(Assessment!$L$1:$L$63184,ROWS(H$2:H1997)*24-8)&lt;&gt;FALSE, _xlfn.CONCAT(INDEX(Assessment!$L$1:$L$63184,ROWS(H$2:H1997)*24-8)," (",TEXT(INDEX(Assessment!$M$1:$M$63184,ROWS(H$2:H1997)*24-8),"m/yy"),") ",INDEX(Assessment!$N$1:$N$63184,ROWS(H$2:H1997)*24-8)),""),
IF(INDEX(Assessment!$L$1:$L$63184,ROWS(H$2:H1997)*24-7)&lt;&gt;FALSE, _xlfn.CONCAT(CHAR(10),INDEX(Assessment!$L$1:$L$63184,ROWS(H$2:H1997)*24-7)," (",TEXT(INDEX(Assessment!$M$1:$M$63184,ROWS(H$2:H1997)*24-7),"m/yy"),") ",INDEX(Assessment!$N$1:$N$63184,ROWS(H$2:H1997)*24-7)),""),
IF(INDEX(Assessment!$L$1:$L$63184,ROWS(H$2:H1997)*24-6)&lt;&gt;FALSE, _xlfn.CONCAT(CHAR(10),INDEX(Assessment!$L$1:$L$63184,ROWS(H$2:H1997)*24-6)," (",TEXT(INDEX(Assessment!$M$1:$M$63184,ROWS(H$2:H1997)*24-6),"m/yy"),") ",INDEX(Assessment!$N$1:$N$63184,ROWS(H$2:H1997)*24-6)),""),
IF(INDEX(Assessment!$L$1:$L$63184,ROWS(H$2:H1997)*24-5)&lt;&gt;FALSE, _xlfn.CONCAT(CHAR(10),INDEX(Assessment!$L$1:$L$63184,ROWS(H$2:H1997)*24-5)," (",TEXT(INDEX(Assessment!$M$1:$M$63184,ROWS(H$2:H1997)*24-5),"m/yy"),") ",INDEX(Assessment!$N$1:$N$63184,ROWS(H$2:H1997)*24-5)),""),
IF(INDEX(Assessment!$L$1:$L$63184,ROWS(H$2:H1997)*24-4)&lt;&gt;FALSE, _xlfn.CONCAT(CHAR(10),INDEX(Assessment!$L$1:$L$63184,ROWS(H$2:H1997)*24-4)," (",TEXT(INDEX(Assessment!$M$1:$M$63184,ROWS(H$2:H1997)*24-4),"m/yy"),") ",INDEX(Assessment!$N$1:$N$63184,ROWS(H$2:H1997)*24-4)),""),
IF(INDEX(Assessment!$L$1:$L$63184,ROWS(H$2:H1997)*24-3)&lt;&gt;FALSE, _xlfn.CONCAT(CHAR(10),INDEX(Assessment!$L$1:$L$63184,ROWS(H$2:H1997)*24-3)," (",TEXT(INDEX(Assessment!$M$1:$M$63184,ROWS(H$2:H1997)*24-3),"m/yy"),") ",INDEX(Assessment!$N$1:$N$63184,ROWS(H$2:H1997)*24-3)),""),
IF(INDEX(Assessment!$L$1:$L$63184,ROWS(H$2:H1997)*24-2)&lt;&gt;FALSE, _xlfn.CONCAT(CHAR(10),INDEX(Assessment!$L$1:$L$63184,ROWS(H$2:H1997)*24-2)," (",TEXT(INDEX(Assessment!$M$1:$M$63184,ROWS(H$2:H1997)*24-2),"m/yy"),") ",INDEX(Assessment!$N$1:$N$63184,ROWS(H$2:H1997)*24-2)),""),
IF(INDEX(Assessment!$L$1:$L$63184,ROWS(H$2:H1997)*24-1)&lt;&gt;FALSE, _xlfn.CONCAT(CHAR(10),INDEX(Assessment!$L$1:$L$63184,ROWS(H$2:H1997)*24-1),") ",TEXT(INDEX(Assessment!$M$1:$M$63184,ROWS(H$2:H1997)*24-1),"m/yy"),") ",INDEX(Assessment!$N$1:$N$63184,ROWS(H$2:H1997)*24-1)),"")
)</f>
        <v/>
      </c>
      <c r="I1997" s="4" t="str" cm="1">
        <f t="array" ref="I1997">IF(INDEX(Assessment!$L$1:$L$63184,ROWS(I$2:I1997)*24-17)=0,"",INDEX(Assessment!$L$1:$L$63184,ROWS(I$2:I1997)*24-17))</f>
        <v/>
      </c>
    </row>
    <row r="1998" spans="1:9" s="4" customFormat="1" x14ac:dyDescent="0.25">
      <c r="A1998" s="4" t="str" cm="1">
        <f t="array" ref="A1998">IF(INDEX(Assessment!$C$1:$C$63184,ROWS(A$2:A1998)*24-22)=0,"",INDEX(Assessment!$C$1:$C$63184,ROWS(A$2:A1998)*24-22))</f>
        <v/>
      </c>
      <c r="B1998" s="4" t="str" cm="1">
        <f t="array" ref="B1998">IF(INDEX(Assessment!$C$1:$C$63184,ROWS(B$2:B1998)*24-21)=0,"",INDEX(Assessment!$C$1:$C$63184,ROWS(B$2:B1998)*24-21))</f>
        <v/>
      </c>
      <c r="C1998" s="4" t="str" cm="1">
        <f t="array" ref="C1998">IF(INDEX(Assessment!$C$1:$C$63184,ROWS(C$2:C1998)*24-20)="","",_xlfn.CONCAT(INDEX(Assessment!$C$1:$C$63184,ROWS(C$2:C1998)*24-20), " ==&gt; ", INDEX(Assessment!$C$1:$C$63184,ROWS(C$2:C1998)*24-19)))</f>
        <v/>
      </c>
      <c r="D1998" s="4" t="str" cm="1">
        <f t="array" ref="D1998">IF(INDEX(Assessment!$L$1:$L$63184,ROWS(D$2:D1998)*24-20)=0,"",INDEX(Assessment!$L$1:$L$63184,ROWS(D$2:D1998)*24-20))</f>
        <v/>
      </c>
      <c r="E1998" s="6" t="str" cm="1">
        <f t="array" ref="E1998">IF(INDEX(Assessment!$I$1:$I$63184,ROWS(E$2:E1998)*24-12)=0,"",INDEX(Assessment!$I$1:$I$63184,ROWS(E$2:E1998)*24-12))</f>
        <v/>
      </c>
      <c r="F1998" s="64" t="str" cm="1">
        <f t="array" ref="F1998">IF(INDEX(Assessment!$L$1:$L$63184,ROWS(F$2:F1998)*24-14)=0,"",INDEX(Assessment!$L$1:$L$63184,ROWS(F$2:F1998)*24-14))</f>
        <v/>
      </c>
      <c r="G1998" s="63" t="str" cm="1">
        <f t="array" ref="G1998">IF(INDEX(Assessment!$L$1:$L$63184,ROWS(G$2:G1998)*24-13)=0,"",INDEX(Assessment!$L$1:$L$63184,ROWS(G$2:G1998)*24-13))</f>
        <v/>
      </c>
      <c r="H1998" s="5" t="str" cm="1">
        <f t="array" ref="H1998">_xlfn.CONCAT(
IF(INDEX(Assessment!$L$1:$L$63184,ROWS(H$2:H1998)*24-8)&lt;&gt;FALSE, _xlfn.CONCAT(INDEX(Assessment!$L$1:$L$63184,ROWS(H$2:H1998)*24-8)," (",TEXT(INDEX(Assessment!$M$1:$M$63184,ROWS(H$2:H1998)*24-8),"m/yy"),") ",INDEX(Assessment!$N$1:$N$63184,ROWS(H$2:H1998)*24-8)),""),
IF(INDEX(Assessment!$L$1:$L$63184,ROWS(H$2:H1998)*24-7)&lt;&gt;FALSE, _xlfn.CONCAT(CHAR(10),INDEX(Assessment!$L$1:$L$63184,ROWS(H$2:H1998)*24-7)," (",TEXT(INDEX(Assessment!$M$1:$M$63184,ROWS(H$2:H1998)*24-7),"m/yy"),") ",INDEX(Assessment!$N$1:$N$63184,ROWS(H$2:H1998)*24-7)),""),
IF(INDEX(Assessment!$L$1:$L$63184,ROWS(H$2:H1998)*24-6)&lt;&gt;FALSE, _xlfn.CONCAT(CHAR(10),INDEX(Assessment!$L$1:$L$63184,ROWS(H$2:H1998)*24-6)," (",TEXT(INDEX(Assessment!$M$1:$M$63184,ROWS(H$2:H1998)*24-6),"m/yy"),") ",INDEX(Assessment!$N$1:$N$63184,ROWS(H$2:H1998)*24-6)),""),
IF(INDEX(Assessment!$L$1:$L$63184,ROWS(H$2:H1998)*24-5)&lt;&gt;FALSE, _xlfn.CONCAT(CHAR(10),INDEX(Assessment!$L$1:$L$63184,ROWS(H$2:H1998)*24-5)," (",TEXT(INDEX(Assessment!$M$1:$M$63184,ROWS(H$2:H1998)*24-5),"m/yy"),") ",INDEX(Assessment!$N$1:$N$63184,ROWS(H$2:H1998)*24-5)),""),
IF(INDEX(Assessment!$L$1:$L$63184,ROWS(H$2:H1998)*24-4)&lt;&gt;FALSE, _xlfn.CONCAT(CHAR(10),INDEX(Assessment!$L$1:$L$63184,ROWS(H$2:H1998)*24-4)," (",TEXT(INDEX(Assessment!$M$1:$M$63184,ROWS(H$2:H1998)*24-4),"m/yy"),") ",INDEX(Assessment!$N$1:$N$63184,ROWS(H$2:H1998)*24-4)),""),
IF(INDEX(Assessment!$L$1:$L$63184,ROWS(H$2:H1998)*24-3)&lt;&gt;FALSE, _xlfn.CONCAT(CHAR(10),INDEX(Assessment!$L$1:$L$63184,ROWS(H$2:H1998)*24-3)," (",TEXT(INDEX(Assessment!$M$1:$M$63184,ROWS(H$2:H1998)*24-3),"m/yy"),") ",INDEX(Assessment!$N$1:$N$63184,ROWS(H$2:H1998)*24-3)),""),
IF(INDEX(Assessment!$L$1:$L$63184,ROWS(H$2:H1998)*24-2)&lt;&gt;FALSE, _xlfn.CONCAT(CHAR(10),INDEX(Assessment!$L$1:$L$63184,ROWS(H$2:H1998)*24-2)," (",TEXT(INDEX(Assessment!$M$1:$M$63184,ROWS(H$2:H1998)*24-2),"m/yy"),") ",INDEX(Assessment!$N$1:$N$63184,ROWS(H$2:H1998)*24-2)),""),
IF(INDEX(Assessment!$L$1:$L$63184,ROWS(H$2:H1998)*24-1)&lt;&gt;FALSE, _xlfn.CONCAT(CHAR(10),INDEX(Assessment!$L$1:$L$63184,ROWS(H$2:H1998)*24-1),") ",TEXT(INDEX(Assessment!$M$1:$M$63184,ROWS(H$2:H1998)*24-1),"m/yy"),") ",INDEX(Assessment!$N$1:$N$63184,ROWS(H$2:H1998)*24-1)),"")
)</f>
        <v/>
      </c>
      <c r="I1998" s="4" t="str" cm="1">
        <f t="array" ref="I1998">IF(INDEX(Assessment!$L$1:$L$63184,ROWS(I$2:I1998)*24-17)=0,"",INDEX(Assessment!$L$1:$L$63184,ROWS(I$2:I1998)*24-17))</f>
        <v/>
      </c>
    </row>
    <row r="1999" spans="1:9" s="4" customFormat="1" x14ac:dyDescent="0.25">
      <c r="A1999" s="4" t="str" cm="1">
        <f t="array" ref="A1999">IF(INDEX(Assessment!$C$1:$C$63184,ROWS(A$2:A1999)*24-22)=0,"",INDEX(Assessment!$C$1:$C$63184,ROWS(A$2:A1999)*24-22))</f>
        <v/>
      </c>
      <c r="B1999" s="4" t="str" cm="1">
        <f t="array" ref="B1999">IF(INDEX(Assessment!$C$1:$C$63184,ROWS(B$2:B1999)*24-21)=0,"",INDEX(Assessment!$C$1:$C$63184,ROWS(B$2:B1999)*24-21))</f>
        <v/>
      </c>
      <c r="C1999" s="4" t="str" cm="1">
        <f t="array" ref="C1999">IF(INDEX(Assessment!$C$1:$C$63184,ROWS(C$2:C1999)*24-20)="","",_xlfn.CONCAT(INDEX(Assessment!$C$1:$C$63184,ROWS(C$2:C1999)*24-20), " ==&gt; ", INDEX(Assessment!$C$1:$C$63184,ROWS(C$2:C1999)*24-19)))</f>
        <v/>
      </c>
      <c r="D1999" s="4" t="str" cm="1">
        <f t="array" ref="D1999">IF(INDEX(Assessment!$L$1:$L$63184,ROWS(D$2:D1999)*24-20)=0,"",INDEX(Assessment!$L$1:$L$63184,ROWS(D$2:D1999)*24-20))</f>
        <v/>
      </c>
      <c r="E1999" s="6" t="str" cm="1">
        <f t="array" ref="E1999">IF(INDEX(Assessment!$I$1:$I$63184,ROWS(E$2:E1999)*24-12)=0,"",INDEX(Assessment!$I$1:$I$63184,ROWS(E$2:E1999)*24-12))</f>
        <v/>
      </c>
      <c r="F1999" s="64" t="str" cm="1">
        <f t="array" ref="F1999">IF(INDEX(Assessment!$L$1:$L$63184,ROWS(F$2:F1999)*24-14)=0,"",INDEX(Assessment!$L$1:$L$63184,ROWS(F$2:F1999)*24-14))</f>
        <v/>
      </c>
      <c r="G1999" s="63" t="str" cm="1">
        <f t="array" ref="G1999">IF(INDEX(Assessment!$L$1:$L$63184,ROWS(G$2:G1999)*24-13)=0,"",INDEX(Assessment!$L$1:$L$63184,ROWS(G$2:G1999)*24-13))</f>
        <v/>
      </c>
      <c r="H1999" s="5" t="str" cm="1">
        <f t="array" ref="H1999">_xlfn.CONCAT(
IF(INDEX(Assessment!$L$1:$L$63184,ROWS(H$2:H1999)*24-8)&lt;&gt;FALSE, _xlfn.CONCAT(INDEX(Assessment!$L$1:$L$63184,ROWS(H$2:H1999)*24-8)," (",TEXT(INDEX(Assessment!$M$1:$M$63184,ROWS(H$2:H1999)*24-8),"m/yy"),") ",INDEX(Assessment!$N$1:$N$63184,ROWS(H$2:H1999)*24-8)),""),
IF(INDEX(Assessment!$L$1:$L$63184,ROWS(H$2:H1999)*24-7)&lt;&gt;FALSE, _xlfn.CONCAT(CHAR(10),INDEX(Assessment!$L$1:$L$63184,ROWS(H$2:H1999)*24-7)," (",TEXT(INDEX(Assessment!$M$1:$M$63184,ROWS(H$2:H1999)*24-7),"m/yy"),") ",INDEX(Assessment!$N$1:$N$63184,ROWS(H$2:H1999)*24-7)),""),
IF(INDEX(Assessment!$L$1:$L$63184,ROWS(H$2:H1999)*24-6)&lt;&gt;FALSE, _xlfn.CONCAT(CHAR(10),INDEX(Assessment!$L$1:$L$63184,ROWS(H$2:H1999)*24-6)," (",TEXT(INDEX(Assessment!$M$1:$M$63184,ROWS(H$2:H1999)*24-6),"m/yy"),") ",INDEX(Assessment!$N$1:$N$63184,ROWS(H$2:H1999)*24-6)),""),
IF(INDEX(Assessment!$L$1:$L$63184,ROWS(H$2:H1999)*24-5)&lt;&gt;FALSE, _xlfn.CONCAT(CHAR(10),INDEX(Assessment!$L$1:$L$63184,ROWS(H$2:H1999)*24-5)," (",TEXT(INDEX(Assessment!$M$1:$M$63184,ROWS(H$2:H1999)*24-5),"m/yy"),") ",INDEX(Assessment!$N$1:$N$63184,ROWS(H$2:H1999)*24-5)),""),
IF(INDEX(Assessment!$L$1:$L$63184,ROWS(H$2:H1999)*24-4)&lt;&gt;FALSE, _xlfn.CONCAT(CHAR(10),INDEX(Assessment!$L$1:$L$63184,ROWS(H$2:H1999)*24-4)," (",TEXT(INDEX(Assessment!$M$1:$M$63184,ROWS(H$2:H1999)*24-4),"m/yy"),") ",INDEX(Assessment!$N$1:$N$63184,ROWS(H$2:H1999)*24-4)),""),
IF(INDEX(Assessment!$L$1:$L$63184,ROWS(H$2:H1999)*24-3)&lt;&gt;FALSE, _xlfn.CONCAT(CHAR(10),INDEX(Assessment!$L$1:$L$63184,ROWS(H$2:H1999)*24-3)," (",TEXT(INDEX(Assessment!$M$1:$M$63184,ROWS(H$2:H1999)*24-3),"m/yy"),") ",INDEX(Assessment!$N$1:$N$63184,ROWS(H$2:H1999)*24-3)),""),
IF(INDEX(Assessment!$L$1:$L$63184,ROWS(H$2:H1999)*24-2)&lt;&gt;FALSE, _xlfn.CONCAT(CHAR(10),INDEX(Assessment!$L$1:$L$63184,ROWS(H$2:H1999)*24-2)," (",TEXT(INDEX(Assessment!$M$1:$M$63184,ROWS(H$2:H1999)*24-2),"m/yy"),") ",INDEX(Assessment!$N$1:$N$63184,ROWS(H$2:H1999)*24-2)),""),
IF(INDEX(Assessment!$L$1:$L$63184,ROWS(H$2:H1999)*24-1)&lt;&gt;FALSE, _xlfn.CONCAT(CHAR(10),INDEX(Assessment!$L$1:$L$63184,ROWS(H$2:H1999)*24-1),") ",TEXT(INDEX(Assessment!$M$1:$M$63184,ROWS(H$2:H1999)*24-1),"m/yy"),") ",INDEX(Assessment!$N$1:$N$63184,ROWS(H$2:H1999)*24-1)),"")
)</f>
        <v/>
      </c>
      <c r="I1999" s="4" t="str" cm="1">
        <f t="array" ref="I1999">IF(INDEX(Assessment!$L$1:$L$63184,ROWS(I$2:I1999)*24-17)=0,"",INDEX(Assessment!$L$1:$L$63184,ROWS(I$2:I1999)*24-17))</f>
        <v/>
      </c>
    </row>
    <row r="2000" spans="1:9" s="4" customFormat="1" x14ac:dyDescent="0.25">
      <c r="A2000" s="4" t="str" cm="1">
        <f t="array" ref="A2000">IF(INDEX(Assessment!$C$1:$C$63184,ROWS(A$2:A2000)*24-22)=0,"",INDEX(Assessment!$C$1:$C$63184,ROWS(A$2:A2000)*24-22))</f>
        <v/>
      </c>
      <c r="B2000" s="4" t="str" cm="1">
        <f t="array" ref="B2000">IF(INDEX(Assessment!$C$1:$C$63184,ROWS(B$2:B2000)*24-21)=0,"",INDEX(Assessment!$C$1:$C$63184,ROWS(B$2:B2000)*24-21))</f>
        <v/>
      </c>
      <c r="C2000" s="4" t="str" cm="1">
        <f t="array" ref="C2000">IF(INDEX(Assessment!$C$1:$C$63184,ROWS(C$2:C2000)*24-20)="","",_xlfn.CONCAT(INDEX(Assessment!$C$1:$C$63184,ROWS(C$2:C2000)*24-20), " ==&gt; ", INDEX(Assessment!$C$1:$C$63184,ROWS(C$2:C2000)*24-19)))</f>
        <v/>
      </c>
      <c r="D2000" s="4" t="str" cm="1">
        <f t="array" ref="D2000">IF(INDEX(Assessment!$L$1:$L$63184,ROWS(D$2:D2000)*24-20)=0,"",INDEX(Assessment!$L$1:$L$63184,ROWS(D$2:D2000)*24-20))</f>
        <v/>
      </c>
      <c r="E2000" s="6" t="str" cm="1">
        <f t="array" ref="E2000">IF(INDEX(Assessment!$I$1:$I$63184,ROWS(E$2:E2000)*24-12)=0,"",INDEX(Assessment!$I$1:$I$63184,ROWS(E$2:E2000)*24-12))</f>
        <v/>
      </c>
      <c r="F2000" s="64" t="str" cm="1">
        <f t="array" ref="F2000">IF(INDEX(Assessment!$L$1:$L$63184,ROWS(F$2:F2000)*24-14)=0,"",INDEX(Assessment!$L$1:$L$63184,ROWS(F$2:F2000)*24-14))</f>
        <v/>
      </c>
      <c r="G2000" s="63" t="str" cm="1">
        <f t="array" ref="G2000">IF(INDEX(Assessment!$L$1:$L$63184,ROWS(G$2:G2000)*24-13)=0,"",INDEX(Assessment!$L$1:$L$63184,ROWS(G$2:G2000)*24-13))</f>
        <v/>
      </c>
      <c r="H2000" s="5" t="str" cm="1">
        <f t="array" ref="H2000">_xlfn.CONCAT(
IF(INDEX(Assessment!$L$1:$L$63184,ROWS(H$2:H2000)*24-8)&lt;&gt;FALSE, _xlfn.CONCAT(INDEX(Assessment!$L$1:$L$63184,ROWS(H$2:H2000)*24-8)," (",TEXT(INDEX(Assessment!$M$1:$M$63184,ROWS(H$2:H2000)*24-8),"m/yy"),") ",INDEX(Assessment!$N$1:$N$63184,ROWS(H$2:H2000)*24-8)),""),
IF(INDEX(Assessment!$L$1:$L$63184,ROWS(H$2:H2000)*24-7)&lt;&gt;FALSE, _xlfn.CONCAT(CHAR(10),INDEX(Assessment!$L$1:$L$63184,ROWS(H$2:H2000)*24-7)," (",TEXT(INDEX(Assessment!$M$1:$M$63184,ROWS(H$2:H2000)*24-7),"m/yy"),") ",INDEX(Assessment!$N$1:$N$63184,ROWS(H$2:H2000)*24-7)),""),
IF(INDEX(Assessment!$L$1:$L$63184,ROWS(H$2:H2000)*24-6)&lt;&gt;FALSE, _xlfn.CONCAT(CHAR(10),INDEX(Assessment!$L$1:$L$63184,ROWS(H$2:H2000)*24-6)," (",TEXT(INDEX(Assessment!$M$1:$M$63184,ROWS(H$2:H2000)*24-6),"m/yy"),") ",INDEX(Assessment!$N$1:$N$63184,ROWS(H$2:H2000)*24-6)),""),
IF(INDEX(Assessment!$L$1:$L$63184,ROWS(H$2:H2000)*24-5)&lt;&gt;FALSE, _xlfn.CONCAT(CHAR(10),INDEX(Assessment!$L$1:$L$63184,ROWS(H$2:H2000)*24-5)," (",TEXT(INDEX(Assessment!$M$1:$M$63184,ROWS(H$2:H2000)*24-5),"m/yy"),") ",INDEX(Assessment!$N$1:$N$63184,ROWS(H$2:H2000)*24-5)),""),
IF(INDEX(Assessment!$L$1:$L$63184,ROWS(H$2:H2000)*24-4)&lt;&gt;FALSE, _xlfn.CONCAT(CHAR(10),INDEX(Assessment!$L$1:$L$63184,ROWS(H$2:H2000)*24-4)," (",TEXT(INDEX(Assessment!$M$1:$M$63184,ROWS(H$2:H2000)*24-4),"m/yy"),") ",INDEX(Assessment!$N$1:$N$63184,ROWS(H$2:H2000)*24-4)),""),
IF(INDEX(Assessment!$L$1:$L$63184,ROWS(H$2:H2000)*24-3)&lt;&gt;FALSE, _xlfn.CONCAT(CHAR(10),INDEX(Assessment!$L$1:$L$63184,ROWS(H$2:H2000)*24-3)," (",TEXT(INDEX(Assessment!$M$1:$M$63184,ROWS(H$2:H2000)*24-3),"m/yy"),") ",INDEX(Assessment!$N$1:$N$63184,ROWS(H$2:H2000)*24-3)),""),
IF(INDEX(Assessment!$L$1:$L$63184,ROWS(H$2:H2000)*24-2)&lt;&gt;FALSE, _xlfn.CONCAT(CHAR(10),INDEX(Assessment!$L$1:$L$63184,ROWS(H$2:H2000)*24-2)," (",TEXT(INDEX(Assessment!$M$1:$M$63184,ROWS(H$2:H2000)*24-2),"m/yy"),") ",INDEX(Assessment!$N$1:$N$63184,ROWS(H$2:H2000)*24-2)),""),
IF(INDEX(Assessment!$L$1:$L$63184,ROWS(H$2:H2000)*24-1)&lt;&gt;FALSE, _xlfn.CONCAT(CHAR(10),INDEX(Assessment!$L$1:$L$63184,ROWS(H$2:H2000)*24-1),") ",TEXT(INDEX(Assessment!$M$1:$M$63184,ROWS(H$2:H2000)*24-1),"m/yy"),") ",INDEX(Assessment!$N$1:$N$63184,ROWS(H$2:H2000)*24-1)),"")
)</f>
        <v/>
      </c>
      <c r="I2000" s="4" t="str" cm="1">
        <f t="array" ref="I2000">IF(INDEX(Assessment!$L$1:$L$63184,ROWS(I$2:I2000)*24-17)=0,"",INDEX(Assessment!$L$1:$L$63184,ROWS(I$2:I2000)*24-17))</f>
        <v/>
      </c>
    </row>
    <row r="2001" spans="1:9" s="4" customFormat="1" x14ac:dyDescent="0.25">
      <c r="A2001" s="4" t="str" cm="1">
        <f t="array" ref="A2001">IF(INDEX(Assessment!$C$1:$C$63184,ROWS(A$2:A2001)*24-22)=0,"",INDEX(Assessment!$C$1:$C$63184,ROWS(A$2:A2001)*24-22))</f>
        <v/>
      </c>
      <c r="B2001" s="4" t="str" cm="1">
        <f t="array" ref="B2001">IF(INDEX(Assessment!$C$1:$C$63184,ROWS(B$2:B2001)*24-21)=0,"",INDEX(Assessment!$C$1:$C$63184,ROWS(B$2:B2001)*24-21))</f>
        <v/>
      </c>
      <c r="C2001" s="4" t="str" cm="1">
        <f t="array" ref="C2001">IF(INDEX(Assessment!$C$1:$C$63184,ROWS(C$2:C2001)*24-20)="","",_xlfn.CONCAT(INDEX(Assessment!$C$1:$C$63184,ROWS(C$2:C2001)*24-20), " ==&gt; ", INDEX(Assessment!$C$1:$C$63184,ROWS(C$2:C2001)*24-19)))</f>
        <v/>
      </c>
      <c r="D2001" s="4" t="str" cm="1">
        <f t="array" ref="D2001">IF(INDEX(Assessment!$L$1:$L$63184,ROWS(D$2:D2001)*24-20)=0,"",INDEX(Assessment!$L$1:$L$63184,ROWS(D$2:D2001)*24-20))</f>
        <v/>
      </c>
      <c r="E2001" s="6" t="str" cm="1">
        <f t="array" ref="E2001">IF(INDEX(Assessment!$I$1:$I$63184,ROWS(E$2:E2001)*24-12)=0,"",INDEX(Assessment!$I$1:$I$63184,ROWS(E$2:E2001)*24-12))</f>
        <v/>
      </c>
      <c r="F2001" s="64" t="str" cm="1">
        <f t="array" ref="F2001">IF(INDEX(Assessment!$L$1:$L$63184,ROWS(F$2:F2001)*24-14)=0,"",INDEX(Assessment!$L$1:$L$63184,ROWS(F$2:F2001)*24-14))</f>
        <v/>
      </c>
      <c r="G2001" s="63" t="str" cm="1">
        <f t="array" ref="G2001">IF(INDEX(Assessment!$L$1:$L$63184,ROWS(G$2:G2001)*24-13)=0,"",INDEX(Assessment!$L$1:$L$63184,ROWS(G$2:G2001)*24-13))</f>
        <v/>
      </c>
      <c r="H2001" s="5" t="str" cm="1">
        <f t="array" ref="H2001">_xlfn.CONCAT(
IF(INDEX(Assessment!$L$1:$L$63184,ROWS(H$2:H2001)*24-8)&lt;&gt;FALSE, _xlfn.CONCAT(INDEX(Assessment!$L$1:$L$63184,ROWS(H$2:H2001)*24-8)," (",TEXT(INDEX(Assessment!$M$1:$M$63184,ROWS(H$2:H2001)*24-8),"m/yy"),") ",INDEX(Assessment!$N$1:$N$63184,ROWS(H$2:H2001)*24-8)),""),
IF(INDEX(Assessment!$L$1:$L$63184,ROWS(H$2:H2001)*24-7)&lt;&gt;FALSE, _xlfn.CONCAT(CHAR(10),INDEX(Assessment!$L$1:$L$63184,ROWS(H$2:H2001)*24-7)," (",TEXT(INDEX(Assessment!$M$1:$M$63184,ROWS(H$2:H2001)*24-7),"m/yy"),") ",INDEX(Assessment!$N$1:$N$63184,ROWS(H$2:H2001)*24-7)),""),
IF(INDEX(Assessment!$L$1:$L$63184,ROWS(H$2:H2001)*24-6)&lt;&gt;FALSE, _xlfn.CONCAT(CHAR(10),INDEX(Assessment!$L$1:$L$63184,ROWS(H$2:H2001)*24-6)," (",TEXT(INDEX(Assessment!$M$1:$M$63184,ROWS(H$2:H2001)*24-6),"m/yy"),") ",INDEX(Assessment!$N$1:$N$63184,ROWS(H$2:H2001)*24-6)),""),
IF(INDEX(Assessment!$L$1:$L$63184,ROWS(H$2:H2001)*24-5)&lt;&gt;FALSE, _xlfn.CONCAT(CHAR(10),INDEX(Assessment!$L$1:$L$63184,ROWS(H$2:H2001)*24-5)," (",TEXT(INDEX(Assessment!$M$1:$M$63184,ROWS(H$2:H2001)*24-5),"m/yy"),") ",INDEX(Assessment!$N$1:$N$63184,ROWS(H$2:H2001)*24-5)),""),
IF(INDEX(Assessment!$L$1:$L$63184,ROWS(H$2:H2001)*24-4)&lt;&gt;FALSE, _xlfn.CONCAT(CHAR(10),INDEX(Assessment!$L$1:$L$63184,ROWS(H$2:H2001)*24-4)," (",TEXT(INDEX(Assessment!$M$1:$M$63184,ROWS(H$2:H2001)*24-4),"m/yy"),") ",INDEX(Assessment!$N$1:$N$63184,ROWS(H$2:H2001)*24-4)),""),
IF(INDEX(Assessment!$L$1:$L$63184,ROWS(H$2:H2001)*24-3)&lt;&gt;FALSE, _xlfn.CONCAT(CHAR(10),INDEX(Assessment!$L$1:$L$63184,ROWS(H$2:H2001)*24-3)," (",TEXT(INDEX(Assessment!$M$1:$M$63184,ROWS(H$2:H2001)*24-3),"m/yy"),") ",INDEX(Assessment!$N$1:$N$63184,ROWS(H$2:H2001)*24-3)),""),
IF(INDEX(Assessment!$L$1:$L$63184,ROWS(H$2:H2001)*24-2)&lt;&gt;FALSE, _xlfn.CONCAT(CHAR(10),INDEX(Assessment!$L$1:$L$63184,ROWS(H$2:H2001)*24-2)," (",TEXT(INDEX(Assessment!$M$1:$M$63184,ROWS(H$2:H2001)*24-2),"m/yy"),") ",INDEX(Assessment!$N$1:$N$63184,ROWS(H$2:H2001)*24-2)),""),
IF(INDEX(Assessment!$L$1:$L$63184,ROWS(H$2:H2001)*24-1)&lt;&gt;FALSE, _xlfn.CONCAT(CHAR(10),INDEX(Assessment!$L$1:$L$63184,ROWS(H$2:H2001)*24-1),") ",TEXT(INDEX(Assessment!$M$1:$M$63184,ROWS(H$2:H2001)*24-1),"m/yy"),") ",INDEX(Assessment!$N$1:$N$63184,ROWS(H$2:H2001)*24-1)),"")
)</f>
        <v/>
      </c>
      <c r="I2001" s="4" t="str" cm="1">
        <f t="array" ref="I2001">IF(INDEX(Assessment!$L$1:$L$63184,ROWS(I$2:I2001)*24-17)=0,"",INDEX(Assessment!$L$1:$L$63184,ROWS(I$2:I2001)*24-17))</f>
        <v/>
      </c>
    </row>
    <row r="2002" spans="1:9" s="4" customFormat="1" x14ac:dyDescent="0.25">
      <c r="A2002" s="4" t="str" cm="1">
        <f t="array" ref="A2002">IF(INDEX(Assessment!$C$1:$C$63184,ROWS(A$2:A2002)*24-22)=0,"",INDEX(Assessment!$C$1:$C$63184,ROWS(A$2:A2002)*24-22))</f>
        <v/>
      </c>
      <c r="B2002" s="4" t="str" cm="1">
        <f t="array" ref="B2002">IF(INDEX(Assessment!$C$1:$C$63184,ROWS(B$2:B2002)*24-21)=0,"",INDEX(Assessment!$C$1:$C$63184,ROWS(B$2:B2002)*24-21))</f>
        <v/>
      </c>
      <c r="C2002" s="4" t="str" cm="1">
        <f t="array" ref="C2002">IF(INDEX(Assessment!$C$1:$C$63184,ROWS(C$2:C2002)*24-20)="","",_xlfn.CONCAT(INDEX(Assessment!$C$1:$C$63184,ROWS(C$2:C2002)*24-20), " ==&gt; ", INDEX(Assessment!$C$1:$C$63184,ROWS(C$2:C2002)*24-19)))</f>
        <v/>
      </c>
      <c r="D2002" s="4" t="str" cm="1">
        <f t="array" ref="D2002">IF(INDEX(Assessment!$L$1:$L$63184,ROWS(D$2:D2002)*24-20)=0,"",INDEX(Assessment!$L$1:$L$63184,ROWS(D$2:D2002)*24-20))</f>
        <v/>
      </c>
      <c r="E2002" s="6" t="str" cm="1">
        <f t="array" ref="E2002">IF(INDEX(Assessment!$I$1:$I$63184,ROWS(E$2:E2002)*24-12)=0,"",INDEX(Assessment!$I$1:$I$63184,ROWS(E$2:E2002)*24-12))</f>
        <v/>
      </c>
      <c r="F2002" s="64" t="str" cm="1">
        <f t="array" ref="F2002">IF(INDEX(Assessment!$L$1:$L$63184,ROWS(F$2:F2002)*24-14)=0,"",INDEX(Assessment!$L$1:$L$63184,ROWS(F$2:F2002)*24-14))</f>
        <v/>
      </c>
      <c r="G2002" s="63" t="str" cm="1">
        <f t="array" ref="G2002">IF(INDEX(Assessment!$L$1:$L$63184,ROWS(G$2:G2002)*24-13)=0,"",INDEX(Assessment!$L$1:$L$63184,ROWS(G$2:G2002)*24-13))</f>
        <v/>
      </c>
      <c r="H2002" s="5" t="str" cm="1">
        <f t="array" ref="H2002">_xlfn.CONCAT(
IF(INDEX(Assessment!$L$1:$L$63184,ROWS(H$2:H2002)*24-8)&lt;&gt;FALSE, _xlfn.CONCAT(INDEX(Assessment!$L$1:$L$63184,ROWS(H$2:H2002)*24-8)," (",TEXT(INDEX(Assessment!$M$1:$M$63184,ROWS(H$2:H2002)*24-8),"m/yy"),") ",INDEX(Assessment!$N$1:$N$63184,ROWS(H$2:H2002)*24-8)),""),
IF(INDEX(Assessment!$L$1:$L$63184,ROWS(H$2:H2002)*24-7)&lt;&gt;FALSE, _xlfn.CONCAT(CHAR(10),INDEX(Assessment!$L$1:$L$63184,ROWS(H$2:H2002)*24-7)," (",TEXT(INDEX(Assessment!$M$1:$M$63184,ROWS(H$2:H2002)*24-7),"m/yy"),") ",INDEX(Assessment!$N$1:$N$63184,ROWS(H$2:H2002)*24-7)),""),
IF(INDEX(Assessment!$L$1:$L$63184,ROWS(H$2:H2002)*24-6)&lt;&gt;FALSE, _xlfn.CONCAT(CHAR(10),INDEX(Assessment!$L$1:$L$63184,ROWS(H$2:H2002)*24-6)," (",TEXT(INDEX(Assessment!$M$1:$M$63184,ROWS(H$2:H2002)*24-6),"m/yy"),") ",INDEX(Assessment!$N$1:$N$63184,ROWS(H$2:H2002)*24-6)),""),
IF(INDEX(Assessment!$L$1:$L$63184,ROWS(H$2:H2002)*24-5)&lt;&gt;FALSE, _xlfn.CONCAT(CHAR(10),INDEX(Assessment!$L$1:$L$63184,ROWS(H$2:H2002)*24-5)," (",TEXT(INDEX(Assessment!$M$1:$M$63184,ROWS(H$2:H2002)*24-5),"m/yy"),") ",INDEX(Assessment!$N$1:$N$63184,ROWS(H$2:H2002)*24-5)),""),
IF(INDEX(Assessment!$L$1:$L$63184,ROWS(H$2:H2002)*24-4)&lt;&gt;FALSE, _xlfn.CONCAT(CHAR(10),INDEX(Assessment!$L$1:$L$63184,ROWS(H$2:H2002)*24-4)," (",TEXT(INDEX(Assessment!$M$1:$M$63184,ROWS(H$2:H2002)*24-4),"m/yy"),") ",INDEX(Assessment!$N$1:$N$63184,ROWS(H$2:H2002)*24-4)),""),
IF(INDEX(Assessment!$L$1:$L$63184,ROWS(H$2:H2002)*24-3)&lt;&gt;FALSE, _xlfn.CONCAT(CHAR(10),INDEX(Assessment!$L$1:$L$63184,ROWS(H$2:H2002)*24-3)," (",TEXT(INDEX(Assessment!$M$1:$M$63184,ROWS(H$2:H2002)*24-3),"m/yy"),") ",INDEX(Assessment!$N$1:$N$63184,ROWS(H$2:H2002)*24-3)),""),
IF(INDEX(Assessment!$L$1:$L$63184,ROWS(H$2:H2002)*24-2)&lt;&gt;FALSE, _xlfn.CONCAT(CHAR(10),INDEX(Assessment!$L$1:$L$63184,ROWS(H$2:H2002)*24-2)," (",TEXT(INDEX(Assessment!$M$1:$M$63184,ROWS(H$2:H2002)*24-2),"m/yy"),") ",INDEX(Assessment!$N$1:$N$63184,ROWS(H$2:H2002)*24-2)),""),
IF(INDEX(Assessment!$L$1:$L$63184,ROWS(H$2:H2002)*24-1)&lt;&gt;FALSE, _xlfn.CONCAT(CHAR(10),INDEX(Assessment!$L$1:$L$63184,ROWS(H$2:H2002)*24-1),") ",TEXT(INDEX(Assessment!$M$1:$M$63184,ROWS(H$2:H2002)*24-1),"m/yy"),") ",INDEX(Assessment!$N$1:$N$63184,ROWS(H$2:H2002)*24-1)),"")
)</f>
        <v/>
      </c>
      <c r="I2002" s="4" t="str" cm="1">
        <f t="array" ref="I2002">IF(INDEX(Assessment!$L$1:$L$63184,ROWS(I$2:I2002)*24-17)=0,"",INDEX(Assessment!$L$1:$L$63184,ROWS(I$2:I2002)*24-17))</f>
        <v/>
      </c>
    </row>
    <row r="2003" spans="1:9" s="4" customFormat="1" x14ac:dyDescent="0.25">
      <c r="A2003" s="4" t="str" cm="1">
        <f t="array" ref="A2003">IF(INDEX(Assessment!$C$1:$C$63184,ROWS(A$2:A2003)*24-22)=0,"",INDEX(Assessment!$C$1:$C$63184,ROWS(A$2:A2003)*24-22))</f>
        <v/>
      </c>
      <c r="B2003" s="4" t="str" cm="1">
        <f t="array" ref="B2003">IF(INDEX(Assessment!$C$1:$C$63184,ROWS(B$2:B2003)*24-21)=0,"",INDEX(Assessment!$C$1:$C$63184,ROWS(B$2:B2003)*24-21))</f>
        <v/>
      </c>
      <c r="C2003" s="4" t="str" cm="1">
        <f t="array" ref="C2003">IF(INDEX(Assessment!$C$1:$C$63184,ROWS(C$2:C2003)*24-20)="","",_xlfn.CONCAT(INDEX(Assessment!$C$1:$C$63184,ROWS(C$2:C2003)*24-20), " ==&gt; ", INDEX(Assessment!$C$1:$C$63184,ROWS(C$2:C2003)*24-19)))</f>
        <v/>
      </c>
      <c r="D2003" s="4" t="str" cm="1">
        <f t="array" ref="D2003">IF(INDEX(Assessment!$L$1:$L$63184,ROWS(D$2:D2003)*24-20)=0,"",INDEX(Assessment!$L$1:$L$63184,ROWS(D$2:D2003)*24-20))</f>
        <v/>
      </c>
      <c r="E2003" s="6" t="str" cm="1">
        <f t="array" ref="E2003">IF(INDEX(Assessment!$I$1:$I$63184,ROWS(E$2:E2003)*24-12)=0,"",INDEX(Assessment!$I$1:$I$63184,ROWS(E$2:E2003)*24-12))</f>
        <v/>
      </c>
      <c r="F2003" s="64" t="str" cm="1">
        <f t="array" ref="F2003">IF(INDEX(Assessment!$L$1:$L$63184,ROWS(F$2:F2003)*24-14)=0,"",INDEX(Assessment!$L$1:$L$63184,ROWS(F$2:F2003)*24-14))</f>
        <v/>
      </c>
      <c r="G2003" s="63" t="str" cm="1">
        <f t="array" ref="G2003">IF(INDEX(Assessment!$L$1:$L$63184,ROWS(G$2:G2003)*24-13)=0,"",INDEX(Assessment!$L$1:$L$63184,ROWS(G$2:G2003)*24-13))</f>
        <v/>
      </c>
      <c r="H2003" s="5" t="str" cm="1">
        <f t="array" ref="H2003">_xlfn.CONCAT(
IF(INDEX(Assessment!$L$1:$L$63184,ROWS(H$2:H2003)*24-8)&lt;&gt;FALSE, _xlfn.CONCAT(INDEX(Assessment!$L$1:$L$63184,ROWS(H$2:H2003)*24-8)," (",TEXT(INDEX(Assessment!$M$1:$M$63184,ROWS(H$2:H2003)*24-8),"m/yy"),") ",INDEX(Assessment!$N$1:$N$63184,ROWS(H$2:H2003)*24-8)),""),
IF(INDEX(Assessment!$L$1:$L$63184,ROWS(H$2:H2003)*24-7)&lt;&gt;FALSE, _xlfn.CONCAT(CHAR(10),INDEX(Assessment!$L$1:$L$63184,ROWS(H$2:H2003)*24-7)," (",TEXT(INDEX(Assessment!$M$1:$M$63184,ROWS(H$2:H2003)*24-7),"m/yy"),") ",INDEX(Assessment!$N$1:$N$63184,ROWS(H$2:H2003)*24-7)),""),
IF(INDEX(Assessment!$L$1:$L$63184,ROWS(H$2:H2003)*24-6)&lt;&gt;FALSE, _xlfn.CONCAT(CHAR(10),INDEX(Assessment!$L$1:$L$63184,ROWS(H$2:H2003)*24-6)," (",TEXT(INDEX(Assessment!$M$1:$M$63184,ROWS(H$2:H2003)*24-6),"m/yy"),") ",INDEX(Assessment!$N$1:$N$63184,ROWS(H$2:H2003)*24-6)),""),
IF(INDEX(Assessment!$L$1:$L$63184,ROWS(H$2:H2003)*24-5)&lt;&gt;FALSE, _xlfn.CONCAT(CHAR(10),INDEX(Assessment!$L$1:$L$63184,ROWS(H$2:H2003)*24-5)," (",TEXT(INDEX(Assessment!$M$1:$M$63184,ROWS(H$2:H2003)*24-5),"m/yy"),") ",INDEX(Assessment!$N$1:$N$63184,ROWS(H$2:H2003)*24-5)),""),
IF(INDEX(Assessment!$L$1:$L$63184,ROWS(H$2:H2003)*24-4)&lt;&gt;FALSE, _xlfn.CONCAT(CHAR(10),INDEX(Assessment!$L$1:$L$63184,ROWS(H$2:H2003)*24-4)," (",TEXT(INDEX(Assessment!$M$1:$M$63184,ROWS(H$2:H2003)*24-4),"m/yy"),") ",INDEX(Assessment!$N$1:$N$63184,ROWS(H$2:H2003)*24-4)),""),
IF(INDEX(Assessment!$L$1:$L$63184,ROWS(H$2:H2003)*24-3)&lt;&gt;FALSE, _xlfn.CONCAT(CHAR(10),INDEX(Assessment!$L$1:$L$63184,ROWS(H$2:H2003)*24-3)," (",TEXT(INDEX(Assessment!$M$1:$M$63184,ROWS(H$2:H2003)*24-3),"m/yy"),") ",INDEX(Assessment!$N$1:$N$63184,ROWS(H$2:H2003)*24-3)),""),
IF(INDEX(Assessment!$L$1:$L$63184,ROWS(H$2:H2003)*24-2)&lt;&gt;FALSE, _xlfn.CONCAT(CHAR(10),INDEX(Assessment!$L$1:$L$63184,ROWS(H$2:H2003)*24-2)," (",TEXT(INDEX(Assessment!$M$1:$M$63184,ROWS(H$2:H2003)*24-2),"m/yy"),") ",INDEX(Assessment!$N$1:$N$63184,ROWS(H$2:H2003)*24-2)),""),
IF(INDEX(Assessment!$L$1:$L$63184,ROWS(H$2:H2003)*24-1)&lt;&gt;FALSE, _xlfn.CONCAT(CHAR(10),INDEX(Assessment!$L$1:$L$63184,ROWS(H$2:H2003)*24-1),") ",TEXT(INDEX(Assessment!$M$1:$M$63184,ROWS(H$2:H2003)*24-1),"m/yy"),") ",INDEX(Assessment!$N$1:$N$63184,ROWS(H$2:H2003)*24-1)),"")
)</f>
        <v/>
      </c>
      <c r="I2003" s="4" t="str" cm="1">
        <f t="array" ref="I2003">IF(INDEX(Assessment!$L$1:$L$63184,ROWS(I$2:I2003)*24-17)=0,"",INDEX(Assessment!$L$1:$L$63184,ROWS(I$2:I2003)*24-17))</f>
        <v/>
      </c>
    </row>
    <row r="2004" spans="1:9" s="4" customFormat="1" x14ac:dyDescent="0.25">
      <c r="A2004" s="4" t="str" cm="1">
        <f t="array" ref="A2004">IF(INDEX(Assessment!$C$1:$C$63184,ROWS(A$2:A2004)*24-22)=0,"",INDEX(Assessment!$C$1:$C$63184,ROWS(A$2:A2004)*24-22))</f>
        <v/>
      </c>
      <c r="B2004" s="4" t="str" cm="1">
        <f t="array" ref="B2004">IF(INDEX(Assessment!$C$1:$C$63184,ROWS(B$2:B2004)*24-21)=0,"",INDEX(Assessment!$C$1:$C$63184,ROWS(B$2:B2004)*24-21))</f>
        <v/>
      </c>
      <c r="C2004" s="4" t="str" cm="1">
        <f t="array" ref="C2004">IF(INDEX(Assessment!$C$1:$C$63184,ROWS(C$2:C2004)*24-20)="","",_xlfn.CONCAT(INDEX(Assessment!$C$1:$C$63184,ROWS(C$2:C2004)*24-20), " ==&gt; ", INDEX(Assessment!$C$1:$C$63184,ROWS(C$2:C2004)*24-19)))</f>
        <v/>
      </c>
      <c r="D2004" s="4" t="str" cm="1">
        <f t="array" ref="D2004">IF(INDEX(Assessment!$L$1:$L$63184,ROWS(D$2:D2004)*24-20)=0,"",INDEX(Assessment!$L$1:$L$63184,ROWS(D$2:D2004)*24-20))</f>
        <v/>
      </c>
      <c r="E2004" s="6" t="str" cm="1">
        <f t="array" ref="E2004">IF(INDEX(Assessment!$I$1:$I$63184,ROWS(E$2:E2004)*24-12)=0,"",INDEX(Assessment!$I$1:$I$63184,ROWS(E$2:E2004)*24-12))</f>
        <v/>
      </c>
      <c r="F2004" s="64" t="str" cm="1">
        <f t="array" ref="F2004">IF(INDEX(Assessment!$L$1:$L$63184,ROWS(F$2:F2004)*24-14)=0,"",INDEX(Assessment!$L$1:$L$63184,ROWS(F$2:F2004)*24-14))</f>
        <v/>
      </c>
      <c r="G2004" s="63" t="str" cm="1">
        <f t="array" ref="G2004">IF(INDEX(Assessment!$L$1:$L$63184,ROWS(G$2:G2004)*24-13)=0,"",INDEX(Assessment!$L$1:$L$63184,ROWS(G$2:G2004)*24-13))</f>
        <v/>
      </c>
      <c r="H2004" s="5" t="str" cm="1">
        <f t="array" ref="H2004">_xlfn.CONCAT(
IF(INDEX(Assessment!$L$1:$L$63184,ROWS(H$2:H2004)*24-8)&lt;&gt;FALSE, _xlfn.CONCAT(INDEX(Assessment!$L$1:$L$63184,ROWS(H$2:H2004)*24-8)," (",TEXT(INDEX(Assessment!$M$1:$M$63184,ROWS(H$2:H2004)*24-8),"m/yy"),") ",INDEX(Assessment!$N$1:$N$63184,ROWS(H$2:H2004)*24-8)),""),
IF(INDEX(Assessment!$L$1:$L$63184,ROWS(H$2:H2004)*24-7)&lt;&gt;FALSE, _xlfn.CONCAT(CHAR(10),INDEX(Assessment!$L$1:$L$63184,ROWS(H$2:H2004)*24-7)," (",TEXT(INDEX(Assessment!$M$1:$M$63184,ROWS(H$2:H2004)*24-7),"m/yy"),") ",INDEX(Assessment!$N$1:$N$63184,ROWS(H$2:H2004)*24-7)),""),
IF(INDEX(Assessment!$L$1:$L$63184,ROWS(H$2:H2004)*24-6)&lt;&gt;FALSE, _xlfn.CONCAT(CHAR(10),INDEX(Assessment!$L$1:$L$63184,ROWS(H$2:H2004)*24-6)," (",TEXT(INDEX(Assessment!$M$1:$M$63184,ROWS(H$2:H2004)*24-6),"m/yy"),") ",INDEX(Assessment!$N$1:$N$63184,ROWS(H$2:H2004)*24-6)),""),
IF(INDEX(Assessment!$L$1:$L$63184,ROWS(H$2:H2004)*24-5)&lt;&gt;FALSE, _xlfn.CONCAT(CHAR(10),INDEX(Assessment!$L$1:$L$63184,ROWS(H$2:H2004)*24-5)," (",TEXT(INDEX(Assessment!$M$1:$M$63184,ROWS(H$2:H2004)*24-5),"m/yy"),") ",INDEX(Assessment!$N$1:$N$63184,ROWS(H$2:H2004)*24-5)),""),
IF(INDEX(Assessment!$L$1:$L$63184,ROWS(H$2:H2004)*24-4)&lt;&gt;FALSE, _xlfn.CONCAT(CHAR(10),INDEX(Assessment!$L$1:$L$63184,ROWS(H$2:H2004)*24-4)," (",TEXT(INDEX(Assessment!$M$1:$M$63184,ROWS(H$2:H2004)*24-4),"m/yy"),") ",INDEX(Assessment!$N$1:$N$63184,ROWS(H$2:H2004)*24-4)),""),
IF(INDEX(Assessment!$L$1:$L$63184,ROWS(H$2:H2004)*24-3)&lt;&gt;FALSE, _xlfn.CONCAT(CHAR(10),INDEX(Assessment!$L$1:$L$63184,ROWS(H$2:H2004)*24-3)," (",TEXT(INDEX(Assessment!$M$1:$M$63184,ROWS(H$2:H2004)*24-3),"m/yy"),") ",INDEX(Assessment!$N$1:$N$63184,ROWS(H$2:H2004)*24-3)),""),
IF(INDEX(Assessment!$L$1:$L$63184,ROWS(H$2:H2004)*24-2)&lt;&gt;FALSE, _xlfn.CONCAT(CHAR(10),INDEX(Assessment!$L$1:$L$63184,ROWS(H$2:H2004)*24-2)," (",TEXT(INDEX(Assessment!$M$1:$M$63184,ROWS(H$2:H2004)*24-2),"m/yy"),") ",INDEX(Assessment!$N$1:$N$63184,ROWS(H$2:H2004)*24-2)),""),
IF(INDEX(Assessment!$L$1:$L$63184,ROWS(H$2:H2004)*24-1)&lt;&gt;FALSE, _xlfn.CONCAT(CHAR(10),INDEX(Assessment!$L$1:$L$63184,ROWS(H$2:H2004)*24-1),") ",TEXT(INDEX(Assessment!$M$1:$M$63184,ROWS(H$2:H2004)*24-1),"m/yy"),") ",INDEX(Assessment!$N$1:$N$63184,ROWS(H$2:H2004)*24-1)),"")
)</f>
        <v/>
      </c>
      <c r="I2004" s="4" t="str" cm="1">
        <f t="array" ref="I2004">IF(INDEX(Assessment!$L$1:$L$63184,ROWS(I$2:I2004)*24-17)=0,"",INDEX(Assessment!$L$1:$L$63184,ROWS(I$2:I2004)*24-17))</f>
        <v/>
      </c>
    </row>
    <row r="2005" spans="1:9" s="4" customFormat="1" x14ac:dyDescent="0.25">
      <c r="A2005" s="4" t="str" cm="1">
        <f t="array" ref="A2005">IF(INDEX(Assessment!$C$1:$C$63184,ROWS(A$2:A2005)*24-22)=0,"",INDEX(Assessment!$C$1:$C$63184,ROWS(A$2:A2005)*24-22))</f>
        <v/>
      </c>
      <c r="B2005" s="4" t="str" cm="1">
        <f t="array" ref="B2005">IF(INDEX(Assessment!$C$1:$C$63184,ROWS(B$2:B2005)*24-21)=0,"",INDEX(Assessment!$C$1:$C$63184,ROWS(B$2:B2005)*24-21))</f>
        <v/>
      </c>
      <c r="C2005" s="4" t="str" cm="1">
        <f t="array" ref="C2005">IF(INDEX(Assessment!$C$1:$C$63184,ROWS(C$2:C2005)*24-20)="","",_xlfn.CONCAT(INDEX(Assessment!$C$1:$C$63184,ROWS(C$2:C2005)*24-20), " ==&gt; ", INDEX(Assessment!$C$1:$C$63184,ROWS(C$2:C2005)*24-19)))</f>
        <v/>
      </c>
      <c r="D2005" s="4" t="str" cm="1">
        <f t="array" ref="D2005">IF(INDEX(Assessment!$L$1:$L$63184,ROWS(D$2:D2005)*24-20)=0,"",INDEX(Assessment!$L$1:$L$63184,ROWS(D$2:D2005)*24-20))</f>
        <v/>
      </c>
      <c r="E2005" s="6" t="str" cm="1">
        <f t="array" ref="E2005">IF(INDEX(Assessment!$I$1:$I$63184,ROWS(E$2:E2005)*24-12)=0,"",INDEX(Assessment!$I$1:$I$63184,ROWS(E$2:E2005)*24-12))</f>
        <v/>
      </c>
      <c r="F2005" s="64" t="str" cm="1">
        <f t="array" ref="F2005">IF(INDEX(Assessment!$L$1:$L$63184,ROWS(F$2:F2005)*24-14)=0,"",INDEX(Assessment!$L$1:$L$63184,ROWS(F$2:F2005)*24-14))</f>
        <v/>
      </c>
      <c r="G2005" s="63" t="str" cm="1">
        <f t="array" ref="G2005">IF(INDEX(Assessment!$L$1:$L$63184,ROWS(G$2:G2005)*24-13)=0,"",INDEX(Assessment!$L$1:$L$63184,ROWS(G$2:G2005)*24-13))</f>
        <v/>
      </c>
      <c r="H2005" s="5" t="str" cm="1">
        <f t="array" ref="H2005">_xlfn.CONCAT(
IF(INDEX(Assessment!$L$1:$L$63184,ROWS(H$2:H2005)*24-8)&lt;&gt;FALSE, _xlfn.CONCAT(INDEX(Assessment!$L$1:$L$63184,ROWS(H$2:H2005)*24-8)," (",TEXT(INDEX(Assessment!$M$1:$M$63184,ROWS(H$2:H2005)*24-8),"m/yy"),") ",INDEX(Assessment!$N$1:$N$63184,ROWS(H$2:H2005)*24-8)),""),
IF(INDEX(Assessment!$L$1:$L$63184,ROWS(H$2:H2005)*24-7)&lt;&gt;FALSE, _xlfn.CONCAT(CHAR(10),INDEX(Assessment!$L$1:$L$63184,ROWS(H$2:H2005)*24-7)," (",TEXT(INDEX(Assessment!$M$1:$M$63184,ROWS(H$2:H2005)*24-7),"m/yy"),") ",INDEX(Assessment!$N$1:$N$63184,ROWS(H$2:H2005)*24-7)),""),
IF(INDEX(Assessment!$L$1:$L$63184,ROWS(H$2:H2005)*24-6)&lt;&gt;FALSE, _xlfn.CONCAT(CHAR(10),INDEX(Assessment!$L$1:$L$63184,ROWS(H$2:H2005)*24-6)," (",TEXT(INDEX(Assessment!$M$1:$M$63184,ROWS(H$2:H2005)*24-6),"m/yy"),") ",INDEX(Assessment!$N$1:$N$63184,ROWS(H$2:H2005)*24-6)),""),
IF(INDEX(Assessment!$L$1:$L$63184,ROWS(H$2:H2005)*24-5)&lt;&gt;FALSE, _xlfn.CONCAT(CHAR(10),INDEX(Assessment!$L$1:$L$63184,ROWS(H$2:H2005)*24-5)," (",TEXT(INDEX(Assessment!$M$1:$M$63184,ROWS(H$2:H2005)*24-5),"m/yy"),") ",INDEX(Assessment!$N$1:$N$63184,ROWS(H$2:H2005)*24-5)),""),
IF(INDEX(Assessment!$L$1:$L$63184,ROWS(H$2:H2005)*24-4)&lt;&gt;FALSE, _xlfn.CONCAT(CHAR(10),INDEX(Assessment!$L$1:$L$63184,ROWS(H$2:H2005)*24-4)," (",TEXT(INDEX(Assessment!$M$1:$M$63184,ROWS(H$2:H2005)*24-4),"m/yy"),") ",INDEX(Assessment!$N$1:$N$63184,ROWS(H$2:H2005)*24-4)),""),
IF(INDEX(Assessment!$L$1:$L$63184,ROWS(H$2:H2005)*24-3)&lt;&gt;FALSE, _xlfn.CONCAT(CHAR(10),INDEX(Assessment!$L$1:$L$63184,ROWS(H$2:H2005)*24-3)," (",TEXT(INDEX(Assessment!$M$1:$M$63184,ROWS(H$2:H2005)*24-3),"m/yy"),") ",INDEX(Assessment!$N$1:$N$63184,ROWS(H$2:H2005)*24-3)),""),
IF(INDEX(Assessment!$L$1:$L$63184,ROWS(H$2:H2005)*24-2)&lt;&gt;FALSE, _xlfn.CONCAT(CHAR(10),INDEX(Assessment!$L$1:$L$63184,ROWS(H$2:H2005)*24-2)," (",TEXT(INDEX(Assessment!$M$1:$M$63184,ROWS(H$2:H2005)*24-2),"m/yy"),") ",INDEX(Assessment!$N$1:$N$63184,ROWS(H$2:H2005)*24-2)),""),
IF(INDEX(Assessment!$L$1:$L$63184,ROWS(H$2:H2005)*24-1)&lt;&gt;FALSE, _xlfn.CONCAT(CHAR(10),INDEX(Assessment!$L$1:$L$63184,ROWS(H$2:H2005)*24-1),") ",TEXT(INDEX(Assessment!$M$1:$M$63184,ROWS(H$2:H2005)*24-1),"m/yy"),") ",INDEX(Assessment!$N$1:$N$63184,ROWS(H$2:H2005)*24-1)),"")
)</f>
        <v/>
      </c>
      <c r="I2005" s="4" t="str" cm="1">
        <f t="array" ref="I2005">IF(INDEX(Assessment!$L$1:$L$63184,ROWS(I$2:I2005)*24-17)=0,"",INDEX(Assessment!$L$1:$L$63184,ROWS(I$2:I2005)*24-17))</f>
        <v/>
      </c>
    </row>
    <row r="2006" spans="1:9" s="4" customFormat="1" x14ac:dyDescent="0.25">
      <c r="A2006" s="4" t="str" cm="1">
        <f t="array" ref="A2006">IF(INDEX(Assessment!$C$1:$C$63184,ROWS(A$2:A2006)*24-22)=0,"",INDEX(Assessment!$C$1:$C$63184,ROWS(A$2:A2006)*24-22))</f>
        <v/>
      </c>
      <c r="B2006" s="4" t="str" cm="1">
        <f t="array" ref="B2006">IF(INDEX(Assessment!$C$1:$C$63184,ROWS(B$2:B2006)*24-21)=0,"",INDEX(Assessment!$C$1:$C$63184,ROWS(B$2:B2006)*24-21))</f>
        <v/>
      </c>
      <c r="C2006" s="4" t="str" cm="1">
        <f t="array" ref="C2006">IF(INDEX(Assessment!$C$1:$C$63184,ROWS(C$2:C2006)*24-20)="","",_xlfn.CONCAT(INDEX(Assessment!$C$1:$C$63184,ROWS(C$2:C2006)*24-20), " ==&gt; ", INDEX(Assessment!$C$1:$C$63184,ROWS(C$2:C2006)*24-19)))</f>
        <v/>
      </c>
      <c r="D2006" s="4" t="str" cm="1">
        <f t="array" ref="D2006">IF(INDEX(Assessment!$L$1:$L$63184,ROWS(D$2:D2006)*24-20)=0,"",INDEX(Assessment!$L$1:$L$63184,ROWS(D$2:D2006)*24-20))</f>
        <v/>
      </c>
      <c r="E2006" s="6" t="str" cm="1">
        <f t="array" ref="E2006">IF(INDEX(Assessment!$I$1:$I$63184,ROWS(E$2:E2006)*24-12)=0,"",INDEX(Assessment!$I$1:$I$63184,ROWS(E$2:E2006)*24-12))</f>
        <v/>
      </c>
      <c r="F2006" s="64" t="str" cm="1">
        <f t="array" ref="F2006">IF(INDEX(Assessment!$L$1:$L$63184,ROWS(F$2:F2006)*24-14)=0,"",INDEX(Assessment!$L$1:$L$63184,ROWS(F$2:F2006)*24-14))</f>
        <v/>
      </c>
      <c r="G2006" s="63" t="str" cm="1">
        <f t="array" ref="G2006">IF(INDEX(Assessment!$L$1:$L$63184,ROWS(G$2:G2006)*24-13)=0,"",INDEX(Assessment!$L$1:$L$63184,ROWS(G$2:G2006)*24-13))</f>
        <v/>
      </c>
      <c r="H2006" s="5" t="str" cm="1">
        <f t="array" ref="H2006">_xlfn.CONCAT(
IF(INDEX(Assessment!$L$1:$L$63184,ROWS(H$2:H2006)*24-8)&lt;&gt;FALSE, _xlfn.CONCAT(INDEX(Assessment!$L$1:$L$63184,ROWS(H$2:H2006)*24-8)," (",TEXT(INDEX(Assessment!$M$1:$M$63184,ROWS(H$2:H2006)*24-8),"m/yy"),") ",INDEX(Assessment!$N$1:$N$63184,ROWS(H$2:H2006)*24-8)),""),
IF(INDEX(Assessment!$L$1:$L$63184,ROWS(H$2:H2006)*24-7)&lt;&gt;FALSE, _xlfn.CONCAT(CHAR(10),INDEX(Assessment!$L$1:$L$63184,ROWS(H$2:H2006)*24-7)," (",TEXT(INDEX(Assessment!$M$1:$M$63184,ROWS(H$2:H2006)*24-7),"m/yy"),") ",INDEX(Assessment!$N$1:$N$63184,ROWS(H$2:H2006)*24-7)),""),
IF(INDEX(Assessment!$L$1:$L$63184,ROWS(H$2:H2006)*24-6)&lt;&gt;FALSE, _xlfn.CONCAT(CHAR(10),INDEX(Assessment!$L$1:$L$63184,ROWS(H$2:H2006)*24-6)," (",TEXT(INDEX(Assessment!$M$1:$M$63184,ROWS(H$2:H2006)*24-6),"m/yy"),") ",INDEX(Assessment!$N$1:$N$63184,ROWS(H$2:H2006)*24-6)),""),
IF(INDEX(Assessment!$L$1:$L$63184,ROWS(H$2:H2006)*24-5)&lt;&gt;FALSE, _xlfn.CONCAT(CHAR(10),INDEX(Assessment!$L$1:$L$63184,ROWS(H$2:H2006)*24-5)," (",TEXT(INDEX(Assessment!$M$1:$M$63184,ROWS(H$2:H2006)*24-5),"m/yy"),") ",INDEX(Assessment!$N$1:$N$63184,ROWS(H$2:H2006)*24-5)),""),
IF(INDEX(Assessment!$L$1:$L$63184,ROWS(H$2:H2006)*24-4)&lt;&gt;FALSE, _xlfn.CONCAT(CHAR(10),INDEX(Assessment!$L$1:$L$63184,ROWS(H$2:H2006)*24-4)," (",TEXT(INDEX(Assessment!$M$1:$M$63184,ROWS(H$2:H2006)*24-4),"m/yy"),") ",INDEX(Assessment!$N$1:$N$63184,ROWS(H$2:H2006)*24-4)),""),
IF(INDEX(Assessment!$L$1:$L$63184,ROWS(H$2:H2006)*24-3)&lt;&gt;FALSE, _xlfn.CONCAT(CHAR(10),INDEX(Assessment!$L$1:$L$63184,ROWS(H$2:H2006)*24-3)," (",TEXT(INDEX(Assessment!$M$1:$M$63184,ROWS(H$2:H2006)*24-3),"m/yy"),") ",INDEX(Assessment!$N$1:$N$63184,ROWS(H$2:H2006)*24-3)),""),
IF(INDEX(Assessment!$L$1:$L$63184,ROWS(H$2:H2006)*24-2)&lt;&gt;FALSE, _xlfn.CONCAT(CHAR(10),INDEX(Assessment!$L$1:$L$63184,ROWS(H$2:H2006)*24-2)," (",TEXT(INDEX(Assessment!$M$1:$M$63184,ROWS(H$2:H2006)*24-2),"m/yy"),") ",INDEX(Assessment!$N$1:$N$63184,ROWS(H$2:H2006)*24-2)),""),
IF(INDEX(Assessment!$L$1:$L$63184,ROWS(H$2:H2006)*24-1)&lt;&gt;FALSE, _xlfn.CONCAT(CHAR(10),INDEX(Assessment!$L$1:$L$63184,ROWS(H$2:H2006)*24-1),") ",TEXT(INDEX(Assessment!$M$1:$M$63184,ROWS(H$2:H2006)*24-1),"m/yy"),") ",INDEX(Assessment!$N$1:$N$63184,ROWS(H$2:H2006)*24-1)),"")
)</f>
        <v/>
      </c>
      <c r="I2006" s="4" t="str" cm="1">
        <f t="array" ref="I2006">IF(INDEX(Assessment!$L$1:$L$63184,ROWS(I$2:I2006)*24-17)=0,"",INDEX(Assessment!$L$1:$L$63184,ROWS(I$2:I2006)*24-17))</f>
        <v/>
      </c>
    </row>
    <row r="2007" spans="1:9" s="4" customFormat="1" x14ac:dyDescent="0.25">
      <c r="A2007" s="4" t="str" cm="1">
        <f t="array" ref="A2007">IF(INDEX(Assessment!$C$1:$C$63184,ROWS(A$2:A2007)*24-22)=0,"",INDEX(Assessment!$C$1:$C$63184,ROWS(A$2:A2007)*24-22))</f>
        <v/>
      </c>
      <c r="B2007" s="4" t="str" cm="1">
        <f t="array" ref="B2007">IF(INDEX(Assessment!$C$1:$C$63184,ROWS(B$2:B2007)*24-21)=0,"",INDEX(Assessment!$C$1:$C$63184,ROWS(B$2:B2007)*24-21))</f>
        <v/>
      </c>
      <c r="C2007" s="4" t="str" cm="1">
        <f t="array" ref="C2007">IF(INDEX(Assessment!$C$1:$C$63184,ROWS(C$2:C2007)*24-20)="","",_xlfn.CONCAT(INDEX(Assessment!$C$1:$C$63184,ROWS(C$2:C2007)*24-20), " ==&gt; ", INDEX(Assessment!$C$1:$C$63184,ROWS(C$2:C2007)*24-19)))</f>
        <v/>
      </c>
      <c r="D2007" s="4" t="str" cm="1">
        <f t="array" ref="D2007">IF(INDEX(Assessment!$L$1:$L$63184,ROWS(D$2:D2007)*24-20)=0,"",INDEX(Assessment!$L$1:$L$63184,ROWS(D$2:D2007)*24-20))</f>
        <v/>
      </c>
      <c r="E2007" s="6" t="str" cm="1">
        <f t="array" ref="E2007">IF(INDEX(Assessment!$I$1:$I$63184,ROWS(E$2:E2007)*24-12)=0,"",INDEX(Assessment!$I$1:$I$63184,ROWS(E$2:E2007)*24-12))</f>
        <v/>
      </c>
      <c r="F2007" s="64" t="str" cm="1">
        <f t="array" ref="F2007">IF(INDEX(Assessment!$L$1:$L$63184,ROWS(F$2:F2007)*24-14)=0,"",INDEX(Assessment!$L$1:$L$63184,ROWS(F$2:F2007)*24-14))</f>
        <v/>
      </c>
      <c r="G2007" s="63" t="str" cm="1">
        <f t="array" ref="G2007">IF(INDEX(Assessment!$L$1:$L$63184,ROWS(G$2:G2007)*24-13)=0,"",INDEX(Assessment!$L$1:$L$63184,ROWS(G$2:G2007)*24-13))</f>
        <v/>
      </c>
      <c r="H2007" s="5" t="str" cm="1">
        <f t="array" ref="H2007">_xlfn.CONCAT(
IF(INDEX(Assessment!$L$1:$L$63184,ROWS(H$2:H2007)*24-8)&lt;&gt;FALSE, _xlfn.CONCAT(INDEX(Assessment!$L$1:$L$63184,ROWS(H$2:H2007)*24-8)," (",TEXT(INDEX(Assessment!$M$1:$M$63184,ROWS(H$2:H2007)*24-8),"m/yy"),") ",INDEX(Assessment!$N$1:$N$63184,ROWS(H$2:H2007)*24-8)),""),
IF(INDEX(Assessment!$L$1:$L$63184,ROWS(H$2:H2007)*24-7)&lt;&gt;FALSE, _xlfn.CONCAT(CHAR(10),INDEX(Assessment!$L$1:$L$63184,ROWS(H$2:H2007)*24-7)," (",TEXT(INDEX(Assessment!$M$1:$M$63184,ROWS(H$2:H2007)*24-7),"m/yy"),") ",INDEX(Assessment!$N$1:$N$63184,ROWS(H$2:H2007)*24-7)),""),
IF(INDEX(Assessment!$L$1:$L$63184,ROWS(H$2:H2007)*24-6)&lt;&gt;FALSE, _xlfn.CONCAT(CHAR(10),INDEX(Assessment!$L$1:$L$63184,ROWS(H$2:H2007)*24-6)," (",TEXT(INDEX(Assessment!$M$1:$M$63184,ROWS(H$2:H2007)*24-6),"m/yy"),") ",INDEX(Assessment!$N$1:$N$63184,ROWS(H$2:H2007)*24-6)),""),
IF(INDEX(Assessment!$L$1:$L$63184,ROWS(H$2:H2007)*24-5)&lt;&gt;FALSE, _xlfn.CONCAT(CHAR(10),INDEX(Assessment!$L$1:$L$63184,ROWS(H$2:H2007)*24-5)," (",TEXT(INDEX(Assessment!$M$1:$M$63184,ROWS(H$2:H2007)*24-5),"m/yy"),") ",INDEX(Assessment!$N$1:$N$63184,ROWS(H$2:H2007)*24-5)),""),
IF(INDEX(Assessment!$L$1:$L$63184,ROWS(H$2:H2007)*24-4)&lt;&gt;FALSE, _xlfn.CONCAT(CHAR(10),INDEX(Assessment!$L$1:$L$63184,ROWS(H$2:H2007)*24-4)," (",TEXT(INDEX(Assessment!$M$1:$M$63184,ROWS(H$2:H2007)*24-4),"m/yy"),") ",INDEX(Assessment!$N$1:$N$63184,ROWS(H$2:H2007)*24-4)),""),
IF(INDEX(Assessment!$L$1:$L$63184,ROWS(H$2:H2007)*24-3)&lt;&gt;FALSE, _xlfn.CONCAT(CHAR(10),INDEX(Assessment!$L$1:$L$63184,ROWS(H$2:H2007)*24-3)," (",TEXT(INDEX(Assessment!$M$1:$M$63184,ROWS(H$2:H2007)*24-3),"m/yy"),") ",INDEX(Assessment!$N$1:$N$63184,ROWS(H$2:H2007)*24-3)),""),
IF(INDEX(Assessment!$L$1:$L$63184,ROWS(H$2:H2007)*24-2)&lt;&gt;FALSE, _xlfn.CONCAT(CHAR(10),INDEX(Assessment!$L$1:$L$63184,ROWS(H$2:H2007)*24-2)," (",TEXT(INDEX(Assessment!$M$1:$M$63184,ROWS(H$2:H2007)*24-2),"m/yy"),") ",INDEX(Assessment!$N$1:$N$63184,ROWS(H$2:H2007)*24-2)),""),
IF(INDEX(Assessment!$L$1:$L$63184,ROWS(H$2:H2007)*24-1)&lt;&gt;FALSE, _xlfn.CONCAT(CHAR(10),INDEX(Assessment!$L$1:$L$63184,ROWS(H$2:H2007)*24-1),") ",TEXT(INDEX(Assessment!$M$1:$M$63184,ROWS(H$2:H2007)*24-1),"m/yy"),") ",INDEX(Assessment!$N$1:$N$63184,ROWS(H$2:H2007)*24-1)),"")
)</f>
        <v/>
      </c>
      <c r="I2007" s="4" t="str" cm="1">
        <f t="array" ref="I2007">IF(INDEX(Assessment!$L$1:$L$63184,ROWS(I$2:I2007)*24-17)=0,"",INDEX(Assessment!$L$1:$L$63184,ROWS(I$2:I2007)*24-17))</f>
        <v/>
      </c>
    </row>
    <row r="2008" spans="1:9" s="4" customFormat="1" x14ac:dyDescent="0.25">
      <c r="A2008" s="4" t="str" cm="1">
        <f t="array" ref="A2008">IF(INDEX(Assessment!$C$1:$C$63184,ROWS(A$2:A2008)*24-22)=0,"",INDEX(Assessment!$C$1:$C$63184,ROWS(A$2:A2008)*24-22))</f>
        <v/>
      </c>
      <c r="B2008" s="4" t="str" cm="1">
        <f t="array" ref="B2008">IF(INDEX(Assessment!$C$1:$C$63184,ROWS(B$2:B2008)*24-21)=0,"",INDEX(Assessment!$C$1:$C$63184,ROWS(B$2:B2008)*24-21))</f>
        <v/>
      </c>
      <c r="C2008" s="4" t="str" cm="1">
        <f t="array" ref="C2008">IF(INDEX(Assessment!$C$1:$C$63184,ROWS(C$2:C2008)*24-20)="","",_xlfn.CONCAT(INDEX(Assessment!$C$1:$C$63184,ROWS(C$2:C2008)*24-20), " ==&gt; ", INDEX(Assessment!$C$1:$C$63184,ROWS(C$2:C2008)*24-19)))</f>
        <v/>
      </c>
      <c r="D2008" s="4" t="str" cm="1">
        <f t="array" ref="D2008">IF(INDEX(Assessment!$L$1:$L$63184,ROWS(D$2:D2008)*24-20)=0,"",INDEX(Assessment!$L$1:$L$63184,ROWS(D$2:D2008)*24-20))</f>
        <v/>
      </c>
      <c r="E2008" s="6" t="str" cm="1">
        <f t="array" ref="E2008">IF(INDEX(Assessment!$I$1:$I$63184,ROWS(E$2:E2008)*24-12)=0,"",INDEX(Assessment!$I$1:$I$63184,ROWS(E$2:E2008)*24-12))</f>
        <v/>
      </c>
      <c r="F2008" s="64" t="str" cm="1">
        <f t="array" ref="F2008">IF(INDEX(Assessment!$L$1:$L$63184,ROWS(F$2:F2008)*24-14)=0,"",INDEX(Assessment!$L$1:$L$63184,ROWS(F$2:F2008)*24-14))</f>
        <v/>
      </c>
      <c r="G2008" s="63" t="str" cm="1">
        <f t="array" ref="G2008">IF(INDEX(Assessment!$L$1:$L$63184,ROWS(G$2:G2008)*24-13)=0,"",INDEX(Assessment!$L$1:$L$63184,ROWS(G$2:G2008)*24-13))</f>
        <v/>
      </c>
      <c r="H2008" s="5" t="str" cm="1">
        <f t="array" ref="H2008">_xlfn.CONCAT(
IF(INDEX(Assessment!$L$1:$L$63184,ROWS(H$2:H2008)*24-8)&lt;&gt;FALSE, _xlfn.CONCAT(INDEX(Assessment!$L$1:$L$63184,ROWS(H$2:H2008)*24-8)," (",TEXT(INDEX(Assessment!$M$1:$M$63184,ROWS(H$2:H2008)*24-8),"m/yy"),") ",INDEX(Assessment!$N$1:$N$63184,ROWS(H$2:H2008)*24-8)),""),
IF(INDEX(Assessment!$L$1:$L$63184,ROWS(H$2:H2008)*24-7)&lt;&gt;FALSE, _xlfn.CONCAT(CHAR(10),INDEX(Assessment!$L$1:$L$63184,ROWS(H$2:H2008)*24-7)," (",TEXT(INDEX(Assessment!$M$1:$M$63184,ROWS(H$2:H2008)*24-7),"m/yy"),") ",INDEX(Assessment!$N$1:$N$63184,ROWS(H$2:H2008)*24-7)),""),
IF(INDEX(Assessment!$L$1:$L$63184,ROWS(H$2:H2008)*24-6)&lt;&gt;FALSE, _xlfn.CONCAT(CHAR(10),INDEX(Assessment!$L$1:$L$63184,ROWS(H$2:H2008)*24-6)," (",TEXT(INDEX(Assessment!$M$1:$M$63184,ROWS(H$2:H2008)*24-6),"m/yy"),") ",INDEX(Assessment!$N$1:$N$63184,ROWS(H$2:H2008)*24-6)),""),
IF(INDEX(Assessment!$L$1:$L$63184,ROWS(H$2:H2008)*24-5)&lt;&gt;FALSE, _xlfn.CONCAT(CHAR(10),INDEX(Assessment!$L$1:$L$63184,ROWS(H$2:H2008)*24-5)," (",TEXT(INDEX(Assessment!$M$1:$M$63184,ROWS(H$2:H2008)*24-5),"m/yy"),") ",INDEX(Assessment!$N$1:$N$63184,ROWS(H$2:H2008)*24-5)),""),
IF(INDEX(Assessment!$L$1:$L$63184,ROWS(H$2:H2008)*24-4)&lt;&gt;FALSE, _xlfn.CONCAT(CHAR(10),INDEX(Assessment!$L$1:$L$63184,ROWS(H$2:H2008)*24-4)," (",TEXT(INDEX(Assessment!$M$1:$M$63184,ROWS(H$2:H2008)*24-4),"m/yy"),") ",INDEX(Assessment!$N$1:$N$63184,ROWS(H$2:H2008)*24-4)),""),
IF(INDEX(Assessment!$L$1:$L$63184,ROWS(H$2:H2008)*24-3)&lt;&gt;FALSE, _xlfn.CONCAT(CHAR(10),INDEX(Assessment!$L$1:$L$63184,ROWS(H$2:H2008)*24-3)," (",TEXT(INDEX(Assessment!$M$1:$M$63184,ROWS(H$2:H2008)*24-3),"m/yy"),") ",INDEX(Assessment!$N$1:$N$63184,ROWS(H$2:H2008)*24-3)),""),
IF(INDEX(Assessment!$L$1:$L$63184,ROWS(H$2:H2008)*24-2)&lt;&gt;FALSE, _xlfn.CONCAT(CHAR(10),INDEX(Assessment!$L$1:$L$63184,ROWS(H$2:H2008)*24-2)," (",TEXT(INDEX(Assessment!$M$1:$M$63184,ROWS(H$2:H2008)*24-2),"m/yy"),") ",INDEX(Assessment!$N$1:$N$63184,ROWS(H$2:H2008)*24-2)),""),
IF(INDEX(Assessment!$L$1:$L$63184,ROWS(H$2:H2008)*24-1)&lt;&gt;FALSE, _xlfn.CONCAT(CHAR(10),INDEX(Assessment!$L$1:$L$63184,ROWS(H$2:H2008)*24-1),") ",TEXT(INDEX(Assessment!$M$1:$M$63184,ROWS(H$2:H2008)*24-1),"m/yy"),") ",INDEX(Assessment!$N$1:$N$63184,ROWS(H$2:H2008)*24-1)),"")
)</f>
        <v/>
      </c>
      <c r="I2008" s="4" t="str" cm="1">
        <f t="array" ref="I2008">IF(INDEX(Assessment!$L$1:$L$63184,ROWS(I$2:I2008)*24-17)=0,"",INDEX(Assessment!$L$1:$L$63184,ROWS(I$2:I2008)*24-17))</f>
        <v/>
      </c>
    </row>
    <row r="2009" spans="1:9" s="4" customFormat="1" x14ac:dyDescent="0.25">
      <c r="A2009" s="4" t="str" cm="1">
        <f t="array" ref="A2009">IF(INDEX(Assessment!$C$1:$C$63184,ROWS(A$2:A2009)*24-22)=0,"",INDEX(Assessment!$C$1:$C$63184,ROWS(A$2:A2009)*24-22))</f>
        <v/>
      </c>
      <c r="B2009" s="4" t="str" cm="1">
        <f t="array" ref="B2009">IF(INDEX(Assessment!$C$1:$C$63184,ROWS(B$2:B2009)*24-21)=0,"",INDEX(Assessment!$C$1:$C$63184,ROWS(B$2:B2009)*24-21))</f>
        <v/>
      </c>
      <c r="C2009" s="4" t="str" cm="1">
        <f t="array" ref="C2009">IF(INDEX(Assessment!$C$1:$C$63184,ROWS(C$2:C2009)*24-20)="","",_xlfn.CONCAT(INDEX(Assessment!$C$1:$C$63184,ROWS(C$2:C2009)*24-20), " ==&gt; ", INDEX(Assessment!$C$1:$C$63184,ROWS(C$2:C2009)*24-19)))</f>
        <v/>
      </c>
      <c r="D2009" s="4" t="str" cm="1">
        <f t="array" ref="D2009">IF(INDEX(Assessment!$L$1:$L$63184,ROWS(D$2:D2009)*24-20)=0,"",INDEX(Assessment!$L$1:$L$63184,ROWS(D$2:D2009)*24-20))</f>
        <v/>
      </c>
      <c r="E2009" s="6" t="str" cm="1">
        <f t="array" ref="E2009">IF(INDEX(Assessment!$I$1:$I$63184,ROWS(E$2:E2009)*24-12)=0,"",INDEX(Assessment!$I$1:$I$63184,ROWS(E$2:E2009)*24-12))</f>
        <v/>
      </c>
      <c r="F2009" s="64" t="str" cm="1">
        <f t="array" ref="F2009">IF(INDEX(Assessment!$L$1:$L$63184,ROWS(F$2:F2009)*24-14)=0,"",INDEX(Assessment!$L$1:$L$63184,ROWS(F$2:F2009)*24-14))</f>
        <v/>
      </c>
      <c r="G2009" s="63" t="str" cm="1">
        <f t="array" ref="G2009">IF(INDEX(Assessment!$L$1:$L$63184,ROWS(G$2:G2009)*24-13)=0,"",INDEX(Assessment!$L$1:$L$63184,ROWS(G$2:G2009)*24-13))</f>
        <v/>
      </c>
      <c r="H2009" s="5" t="str" cm="1">
        <f t="array" ref="H2009">_xlfn.CONCAT(
IF(INDEX(Assessment!$L$1:$L$63184,ROWS(H$2:H2009)*24-8)&lt;&gt;FALSE, _xlfn.CONCAT(INDEX(Assessment!$L$1:$L$63184,ROWS(H$2:H2009)*24-8)," (",TEXT(INDEX(Assessment!$M$1:$M$63184,ROWS(H$2:H2009)*24-8),"m/yy"),") ",INDEX(Assessment!$N$1:$N$63184,ROWS(H$2:H2009)*24-8)),""),
IF(INDEX(Assessment!$L$1:$L$63184,ROWS(H$2:H2009)*24-7)&lt;&gt;FALSE, _xlfn.CONCAT(CHAR(10),INDEX(Assessment!$L$1:$L$63184,ROWS(H$2:H2009)*24-7)," (",TEXT(INDEX(Assessment!$M$1:$M$63184,ROWS(H$2:H2009)*24-7),"m/yy"),") ",INDEX(Assessment!$N$1:$N$63184,ROWS(H$2:H2009)*24-7)),""),
IF(INDEX(Assessment!$L$1:$L$63184,ROWS(H$2:H2009)*24-6)&lt;&gt;FALSE, _xlfn.CONCAT(CHAR(10),INDEX(Assessment!$L$1:$L$63184,ROWS(H$2:H2009)*24-6)," (",TEXT(INDEX(Assessment!$M$1:$M$63184,ROWS(H$2:H2009)*24-6),"m/yy"),") ",INDEX(Assessment!$N$1:$N$63184,ROWS(H$2:H2009)*24-6)),""),
IF(INDEX(Assessment!$L$1:$L$63184,ROWS(H$2:H2009)*24-5)&lt;&gt;FALSE, _xlfn.CONCAT(CHAR(10),INDEX(Assessment!$L$1:$L$63184,ROWS(H$2:H2009)*24-5)," (",TEXT(INDEX(Assessment!$M$1:$M$63184,ROWS(H$2:H2009)*24-5),"m/yy"),") ",INDEX(Assessment!$N$1:$N$63184,ROWS(H$2:H2009)*24-5)),""),
IF(INDEX(Assessment!$L$1:$L$63184,ROWS(H$2:H2009)*24-4)&lt;&gt;FALSE, _xlfn.CONCAT(CHAR(10),INDEX(Assessment!$L$1:$L$63184,ROWS(H$2:H2009)*24-4)," (",TEXT(INDEX(Assessment!$M$1:$M$63184,ROWS(H$2:H2009)*24-4),"m/yy"),") ",INDEX(Assessment!$N$1:$N$63184,ROWS(H$2:H2009)*24-4)),""),
IF(INDEX(Assessment!$L$1:$L$63184,ROWS(H$2:H2009)*24-3)&lt;&gt;FALSE, _xlfn.CONCAT(CHAR(10),INDEX(Assessment!$L$1:$L$63184,ROWS(H$2:H2009)*24-3)," (",TEXT(INDEX(Assessment!$M$1:$M$63184,ROWS(H$2:H2009)*24-3),"m/yy"),") ",INDEX(Assessment!$N$1:$N$63184,ROWS(H$2:H2009)*24-3)),""),
IF(INDEX(Assessment!$L$1:$L$63184,ROWS(H$2:H2009)*24-2)&lt;&gt;FALSE, _xlfn.CONCAT(CHAR(10),INDEX(Assessment!$L$1:$L$63184,ROWS(H$2:H2009)*24-2)," (",TEXT(INDEX(Assessment!$M$1:$M$63184,ROWS(H$2:H2009)*24-2),"m/yy"),") ",INDEX(Assessment!$N$1:$N$63184,ROWS(H$2:H2009)*24-2)),""),
IF(INDEX(Assessment!$L$1:$L$63184,ROWS(H$2:H2009)*24-1)&lt;&gt;FALSE, _xlfn.CONCAT(CHAR(10),INDEX(Assessment!$L$1:$L$63184,ROWS(H$2:H2009)*24-1),") ",TEXT(INDEX(Assessment!$M$1:$M$63184,ROWS(H$2:H2009)*24-1),"m/yy"),") ",INDEX(Assessment!$N$1:$N$63184,ROWS(H$2:H2009)*24-1)),"")
)</f>
        <v/>
      </c>
      <c r="I2009" s="4" t="str" cm="1">
        <f t="array" ref="I2009">IF(INDEX(Assessment!$L$1:$L$63184,ROWS(I$2:I2009)*24-17)=0,"",INDEX(Assessment!$L$1:$L$63184,ROWS(I$2:I2009)*24-17))</f>
        <v/>
      </c>
    </row>
    <row r="2010" spans="1:9" s="4" customFormat="1" x14ac:dyDescent="0.25">
      <c r="A2010" s="4" t="str" cm="1">
        <f t="array" ref="A2010">IF(INDEX(Assessment!$C$1:$C$63184,ROWS(A$2:A2010)*24-22)=0,"",INDEX(Assessment!$C$1:$C$63184,ROWS(A$2:A2010)*24-22))</f>
        <v/>
      </c>
      <c r="B2010" s="4" t="str" cm="1">
        <f t="array" ref="B2010">IF(INDEX(Assessment!$C$1:$C$63184,ROWS(B$2:B2010)*24-21)=0,"",INDEX(Assessment!$C$1:$C$63184,ROWS(B$2:B2010)*24-21))</f>
        <v/>
      </c>
      <c r="C2010" s="4" t="str" cm="1">
        <f t="array" ref="C2010">IF(INDEX(Assessment!$C$1:$C$63184,ROWS(C$2:C2010)*24-20)="","",_xlfn.CONCAT(INDEX(Assessment!$C$1:$C$63184,ROWS(C$2:C2010)*24-20), " ==&gt; ", INDEX(Assessment!$C$1:$C$63184,ROWS(C$2:C2010)*24-19)))</f>
        <v/>
      </c>
      <c r="D2010" s="4" t="str" cm="1">
        <f t="array" ref="D2010">IF(INDEX(Assessment!$L$1:$L$63184,ROWS(D$2:D2010)*24-20)=0,"",INDEX(Assessment!$L$1:$L$63184,ROWS(D$2:D2010)*24-20))</f>
        <v/>
      </c>
      <c r="E2010" s="6" t="str" cm="1">
        <f t="array" ref="E2010">IF(INDEX(Assessment!$I$1:$I$63184,ROWS(E$2:E2010)*24-12)=0,"",INDEX(Assessment!$I$1:$I$63184,ROWS(E$2:E2010)*24-12))</f>
        <v/>
      </c>
      <c r="F2010" s="64" t="str" cm="1">
        <f t="array" ref="F2010">IF(INDEX(Assessment!$L$1:$L$63184,ROWS(F$2:F2010)*24-14)=0,"",INDEX(Assessment!$L$1:$L$63184,ROWS(F$2:F2010)*24-14))</f>
        <v/>
      </c>
      <c r="G2010" s="63" t="str" cm="1">
        <f t="array" ref="G2010">IF(INDEX(Assessment!$L$1:$L$63184,ROWS(G$2:G2010)*24-13)=0,"",INDEX(Assessment!$L$1:$L$63184,ROWS(G$2:G2010)*24-13))</f>
        <v/>
      </c>
      <c r="H2010" s="5" t="str" cm="1">
        <f t="array" ref="H2010">_xlfn.CONCAT(
IF(INDEX(Assessment!$L$1:$L$63184,ROWS(H$2:H2010)*24-8)&lt;&gt;FALSE, _xlfn.CONCAT(INDEX(Assessment!$L$1:$L$63184,ROWS(H$2:H2010)*24-8)," (",TEXT(INDEX(Assessment!$M$1:$M$63184,ROWS(H$2:H2010)*24-8),"m/yy"),") ",INDEX(Assessment!$N$1:$N$63184,ROWS(H$2:H2010)*24-8)),""),
IF(INDEX(Assessment!$L$1:$L$63184,ROWS(H$2:H2010)*24-7)&lt;&gt;FALSE, _xlfn.CONCAT(CHAR(10),INDEX(Assessment!$L$1:$L$63184,ROWS(H$2:H2010)*24-7)," (",TEXT(INDEX(Assessment!$M$1:$M$63184,ROWS(H$2:H2010)*24-7),"m/yy"),") ",INDEX(Assessment!$N$1:$N$63184,ROWS(H$2:H2010)*24-7)),""),
IF(INDEX(Assessment!$L$1:$L$63184,ROWS(H$2:H2010)*24-6)&lt;&gt;FALSE, _xlfn.CONCAT(CHAR(10),INDEX(Assessment!$L$1:$L$63184,ROWS(H$2:H2010)*24-6)," (",TEXT(INDEX(Assessment!$M$1:$M$63184,ROWS(H$2:H2010)*24-6),"m/yy"),") ",INDEX(Assessment!$N$1:$N$63184,ROWS(H$2:H2010)*24-6)),""),
IF(INDEX(Assessment!$L$1:$L$63184,ROWS(H$2:H2010)*24-5)&lt;&gt;FALSE, _xlfn.CONCAT(CHAR(10),INDEX(Assessment!$L$1:$L$63184,ROWS(H$2:H2010)*24-5)," (",TEXT(INDEX(Assessment!$M$1:$M$63184,ROWS(H$2:H2010)*24-5),"m/yy"),") ",INDEX(Assessment!$N$1:$N$63184,ROWS(H$2:H2010)*24-5)),""),
IF(INDEX(Assessment!$L$1:$L$63184,ROWS(H$2:H2010)*24-4)&lt;&gt;FALSE, _xlfn.CONCAT(CHAR(10),INDEX(Assessment!$L$1:$L$63184,ROWS(H$2:H2010)*24-4)," (",TEXT(INDEX(Assessment!$M$1:$M$63184,ROWS(H$2:H2010)*24-4),"m/yy"),") ",INDEX(Assessment!$N$1:$N$63184,ROWS(H$2:H2010)*24-4)),""),
IF(INDEX(Assessment!$L$1:$L$63184,ROWS(H$2:H2010)*24-3)&lt;&gt;FALSE, _xlfn.CONCAT(CHAR(10),INDEX(Assessment!$L$1:$L$63184,ROWS(H$2:H2010)*24-3)," (",TEXT(INDEX(Assessment!$M$1:$M$63184,ROWS(H$2:H2010)*24-3),"m/yy"),") ",INDEX(Assessment!$N$1:$N$63184,ROWS(H$2:H2010)*24-3)),""),
IF(INDEX(Assessment!$L$1:$L$63184,ROWS(H$2:H2010)*24-2)&lt;&gt;FALSE, _xlfn.CONCAT(CHAR(10),INDEX(Assessment!$L$1:$L$63184,ROWS(H$2:H2010)*24-2)," (",TEXT(INDEX(Assessment!$M$1:$M$63184,ROWS(H$2:H2010)*24-2),"m/yy"),") ",INDEX(Assessment!$N$1:$N$63184,ROWS(H$2:H2010)*24-2)),""),
IF(INDEX(Assessment!$L$1:$L$63184,ROWS(H$2:H2010)*24-1)&lt;&gt;FALSE, _xlfn.CONCAT(CHAR(10),INDEX(Assessment!$L$1:$L$63184,ROWS(H$2:H2010)*24-1),") ",TEXT(INDEX(Assessment!$M$1:$M$63184,ROWS(H$2:H2010)*24-1),"m/yy"),") ",INDEX(Assessment!$N$1:$N$63184,ROWS(H$2:H2010)*24-1)),"")
)</f>
        <v/>
      </c>
      <c r="I2010" s="4" t="str" cm="1">
        <f t="array" ref="I2010">IF(INDEX(Assessment!$L$1:$L$63184,ROWS(I$2:I2010)*24-17)=0,"",INDEX(Assessment!$L$1:$L$63184,ROWS(I$2:I2010)*24-17))</f>
        <v/>
      </c>
    </row>
    <row r="2011" spans="1:9" s="4" customFormat="1" x14ac:dyDescent="0.25">
      <c r="A2011" s="4" t="str" cm="1">
        <f t="array" ref="A2011">IF(INDEX(Assessment!$C$1:$C$63184,ROWS(A$2:A2011)*24-22)=0,"",INDEX(Assessment!$C$1:$C$63184,ROWS(A$2:A2011)*24-22))</f>
        <v/>
      </c>
      <c r="B2011" s="4" t="str" cm="1">
        <f t="array" ref="B2011">IF(INDEX(Assessment!$C$1:$C$63184,ROWS(B$2:B2011)*24-21)=0,"",INDEX(Assessment!$C$1:$C$63184,ROWS(B$2:B2011)*24-21))</f>
        <v/>
      </c>
      <c r="C2011" s="4" t="str" cm="1">
        <f t="array" ref="C2011">IF(INDEX(Assessment!$C$1:$C$63184,ROWS(C$2:C2011)*24-20)="","",_xlfn.CONCAT(INDEX(Assessment!$C$1:$C$63184,ROWS(C$2:C2011)*24-20), " ==&gt; ", INDEX(Assessment!$C$1:$C$63184,ROWS(C$2:C2011)*24-19)))</f>
        <v/>
      </c>
      <c r="D2011" s="4" t="str" cm="1">
        <f t="array" ref="D2011">IF(INDEX(Assessment!$L$1:$L$63184,ROWS(D$2:D2011)*24-20)=0,"",INDEX(Assessment!$L$1:$L$63184,ROWS(D$2:D2011)*24-20))</f>
        <v/>
      </c>
      <c r="E2011" s="6" t="str" cm="1">
        <f t="array" ref="E2011">IF(INDEX(Assessment!$I$1:$I$63184,ROWS(E$2:E2011)*24-12)=0,"",INDEX(Assessment!$I$1:$I$63184,ROWS(E$2:E2011)*24-12))</f>
        <v/>
      </c>
      <c r="F2011" s="64" t="str" cm="1">
        <f t="array" ref="F2011">IF(INDEX(Assessment!$L$1:$L$63184,ROWS(F$2:F2011)*24-14)=0,"",INDEX(Assessment!$L$1:$L$63184,ROWS(F$2:F2011)*24-14))</f>
        <v/>
      </c>
      <c r="G2011" s="63" t="str" cm="1">
        <f t="array" ref="G2011">IF(INDEX(Assessment!$L$1:$L$63184,ROWS(G$2:G2011)*24-13)=0,"",INDEX(Assessment!$L$1:$L$63184,ROWS(G$2:G2011)*24-13))</f>
        <v/>
      </c>
      <c r="H2011" s="5" t="str" cm="1">
        <f t="array" ref="H2011">_xlfn.CONCAT(
IF(INDEX(Assessment!$L$1:$L$63184,ROWS(H$2:H2011)*24-8)&lt;&gt;FALSE, _xlfn.CONCAT(INDEX(Assessment!$L$1:$L$63184,ROWS(H$2:H2011)*24-8)," (",TEXT(INDEX(Assessment!$M$1:$M$63184,ROWS(H$2:H2011)*24-8),"m/yy"),") ",INDEX(Assessment!$N$1:$N$63184,ROWS(H$2:H2011)*24-8)),""),
IF(INDEX(Assessment!$L$1:$L$63184,ROWS(H$2:H2011)*24-7)&lt;&gt;FALSE, _xlfn.CONCAT(CHAR(10),INDEX(Assessment!$L$1:$L$63184,ROWS(H$2:H2011)*24-7)," (",TEXT(INDEX(Assessment!$M$1:$M$63184,ROWS(H$2:H2011)*24-7),"m/yy"),") ",INDEX(Assessment!$N$1:$N$63184,ROWS(H$2:H2011)*24-7)),""),
IF(INDEX(Assessment!$L$1:$L$63184,ROWS(H$2:H2011)*24-6)&lt;&gt;FALSE, _xlfn.CONCAT(CHAR(10),INDEX(Assessment!$L$1:$L$63184,ROWS(H$2:H2011)*24-6)," (",TEXT(INDEX(Assessment!$M$1:$M$63184,ROWS(H$2:H2011)*24-6),"m/yy"),") ",INDEX(Assessment!$N$1:$N$63184,ROWS(H$2:H2011)*24-6)),""),
IF(INDEX(Assessment!$L$1:$L$63184,ROWS(H$2:H2011)*24-5)&lt;&gt;FALSE, _xlfn.CONCAT(CHAR(10),INDEX(Assessment!$L$1:$L$63184,ROWS(H$2:H2011)*24-5)," (",TEXT(INDEX(Assessment!$M$1:$M$63184,ROWS(H$2:H2011)*24-5),"m/yy"),") ",INDEX(Assessment!$N$1:$N$63184,ROWS(H$2:H2011)*24-5)),""),
IF(INDEX(Assessment!$L$1:$L$63184,ROWS(H$2:H2011)*24-4)&lt;&gt;FALSE, _xlfn.CONCAT(CHAR(10),INDEX(Assessment!$L$1:$L$63184,ROWS(H$2:H2011)*24-4)," (",TEXT(INDEX(Assessment!$M$1:$M$63184,ROWS(H$2:H2011)*24-4),"m/yy"),") ",INDEX(Assessment!$N$1:$N$63184,ROWS(H$2:H2011)*24-4)),""),
IF(INDEX(Assessment!$L$1:$L$63184,ROWS(H$2:H2011)*24-3)&lt;&gt;FALSE, _xlfn.CONCAT(CHAR(10),INDEX(Assessment!$L$1:$L$63184,ROWS(H$2:H2011)*24-3)," (",TEXT(INDEX(Assessment!$M$1:$M$63184,ROWS(H$2:H2011)*24-3),"m/yy"),") ",INDEX(Assessment!$N$1:$N$63184,ROWS(H$2:H2011)*24-3)),""),
IF(INDEX(Assessment!$L$1:$L$63184,ROWS(H$2:H2011)*24-2)&lt;&gt;FALSE, _xlfn.CONCAT(CHAR(10),INDEX(Assessment!$L$1:$L$63184,ROWS(H$2:H2011)*24-2)," (",TEXT(INDEX(Assessment!$M$1:$M$63184,ROWS(H$2:H2011)*24-2),"m/yy"),") ",INDEX(Assessment!$N$1:$N$63184,ROWS(H$2:H2011)*24-2)),""),
IF(INDEX(Assessment!$L$1:$L$63184,ROWS(H$2:H2011)*24-1)&lt;&gt;FALSE, _xlfn.CONCAT(CHAR(10),INDEX(Assessment!$L$1:$L$63184,ROWS(H$2:H2011)*24-1),") ",TEXT(INDEX(Assessment!$M$1:$M$63184,ROWS(H$2:H2011)*24-1),"m/yy"),") ",INDEX(Assessment!$N$1:$N$63184,ROWS(H$2:H2011)*24-1)),"")
)</f>
        <v/>
      </c>
      <c r="I2011" s="4" t="str" cm="1">
        <f t="array" ref="I2011">IF(INDEX(Assessment!$L$1:$L$63184,ROWS(I$2:I2011)*24-17)=0,"",INDEX(Assessment!$L$1:$L$63184,ROWS(I$2:I2011)*24-17))</f>
        <v/>
      </c>
    </row>
    <row r="2012" spans="1:9" s="4" customFormat="1" x14ac:dyDescent="0.25">
      <c r="A2012" s="4" t="str" cm="1">
        <f t="array" ref="A2012">IF(INDEX(Assessment!$C$1:$C$63184,ROWS(A$2:A2012)*24-22)=0,"",INDEX(Assessment!$C$1:$C$63184,ROWS(A$2:A2012)*24-22))</f>
        <v/>
      </c>
      <c r="B2012" s="4" t="str" cm="1">
        <f t="array" ref="B2012">IF(INDEX(Assessment!$C$1:$C$63184,ROWS(B$2:B2012)*24-21)=0,"",INDEX(Assessment!$C$1:$C$63184,ROWS(B$2:B2012)*24-21))</f>
        <v/>
      </c>
      <c r="C2012" s="4" t="str" cm="1">
        <f t="array" ref="C2012">IF(INDEX(Assessment!$C$1:$C$63184,ROWS(C$2:C2012)*24-20)="","",_xlfn.CONCAT(INDEX(Assessment!$C$1:$C$63184,ROWS(C$2:C2012)*24-20), " ==&gt; ", INDEX(Assessment!$C$1:$C$63184,ROWS(C$2:C2012)*24-19)))</f>
        <v/>
      </c>
      <c r="D2012" s="4" t="str" cm="1">
        <f t="array" ref="D2012">IF(INDEX(Assessment!$L$1:$L$63184,ROWS(D$2:D2012)*24-20)=0,"",INDEX(Assessment!$L$1:$L$63184,ROWS(D$2:D2012)*24-20))</f>
        <v/>
      </c>
      <c r="E2012" s="6" t="str" cm="1">
        <f t="array" ref="E2012">IF(INDEX(Assessment!$I$1:$I$63184,ROWS(E$2:E2012)*24-12)=0,"",INDEX(Assessment!$I$1:$I$63184,ROWS(E$2:E2012)*24-12))</f>
        <v/>
      </c>
      <c r="F2012" s="64" t="str" cm="1">
        <f t="array" ref="F2012">IF(INDEX(Assessment!$L$1:$L$63184,ROWS(F$2:F2012)*24-14)=0,"",INDEX(Assessment!$L$1:$L$63184,ROWS(F$2:F2012)*24-14))</f>
        <v/>
      </c>
      <c r="G2012" s="63" t="str" cm="1">
        <f t="array" ref="G2012">IF(INDEX(Assessment!$L$1:$L$63184,ROWS(G$2:G2012)*24-13)=0,"",INDEX(Assessment!$L$1:$L$63184,ROWS(G$2:G2012)*24-13))</f>
        <v/>
      </c>
      <c r="H2012" s="5" t="str" cm="1">
        <f t="array" ref="H2012">_xlfn.CONCAT(
IF(INDEX(Assessment!$L$1:$L$63184,ROWS(H$2:H2012)*24-8)&lt;&gt;FALSE, _xlfn.CONCAT(INDEX(Assessment!$L$1:$L$63184,ROWS(H$2:H2012)*24-8)," (",TEXT(INDEX(Assessment!$M$1:$M$63184,ROWS(H$2:H2012)*24-8),"m/yy"),") ",INDEX(Assessment!$N$1:$N$63184,ROWS(H$2:H2012)*24-8)),""),
IF(INDEX(Assessment!$L$1:$L$63184,ROWS(H$2:H2012)*24-7)&lt;&gt;FALSE, _xlfn.CONCAT(CHAR(10),INDEX(Assessment!$L$1:$L$63184,ROWS(H$2:H2012)*24-7)," (",TEXT(INDEX(Assessment!$M$1:$M$63184,ROWS(H$2:H2012)*24-7),"m/yy"),") ",INDEX(Assessment!$N$1:$N$63184,ROWS(H$2:H2012)*24-7)),""),
IF(INDEX(Assessment!$L$1:$L$63184,ROWS(H$2:H2012)*24-6)&lt;&gt;FALSE, _xlfn.CONCAT(CHAR(10),INDEX(Assessment!$L$1:$L$63184,ROWS(H$2:H2012)*24-6)," (",TEXT(INDEX(Assessment!$M$1:$M$63184,ROWS(H$2:H2012)*24-6),"m/yy"),") ",INDEX(Assessment!$N$1:$N$63184,ROWS(H$2:H2012)*24-6)),""),
IF(INDEX(Assessment!$L$1:$L$63184,ROWS(H$2:H2012)*24-5)&lt;&gt;FALSE, _xlfn.CONCAT(CHAR(10),INDEX(Assessment!$L$1:$L$63184,ROWS(H$2:H2012)*24-5)," (",TEXT(INDEX(Assessment!$M$1:$M$63184,ROWS(H$2:H2012)*24-5),"m/yy"),") ",INDEX(Assessment!$N$1:$N$63184,ROWS(H$2:H2012)*24-5)),""),
IF(INDEX(Assessment!$L$1:$L$63184,ROWS(H$2:H2012)*24-4)&lt;&gt;FALSE, _xlfn.CONCAT(CHAR(10),INDEX(Assessment!$L$1:$L$63184,ROWS(H$2:H2012)*24-4)," (",TEXT(INDEX(Assessment!$M$1:$M$63184,ROWS(H$2:H2012)*24-4),"m/yy"),") ",INDEX(Assessment!$N$1:$N$63184,ROWS(H$2:H2012)*24-4)),""),
IF(INDEX(Assessment!$L$1:$L$63184,ROWS(H$2:H2012)*24-3)&lt;&gt;FALSE, _xlfn.CONCAT(CHAR(10),INDEX(Assessment!$L$1:$L$63184,ROWS(H$2:H2012)*24-3)," (",TEXT(INDEX(Assessment!$M$1:$M$63184,ROWS(H$2:H2012)*24-3),"m/yy"),") ",INDEX(Assessment!$N$1:$N$63184,ROWS(H$2:H2012)*24-3)),""),
IF(INDEX(Assessment!$L$1:$L$63184,ROWS(H$2:H2012)*24-2)&lt;&gt;FALSE, _xlfn.CONCAT(CHAR(10),INDEX(Assessment!$L$1:$L$63184,ROWS(H$2:H2012)*24-2)," (",TEXT(INDEX(Assessment!$M$1:$M$63184,ROWS(H$2:H2012)*24-2),"m/yy"),") ",INDEX(Assessment!$N$1:$N$63184,ROWS(H$2:H2012)*24-2)),""),
IF(INDEX(Assessment!$L$1:$L$63184,ROWS(H$2:H2012)*24-1)&lt;&gt;FALSE, _xlfn.CONCAT(CHAR(10),INDEX(Assessment!$L$1:$L$63184,ROWS(H$2:H2012)*24-1),") ",TEXT(INDEX(Assessment!$M$1:$M$63184,ROWS(H$2:H2012)*24-1),"m/yy"),") ",INDEX(Assessment!$N$1:$N$63184,ROWS(H$2:H2012)*24-1)),"")
)</f>
        <v/>
      </c>
      <c r="I2012" s="4" t="str" cm="1">
        <f t="array" ref="I2012">IF(INDEX(Assessment!$L$1:$L$63184,ROWS(I$2:I2012)*24-17)=0,"",INDEX(Assessment!$L$1:$L$63184,ROWS(I$2:I2012)*24-17))</f>
        <v/>
      </c>
    </row>
    <row r="2013" spans="1:9" s="4" customFormat="1" x14ac:dyDescent="0.25">
      <c r="A2013" s="4" t="str" cm="1">
        <f t="array" ref="A2013">IF(INDEX(Assessment!$C$1:$C$63184,ROWS(A$2:A2013)*24-22)=0,"",INDEX(Assessment!$C$1:$C$63184,ROWS(A$2:A2013)*24-22))</f>
        <v/>
      </c>
      <c r="B2013" s="4" t="str" cm="1">
        <f t="array" ref="B2013">IF(INDEX(Assessment!$C$1:$C$63184,ROWS(B$2:B2013)*24-21)=0,"",INDEX(Assessment!$C$1:$C$63184,ROWS(B$2:B2013)*24-21))</f>
        <v/>
      </c>
      <c r="C2013" s="4" t="str" cm="1">
        <f t="array" ref="C2013">IF(INDEX(Assessment!$C$1:$C$63184,ROWS(C$2:C2013)*24-20)="","",_xlfn.CONCAT(INDEX(Assessment!$C$1:$C$63184,ROWS(C$2:C2013)*24-20), " ==&gt; ", INDEX(Assessment!$C$1:$C$63184,ROWS(C$2:C2013)*24-19)))</f>
        <v/>
      </c>
      <c r="D2013" s="4" t="str" cm="1">
        <f t="array" ref="D2013">IF(INDEX(Assessment!$L$1:$L$63184,ROWS(D$2:D2013)*24-20)=0,"",INDEX(Assessment!$L$1:$L$63184,ROWS(D$2:D2013)*24-20))</f>
        <v/>
      </c>
      <c r="E2013" s="6" t="str" cm="1">
        <f t="array" ref="E2013">IF(INDEX(Assessment!$I$1:$I$63184,ROWS(E$2:E2013)*24-12)=0,"",INDEX(Assessment!$I$1:$I$63184,ROWS(E$2:E2013)*24-12))</f>
        <v/>
      </c>
      <c r="F2013" s="64" t="str" cm="1">
        <f t="array" ref="F2013">IF(INDEX(Assessment!$L$1:$L$63184,ROWS(F$2:F2013)*24-14)=0,"",INDEX(Assessment!$L$1:$L$63184,ROWS(F$2:F2013)*24-14))</f>
        <v/>
      </c>
      <c r="G2013" s="63" t="str" cm="1">
        <f t="array" ref="G2013">IF(INDEX(Assessment!$L$1:$L$63184,ROWS(G$2:G2013)*24-13)=0,"",INDEX(Assessment!$L$1:$L$63184,ROWS(G$2:G2013)*24-13))</f>
        <v/>
      </c>
      <c r="H2013" s="5" t="str" cm="1">
        <f t="array" ref="H2013">_xlfn.CONCAT(
IF(INDEX(Assessment!$L$1:$L$63184,ROWS(H$2:H2013)*24-8)&lt;&gt;FALSE, _xlfn.CONCAT(INDEX(Assessment!$L$1:$L$63184,ROWS(H$2:H2013)*24-8)," (",TEXT(INDEX(Assessment!$M$1:$M$63184,ROWS(H$2:H2013)*24-8),"m/yy"),") ",INDEX(Assessment!$N$1:$N$63184,ROWS(H$2:H2013)*24-8)),""),
IF(INDEX(Assessment!$L$1:$L$63184,ROWS(H$2:H2013)*24-7)&lt;&gt;FALSE, _xlfn.CONCAT(CHAR(10),INDEX(Assessment!$L$1:$L$63184,ROWS(H$2:H2013)*24-7)," (",TEXT(INDEX(Assessment!$M$1:$M$63184,ROWS(H$2:H2013)*24-7),"m/yy"),") ",INDEX(Assessment!$N$1:$N$63184,ROWS(H$2:H2013)*24-7)),""),
IF(INDEX(Assessment!$L$1:$L$63184,ROWS(H$2:H2013)*24-6)&lt;&gt;FALSE, _xlfn.CONCAT(CHAR(10),INDEX(Assessment!$L$1:$L$63184,ROWS(H$2:H2013)*24-6)," (",TEXT(INDEX(Assessment!$M$1:$M$63184,ROWS(H$2:H2013)*24-6),"m/yy"),") ",INDEX(Assessment!$N$1:$N$63184,ROWS(H$2:H2013)*24-6)),""),
IF(INDEX(Assessment!$L$1:$L$63184,ROWS(H$2:H2013)*24-5)&lt;&gt;FALSE, _xlfn.CONCAT(CHAR(10),INDEX(Assessment!$L$1:$L$63184,ROWS(H$2:H2013)*24-5)," (",TEXT(INDEX(Assessment!$M$1:$M$63184,ROWS(H$2:H2013)*24-5),"m/yy"),") ",INDEX(Assessment!$N$1:$N$63184,ROWS(H$2:H2013)*24-5)),""),
IF(INDEX(Assessment!$L$1:$L$63184,ROWS(H$2:H2013)*24-4)&lt;&gt;FALSE, _xlfn.CONCAT(CHAR(10),INDEX(Assessment!$L$1:$L$63184,ROWS(H$2:H2013)*24-4)," (",TEXT(INDEX(Assessment!$M$1:$M$63184,ROWS(H$2:H2013)*24-4),"m/yy"),") ",INDEX(Assessment!$N$1:$N$63184,ROWS(H$2:H2013)*24-4)),""),
IF(INDEX(Assessment!$L$1:$L$63184,ROWS(H$2:H2013)*24-3)&lt;&gt;FALSE, _xlfn.CONCAT(CHAR(10),INDEX(Assessment!$L$1:$L$63184,ROWS(H$2:H2013)*24-3)," (",TEXT(INDEX(Assessment!$M$1:$M$63184,ROWS(H$2:H2013)*24-3),"m/yy"),") ",INDEX(Assessment!$N$1:$N$63184,ROWS(H$2:H2013)*24-3)),""),
IF(INDEX(Assessment!$L$1:$L$63184,ROWS(H$2:H2013)*24-2)&lt;&gt;FALSE, _xlfn.CONCAT(CHAR(10),INDEX(Assessment!$L$1:$L$63184,ROWS(H$2:H2013)*24-2)," (",TEXT(INDEX(Assessment!$M$1:$M$63184,ROWS(H$2:H2013)*24-2),"m/yy"),") ",INDEX(Assessment!$N$1:$N$63184,ROWS(H$2:H2013)*24-2)),""),
IF(INDEX(Assessment!$L$1:$L$63184,ROWS(H$2:H2013)*24-1)&lt;&gt;FALSE, _xlfn.CONCAT(CHAR(10),INDEX(Assessment!$L$1:$L$63184,ROWS(H$2:H2013)*24-1),") ",TEXT(INDEX(Assessment!$M$1:$M$63184,ROWS(H$2:H2013)*24-1),"m/yy"),") ",INDEX(Assessment!$N$1:$N$63184,ROWS(H$2:H2013)*24-1)),"")
)</f>
        <v/>
      </c>
      <c r="I2013" s="4" t="str" cm="1">
        <f t="array" ref="I2013">IF(INDEX(Assessment!$L$1:$L$63184,ROWS(I$2:I2013)*24-17)=0,"",INDEX(Assessment!$L$1:$L$63184,ROWS(I$2:I2013)*24-17))</f>
        <v/>
      </c>
    </row>
    <row r="2014" spans="1:9" s="4" customFormat="1" x14ac:dyDescent="0.25">
      <c r="A2014" s="4" t="str" cm="1">
        <f t="array" ref="A2014">IF(INDEX(Assessment!$C$1:$C$63184,ROWS(A$2:A2014)*24-22)=0,"",INDEX(Assessment!$C$1:$C$63184,ROWS(A$2:A2014)*24-22))</f>
        <v/>
      </c>
      <c r="B2014" s="4" t="str" cm="1">
        <f t="array" ref="B2014">IF(INDEX(Assessment!$C$1:$C$63184,ROWS(B$2:B2014)*24-21)=0,"",INDEX(Assessment!$C$1:$C$63184,ROWS(B$2:B2014)*24-21))</f>
        <v/>
      </c>
      <c r="C2014" s="4" t="str" cm="1">
        <f t="array" ref="C2014">IF(INDEX(Assessment!$C$1:$C$63184,ROWS(C$2:C2014)*24-20)="","",_xlfn.CONCAT(INDEX(Assessment!$C$1:$C$63184,ROWS(C$2:C2014)*24-20), " ==&gt; ", INDEX(Assessment!$C$1:$C$63184,ROWS(C$2:C2014)*24-19)))</f>
        <v/>
      </c>
      <c r="D2014" s="4" t="str" cm="1">
        <f t="array" ref="D2014">IF(INDEX(Assessment!$L$1:$L$63184,ROWS(D$2:D2014)*24-20)=0,"",INDEX(Assessment!$L$1:$L$63184,ROWS(D$2:D2014)*24-20))</f>
        <v/>
      </c>
      <c r="E2014" s="6" t="str" cm="1">
        <f t="array" ref="E2014">IF(INDEX(Assessment!$I$1:$I$63184,ROWS(E$2:E2014)*24-12)=0,"",INDEX(Assessment!$I$1:$I$63184,ROWS(E$2:E2014)*24-12))</f>
        <v/>
      </c>
      <c r="F2014" s="64" t="str" cm="1">
        <f t="array" ref="F2014">IF(INDEX(Assessment!$L$1:$L$63184,ROWS(F$2:F2014)*24-14)=0,"",INDEX(Assessment!$L$1:$L$63184,ROWS(F$2:F2014)*24-14))</f>
        <v/>
      </c>
      <c r="G2014" s="63" t="str" cm="1">
        <f t="array" ref="G2014">IF(INDEX(Assessment!$L$1:$L$63184,ROWS(G$2:G2014)*24-13)=0,"",INDEX(Assessment!$L$1:$L$63184,ROWS(G$2:G2014)*24-13))</f>
        <v/>
      </c>
      <c r="H2014" s="5" t="str" cm="1">
        <f t="array" ref="H2014">_xlfn.CONCAT(
IF(INDEX(Assessment!$L$1:$L$63184,ROWS(H$2:H2014)*24-8)&lt;&gt;FALSE, _xlfn.CONCAT(INDEX(Assessment!$L$1:$L$63184,ROWS(H$2:H2014)*24-8)," (",TEXT(INDEX(Assessment!$M$1:$M$63184,ROWS(H$2:H2014)*24-8),"m/yy"),") ",INDEX(Assessment!$N$1:$N$63184,ROWS(H$2:H2014)*24-8)),""),
IF(INDEX(Assessment!$L$1:$L$63184,ROWS(H$2:H2014)*24-7)&lt;&gt;FALSE, _xlfn.CONCAT(CHAR(10),INDEX(Assessment!$L$1:$L$63184,ROWS(H$2:H2014)*24-7)," (",TEXT(INDEX(Assessment!$M$1:$M$63184,ROWS(H$2:H2014)*24-7),"m/yy"),") ",INDEX(Assessment!$N$1:$N$63184,ROWS(H$2:H2014)*24-7)),""),
IF(INDEX(Assessment!$L$1:$L$63184,ROWS(H$2:H2014)*24-6)&lt;&gt;FALSE, _xlfn.CONCAT(CHAR(10),INDEX(Assessment!$L$1:$L$63184,ROWS(H$2:H2014)*24-6)," (",TEXT(INDEX(Assessment!$M$1:$M$63184,ROWS(H$2:H2014)*24-6),"m/yy"),") ",INDEX(Assessment!$N$1:$N$63184,ROWS(H$2:H2014)*24-6)),""),
IF(INDEX(Assessment!$L$1:$L$63184,ROWS(H$2:H2014)*24-5)&lt;&gt;FALSE, _xlfn.CONCAT(CHAR(10),INDEX(Assessment!$L$1:$L$63184,ROWS(H$2:H2014)*24-5)," (",TEXT(INDEX(Assessment!$M$1:$M$63184,ROWS(H$2:H2014)*24-5),"m/yy"),") ",INDEX(Assessment!$N$1:$N$63184,ROWS(H$2:H2014)*24-5)),""),
IF(INDEX(Assessment!$L$1:$L$63184,ROWS(H$2:H2014)*24-4)&lt;&gt;FALSE, _xlfn.CONCAT(CHAR(10),INDEX(Assessment!$L$1:$L$63184,ROWS(H$2:H2014)*24-4)," (",TEXT(INDEX(Assessment!$M$1:$M$63184,ROWS(H$2:H2014)*24-4),"m/yy"),") ",INDEX(Assessment!$N$1:$N$63184,ROWS(H$2:H2014)*24-4)),""),
IF(INDEX(Assessment!$L$1:$L$63184,ROWS(H$2:H2014)*24-3)&lt;&gt;FALSE, _xlfn.CONCAT(CHAR(10),INDEX(Assessment!$L$1:$L$63184,ROWS(H$2:H2014)*24-3)," (",TEXT(INDEX(Assessment!$M$1:$M$63184,ROWS(H$2:H2014)*24-3),"m/yy"),") ",INDEX(Assessment!$N$1:$N$63184,ROWS(H$2:H2014)*24-3)),""),
IF(INDEX(Assessment!$L$1:$L$63184,ROWS(H$2:H2014)*24-2)&lt;&gt;FALSE, _xlfn.CONCAT(CHAR(10),INDEX(Assessment!$L$1:$L$63184,ROWS(H$2:H2014)*24-2)," (",TEXT(INDEX(Assessment!$M$1:$M$63184,ROWS(H$2:H2014)*24-2),"m/yy"),") ",INDEX(Assessment!$N$1:$N$63184,ROWS(H$2:H2014)*24-2)),""),
IF(INDEX(Assessment!$L$1:$L$63184,ROWS(H$2:H2014)*24-1)&lt;&gt;FALSE, _xlfn.CONCAT(CHAR(10),INDEX(Assessment!$L$1:$L$63184,ROWS(H$2:H2014)*24-1),") ",TEXT(INDEX(Assessment!$M$1:$M$63184,ROWS(H$2:H2014)*24-1),"m/yy"),") ",INDEX(Assessment!$N$1:$N$63184,ROWS(H$2:H2014)*24-1)),"")
)</f>
        <v/>
      </c>
      <c r="I2014" s="4" t="str" cm="1">
        <f t="array" ref="I2014">IF(INDEX(Assessment!$L$1:$L$63184,ROWS(I$2:I2014)*24-17)=0,"",INDEX(Assessment!$L$1:$L$63184,ROWS(I$2:I2014)*24-17))</f>
        <v/>
      </c>
    </row>
    <row r="2015" spans="1:9" s="4" customFormat="1" x14ac:dyDescent="0.25">
      <c r="A2015" s="4" t="str" cm="1">
        <f t="array" ref="A2015">IF(INDEX(Assessment!$C$1:$C$63184,ROWS(A$2:A2015)*24-22)=0,"",INDEX(Assessment!$C$1:$C$63184,ROWS(A$2:A2015)*24-22))</f>
        <v/>
      </c>
      <c r="B2015" s="4" t="str" cm="1">
        <f t="array" ref="B2015">IF(INDEX(Assessment!$C$1:$C$63184,ROWS(B$2:B2015)*24-21)=0,"",INDEX(Assessment!$C$1:$C$63184,ROWS(B$2:B2015)*24-21))</f>
        <v/>
      </c>
      <c r="C2015" s="4" t="str" cm="1">
        <f t="array" ref="C2015">IF(INDEX(Assessment!$C$1:$C$63184,ROWS(C$2:C2015)*24-20)="","",_xlfn.CONCAT(INDEX(Assessment!$C$1:$C$63184,ROWS(C$2:C2015)*24-20), " ==&gt; ", INDEX(Assessment!$C$1:$C$63184,ROWS(C$2:C2015)*24-19)))</f>
        <v/>
      </c>
      <c r="D2015" s="4" t="str" cm="1">
        <f t="array" ref="D2015">IF(INDEX(Assessment!$L$1:$L$63184,ROWS(D$2:D2015)*24-20)=0,"",INDEX(Assessment!$L$1:$L$63184,ROWS(D$2:D2015)*24-20))</f>
        <v/>
      </c>
      <c r="E2015" s="6" t="str" cm="1">
        <f t="array" ref="E2015">IF(INDEX(Assessment!$I$1:$I$63184,ROWS(E$2:E2015)*24-12)=0,"",INDEX(Assessment!$I$1:$I$63184,ROWS(E$2:E2015)*24-12))</f>
        <v/>
      </c>
      <c r="F2015" s="64" t="str" cm="1">
        <f t="array" ref="F2015">IF(INDEX(Assessment!$L$1:$L$63184,ROWS(F$2:F2015)*24-14)=0,"",INDEX(Assessment!$L$1:$L$63184,ROWS(F$2:F2015)*24-14))</f>
        <v/>
      </c>
      <c r="G2015" s="63" t="str" cm="1">
        <f t="array" ref="G2015">IF(INDEX(Assessment!$L$1:$L$63184,ROWS(G$2:G2015)*24-13)=0,"",INDEX(Assessment!$L$1:$L$63184,ROWS(G$2:G2015)*24-13))</f>
        <v/>
      </c>
      <c r="H2015" s="5" t="str" cm="1">
        <f t="array" ref="H2015">_xlfn.CONCAT(
IF(INDEX(Assessment!$L$1:$L$63184,ROWS(H$2:H2015)*24-8)&lt;&gt;FALSE, _xlfn.CONCAT(INDEX(Assessment!$L$1:$L$63184,ROWS(H$2:H2015)*24-8)," (",TEXT(INDEX(Assessment!$M$1:$M$63184,ROWS(H$2:H2015)*24-8),"m/yy"),") ",INDEX(Assessment!$N$1:$N$63184,ROWS(H$2:H2015)*24-8)),""),
IF(INDEX(Assessment!$L$1:$L$63184,ROWS(H$2:H2015)*24-7)&lt;&gt;FALSE, _xlfn.CONCAT(CHAR(10),INDEX(Assessment!$L$1:$L$63184,ROWS(H$2:H2015)*24-7)," (",TEXT(INDEX(Assessment!$M$1:$M$63184,ROWS(H$2:H2015)*24-7),"m/yy"),") ",INDEX(Assessment!$N$1:$N$63184,ROWS(H$2:H2015)*24-7)),""),
IF(INDEX(Assessment!$L$1:$L$63184,ROWS(H$2:H2015)*24-6)&lt;&gt;FALSE, _xlfn.CONCAT(CHAR(10),INDEX(Assessment!$L$1:$L$63184,ROWS(H$2:H2015)*24-6)," (",TEXT(INDEX(Assessment!$M$1:$M$63184,ROWS(H$2:H2015)*24-6),"m/yy"),") ",INDEX(Assessment!$N$1:$N$63184,ROWS(H$2:H2015)*24-6)),""),
IF(INDEX(Assessment!$L$1:$L$63184,ROWS(H$2:H2015)*24-5)&lt;&gt;FALSE, _xlfn.CONCAT(CHAR(10),INDEX(Assessment!$L$1:$L$63184,ROWS(H$2:H2015)*24-5)," (",TEXT(INDEX(Assessment!$M$1:$M$63184,ROWS(H$2:H2015)*24-5),"m/yy"),") ",INDEX(Assessment!$N$1:$N$63184,ROWS(H$2:H2015)*24-5)),""),
IF(INDEX(Assessment!$L$1:$L$63184,ROWS(H$2:H2015)*24-4)&lt;&gt;FALSE, _xlfn.CONCAT(CHAR(10),INDEX(Assessment!$L$1:$L$63184,ROWS(H$2:H2015)*24-4)," (",TEXT(INDEX(Assessment!$M$1:$M$63184,ROWS(H$2:H2015)*24-4),"m/yy"),") ",INDEX(Assessment!$N$1:$N$63184,ROWS(H$2:H2015)*24-4)),""),
IF(INDEX(Assessment!$L$1:$L$63184,ROWS(H$2:H2015)*24-3)&lt;&gt;FALSE, _xlfn.CONCAT(CHAR(10),INDEX(Assessment!$L$1:$L$63184,ROWS(H$2:H2015)*24-3)," (",TEXT(INDEX(Assessment!$M$1:$M$63184,ROWS(H$2:H2015)*24-3),"m/yy"),") ",INDEX(Assessment!$N$1:$N$63184,ROWS(H$2:H2015)*24-3)),""),
IF(INDEX(Assessment!$L$1:$L$63184,ROWS(H$2:H2015)*24-2)&lt;&gt;FALSE, _xlfn.CONCAT(CHAR(10),INDEX(Assessment!$L$1:$L$63184,ROWS(H$2:H2015)*24-2)," (",TEXT(INDEX(Assessment!$M$1:$M$63184,ROWS(H$2:H2015)*24-2),"m/yy"),") ",INDEX(Assessment!$N$1:$N$63184,ROWS(H$2:H2015)*24-2)),""),
IF(INDEX(Assessment!$L$1:$L$63184,ROWS(H$2:H2015)*24-1)&lt;&gt;FALSE, _xlfn.CONCAT(CHAR(10),INDEX(Assessment!$L$1:$L$63184,ROWS(H$2:H2015)*24-1),") ",TEXT(INDEX(Assessment!$M$1:$M$63184,ROWS(H$2:H2015)*24-1),"m/yy"),") ",INDEX(Assessment!$N$1:$N$63184,ROWS(H$2:H2015)*24-1)),"")
)</f>
        <v/>
      </c>
      <c r="I2015" s="4" t="str" cm="1">
        <f t="array" ref="I2015">IF(INDEX(Assessment!$L$1:$L$63184,ROWS(I$2:I2015)*24-17)=0,"",INDEX(Assessment!$L$1:$L$63184,ROWS(I$2:I2015)*24-17))</f>
        <v/>
      </c>
    </row>
    <row r="2016" spans="1:9" s="4" customFormat="1" x14ac:dyDescent="0.25">
      <c r="A2016" s="4" t="str" cm="1">
        <f t="array" ref="A2016">IF(INDEX(Assessment!$C$1:$C$63184,ROWS(A$2:A2016)*24-22)=0,"",INDEX(Assessment!$C$1:$C$63184,ROWS(A$2:A2016)*24-22))</f>
        <v/>
      </c>
      <c r="B2016" s="4" t="str" cm="1">
        <f t="array" ref="B2016">IF(INDEX(Assessment!$C$1:$C$63184,ROWS(B$2:B2016)*24-21)=0,"",INDEX(Assessment!$C$1:$C$63184,ROWS(B$2:B2016)*24-21))</f>
        <v/>
      </c>
      <c r="C2016" s="4" t="str" cm="1">
        <f t="array" ref="C2016">IF(INDEX(Assessment!$C$1:$C$63184,ROWS(C$2:C2016)*24-20)="","",_xlfn.CONCAT(INDEX(Assessment!$C$1:$C$63184,ROWS(C$2:C2016)*24-20), " ==&gt; ", INDEX(Assessment!$C$1:$C$63184,ROWS(C$2:C2016)*24-19)))</f>
        <v/>
      </c>
      <c r="D2016" s="4" t="str" cm="1">
        <f t="array" ref="D2016">IF(INDEX(Assessment!$L$1:$L$63184,ROWS(D$2:D2016)*24-20)=0,"",INDEX(Assessment!$L$1:$L$63184,ROWS(D$2:D2016)*24-20))</f>
        <v/>
      </c>
      <c r="E2016" s="6" t="str" cm="1">
        <f t="array" ref="E2016">IF(INDEX(Assessment!$I$1:$I$63184,ROWS(E$2:E2016)*24-12)=0,"",INDEX(Assessment!$I$1:$I$63184,ROWS(E$2:E2016)*24-12))</f>
        <v/>
      </c>
      <c r="F2016" s="64" t="str" cm="1">
        <f t="array" ref="F2016">IF(INDEX(Assessment!$L$1:$L$63184,ROWS(F$2:F2016)*24-14)=0,"",INDEX(Assessment!$L$1:$L$63184,ROWS(F$2:F2016)*24-14))</f>
        <v/>
      </c>
      <c r="G2016" s="63" t="str" cm="1">
        <f t="array" ref="G2016">IF(INDEX(Assessment!$L$1:$L$63184,ROWS(G$2:G2016)*24-13)=0,"",INDEX(Assessment!$L$1:$L$63184,ROWS(G$2:G2016)*24-13))</f>
        <v/>
      </c>
      <c r="H2016" s="5" t="str" cm="1">
        <f t="array" ref="H2016">_xlfn.CONCAT(
IF(INDEX(Assessment!$L$1:$L$63184,ROWS(H$2:H2016)*24-8)&lt;&gt;FALSE, _xlfn.CONCAT(INDEX(Assessment!$L$1:$L$63184,ROWS(H$2:H2016)*24-8)," (",TEXT(INDEX(Assessment!$M$1:$M$63184,ROWS(H$2:H2016)*24-8),"m/yy"),") ",INDEX(Assessment!$N$1:$N$63184,ROWS(H$2:H2016)*24-8)),""),
IF(INDEX(Assessment!$L$1:$L$63184,ROWS(H$2:H2016)*24-7)&lt;&gt;FALSE, _xlfn.CONCAT(CHAR(10),INDEX(Assessment!$L$1:$L$63184,ROWS(H$2:H2016)*24-7)," (",TEXT(INDEX(Assessment!$M$1:$M$63184,ROWS(H$2:H2016)*24-7),"m/yy"),") ",INDEX(Assessment!$N$1:$N$63184,ROWS(H$2:H2016)*24-7)),""),
IF(INDEX(Assessment!$L$1:$L$63184,ROWS(H$2:H2016)*24-6)&lt;&gt;FALSE, _xlfn.CONCAT(CHAR(10),INDEX(Assessment!$L$1:$L$63184,ROWS(H$2:H2016)*24-6)," (",TEXT(INDEX(Assessment!$M$1:$M$63184,ROWS(H$2:H2016)*24-6),"m/yy"),") ",INDEX(Assessment!$N$1:$N$63184,ROWS(H$2:H2016)*24-6)),""),
IF(INDEX(Assessment!$L$1:$L$63184,ROWS(H$2:H2016)*24-5)&lt;&gt;FALSE, _xlfn.CONCAT(CHAR(10),INDEX(Assessment!$L$1:$L$63184,ROWS(H$2:H2016)*24-5)," (",TEXT(INDEX(Assessment!$M$1:$M$63184,ROWS(H$2:H2016)*24-5),"m/yy"),") ",INDEX(Assessment!$N$1:$N$63184,ROWS(H$2:H2016)*24-5)),""),
IF(INDEX(Assessment!$L$1:$L$63184,ROWS(H$2:H2016)*24-4)&lt;&gt;FALSE, _xlfn.CONCAT(CHAR(10),INDEX(Assessment!$L$1:$L$63184,ROWS(H$2:H2016)*24-4)," (",TEXT(INDEX(Assessment!$M$1:$M$63184,ROWS(H$2:H2016)*24-4),"m/yy"),") ",INDEX(Assessment!$N$1:$N$63184,ROWS(H$2:H2016)*24-4)),""),
IF(INDEX(Assessment!$L$1:$L$63184,ROWS(H$2:H2016)*24-3)&lt;&gt;FALSE, _xlfn.CONCAT(CHAR(10),INDEX(Assessment!$L$1:$L$63184,ROWS(H$2:H2016)*24-3)," (",TEXT(INDEX(Assessment!$M$1:$M$63184,ROWS(H$2:H2016)*24-3),"m/yy"),") ",INDEX(Assessment!$N$1:$N$63184,ROWS(H$2:H2016)*24-3)),""),
IF(INDEX(Assessment!$L$1:$L$63184,ROWS(H$2:H2016)*24-2)&lt;&gt;FALSE, _xlfn.CONCAT(CHAR(10),INDEX(Assessment!$L$1:$L$63184,ROWS(H$2:H2016)*24-2)," (",TEXT(INDEX(Assessment!$M$1:$M$63184,ROWS(H$2:H2016)*24-2),"m/yy"),") ",INDEX(Assessment!$N$1:$N$63184,ROWS(H$2:H2016)*24-2)),""),
IF(INDEX(Assessment!$L$1:$L$63184,ROWS(H$2:H2016)*24-1)&lt;&gt;FALSE, _xlfn.CONCAT(CHAR(10),INDEX(Assessment!$L$1:$L$63184,ROWS(H$2:H2016)*24-1),") ",TEXT(INDEX(Assessment!$M$1:$M$63184,ROWS(H$2:H2016)*24-1),"m/yy"),") ",INDEX(Assessment!$N$1:$N$63184,ROWS(H$2:H2016)*24-1)),"")
)</f>
        <v/>
      </c>
      <c r="I2016" s="4" t="str" cm="1">
        <f t="array" ref="I2016">IF(INDEX(Assessment!$L$1:$L$63184,ROWS(I$2:I2016)*24-17)=0,"",INDEX(Assessment!$L$1:$L$63184,ROWS(I$2:I2016)*24-17))</f>
        <v/>
      </c>
    </row>
    <row r="2017" spans="1:9" s="4" customFormat="1" x14ac:dyDescent="0.25">
      <c r="A2017" s="4" t="str" cm="1">
        <f t="array" ref="A2017">IF(INDEX(Assessment!$C$1:$C$63184,ROWS(A$2:A2017)*24-22)=0,"",INDEX(Assessment!$C$1:$C$63184,ROWS(A$2:A2017)*24-22))</f>
        <v/>
      </c>
      <c r="B2017" s="4" t="str" cm="1">
        <f t="array" ref="B2017">IF(INDEX(Assessment!$C$1:$C$63184,ROWS(B$2:B2017)*24-21)=0,"",INDEX(Assessment!$C$1:$C$63184,ROWS(B$2:B2017)*24-21))</f>
        <v/>
      </c>
      <c r="C2017" s="4" t="str" cm="1">
        <f t="array" ref="C2017">IF(INDEX(Assessment!$C$1:$C$63184,ROWS(C$2:C2017)*24-20)="","",_xlfn.CONCAT(INDEX(Assessment!$C$1:$C$63184,ROWS(C$2:C2017)*24-20), " ==&gt; ", INDEX(Assessment!$C$1:$C$63184,ROWS(C$2:C2017)*24-19)))</f>
        <v/>
      </c>
      <c r="D2017" s="4" t="str" cm="1">
        <f t="array" ref="D2017">IF(INDEX(Assessment!$L$1:$L$63184,ROWS(D$2:D2017)*24-20)=0,"",INDEX(Assessment!$L$1:$L$63184,ROWS(D$2:D2017)*24-20))</f>
        <v/>
      </c>
      <c r="E2017" s="6" t="str" cm="1">
        <f t="array" ref="E2017">IF(INDEX(Assessment!$I$1:$I$63184,ROWS(E$2:E2017)*24-12)=0,"",INDEX(Assessment!$I$1:$I$63184,ROWS(E$2:E2017)*24-12))</f>
        <v/>
      </c>
      <c r="F2017" s="64" t="str" cm="1">
        <f t="array" ref="F2017">IF(INDEX(Assessment!$L$1:$L$63184,ROWS(F$2:F2017)*24-14)=0,"",INDEX(Assessment!$L$1:$L$63184,ROWS(F$2:F2017)*24-14))</f>
        <v/>
      </c>
      <c r="G2017" s="63" t="str" cm="1">
        <f t="array" ref="G2017">IF(INDEX(Assessment!$L$1:$L$63184,ROWS(G$2:G2017)*24-13)=0,"",INDEX(Assessment!$L$1:$L$63184,ROWS(G$2:G2017)*24-13))</f>
        <v/>
      </c>
      <c r="H2017" s="5" t="str" cm="1">
        <f t="array" ref="H2017">_xlfn.CONCAT(
IF(INDEX(Assessment!$L$1:$L$63184,ROWS(H$2:H2017)*24-8)&lt;&gt;FALSE, _xlfn.CONCAT(INDEX(Assessment!$L$1:$L$63184,ROWS(H$2:H2017)*24-8)," (",TEXT(INDEX(Assessment!$M$1:$M$63184,ROWS(H$2:H2017)*24-8),"m/yy"),") ",INDEX(Assessment!$N$1:$N$63184,ROWS(H$2:H2017)*24-8)),""),
IF(INDEX(Assessment!$L$1:$L$63184,ROWS(H$2:H2017)*24-7)&lt;&gt;FALSE, _xlfn.CONCAT(CHAR(10),INDEX(Assessment!$L$1:$L$63184,ROWS(H$2:H2017)*24-7)," (",TEXT(INDEX(Assessment!$M$1:$M$63184,ROWS(H$2:H2017)*24-7),"m/yy"),") ",INDEX(Assessment!$N$1:$N$63184,ROWS(H$2:H2017)*24-7)),""),
IF(INDEX(Assessment!$L$1:$L$63184,ROWS(H$2:H2017)*24-6)&lt;&gt;FALSE, _xlfn.CONCAT(CHAR(10),INDEX(Assessment!$L$1:$L$63184,ROWS(H$2:H2017)*24-6)," (",TEXT(INDEX(Assessment!$M$1:$M$63184,ROWS(H$2:H2017)*24-6),"m/yy"),") ",INDEX(Assessment!$N$1:$N$63184,ROWS(H$2:H2017)*24-6)),""),
IF(INDEX(Assessment!$L$1:$L$63184,ROWS(H$2:H2017)*24-5)&lt;&gt;FALSE, _xlfn.CONCAT(CHAR(10),INDEX(Assessment!$L$1:$L$63184,ROWS(H$2:H2017)*24-5)," (",TEXT(INDEX(Assessment!$M$1:$M$63184,ROWS(H$2:H2017)*24-5),"m/yy"),") ",INDEX(Assessment!$N$1:$N$63184,ROWS(H$2:H2017)*24-5)),""),
IF(INDEX(Assessment!$L$1:$L$63184,ROWS(H$2:H2017)*24-4)&lt;&gt;FALSE, _xlfn.CONCAT(CHAR(10),INDEX(Assessment!$L$1:$L$63184,ROWS(H$2:H2017)*24-4)," (",TEXT(INDEX(Assessment!$M$1:$M$63184,ROWS(H$2:H2017)*24-4),"m/yy"),") ",INDEX(Assessment!$N$1:$N$63184,ROWS(H$2:H2017)*24-4)),""),
IF(INDEX(Assessment!$L$1:$L$63184,ROWS(H$2:H2017)*24-3)&lt;&gt;FALSE, _xlfn.CONCAT(CHAR(10),INDEX(Assessment!$L$1:$L$63184,ROWS(H$2:H2017)*24-3)," (",TEXT(INDEX(Assessment!$M$1:$M$63184,ROWS(H$2:H2017)*24-3),"m/yy"),") ",INDEX(Assessment!$N$1:$N$63184,ROWS(H$2:H2017)*24-3)),""),
IF(INDEX(Assessment!$L$1:$L$63184,ROWS(H$2:H2017)*24-2)&lt;&gt;FALSE, _xlfn.CONCAT(CHAR(10),INDEX(Assessment!$L$1:$L$63184,ROWS(H$2:H2017)*24-2)," (",TEXT(INDEX(Assessment!$M$1:$M$63184,ROWS(H$2:H2017)*24-2),"m/yy"),") ",INDEX(Assessment!$N$1:$N$63184,ROWS(H$2:H2017)*24-2)),""),
IF(INDEX(Assessment!$L$1:$L$63184,ROWS(H$2:H2017)*24-1)&lt;&gt;FALSE, _xlfn.CONCAT(CHAR(10),INDEX(Assessment!$L$1:$L$63184,ROWS(H$2:H2017)*24-1),") ",TEXT(INDEX(Assessment!$M$1:$M$63184,ROWS(H$2:H2017)*24-1),"m/yy"),") ",INDEX(Assessment!$N$1:$N$63184,ROWS(H$2:H2017)*24-1)),"")
)</f>
        <v/>
      </c>
      <c r="I2017" s="4" t="str" cm="1">
        <f t="array" ref="I2017">IF(INDEX(Assessment!$L$1:$L$63184,ROWS(I$2:I2017)*24-17)=0,"",INDEX(Assessment!$L$1:$L$63184,ROWS(I$2:I2017)*24-17))</f>
        <v/>
      </c>
    </row>
    <row r="2018" spans="1:9" s="4" customFormat="1" x14ac:dyDescent="0.25">
      <c r="A2018" s="4" t="str" cm="1">
        <f t="array" ref="A2018">IF(INDEX(Assessment!$C$1:$C$63184,ROWS(A$2:A2018)*24-22)=0,"",INDEX(Assessment!$C$1:$C$63184,ROWS(A$2:A2018)*24-22))</f>
        <v/>
      </c>
      <c r="B2018" s="4" t="str" cm="1">
        <f t="array" ref="B2018">IF(INDEX(Assessment!$C$1:$C$63184,ROWS(B$2:B2018)*24-21)=0,"",INDEX(Assessment!$C$1:$C$63184,ROWS(B$2:B2018)*24-21))</f>
        <v/>
      </c>
      <c r="C2018" s="4" t="str" cm="1">
        <f t="array" ref="C2018">IF(INDEX(Assessment!$C$1:$C$63184,ROWS(C$2:C2018)*24-20)="","",_xlfn.CONCAT(INDEX(Assessment!$C$1:$C$63184,ROWS(C$2:C2018)*24-20), " ==&gt; ", INDEX(Assessment!$C$1:$C$63184,ROWS(C$2:C2018)*24-19)))</f>
        <v/>
      </c>
      <c r="D2018" s="4" t="str" cm="1">
        <f t="array" ref="D2018">IF(INDEX(Assessment!$L$1:$L$63184,ROWS(D$2:D2018)*24-20)=0,"",INDEX(Assessment!$L$1:$L$63184,ROWS(D$2:D2018)*24-20))</f>
        <v/>
      </c>
      <c r="E2018" s="6" t="str" cm="1">
        <f t="array" ref="E2018">IF(INDEX(Assessment!$I$1:$I$63184,ROWS(E$2:E2018)*24-12)=0,"",INDEX(Assessment!$I$1:$I$63184,ROWS(E$2:E2018)*24-12))</f>
        <v/>
      </c>
      <c r="F2018" s="64" t="str" cm="1">
        <f t="array" ref="F2018">IF(INDEX(Assessment!$L$1:$L$63184,ROWS(F$2:F2018)*24-14)=0,"",INDEX(Assessment!$L$1:$L$63184,ROWS(F$2:F2018)*24-14))</f>
        <v/>
      </c>
      <c r="G2018" s="63" t="str" cm="1">
        <f t="array" ref="G2018">IF(INDEX(Assessment!$L$1:$L$63184,ROWS(G$2:G2018)*24-13)=0,"",INDEX(Assessment!$L$1:$L$63184,ROWS(G$2:G2018)*24-13))</f>
        <v/>
      </c>
      <c r="H2018" s="5" t="str" cm="1">
        <f t="array" ref="H2018">_xlfn.CONCAT(
IF(INDEX(Assessment!$L$1:$L$63184,ROWS(H$2:H2018)*24-8)&lt;&gt;FALSE, _xlfn.CONCAT(INDEX(Assessment!$L$1:$L$63184,ROWS(H$2:H2018)*24-8)," (",TEXT(INDEX(Assessment!$M$1:$M$63184,ROWS(H$2:H2018)*24-8),"m/yy"),") ",INDEX(Assessment!$N$1:$N$63184,ROWS(H$2:H2018)*24-8)),""),
IF(INDEX(Assessment!$L$1:$L$63184,ROWS(H$2:H2018)*24-7)&lt;&gt;FALSE, _xlfn.CONCAT(CHAR(10),INDEX(Assessment!$L$1:$L$63184,ROWS(H$2:H2018)*24-7)," (",TEXT(INDEX(Assessment!$M$1:$M$63184,ROWS(H$2:H2018)*24-7),"m/yy"),") ",INDEX(Assessment!$N$1:$N$63184,ROWS(H$2:H2018)*24-7)),""),
IF(INDEX(Assessment!$L$1:$L$63184,ROWS(H$2:H2018)*24-6)&lt;&gt;FALSE, _xlfn.CONCAT(CHAR(10),INDEX(Assessment!$L$1:$L$63184,ROWS(H$2:H2018)*24-6)," (",TEXT(INDEX(Assessment!$M$1:$M$63184,ROWS(H$2:H2018)*24-6),"m/yy"),") ",INDEX(Assessment!$N$1:$N$63184,ROWS(H$2:H2018)*24-6)),""),
IF(INDEX(Assessment!$L$1:$L$63184,ROWS(H$2:H2018)*24-5)&lt;&gt;FALSE, _xlfn.CONCAT(CHAR(10),INDEX(Assessment!$L$1:$L$63184,ROWS(H$2:H2018)*24-5)," (",TEXT(INDEX(Assessment!$M$1:$M$63184,ROWS(H$2:H2018)*24-5),"m/yy"),") ",INDEX(Assessment!$N$1:$N$63184,ROWS(H$2:H2018)*24-5)),""),
IF(INDEX(Assessment!$L$1:$L$63184,ROWS(H$2:H2018)*24-4)&lt;&gt;FALSE, _xlfn.CONCAT(CHAR(10),INDEX(Assessment!$L$1:$L$63184,ROWS(H$2:H2018)*24-4)," (",TEXT(INDEX(Assessment!$M$1:$M$63184,ROWS(H$2:H2018)*24-4),"m/yy"),") ",INDEX(Assessment!$N$1:$N$63184,ROWS(H$2:H2018)*24-4)),""),
IF(INDEX(Assessment!$L$1:$L$63184,ROWS(H$2:H2018)*24-3)&lt;&gt;FALSE, _xlfn.CONCAT(CHAR(10),INDEX(Assessment!$L$1:$L$63184,ROWS(H$2:H2018)*24-3)," (",TEXT(INDEX(Assessment!$M$1:$M$63184,ROWS(H$2:H2018)*24-3),"m/yy"),") ",INDEX(Assessment!$N$1:$N$63184,ROWS(H$2:H2018)*24-3)),""),
IF(INDEX(Assessment!$L$1:$L$63184,ROWS(H$2:H2018)*24-2)&lt;&gt;FALSE, _xlfn.CONCAT(CHAR(10),INDEX(Assessment!$L$1:$L$63184,ROWS(H$2:H2018)*24-2)," (",TEXT(INDEX(Assessment!$M$1:$M$63184,ROWS(H$2:H2018)*24-2),"m/yy"),") ",INDEX(Assessment!$N$1:$N$63184,ROWS(H$2:H2018)*24-2)),""),
IF(INDEX(Assessment!$L$1:$L$63184,ROWS(H$2:H2018)*24-1)&lt;&gt;FALSE, _xlfn.CONCAT(CHAR(10),INDEX(Assessment!$L$1:$L$63184,ROWS(H$2:H2018)*24-1),") ",TEXT(INDEX(Assessment!$M$1:$M$63184,ROWS(H$2:H2018)*24-1),"m/yy"),") ",INDEX(Assessment!$N$1:$N$63184,ROWS(H$2:H2018)*24-1)),"")
)</f>
        <v/>
      </c>
      <c r="I2018" s="4" t="str" cm="1">
        <f t="array" ref="I2018">IF(INDEX(Assessment!$L$1:$L$63184,ROWS(I$2:I2018)*24-17)=0,"",INDEX(Assessment!$L$1:$L$63184,ROWS(I$2:I2018)*24-17))</f>
        <v/>
      </c>
    </row>
    <row r="2019" spans="1:9" s="4" customFormat="1" x14ac:dyDescent="0.25">
      <c r="A2019" s="4" t="str" cm="1">
        <f t="array" ref="A2019">IF(INDEX(Assessment!$C$1:$C$63184,ROWS(A$2:A2019)*24-22)=0,"",INDEX(Assessment!$C$1:$C$63184,ROWS(A$2:A2019)*24-22))</f>
        <v/>
      </c>
      <c r="B2019" s="4" t="str" cm="1">
        <f t="array" ref="B2019">IF(INDEX(Assessment!$C$1:$C$63184,ROWS(B$2:B2019)*24-21)=0,"",INDEX(Assessment!$C$1:$C$63184,ROWS(B$2:B2019)*24-21))</f>
        <v/>
      </c>
      <c r="C2019" s="4" t="str" cm="1">
        <f t="array" ref="C2019">IF(INDEX(Assessment!$C$1:$C$63184,ROWS(C$2:C2019)*24-20)="","",_xlfn.CONCAT(INDEX(Assessment!$C$1:$C$63184,ROWS(C$2:C2019)*24-20), " ==&gt; ", INDEX(Assessment!$C$1:$C$63184,ROWS(C$2:C2019)*24-19)))</f>
        <v/>
      </c>
      <c r="D2019" s="4" t="str" cm="1">
        <f t="array" ref="D2019">IF(INDEX(Assessment!$L$1:$L$63184,ROWS(D$2:D2019)*24-20)=0,"",INDEX(Assessment!$L$1:$L$63184,ROWS(D$2:D2019)*24-20))</f>
        <v/>
      </c>
      <c r="E2019" s="6" t="str" cm="1">
        <f t="array" ref="E2019">IF(INDEX(Assessment!$I$1:$I$63184,ROWS(E$2:E2019)*24-12)=0,"",INDEX(Assessment!$I$1:$I$63184,ROWS(E$2:E2019)*24-12))</f>
        <v/>
      </c>
      <c r="F2019" s="64" t="str" cm="1">
        <f t="array" ref="F2019">IF(INDEX(Assessment!$L$1:$L$63184,ROWS(F$2:F2019)*24-14)=0,"",INDEX(Assessment!$L$1:$L$63184,ROWS(F$2:F2019)*24-14))</f>
        <v/>
      </c>
      <c r="G2019" s="63" t="str" cm="1">
        <f t="array" ref="G2019">IF(INDEX(Assessment!$L$1:$L$63184,ROWS(G$2:G2019)*24-13)=0,"",INDEX(Assessment!$L$1:$L$63184,ROWS(G$2:G2019)*24-13))</f>
        <v/>
      </c>
      <c r="H2019" s="5" t="str" cm="1">
        <f t="array" ref="H2019">_xlfn.CONCAT(
IF(INDEX(Assessment!$L$1:$L$63184,ROWS(H$2:H2019)*24-8)&lt;&gt;FALSE, _xlfn.CONCAT(INDEX(Assessment!$L$1:$L$63184,ROWS(H$2:H2019)*24-8)," (",TEXT(INDEX(Assessment!$M$1:$M$63184,ROWS(H$2:H2019)*24-8),"m/yy"),") ",INDEX(Assessment!$N$1:$N$63184,ROWS(H$2:H2019)*24-8)),""),
IF(INDEX(Assessment!$L$1:$L$63184,ROWS(H$2:H2019)*24-7)&lt;&gt;FALSE, _xlfn.CONCAT(CHAR(10),INDEX(Assessment!$L$1:$L$63184,ROWS(H$2:H2019)*24-7)," (",TEXT(INDEX(Assessment!$M$1:$M$63184,ROWS(H$2:H2019)*24-7),"m/yy"),") ",INDEX(Assessment!$N$1:$N$63184,ROWS(H$2:H2019)*24-7)),""),
IF(INDEX(Assessment!$L$1:$L$63184,ROWS(H$2:H2019)*24-6)&lt;&gt;FALSE, _xlfn.CONCAT(CHAR(10),INDEX(Assessment!$L$1:$L$63184,ROWS(H$2:H2019)*24-6)," (",TEXT(INDEX(Assessment!$M$1:$M$63184,ROWS(H$2:H2019)*24-6),"m/yy"),") ",INDEX(Assessment!$N$1:$N$63184,ROWS(H$2:H2019)*24-6)),""),
IF(INDEX(Assessment!$L$1:$L$63184,ROWS(H$2:H2019)*24-5)&lt;&gt;FALSE, _xlfn.CONCAT(CHAR(10),INDEX(Assessment!$L$1:$L$63184,ROWS(H$2:H2019)*24-5)," (",TEXT(INDEX(Assessment!$M$1:$M$63184,ROWS(H$2:H2019)*24-5),"m/yy"),") ",INDEX(Assessment!$N$1:$N$63184,ROWS(H$2:H2019)*24-5)),""),
IF(INDEX(Assessment!$L$1:$L$63184,ROWS(H$2:H2019)*24-4)&lt;&gt;FALSE, _xlfn.CONCAT(CHAR(10),INDEX(Assessment!$L$1:$L$63184,ROWS(H$2:H2019)*24-4)," (",TEXT(INDEX(Assessment!$M$1:$M$63184,ROWS(H$2:H2019)*24-4),"m/yy"),") ",INDEX(Assessment!$N$1:$N$63184,ROWS(H$2:H2019)*24-4)),""),
IF(INDEX(Assessment!$L$1:$L$63184,ROWS(H$2:H2019)*24-3)&lt;&gt;FALSE, _xlfn.CONCAT(CHAR(10),INDEX(Assessment!$L$1:$L$63184,ROWS(H$2:H2019)*24-3)," (",TEXT(INDEX(Assessment!$M$1:$M$63184,ROWS(H$2:H2019)*24-3),"m/yy"),") ",INDEX(Assessment!$N$1:$N$63184,ROWS(H$2:H2019)*24-3)),""),
IF(INDEX(Assessment!$L$1:$L$63184,ROWS(H$2:H2019)*24-2)&lt;&gt;FALSE, _xlfn.CONCAT(CHAR(10),INDEX(Assessment!$L$1:$L$63184,ROWS(H$2:H2019)*24-2)," (",TEXT(INDEX(Assessment!$M$1:$M$63184,ROWS(H$2:H2019)*24-2),"m/yy"),") ",INDEX(Assessment!$N$1:$N$63184,ROWS(H$2:H2019)*24-2)),""),
IF(INDEX(Assessment!$L$1:$L$63184,ROWS(H$2:H2019)*24-1)&lt;&gt;FALSE, _xlfn.CONCAT(CHAR(10),INDEX(Assessment!$L$1:$L$63184,ROWS(H$2:H2019)*24-1),") ",TEXT(INDEX(Assessment!$M$1:$M$63184,ROWS(H$2:H2019)*24-1),"m/yy"),") ",INDEX(Assessment!$N$1:$N$63184,ROWS(H$2:H2019)*24-1)),"")
)</f>
        <v/>
      </c>
      <c r="I2019" s="4" t="str" cm="1">
        <f t="array" ref="I2019">IF(INDEX(Assessment!$L$1:$L$63184,ROWS(I$2:I2019)*24-17)=0,"",INDEX(Assessment!$L$1:$L$63184,ROWS(I$2:I2019)*24-17))</f>
        <v/>
      </c>
    </row>
    <row r="2020" spans="1:9" s="4" customFormat="1" x14ac:dyDescent="0.25">
      <c r="A2020" s="4" t="str" cm="1">
        <f t="array" ref="A2020">IF(INDEX(Assessment!$C$1:$C$63184,ROWS(A$2:A2020)*24-22)=0,"",INDEX(Assessment!$C$1:$C$63184,ROWS(A$2:A2020)*24-22))</f>
        <v/>
      </c>
      <c r="B2020" s="4" t="str" cm="1">
        <f t="array" ref="B2020">IF(INDEX(Assessment!$C$1:$C$63184,ROWS(B$2:B2020)*24-21)=0,"",INDEX(Assessment!$C$1:$C$63184,ROWS(B$2:B2020)*24-21))</f>
        <v/>
      </c>
      <c r="C2020" s="4" t="str" cm="1">
        <f t="array" ref="C2020">IF(INDEX(Assessment!$C$1:$C$63184,ROWS(C$2:C2020)*24-20)="","",_xlfn.CONCAT(INDEX(Assessment!$C$1:$C$63184,ROWS(C$2:C2020)*24-20), " ==&gt; ", INDEX(Assessment!$C$1:$C$63184,ROWS(C$2:C2020)*24-19)))</f>
        <v/>
      </c>
      <c r="D2020" s="4" t="str" cm="1">
        <f t="array" ref="D2020">IF(INDEX(Assessment!$L$1:$L$63184,ROWS(D$2:D2020)*24-20)=0,"",INDEX(Assessment!$L$1:$L$63184,ROWS(D$2:D2020)*24-20))</f>
        <v/>
      </c>
      <c r="E2020" s="6" t="str" cm="1">
        <f t="array" ref="E2020">IF(INDEX(Assessment!$I$1:$I$63184,ROWS(E$2:E2020)*24-12)=0,"",INDEX(Assessment!$I$1:$I$63184,ROWS(E$2:E2020)*24-12))</f>
        <v/>
      </c>
      <c r="F2020" s="64" t="str" cm="1">
        <f t="array" ref="F2020">IF(INDEX(Assessment!$L$1:$L$63184,ROWS(F$2:F2020)*24-14)=0,"",INDEX(Assessment!$L$1:$L$63184,ROWS(F$2:F2020)*24-14))</f>
        <v/>
      </c>
      <c r="G2020" s="63" t="str" cm="1">
        <f t="array" ref="G2020">IF(INDEX(Assessment!$L$1:$L$63184,ROWS(G$2:G2020)*24-13)=0,"",INDEX(Assessment!$L$1:$L$63184,ROWS(G$2:G2020)*24-13))</f>
        <v/>
      </c>
      <c r="H2020" s="5" t="str" cm="1">
        <f t="array" ref="H2020">_xlfn.CONCAT(
IF(INDEX(Assessment!$L$1:$L$63184,ROWS(H$2:H2020)*24-8)&lt;&gt;FALSE, _xlfn.CONCAT(INDEX(Assessment!$L$1:$L$63184,ROWS(H$2:H2020)*24-8)," (",TEXT(INDEX(Assessment!$M$1:$M$63184,ROWS(H$2:H2020)*24-8),"m/yy"),") ",INDEX(Assessment!$N$1:$N$63184,ROWS(H$2:H2020)*24-8)),""),
IF(INDEX(Assessment!$L$1:$L$63184,ROWS(H$2:H2020)*24-7)&lt;&gt;FALSE, _xlfn.CONCAT(CHAR(10),INDEX(Assessment!$L$1:$L$63184,ROWS(H$2:H2020)*24-7)," (",TEXT(INDEX(Assessment!$M$1:$M$63184,ROWS(H$2:H2020)*24-7),"m/yy"),") ",INDEX(Assessment!$N$1:$N$63184,ROWS(H$2:H2020)*24-7)),""),
IF(INDEX(Assessment!$L$1:$L$63184,ROWS(H$2:H2020)*24-6)&lt;&gt;FALSE, _xlfn.CONCAT(CHAR(10),INDEX(Assessment!$L$1:$L$63184,ROWS(H$2:H2020)*24-6)," (",TEXT(INDEX(Assessment!$M$1:$M$63184,ROWS(H$2:H2020)*24-6),"m/yy"),") ",INDEX(Assessment!$N$1:$N$63184,ROWS(H$2:H2020)*24-6)),""),
IF(INDEX(Assessment!$L$1:$L$63184,ROWS(H$2:H2020)*24-5)&lt;&gt;FALSE, _xlfn.CONCAT(CHAR(10),INDEX(Assessment!$L$1:$L$63184,ROWS(H$2:H2020)*24-5)," (",TEXT(INDEX(Assessment!$M$1:$M$63184,ROWS(H$2:H2020)*24-5),"m/yy"),") ",INDEX(Assessment!$N$1:$N$63184,ROWS(H$2:H2020)*24-5)),""),
IF(INDEX(Assessment!$L$1:$L$63184,ROWS(H$2:H2020)*24-4)&lt;&gt;FALSE, _xlfn.CONCAT(CHAR(10),INDEX(Assessment!$L$1:$L$63184,ROWS(H$2:H2020)*24-4)," (",TEXT(INDEX(Assessment!$M$1:$M$63184,ROWS(H$2:H2020)*24-4),"m/yy"),") ",INDEX(Assessment!$N$1:$N$63184,ROWS(H$2:H2020)*24-4)),""),
IF(INDEX(Assessment!$L$1:$L$63184,ROWS(H$2:H2020)*24-3)&lt;&gt;FALSE, _xlfn.CONCAT(CHAR(10),INDEX(Assessment!$L$1:$L$63184,ROWS(H$2:H2020)*24-3)," (",TEXT(INDEX(Assessment!$M$1:$M$63184,ROWS(H$2:H2020)*24-3),"m/yy"),") ",INDEX(Assessment!$N$1:$N$63184,ROWS(H$2:H2020)*24-3)),""),
IF(INDEX(Assessment!$L$1:$L$63184,ROWS(H$2:H2020)*24-2)&lt;&gt;FALSE, _xlfn.CONCAT(CHAR(10),INDEX(Assessment!$L$1:$L$63184,ROWS(H$2:H2020)*24-2)," (",TEXT(INDEX(Assessment!$M$1:$M$63184,ROWS(H$2:H2020)*24-2),"m/yy"),") ",INDEX(Assessment!$N$1:$N$63184,ROWS(H$2:H2020)*24-2)),""),
IF(INDEX(Assessment!$L$1:$L$63184,ROWS(H$2:H2020)*24-1)&lt;&gt;FALSE, _xlfn.CONCAT(CHAR(10),INDEX(Assessment!$L$1:$L$63184,ROWS(H$2:H2020)*24-1),") ",TEXT(INDEX(Assessment!$M$1:$M$63184,ROWS(H$2:H2020)*24-1),"m/yy"),") ",INDEX(Assessment!$N$1:$N$63184,ROWS(H$2:H2020)*24-1)),"")
)</f>
        <v/>
      </c>
      <c r="I2020" s="4" t="str" cm="1">
        <f t="array" ref="I2020">IF(INDEX(Assessment!$L$1:$L$63184,ROWS(I$2:I2020)*24-17)=0,"",INDEX(Assessment!$L$1:$L$63184,ROWS(I$2:I2020)*24-17))</f>
        <v/>
      </c>
    </row>
    <row r="2021" spans="1:9" s="4" customFormat="1" x14ac:dyDescent="0.25">
      <c r="A2021" s="4" t="str" cm="1">
        <f t="array" ref="A2021">IF(INDEX(Assessment!$C$1:$C$63184,ROWS(A$2:A2021)*24-22)=0,"",INDEX(Assessment!$C$1:$C$63184,ROWS(A$2:A2021)*24-22))</f>
        <v/>
      </c>
      <c r="B2021" s="4" t="str" cm="1">
        <f t="array" ref="B2021">IF(INDEX(Assessment!$C$1:$C$63184,ROWS(B$2:B2021)*24-21)=0,"",INDEX(Assessment!$C$1:$C$63184,ROWS(B$2:B2021)*24-21))</f>
        <v/>
      </c>
      <c r="C2021" s="4" t="str" cm="1">
        <f t="array" ref="C2021">IF(INDEX(Assessment!$C$1:$C$63184,ROWS(C$2:C2021)*24-20)="","",_xlfn.CONCAT(INDEX(Assessment!$C$1:$C$63184,ROWS(C$2:C2021)*24-20), " ==&gt; ", INDEX(Assessment!$C$1:$C$63184,ROWS(C$2:C2021)*24-19)))</f>
        <v/>
      </c>
      <c r="D2021" s="4" t="str" cm="1">
        <f t="array" ref="D2021">IF(INDEX(Assessment!$L$1:$L$63184,ROWS(D$2:D2021)*24-20)=0,"",INDEX(Assessment!$L$1:$L$63184,ROWS(D$2:D2021)*24-20))</f>
        <v/>
      </c>
      <c r="E2021" s="6" t="str" cm="1">
        <f t="array" ref="E2021">IF(INDEX(Assessment!$I$1:$I$63184,ROWS(E$2:E2021)*24-12)=0,"",INDEX(Assessment!$I$1:$I$63184,ROWS(E$2:E2021)*24-12))</f>
        <v/>
      </c>
      <c r="F2021" s="64" t="str" cm="1">
        <f t="array" ref="F2021">IF(INDEX(Assessment!$L$1:$L$63184,ROWS(F$2:F2021)*24-14)=0,"",INDEX(Assessment!$L$1:$L$63184,ROWS(F$2:F2021)*24-14))</f>
        <v/>
      </c>
      <c r="G2021" s="63" t="str" cm="1">
        <f t="array" ref="G2021">IF(INDEX(Assessment!$L$1:$L$63184,ROWS(G$2:G2021)*24-13)=0,"",INDEX(Assessment!$L$1:$L$63184,ROWS(G$2:G2021)*24-13))</f>
        <v/>
      </c>
      <c r="H2021" s="5" t="str" cm="1">
        <f t="array" ref="H2021">_xlfn.CONCAT(
IF(INDEX(Assessment!$L$1:$L$63184,ROWS(H$2:H2021)*24-8)&lt;&gt;FALSE, _xlfn.CONCAT(INDEX(Assessment!$L$1:$L$63184,ROWS(H$2:H2021)*24-8)," (",TEXT(INDEX(Assessment!$M$1:$M$63184,ROWS(H$2:H2021)*24-8),"m/yy"),") ",INDEX(Assessment!$N$1:$N$63184,ROWS(H$2:H2021)*24-8)),""),
IF(INDEX(Assessment!$L$1:$L$63184,ROWS(H$2:H2021)*24-7)&lt;&gt;FALSE, _xlfn.CONCAT(CHAR(10),INDEX(Assessment!$L$1:$L$63184,ROWS(H$2:H2021)*24-7)," (",TEXT(INDEX(Assessment!$M$1:$M$63184,ROWS(H$2:H2021)*24-7),"m/yy"),") ",INDEX(Assessment!$N$1:$N$63184,ROWS(H$2:H2021)*24-7)),""),
IF(INDEX(Assessment!$L$1:$L$63184,ROWS(H$2:H2021)*24-6)&lt;&gt;FALSE, _xlfn.CONCAT(CHAR(10),INDEX(Assessment!$L$1:$L$63184,ROWS(H$2:H2021)*24-6)," (",TEXT(INDEX(Assessment!$M$1:$M$63184,ROWS(H$2:H2021)*24-6),"m/yy"),") ",INDEX(Assessment!$N$1:$N$63184,ROWS(H$2:H2021)*24-6)),""),
IF(INDEX(Assessment!$L$1:$L$63184,ROWS(H$2:H2021)*24-5)&lt;&gt;FALSE, _xlfn.CONCAT(CHAR(10),INDEX(Assessment!$L$1:$L$63184,ROWS(H$2:H2021)*24-5)," (",TEXT(INDEX(Assessment!$M$1:$M$63184,ROWS(H$2:H2021)*24-5),"m/yy"),") ",INDEX(Assessment!$N$1:$N$63184,ROWS(H$2:H2021)*24-5)),""),
IF(INDEX(Assessment!$L$1:$L$63184,ROWS(H$2:H2021)*24-4)&lt;&gt;FALSE, _xlfn.CONCAT(CHAR(10),INDEX(Assessment!$L$1:$L$63184,ROWS(H$2:H2021)*24-4)," (",TEXT(INDEX(Assessment!$M$1:$M$63184,ROWS(H$2:H2021)*24-4),"m/yy"),") ",INDEX(Assessment!$N$1:$N$63184,ROWS(H$2:H2021)*24-4)),""),
IF(INDEX(Assessment!$L$1:$L$63184,ROWS(H$2:H2021)*24-3)&lt;&gt;FALSE, _xlfn.CONCAT(CHAR(10),INDEX(Assessment!$L$1:$L$63184,ROWS(H$2:H2021)*24-3)," (",TEXT(INDEX(Assessment!$M$1:$M$63184,ROWS(H$2:H2021)*24-3),"m/yy"),") ",INDEX(Assessment!$N$1:$N$63184,ROWS(H$2:H2021)*24-3)),""),
IF(INDEX(Assessment!$L$1:$L$63184,ROWS(H$2:H2021)*24-2)&lt;&gt;FALSE, _xlfn.CONCAT(CHAR(10),INDEX(Assessment!$L$1:$L$63184,ROWS(H$2:H2021)*24-2)," (",TEXT(INDEX(Assessment!$M$1:$M$63184,ROWS(H$2:H2021)*24-2),"m/yy"),") ",INDEX(Assessment!$N$1:$N$63184,ROWS(H$2:H2021)*24-2)),""),
IF(INDEX(Assessment!$L$1:$L$63184,ROWS(H$2:H2021)*24-1)&lt;&gt;FALSE, _xlfn.CONCAT(CHAR(10),INDEX(Assessment!$L$1:$L$63184,ROWS(H$2:H2021)*24-1),") ",TEXT(INDEX(Assessment!$M$1:$M$63184,ROWS(H$2:H2021)*24-1),"m/yy"),") ",INDEX(Assessment!$N$1:$N$63184,ROWS(H$2:H2021)*24-1)),"")
)</f>
        <v/>
      </c>
      <c r="I2021" s="4" t="str" cm="1">
        <f t="array" ref="I2021">IF(INDEX(Assessment!$L$1:$L$63184,ROWS(I$2:I2021)*24-17)=0,"",INDEX(Assessment!$L$1:$L$63184,ROWS(I$2:I2021)*24-17))</f>
        <v/>
      </c>
    </row>
    <row r="2022" spans="1:9" s="4" customFormat="1" x14ac:dyDescent="0.25">
      <c r="A2022" s="4" t="str" cm="1">
        <f t="array" ref="A2022">IF(INDEX(Assessment!$C$1:$C$63184,ROWS(A$2:A2022)*24-22)=0,"",INDEX(Assessment!$C$1:$C$63184,ROWS(A$2:A2022)*24-22))</f>
        <v/>
      </c>
      <c r="B2022" s="4" t="str" cm="1">
        <f t="array" ref="B2022">IF(INDEX(Assessment!$C$1:$C$63184,ROWS(B$2:B2022)*24-21)=0,"",INDEX(Assessment!$C$1:$C$63184,ROWS(B$2:B2022)*24-21))</f>
        <v/>
      </c>
      <c r="C2022" s="4" t="str" cm="1">
        <f t="array" ref="C2022">IF(INDEX(Assessment!$C$1:$C$63184,ROWS(C$2:C2022)*24-20)="","",_xlfn.CONCAT(INDEX(Assessment!$C$1:$C$63184,ROWS(C$2:C2022)*24-20), " ==&gt; ", INDEX(Assessment!$C$1:$C$63184,ROWS(C$2:C2022)*24-19)))</f>
        <v/>
      </c>
      <c r="D2022" s="4" t="str" cm="1">
        <f t="array" ref="D2022">IF(INDEX(Assessment!$L$1:$L$63184,ROWS(D$2:D2022)*24-20)=0,"",INDEX(Assessment!$L$1:$L$63184,ROWS(D$2:D2022)*24-20))</f>
        <v/>
      </c>
      <c r="E2022" s="6" t="str" cm="1">
        <f t="array" ref="E2022">IF(INDEX(Assessment!$I$1:$I$63184,ROWS(E$2:E2022)*24-12)=0,"",INDEX(Assessment!$I$1:$I$63184,ROWS(E$2:E2022)*24-12))</f>
        <v/>
      </c>
      <c r="F2022" s="64" t="str" cm="1">
        <f t="array" ref="F2022">IF(INDEX(Assessment!$L$1:$L$63184,ROWS(F$2:F2022)*24-14)=0,"",INDEX(Assessment!$L$1:$L$63184,ROWS(F$2:F2022)*24-14))</f>
        <v/>
      </c>
      <c r="G2022" s="63" t="str" cm="1">
        <f t="array" ref="G2022">IF(INDEX(Assessment!$L$1:$L$63184,ROWS(G$2:G2022)*24-13)=0,"",INDEX(Assessment!$L$1:$L$63184,ROWS(G$2:G2022)*24-13))</f>
        <v/>
      </c>
      <c r="H2022" s="5" t="str" cm="1">
        <f t="array" ref="H2022">_xlfn.CONCAT(
IF(INDEX(Assessment!$L$1:$L$63184,ROWS(H$2:H2022)*24-8)&lt;&gt;FALSE, _xlfn.CONCAT(INDEX(Assessment!$L$1:$L$63184,ROWS(H$2:H2022)*24-8)," (",TEXT(INDEX(Assessment!$M$1:$M$63184,ROWS(H$2:H2022)*24-8),"m/yy"),") ",INDEX(Assessment!$N$1:$N$63184,ROWS(H$2:H2022)*24-8)),""),
IF(INDEX(Assessment!$L$1:$L$63184,ROWS(H$2:H2022)*24-7)&lt;&gt;FALSE, _xlfn.CONCAT(CHAR(10),INDEX(Assessment!$L$1:$L$63184,ROWS(H$2:H2022)*24-7)," (",TEXT(INDEX(Assessment!$M$1:$M$63184,ROWS(H$2:H2022)*24-7),"m/yy"),") ",INDEX(Assessment!$N$1:$N$63184,ROWS(H$2:H2022)*24-7)),""),
IF(INDEX(Assessment!$L$1:$L$63184,ROWS(H$2:H2022)*24-6)&lt;&gt;FALSE, _xlfn.CONCAT(CHAR(10),INDEX(Assessment!$L$1:$L$63184,ROWS(H$2:H2022)*24-6)," (",TEXT(INDEX(Assessment!$M$1:$M$63184,ROWS(H$2:H2022)*24-6),"m/yy"),") ",INDEX(Assessment!$N$1:$N$63184,ROWS(H$2:H2022)*24-6)),""),
IF(INDEX(Assessment!$L$1:$L$63184,ROWS(H$2:H2022)*24-5)&lt;&gt;FALSE, _xlfn.CONCAT(CHAR(10),INDEX(Assessment!$L$1:$L$63184,ROWS(H$2:H2022)*24-5)," (",TEXT(INDEX(Assessment!$M$1:$M$63184,ROWS(H$2:H2022)*24-5),"m/yy"),") ",INDEX(Assessment!$N$1:$N$63184,ROWS(H$2:H2022)*24-5)),""),
IF(INDEX(Assessment!$L$1:$L$63184,ROWS(H$2:H2022)*24-4)&lt;&gt;FALSE, _xlfn.CONCAT(CHAR(10),INDEX(Assessment!$L$1:$L$63184,ROWS(H$2:H2022)*24-4)," (",TEXT(INDEX(Assessment!$M$1:$M$63184,ROWS(H$2:H2022)*24-4),"m/yy"),") ",INDEX(Assessment!$N$1:$N$63184,ROWS(H$2:H2022)*24-4)),""),
IF(INDEX(Assessment!$L$1:$L$63184,ROWS(H$2:H2022)*24-3)&lt;&gt;FALSE, _xlfn.CONCAT(CHAR(10),INDEX(Assessment!$L$1:$L$63184,ROWS(H$2:H2022)*24-3)," (",TEXT(INDEX(Assessment!$M$1:$M$63184,ROWS(H$2:H2022)*24-3),"m/yy"),") ",INDEX(Assessment!$N$1:$N$63184,ROWS(H$2:H2022)*24-3)),""),
IF(INDEX(Assessment!$L$1:$L$63184,ROWS(H$2:H2022)*24-2)&lt;&gt;FALSE, _xlfn.CONCAT(CHAR(10),INDEX(Assessment!$L$1:$L$63184,ROWS(H$2:H2022)*24-2)," (",TEXT(INDEX(Assessment!$M$1:$M$63184,ROWS(H$2:H2022)*24-2),"m/yy"),") ",INDEX(Assessment!$N$1:$N$63184,ROWS(H$2:H2022)*24-2)),""),
IF(INDEX(Assessment!$L$1:$L$63184,ROWS(H$2:H2022)*24-1)&lt;&gt;FALSE, _xlfn.CONCAT(CHAR(10),INDEX(Assessment!$L$1:$L$63184,ROWS(H$2:H2022)*24-1),") ",TEXT(INDEX(Assessment!$M$1:$M$63184,ROWS(H$2:H2022)*24-1),"m/yy"),") ",INDEX(Assessment!$N$1:$N$63184,ROWS(H$2:H2022)*24-1)),"")
)</f>
        <v/>
      </c>
      <c r="I2022" s="4" t="str" cm="1">
        <f t="array" ref="I2022">IF(INDEX(Assessment!$L$1:$L$63184,ROWS(I$2:I2022)*24-17)=0,"",INDEX(Assessment!$L$1:$L$63184,ROWS(I$2:I2022)*24-17))</f>
        <v/>
      </c>
    </row>
    <row r="2023" spans="1:9" s="4" customFormat="1" x14ac:dyDescent="0.25">
      <c r="A2023" s="4" t="str" cm="1">
        <f t="array" ref="A2023">IF(INDEX(Assessment!$C$1:$C$63184,ROWS(A$2:A2023)*24-22)=0,"",INDEX(Assessment!$C$1:$C$63184,ROWS(A$2:A2023)*24-22))</f>
        <v/>
      </c>
      <c r="B2023" s="4" t="str" cm="1">
        <f t="array" ref="B2023">IF(INDEX(Assessment!$C$1:$C$63184,ROWS(B$2:B2023)*24-21)=0,"",INDEX(Assessment!$C$1:$C$63184,ROWS(B$2:B2023)*24-21))</f>
        <v/>
      </c>
      <c r="C2023" s="4" t="str" cm="1">
        <f t="array" ref="C2023">IF(INDEX(Assessment!$C$1:$C$63184,ROWS(C$2:C2023)*24-20)="","",_xlfn.CONCAT(INDEX(Assessment!$C$1:$C$63184,ROWS(C$2:C2023)*24-20), " ==&gt; ", INDEX(Assessment!$C$1:$C$63184,ROWS(C$2:C2023)*24-19)))</f>
        <v/>
      </c>
      <c r="D2023" s="4" t="str" cm="1">
        <f t="array" ref="D2023">IF(INDEX(Assessment!$L$1:$L$63184,ROWS(D$2:D2023)*24-20)=0,"",INDEX(Assessment!$L$1:$L$63184,ROWS(D$2:D2023)*24-20))</f>
        <v/>
      </c>
      <c r="E2023" s="6" t="str" cm="1">
        <f t="array" ref="E2023">IF(INDEX(Assessment!$I$1:$I$63184,ROWS(E$2:E2023)*24-12)=0,"",INDEX(Assessment!$I$1:$I$63184,ROWS(E$2:E2023)*24-12))</f>
        <v/>
      </c>
      <c r="F2023" s="64" t="str" cm="1">
        <f t="array" ref="F2023">IF(INDEX(Assessment!$L$1:$L$63184,ROWS(F$2:F2023)*24-14)=0,"",INDEX(Assessment!$L$1:$L$63184,ROWS(F$2:F2023)*24-14))</f>
        <v/>
      </c>
      <c r="G2023" s="63" t="str" cm="1">
        <f t="array" ref="G2023">IF(INDEX(Assessment!$L$1:$L$63184,ROWS(G$2:G2023)*24-13)=0,"",INDEX(Assessment!$L$1:$L$63184,ROWS(G$2:G2023)*24-13))</f>
        <v/>
      </c>
      <c r="H2023" s="5" t="str" cm="1">
        <f t="array" ref="H2023">_xlfn.CONCAT(
IF(INDEX(Assessment!$L$1:$L$63184,ROWS(H$2:H2023)*24-8)&lt;&gt;FALSE, _xlfn.CONCAT(INDEX(Assessment!$L$1:$L$63184,ROWS(H$2:H2023)*24-8)," (",TEXT(INDEX(Assessment!$M$1:$M$63184,ROWS(H$2:H2023)*24-8),"m/yy"),") ",INDEX(Assessment!$N$1:$N$63184,ROWS(H$2:H2023)*24-8)),""),
IF(INDEX(Assessment!$L$1:$L$63184,ROWS(H$2:H2023)*24-7)&lt;&gt;FALSE, _xlfn.CONCAT(CHAR(10),INDEX(Assessment!$L$1:$L$63184,ROWS(H$2:H2023)*24-7)," (",TEXT(INDEX(Assessment!$M$1:$M$63184,ROWS(H$2:H2023)*24-7),"m/yy"),") ",INDEX(Assessment!$N$1:$N$63184,ROWS(H$2:H2023)*24-7)),""),
IF(INDEX(Assessment!$L$1:$L$63184,ROWS(H$2:H2023)*24-6)&lt;&gt;FALSE, _xlfn.CONCAT(CHAR(10),INDEX(Assessment!$L$1:$L$63184,ROWS(H$2:H2023)*24-6)," (",TEXT(INDEX(Assessment!$M$1:$M$63184,ROWS(H$2:H2023)*24-6),"m/yy"),") ",INDEX(Assessment!$N$1:$N$63184,ROWS(H$2:H2023)*24-6)),""),
IF(INDEX(Assessment!$L$1:$L$63184,ROWS(H$2:H2023)*24-5)&lt;&gt;FALSE, _xlfn.CONCAT(CHAR(10),INDEX(Assessment!$L$1:$L$63184,ROWS(H$2:H2023)*24-5)," (",TEXT(INDEX(Assessment!$M$1:$M$63184,ROWS(H$2:H2023)*24-5),"m/yy"),") ",INDEX(Assessment!$N$1:$N$63184,ROWS(H$2:H2023)*24-5)),""),
IF(INDEX(Assessment!$L$1:$L$63184,ROWS(H$2:H2023)*24-4)&lt;&gt;FALSE, _xlfn.CONCAT(CHAR(10),INDEX(Assessment!$L$1:$L$63184,ROWS(H$2:H2023)*24-4)," (",TEXT(INDEX(Assessment!$M$1:$M$63184,ROWS(H$2:H2023)*24-4),"m/yy"),") ",INDEX(Assessment!$N$1:$N$63184,ROWS(H$2:H2023)*24-4)),""),
IF(INDEX(Assessment!$L$1:$L$63184,ROWS(H$2:H2023)*24-3)&lt;&gt;FALSE, _xlfn.CONCAT(CHAR(10),INDEX(Assessment!$L$1:$L$63184,ROWS(H$2:H2023)*24-3)," (",TEXT(INDEX(Assessment!$M$1:$M$63184,ROWS(H$2:H2023)*24-3),"m/yy"),") ",INDEX(Assessment!$N$1:$N$63184,ROWS(H$2:H2023)*24-3)),""),
IF(INDEX(Assessment!$L$1:$L$63184,ROWS(H$2:H2023)*24-2)&lt;&gt;FALSE, _xlfn.CONCAT(CHAR(10),INDEX(Assessment!$L$1:$L$63184,ROWS(H$2:H2023)*24-2)," (",TEXT(INDEX(Assessment!$M$1:$M$63184,ROWS(H$2:H2023)*24-2),"m/yy"),") ",INDEX(Assessment!$N$1:$N$63184,ROWS(H$2:H2023)*24-2)),""),
IF(INDEX(Assessment!$L$1:$L$63184,ROWS(H$2:H2023)*24-1)&lt;&gt;FALSE, _xlfn.CONCAT(CHAR(10),INDEX(Assessment!$L$1:$L$63184,ROWS(H$2:H2023)*24-1),") ",TEXT(INDEX(Assessment!$M$1:$M$63184,ROWS(H$2:H2023)*24-1),"m/yy"),") ",INDEX(Assessment!$N$1:$N$63184,ROWS(H$2:H2023)*24-1)),"")
)</f>
        <v/>
      </c>
      <c r="I2023" s="4" t="str" cm="1">
        <f t="array" ref="I2023">IF(INDEX(Assessment!$L$1:$L$63184,ROWS(I$2:I2023)*24-17)=0,"",INDEX(Assessment!$L$1:$L$63184,ROWS(I$2:I2023)*24-17))</f>
        <v/>
      </c>
    </row>
    <row r="2024" spans="1:9" s="4" customFormat="1" x14ac:dyDescent="0.25">
      <c r="A2024" s="4" t="str" cm="1">
        <f t="array" ref="A2024">IF(INDEX(Assessment!$C$1:$C$63184,ROWS(A$2:A2024)*24-22)=0,"",INDEX(Assessment!$C$1:$C$63184,ROWS(A$2:A2024)*24-22))</f>
        <v/>
      </c>
      <c r="B2024" s="4" t="str" cm="1">
        <f t="array" ref="B2024">IF(INDEX(Assessment!$C$1:$C$63184,ROWS(B$2:B2024)*24-21)=0,"",INDEX(Assessment!$C$1:$C$63184,ROWS(B$2:B2024)*24-21))</f>
        <v/>
      </c>
      <c r="C2024" s="4" t="str" cm="1">
        <f t="array" ref="C2024">IF(INDEX(Assessment!$C$1:$C$63184,ROWS(C$2:C2024)*24-20)="","",_xlfn.CONCAT(INDEX(Assessment!$C$1:$C$63184,ROWS(C$2:C2024)*24-20), " ==&gt; ", INDEX(Assessment!$C$1:$C$63184,ROWS(C$2:C2024)*24-19)))</f>
        <v/>
      </c>
      <c r="D2024" s="4" t="str" cm="1">
        <f t="array" ref="D2024">IF(INDEX(Assessment!$L$1:$L$63184,ROWS(D$2:D2024)*24-20)=0,"",INDEX(Assessment!$L$1:$L$63184,ROWS(D$2:D2024)*24-20))</f>
        <v/>
      </c>
      <c r="E2024" s="6" t="str" cm="1">
        <f t="array" ref="E2024">IF(INDEX(Assessment!$I$1:$I$63184,ROWS(E$2:E2024)*24-12)=0,"",INDEX(Assessment!$I$1:$I$63184,ROWS(E$2:E2024)*24-12))</f>
        <v/>
      </c>
      <c r="F2024" s="64" t="str" cm="1">
        <f t="array" ref="F2024">IF(INDEX(Assessment!$L$1:$L$63184,ROWS(F$2:F2024)*24-14)=0,"",INDEX(Assessment!$L$1:$L$63184,ROWS(F$2:F2024)*24-14))</f>
        <v/>
      </c>
      <c r="G2024" s="63" t="str" cm="1">
        <f t="array" ref="G2024">IF(INDEX(Assessment!$L$1:$L$63184,ROWS(G$2:G2024)*24-13)=0,"",INDEX(Assessment!$L$1:$L$63184,ROWS(G$2:G2024)*24-13))</f>
        <v/>
      </c>
      <c r="H2024" s="5" t="str" cm="1">
        <f t="array" ref="H2024">_xlfn.CONCAT(
IF(INDEX(Assessment!$L$1:$L$63184,ROWS(H$2:H2024)*24-8)&lt;&gt;FALSE, _xlfn.CONCAT(INDEX(Assessment!$L$1:$L$63184,ROWS(H$2:H2024)*24-8)," (",TEXT(INDEX(Assessment!$M$1:$M$63184,ROWS(H$2:H2024)*24-8),"m/yy"),") ",INDEX(Assessment!$N$1:$N$63184,ROWS(H$2:H2024)*24-8)),""),
IF(INDEX(Assessment!$L$1:$L$63184,ROWS(H$2:H2024)*24-7)&lt;&gt;FALSE, _xlfn.CONCAT(CHAR(10),INDEX(Assessment!$L$1:$L$63184,ROWS(H$2:H2024)*24-7)," (",TEXT(INDEX(Assessment!$M$1:$M$63184,ROWS(H$2:H2024)*24-7),"m/yy"),") ",INDEX(Assessment!$N$1:$N$63184,ROWS(H$2:H2024)*24-7)),""),
IF(INDEX(Assessment!$L$1:$L$63184,ROWS(H$2:H2024)*24-6)&lt;&gt;FALSE, _xlfn.CONCAT(CHAR(10),INDEX(Assessment!$L$1:$L$63184,ROWS(H$2:H2024)*24-6)," (",TEXT(INDEX(Assessment!$M$1:$M$63184,ROWS(H$2:H2024)*24-6),"m/yy"),") ",INDEX(Assessment!$N$1:$N$63184,ROWS(H$2:H2024)*24-6)),""),
IF(INDEX(Assessment!$L$1:$L$63184,ROWS(H$2:H2024)*24-5)&lt;&gt;FALSE, _xlfn.CONCAT(CHAR(10),INDEX(Assessment!$L$1:$L$63184,ROWS(H$2:H2024)*24-5)," (",TEXT(INDEX(Assessment!$M$1:$M$63184,ROWS(H$2:H2024)*24-5),"m/yy"),") ",INDEX(Assessment!$N$1:$N$63184,ROWS(H$2:H2024)*24-5)),""),
IF(INDEX(Assessment!$L$1:$L$63184,ROWS(H$2:H2024)*24-4)&lt;&gt;FALSE, _xlfn.CONCAT(CHAR(10),INDEX(Assessment!$L$1:$L$63184,ROWS(H$2:H2024)*24-4)," (",TEXT(INDEX(Assessment!$M$1:$M$63184,ROWS(H$2:H2024)*24-4),"m/yy"),") ",INDEX(Assessment!$N$1:$N$63184,ROWS(H$2:H2024)*24-4)),""),
IF(INDEX(Assessment!$L$1:$L$63184,ROWS(H$2:H2024)*24-3)&lt;&gt;FALSE, _xlfn.CONCAT(CHAR(10),INDEX(Assessment!$L$1:$L$63184,ROWS(H$2:H2024)*24-3)," (",TEXT(INDEX(Assessment!$M$1:$M$63184,ROWS(H$2:H2024)*24-3),"m/yy"),") ",INDEX(Assessment!$N$1:$N$63184,ROWS(H$2:H2024)*24-3)),""),
IF(INDEX(Assessment!$L$1:$L$63184,ROWS(H$2:H2024)*24-2)&lt;&gt;FALSE, _xlfn.CONCAT(CHAR(10),INDEX(Assessment!$L$1:$L$63184,ROWS(H$2:H2024)*24-2)," (",TEXT(INDEX(Assessment!$M$1:$M$63184,ROWS(H$2:H2024)*24-2),"m/yy"),") ",INDEX(Assessment!$N$1:$N$63184,ROWS(H$2:H2024)*24-2)),""),
IF(INDEX(Assessment!$L$1:$L$63184,ROWS(H$2:H2024)*24-1)&lt;&gt;FALSE, _xlfn.CONCAT(CHAR(10),INDEX(Assessment!$L$1:$L$63184,ROWS(H$2:H2024)*24-1),") ",TEXT(INDEX(Assessment!$M$1:$M$63184,ROWS(H$2:H2024)*24-1),"m/yy"),") ",INDEX(Assessment!$N$1:$N$63184,ROWS(H$2:H2024)*24-1)),"")
)</f>
        <v/>
      </c>
      <c r="I2024" s="4" t="str" cm="1">
        <f t="array" ref="I2024">IF(INDEX(Assessment!$L$1:$L$63184,ROWS(I$2:I2024)*24-17)=0,"",INDEX(Assessment!$L$1:$L$63184,ROWS(I$2:I2024)*24-17))</f>
        <v/>
      </c>
    </row>
    <row r="2025" spans="1:9" s="4" customFormat="1" x14ac:dyDescent="0.25">
      <c r="A2025" s="4" t="str" cm="1">
        <f t="array" ref="A2025">IF(INDEX(Assessment!$C$1:$C$63184,ROWS(A$2:A2025)*24-22)=0,"",INDEX(Assessment!$C$1:$C$63184,ROWS(A$2:A2025)*24-22))</f>
        <v/>
      </c>
      <c r="B2025" s="4" t="str" cm="1">
        <f t="array" ref="B2025">IF(INDEX(Assessment!$C$1:$C$63184,ROWS(B$2:B2025)*24-21)=0,"",INDEX(Assessment!$C$1:$C$63184,ROWS(B$2:B2025)*24-21))</f>
        <v/>
      </c>
      <c r="C2025" s="4" t="str" cm="1">
        <f t="array" ref="C2025">IF(INDEX(Assessment!$C$1:$C$63184,ROWS(C$2:C2025)*24-20)="","",_xlfn.CONCAT(INDEX(Assessment!$C$1:$C$63184,ROWS(C$2:C2025)*24-20), " ==&gt; ", INDEX(Assessment!$C$1:$C$63184,ROWS(C$2:C2025)*24-19)))</f>
        <v/>
      </c>
      <c r="D2025" s="4" t="str" cm="1">
        <f t="array" ref="D2025">IF(INDEX(Assessment!$L$1:$L$63184,ROWS(D$2:D2025)*24-20)=0,"",INDEX(Assessment!$L$1:$L$63184,ROWS(D$2:D2025)*24-20))</f>
        <v/>
      </c>
      <c r="E2025" s="6" t="str" cm="1">
        <f t="array" ref="E2025">IF(INDEX(Assessment!$I$1:$I$63184,ROWS(E$2:E2025)*24-12)=0,"",INDEX(Assessment!$I$1:$I$63184,ROWS(E$2:E2025)*24-12))</f>
        <v/>
      </c>
      <c r="F2025" s="64" t="str" cm="1">
        <f t="array" ref="F2025">IF(INDEX(Assessment!$L$1:$L$63184,ROWS(F$2:F2025)*24-14)=0,"",INDEX(Assessment!$L$1:$L$63184,ROWS(F$2:F2025)*24-14))</f>
        <v/>
      </c>
      <c r="G2025" s="63" t="str" cm="1">
        <f t="array" ref="G2025">IF(INDEX(Assessment!$L$1:$L$63184,ROWS(G$2:G2025)*24-13)=0,"",INDEX(Assessment!$L$1:$L$63184,ROWS(G$2:G2025)*24-13))</f>
        <v/>
      </c>
      <c r="H2025" s="5" t="str" cm="1">
        <f t="array" ref="H2025">_xlfn.CONCAT(
IF(INDEX(Assessment!$L$1:$L$63184,ROWS(H$2:H2025)*24-8)&lt;&gt;FALSE, _xlfn.CONCAT(INDEX(Assessment!$L$1:$L$63184,ROWS(H$2:H2025)*24-8)," (",TEXT(INDEX(Assessment!$M$1:$M$63184,ROWS(H$2:H2025)*24-8),"m/yy"),") ",INDEX(Assessment!$N$1:$N$63184,ROWS(H$2:H2025)*24-8)),""),
IF(INDEX(Assessment!$L$1:$L$63184,ROWS(H$2:H2025)*24-7)&lt;&gt;FALSE, _xlfn.CONCAT(CHAR(10),INDEX(Assessment!$L$1:$L$63184,ROWS(H$2:H2025)*24-7)," (",TEXT(INDEX(Assessment!$M$1:$M$63184,ROWS(H$2:H2025)*24-7),"m/yy"),") ",INDEX(Assessment!$N$1:$N$63184,ROWS(H$2:H2025)*24-7)),""),
IF(INDEX(Assessment!$L$1:$L$63184,ROWS(H$2:H2025)*24-6)&lt;&gt;FALSE, _xlfn.CONCAT(CHAR(10),INDEX(Assessment!$L$1:$L$63184,ROWS(H$2:H2025)*24-6)," (",TEXT(INDEX(Assessment!$M$1:$M$63184,ROWS(H$2:H2025)*24-6),"m/yy"),") ",INDEX(Assessment!$N$1:$N$63184,ROWS(H$2:H2025)*24-6)),""),
IF(INDEX(Assessment!$L$1:$L$63184,ROWS(H$2:H2025)*24-5)&lt;&gt;FALSE, _xlfn.CONCAT(CHAR(10),INDEX(Assessment!$L$1:$L$63184,ROWS(H$2:H2025)*24-5)," (",TEXT(INDEX(Assessment!$M$1:$M$63184,ROWS(H$2:H2025)*24-5),"m/yy"),") ",INDEX(Assessment!$N$1:$N$63184,ROWS(H$2:H2025)*24-5)),""),
IF(INDEX(Assessment!$L$1:$L$63184,ROWS(H$2:H2025)*24-4)&lt;&gt;FALSE, _xlfn.CONCAT(CHAR(10),INDEX(Assessment!$L$1:$L$63184,ROWS(H$2:H2025)*24-4)," (",TEXT(INDEX(Assessment!$M$1:$M$63184,ROWS(H$2:H2025)*24-4),"m/yy"),") ",INDEX(Assessment!$N$1:$N$63184,ROWS(H$2:H2025)*24-4)),""),
IF(INDEX(Assessment!$L$1:$L$63184,ROWS(H$2:H2025)*24-3)&lt;&gt;FALSE, _xlfn.CONCAT(CHAR(10),INDEX(Assessment!$L$1:$L$63184,ROWS(H$2:H2025)*24-3)," (",TEXT(INDEX(Assessment!$M$1:$M$63184,ROWS(H$2:H2025)*24-3),"m/yy"),") ",INDEX(Assessment!$N$1:$N$63184,ROWS(H$2:H2025)*24-3)),""),
IF(INDEX(Assessment!$L$1:$L$63184,ROWS(H$2:H2025)*24-2)&lt;&gt;FALSE, _xlfn.CONCAT(CHAR(10),INDEX(Assessment!$L$1:$L$63184,ROWS(H$2:H2025)*24-2)," (",TEXT(INDEX(Assessment!$M$1:$M$63184,ROWS(H$2:H2025)*24-2),"m/yy"),") ",INDEX(Assessment!$N$1:$N$63184,ROWS(H$2:H2025)*24-2)),""),
IF(INDEX(Assessment!$L$1:$L$63184,ROWS(H$2:H2025)*24-1)&lt;&gt;FALSE, _xlfn.CONCAT(CHAR(10),INDEX(Assessment!$L$1:$L$63184,ROWS(H$2:H2025)*24-1),") ",TEXT(INDEX(Assessment!$M$1:$M$63184,ROWS(H$2:H2025)*24-1),"m/yy"),") ",INDEX(Assessment!$N$1:$N$63184,ROWS(H$2:H2025)*24-1)),"")
)</f>
        <v/>
      </c>
      <c r="I2025" s="4" t="str" cm="1">
        <f t="array" ref="I2025">IF(INDEX(Assessment!$L$1:$L$63184,ROWS(I$2:I2025)*24-17)=0,"",INDEX(Assessment!$L$1:$L$63184,ROWS(I$2:I2025)*24-17))</f>
        <v/>
      </c>
    </row>
    <row r="2026" spans="1:9" s="4" customFormat="1" x14ac:dyDescent="0.25">
      <c r="A2026" s="4" t="str" cm="1">
        <f t="array" ref="A2026">IF(INDEX(Assessment!$C$1:$C$63184,ROWS(A$2:A2026)*24-22)=0,"",INDEX(Assessment!$C$1:$C$63184,ROWS(A$2:A2026)*24-22))</f>
        <v/>
      </c>
      <c r="B2026" s="4" t="str" cm="1">
        <f t="array" ref="B2026">IF(INDEX(Assessment!$C$1:$C$63184,ROWS(B$2:B2026)*24-21)=0,"",INDEX(Assessment!$C$1:$C$63184,ROWS(B$2:B2026)*24-21))</f>
        <v/>
      </c>
      <c r="C2026" s="4" t="str" cm="1">
        <f t="array" ref="C2026">IF(INDEX(Assessment!$C$1:$C$63184,ROWS(C$2:C2026)*24-20)="","",_xlfn.CONCAT(INDEX(Assessment!$C$1:$C$63184,ROWS(C$2:C2026)*24-20), " ==&gt; ", INDEX(Assessment!$C$1:$C$63184,ROWS(C$2:C2026)*24-19)))</f>
        <v/>
      </c>
      <c r="D2026" s="4" t="str" cm="1">
        <f t="array" ref="D2026">IF(INDEX(Assessment!$L$1:$L$63184,ROWS(D$2:D2026)*24-20)=0,"",INDEX(Assessment!$L$1:$L$63184,ROWS(D$2:D2026)*24-20))</f>
        <v/>
      </c>
      <c r="E2026" s="6" t="str" cm="1">
        <f t="array" ref="E2026">IF(INDEX(Assessment!$I$1:$I$63184,ROWS(E$2:E2026)*24-12)=0,"",INDEX(Assessment!$I$1:$I$63184,ROWS(E$2:E2026)*24-12))</f>
        <v/>
      </c>
      <c r="F2026" s="64" t="str" cm="1">
        <f t="array" ref="F2026">IF(INDEX(Assessment!$L$1:$L$63184,ROWS(F$2:F2026)*24-14)=0,"",INDEX(Assessment!$L$1:$L$63184,ROWS(F$2:F2026)*24-14))</f>
        <v/>
      </c>
      <c r="G2026" s="63" t="str" cm="1">
        <f t="array" ref="G2026">IF(INDEX(Assessment!$L$1:$L$63184,ROWS(G$2:G2026)*24-13)=0,"",INDEX(Assessment!$L$1:$L$63184,ROWS(G$2:G2026)*24-13))</f>
        <v/>
      </c>
      <c r="H2026" s="5" t="str" cm="1">
        <f t="array" ref="H2026">_xlfn.CONCAT(
IF(INDEX(Assessment!$L$1:$L$63184,ROWS(H$2:H2026)*24-8)&lt;&gt;FALSE, _xlfn.CONCAT(INDEX(Assessment!$L$1:$L$63184,ROWS(H$2:H2026)*24-8)," (",TEXT(INDEX(Assessment!$M$1:$M$63184,ROWS(H$2:H2026)*24-8),"m/yy"),") ",INDEX(Assessment!$N$1:$N$63184,ROWS(H$2:H2026)*24-8)),""),
IF(INDEX(Assessment!$L$1:$L$63184,ROWS(H$2:H2026)*24-7)&lt;&gt;FALSE, _xlfn.CONCAT(CHAR(10),INDEX(Assessment!$L$1:$L$63184,ROWS(H$2:H2026)*24-7)," (",TEXT(INDEX(Assessment!$M$1:$M$63184,ROWS(H$2:H2026)*24-7),"m/yy"),") ",INDEX(Assessment!$N$1:$N$63184,ROWS(H$2:H2026)*24-7)),""),
IF(INDEX(Assessment!$L$1:$L$63184,ROWS(H$2:H2026)*24-6)&lt;&gt;FALSE, _xlfn.CONCAT(CHAR(10),INDEX(Assessment!$L$1:$L$63184,ROWS(H$2:H2026)*24-6)," (",TEXT(INDEX(Assessment!$M$1:$M$63184,ROWS(H$2:H2026)*24-6),"m/yy"),") ",INDEX(Assessment!$N$1:$N$63184,ROWS(H$2:H2026)*24-6)),""),
IF(INDEX(Assessment!$L$1:$L$63184,ROWS(H$2:H2026)*24-5)&lt;&gt;FALSE, _xlfn.CONCAT(CHAR(10),INDEX(Assessment!$L$1:$L$63184,ROWS(H$2:H2026)*24-5)," (",TEXT(INDEX(Assessment!$M$1:$M$63184,ROWS(H$2:H2026)*24-5),"m/yy"),") ",INDEX(Assessment!$N$1:$N$63184,ROWS(H$2:H2026)*24-5)),""),
IF(INDEX(Assessment!$L$1:$L$63184,ROWS(H$2:H2026)*24-4)&lt;&gt;FALSE, _xlfn.CONCAT(CHAR(10),INDEX(Assessment!$L$1:$L$63184,ROWS(H$2:H2026)*24-4)," (",TEXT(INDEX(Assessment!$M$1:$M$63184,ROWS(H$2:H2026)*24-4),"m/yy"),") ",INDEX(Assessment!$N$1:$N$63184,ROWS(H$2:H2026)*24-4)),""),
IF(INDEX(Assessment!$L$1:$L$63184,ROWS(H$2:H2026)*24-3)&lt;&gt;FALSE, _xlfn.CONCAT(CHAR(10),INDEX(Assessment!$L$1:$L$63184,ROWS(H$2:H2026)*24-3)," (",TEXT(INDEX(Assessment!$M$1:$M$63184,ROWS(H$2:H2026)*24-3),"m/yy"),") ",INDEX(Assessment!$N$1:$N$63184,ROWS(H$2:H2026)*24-3)),""),
IF(INDEX(Assessment!$L$1:$L$63184,ROWS(H$2:H2026)*24-2)&lt;&gt;FALSE, _xlfn.CONCAT(CHAR(10),INDEX(Assessment!$L$1:$L$63184,ROWS(H$2:H2026)*24-2)," (",TEXT(INDEX(Assessment!$M$1:$M$63184,ROWS(H$2:H2026)*24-2),"m/yy"),") ",INDEX(Assessment!$N$1:$N$63184,ROWS(H$2:H2026)*24-2)),""),
IF(INDEX(Assessment!$L$1:$L$63184,ROWS(H$2:H2026)*24-1)&lt;&gt;FALSE, _xlfn.CONCAT(CHAR(10),INDEX(Assessment!$L$1:$L$63184,ROWS(H$2:H2026)*24-1),") ",TEXT(INDEX(Assessment!$M$1:$M$63184,ROWS(H$2:H2026)*24-1),"m/yy"),") ",INDEX(Assessment!$N$1:$N$63184,ROWS(H$2:H2026)*24-1)),"")
)</f>
        <v/>
      </c>
      <c r="I2026" s="4" t="str" cm="1">
        <f t="array" ref="I2026">IF(INDEX(Assessment!$L$1:$L$63184,ROWS(I$2:I2026)*24-17)=0,"",INDEX(Assessment!$L$1:$L$63184,ROWS(I$2:I2026)*24-17))</f>
        <v/>
      </c>
    </row>
    <row r="2027" spans="1:9" s="4" customFormat="1" x14ac:dyDescent="0.25">
      <c r="A2027" s="4" t="str" cm="1">
        <f t="array" ref="A2027">IF(INDEX(Assessment!$C$1:$C$63184,ROWS(A$2:A2027)*24-22)=0,"",INDEX(Assessment!$C$1:$C$63184,ROWS(A$2:A2027)*24-22))</f>
        <v/>
      </c>
      <c r="B2027" s="4" t="str" cm="1">
        <f t="array" ref="B2027">IF(INDEX(Assessment!$C$1:$C$63184,ROWS(B$2:B2027)*24-21)=0,"",INDEX(Assessment!$C$1:$C$63184,ROWS(B$2:B2027)*24-21))</f>
        <v/>
      </c>
      <c r="C2027" s="4" t="str" cm="1">
        <f t="array" ref="C2027">IF(INDEX(Assessment!$C$1:$C$63184,ROWS(C$2:C2027)*24-20)="","",_xlfn.CONCAT(INDEX(Assessment!$C$1:$C$63184,ROWS(C$2:C2027)*24-20), " ==&gt; ", INDEX(Assessment!$C$1:$C$63184,ROWS(C$2:C2027)*24-19)))</f>
        <v/>
      </c>
      <c r="D2027" s="4" t="str" cm="1">
        <f t="array" ref="D2027">IF(INDEX(Assessment!$L$1:$L$63184,ROWS(D$2:D2027)*24-20)=0,"",INDEX(Assessment!$L$1:$L$63184,ROWS(D$2:D2027)*24-20))</f>
        <v/>
      </c>
      <c r="E2027" s="6" t="str" cm="1">
        <f t="array" ref="E2027">IF(INDEX(Assessment!$I$1:$I$63184,ROWS(E$2:E2027)*24-12)=0,"",INDEX(Assessment!$I$1:$I$63184,ROWS(E$2:E2027)*24-12))</f>
        <v/>
      </c>
      <c r="F2027" s="64" t="str" cm="1">
        <f t="array" ref="F2027">IF(INDEX(Assessment!$L$1:$L$63184,ROWS(F$2:F2027)*24-14)=0,"",INDEX(Assessment!$L$1:$L$63184,ROWS(F$2:F2027)*24-14))</f>
        <v/>
      </c>
      <c r="G2027" s="63" t="str" cm="1">
        <f t="array" ref="G2027">IF(INDEX(Assessment!$L$1:$L$63184,ROWS(G$2:G2027)*24-13)=0,"",INDEX(Assessment!$L$1:$L$63184,ROWS(G$2:G2027)*24-13))</f>
        <v/>
      </c>
      <c r="H2027" s="5" t="str" cm="1">
        <f t="array" ref="H2027">_xlfn.CONCAT(
IF(INDEX(Assessment!$L$1:$L$63184,ROWS(H$2:H2027)*24-8)&lt;&gt;FALSE, _xlfn.CONCAT(INDEX(Assessment!$L$1:$L$63184,ROWS(H$2:H2027)*24-8)," (",TEXT(INDEX(Assessment!$M$1:$M$63184,ROWS(H$2:H2027)*24-8),"m/yy"),") ",INDEX(Assessment!$N$1:$N$63184,ROWS(H$2:H2027)*24-8)),""),
IF(INDEX(Assessment!$L$1:$L$63184,ROWS(H$2:H2027)*24-7)&lt;&gt;FALSE, _xlfn.CONCAT(CHAR(10),INDEX(Assessment!$L$1:$L$63184,ROWS(H$2:H2027)*24-7)," (",TEXT(INDEX(Assessment!$M$1:$M$63184,ROWS(H$2:H2027)*24-7),"m/yy"),") ",INDEX(Assessment!$N$1:$N$63184,ROWS(H$2:H2027)*24-7)),""),
IF(INDEX(Assessment!$L$1:$L$63184,ROWS(H$2:H2027)*24-6)&lt;&gt;FALSE, _xlfn.CONCAT(CHAR(10),INDEX(Assessment!$L$1:$L$63184,ROWS(H$2:H2027)*24-6)," (",TEXT(INDEX(Assessment!$M$1:$M$63184,ROWS(H$2:H2027)*24-6),"m/yy"),") ",INDEX(Assessment!$N$1:$N$63184,ROWS(H$2:H2027)*24-6)),""),
IF(INDEX(Assessment!$L$1:$L$63184,ROWS(H$2:H2027)*24-5)&lt;&gt;FALSE, _xlfn.CONCAT(CHAR(10),INDEX(Assessment!$L$1:$L$63184,ROWS(H$2:H2027)*24-5)," (",TEXT(INDEX(Assessment!$M$1:$M$63184,ROWS(H$2:H2027)*24-5),"m/yy"),") ",INDEX(Assessment!$N$1:$N$63184,ROWS(H$2:H2027)*24-5)),""),
IF(INDEX(Assessment!$L$1:$L$63184,ROWS(H$2:H2027)*24-4)&lt;&gt;FALSE, _xlfn.CONCAT(CHAR(10),INDEX(Assessment!$L$1:$L$63184,ROWS(H$2:H2027)*24-4)," (",TEXT(INDEX(Assessment!$M$1:$M$63184,ROWS(H$2:H2027)*24-4),"m/yy"),") ",INDEX(Assessment!$N$1:$N$63184,ROWS(H$2:H2027)*24-4)),""),
IF(INDEX(Assessment!$L$1:$L$63184,ROWS(H$2:H2027)*24-3)&lt;&gt;FALSE, _xlfn.CONCAT(CHAR(10),INDEX(Assessment!$L$1:$L$63184,ROWS(H$2:H2027)*24-3)," (",TEXT(INDEX(Assessment!$M$1:$M$63184,ROWS(H$2:H2027)*24-3),"m/yy"),") ",INDEX(Assessment!$N$1:$N$63184,ROWS(H$2:H2027)*24-3)),""),
IF(INDEX(Assessment!$L$1:$L$63184,ROWS(H$2:H2027)*24-2)&lt;&gt;FALSE, _xlfn.CONCAT(CHAR(10),INDEX(Assessment!$L$1:$L$63184,ROWS(H$2:H2027)*24-2)," (",TEXT(INDEX(Assessment!$M$1:$M$63184,ROWS(H$2:H2027)*24-2),"m/yy"),") ",INDEX(Assessment!$N$1:$N$63184,ROWS(H$2:H2027)*24-2)),""),
IF(INDEX(Assessment!$L$1:$L$63184,ROWS(H$2:H2027)*24-1)&lt;&gt;FALSE, _xlfn.CONCAT(CHAR(10),INDEX(Assessment!$L$1:$L$63184,ROWS(H$2:H2027)*24-1),") ",TEXT(INDEX(Assessment!$M$1:$M$63184,ROWS(H$2:H2027)*24-1),"m/yy"),") ",INDEX(Assessment!$N$1:$N$63184,ROWS(H$2:H2027)*24-1)),"")
)</f>
        <v/>
      </c>
      <c r="I2027" s="4" t="str" cm="1">
        <f t="array" ref="I2027">IF(INDEX(Assessment!$L$1:$L$63184,ROWS(I$2:I2027)*24-17)=0,"",INDEX(Assessment!$L$1:$L$63184,ROWS(I$2:I2027)*24-17))</f>
        <v/>
      </c>
    </row>
    <row r="2028" spans="1:9" s="4" customFormat="1" x14ac:dyDescent="0.25">
      <c r="A2028" s="4" t="str" cm="1">
        <f t="array" ref="A2028">IF(INDEX(Assessment!$C$1:$C$63184,ROWS(A$2:A2028)*24-22)=0,"",INDEX(Assessment!$C$1:$C$63184,ROWS(A$2:A2028)*24-22))</f>
        <v/>
      </c>
      <c r="B2028" s="4" t="str" cm="1">
        <f t="array" ref="B2028">IF(INDEX(Assessment!$C$1:$C$63184,ROWS(B$2:B2028)*24-21)=0,"",INDEX(Assessment!$C$1:$C$63184,ROWS(B$2:B2028)*24-21))</f>
        <v/>
      </c>
      <c r="C2028" s="4" t="str" cm="1">
        <f t="array" ref="C2028">IF(INDEX(Assessment!$C$1:$C$63184,ROWS(C$2:C2028)*24-20)="","",_xlfn.CONCAT(INDEX(Assessment!$C$1:$C$63184,ROWS(C$2:C2028)*24-20), " ==&gt; ", INDEX(Assessment!$C$1:$C$63184,ROWS(C$2:C2028)*24-19)))</f>
        <v/>
      </c>
      <c r="D2028" s="4" t="str" cm="1">
        <f t="array" ref="D2028">IF(INDEX(Assessment!$L$1:$L$63184,ROWS(D$2:D2028)*24-20)=0,"",INDEX(Assessment!$L$1:$L$63184,ROWS(D$2:D2028)*24-20))</f>
        <v/>
      </c>
      <c r="E2028" s="6" t="str" cm="1">
        <f t="array" ref="E2028">IF(INDEX(Assessment!$I$1:$I$63184,ROWS(E$2:E2028)*24-12)=0,"",INDEX(Assessment!$I$1:$I$63184,ROWS(E$2:E2028)*24-12))</f>
        <v/>
      </c>
      <c r="F2028" s="64" t="str" cm="1">
        <f t="array" ref="F2028">IF(INDEX(Assessment!$L$1:$L$63184,ROWS(F$2:F2028)*24-14)=0,"",INDEX(Assessment!$L$1:$L$63184,ROWS(F$2:F2028)*24-14))</f>
        <v/>
      </c>
      <c r="G2028" s="63" t="str" cm="1">
        <f t="array" ref="G2028">IF(INDEX(Assessment!$L$1:$L$63184,ROWS(G$2:G2028)*24-13)=0,"",INDEX(Assessment!$L$1:$L$63184,ROWS(G$2:G2028)*24-13))</f>
        <v/>
      </c>
      <c r="H2028" s="5" t="str" cm="1">
        <f t="array" ref="H2028">_xlfn.CONCAT(
IF(INDEX(Assessment!$L$1:$L$63184,ROWS(H$2:H2028)*24-8)&lt;&gt;FALSE, _xlfn.CONCAT(INDEX(Assessment!$L$1:$L$63184,ROWS(H$2:H2028)*24-8)," (",TEXT(INDEX(Assessment!$M$1:$M$63184,ROWS(H$2:H2028)*24-8),"m/yy"),") ",INDEX(Assessment!$N$1:$N$63184,ROWS(H$2:H2028)*24-8)),""),
IF(INDEX(Assessment!$L$1:$L$63184,ROWS(H$2:H2028)*24-7)&lt;&gt;FALSE, _xlfn.CONCAT(CHAR(10),INDEX(Assessment!$L$1:$L$63184,ROWS(H$2:H2028)*24-7)," (",TEXT(INDEX(Assessment!$M$1:$M$63184,ROWS(H$2:H2028)*24-7),"m/yy"),") ",INDEX(Assessment!$N$1:$N$63184,ROWS(H$2:H2028)*24-7)),""),
IF(INDEX(Assessment!$L$1:$L$63184,ROWS(H$2:H2028)*24-6)&lt;&gt;FALSE, _xlfn.CONCAT(CHAR(10),INDEX(Assessment!$L$1:$L$63184,ROWS(H$2:H2028)*24-6)," (",TEXT(INDEX(Assessment!$M$1:$M$63184,ROWS(H$2:H2028)*24-6),"m/yy"),") ",INDEX(Assessment!$N$1:$N$63184,ROWS(H$2:H2028)*24-6)),""),
IF(INDEX(Assessment!$L$1:$L$63184,ROWS(H$2:H2028)*24-5)&lt;&gt;FALSE, _xlfn.CONCAT(CHAR(10),INDEX(Assessment!$L$1:$L$63184,ROWS(H$2:H2028)*24-5)," (",TEXT(INDEX(Assessment!$M$1:$M$63184,ROWS(H$2:H2028)*24-5),"m/yy"),") ",INDEX(Assessment!$N$1:$N$63184,ROWS(H$2:H2028)*24-5)),""),
IF(INDEX(Assessment!$L$1:$L$63184,ROWS(H$2:H2028)*24-4)&lt;&gt;FALSE, _xlfn.CONCAT(CHAR(10),INDEX(Assessment!$L$1:$L$63184,ROWS(H$2:H2028)*24-4)," (",TEXT(INDEX(Assessment!$M$1:$M$63184,ROWS(H$2:H2028)*24-4),"m/yy"),") ",INDEX(Assessment!$N$1:$N$63184,ROWS(H$2:H2028)*24-4)),""),
IF(INDEX(Assessment!$L$1:$L$63184,ROWS(H$2:H2028)*24-3)&lt;&gt;FALSE, _xlfn.CONCAT(CHAR(10),INDEX(Assessment!$L$1:$L$63184,ROWS(H$2:H2028)*24-3)," (",TEXT(INDEX(Assessment!$M$1:$M$63184,ROWS(H$2:H2028)*24-3),"m/yy"),") ",INDEX(Assessment!$N$1:$N$63184,ROWS(H$2:H2028)*24-3)),""),
IF(INDEX(Assessment!$L$1:$L$63184,ROWS(H$2:H2028)*24-2)&lt;&gt;FALSE, _xlfn.CONCAT(CHAR(10),INDEX(Assessment!$L$1:$L$63184,ROWS(H$2:H2028)*24-2)," (",TEXT(INDEX(Assessment!$M$1:$M$63184,ROWS(H$2:H2028)*24-2),"m/yy"),") ",INDEX(Assessment!$N$1:$N$63184,ROWS(H$2:H2028)*24-2)),""),
IF(INDEX(Assessment!$L$1:$L$63184,ROWS(H$2:H2028)*24-1)&lt;&gt;FALSE, _xlfn.CONCAT(CHAR(10),INDEX(Assessment!$L$1:$L$63184,ROWS(H$2:H2028)*24-1),") ",TEXT(INDEX(Assessment!$M$1:$M$63184,ROWS(H$2:H2028)*24-1),"m/yy"),") ",INDEX(Assessment!$N$1:$N$63184,ROWS(H$2:H2028)*24-1)),"")
)</f>
        <v/>
      </c>
      <c r="I2028" s="4" t="str" cm="1">
        <f t="array" ref="I2028">IF(INDEX(Assessment!$L$1:$L$63184,ROWS(I$2:I2028)*24-17)=0,"",INDEX(Assessment!$L$1:$L$63184,ROWS(I$2:I2028)*24-17))</f>
        <v/>
      </c>
    </row>
    <row r="2029" spans="1:9" s="4" customFormat="1" x14ac:dyDescent="0.25">
      <c r="A2029" s="4" t="str" cm="1">
        <f t="array" ref="A2029">IF(INDEX(Assessment!$C$1:$C$63184,ROWS(A$2:A2029)*24-22)=0,"",INDEX(Assessment!$C$1:$C$63184,ROWS(A$2:A2029)*24-22))</f>
        <v/>
      </c>
      <c r="B2029" s="4" t="str" cm="1">
        <f t="array" ref="B2029">IF(INDEX(Assessment!$C$1:$C$63184,ROWS(B$2:B2029)*24-21)=0,"",INDEX(Assessment!$C$1:$C$63184,ROWS(B$2:B2029)*24-21))</f>
        <v/>
      </c>
      <c r="C2029" s="4" t="str" cm="1">
        <f t="array" ref="C2029">IF(INDEX(Assessment!$C$1:$C$63184,ROWS(C$2:C2029)*24-20)="","",_xlfn.CONCAT(INDEX(Assessment!$C$1:$C$63184,ROWS(C$2:C2029)*24-20), " ==&gt; ", INDEX(Assessment!$C$1:$C$63184,ROWS(C$2:C2029)*24-19)))</f>
        <v/>
      </c>
      <c r="D2029" s="4" t="str" cm="1">
        <f t="array" ref="D2029">IF(INDEX(Assessment!$L$1:$L$63184,ROWS(D$2:D2029)*24-20)=0,"",INDEX(Assessment!$L$1:$L$63184,ROWS(D$2:D2029)*24-20))</f>
        <v/>
      </c>
      <c r="E2029" s="6" t="str" cm="1">
        <f t="array" ref="E2029">IF(INDEX(Assessment!$I$1:$I$63184,ROWS(E$2:E2029)*24-12)=0,"",INDEX(Assessment!$I$1:$I$63184,ROWS(E$2:E2029)*24-12))</f>
        <v/>
      </c>
      <c r="F2029" s="64" t="str" cm="1">
        <f t="array" ref="F2029">IF(INDEX(Assessment!$L$1:$L$63184,ROWS(F$2:F2029)*24-14)=0,"",INDEX(Assessment!$L$1:$L$63184,ROWS(F$2:F2029)*24-14))</f>
        <v/>
      </c>
      <c r="G2029" s="63" t="str" cm="1">
        <f t="array" ref="G2029">IF(INDEX(Assessment!$L$1:$L$63184,ROWS(G$2:G2029)*24-13)=0,"",INDEX(Assessment!$L$1:$L$63184,ROWS(G$2:G2029)*24-13))</f>
        <v/>
      </c>
      <c r="H2029" s="5" t="str" cm="1">
        <f t="array" ref="H2029">_xlfn.CONCAT(
IF(INDEX(Assessment!$L$1:$L$63184,ROWS(H$2:H2029)*24-8)&lt;&gt;FALSE, _xlfn.CONCAT(INDEX(Assessment!$L$1:$L$63184,ROWS(H$2:H2029)*24-8)," (",TEXT(INDEX(Assessment!$M$1:$M$63184,ROWS(H$2:H2029)*24-8),"m/yy"),") ",INDEX(Assessment!$N$1:$N$63184,ROWS(H$2:H2029)*24-8)),""),
IF(INDEX(Assessment!$L$1:$L$63184,ROWS(H$2:H2029)*24-7)&lt;&gt;FALSE, _xlfn.CONCAT(CHAR(10),INDEX(Assessment!$L$1:$L$63184,ROWS(H$2:H2029)*24-7)," (",TEXT(INDEX(Assessment!$M$1:$M$63184,ROWS(H$2:H2029)*24-7),"m/yy"),") ",INDEX(Assessment!$N$1:$N$63184,ROWS(H$2:H2029)*24-7)),""),
IF(INDEX(Assessment!$L$1:$L$63184,ROWS(H$2:H2029)*24-6)&lt;&gt;FALSE, _xlfn.CONCAT(CHAR(10),INDEX(Assessment!$L$1:$L$63184,ROWS(H$2:H2029)*24-6)," (",TEXT(INDEX(Assessment!$M$1:$M$63184,ROWS(H$2:H2029)*24-6),"m/yy"),") ",INDEX(Assessment!$N$1:$N$63184,ROWS(H$2:H2029)*24-6)),""),
IF(INDEX(Assessment!$L$1:$L$63184,ROWS(H$2:H2029)*24-5)&lt;&gt;FALSE, _xlfn.CONCAT(CHAR(10),INDEX(Assessment!$L$1:$L$63184,ROWS(H$2:H2029)*24-5)," (",TEXT(INDEX(Assessment!$M$1:$M$63184,ROWS(H$2:H2029)*24-5),"m/yy"),") ",INDEX(Assessment!$N$1:$N$63184,ROWS(H$2:H2029)*24-5)),""),
IF(INDEX(Assessment!$L$1:$L$63184,ROWS(H$2:H2029)*24-4)&lt;&gt;FALSE, _xlfn.CONCAT(CHAR(10),INDEX(Assessment!$L$1:$L$63184,ROWS(H$2:H2029)*24-4)," (",TEXT(INDEX(Assessment!$M$1:$M$63184,ROWS(H$2:H2029)*24-4),"m/yy"),") ",INDEX(Assessment!$N$1:$N$63184,ROWS(H$2:H2029)*24-4)),""),
IF(INDEX(Assessment!$L$1:$L$63184,ROWS(H$2:H2029)*24-3)&lt;&gt;FALSE, _xlfn.CONCAT(CHAR(10),INDEX(Assessment!$L$1:$L$63184,ROWS(H$2:H2029)*24-3)," (",TEXT(INDEX(Assessment!$M$1:$M$63184,ROWS(H$2:H2029)*24-3),"m/yy"),") ",INDEX(Assessment!$N$1:$N$63184,ROWS(H$2:H2029)*24-3)),""),
IF(INDEX(Assessment!$L$1:$L$63184,ROWS(H$2:H2029)*24-2)&lt;&gt;FALSE, _xlfn.CONCAT(CHAR(10),INDEX(Assessment!$L$1:$L$63184,ROWS(H$2:H2029)*24-2)," (",TEXT(INDEX(Assessment!$M$1:$M$63184,ROWS(H$2:H2029)*24-2),"m/yy"),") ",INDEX(Assessment!$N$1:$N$63184,ROWS(H$2:H2029)*24-2)),""),
IF(INDEX(Assessment!$L$1:$L$63184,ROWS(H$2:H2029)*24-1)&lt;&gt;FALSE, _xlfn.CONCAT(CHAR(10),INDEX(Assessment!$L$1:$L$63184,ROWS(H$2:H2029)*24-1),") ",TEXT(INDEX(Assessment!$M$1:$M$63184,ROWS(H$2:H2029)*24-1),"m/yy"),") ",INDEX(Assessment!$N$1:$N$63184,ROWS(H$2:H2029)*24-1)),"")
)</f>
        <v/>
      </c>
      <c r="I2029" s="4" t="str" cm="1">
        <f t="array" ref="I2029">IF(INDEX(Assessment!$L$1:$L$63184,ROWS(I$2:I2029)*24-17)=0,"",INDEX(Assessment!$L$1:$L$63184,ROWS(I$2:I2029)*24-17))</f>
        <v/>
      </c>
    </row>
    <row r="2030" spans="1:9" s="4" customFormat="1" x14ac:dyDescent="0.25">
      <c r="A2030" s="4" t="str" cm="1">
        <f t="array" ref="A2030">IF(INDEX(Assessment!$C$1:$C$63184,ROWS(A$2:A2030)*24-22)=0,"",INDEX(Assessment!$C$1:$C$63184,ROWS(A$2:A2030)*24-22))</f>
        <v/>
      </c>
      <c r="B2030" s="4" t="str" cm="1">
        <f t="array" ref="B2030">IF(INDEX(Assessment!$C$1:$C$63184,ROWS(B$2:B2030)*24-21)=0,"",INDEX(Assessment!$C$1:$C$63184,ROWS(B$2:B2030)*24-21))</f>
        <v/>
      </c>
      <c r="C2030" s="4" t="str" cm="1">
        <f t="array" ref="C2030">IF(INDEX(Assessment!$C$1:$C$63184,ROWS(C$2:C2030)*24-20)="","",_xlfn.CONCAT(INDEX(Assessment!$C$1:$C$63184,ROWS(C$2:C2030)*24-20), " ==&gt; ", INDEX(Assessment!$C$1:$C$63184,ROWS(C$2:C2030)*24-19)))</f>
        <v/>
      </c>
      <c r="D2030" s="4" t="str" cm="1">
        <f t="array" ref="D2030">IF(INDEX(Assessment!$L$1:$L$63184,ROWS(D$2:D2030)*24-20)=0,"",INDEX(Assessment!$L$1:$L$63184,ROWS(D$2:D2030)*24-20))</f>
        <v/>
      </c>
      <c r="E2030" s="6" t="str" cm="1">
        <f t="array" ref="E2030">IF(INDEX(Assessment!$I$1:$I$63184,ROWS(E$2:E2030)*24-12)=0,"",INDEX(Assessment!$I$1:$I$63184,ROWS(E$2:E2030)*24-12))</f>
        <v/>
      </c>
      <c r="F2030" s="64" t="str" cm="1">
        <f t="array" ref="F2030">IF(INDEX(Assessment!$L$1:$L$63184,ROWS(F$2:F2030)*24-14)=0,"",INDEX(Assessment!$L$1:$L$63184,ROWS(F$2:F2030)*24-14))</f>
        <v/>
      </c>
      <c r="G2030" s="63" t="str" cm="1">
        <f t="array" ref="G2030">IF(INDEX(Assessment!$L$1:$L$63184,ROWS(G$2:G2030)*24-13)=0,"",INDEX(Assessment!$L$1:$L$63184,ROWS(G$2:G2030)*24-13))</f>
        <v/>
      </c>
      <c r="H2030" s="5" t="str" cm="1">
        <f t="array" ref="H2030">_xlfn.CONCAT(
IF(INDEX(Assessment!$L$1:$L$63184,ROWS(H$2:H2030)*24-8)&lt;&gt;FALSE, _xlfn.CONCAT(INDEX(Assessment!$L$1:$L$63184,ROWS(H$2:H2030)*24-8)," (",TEXT(INDEX(Assessment!$M$1:$M$63184,ROWS(H$2:H2030)*24-8),"m/yy"),") ",INDEX(Assessment!$N$1:$N$63184,ROWS(H$2:H2030)*24-8)),""),
IF(INDEX(Assessment!$L$1:$L$63184,ROWS(H$2:H2030)*24-7)&lt;&gt;FALSE, _xlfn.CONCAT(CHAR(10),INDEX(Assessment!$L$1:$L$63184,ROWS(H$2:H2030)*24-7)," (",TEXT(INDEX(Assessment!$M$1:$M$63184,ROWS(H$2:H2030)*24-7),"m/yy"),") ",INDEX(Assessment!$N$1:$N$63184,ROWS(H$2:H2030)*24-7)),""),
IF(INDEX(Assessment!$L$1:$L$63184,ROWS(H$2:H2030)*24-6)&lt;&gt;FALSE, _xlfn.CONCAT(CHAR(10),INDEX(Assessment!$L$1:$L$63184,ROWS(H$2:H2030)*24-6)," (",TEXT(INDEX(Assessment!$M$1:$M$63184,ROWS(H$2:H2030)*24-6),"m/yy"),") ",INDEX(Assessment!$N$1:$N$63184,ROWS(H$2:H2030)*24-6)),""),
IF(INDEX(Assessment!$L$1:$L$63184,ROWS(H$2:H2030)*24-5)&lt;&gt;FALSE, _xlfn.CONCAT(CHAR(10),INDEX(Assessment!$L$1:$L$63184,ROWS(H$2:H2030)*24-5)," (",TEXT(INDEX(Assessment!$M$1:$M$63184,ROWS(H$2:H2030)*24-5),"m/yy"),") ",INDEX(Assessment!$N$1:$N$63184,ROWS(H$2:H2030)*24-5)),""),
IF(INDEX(Assessment!$L$1:$L$63184,ROWS(H$2:H2030)*24-4)&lt;&gt;FALSE, _xlfn.CONCAT(CHAR(10),INDEX(Assessment!$L$1:$L$63184,ROWS(H$2:H2030)*24-4)," (",TEXT(INDEX(Assessment!$M$1:$M$63184,ROWS(H$2:H2030)*24-4),"m/yy"),") ",INDEX(Assessment!$N$1:$N$63184,ROWS(H$2:H2030)*24-4)),""),
IF(INDEX(Assessment!$L$1:$L$63184,ROWS(H$2:H2030)*24-3)&lt;&gt;FALSE, _xlfn.CONCAT(CHAR(10),INDEX(Assessment!$L$1:$L$63184,ROWS(H$2:H2030)*24-3)," (",TEXT(INDEX(Assessment!$M$1:$M$63184,ROWS(H$2:H2030)*24-3),"m/yy"),") ",INDEX(Assessment!$N$1:$N$63184,ROWS(H$2:H2030)*24-3)),""),
IF(INDEX(Assessment!$L$1:$L$63184,ROWS(H$2:H2030)*24-2)&lt;&gt;FALSE, _xlfn.CONCAT(CHAR(10),INDEX(Assessment!$L$1:$L$63184,ROWS(H$2:H2030)*24-2)," (",TEXT(INDEX(Assessment!$M$1:$M$63184,ROWS(H$2:H2030)*24-2),"m/yy"),") ",INDEX(Assessment!$N$1:$N$63184,ROWS(H$2:H2030)*24-2)),""),
IF(INDEX(Assessment!$L$1:$L$63184,ROWS(H$2:H2030)*24-1)&lt;&gt;FALSE, _xlfn.CONCAT(CHAR(10),INDEX(Assessment!$L$1:$L$63184,ROWS(H$2:H2030)*24-1),") ",TEXT(INDEX(Assessment!$M$1:$M$63184,ROWS(H$2:H2030)*24-1),"m/yy"),") ",INDEX(Assessment!$N$1:$N$63184,ROWS(H$2:H2030)*24-1)),"")
)</f>
        <v/>
      </c>
      <c r="I2030" s="4" t="str" cm="1">
        <f t="array" ref="I2030">IF(INDEX(Assessment!$L$1:$L$63184,ROWS(I$2:I2030)*24-17)=0,"",INDEX(Assessment!$L$1:$L$63184,ROWS(I$2:I2030)*24-17))</f>
        <v/>
      </c>
    </row>
    <row r="2031" spans="1:9" s="4" customFormat="1" x14ac:dyDescent="0.25">
      <c r="A2031" s="4" t="str" cm="1">
        <f t="array" ref="A2031">IF(INDEX(Assessment!$C$1:$C$63184,ROWS(A$2:A2031)*24-22)=0,"",INDEX(Assessment!$C$1:$C$63184,ROWS(A$2:A2031)*24-22))</f>
        <v/>
      </c>
      <c r="B2031" s="4" t="str" cm="1">
        <f t="array" ref="B2031">IF(INDEX(Assessment!$C$1:$C$63184,ROWS(B$2:B2031)*24-21)=0,"",INDEX(Assessment!$C$1:$C$63184,ROWS(B$2:B2031)*24-21))</f>
        <v/>
      </c>
      <c r="C2031" s="4" t="str" cm="1">
        <f t="array" ref="C2031">IF(INDEX(Assessment!$C$1:$C$63184,ROWS(C$2:C2031)*24-20)="","",_xlfn.CONCAT(INDEX(Assessment!$C$1:$C$63184,ROWS(C$2:C2031)*24-20), " ==&gt; ", INDEX(Assessment!$C$1:$C$63184,ROWS(C$2:C2031)*24-19)))</f>
        <v/>
      </c>
      <c r="D2031" s="4" t="str" cm="1">
        <f t="array" ref="D2031">IF(INDEX(Assessment!$L$1:$L$63184,ROWS(D$2:D2031)*24-20)=0,"",INDEX(Assessment!$L$1:$L$63184,ROWS(D$2:D2031)*24-20))</f>
        <v/>
      </c>
      <c r="E2031" s="6" t="str" cm="1">
        <f t="array" ref="E2031">IF(INDEX(Assessment!$I$1:$I$63184,ROWS(E$2:E2031)*24-12)=0,"",INDEX(Assessment!$I$1:$I$63184,ROWS(E$2:E2031)*24-12))</f>
        <v/>
      </c>
      <c r="F2031" s="64" t="str" cm="1">
        <f t="array" ref="F2031">IF(INDEX(Assessment!$L$1:$L$63184,ROWS(F$2:F2031)*24-14)=0,"",INDEX(Assessment!$L$1:$L$63184,ROWS(F$2:F2031)*24-14))</f>
        <v/>
      </c>
      <c r="G2031" s="63" t="str" cm="1">
        <f t="array" ref="G2031">IF(INDEX(Assessment!$L$1:$L$63184,ROWS(G$2:G2031)*24-13)=0,"",INDEX(Assessment!$L$1:$L$63184,ROWS(G$2:G2031)*24-13))</f>
        <v/>
      </c>
      <c r="H2031" s="5" t="str" cm="1">
        <f t="array" ref="H2031">_xlfn.CONCAT(
IF(INDEX(Assessment!$L$1:$L$63184,ROWS(H$2:H2031)*24-8)&lt;&gt;FALSE, _xlfn.CONCAT(INDEX(Assessment!$L$1:$L$63184,ROWS(H$2:H2031)*24-8)," (",TEXT(INDEX(Assessment!$M$1:$M$63184,ROWS(H$2:H2031)*24-8),"m/yy"),") ",INDEX(Assessment!$N$1:$N$63184,ROWS(H$2:H2031)*24-8)),""),
IF(INDEX(Assessment!$L$1:$L$63184,ROWS(H$2:H2031)*24-7)&lt;&gt;FALSE, _xlfn.CONCAT(CHAR(10),INDEX(Assessment!$L$1:$L$63184,ROWS(H$2:H2031)*24-7)," (",TEXT(INDEX(Assessment!$M$1:$M$63184,ROWS(H$2:H2031)*24-7),"m/yy"),") ",INDEX(Assessment!$N$1:$N$63184,ROWS(H$2:H2031)*24-7)),""),
IF(INDEX(Assessment!$L$1:$L$63184,ROWS(H$2:H2031)*24-6)&lt;&gt;FALSE, _xlfn.CONCAT(CHAR(10),INDEX(Assessment!$L$1:$L$63184,ROWS(H$2:H2031)*24-6)," (",TEXT(INDEX(Assessment!$M$1:$M$63184,ROWS(H$2:H2031)*24-6),"m/yy"),") ",INDEX(Assessment!$N$1:$N$63184,ROWS(H$2:H2031)*24-6)),""),
IF(INDEX(Assessment!$L$1:$L$63184,ROWS(H$2:H2031)*24-5)&lt;&gt;FALSE, _xlfn.CONCAT(CHAR(10),INDEX(Assessment!$L$1:$L$63184,ROWS(H$2:H2031)*24-5)," (",TEXT(INDEX(Assessment!$M$1:$M$63184,ROWS(H$2:H2031)*24-5),"m/yy"),") ",INDEX(Assessment!$N$1:$N$63184,ROWS(H$2:H2031)*24-5)),""),
IF(INDEX(Assessment!$L$1:$L$63184,ROWS(H$2:H2031)*24-4)&lt;&gt;FALSE, _xlfn.CONCAT(CHAR(10),INDEX(Assessment!$L$1:$L$63184,ROWS(H$2:H2031)*24-4)," (",TEXT(INDEX(Assessment!$M$1:$M$63184,ROWS(H$2:H2031)*24-4),"m/yy"),") ",INDEX(Assessment!$N$1:$N$63184,ROWS(H$2:H2031)*24-4)),""),
IF(INDEX(Assessment!$L$1:$L$63184,ROWS(H$2:H2031)*24-3)&lt;&gt;FALSE, _xlfn.CONCAT(CHAR(10),INDEX(Assessment!$L$1:$L$63184,ROWS(H$2:H2031)*24-3)," (",TEXT(INDEX(Assessment!$M$1:$M$63184,ROWS(H$2:H2031)*24-3),"m/yy"),") ",INDEX(Assessment!$N$1:$N$63184,ROWS(H$2:H2031)*24-3)),""),
IF(INDEX(Assessment!$L$1:$L$63184,ROWS(H$2:H2031)*24-2)&lt;&gt;FALSE, _xlfn.CONCAT(CHAR(10),INDEX(Assessment!$L$1:$L$63184,ROWS(H$2:H2031)*24-2)," (",TEXT(INDEX(Assessment!$M$1:$M$63184,ROWS(H$2:H2031)*24-2),"m/yy"),") ",INDEX(Assessment!$N$1:$N$63184,ROWS(H$2:H2031)*24-2)),""),
IF(INDEX(Assessment!$L$1:$L$63184,ROWS(H$2:H2031)*24-1)&lt;&gt;FALSE, _xlfn.CONCAT(CHAR(10),INDEX(Assessment!$L$1:$L$63184,ROWS(H$2:H2031)*24-1),") ",TEXT(INDEX(Assessment!$M$1:$M$63184,ROWS(H$2:H2031)*24-1),"m/yy"),") ",INDEX(Assessment!$N$1:$N$63184,ROWS(H$2:H2031)*24-1)),"")
)</f>
        <v/>
      </c>
      <c r="I2031" s="4" t="str" cm="1">
        <f t="array" ref="I2031">IF(INDEX(Assessment!$L$1:$L$63184,ROWS(I$2:I2031)*24-17)=0,"",INDEX(Assessment!$L$1:$L$63184,ROWS(I$2:I2031)*24-17))</f>
        <v/>
      </c>
    </row>
    <row r="2032" spans="1:9" s="4" customFormat="1" x14ac:dyDescent="0.25">
      <c r="A2032" s="4" t="str" cm="1">
        <f t="array" ref="A2032">IF(INDEX(Assessment!$C$1:$C$63184,ROWS(A$2:A2032)*24-22)=0,"",INDEX(Assessment!$C$1:$C$63184,ROWS(A$2:A2032)*24-22))</f>
        <v/>
      </c>
      <c r="B2032" s="4" t="str" cm="1">
        <f t="array" ref="B2032">IF(INDEX(Assessment!$C$1:$C$63184,ROWS(B$2:B2032)*24-21)=0,"",INDEX(Assessment!$C$1:$C$63184,ROWS(B$2:B2032)*24-21))</f>
        <v/>
      </c>
      <c r="C2032" s="4" t="str" cm="1">
        <f t="array" ref="C2032">IF(INDEX(Assessment!$C$1:$C$63184,ROWS(C$2:C2032)*24-20)="","",_xlfn.CONCAT(INDEX(Assessment!$C$1:$C$63184,ROWS(C$2:C2032)*24-20), " ==&gt; ", INDEX(Assessment!$C$1:$C$63184,ROWS(C$2:C2032)*24-19)))</f>
        <v/>
      </c>
      <c r="D2032" s="4" t="str" cm="1">
        <f t="array" ref="D2032">IF(INDEX(Assessment!$L$1:$L$63184,ROWS(D$2:D2032)*24-20)=0,"",INDEX(Assessment!$L$1:$L$63184,ROWS(D$2:D2032)*24-20))</f>
        <v/>
      </c>
      <c r="E2032" s="6" t="str" cm="1">
        <f t="array" ref="E2032">IF(INDEX(Assessment!$I$1:$I$63184,ROWS(E$2:E2032)*24-12)=0,"",INDEX(Assessment!$I$1:$I$63184,ROWS(E$2:E2032)*24-12))</f>
        <v/>
      </c>
      <c r="F2032" s="64" t="str" cm="1">
        <f t="array" ref="F2032">IF(INDEX(Assessment!$L$1:$L$63184,ROWS(F$2:F2032)*24-14)=0,"",INDEX(Assessment!$L$1:$L$63184,ROWS(F$2:F2032)*24-14))</f>
        <v/>
      </c>
      <c r="G2032" s="63" t="str" cm="1">
        <f t="array" ref="G2032">IF(INDEX(Assessment!$L$1:$L$63184,ROWS(G$2:G2032)*24-13)=0,"",INDEX(Assessment!$L$1:$L$63184,ROWS(G$2:G2032)*24-13))</f>
        <v/>
      </c>
      <c r="H2032" s="5" t="str" cm="1">
        <f t="array" ref="H2032">_xlfn.CONCAT(
IF(INDEX(Assessment!$L$1:$L$63184,ROWS(H$2:H2032)*24-8)&lt;&gt;FALSE, _xlfn.CONCAT(INDEX(Assessment!$L$1:$L$63184,ROWS(H$2:H2032)*24-8)," (",TEXT(INDEX(Assessment!$M$1:$M$63184,ROWS(H$2:H2032)*24-8),"m/yy"),") ",INDEX(Assessment!$N$1:$N$63184,ROWS(H$2:H2032)*24-8)),""),
IF(INDEX(Assessment!$L$1:$L$63184,ROWS(H$2:H2032)*24-7)&lt;&gt;FALSE, _xlfn.CONCAT(CHAR(10),INDEX(Assessment!$L$1:$L$63184,ROWS(H$2:H2032)*24-7)," (",TEXT(INDEX(Assessment!$M$1:$M$63184,ROWS(H$2:H2032)*24-7),"m/yy"),") ",INDEX(Assessment!$N$1:$N$63184,ROWS(H$2:H2032)*24-7)),""),
IF(INDEX(Assessment!$L$1:$L$63184,ROWS(H$2:H2032)*24-6)&lt;&gt;FALSE, _xlfn.CONCAT(CHAR(10),INDEX(Assessment!$L$1:$L$63184,ROWS(H$2:H2032)*24-6)," (",TEXT(INDEX(Assessment!$M$1:$M$63184,ROWS(H$2:H2032)*24-6),"m/yy"),") ",INDEX(Assessment!$N$1:$N$63184,ROWS(H$2:H2032)*24-6)),""),
IF(INDEX(Assessment!$L$1:$L$63184,ROWS(H$2:H2032)*24-5)&lt;&gt;FALSE, _xlfn.CONCAT(CHAR(10),INDEX(Assessment!$L$1:$L$63184,ROWS(H$2:H2032)*24-5)," (",TEXT(INDEX(Assessment!$M$1:$M$63184,ROWS(H$2:H2032)*24-5),"m/yy"),") ",INDEX(Assessment!$N$1:$N$63184,ROWS(H$2:H2032)*24-5)),""),
IF(INDEX(Assessment!$L$1:$L$63184,ROWS(H$2:H2032)*24-4)&lt;&gt;FALSE, _xlfn.CONCAT(CHAR(10),INDEX(Assessment!$L$1:$L$63184,ROWS(H$2:H2032)*24-4)," (",TEXT(INDEX(Assessment!$M$1:$M$63184,ROWS(H$2:H2032)*24-4),"m/yy"),") ",INDEX(Assessment!$N$1:$N$63184,ROWS(H$2:H2032)*24-4)),""),
IF(INDEX(Assessment!$L$1:$L$63184,ROWS(H$2:H2032)*24-3)&lt;&gt;FALSE, _xlfn.CONCAT(CHAR(10),INDEX(Assessment!$L$1:$L$63184,ROWS(H$2:H2032)*24-3)," (",TEXT(INDEX(Assessment!$M$1:$M$63184,ROWS(H$2:H2032)*24-3),"m/yy"),") ",INDEX(Assessment!$N$1:$N$63184,ROWS(H$2:H2032)*24-3)),""),
IF(INDEX(Assessment!$L$1:$L$63184,ROWS(H$2:H2032)*24-2)&lt;&gt;FALSE, _xlfn.CONCAT(CHAR(10),INDEX(Assessment!$L$1:$L$63184,ROWS(H$2:H2032)*24-2)," (",TEXT(INDEX(Assessment!$M$1:$M$63184,ROWS(H$2:H2032)*24-2),"m/yy"),") ",INDEX(Assessment!$N$1:$N$63184,ROWS(H$2:H2032)*24-2)),""),
IF(INDEX(Assessment!$L$1:$L$63184,ROWS(H$2:H2032)*24-1)&lt;&gt;FALSE, _xlfn.CONCAT(CHAR(10),INDEX(Assessment!$L$1:$L$63184,ROWS(H$2:H2032)*24-1),") ",TEXT(INDEX(Assessment!$M$1:$M$63184,ROWS(H$2:H2032)*24-1),"m/yy"),") ",INDEX(Assessment!$N$1:$N$63184,ROWS(H$2:H2032)*24-1)),"")
)</f>
        <v/>
      </c>
      <c r="I2032" s="4" t="str" cm="1">
        <f t="array" ref="I2032">IF(INDEX(Assessment!$L$1:$L$63184,ROWS(I$2:I2032)*24-17)=0,"",INDEX(Assessment!$L$1:$L$63184,ROWS(I$2:I2032)*24-17))</f>
        <v/>
      </c>
    </row>
    <row r="2033" spans="1:9" s="4" customFormat="1" x14ac:dyDescent="0.25">
      <c r="A2033" s="4" t="str" cm="1">
        <f t="array" ref="A2033">IF(INDEX(Assessment!$C$1:$C$63184,ROWS(A$2:A2033)*24-22)=0,"",INDEX(Assessment!$C$1:$C$63184,ROWS(A$2:A2033)*24-22))</f>
        <v/>
      </c>
      <c r="B2033" s="4" t="str" cm="1">
        <f t="array" ref="B2033">IF(INDEX(Assessment!$C$1:$C$63184,ROWS(B$2:B2033)*24-21)=0,"",INDEX(Assessment!$C$1:$C$63184,ROWS(B$2:B2033)*24-21))</f>
        <v/>
      </c>
      <c r="C2033" s="4" t="str" cm="1">
        <f t="array" ref="C2033">IF(INDEX(Assessment!$C$1:$C$63184,ROWS(C$2:C2033)*24-20)="","",_xlfn.CONCAT(INDEX(Assessment!$C$1:$C$63184,ROWS(C$2:C2033)*24-20), " ==&gt; ", INDEX(Assessment!$C$1:$C$63184,ROWS(C$2:C2033)*24-19)))</f>
        <v/>
      </c>
      <c r="D2033" s="4" t="str" cm="1">
        <f t="array" ref="D2033">IF(INDEX(Assessment!$L$1:$L$63184,ROWS(D$2:D2033)*24-20)=0,"",INDEX(Assessment!$L$1:$L$63184,ROWS(D$2:D2033)*24-20))</f>
        <v/>
      </c>
      <c r="E2033" s="6" t="str" cm="1">
        <f t="array" ref="E2033">IF(INDEX(Assessment!$I$1:$I$63184,ROWS(E$2:E2033)*24-12)=0,"",INDEX(Assessment!$I$1:$I$63184,ROWS(E$2:E2033)*24-12))</f>
        <v/>
      </c>
      <c r="F2033" s="64" t="str" cm="1">
        <f t="array" ref="F2033">IF(INDEX(Assessment!$L$1:$L$63184,ROWS(F$2:F2033)*24-14)=0,"",INDEX(Assessment!$L$1:$L$63184,ROWS(F$2:F2033)*24-14))</f>
        <v/>
      </c>
      <c r="G2033" s="63" t="str" cm="1">
        <f t="array" ref="G2033">IF(INDEX(Assessment!$L$1:$L$63184,ROWS(G$2:G2033)*24-13)=0,"",INDEX(Assessment!$L$1:$L$63184,ROWS(G$2:G2033)*24-13))</f>
        <v/>
      </c>
      <c r="H2033" s="5" t="str" cm="1">
        <f t="array" ref="H2033">_xlfn.CONCAT(
IF(INDEX(Assessment!$L$1:$L$63184,ROWS(H$2:H2033)*24-8)&lt;&gt;FALSE, _xlfn.CONCAT(INDEX(Assessment!$L$1:$L$63184,ROWS(H$2:H2033)*24-8)," (",TEXT(INDEX(Assessment!$M$1:$M$63184,ROWS(H$2:H2033)*24-8),"m/yy"),") ",INDEX(Assessment!$N$1:$N$63184,ROWS(H$2:H2033)*24-8)),""),
IF(INDEX(Assessment!$L$1:$L$63184,ROWS(H$2:H2033)*24-7)&lt;&gt;FALSE, _xlfn.CONCAT(CHAR(10),INDEX(Assessment!$L$1:$L$63184,ROWS(H$2:H2033)*24-7)," (",TEXT(INDEX(Assessment!$M$1:$M$63184,ROWS(H$2:H2033)*24-7),"m/yy"),") ",INDEX(Assessment!$N$1:$N$63184,ROWS(H$2:H2033)*24-7)),""),
IF(INDEX(Assessment!$L$1:$L$63184,ROWS(H$2:H2033)*24-6)&lt;&gt;FALSE, _xlfn.CONCAT(CHAR(10),INDEX(Assessment!$L$1:$L$63184,ROWS(H$2:H2033)*24-6)," (",TEXT(INDEX(Assessment!$M$1:$M$63184,ROWS(H$2:H2033)*24-6),"m/yy"),") ",INDEX(Assessment!$N$1:$N$63184,ROWS(H$2:H2033)*24-6)),""),
IF(INDEX(Assessment!$L$1:$L$63184,ROWS(H$2:H2033)*24-5)&lt;&gt;FALSE, _xlfn.CONCAT(CHAR(10),INDEX(Assessment!$L$1:$L$63184,ROWS(H$2:H2033)*24-5)," (",TEXT(INDEX(Assessment!$M$1:$M$63184,ROWS(H$2:H2033)*24-5),"m/yy"),") ",INDEX(Assessment!$N$1:$N$63184,ROWS(H$2:H2033)*24-5)),""),
IF(INDEX(Assessment!$L$1:$L$63184,ROWS(H$2:H2033)*24-4)&lt;&gt;FALSE, _xlfn.CONCAT(CHAR(10),INDEX(Assessment!$L$1:$L$63184,ROWS(H$2:H2033)*24-4)," (",TEXT(INDEX(Assessment!$M$1:$M$63184,ROWS(H$2:H2033)*24-4),"m/yy"),") ",INDEX(Assessment!$N$1:$N$63184,ROWS(H$2:H2033)*24-4)),""),
IF(INDEX(Assessment!$L$1:$L$63184,ROWS(H$2:H2033)*24-3)&lt;&gt;FALSE, _xlfn.CONCAT(CHAR(10),INDEX(Assessment!$L$1:$L$63184,ROWS(H$2:H2033)*24-3)," (",TEXT(INDEX(Assessment!$M$1:$M$63184,ROWS(H$2:H2033)*24-3),"m/yy"),") ",INDEX(Assessment!$N$1:$N$63184,ROWS(H$2:H2033)*24-3)),""),
IF(INDEX(Assessment!$L$1:$L$63184,ROWS(H$2:H2033)*24-2)&lt;&gt;FALSE, _xlfn.CONCAT(CHAR(10),INDEX(Assessment!$L$1:$L$63184,ROWS(H$2:H2033)*24-2)," (",TEXT(INDEX(Assessment!$M$1:$M$63184,ROWS(H$2:H2033)*24-2),"m/yy"),") ",INDEX(Assessment!$N$1:$N$63184,ROWS(H$2:H2033)*24-2)),""),
IF(INDEX(Assessment!$L$1:$L$63184,ROWS(H$2:H2033)*24-1)&lt;&gt;FALSE, _xlfn.CONCAT(CHAR(10),INDEX(Assessment!$L$1:$L$63184,ROWS(H$2:H2033)*24-1),") ",TEXT(INDEX(Assessment!$M$1:$M$63184,ROWS(H$2:H2033)*24-1),"m/yy"),") ",INDEX(Assessment!$N$1:$N$63184,ROWS(H$2:H2033)*24-1)),"")
)</f>
        <v/>
      </c>
      <c r="I2033" s="4" t="str" cm="1">
        <f t="array" ref="I2033">IF(INDEX(Assessment!$L$1:$L$63184,ROWS(I$2:I2033)*24-17)=0,"",INDEX(Assessment!$L$1:$L$63184,ROWS(I$2:I2033)*24-17))</f>
        <v/>
      </c>
    </row>
    <row r="2034" spans="1:9" s="4" customFormat="1" x14ac:dyDescent="0.25">
      <c r="A2034" s="4" t="str" cm="1">
        <f t="array" ref="A2034">IF(INDEX(Assessment!$C$1:$C$63184,ROWS(A$2:A2034)*24-22)=0,"",INDEX(Assessment!$C$1:$C$63184,ROWS(A$2:A2034)*24-22))</f>
        <v/>
      </c>
      <c r="B2034" s="4" t="str" cm="1">
        <f t="array" ref="B2034">IF(INDEX(Assessment!$C$1:$C$63184,ROWS(B$2:B2034)*24-21)=0,"",INDEX(Assessment!$C$1:$C$63184,ROWS(B$2:B2034)*24-21))</f>
        <v/>
      </c>
      <c r="C2034" s="4" t="str" cm="1">
        <f t="array" ref="C2034">IF(INDEX(Assessment!$C$1:$C$63184,ROWS(C$2:C2034)*24-20)="","",_xlfn.CONCAT(INDEX(Assessment!$C$1:$C$63184,ROWS(C$2:C2034)*24-20), " ==&gt; ", INDEX(Assessment!$C$1:$C$63184,ROWS(C$2:C2034)*24-19)))</f>
        <v/>
      </c>
      <c r="D2034" s="4" t="str" cm="1">
        <f t="array" ref="D2034">IF(INDEX(Assessment!$L$1:$L$63184,ROWS(D$2:D2034)*24-20)=0,"",INDEX(Assessment!$L$1:$L$63184,ROWS(D$2:D2034)*24-20))</f>
        <v/>
      </c>
      <c r="E2034" s="6" t="str" cm="1">
        <f t="array" ref="E2034">IF(INDEX(Assessment!$I$1:$I$63184,ROWS(E$2:E2034)*24-12)=0,"",INDEX(Assessment!$I$1:$I$63184,ROWS(E$2:E2034)*24-12))</f>
        <v/>
      </c>
      <c r="F2034" s="64" t="str" cm="1">
        <f t="array" ref="F2034">IF(INDEX(Assessment!$L$1:$L$63184,ROWS(F$2:F2034)*24-14)=0,"",INDEX(Assessment!$L$1:$L$63184,ROWS(F$2:F2034)*24-14))</f>
        <v/>
      </c>
      <c r="G2034" s="63" t="str" cm="1">
        <f t="array" ref="G2034">IF(INDEX(Assessment!$L$1:$L$63184,ROWS(G$2:G2034)*24-13)=0,"",INDEX(Assessment!$L$1:$L$63184,ROWS(G$2:G2034)*24-13))</f>
        <v/>
      </c>
      <c r="H2034" s="5" t="str" cm="1">
        <f t="array" ref="H2034">_xlfn.CONCAT(
IF(INDEX(Assessment!$L$1:$L$63184,ROWS(H$2:H2034)*24-8)&lt;&gt;FALSE, _xlfn.CONCAT(INDEX(Assessment!$L$1:$L$63184,ROWS(H$2:H2034)*24-8)," (",TEXT(INDEX(Assessment!$M$1:$M$63184,ROWS(H$2:H2034)*24-8),"m/yy"),") ",INDEX(Assessment!$N$1:$N$63184,ROWS(H$2:H2034)*24-8)),""),
IF(INDEX(Assessment!$L$1:$L$63184,ROWS(H$2:H2034)*24-7)&lt;&gt;FALSE, _xlfn.CONCAT(CHAR(10),INDEX(Assessment!$L$1:$L$63184,ROWS(H$2:H2034)*24-7)," (",TEXT(INDEX(Assessment!$M$1:$M$63184,ROWS(H$2:H2034)*24-7),"m/yy"),") ",INDEX(Assessment!$N$1:$N$63184,ROWS(H$2:H2034)*24-7)),""),
IF(INDEX(Assessment!$L$1:$L$63184,ROWS(H$2:H2034)*24-6)&lt;&gt;FALSE, _xlfn.CONCAT(CHAR(10),INDEX(Assessment!$L$1:$L$63184,ROWS(H$2:H2034)*24-6)," (",TEXT(INDEX(Assessment!$M$1:$M$63184,ROWS(H$2:H2034)*24-6),"m/yy"),") ",INDEX(Assessment!$N$1:$N$63184,ROWS(H$2:H2034)*24-6)),""),
IF(INDEX(Assessment!$L$1:$L$63184,ROWS(H$2:H2034)*24-5)&lt;&gt;FALSE, _xlfn.CONCAT(CHAR(10),INDEX(Assessment!$L$1:$L$63184,ROWS(H$2:H2034)*24-5)," (",TEXT(INDEX(Assessment!$M$1:$M$63184,ROWS(H$2:H2034)*24-5),"m/yy"),") ",INDEX(Assessment!$N$1:$N$63184,ROWS(H$2:H2034)*24-5)),""),
IF(INDEX(Assessment!$L$1:$L$63184,ROWS(H$2:H2034)*24-4)&lt;&gt;FALSE, _xlfn.CONCAT(CHAR(10),INDEX(Assessment!$L$1:$L$63184,ROWS(H$2:H2034)*24-4)," (",TEXT(INDEX(Assessment!$M$1:$M$63184,ROWS(H$2:H2034)*24-4),"m/yy"),") ",INDEX(Assessment!$N$1:$N$63184,ROWS(H$2:H2034)*24-4)),""),
IF(INDEX(Assessment!$L$1:$L$63184,ROWS(H$2:H2034)*24-3)&lt;&gt;FALSE, _xlfn.CONCAT(CHAR(10),INDEX(Assessment!$L$1:$L$63184,ROWS(H$2:H2034)*24-3)," (",TEXT(INDEX(Assessment!$M$1:$M$63184,ROWS(H$2:H2034)*24-3),"m/yy"),") ",INDEX(Assessment!$N$1:$N$63184,ROWS(H$2:H2034)*24-3)),""),
IF(INDEX(Assessment!$L$1:$L$63184,ROWS(H$2:H2034)*24-2)&lt;&gt;FALSE, _xlfn.CONCAT(CHAR(10),INDEX(Assessment!$L$1:$L$63184,ROWS(H$2:H2034)*24-2)," (",TEXT(INDEX(Assessment!$M$1:$M$63184,ROWS(H$2:H2034)*24-2),"m/yy"),") ",INDEX(Assessment!$N$1:$N$63184,ROWS(H$2:H2034)*24-2)),""),
IF(INDEX(Assessment!$L$1:$L$63184,ROWS(H$2:H2034)*24-1)&lt;&gt;FALSE, _xlfn.CONCAT(CHAR(10),INDEX(Assessment!$L$1:$L$63184,ROWS(H$2:H2034)*24-1),") ",TEXT(INDEX(Assessment!$M$1:$M$63184,ROWS(H$2:H2034)*24-1),"m/yy"),") ",INDEX(Assessment!$N$1:$N$63184,ROWS(H$2:H2034)*24-1)),"")
)</f>
        <v/>
      </c>
      <c r="I2034" s="4" t="str" cm="1">
        <f t="array" ref="I2034">IF(INDEX(Assessment!$L$1:$L$63184,ROWS(I$2:I2034)*24-17)=0,"",INDEX(Assessment!$L$1:$L$63184,ROWS(I$2:I2034)*24-17))</f>
        <v/>
      </c>
    </row>
    <row r="2035" spans="1:9" s="4" customFormat="1" x14ac:dyDescent="0.25">
      <c r="A2035" s="4" t="str" cm="1">
        <f t="array" ref="A2035">IF(INDEX(Assessment!$C$1:$C$63184,ROWS(A$2:A2035)*24-22)=0,"",INDEX(Assessment!$C$1:$C$63184,ROWS(A$2:A2035)*24-22))</f>
        <v/>
      </c>
      <c r="B2035" s="4" t="str" cm="1">
        <f t="array" ref="B2035">IF(INDEX(Assessment!$C$1:$C$63184,ROWS(B$2:B2035)*24-21)=0,"",INDEX(Assessment!$C$1:$C$63184,ROWS(B$2:B2035)*24-21))</f>
        <v/>
      </c>
      <c r="C2035" s="4" t="str" cm="1">
        <f t="array" ref="C2035">IF(INDEX(Assessment!$C$1:$C$63184,ROWS(C$2:C2035)*24-20)="","",_xlfn.CONCAT(INDEX(Assessment!$C$1:$C$63184,ROWS(C$2:C2035)*24-20), " ==&gt; ", INDEX(Assessment!$C$1:$C$63184,ROWS(C$2:C2035)*24-19)))</f>
        <v/>
      </c>
      <c r="D2035" s="4" t="str" cm="1">
        <f t="array" ref="D2035">IF(INDEX(Assessment!$L$1:$L$63184,ROWS(D$2:D2035)*24-20)=0,"",INDEX(Assessment!$L$1:$L$63184,ROWS(D$2:D2035)*24-20))</f>
        <v/>
      </c>
      <c r="E2035" s="6" t="str" cm="1">
        <f t="array" ref="E2035">IF(INDEX(Assessment!$I$1:$I$63184,ROWS(E$2:E2035)*24-12)=0,"",INDEX(Assessment!$I$1:$I$63184,ROWS(E$2:E2035)*24-12))</f>
        <v/>
      </c>
      <c r="F2035" s="64" t="str" cm="1">
        <f t="array" ref="F2035">IF(INDEX(Assessment!$L$1:$L$63184,ROWS(F$2:F2035)*24-14)=0,"",INDEX(Assessment!$L$1:$L$63184,ROWS(F$2:F2035)*24-14))</f>
        <v/>
      </c>
      <c r="G2035" s="63" t="str" cm="1">
        <f t="array" ref="G2035">IF(INDEX(Assessment!$L$1:$L$63184,ROWS(G$2:G2035)*24-13)=0,"",INDEX(Assessment!$L$1:$L$63184,ROWS(G$2:G2035)*24-13))</f>
        <v/>
      </c>
      <c r="H2035" s="5" t="str" cm="1">
        <f t="array" ref="H2035">_xlfn.CONCAT(
IF(INDEX(Assessment!$L$1:$L$63184,ROWS(H$2:H2035)*24-8)&lt;&gt;FALSE, _xlfn.CONCAT(INDEX(Assessment!$L$1:$L$63184,ROWS(H$2:H2035)*24-8)," (",TEXT(INDEX(Assessment!$M$1:$M$63184,ROWS(H$2:H2035)*24-8),"m/yy"),") ",INDEX(Assessment!$N$1:$N$63184,ROWS(H$2:H2035)*24-8)),""),
IF(INDEX(Assessment!$L$1:$L$63184,ROWS(H$2:H2035)*24-7)&lt;&gt;FALSE, _xlfn.CONCAT(CHAR(10),INDEX(Assessment!$L$1:$L$63184,ROWS(H$2:H2035)*24-7)," (",TEXT(INDEX(Assessment!$M$1:$M$63184,ROWS(H$2:H2035)*24-7),"m/yy"),") ",INDEX(Assessment!$N$1:$N$63184,ROWS(H$2:H2035)*24-7)),""),
IF(INDEX(Assessment!$L$1:$L$63184,ROWS(H$2:H2035)*24-6)&lt;&gt;FALSE, _xlfn.CONCAT(CHAR(10),INDEX(Assessment!$L$1:$L$63184,ROWS(H$2:H2035)*24-6)," (",TEXT(INDEX(Assessment!$M$1:$M$63184,ROWS(H$2:H2035)*24-6),"m/yy"),") ",INDEX(Assessment!$N$1:$N$63184,ROWS(H$2:H2035)*24-6)),""),
IF(INDEX(Assessment!$L$1:$L$63184,ROWS(H$2:H2035)*24-5)&lt;&gt;FALSE, _xlfn.CONCAT(CHAR(10),INDEX(Assessment!$L$1:$L$63184,ROWS(H$2:H2035)*24-5)," (",TEXT(INDEX(Assessment!$M$1:$M$63184,ROWS(H$2:H2035)*24-5),"m/yy"),") ",INDEX(Assessment!$N$1:$N$63184,ROWS(H$2:H2035)*24-5)),""),
IF(INDEX(Assessment!$L$1:$L$63184,ROWS(H$2:H2035)*24-4)&lt;&gt;FALSE, _xlfn.CONCAT(CHAR(10),INDEX(Assessment!$L$1:$L$63184,ROWS(H$2:H2035)*24-4)," (",TEXT(INDEX(Assessment!$M$1:$M$63184,ROWS(H$2:H2035)*24-4),"m/yy"),") ",INDEX(Assessment!$N$1:$N$63184,ROWS(H$2:H2035)*24-4)),""),
IF(INDEX(Assessment!$L$1:$L$63184,ROWS(H$2:H2035)*24-3)&lt;&gt;FALSE, _xlfn.CONCAT(CHAR(10),INDEX(Assessment!$L$1:$L$63184,ROWS(H$2:H2035)*24-3)," (",TEXT(INDEX(Assessment!$M$1:$M$63184,ROWS(H$2:H2035)*24-3),"m/yy"),") ",INDEX(Assessment!$N$1:$N$63184,ROWS(H$2:H2035)*24-3)),""),
IF(INDEX(Assessment!$L$1:$L$63184,ROWS(H$2:H2035)*24-2)&lt;&gt;FALSE, _xlfn.CONCAT(CHAR(10),INDEX(Assessment!$L$1:$L$63184,ROWS(H$2:H2035)*24-2)," (",TEXT(INDEX(Assessment!$M$1:$M$63184,ROWS(H$2:H2035)*24-2),"m/yy"),") ",INDEX(Assessment!$N$1:$N$63184,ROWS(H$2:H2035)*24-2)),""),
IF(INDEX(Assessment!$L$1:$L$63184,ROWS(H$2:H2035)*24-1)&lt;&gt;FALSE, _xlfn.CONCAT(CHAR(10),INDEX(Assessment!$L$1:$L$63184,ROWS(H$2:H2035)*24-1),") ",TEXT(INDEX(Assessment!$M$1:$M$63184,ROWS(H$2:H2035)*24-1),"m/yy"),") ",INDEX(Assessment!$N$1:$N$63184,ROWS(H$2:H2035)*24-1)),"")
)</f>
        <v/>
      </c>
      <c r="I2035" s="4" t="str" cm="1">
        <f t="array" ref="I2035">IF(INDEX(Assessment!$L$1:$L$63184,ROWS(I$2:I2035)*24-17)=0,"",INDEX(Assessment!$L$1:$L$63184,ROWS(I$2:I2035)*24-17))</f>
        <v/>
      </c>
    </row>
    <row r="2036" spans="1:9" s="4" customFormat="1" x14ac:dyDescent="0.25">
      <c r="A2036" s="4" t="str" cm="1">
        <f t="array" ref="A2036">IF(INDEX(Assessment!$C$1:$C$63184,ROWS(A$2:A2036)*24-22)=0,"",INDEX(Assessment!$C$1:$C$63184,ROWS(A$2:A2036)*24-22))</f>
        <v/>
      </c>
      <c r="B2036" s="4" t="str" cm="1">
        <f t="array" ref="B2036">IF(INDEX(Assessment!$C$1:$C$63184,ROWS(B$2:B2036)*24-21)=0,"",INDEX(Assessment!$C$1:$C$63184,ROWS(B$2:B2036)*24-21))</f>
        <v/>
      </c>
      <c r="C2036" s="4" t="str" cm="1">
        <f t="array" ref="C2036">IF(INDEX(Assessment!$C$1:$C$63184,ROWS(C$2:C2036)*24-20)="","",_xlfn.CONCAT(INDEX(Assessment!$C$1:$C$63184,ROWS(C$2:C2036)*24-20), " ==&gt; ", INDEX(Assessment!$C$1:$C$63184,ROWS(C$2:C2036)*24-19)))</f>
        <v/>
      </c>
      <c r="D2036" s="4" t="str" cm="1">
        <f t="array" ref="D2036">IF(INDEX(Assessment!$L$1:$L$63184,ROWS(D$2:D2036)*24-20)=0,"",INDEX(Assessment!$L$1:$L$63184,ROWS(D$2:D2036)*24-20))</f>
        <v/>
      </c>
      <c r="E2036" s="6" t="str" cm="1">
        <f t="array" ref="E2036">IF(INDEX(Assessment!$I$1:$I$63184,ROWS(E$2:E2036)*24-12)=0,"",INDEX(Assessment!$I$1:$I$63184,ROWS(E$2:E2036)*24-12))</f>
        <v/>
      </c>
      <c r="F2036" s="64" t="str" cm="1">
        <f t="array" ref="F2036">IF(INDEX(Assessment!$L$1:$L$63184,ROWS(F$2:F2036)*24-14)=0,"",INDEX(Assessment!$L$1:$L$63184,ROWS(F$2:F2036)*24-14))</f>
        <v/>
      </c>
      <c r="G2036" s="63" t="str" cm="1">
        <f t="array" ref="G2036">IF(INDEX(Assessment!$L$1:$L$63184,ROWS(G$2:G2036)*24-13)=0,"",INDEX(Assessment!$L$1:$L$63184,ROWS(G$2:G2036)*24-13))</f>
        <v/>
      </c>
      <c r="H2036" s="5" t="str" cm="1">
        <f t="array" ref="H2036">_xlfn.CONCAT(
IF(INDEX(Assessment!$L$1:$L$63184,ROWS(H$2:H2036)*24-8)&lt;&gt;FALSE, _xlfn.CONCAT(INDEX(Assessment!$L$1:$L$63184,ROWS(H$2:H2036)*24-8)," (",TEXT(INDEX(Assessment!$M$1:$M$63184,ROWS(H$2:H2036)*24-8),"m/yy"),") ",INDEX(Assessment!$N$1:$N$63184,ROWS(H$2:H2036)*24-8)),""),
IF(INDEX(Assessment!$L$1:$L$63184,ROWS(H$2:H2036)*24-7)&lt;&gt;FALSE, _xlfn.CONCAT(CHAR(10),INDEX(Assessment!$L$1:$L$63184,ROWS(H$2:H2036)*24-7)," (",TEXT(INDEX(Assessment!$M$1:$M$63184,ROWS(H$2:H2036)*24-7),"m/yy"),") ",INDEX(Assessment!$N$1:$N$63184,ROWS(H$2:H2036)*24-7)),""),
IF(INDEX(Assessment!$L$1:$L$63184,ROWS(H$2:H2036)*24-6)&lt;&gt;FALSE, _xlfn.CONCAT(CHAR(10),INDEX(Assessment!$L$1:$L$63184,ROWS(H$2:H2036)*24-6)," (",TEXT(INDEX(Assessment!$M$1:$M$63184,ROWS(H$2:H2036)*24-6),"m/yy"),") ",INDEX(Assessment!$N$1:$N$63184,ROWS(H$2:H2036)*24-6)),""),
IF(INDEX(Assessment!$L$1:$L$63184,ROWS(H$2:H2036)*24-5)&lt;&gt;FALSE, _xlfn.CONCAT(CHAR(10),INDEX(Assessment!$L$1:$L$63184,ROWS(H$2:H2036)*24-5)," (",TEXT(INDEX(Assessment!$M$1:$M$63184,ROWS(H$2:H2036)*24-5),"m/yy"),") ",INDEX(Assessment!$N$1:$N$63184,ROWS(H$2:H2036)*24-5)),""),
IF(INDEX(Assessment!$L$1:$L$63184,ROWS(H$2:H2036)*24-4)&lt;&gt;FALSE, _xlfn.CONCAT(CHAR(10),INDEX(Assessment!$L$1:$L$63184,ROWS(H$2:H2036)*24-4)," (",TEXT(INDEX(Assessment!$M$1:$M$63184,ROWS(H$2:H2036)*24-4),"m/yy"),") ",INDEX(Assessment!$N$1:$N$63184,ROWS(H$2:H2036)*24-4)),""),
IF(INDEX(Assessment!$L$1:$L$63184,ROWS(H$2:H2036)*24-3)&lt;&gt;FALSE, _xlfn.CONCAT(CHAR(10),INDEX(Assessment!$L$1:$L$63184,ROWS(H$2:H2036)*24-3)," (",TEXT(INDEX(Assessment!$M$1:$M$63184,ROWS(H$2:H2036)*24-3),"m/yy"),") ",INDEX(Assessment!$N$1:$N$63184,ROWS(H$2:H2036)*24-3)),""),
IF(INDEX(Assessment!$L$1:$L$63184,ROWS(H$2:H2036)*24-2)&lt;&gt;FALSE, _xlfn.CONCAT(CHAR(10),INDEX(Assessment!$L$1:$L$63184,ROWS(H$2:H2036)*24-2)," (",TEXT(INDEX(Assessment!$M$1:$M$63184,ROWS(H$2:H2036)*24-2),"m/yy"),") ",INDEX(Assessment!$N$1:$N$63184,ROWS(H$2:H2036)*24-2)),""),
IF(INDEX(Assessment!$L$1:$L$63184,ROWS(H$2:H2036)*24-1)&lt;&gt;FALSE, _xlfn.CONCAT(CHAR(10),INDEX(Assessment!$L$1:$L$63184,ROWS(H$2:H2036)*24-1),") ",TEXT(INDEX(Assessment!$M$1:$M$63184,ROWS(H$2:H2036)*24-1),"m/yy"),") ",INDEX(Assessment!$N$1:$N$63184,ROWS(H$2:H2036)*24-1)),"")
)</f>
        <v/>
      </c>
      <c r="I2036" s="4" t="str" cm="1">
        <f t="array" ref="I2036">IF(INDEX(Assessment!$L$1:$L$63184,ROWS(I$2:I2036)*24-17)=0,"",INDEX(Assessment!$L$1:$L$63184,ROWS(I$2:I2036)*24-17))</f>
        <v/>
      </c>
    </row>
    <row r="2037" spans="1:9" s="4" customFormat="1" x14ac:dyDescent="0.25">
      <c r="A2037" s="4" t="str" cm="1">
        <f t="array" ref="A2037">IF(INDEX(Assessment!$C$1:$C$63184,ROWS(A$2:A2037)*24-22)=0,"",INDEX(Assessment!$C$1:$C$63184,ROWS(A$2:A2037)*24-22))</f>
        <v/>
      </c>
      <c r="B2037" s="4" t="str" cm="1">
        <f t="array" ref="B2037">IF(INDEX(Assessment!$C$1:$C$63184,ROWS(B$2:B2037)*24-21)=0,"",INDEX(Assessment!$C$1:$C$63184,ROWS(B$2:B2037)*24-21))</f>
        <v/>
      </c>
      <c r="C2037" s="4" t="str" cm="1">
        <f t="array" ref="C2037">IF(INDEX(Assessment!$C$1:$C$63184,ROWS(C$2:C2037)*24-20)="","",_xlfn.CONCAT(INDEX(Assessment!$C$1:$C$63184,ROWS(C$2:C2037)*24-20), " ==&gt; ", INDEX(Assessment!$C$1:$C$63184,ROWS(C$2:C2037)*24-19)))</f>
        <v/>
      </c>
      <c r="D2037" s="4" t="str" cm="1">
        <f t="array" ref="D2037">IF(INDEX(Assessment!$L$1:$L$63184,ROWS(D$2:D2037)*24-20)=0,"",INDEX(Assessment!$L$1:$L$63184,ROWS(D$2:D2037)*24-20))</f>
        <v/>
      </c>
      <c r="E2037" s="6" t="str" cm="1">
        <f t="array" ref="E2037">IF(INDEX(Assessment!$I$1:$I$63184,ROWS(E$2:E2037)*24-12)=0,"",INDEX(Assessment!$I$1:$I$63184,ROWS(E$2:E2037)*24-12))</f>
        <v/>
      </c>
      <c r="F2037" s="64" t="str" cm="1">
        <f t="array" ref="F2037">IF(INDEX(Assessment!$L$1:$L$63184,ROWS(F$2:F2037)*24-14)=0,"",INDEX(Assessment!$L$1:$L$63184,ROWS(F$2:F2037)*24-14))</f>
        <v/>
      </c>
      <c r="G2037" s="63" t="str" cm="1">
        <f t="array" ref="G2037">IF(INDEX(Assessment!$L$1:$L$63184,ROWS(G$2:G2037)*24-13)=0,"",INDEX(Assessment!$L$1:$L$63184,ROWS(G$2:G2037)*24-13))</f>
        <v/>
      </c>
      <c r="H2037" s="5" t="str" cm="1">
        <f t="array" ref="H2037">_xlfn.CONCAT(
IF(INDEX(Assessment!$L$1:$L$63184,ROWS(H$2:H2037)*24-8)&lt;&gt;FALSE, _xlfn.CONCAT(INDEX(Assessment!$L$1:$L$63184,ROWS(H$2:H2037)*24-8)," (",TEXT(INDEX(Assessment!$M$1:$M$63184,ROWS(H$2:H2037)*24-8),"m/yy"),") ",INDEX(Assessment!$N$1:$N$63184,ROWS(H$2:H2037)*24-8)),""),
IF(INDEX(Assessment!$L$1:$L$63184,ROWS(H$2:H2037)*24-7)&lt;&gt;FALSE, _xlfn.CONCAT(CHAR(10),INDEX(Assessment!$L$1:$L$63184,ROWS(H$2:H2037)*24-7)," (",TEXT(INDEX(Assessment!$M$1:$M$63184,ROWS(H$2:H2037)*24-7),"m/yy"),") ",INDEX(Assessment!$N$1:$N$63184,ROWS(H$2:H2037)*24-7)),""),
IF(INDEX(Assessment!$L$1:$L$63184,ROWS(H$2:H2037)*24-6)&lt;&gt;FALSE, _xlfn.CONCAT(CHAR(10),INDEX(Assessment!$L$1:$L$63184,ROWS(H$2:H2037)*24-6)," (",TEXT(INDEX(Assessment!$M$1:$M$63184,ROWS(H$2:H2037)*24-6),"m/yy"),") ",INDEX(Assessment!$N$1:$N$63184,ROWS(H$2:H2037)*24-6)),""),
IF(INDEX(Assessment!$L$1:$L$63184,ROWS(H$2:H2037)*24-5)&lt;&gt;FALSE, _xlfn.CONCAT(CHAR(10),INDEX(Assessment!$L$1:$L$63184,ROWS(H$2:H2037)*24-5)," (",TEXT(INDEX(Assessment!$M$1:$M$63184,ROWS(H$2:H2037)*24-5),"m/yy"),") ",INDEX(Assessment!$N$1:$N$63184,ROWS(H$2:H2037)*24-5)),""),
IF(INDEX(Assessment!$L$1:$L$63184,ROWS(H$2:H2037)*24-4)&lt;&gt;FALSE, _xlfn.CONCAT(CHAR(10),INDEX(Assessment!$L$1:$L$63184,ROWS(H$2:H2037)*24-4)," (",TEXT(INDEX(Assessment!$M$1:$M$63184,ROWS(H$2:H2037)*24-4),"m/yy"),") ",INDEX(Assessment!$N$1:$N$63184,ROWS(H$2:H2037)*24-4)),""),
IF(INDEX(Assessment!$L$1:$L$63184,ROWS(H$2:H2037)*24-3)&lt;&gt;FALSE, _xlfn.CONCAT(CHAR(10),INDEX(Assessment!$L$1:$L$63184,ROWS(H$2:H2037)*24-3)," (",TEXT(INDEX(Assessment!$M$1:$M$63184,ROWS(H$2:H2037)*24-3),"m/yy"),") ",INDEX(Assessment!$N$1:$N$63184,ROWS(H$2:H2037)*24-3)),""),
IF(INDEX(Assessment!$L$1:$L$63184,ROWS(H$2:H2037)*24-2)&lt;&gt;FALSE, _xlfn.CONCAT(CHAR(10),INDEX(Assessment!$L$1:$L$63184,ROWS(H$2:H2037)*24-2)," (",TEXT(INDEX(Assessment!$M$1:$M$63184,ROWS(H$2:H2037)*24-2),"m/yy"),") ",INDEX(Assessment!$N$1:$N$63184,ROWS(H$2:H2037)*24-2)),""),
IF(INDEX(Assessment!$L$1:$L$63184,ROWS(H$2:H2037)*24-1)&lt;&gt;FALSE, _xlfn.CONCAT(CHAR(10),INDEX(Assessment!$L$1:$L$63184,ROWS(H$2:H2037)*24-1),") ",TEXT(INDEX(Assessment!$M$1:$M$63184,ROWS(H$2:H2037)*24-1),"m/yy"),") ",INDEX(Assessment!$N$1:$N$63184,ROWS(H$2:H2037)*24-1)),"")
)</f>
        <v/>
      </c>
      <c r="I2037" s="4" t="str" cm="1">
        <f t="array" ref="I2037">IF(INDEX(Assessment!$L$1:$L$63184,ROWS(I$2:I2037)*24-17)=0,"",INDEX(Assessment!$L$1:$L$63184,ROWS(I$2:I2037)*24-17))</f>
        <v/>
      </c>
    </row>
    <row r="2038" spans="1:9" s="4" customFormat="1" x14ac:dyDescent="0.25">
      <c r="A2038" s="4" t="str" cm="1">
        <f t="array" ref="A2038">IF(INDEX(Assessment!$C$1:$C$63184,ROWS(A$2:A2038)*24-22)=0,"",INDEX(Assessment!$C$1:$C$63184,ROWS(A$2:A2038)*24-22))</f>
        <v/>
      </c>
      <c r="B2038" s="4" t="str" cm="1">
        <f t="array" ref="B2038">IF(INDEX(Assessment!$C$1:$C$63184,ROWS(B$2:B2038)*24-21)=0,"",INDEX(Assessment!$C$1:$C$63184,ROWS(B$2:B2038)*24-21))</f>
        <v/>
      </c>
      <c r="C2038" s="4" t="str" cm="1">
        <f t="array" ref="C2038">IF(INDEX(Assessment!$C$1:$C$63184,ROWS(C$2:C2038)*24-20)="","",_xlfn.CONCAT(INDEX(Assessment!$C$1:$C$63184,ROWS(C$2:C2038)*24-20), " ==&gt; ", INDEX(Assessment!$C$1:$C$63184,ROWS(C$2:C2038)*24-19)))</f>
        <v/>
      </c>
      <c r="D2038" s="4" t="str" cm="1">
        <f t="array" ref="D2038">IF(INDEX(Assessment!$L$1:$L$63184,ROWS(D$2:D2038)*24-20)=0,"",INDEX(Assessment!$L$1:$L$63184,ROWS(D$2:D2038)*24-20))</f>
        <v/>
      </c>
      <c r="E2038" s="6" t="str" cm="1">
        <f t="array" ref="E2038">IF(INDEX(Assessment!$I$1:$I$63184,ROWS(E$2:E2038)*24-12)=0,"",INDEX(Assessment!$I$1:$I$63184,ROWS(E$2:E2038)*24-12))</f>
        <v/>
      </c>
      <c r="F2038" s="64" t="str" cm="1">
        <f t="array" ref="F2038">IF(INDEX(Assessment!$L$1:$L$63184,ROWS(F$2:F2038)*24-14)=0,"",INDEX(Assessment!$L$1:$L$63184,ROWS(F$2:F2038)*24-14))</f>
        <v/>
      </c>
      <c r="G2038" s="63" t="str" cm="1">
        <f t="array" ref="G2038">IF(INDEX(Assessment!$L$1:$L$63184,ROWS(G$2:G2038)*24-13)=0,"",INDEX(Assessment!$L$1:$L$63184,ROWS(G$2:G2038)*24-13))</f>
        <v/>
      </c>
      <c r="H2038" s="5" t="str" cm="1">
        <f t="array" ref="H2038">_xlfn.CONCAT(
IF(INDEX(Assessment!$L$1:$L$63184,ROWS(H$2:H2038)*24-8)&lt;&gt;FALSE, _xlfn.CONCAT(INDEX(Assessment!$L$1:$L$63184,ROWS(H$2:H2038)*24-8)," (",TEXT(INDEX(Assessment!$M$1:$M$63184,ROWS(H$2:H2038)*24-8),"m/yy"),") ",INDEX(Assessment!$N$1:$N$63184,ROWS(H$2:H2038)*24-8)),""),
IF(INDEX(Assessment!$L$1:$L$63184,ROWS(H$2:H2038)*24-7)&lt;&gt;FALSE, _xlfn.CONCAT(CHAR(10),INDEX(Assessment!$L$1:$L$63184,ROWS(H$2:H2038)*24-7)," (",TEXT(INDEX(Assessment!$M$1:$M$63184,ROWS(H$2:H2038)*24-7),"m/yy"),") ",INDEX(Assessment!$N$1:$N$63184,ROWS(H$2:H2038)*24-7)),""),
IF(INDEX(Assessment!$L$1:$L$63184,ROWS(H$2:H2038)*24-6)&lt;&gt;FALSE, _xlfn.CONCAT(CHAR(10),INDEX(Assessment!$L$1:$L$63184,ROWS(H$2:H2038)*24-6)," (",TEXT(INDEX(Assessment!$M$1:$M$63184,ROWS(H$2:H2038)*24-6),"m/yy"),") ",INDEX(Assessment!$N$1:$N$63184,ROWS(H$2:H2038)*24-6)),""),
IF(INDEX(Assessment!$L$1:$L$63184,ROWS(H$2:H2038)*24-5)&lt;&gt;FALSE, _xlfn.CONCAT(CHAR(10),INDEX(Assessment!$L$1:$L$63184,ROWS(H$2:H2038)*24-5)," (",TEXT(INDEX(Assessment!$M$1:$M$63184,ROWS(H$2:H2038)*24-5),"m/yy"),") ",INDEX(Assessment!$N$1:$N$63184,ROWS(H$2:H2038)*24-5)),""),
IF(INDEX(Assessment!$L$1:$L$63184,ROWS(H$2:H2038)*24-4)&lt;&gt;FALSE, _xlfn.CONCAT(CHAR(10),INDEX(Assessment!$L$1:$L$63184,ROWS(H$2:H2038)*24-4)," (",TEXT(INDEX(Assessment!$M$1:$M$63184,ROWS(H$2:H2038)*24-4),"m/yy"),") ",INDEX(Assessment!$N$1:$N$63184,ROWS(H$2:H2038)*24-4)),""),
IF(INDEX(Assessment!$L$1:$L$63184,ROWS(H$2:H2038)*24-3)&lt;&gt;FALSE, _xlfn.CONCAT(CHAR(10),INDEX(Assessment!$L$1:$L$63184,ROWS(H$2:H2038)*24-3)," (",TEXT(INDEX(Assessment!$M$1:$M$63184,ROWS(H$2:H2038)*24-3),"m/yy"),") ",INDEX(Assessment!$N$1:$N$63184,ROWS(H$2:H2038)*24-3)),""),
IF(INDEX(Assessment!$L$1:$L$63184,ROWS(H$2:H2038)*24-2)&lt;&gt;FALSE, _xlfn.CONCAT(CHAR(10),INDEX(Assessment!$L$1:$L$63184,ROWS(H$2:H2038)*24-2)," (",TEXT(INDEX(Assessment!$M$1:$M$63184,ROWS(H$2:H2038)*24-2),"m/yy"),") ",INDEX(Assessment!$N$1:$N$63184,ROWS(H$2:H2038)*24-2)),""),
IF(INDEX(Assessment!$L$1:$L$63184,ROWS(H$2:H2038)*24-1)&lt;&gt;FALSE, _xlfn.CONCAT(CHAR(10),INDEX(Assessment!$L$1:$L$63184,ROWS(H$2:H2038)*24-1),") ",TEXT(INDEX(Assessment!$M$1:$M$63184,ROWS(H$2:H2038)*24-1),"m/yy"),") ",INDEX(Assessment!$N$1:$N$63184,ROWS(H$2:H2038)*24-1)),"")
)</f>
        <v/>
      </c>
      <c r="I2038" s="4" t="str" cm="1">
        <f t="array" ref="I2038">IF(INDEX(Assessment!$L$1:$L$63184,ROWS(I$2:I2038)*24-17)=0,"",INDEX(Assessment!$L$1:$L$63184,ROWS(I$2:I2038)*24-17))</f>
        <v/>
      </c>
    </row>
    <row r="2039" spans="1:9" s="4" customFormat="1" x14ac:dyDescent="0.25">
      <c r="A2039" s="4" t="str" cm="1">
        <f t="array" ref="A2039">IF(INDEX(Assessment!$C$1:$C$63184,ROWS(A$2:A2039)*24-22)=0,"",INDEX(Assessment!$C$1:$C$63184,ROWS(A$2:A2039)*24-22))</f>
        <v/>
      </c>
      <c r="B2039" s="4" t="str" cm="1">
        <f t="array" ref="B2039">IF(INDEX(Assessment!$C$1:$C$63184,ROWS(B$2:B2039)*24-21)=0,"",INDEX(Assessment!$C$1:$C$63184,ROWS(B$2:B2039)*24-21))</f>
        <v/>
      </c>
      <c r="C2039" s="4" t="str" cm="1">
        <f t="array" ref="C2039">IF(INDEX(Assessment!$C$1:$C$63184,ROWS(C$2:C2039)*24-20)="","",_xlfn.CONCAT(INDEX(Assessment!$C$1:$C$63184,ROWS(C$2:C2039)*24-20), " ==&gt; ", INDEX(Assessment!$C$1:$C$63184,ROWS(C$2:C2039)*24-19)))</f>
        <v/>
      </c>
      <c r="D2039" s="4" t="str" cm="1">
        <f t="array" ref="D2039">IF(INDEX(Assessment!$L$1:$L$63184,ROWS(D$2:D2039)*24-20)=0,"",INDEX(Assessment!$L$1:$L$63184,ROWS(D$2:D2039)*24-20))</f>
        <v/>
      </c>
      <c r="E2039" s="6" t="str" cm="1">
        <f t="array" ref="E2039">IF(INDEX(Assessment!$I$1:$I$63184,ROWS(E$2:E2039)*24-12)=0,"",INDEX(Assessment!$I$1:$I$63184,ROWS(E$2:E2039)*24-12))</f>
        <v/>
      </c>
      <c r="F2039" s="64" t="str" cm="1">
        <f t="array" ref="F2039">IF(INDEX(Assessment!$L$1:$L$63184,ROWS(F$2:F2039)*24-14)=0,"",INDEX(Assessment!$L$1:$L$63184,ROWS(F$2:F2039)*24-14))</f>
        <v/>
      </c>
      <c r="G2039" s="63" t="str" cm="1">
        <f t="array" ref="G2039">IF(INDEX(Assessment!$L$1:$L$63184,ROWS(G$2:G2039)*24-13)=0,"",INDEX(Assessment!$L$1:$L$63184,ROWS(G$2:G2039)*24-13))</f>
        <v/>
      </c>
      <c r="H2039" s="5" t="str" cm="1">
        <f t="array" ref="H2039">_xlfn.CONCAT(
IF(INDEX(Assessment!$L$1:$L$63184,ROWS(H$2:H2039)*24-8)&lt;&gt;FALSE, _xlfn.CONCAT(INDEX(Assessment!$L$1:$L$63184,ROWS(H$2:H2039)*24-8)," (",TEXT(INDEX(Assessment!$M$1:$M$63184,ROWS(H$2:H2039)*24-8),"m/yy"),") ",INDEX(Assessment!$N$1:$N$63184,ROWS(H$2:H2039)*24-8)),""),
IF(INDEX(Assessment!$L$1:$L$63184,ROWS(H$2:H2039)*24-7)&lt;&gt;FALSE, _xlfn.CONCAT(CHAR(10),INDEX(Assessment!$L$1:$L$63184,ROWS(H$2:H2039)*24-7)," (",TEXT(INDEX(Assessment!$M$1:$M$63184,ROWS(H$2:H2039)*24-7),"m/yy"),") ",INDEX(Assessment!$N$1:$N$63184,ROWS(H$2:H2039)*24-7)),""),
IF(INDEX(Assessment!$L$1:$L$63184,ROWS(H$2:H2039)*24-6)&lt;&gt;FALSE, _xlfn.CONCAT(CHAR(10),INDEX(Assessment!$L$1:$L$63184,ROWS(H$2:H2039)*24-6)," (",TEXT(INDEX(Assessment!$M$1:$M$63184,ROWS(H$2:H2039)*24-6),"m/yy"),") ",INDEX(Assessment!$N$1:$N$63184,ROWS(H$2:H2039)*24-6)),""),
IF(INDEX(Assessment!$L$1:$L$63184,ROWS(H$2:H2039)*24-5)&lt;&gt;FALSE, _xlfn.CONCAT(CHAR(10),INDEX(Assessment!$L$1:$L$63184,ROWS(H$2:H2039)*24-5)," (",TEXT(INDEX(Assessment!$M$1:$M$63184,ROWS(H$2:H2039)*24-5),"m/yy"),") ",INDEX(Assessment!$N$1:$N$63184,ROWS(H$2:H2039)*24-5)),""),
IF(INDEX(Assessment!$L$1:$L$63184,ROWS(H$2:H2039)*24-4)&lt;&gt;FALSE, _xlfn.CONCAT(CHAR(10),INDEX(Assessment!$L$1:$L$63184,ROWS(H$2:H2039)*24-4)," (",TEXT(INDEX(Assessment!$M$1:$M$63184,ROWS(H$2:H2039)*24-4),"m/yy"),") ",INDEX(Assessment!$N$1:$N$63184,ROWS(H$2:H2039)*24-4)),""),
IF(INDEX(Assessment!$L$1:$L$63184,ROWS(H$2:H2039)*24-3)&lt;&gt;FALSE, _xlfn.CONCAT(CHAR(10),INDEX(Assessment!$L$1:$L$63184,ROWS(H$2:H2039)*24-3)," (",TEXT(INDEX(Assessment!$M$1:$M$63184,ROWS(H$2:H2039)*24-3),"m/yy"),") ",INDEX(Assessment!$N$1:$N$63184,ROWS(H$2:H2039)*24-3)),""),
IF(INDEX(Assessment!$L$1:$L$63184,ROWS(H$2:H2039)*24-2)&lt;&gt;FALSE, _xlfn.CONCAT(CHAR(10),INDEX(Assessment!$L$1:$L$63184,ROWS(H$2:H2039)*24-2)," (",TEXT(INDEX(Assessment!$M$1:$M$63184,ROWS(H$2:H2039)*24-2),"m/yy"),") ",INDEX(Assessment!$N$1:$N$63184,ROWS(H$2:H2039)*24-2)),""),
IF(INDEX(Assessment!$L$1:$L$63184,ROWS(H$2:H2039)*24-1)&lt;&gt;FALSE, _xlfn.CONCAT(CHAR(10),INDEX(Assessment!$L$1:$L$63184,ROWS(H$2:H2039)*24-1),") ",TEXT(INDEX(Assessment!$M$1:$M$63184,ROWS(H$2:H2039)*24-1),"m/yy"),") ",INDEX(Assessment!$N$1:$N$63184,ROWS(H$2:H2039)*24-1)),"")
)</f>
        <v/>
      </c>
      <c r="I2039" s="4" t="str" cm="1">
        <f t="array" ref="I2039">IF(INDEX(Assessment!$L$1:$L$63184,ROWS(I$2:I2039)*24-17)=0,"",INDEX(Assessment!$L$1:$L$63184,ROWS(I$2:I2039)*24-17))</f>
        <v/>
      </c>
    </row>
    <row r="2040" spans="1:9" s="4" customFormat="1" x14ac:dyDescent="0.25">
      <c r="A2040" s="4" t="str" cm="1">
        <f t="array" ref="A2040">IF(INDEX(Assessment!$C$1:$C$63184,ROWS(A$2:A2040)*24-22)=0,"",INDEX(Assessment!$C$1:$C$63184,ROWS(A$2:A2040)*24-22))</f>
        <v/>
      </c>
      <c r="B2040" s="4" t="str" cm="1">
        <f t="array" ref="B2040">IF(INDEX(Assessment!$C$1:$C$63184,ROWS(B$2:B2040)*24-21)=0,"",INDEX(Assessment!$C$1:$C$63184,ROWS(B$2:B2040)*24-21))</f>
        <v/>
      </c>
      <c r="C2040" s="4" t="str" cm="1">
        <f t="array" ref="C2040">IF(INDEX(Assessment!$C$1:$C$63184,ROWS(C$2:C2040)*24-20)="","",_xlfn.CONCAT(INDEX(Assessment!$C$1:$C$63184,ROWS(C$2:C2040)*24-20), " ==&gt; ", INDEX(Assessment!$C$1:$C$63184,ROWS(C$2:C2040)*24-19)))</f>
        <v/>
      </c>
      <c r="D2040" s="4" t="str" cm="1">
        <f t="array" ref="D2040">IF(INDEX(Assessment!$L$1:$L$63184,ROWS(D$2:D2040)*24-20)=0,"",INDEX(Assessment!$L$1:$L$63184,ROWS(D$2:D2040)*24-20))</f>
        <v/>
      </c>
      <c r="E2040" s="6" t="str" cm="1">
        <f t="array" ref="E2040">IF(INDEX(Assessment!$I$1:$I$63184,ROWS(E$2:E2040)*24-12)=0,"",INDEX(Assessment!$I$1:$I$63184,ROWS(E$2:E2040)*24-12))</f>
        <v/>
      </c>
      <c r="F2040" s="64" t="str" cm="1">
        <f t="array" ref="F2040">IF(INDEX(Assessment!$L$1:$L$63184,ROWS(F$2:F2040)*24-14)=0,"",INDEX(Assessment!$L$1:$L$63184,ROWS(F$2:F2040)*24-14))</f>
        <v/>
      </c>
      <c r="G2040" s="63" t="str" cm="1">
        <f t="array" ref="G2040">IF(INDEX(Assessment!$L$1:$L$63184,ROWS(G$2:G2040)*24-13)=0,"",INDEX(Assessment!$L$1:$L$63184,ROWS(G$2:G2040)*24-13))</f>
        <v/>
      </c>
      <c r="H2040" s="5" t="str" cm="1">
        <f t="array" ref="H2040">_xlfn.CONCAT(
IF(INDEX(Assessment!$L$1:$L$63184,ROWS(H$2:H2040)*24-8)&lt;&gt;FALSE, _xlfn.CONCAT(INDEX(Assessment!$L$1:$L$63184,ROWS(H$2:H2040)*24-8)," (",TEXT(INDEX(Assessment!$M$1:$M$63184,ROWS(H$2:H2040)*24-8),"m/yy"),") ",INDEX(Assessment!$N$1:$N$63184,ROWS(H$2:H2040)*24-8)),""),
IF(INDEX(Assessment!$L$1:$L$63184,ROWS(H$2:H2040)*24-7)&lt;&gt;FALSE, _xlfn.CONCAT(CHAR(10),INDEX(Assessment!$L$1:$L$63184,ROWS(H$2:H2040)*24-7)," (",TEXT(INDEX(Assessment!$M$1:$M$63184,ROWS(H$2:H2040)*24-7),"m/yy"),") ",INDEX(Assessment!$N$1:$N$63184,ROWS(H$2:H2040)*24-7)),""),
IF(INDEX(Assessment!$L$1:$L$63184,ROWS(H$2:H2040)*24-6)&lt;&gt;FALSE, _xlfn.CONCAT(CHAR(10),INDEX(Assessment!$L$1:$L$63184,ROWS(H$2:H2040)*24-6)," (",TEXT(INDEX(Assessment!$M$1:$M$63184,ROWS(H$2:H2040)*24-6),"m/yy"),") ",INDEX(Assessment!$N$1:$N$63184,ROWS(H$2:H2040)*24-6)),""),
IF(INDEX(Assessment!$L$1:$L$63184,ROWS(H$2:H2040)*24-5)&lt;&gt;FALSE, _xlfn.CONCAT(CHAR(10),INDEX(Assessment!$L$1:$L$63184,ROWS(H$2:H2040)*24-5)," (",TEXT(INDEX(Assessment!$M$1:$M$63184,ROWS(H$2:H2040)*24-5),"m/yy"),") ",INDEX(Assessment!$N$1:$N$63184,ROWS(H$2:H2040)*24-5)),""),
IF(INDEX(Assessment!$L$1:$L$63184,ROWS(H$2:H2040)*24-4)&lt;&gt;FALSE, _xlfn.CONCAT(CHAR(10),INDEX(Assessment!$L$1:$L$63184,ROWS(H$2:H2040)*24-4)," (",TEXT(INDEX(Assessment!$M$1:$M$63184,ROWS(H$2:H2040)*24-4),"m/yy"),") ",INDEX(Assessment!$N$1:$N$63184,ROWS(H$2:H2040)*24-4)),""),
IF(INDEX(Assessment!$L$1:$L$63184,ROWS(H$2:H2040)*24-3)&lt;&gt;FALSE, _xlfn.CONCAT(CHAR(10),INDEX(Assessment!$L$1:$L$63184,ROWS(H$2:H2040)*24-3)," (",TEXT(INDEX(Assessment!$M$1:$M$63184,ROWS(H$2:H2040)*24-3),"m/yy"),") ",INDEX(Assessment!$N$1:$N$63184,ROWS(H$2:H2040)*24-3)),""),
IF(INDEX(Assessment!$L$1:$L$63184,ROWS(H$2:H2040)*24-2)&lt;&gt;FALSE, _xlfn.CONCAT(CHAR(10),INDEX(Assessment!$L$1:$L$63184,ROWS(H$2:H2040)*24-2)," (",TEXT(INDEX(Assessment!$M$1:$M$63184,ROWS(H$2:H2040)*24-2),"m/yy"),") ",INDEX(Assessment!$N$1:$N$63184,ROWS(H$2:H2040)*24-2)),""),
IF(INDEX(Assessment!$L$1:$L$63184,ROWS(H$2:H2040)*24-1)&lt;&gt;FALSE, _xlfn.CONCAT(CHAR(10),INDEX(Assessment!$L$1:$L$63184,ROWS(H$2:H2040)*24-1),") ",TEXT(INDEX(Assessment!$M$1:$M$63184,ROWS(H$2:H2040)*24-1),"m/yy"),") ",INDEX(Assessment!$N$1:$N$63184,ROWS(H$2:H2040)*24-1)),"")
)</f>
        <v/>
      </c>
      <c r="I2040" s="4" t="str" cm="1">
        <f t="array" ref="I2040">IF(INDEX(Assessment!$L$1:$L$63184,ROWS(I$2:I2040)*24-17)=0,"",INDEX(Assessment!$L$1:$L$63184,ROWS(I$2:I2040)*24-17))</f>
        <v/>
      </c>
    </row>
    <row r="2041" spans="1:9" s="4" customFormat="1" x14ac:dyDescent="0.25">
      <c r="A2041" s="4" t="str" cm="1">
        <f t="array" ref="A2041">IF(INDEX(Assessment!$C$1:$C$63184,ROWS(A$2:A2041)*24-22)=0,"",INDEX(Assessment!$C$1:$C$63184,ROWS(A$2:A2041)*24-22))</f>
        <v/>
      </c>
      <c r="B2041" s="4" t="str" cm="1">
        <f t="array" ref="B2041">IF(INDEX(Assessment!$C$1:$C$63184,ROWS(B$2:B2041)*24-21)=0,"",INDEX(Assessment!$C$1:$C$63184,ROWS(B$2:B2041)*24-21))</f>
        <v/>
      </c>
      <c r="C2041" s="4" t="str" cm="1">
        <f t="array" ref="C2041">IF(INDEX(Assessment!$C$1:$C$63184,ROWS(C$2:C2041)*24-20)="","",_xlfn.CONCAT(INDEX(Assessment!$C$1:$C$63184,ROWS(C$2:C2041)*24-20), " ==&gt; ", INDEX(Assessment!$C$1:$C$63184,ROWS(C$2:C2041)*24-19)))</f>
        <v/>
      </c>
      <c r="D2041" s="4" t="str" cm="1">
        <f t="array" ref="D2041">IF(INDEX(Assessment!$L$1:$L$63184,ROWS(D$2:D2041)*24-20)=0,"",INDEX(Assessment!$L$1:$L$63184,ROWS(D$2:D2041)*24-20))</f>
        <v/>
      </c>
      <c r="E2041" s="6" t="str" cm="1">
        <f t="array" ref="E2041">IF(INDEX(Assessment!$I$1:$I$63184,ROWS(E$2:E2041)*24-12)=0,"",INDEX(Assessment!$I$1:$I$63184,ROWS(E$2:E2041)*24-12))</f>
        <v/>
      </c>
      <c r="F2041" s="64" t="str" cm="1">
        <f t="array" ref="F2041">IF(INDEX(Assessment!$L$1:$L$63184,ROWS(F$2:F2041)*24-14)=0,"",INDEX(Assessment!$L$1:$L$63184,ROWS(F$2:F2041)*24-14))</f>
        <v/>
      </c>
      <c r="G2041" s="63" t="str" cm="1">
        <f t="array" ref="G2041">IF(INDEX(Assessment!$L$1:$L$63184,ROWS(G$2:G2041)*24-13)=0,"",INDEX(Assessment!$L$1:$L$63184,ROWS(G$2:G2041)*24-13))</f>
        <v/>
      </c>
      <c r="H2041" s="5" t="str" cm="1">
        <f t="array" ref="H2041">_xlfn.CONCAT(
IF(INDEX(Assessment!$L$1:$L$63184,ROWS(H$2:H2041)*24-8)&lt;&gt;FALSE, _xlfn.CONCAT(INDEX(Assessment!$L$1:$L$63184,ROWS(H$2:H2041)*24-8)," (",TEXT(INDEX(Assessment!$M$1:$M$63184,ROWS(H$2:H2041)*24-8),"m/yy"),") ",INDEX(Assessment!$N$1:$N$63184,ROWS(H$2:H2041)*24-8)),""),
IF(INDEX(Assessment!$L$1:$L$63184,ROWS(H$2:H2041)*24-7)&lt;&gt;FALSE, _xlfn.CONCAT(CHAR(10),INDEX(Assessment!$L$1:$L$63184,ROWS(H$2:H2041)*24-7)," (",TEXT(INDEX(Assessment!$M$1:$M$63184,ROWS(H$2:H2041)*24-7),"m/yy"),") ",INDEX(Assessment!$N$1:$N$63184,ROWS(H$2:H2041)*24-7)),""),
IF(INDEX(Assessment!$L$1:$L$63184,ROWS(H$2:H2041)*24-6)&lt;&gt;FALSE, _xlfn.CONCAT(CHAR(10),INDEX(Assessment!$L$1:$L$63184,ROWS(H$2:H2041)*24-6)," (",TEXT(INDEX(Assessment!$M$1:$M$63184,ROWS(H$2:H2041)*24-6),"m/yy"),") ",INDEX(Assessment!$N$1:$N$63184,ROWS(H$2:H2041)*24-6)),""),
IF(INDEX(Assessment!$L$1:$L$63184,ROWS(H$2:H2041)*24-5)&lt;&gt;FALSE, _xlfn.CONCAT(CHAR(10),INDEX(Assessment!$L$1:$L$63184,ROWS(H$2:H2041)*24-5)," (",TEXT(INDEX(Assessment!$M$1:$M$63184,ROWS(H$2:H2041)*24-5),"m/yy"),") ",INDEX(Assessment!$N$1:$N$63184,ROWS(H$2:H2041)*24-5)),""),
IF(INDEX(Assessment!$L$1:$L$63184,ROWS(H$2:H2041)*24-4)&lt;&gt;FALSE, _xlfn.CONCAT(CHAR(10),INDEX(Assessment!$L$1:$L$63184,ROWS(H$2:H2041)*24-4)," (",TEXT(INDEX(Assessment!$M$1:$M$63184,ROWS(H$2:H2041)*24-4),"m/yy"),") ",INDEX(Assessment!$N$1:$N$63184,ROWS(H$2:H2041)*24-4)),""),
IF(INDEX(Assessment!$L$1:$L$63184,ROWS(H$2:H2041)*24-3)&lt;&gt;FALSE, _xlfn.CONCAT(CHAR(10),INDEX(Assessment!$L$1:$L$63184,ROWS(H$2:H2041)*24-3)," (",TEXT(INDEX(Assessment!$M$1:$M$63184,ROWS(H$2:H2041)*24-3),"m/yy"),") ",INDEX(Assessment!$N$1:$N$63184,ROWS(H$2:H2041)*24-3)),""),
IF(INDEX(Assessment!$L$1:$L$63184,ROWS(H$2:H2041)*24-2)&lt;&gt;FALSE, _xlfn.CONCAT(CHAR(10),INDEX(Assessment!$L$1:$L$63184,ROWS(H$2:H2041)*24-2)," (",TEXT(INDEX(Assessment!$M$1:$M$63184,ROWS(H$2:H2041)*24-2),"m/yy"),") ",INDEX(Assessment!$N$1:$N$63184,ROWS(H$2:H2041)*24-2)),""),
IF(INDEX(Assessment!$L$1:$L$63184,ROWS(H$2:H2041)*24-1)&lt;&gt;FALSE, _xlfn.CONCAT(CHAR(10),INDEX(Assessment!$L$1:$L$63184,ROWS(H$2:H2041)*24-1),") ",TEXT(INDEX(Assessment!$M$1:$M$63184,ROWS(H$2:H2041)*24-1),"m/yy"),") ",INDEX(Assessment!$N$1:$N$63184,ROWS(H$2:H2041)*24-1)),"")
)</f>
        <v/>
      </c>
      <c r="I2041" s="4" t="str" cm="1">
        <f t="array" ref="I2041">IF(INDEX(Assessment!$L$1:$L$63184,ROWS(I$2:I2041)*24-17)=0,"",INDEX(Assessment!$L$1:$L$63184,ROWS(I$2:I2041)*24-17))</f>
        <v/>
      </c>
    </row>
    <row r="2042" spans="1:9" s="4" customFormat="1" x14ac:dyDescent="0.25">
      <c r="A2042" s="4" t="str" cm="1">
        <f t="array" ref="A2042">IF(INDEX(Assessment!$C$1:$C$63184,ROWS(A$2:A2042)*24-22)=0,"",INDEX(Assessment!$C$1:$C$63184,ROWS(A$2:A2042)*24-22))</f>
        <v/>
      </c>
      <c r="B2042" s="4" t="str" cm="1">
        <f t="array" ref="B2042">IF(INDEX(Assessment!$C$1:$C$63184,ROWS(B$2:B2042)*24-21)=0,"",INDEX(Assessment!$C$1:$C$63184,ROWS(B$2:B2042)*24-21))</f>
        <v/>
      </c>
      <c r="C2042" s="4" t="str" cm="1">
        <f t="array" ref="C2042">IF(INDEX(Assessment!$C$1:$C$63184,ROWS(C$2:C2042)*24-20)="","",_xlfn.CONCAT(INDEX(Assessment!$C$1:$C$63184,ROWS(C$2:C2042)*24-20), " ==&gt; ", INDEX(Assessment!$C$1:$C$63184,ROWS(C$2:C2042)*24-19)))</f>
        <v/>
      </c>
      <c r="D2042" s="4" t="str" cm="1">
        <f t="array" ref="D2042">IF(INDEX(Assessment!$L$1:$L$63184,ROWS(D$2:D2042)*24-20)=0,"",INDEX(Assessment!$L$1:$L$63184,ROWS(D$2:D2042)*24-20))</f>
        <v/>
      </c>
      <c r="E2042" s="6" t="str" cm="1">
        <f t="array" ref="E2042">IF(INDEX(Assessment!$I$1:$I$63184,ROWS(E$2:E2042)*24-12)=0,"",INDEX(Assessment!$I$1:$I$63184,ROWS(E$2:E2042)*24-12))</f>
        <v/>
      </c>
      <c r="F2042" s="64" t="str" cm="1">
        <f t="array" ref="F2042">IF(INDEX(Assessment!$L$1:$L$63184,ROWS(F$2:F2042)*24-14)=0,"",INDEX(Assessment!$L$1:$L$63184,ROWS(F$2:F2042)*24-14))</f>
        <v/>
      </c>
      <c r="G2042" s="63" t="str" cm="1">
        <f t="array" ref="G2042">IF(INDEX(Assessment!$L$1:$L$63184,ROWS(G$2:G2042)*24-13)=0,"",INDEX(Assessment!$L$1:$L$63184,ROWS(G$2:G2042)*24-13))</f>
        <v/>
      </c>
      <c r="H2042" s="5" t="str" cm="1">
        <f t="array" ref="H2042">_xlfn.CONCAT(
IF(INDEX(Assessment!$L$1:$L$63184,ROWS(H$2:H2042)*24-8)&lt;&gt;FALSE, _xlfn.CONCAT(INDEX(Assessment!$L$1:$L$63184,ROWS(H$2:H2042)*24-8)," (",TEXT(INDEX(Assessment!$M$1:$M$63184,ROWS(H$2:H2042)*24-8),"m/yy"),") ",INDEX(Assessment!$N$1:$N$63184,ROWS(H$2:H2042)*24-8)),""),
IF(INDEX(Assessment!$L$1:$L$63184,ROWS(H$2:H2042)*24-7)&lt;&gt;FALSE, _xlfn.CONCAT(CHAR(10),INDEX(Assessment!$L$1:$L$63184,ROWS(H$2:H2042)*24-7)," (",TEXT(INDEX(Assessment!$M$1:$M$63184,ROWS(H$2:H2042)*24-7),"m/yy"),") ",INDEX(Assessment!$N$1:$N$63184,ROWS(H$2:H2042)*24-7)),""),
IF(INDEX(Assessment!$L$1:$L$63184,ROWS(H$2:H2042)*24-6)&lt;&gt;FALSE, _xlfn.CONCAT(CHAR(10),INDEX(Assessment!$L$1:$L$63184,ROWS(H$2:H2042)*24-6)," (",TEXT(INDEX(Assessment!$M$1:$M$63184,ROWS(H$2:H2042)*24-6),"m/yy"),") ",INDEX(Assessment!$N$1:$N$63184,ROWS(H$2:H2042)*24-6)),""),
IF(INDEX(Assessment!$L$1:$L$63184,ROWS(H$2:H2042)*24-5)&lt;&gt;FALSE, _xlfn.CONCAT(CHAR(10),INDEX(Assessment!$L$1:$L$63184,ROWS(H$2:H2042)*24-5)," (",TEXT(INDEX(Assessment!$M$1:$M$63184,ROWS(H$2:H2042)*24-5),"m/yy"),") ",INDEX(Assessment!$N$1:$N$63184,ROWS(H$2:H2042)*24-5)),""),
IF(INDEX(Assessment!$L$1:$L$63184,ROWS(H$2:H2042)*24-4)&lt;&gt;FALSE, _xlfn.CONCAT(CHAR(10),INDEX(Assessment!$L$1:$L$63184,ROWS(H$2:H2042)*24-4)," (",TEXT(INDEX(Assessment!$M$1:$M$63184,ROWS(H$2:H2042)*24-4),"m/yy"),") ",INDEX(Assessment!$N$1:$N$63184,ROWS(H$2:H2042)*24-4)),""),
IF(INDEX(Assessment!$L$1:$L$63184,ROWS(H$2:H2042)*24-3)&lt;&gt;FALSE, _xlfn.CONCAT(CHAR(10),INDEX(Assessment!$L$1:$L$63184,ROWS(H$2:H2042)*24-3)," (",TEXT(INDEX(Assessment!$M$1:$M$63184,ROWS(H$2:H2042)*24-3),"m/yy"),") ",INDEX(Assessment!$N$1:$N$63184,ROWS(H$2:H2042)*24-3)),""),
IF(INDEX(Assessment!$L$1:$L$63184,ROWS(H$2:H2042)*24-2)&lt;&gt;FALSE, _xlfn.CONCAT(CHAR(10),INDEX(Assessment!$L$1:$L$63184,ROWS(H$2:H2042)*24-2)," (",TEXT(INDEX(Assessment!$M$1:$M$63184,ROWS(H$2:H2042)*24-2),"m/yy"),") ",INDEX(Assessment!$N$1:$N$63184,ROWS(H$2:H2042)*24-2)),""),
IF(INDEX(Assessment!$L$1:$L$63184,ROWS(H$2:H2042)*24-1)&lt;&gt;FALSE, _xlfn.CONCAT(CHAR(10),INDEX(Assessment!$L$1:$L$63184,ROWS(H$2:H2042)*24-1),") ",TEXT(INDEX(Assessment!$M$1:$M$63184,ROWS(H$2:H2042)*24-1),"m/yy"),") ",INDEX(Assessment!$N$1:$N$63184,ROWS(H$2:H2042)*24-1)),"")
)</f>
        <v/>
      </c>
      <c r="I2042" s="4" t="str" cm="1">
        <f t="array" ref="I2042">IF(INDEX(Assessment!$L$1:$L$63184,ROWS(I$2:I2042)*24-17)=0,"",INDEX(Assessment!$L$1:$L$63184,ROWS(I$2:I2042)*24-17))</f>
        <v/>
      </c>
    </row>
    <row r="2043" spans="1:9" s="4" customFormat="1" x14ac:dyDescent="0.25">
      <c r="A2043" s="4" t="str" cm="1">
        <f t="array" ref="A2043">IF(INDEX(Assessment!$C$1:$C$63184,ROWS(A$2:A2043)*24-22)=0,"",INDEX(Assessment!$C$1:$C$63184,ROWS(A$2:A2043)*24-22))</f>
        <v/>
      </c>
      <c r="B2043" s="4" t="str" cm="1">
        <f t="array" ref="B2043">IF(INDEX(Assessment!$C$1:$C$63184,ROWS(B$2:B2043)*24-21)=0,"",INDEX(Assessment!$C$1:$C$63184,ROWS(B$2:B2043)*24-21))</f>
        <v/>
      </c>
      <c r="C2043" s="4" t="str" cm="1">
        <f t="array" ref="C2043">IF(INDEX(Assessment!$C$1:$C$63184,ROWS(C$2:C2043)*24-20)="","",_xlfn.CONCAT(INDEX(Assessment!$C$1:$C$63184,ROWS(C$2:C2043)*24-20), " ==&gt; ", INDEX(Assessment!$C$1:$C$63184,ROWS(C$2:C2043)*24-19)))</f>
        <v/>
      </c>
      <c r="D2043" s="4" t="str" cm="1">
        <f t="array" ref="D2043">IF(INDEX(Assessment!$L$1:$L$63184,ROWS(D$2:D2043)*24-20)=0,"",INDEX(Assessment!$L$1:$L$63184,ROWS(D$2:D2043)*24-20))</f>
        <v/>
      </c>
      <c r="E2043" s="6" t="str" cm="1">
        <f t="array" ref="E2043">IF(INDEX(Assessment!$I$1:$I$63184,ROWS(E$2:E2043)*24-12)=0,"",INDEX(Assessment!$I$1:$I$63184,ROWS(E$2:E2043)*24-12))</f>
        <v/>
      </c>
      <c r="F2043" s="64" t="str" cm="1">
        <f t="array" ref="F2043">IF(INDEX(Assessment!$L$1:$L$63184,ROWS(F$2:F2043)*24-14)=0,"",INDEX(Assessment!$L$1:$L$63184,ROWS(F$2:F2043)*24-14))</f>
        <v/>
      </c>
      <c r="G2043" s="63" t="str" cm="1">
        <f t="array" ref="G2043">IF(INDEX(Assessment!$L$1:$L$63184,ROWS(G$2:G2043)*24-13)=0,"",INDEX(Assessment!$L$1:$L$63184,ROWS(G$2:G2043)*24-13))</f>
        <v/>
      </c>
      <c r="H2043" s="5" t="str" cm="1">
        <f t="array" ref="H2043">_xlfn.CONCAT(
IF(INDEX(Assessment!$L$1:$L$63184,ROWS(H$2:H2043)*24-8)&lt;&gt;FALSE, _xlfn.CONCAT(INDEX(Assessment!$L$1:$L$63184,ROWS(H$2:H2043)*24-8)," (",TEXT(INDEX(Assessment!$M$1:$M$63184,ROWS(H$2:H2043)*24-8),"m/yy"),") ",INDEX(Assessment!$N$1:$N$63184,ROWS(H$2:H2043)*24-8)),""),
IF(INDEX(Assessment!$L$1:$L$63184,ROWS(H$2:H2043)*24-7)&lt;&gt;FALSE, _xlfn.CONCAT(CHAR(10),INDEX(Assessment!$L$1:$L$63184,ROWS(H$2:H2043)*24-7)," (",TEXT(INDEX(Assessment!$M$1:$M$63184,ROWS(H$2:H2043)*24-7),"m/yy"),") ",INDEX(Assessment!$N$1:$N$63184,ROWS(H$2:H2043)*24-7)),""),
IF(INDEX(Assessment!$L$1:$L$63184,ROWS(H$2:H2043)*24-6)&lt;&gt;FALSE, _xlfn.CONCAT(CHAR(10),INDEX(Assessment!$L$1:$L$63184,ROWS(H$2:H2043)*24-6)," (",TEXT(INDEX(Assessment!$M$1:$M$63184,ROWS(H$2:H2043)*24-6),"m/yy"),") ",INDEX(Assessment!$N$1:$N$63184,ROWS(H$2:H2043)*24-6)),""),
IF(INDEX(Assessment!$L$1:$L$63184,ROWS(H$2:H2043)*24-5)&lt;&gt;FALSE, _xlfn.CONCAT(CHAR(10),INDEX(Assessment!$L$1:$L$63184,ROWS(H$2:H2043)*24-5)," (",TEXT(INDEX(Assessment!$M$1:$M$63184,ROWS(H$2:H2043)*24-5),"m/yy"),") ",INDEX(Assessment!$N$1:$N$63184,ROWS(H$2:H2043)*24-5)),""),
IF(INDEX(Assessment!$L$1:$L$63184,ROWS(H$2:H2043)*24-4)&lt;&gt;FALSE, _xlfn.CONCAT(CHAR(10),INDEX(Assessment!$L$1:$L$63184,ROWS(H$2:H2043)*24-4)," (",TEXT(INDEX(Assessment!$M$1:$M$63184,ROWS(H$2:H2043)*24-4),"m/yy"),") ",INDEX(Assessment!$N$1:$N$63184,ROWS(H$2:H2043)*24-4)),""),
IF(INDEX(Assessment!$L$1:$L$63184,ROWS(H$2:H2043)*24-3)&lt;&gt;FALSE, _xlfn.CONCAT(CHAR(10),INDEX(Assessment!$L$1:$L$63184,ROWS(H$2:H2043)*24-3)," (",TEXT(INDEX(Assessment!$M$1:$M$63184,ROWS(H$2:H2043)*24-3),"m/yy"),") ",INDEX(Assessment!$N$1:$N$63184,ROWS(H$2:H2043)*24-3)),""),
IF(INDEX(Assessment!$L$1:$L$63184,ROWS(H$2:H2043)*24-2)&lt;&gt;FALSE, _xlfn.CONCAT(CHAR(10),INDEX(Assessment!$L$1:$L$63184,ROWS(H$2:H2043)*24-2)," (",TEXT(INDEX(Assessment!$M$1:$M$63184,ROWS(H$2:H2043)*24-2),"m/yy"),") ",INDEX(Assessment!$N$1:$N$63184,ROWS(H$2:H2043)*24-2)),""),
IF(INDEX(Assessment!$L$1:$L$63184,ROWS(H$2:H2043)*24-1)&lt;&gt;FALSE, _xlfn.CONCAT(CHAR(10),INDEX(Assessment!$L$1:$L$63184,ROWS(H$2:H2043)*24-1),") ",TEXT(INDEX(Assessment!$M$1:$M$63184,ROWS(H$2:H2043)*24-1),"m/yy"),") ",INDEX(Assessment!$N$1:$N$63184,ROWS(H$2:H2043)*24-1)),"")
)</f>
        <v/>
      </c>
      <c r="I2043" s="4" t="str" cm="1">
        <f t="array" ref="I2043">IF(INDEX(Assessment!$L$1:$L$63184,ROWS(I$2:I2043)*24-17)=0,"",INDEX(Assessment!$L$1:$L$63184,ROWS(I$2:I2043)*24-17))</f>
        <v/>
      </c>
    </row>
    <row r="2044" spans="1:9" s="4" customFormat="1" x14ac:dyDescent="0.25">
      <c r="A2044" s="4" t="str" cm="1">
        <f t="array" ref="A2044">IF(INDEX(Assessment!$C$1:$C$63184,ROWS(A$2:A2044)*24-22)=0,"",INDEX(Assessment!$C$1:$C$63184,ROWS(A$2:A2044)*24-22))</f>
        <v/>
      </c>
      <c r="B2044" s="4" t="str" cm="1">
        <f t="array" ref="B2044">IF(INDEX(Assessment!$C$1:$C$63184,ROWS(B$2:B2044)*24-21)=0,"",INDEX(Assessment!$C$1:$C$63184,ROWS(B$2:B2044)*24-21))</f>
        <v/>
      </c>
      <c r="C2044" s="4" t="str" cm="1">
        <f t="array" ref="C2044">IF(INDEX(Assessment!$C$1:$C$63184,ROWS(C$2:C2044)*24-20)="","",_xlfn.CONCAT(INDEX(Assessment!$C$1:$C$63184,ROWS(C$2:C2044)*24-20), " ==&gt; ", INDEX(Assessment!$C$1:$C$63184,ROWS(C$2:C2044)*24-19)))</f>
        <v/>
      </c>
      <c r="D2044" s="4" t="str" cm="1">
        <f t="array" ref="D2044">IF(INDEX(Assessment!$L$1:$L$63184,ROWS(D$2:D2044)*24-20)=0,"",INDEX(Assessment!$L$1:$L$63184,ROWS(D$2:D2044)*24-20))</f>
        <v/>
      </c>
      <c r="E2044" s="6" t="str" cm="1">
        <f t="array" ref="E2044">IF(INDEX(Assessment!$I$1:$I$63184,ROWS(E$2:E2044)*24-12)=0,"",INDEX(Assessment!$I$1:$I$63184,ROWS(E$2:E2044)*24-12))</f>
        <v/>
      </c>
      <c r="F2044" s="64" t="str" cm="1">
        <f t="array" ref="F2044">IF(INDEX(Assessment!$L$1:$L$63184,ROWS(F$2:F2044)*24-14)=0,"",INDEX(Assessment!$L$1:$L$63184,ROWS(F$2:F2044)*24-14))</f>
        <v/>
      </c>
      <c r="G2044" s="63" t="str" cm="1">
        <f t="array" ref="G2044">IF(INDEX(Assessment!$L$1:$L$63184,ROWS(G$2:G2044)*24-13)=0,"",INDEX(Assessment!$L$1:$L$63184,ROWS(G$2:G2044)*24-13))</f>
        <v/>
      </c>
      <c r="H2044" s="5" t="str" cm="1">
        <f t="array" ref="H2044">_xlfn.CONCAT(
IF(INDEX(Assessment!$L$1:$L$63184,ROWS(H$2:H2044)*24-8)&lt;&gt;FALSE, _xlfn.CONCAT(INDEX(Assessment!$L$1:$L$63184,ROWS(H$2:H2044)*24-8)," (",TEXT(INDEX(Assessment!$M$1:$M$63184,ROWS(H$2:H2044)*24-8),"m/yy"),") ",INDEX(Assessment!$N$1:$N$63184,ROWS(H$2:H2044)*24-8)),""),
IF(INDEX(Assessment!$L$1:$L$63184,ROWS(H$2:H2044)*24-7)&lt;&gt;FALSE, _xlfn.CONCAT(CHAR(10),INDEX(Assessment!$L$1:$L$63184,ROWS(H$2:H2044)*24-7)," (",TEXT(INDEX(Assessment!$M$1:$M$63184,ROWS(H$2:H2044)*24-7),"m/yy"),") ",INDEX(Assessment!$N$1:$N$63184,ROWS(H$2:H2044)*24-7)),""),
IF(INDEX(Assessment!$L$1:$L$63184,ROWS(H$2:H2044)*24-6)&lt;&gt;FALSE, _xlfn.CONCAT(CHAR(10),INDEX(Assessment!$L$1:$L$63184,ROWS(H$2:H2044)*24-6)," (",TEXT(INDEX(Assessment!$M$1:$M$63184,ROWS(H$2:H2044)*24-6),"m/yy"),") ",INDEX(Assessment!$N$1:$N$63184,ROWS(H$2:H2044)*24-6)),""),
IF(INDEX(Assessment!$L$1:$L$63184,ROWS(H$2:H2044)*24-5)&lt;&gt;FALSE, _xlfn.CONCAT(CHAR(10),INDEX(Assessment!$L$1:$L$63184,ROWS(H$2:H2044)*24-5)," (",TEXT(INDEX(Assessment!$M$1:$M$63184,ROWS(H$2:H2044)*24-5),"m/yy"),") ",INDEX(Assessment!$N$1:$N$63184,ROWS(H$2:H2044)*24-5)),""),
IF(INDEX(Assessment!$L$1:$L$63184,ROWS(H$2:H2044)*24-4)&lt;&gt;FALSE, _xlfn.CONCAT(CHAR(10),INDEX(Assessment!$L$1:$L$63184,ROWS(H$2:H2044)*24-4)," (",TEXT(INDEX(Assessment!$M$1:$M$63184,ROWS(H$2:H2044)*24-4),"m/yy"),") ",INDEX(Assessment!$N$1:$N$63184,ROWS(H$2:H2044)*24-4)),""),
IF(INDEX(Assessment!$L$1:$L$63184,ROWS(H$2:H2044)*24-3)&lt;&gt;FALSE, _xlfn.CONCAT(CHAR(10),INDEX(Assessment!$L$1:$L$63184,ROWS(H$2:H2044)*24-3)," (",TEXT(INDEX(Assessment!$M$1:$M$63184,ROWS(H$2:H2044)*24-3),"m/yy"),") ",INDEX(Assessment!$N$1:$N$63184,ROWS(H$2:H2044)*24-3)),""),
IF(INDEX(Assessment!$L$1:$L$63184,ROWS(H$2:H2044)*24-2)&lt;&gt;FALSE, _xlfn.CONCAT(CHAR(10),INDEX(Assessment!$L$1:$L$63184,ROWS(H$2:H2044)*24-2)," (",TEXT(INDEX(Assessment!$M$1:$M$63184,ROWS(H$2:H2044)*24-2),"m/yy"),") ",INDEX(Assessment!$N$1:$N$63184,ROWS(H$2:H2044)*24-2)),""),
IF(INDEX(Assessment!$L$1:$L$63184,ROWS(H$2:H2044)*24-1)&lt;&gt;FALSE, _xlfn.CONCAT(CHAR(10),INDEX(Assessment!$L$1:$L$63184,ROWS(H$2:H2044)*24-1),") ",TEXT(INDEX(Assessment!$M$1:$M$63184,ROWS(H$2:H2044)*24-1),"m/yy"),") ",INDEX(Assessment!$N$1:$N$63184,ROWS(H$2:H2044)*24-1)),"")
)</f>
        <v/>
      </c>
      <c r="I2044" s="4" t="str" cm="1">
        <f t="array" ref="I2044">IF(INDEX(Assessment!$L$1:$L$63184,ROWS(I$2:I2044)*24-17)=0,"",INDEX(Assessment!$L$1:$L$63184,ROWS(I$2:I2044)*24-17))</f>
        <v/>
      </c>
    </row>
    <row r="2045" spans="1:9" s="4" customFormat="1" x14ac:dyDescent="0.25">
      <c r="A2045" s="4" t="str" cm="1">
        <f t="array" ref="A2045">IF(INDEX(Assessment!$C$1:$C$63184,ROWS(A$2:A2045)*24-22)=0,"",INDEX(Assessment!$C$1:$C$63184,ROWS(A$2:A2045)*24-22))</f>
        <v/>
      </c>
      <c r="B2045" s="4" t="str" cm="1">
        <f t="array" ref="B2045">IF(INDEX(Assessment!$C$1:$C$63184,ROWS(B$2:B2045)*24-21)=0,"",INDEX(Assessment!$C$1:$C$63184,ROWS(B$2:B2045)*24-21))</f>
        <v/>
      </c>
      <c r="C2045" s="4" t="str" cm="1">
        <f t="array" ref="C2045">IF(INDEX(Assessment!$C$1:$C$63184,ROWS(C$2:C2045)*24-20)="","",_xlfn.CONCAT(INDEX(Assessment!$C$1:$C$63184,ROWS(C$2:C2045)*24-20), " ==&gt; ", INDEX(Assessment!$C$1:$C$63184,ROWS(C$2:C2045)*24-19)))</f>
        <v/>
      </c>
      <c r="D2045" s="4" t="str" cm="1">
        <f t="array" ref="D2045">IF(INDEX(Assessment!$L$1:$L$63184,ROWS(D$2:D2045)*24-20)=0,"",INDEX(Assessment!$L$1:$L$63184,ROWS(D$2:D2045)*24-20))</f>
        <v/>
      </c>
      <c r="E2045" s="6" t="str" cm="1">
        <f t="array" ref="E2045">IF(INDEX(Assessment!$I$1:$I$63184,ROWS(E$2:E2045)*24-12)=0,"",INDEX(Assessment!$I$1:$I$63184,ROWS(E$2:E2045)*24-12))</f>
        <v/>
      </c>
      <c r="F2045" s="64" t="str" cm="1">
        <f t="array" ref="F2045">IF(INDEX(Assessment!$L$1:$L$63184,ROWS(F$2:F2045)*24-14)=0,"",INDEX(Assessment!$L$1:$L$63184,ROWS(F$2:F2045)*24-14))</f>
        <v/>
      </c>
      <c r="G2045" s="63" t="str" cm="1">
        <f t="array" ref="G2045">IF(INDEX(Assessment!$L$1:$L$63184,ROWS(G$2:G2045)*24-13)=0,"",INDEX(Assessment!$L$1:$L$63184,ROWS(G$2:G2045)*24-13))</f>
        <v/>
      </c>
      <c r="H2045" s="5" t="str" cm="1">
        <f t="array" ref="H2045">_xlfn.CONCAT(
IF(INDEX(Assessment!$L$1:$L$63184,ROWS(H$2:H2045)*24-8)&lt;&gt;FALSE, _xlfn.CONCAT(INDEX(Assessment!$L$1:$L$63184,ROWS(H$2:H2045)*24-8)," (",TEXT(INDEX(Assessment!$M$1:$M$63184,ROWS(H$2:H2045)*24-8),"m/yy"),") ",INDEX(Assessment!$N$1:$N$63184,ROWS(H$2:H2045)*24-8)),""),
IF(INDEX(Assessment!$L$1:$L$63184,ROWS(H$2:H2045)*24-7)&lt;&gt;FALSE, _xlfn.CONCAT(CHAR(10),INDEX(Assessment!$L$1:$L$63184,ROWS(H$2:H2045)*24-7)," (",TEXT(INDEX(Assessment!$M$1:$M$63184,ROWS(H$2:H2045)*24-7),"m/yy"),") ",INDEX(Assessment!$N$1:$N$63184,ROWS(H$2:H2045)*24-7)),""),
IF(INDEX(Assessment!$L$1:$L$63184,ROWS(H$2:H2045)*24-6)&lt;&gt;FALSE, _xlfn.CONCAT(CHAR(10),INDEX(Assessment!$L$1:$L$63184,ROWS(H$2:H2045)*24-6)," (",TEXT(INDEX(Assessment!$M$1:$M$63184,ROWS(H$2:H2045)*24-6),"m/yy"),") ",INDEX(Assessment!$N$1:$N$63184,ROWS(H$2:H2045)*24-6)),""),
IF(INDEX(Assessment!$L$1:$L$63184,ROWS(H$2:H2045)*24-5)&lt;&gt;FALSE, _xlfn.CONCAT(CHAR(10),INDEX(Assessment!$L$1:$L$63184,ROWS(H$2:H2045)*24-5)," (",TEXT(INDEX(Assessment!$M$1:$M$63184,ROWS(H$2:H2045)*24-5),"m/yy"),") ",INDEX(Assessment!$N$1:$N$63184,ROWS(H$2:H2045)*24-5)),""),
IF(INDEX(Assessment!$L$1:$L$63184,ROWS(H$2:H2045)*24-4)&lt;&gt;FALSE, _xlfn.CONCAT(CHAR(10),INDEX(Assessment!$L$1:$L$63184,ROWS(H$2:H2045)*24-4)," (",TEXT(INDEX(Assessment!$M$1:$M$63184,ROWS(H$2:H2045)*24-4),"m/yy"),") ",INDEX(Assessment!$N$1:$N$63184,ROWS(H$2:H2045)*24-4)),""),
IF(INDEX(Assessment!$L$1:$L$63184,ROWS(H$2:H2045)*24-3)&lt;&gt;FALSE, _xlfn.CONCAT(CHAR(10),INDEX(Assessment!$L$1:$L$63184,ROWS(H$2:H2045)*24-3)," (",TEXT(INDEX(Assessment!$M$1:$M$63184,ROWS(H$2:H2045)*24-3),"m/yy"),") ",INDEX(Assessment!$N$1:$N$63184,ROWS(H$2:H2045)*24-3)),""),
IF(INDEX(Assessment!$L$1:$L$63184,ROWS(H$2:H2045)*24-2)&lt;&gt;FALSE, _xlfn.CONCAT(CHAR(10),INDEX(Assessment!$L$1:$L$63184,ROWS(H$2:H2045)*24-2)," (",TEXT(INDEX(Assessment!$M$1:$M$63184,ROWS(H$2:H2045)*24-2),"m/yy"),") ",INDEX(Assessment!$N$1:$N$63184,ROWS(H$2:H2045)*24-2)),""),
IF(INDEX(Assessment!$L$1:$L$63184,ROWS(H$2:H2045)*24-1)&lt;&gt;FALSE, _xlfn.CONCAT(CHAR(10),INDEX(Assessment!$L$1:$L$63184,ROWS(H$2:H2045)*24-1),") ",TEXT(INDEX(Assessment!$M$1:$M$63184,ROWS(H$2:H2045)*24-1),"m/yy"),") ",INDEX(Assessment!$N$1:$N$63184,ROWS(H$2:H2045)*24-1)),"")
)</f>
        <v/>
      </c>
      <c r="I2045" s="4" t="str" cm="1">
        <f t="array" ref="I2045">IF(INDEX(Assessment!$L$1:$L$63184,ROWS(I$2:I2045)*24-17)=0,"",INDEX(Assessment!$L$1:$L$63184,ROWS(I$2:I2045)*24-17))</f>
        <v/>
      </c>
    </row>
    <row r="2046" spans="1:9" s="4" customFormat="1" x14ac:dyDescent="0.25">
      <c r="A2046" s="4" t="str" cm="1">
        <f t="array" ref="A2046">IF(INDEX(Assessment!$C$1:$C$63184,ROWS(A$2:A2046)*24-22)=0,"",INDEX(Assessment!$C$1:$C$63184,ROWS(A$2:A2046)*24-22))</f>
        <v/>
      </c>
      <c r="B2046" s="4" t="str" cm="1">
        <f t="array" ref="B2046">IF(INDEX(Assessment!$C$1:$C$63184,ROWS(B$2:B2046)*24-21)=0,"",INDEX(Assessment!$C$1:$C$63184,ROWS(B$2:B2046)*24-21))</f>
        <v/>
      </c>
      <c r="C2046" s="4" t="str" cm="1">
        <f t="array" ref="C2046">IF(INDEX(Assessment!$C$1:$C$63184,ROWS(C$2:C2046)*24-20)="","",_xlfn.CONCAT(INDEX(Assessment!$C$1:$C$63184,ROWS(C$2:C2046)*24-20), " ==&gt; ", INDEX(Assessment!$C$1:$C$63184,ROWS(C$2:C2046)*24-19)))</f>
        <v/>
      </c>
      <c r="D2046" s="4" t="str" cm="1">
        <f t="array" ref="D2046">IF(INDEX(Assessment!$L$1:$L$63184,ROWS(D$2:D2046)*24-20)=0,"",INDEX(Assessment!$L$1:$L$63184,ROWS(D$2:D2046)*24-20))</f>
        <v/>
      </c>
      <c r="E2046" s="6" t="str" cm="1">
        <f t="array" ref="E2046">IF(INDEX(Assessment!$I$1:$I$63184,ROWS(E$2:E2046)*24-12)=0,"",INDEX(Assessment!$I$1:$I$63184,ROWS(E$2:E2046)*24-12))</f>
        <v/>
      </c>
      <c r="F2046" s="64" t="str" cm="1">
        <f t="array" ref="F2046">IF(INDEX(Assessment!$L$1:$L$63184,ROWS(F$2:F2046)*24-14)=0,"",INDEX(Assessment!$L$1:$L$63184,ROWS(F$2:F2046)*24-14))</f>
        <v/>
      </c>
      <c r="G2046" s="63" t="str" cm="1">
        <f t="array" ref="G2046">IF(INDEX(Assessment!$L$1:$L$63184,ROWS(G$2:G2046)*24-13)=0,"",INDEX(Assessment!$L$1:$L$63184,ROWS(G$2:G2046)*24-13))</f>
        <v/>
      </c>
      <c r="H2046" s="5" t="str" cm="1">
        <f t="array" ref="H2046">_xlfn.CONCAT(
IF(INDEX(Assessment!$L$1:$L$63184,ROWS(H$2:H2046)*24-8)&lt;&gt;FALSE, _xlfn.CONCAT(INDEX(Assessment!$L$1:$L$63184,ROWS(H$2:H2046)*24-8)," (",TEXT(INDEX(Assessment!$M$1:$M$63184,ROWS(H$2:H2046)*24-8),"m/yy"),") ",INDEX(Assessment!$N$1:$N$63184,ROWS(H$2:H2046)*24-8)),""),
IF(INDEX(Assessment!$L$1:$L$63184,ROWS(H$2:H2046)*24-7)&lt;&gt;FALSE, _xlfn.CONCAT(CHAR(10),INDEX(Assessment!$L$1:$L$63184,ROWS(H$2:H2046)*24-7)," (",TEXT(INDEX(Assessment!$M$1:$M$63184,ROWS(H$2:H2046)*24-7),"m/yy"),") ",INDEX(Assessment!$N$1:$N$63184,ROWS(H$2:H2046)*24-7)),""),
IF(INDEX(Assessment!$L$1:$L$63184,ROWS(H$2:H2046)*24-6)&lt;&gt;FALSE, _xlfn.CONCAT(CHAR(10),INDEX(Assessment!$L$1:$L$63184,ROWS(H$2:H2046)*24-6)," (",TEXT(INDEX(Assessment!$M$1:$M$63184,ROWS(H$2:H2046)*24-6),"m/yy"),") ",INDEX(Assessment!$N$1:$N$63184,ROWS(H$2:H2046)*24-6)),""),
IF(INDEX(Assessment!$L$1:$L$63184,ROWS(H$2:H2046)*24-5)&lt;&gt;FALSE, _xlfn.CONCAT(CHAR(10),INDEX(Assessment!$L$1:$L$63184,ROWS(H$2:H2046)*24-5)," (",TEXT(INDEX(Assessment!$M$1:$M$63184,ROWS(H$2:H2046)*24-5),"m/yy"),") ",INDEX(Assessment!$N$1:$N$63184,ROWS(H$2:H2046)*24-5)),""),
IF(INDEX(Assessment!$L$1:$L$63184,ROWS(H$2:H2046)*24-4)&lt;&gt;FALSE, _xlfn.CONCAT(CHAR(10),INDEX(Assessment!$L$1:$L$63184,ROWS(H$2:H2046)*24-4)," (",TEXT(INDEX(Assessment!$M$1:$M$63184,ROWS(H$2:H2046)*24-4),"m/yy"),") ",INDEX(Assessment!$N$1:$N$63184,ROWS(H$2:H2046)*24-4)),""),
IF(INDEX(Assessment!$L$1:$L$63184,ROWS(H$2:H2046)*24-3)&lt;&gt;FALSE, _xlfn.CONCAT(CHAR(10),INDEX(Assessment!$L$1:$L$63184,ROWS(H$2:H2046)*24-3)," (",TEXT(INDEX(Assessment!$M$1:$M$63184,ROWS(H$2:H2046)*24-3),"m/yy"),") ",INDEX(Assessment!$N$1:$N$63184,ROWS(H$2:H2046)*24-3)),""),
IF(INDEX(Assessment!$L$1:$L$63184,ROWS(H$2:H2046)*24-2)&lt;&gt;FALSE, _xlfn.CONCAT(CHAR(10),INDEX(Assessment!$L$1:$L$63184,ROWS(H$2:H2046)*24-2)," (",TEXT(INDEX(Assessment!$M$1:$M$63184,ROWS(H$2:H2046)*24-2),"m/yy"),") ",INDEX(Assessment!$N$1:$N$63184,ROWS(H$2:H2046)*24-2)),""),
IF(INDEX(Assessment!$L$1:$L$63184,ROWS(H$2:H2046)*24-1)&lt;&gt;FALSE, _xlfn.CONCAT(CHAR(10),INDEX(Assessment!$L$1:$L$63184,ROWS(H$2:H2046)*24-1),") ",TEXT(INDEX(Assessment!$M$1:$M$63184,ROWS(H$2:H2046)*24-1),"m/yy"),") ",INDEX(Assessment!$N$1:$N$63184,ROWS(H$2:H2046)*24-1)),"")
)</f>
        <v/>
      </c>
      <c r="I2046" s="4" t="str" cm="1">
        <f t="array" ref="I2046">IF(INDEX(Assessment!$L$1:$L$63184,ROWS(I$2:I2046)*24-17)=0,"",INDEX(Assessment!$L$1:$L$63184,ROWS(I$2:I2046)*24-17))</f>
        <v/>
      </c>
    </row>
    <row r="2047" spans="1:9" s="4" customFormat="1" x14ac:dyDescent="0.25">
      <c r="A2047" s="4" t="str" cm="1">
        <f t="array" ref="A2047">IF(INDEX(Assessment!$C$1:$C$63184,ROWS(A$2:A2047)*24-22)=0,"",INDEX(Assessment!$C$1:$C$63184,ROWS(A$2:A2047)*24-22))</f>
        <v/>
      </c>
      <c r="B2047" s="4" t="str" cm="1">
        <f t="array" ref="B2047">IF(INDEX(Assessment!$C$1:$C$63184,ROWS(B$2:B2047)*24-21)=0,"",INDEX(Assessment!$C$1:$C$63184,ROWS(B$2:B2047)*24-21))</f>
        <v/>
      </c>
      <c r="C2047" s="4" t="str" cm="1">
        <f t="array" ref="C2047">IF(INDEX(Assessment!$C$1:$C$63184,ROWS(C$2:C2047)*24-20)="","",_xlfn.CONCAT(INDEX(Assessment!$C$1:$C$63184,ROWS(C$2:C2047)*24-20), " ==&gt; ", INDEX(Assessment!$C$1:$C$63184,ROWS(C$2:C2047)*24-19)))</f>
        <v/>
      </c>
      <c r="D2047" s="4" t="str" cm="1">
        <f t="array" ref="D2047">IF(INDEX(Assessment!$L$1:$L$63184,ROWS(D$2:D2047)*24-20)=0,"",INDEX(Assessment!$L$1:$L$63184,ROWS(D$2:D2047)*24-20))</f>
        <v/>
      </c>
      <c r="E2047" s="6" t="str" cm="1">
        <f t="array" ref="E2047">IF(INDEX(Assessment!$I$1:$I$63184,ROWS(E$2:E2047)*24-12)=0,"",INDEX(Assessment!$I$1:$I$63184,ROWS(E$2:E2047)*24-12))</f>
        <v/>
      </c>
      <c r="F2047" s="64" t="str" cm="1">
        <f t="array" ref="F2047">IF(INDEX(Assessment!$L$1:$L$63184,ROWS(F$2:F2047)*24-14)=0,"",INDEX(Assessment!$L$1:$L$63184,ROWS(F$2:F2047)*24-14))</f>
        <v/>
      </c>
      <c r="G2047" s="63" t="str" cm="1">
        <f t="array" ref="G2047">IF(INDEX(Assessment!$L$1:$L$63184,ROWS(G$2:G2047)*24-13)=0,"",INDEX(Assessment!$L$1:$L$63184,ROWS(G$2:G2047)*24-13))</f>
        <v/>
      </c>
      <c r="H2047" s="5" t="str" cm="1">
        <f t="array" ref="H2047">_xlfn.CONCAT(
IF(INDEX(Assessment!$L$1:$L$63184,ROWS(H$2:H2047)*24-8)&lt;&gt;FALSE, _xlfn.CONCAT(INDEX(Assessment!$L$1:$L$63184,ROWS(H$2:H2047)*24-8)," (",TEXT(INDEX(Assessment!$M$1:$M$63184,ROWS(H$2:H2047)*24-8),"m/yy"),") ",INDEX(Assessment!$N$1:$N$63184,ROWS(H$2:H2047)*24-8)),""),
IF(INDEX(Assessment!$L$1:$L$63184,ROWS(H$2:H2047)*24-7)&lt;&gt;FALSE, _xlfn.CONCAT(CHAR(10),INDEX(Assessment!$L$1:$L$63184,ROWS(H$2:H2047)*24-7)," (",TEXT(INDEX(Assessment!$M$1:$M$63184,ROWS(H$2:H2047)*24-7),"m/yy"),") ",INDEX(Assessment!$N$1:$N$63184,ROWS(H$2:H2047)*24-7)),""),
IF(INDEX(Assessment!$L$1:$L$63184,ROWS(H$2:H2047)*24-6)&lt;&gt;FALSE, _xlfn.CONCAT(CHAR(10),INDEX(Assessment!$L$1:$L$63184,ROWS(H$2:H2047)*24-6)," (",TEXT(INDEX(Assessment!$M$1:$M$63184,ROWS(H$2:H2047)*24-6),"m/yy"),") ",INDEX(Assessment!$N$1:$N$63184,ROWS(H$2:H2047)*24-6)),""),
IF(INDEX(Assessment!$L$1:$L$63184,ROWS(H$2:H2047)*24-5)&lt;&gt;FALSE, _xlfn.CONCAT(CHAR(10),INDEX(Assessment!$L$1:$L$63184,ROWS(H$2:H2047)*24-5)," (",TEXT(INDEX(Assessment!$M$1:$M$63184,ROWS(H$2:H2047)*24-5),"m/yy"),") ",INDEX(Assessment!$N$1:$N$63184,ROWS(H$2:H2047)*24-5)),""),
IF(INDEX(Assessment!$L$1:$L$63184,ROWS(H$2:H2047)*24-4)&lt;&gt;FALSE, _xlfn.CONCAT(CHAR(10),INDEX(Assessment!$L$1:$L$63184,ROWS(H$2:H2047)*24-4)," (",TEXT(INDEX(Assessment!$M$1:$M$63184,ROWS(H$2:H2047)*24-4),"m/yy"),") ",INDEX(Assessment!$N$1:$N$63184,ROWS(H$2:H2047)*24-4)),""),
IF(INDEX(Assessment!$L$1:$L$63184,ROWS(H$2:H2047)*24-3)&lt;&gt;FALSE, _xlfn.CONCAT(CHAR(10),INDEX(Assessment!$L$1:$L$63184,ROWS(H$2:H2047)*24-3)," (",TEXT(INDEX(Assessment!$M$1:$M$63184,ROWS(H$2:H2047)*24-3),"m/yy"),") ",INDEX(Assessment!$N$1:$N$63184,ROWS(H$2:H2047)*24-3)),""),
IF(INDEX(Assessment!$L$1:$L$63184,ROWS(H$2:H2047)*24-2)&lt;&gt;FALSE, _xlfn.CONCAT(CHAR(10),INDEX(Assessment!$L$1:$L$63184,ROWS(H$2:H2047)*24-2)," (",TEXT(INDEX(Assessment!$M$1:$M$63184,ROWS(H$2:H2047)*24-2),"m/yy"),") ",INDEX(Assessment!$N$1:$N$63184,ROWS(H$2:H2047)*24-2)),""),
IF(INDEX(Assessment!$L$1:$L$63184,ROWS(H$2:H2047)*24-1)&lt;&gt;FALSE, _xlfn.CONCAT(CHAR(10),INDEX(Assessment!$L$1:$L$63184,ROWS(H$2:H2047)*24-1),") ",TEXT(INDEX(Assessment!$M$1:$M$63184,ROWS(H$2:H2047)*24-1),"m/yy"),") ",INDEX(Assessment!$N$1:$N$63184,ROWS(H$2:H2047)*24-1)),"")
)</f>
        <v/>
      </c>
      <c r="I2047" s="4" t="str" cm="1">
        <f t="array" ref="I2047">IF(INDEX(Assessment!$L$1:$L$63184,ROWS(I$2:I2047)*24-17)=0,"",INDEX(Assessment!$L$1:$L$63184,ROWS(I$2:I2047)*24-17))</f>
        <v/>
      </c>
    </row>
    <row r="2048" spans="1:9" s="4" customFormat="1" x14ac:dyDescent="0.25">
      <c r="A2048" s="4" t="str" cm="1">
        <f t="array" ref="A2048">IF(INDEX(Assessment!$C$1:$C$63184,ROWS(A$2:A2048)*24-22)=0,"",INDEX(Assessment!$C$1:$C$63184,ROWS(A$2:A2048)*24-22))</f>
        <v/>
      </c>
      <c r="B2048" s="4" t="str" cm="1">
        <f t="array" ref="B2048">IF(INDEX(Assessment!$C$1:$C$63184,ROWS(B$2:B2048)*24-21)=0,"",INDEX(Assessment!$C$1:$C$63184,ROWS(B$2:B2048)*24-21))</f>
        <v/>
      </c>
      <c r="C2048" s="4" t="str" cm="1">
        <f t="array" ref="C2048">IF(INDEX(Assessment!$C$1:$C$63184,ROWS(C$2:C2048)*24-20)="","",_xlfn.CONCAT(INDEX(Assessment!$C$1:$C$63184,ROWS(C$2:C2048)*24-20), " ==&gt; ", INDEX(Assessment!$C$1:$C$63184,ROWS(C$2:C2048)*24-19)))</f>
        <v/>
      </c>
      <c r="D2048" s="4" t="str" cm="1">
        <f t="array" ref="D2048">IF(INDEX(Assessment!$L$1:$L$63184,ROWS(D$2:D2048)*24-20)=0,"",INDEX(Assessment!$L$1:$L$63184,ROWS(D$2:D2048)*24-20))</f>
        <v/>
      </c>
      <c r="E2048" s="6" t="str" cm="1">
        <f t="array" ref="E2048">IF(INDEX(Assessment!$I$1:$I$63184,ROWS(E$2:E2048)*24-12)=0,"",INDEX(Assessment!$I$1:$I$63184,ROWS(E$2:E2048)*24-12))</f>
        <v/>
      </c>
      <c r="F2048" s="64" t="str" cm="1">
        <f t="array" ref="F2048">IF(INDEX(Assessment!$L$1:$L$63184,ROWS(F$2:F2048)*24-14)=0,"",INDEX(Assessment!$L$1:$L$63184,ROWS(F$2:F2048)*24-14))</f>
        <v/>
      </c>
      <c r="G2048" s="63" t="str" cm="1">
        <f t="array" ref="G2048">IF(INDEX(Assessment!$L$1:$L$63184,ROWS(G$2:G2048)*24-13)=0,"",INDEX(Assessment!$L$1:$L$63184,ROWS(G$2:G2048)*24-13))</f>
        <v/>
      </c>
      <c r="H2048" s="5" t="str" cm="1">
        <f t="array" ref="H2048">_xlfn.CONCAT(
IF(INDEX(Assessment!$L$1:$L$63184,ROWS(H$2:H2048)*24-8)&lt;&gt;FALSE, _xlfn.CONCAT(INDEX(Assessment!$L$1:$L$63184,ROWS(H$2:H2048)*24-8)," (",TEXT(INDEX(Assessment!$M$1:$M$63184,ROWS(H$2:H2048)*24-8),"m/yy"),") ",INDEX(Assessment!$N$1:$N$63184,ROWS(H$2:H2048)*24-8)),""),
IF(INDEX(Assessment!$L$1:$L$63184,ROWS(H$2:H2048)*24-7)&lt;&gt;FALSE, _xlfn.CONCAT(CHAR(10),INDEX(Assessment!$L$1:$L$63184,ROWS(H$2:H2048)*24-7)," (",TEXT(INDEX(Assessment!$M$1:$M$63184,ROWS(H$2:H2048)*24-7),"m/yy"),") ",INDEX(Assessment!$N$1:$N$63184,ROWS(H$2:H2048)*24-7)),""),
IF(INDEX(Assessment!$L$1:$L$63184,ROWS(H$2:H2048)*24-6)&lt;&gt;FALSE, _xlfn.CONCAT(CHAR(10),INDEX(Assessment!$L$1:$L$63184,ROWS(H$2:H2048)*24-6)," (",TEXT(INDEX(Assessment!$M$1:$M$63184,ROWS(H$2:H2048)*24-6),"m/yy"),") ",INDEX(Assessment!$N$1:$N$63184,ROWS(H$2:H2048)*24-6)),""),
IF(INDEX(Assessment!$L$1:$L$63184,ROWS(H$2:H2048)*24-5)&lt;&gt;FALSE, _xlfn.CONCAT(CHAR(10),INDEX(Assessment!$L$1:$L$63184,ROWS(H$2:H2048)*24-5)," (",TEXT(INDEX(Assessment!$M$1:$M$63184,ROWS(H$2:H2048)*24-5),"m/yy"),") ",INDEX(Assessment!$N$1:$N$63184,ROWS(H$2:H2048)*24-5)),""),
IF(INDEX(Assessment!$L$1:$L$63184,ROWS(H$2:H2048)*24-4)&lt;&gt;FALSE, _xlfn.CONCAT(CHAR(10),INDEX(Assessment!$L$1:$L$63184,ROWS(H$2:H2048)*24-4)," (",TEXT(INDEX(Assessment!$M$1:$M$63184,ROWS(H$2:H2048)*24-4),"m/yy"),") ",INDEX(Assessment!$N$1:$N$63184,ROWS(H$2:H2048)*24-4)),""),
IF(INDEX(Assessment!$L$1:$L$63184,ROWS(H$2:H2048)*24-3)&lt;&gt;FALSE, _xlfn.CONCAT(CHAR(10),INDEX(Assessment!$L$1:$L$63184,ROWS(H$2:H2048)*24-3)," (",TEXT(INDEX(Assessment!$M$1:$M$63184,ROWS(H$2:H2048)*24-3),"m/yy"),") ",INDEX(Assessment!$N$1:$N$63184,ROWS(H$2:H2048)*24-3)),""),
IF(INDEX(Assessment!$L$1:$L$63184,ROWS(H$2:H2048)*24-2)&lt;&gt;FALSE, _xlfn.CONCAT(CHAR(10),INDEX(Assessment!$L$1:$L$63184,ROWS(H$2:H2048)*24-2)," (",TEXT(INDEX(Assessment!$M$1:$M$63184,ROWS(H$2:H2048)*24-2),"m/yy"),") ",INDEX(Assessment!$N$1:$N$63184,ROWS(H$2:H2048)*24-2)),""),
IF(INDEX(Assessment!$L$1:$L$63184,ROWS(H$2:H2048)*24-1)&lt;&gt;FALSE, _xlfn.CONCAT(CHAR(10),INDEX(Assessment!$L$1:$L$63184,ROWS(H$2:H2048)*24-1),") ",TEXT(INDEX(Assessment!$M$1:$M$63184,ROWS(H$2:H2048)*24-1),"m/yy"),") ",INDEX(Assessment!$N$1:$N$63184,ROWS(H$2:H2048)*24-1)),"")
)</f>
        <v/>
      </c>
      <c r="I2048" s="4" t="str" cm="1">
        <f t="array" ref="I2048">IF(INDEX(Assessment!$L$1:$L$63184,ROWS(I$2:I2048)*24-17)=0,"",INDEX(Assessment!$L$1:$L$63184,ROWS(I$2:I2048)*24-17))</f>
        <v/>
      </c>
    </row>
    <row r="2049" spans="1:9" s="4" customFormat="1" x14ac:dyDescent="0.25">
      <c r="A2049" s="4" t="str" cm="1">
        <f t="array" ref="A2049">IF(INDEX(Assessment!$C$1:$C$63184,ROWS(A$2:A2049)*24-22)=0,"",INDEX(Assessment!$C$1:$C$63184,ROWS(A$2:A2049)*24-22))</f>
        <v/>
      </c>
      <c r="B2049" s="4" t="str" cm="1">
        <f t="array" ref="B2049">IF(INDEX(Assessment!$C$1:$C$63184,ROWS(B$2:B2049)*24-21)=0,"",INDEX(Assessment!$C$1:$C$63184,ROWS(B$2:B2049)*24-21))</f>
        <v/>
      </c>
      <c r="C2049" s="4" t="str" cm="1">
        <f t="array" ref="C2049">IF(INDEX(Assessment!$C$1:$C$63184,ROWS(C$2:C2049)*24-20)="","",_xlfn.CONCAT(INDEX(Assessment!$C$1:$C$63184,ROWS(C$2:C2049)*24-20), " ==&gt; ", INDEX(Assessment!$C$1:$C$63184,ROWS(C$2:C2049)*24-19)))</f>
        <v/>
      </c>
      <c r="D2049" s="4" t="str" cm="1">
        <f t="array" ref="D2049">IF(INDEX(Assessment!$L$1:$L$63184,ROWS(D$2:D2049)*24-20)=0,"",INDEX(Assessment!$L$1:$L$63184,ROWS(D$2:D2049)*24-20))</f>
        <v/>
      </c>
      <c r="E2049" s="6" t="str" cm="1">
        <f t="array" ref="E2049">IF(INDEX(Assessment!$I$1:$I$63184,ROWS(E$2:E2049)*24-12)=0,"",INDEX(Assessment!$I$1:$I$63184,ROWS(E$2:E2049)*24-12))</f>
        <v/>
      </c>
      <c r="F2049" s="64" t="str" cm="1">
        <f t="array" ref="F2049">IF(INDEX(Assessment!$L$1:$L$63184,ROWS(F$2:F2049)*24-14)=0,"",INDEX(Assessment!$L$1:$L$63184,ROWS(F$2:F2049)*24-14))</f>
        <v/>
      </c>
      <c r="G2049" s="63" t="str" cm="1">
        <f t="array" ref="G2049">IF(INDEX(Assessment!$L$1:$L$63184,ROWS(G$2:G2049)*24-13)=0,"",INDEX(Assessment!$L$1:$L$63184,ROWS(G$2:G2049)*24-13))</f>
        <v/>
      </c>
      <c r="H2049" s="5" t="str" cm="1">
        <f t="array" ref="H2049">_xlfn.CONCAT(
IF(INDEX(Assessment!$L$1:$L$63184,ROWS(H$2:H2049)*24-8)&lt;&gt;FALSE, _xlfn.CONCAT(INDEX(Assessment!$L$1:$L$63184,ROWS(H$2:H2049)*24-8)," (",TEXT(INDEX(Assessment!$M$1:$M$63184,ROWS(H$2:H2049)*24-8),"m/yy"),") ",INDEX(Assessment!$N$1:$N$63184,ROWS(H$2:H2049)*24-8)),""),
IF(INDEX(Assessment!$L$1:$L$63184,ROWS(H$2:H2049)*24-7)&lt;&gt;FALSE, _xlfn.CONCAT(CHAR(10),INDEX(Assessment!$L$1:$L$63184,ROWS(H$2:H2049)*24-7)," (",TEXT(INDEX(Assessment!$M$1:$M$63184,ROWS(H$2:H2049)*24-7),"m/yy"),") ",INDEX(Assessment!$N$1:$N$63184,ROWS(H$2:H2049)*24-7)),""),
IF(INDEX(Assessment!$L$1:$L$63184,ROWS(H$2:H2049)*24-6)&lt;&gt;FALSE, _xlfn.CONCAT(CHAR(10),INDEX(Assessment!$L$1:$L$63184,ROWS(H$2:H2049)*24-6)," (",TEXT(INDEX(Assessment!$M$1:$M$63184,ROWS(H$2:H2049)*24-6),"m/yy"),") ",INDEX(Assessment!$N$1:$N$63184,ROWS(H$2:H2049)*24-6)),""),
IF(INDEX(Assessment!$L$1:$L$63184,ROWS(H$2:H2049)*24-5)&lt;&gt;FALSE, _xlfn.CONCAT(CHAR(10),INDEX(Assessment!$L$1:$L$63184,ROWS(H$2:H2049)*24-5)," (",TEXT(INDEX(Assessment!$M$1:$M$63184,ROWS(H$2:H2049)*24-5),"m/yy"),") ",INDEX(Assessment!$N$1:$N$63184,ROWS(H$2:H2049)*24-5)),""),
IF(INDEX(Assessment!$L$1:$L$63184,ROWS(H$2:H2049)*24-4)&lt;&gt;FALSE, _xlfn.CONCAT(CHAR(10),INDEX(Assessment!$L$1:$L$63184,ROWS(H$2:H2049)*24-4)," (",TEXT(INDEX(Assessment!$M$1:$M$63184,ROWS(H$2:H2049)*24-4),"m/yy"),") ",INDEX(Assessment!$N$1:$N$63184,ROWS(H$2:H2049)*24-4)),""),
IF(INDEX(Assessment!$L$1:$L$63184,ROWS(H$2:H2049)*24-3)&lt;&gt;FALSE, _xlfn.CONCAT(CHAR(10),INDEX(Assessment!$L$1:$L$63184,ROWS(H$2:H2049)*24-3)," (",TEXT(INDEX(Assessment!$M$1:$M$63184,ROWS(H$2:H2049)*24-3),"m/yy"),") ",INDEX(Assessment!$N$1:$N$63184,ROWS(H$2:H2049)*24-3)),""),
IF(INDEX(Assessment!$L$1:$L$63184,ROWS(H$2:H2049)*24-2)&lt;&gt;FALSE, _xlfn.CONCAT(CHAR(10),INDEX(Assessment!$L$1:$L$63184,ROWS(H$2:H2049)*24-2)," (",TEXT(INDEX(Assessment!$M$1:$M$63184,ROWS(H$2:H2049)*24-2),"m/yy"),") ",INDEX(Assessment!$N$1:$N$63184,ROWS(H$2:H2049)*24-2)),""),
IF(INDEX(Assessment!$L$1:$L$63184,ROWS(H$2:H2049)*24-1)&lt;&gt;FALSE, _xlfn.CONCAT(CHAR(10),INDEX(Assessment!$L$1:$L$63184,ROWS(H$2:H2049)*24-1),") ",TEXT(INDEX(Assessment!$M$1:$M$63184,ROWS(H$2:H2049)*24-1),"m/yy"),") ",INDEX(Assessment!$N$1:$N$63184,ROWS(H$2:H2049)*24-1)),"")
)</f>
        <v/>
      </c>
      <c r="I2049" s="4" t="str" cm="1">
        <f t="array" ref="I2049">IF(INDEX(Assessment!$L$1:$L$63184,ROWS(I$2:I2049)*24-17)=0,"",INDEX(Assessment!$L$1:$L$63184,ROWS(I$2:I2049)*24-17))</f>
        <v/>
      </c>
    </row>
    <row r="2050" spans="1:9" s="4" customFormat="1" x14ac:dyDescent="0.25">
      <c r="A2050" s="4" t="str" cm="1">
        <f t="array" ref="A2050">IF(INDEX(Assessment!$C$1:$C$63184,ROWS(A$2:A2050)*24-22)=0,"",INDEX(Assessment!$C$1:$C$63184,ROWS(A$2:A2050)*24-22))</f>
        <v/>
      </c>
      <c r="B2050" s="4" t="str" cm="1">
        <f t="array" ref="B2050">IF(INDEX(Assessment!$C$1:$C$63184,ROWS(B$2:B2050)*24-21)=0,"",INDEX(Assessment!$C$1:$C$63184,ROWS(B$2:B2050)*24-21))</f>
        <v/>
      </c>
      <c r="C2050" s="4" t="str" cm="1">
        <f t="array" ref="C2050">IF(INDEX(Assessment!$C$1:$C$63184,ROWS(C$2:C2050)*24-20)="","",_xlfn.CONCAT(INDEX(Assessment!$C$1:$C$63184,ROWS(C$2:C2050)*24-20), " ==&gt; ", INDEX(Assessment!$C$1:$C$63184,ROWS(C$2:C2050)*24-19)))</f>
        <v/>
      </c>
      <c r="D2050" s="4" t="str" cm="1">
        <f t="array" ref="D2050">IF(INDEX(Assessment!$L$1:$L$63184,ROWS(D$2:D2050)*24-20)=0,"",INDEX(Assessment!$L$1:$L$63184,ROWS(D$2:D2050)*24-20))</f>
        <v/>
      </c>
      <c r="E2050" s="6" t="str" cm="1">
        <f t="array" ref="E2050">IF(INDEX(Assessment!$I$1:$I$63184,ROWS(E$2:E2050)*24-12)=0,"",INDEX(Assessment!$I$1:$I$63184,ROWS(E$2:E2050)*24-12))</f>
        <v/>
      </c>
      <c r="F2050" s="64" t="str" cm="1">
        <f t="array" ref="F2050">IF(INDEX(Assessment!$L$1:$L$63184,ROWS(F$2:F2050)*24-14)=0,"",INDEX(Assessment!$L$1:$L$63184,ROWS(F$2:F2050)*24-14))</f>
        <v/>
      </c>
      <c r="G2050" s="63" t="str" cm="1">
        <f t="array" ref="G2050">IF(INDEX(Assessment!$L$1:$L$63184,ROWS(G$2:G2050)*24-13)=0,"",INDEX(Assessment!$L$1:$L$63184,ROWS(G$2:G2050)*24-13))</f>
        <v/>
      </c>
      <c r="H2050" s="5" t="str" cm="1">
        <f t="array" ref="H2050">_xlfn.CONCAT(
IF(INDEX(Assessment!$L$1:$L$63184,ROWS(H$2:H2050)*24-8)&lt;&gt;FALSE, _xlfn.CONCAT(INDEX(Assessment!$L$1:$L$63184,ROWS(H$2:H2050)*24-8)," (",TEXT(INDEX(Assessment!$M$1:$M$63184,ROWS(H$2:H2050)*24-8),"m/yy"),") ",INDEX(Assessment!$N$1:$N$63184,ROWS(H$2:H2050)*24-8)),""),
IF(INDEX(Assessment!$L$1:$L$63184,ROWS(H$2:H2050)*24-7)&lt;&gt;FALSE, _xlfn.CONCAT(CHAR(10),INDEX(Assessment!$L$1:$L$63184,ROWS(H$2:H2050)*24-7)," (",TEXT(INDEX(Assessment!$M$1:$M$63184,ROWS(H$2:H2050)*24-7),"m/yy"),") ",INDEX(Assessment!$N$1:$N$63184,ROWS(H$2:H2050)*24-7)),""),
IF(INDEX(Assessment!$L$1:$L$63184,ROWS(H$2:H2050)*24-6)&lt;&gt;FALSE, _xlfn.CONCAT(CHAR(10),INDEX(Assessment!$L$1:$L$63184,ROWS(H$2:H2050)*24-6)," (",TEXT(INDEX(Assessment!$M$1:$M$63184,ROWS(H$2:H2050)*24-6),"m/yy"),") ",INDEX(Assessment!$N$1:$N$63184,ROWS(H$2:H2050)*24-6)),""),
IF(INDEX(Assessment!$L$1:$L$63184,ROWS(H$2:H2050)*24-5)&lt;&gt;FALSE, _xlfn.CONCAT(CHAR(10),INDEX(Assessment!$L$1:$L$63184,ROWS(H$2:H2050)*24-5)," (",TEXT(INDEX(Assessment!$M$1:$M$63184,ROWS(H$2:H2050)*24-5),"m/yy"),") ",INDEX(Assessment!$N$1:$N$63184,ROWS(H$2:H2050)*24-5)),""),
IF(INDEX(Assessment!$L$1:$L$63184,ROWS(H$2:H2050)*24-4)&lt;&gt;FALSE, _xlfn.CONCAT(CHAR(10),INDEX(Assessment!$L$1:$L$63184,ROWS(H$2:H2050)*24-4)," (",TEXT(INDEX(Assessment!$M$1:$M$63184,ROWS(H$2:H2050)*24-4),"m/yy"),") ",INDEX(Assessment!$N$1:$N$63184,ROWS(H$2:H2050)*24-4)),""),
IF(INDEX(Assessment!$L$1:$L$63184,ROWS(H$2:H2050)*24-3)&lt;&gt;FALSE, _xlfn.CONCAT(CHAR(10),INDEX(Assessment!$L$1:$L$63184,ROWS(H$2:H2050)*24-3)," (",TEXT(INDEX(Assessment!$M$1:$M$63184,ROWS(H$2:H2050)*24-3),"m/yy"),") ",INDEX(Assessment!$N$1:$N$63184,ROWS(H$2:H2050)*24-3)),""),
IF(INDEX(Assessment!$L$1:$L$63184,ROWS(H$2:H2050)*24-2)&lt;&gt;FALSE, _xlfn.CONCAT(CHAR(10),INDEX(Assessment!$L$1:$L$63184,ROWS(H$2:H2050)*24-2)," (",TEXT(INDEX(Assessment!$M$1:$M$63184,ROWS(H$2:H2050)*24-2),"m/yy"),") ",INDEX(Assessment!$N$1:$N$63184,ROWS(H$2:H2050)*24-2)),""),
IF(INDEX(Assessment!$L$1:$L$63184,ROWS(H$2:H2050)*24-1)&lt;&gt;FALSE, _xlfn.CONCAT(CHAR(10),INDEX(Assessment!$L$1:$L$63184,ROWS(H$2:H2050)*24-1),") ",TEXT(INDEX(Assessment!$M$1:$M$63184,ROWS(H$2:H2050)*24-1),"m/yy"),") ",INDEX(Assessment!$N$1:$N$63184,ROWS(H$2:H2050)*24-1)),"")
)</f>
        <v/>
      </c>
      <c r="I2050" s="4" t="str" cm="1">
        <f t="array" ref="I2050">IF(INDEX(Assessment!$L$1:$L$63184,ROWS(I$2:I2050)*24-17)=0,"",INDEX(Assessment!$L$1:$L$63184,ROWS(I$2:I2050)*24-17))</f>
        <v/>
      </c>
    </row>
    <row r="2051" spans="1:9" s="4" customFormat="1" x14ac:dyDescent="0.25">
      <c r="A2051" s="4" t="str" cm="1">
        <f t="array" ref="A2051">IF(INDEX(Assessment!$C$1:$C$63184,ROWS(A$2:A2051)*24-22)=0,"",INDEX(Assessment!$C$1:$C$63184,ROWS(A$2:A2051)*24-22))</f>
        <v/>
      </c>
      <c r="B2051" s="4" t="str" cm="1">
        <f t="array" ref="B2051">IF(INDEX(Assessment!$C$1:$C$63184,ROWS(B$2:B2051)*24-21)=0,"",INDEX(Assessment!$C$1:$C$63184,ROWS(B$2:B2051)*24-21))</f>
        <v/>
      </c>
      <c r="C2051" s="4" t="str" cm="1">
        <f t="array" ref="C2051">IF(INDEX(Assessment!$C$1:$C$63184,ROWS(C$2:C2051)*24-20)="","",_xlfn.CONCAT(INDEX(Assessment!$C$1:$C$63184,ROWS(C$2:C2051)*24-20), " ==&gt; ", INDEX(Assessment!$C$1:$C$63184,ROWS(C$2:C2051)*24-19)))</f>
        <v/>
      </c>
      <c r="D2051" s="4" t="str" cm="1">
        <f t="array" ref="D2051">IF(INDEX(Assessment!$L$1:$L$63184,ROWS(D$2:D2051)*24-20)=0,"",INDEX(Assessment!$L$1:$L$63184,ROWS(D$2:D2051)*24-20))</f>
        <v/>
      </c>
      <c r="E2051" s="6" t="str" cm="1">
        <f t="array" ref="E2051">IF(INDEX(Assessment!$I$1:$I$63184,ROWS(E$2:E2051)*24-12)=0,"",INDEX(Assessment!$I$1:$I$63184,ROWS(E$2:E2051)*24-12))</f>
        <v/>
      </c>
      <c r="F2051" s="64" t="str" cm="1">
        <f t="array" ref="F2051">IF(INDEX(Assessment!$L$1:$L$63184,ROWS(F$2:F2051)*24-14)=0,"",INDEX(Assessment!$L$1:$L$63184,ROWS(F$2:F2051)*24-14))</f>
        <v/>
      </c>
      <c r="G2051" s="63" t="str" cm="1">
        <f t="array" ref="G2051">IF(INDEX(Assessment!$L$1:$L$63184,ROWS(G$2:G2051)*24-13)=0,"",INDEX(Assessment!$L$1:$L$63184,ROWS(G$2:G2051)*24-13))</f>
        <v/>
      </c>
      <c r="H2051" s="5" t="str" cm="1">
        <f t="array" ref="H2051">_xlfn.CONCAT(
IF(INDEX(Assessment!$L$1:$L$63184,ROWS(H$2:H2051)*24-8)&lt;&gt;FALSE, _xlfn.CONCAT(INDEX(Assessment!$L$1:$L$63184,ROWS(H$2:H2051)*24-8)," (",TEXT(INDEX(Assessment!$M$1:$M$63184,ROWS(H$2:H2051)*24-8),"m/yy"),") ",INDEX(Assessment!$N$1:$N$63184,ROWS(H$2:H2051)*24-8)),""),
IF(INDEX(Assessment!$L$1:$L$63184,ROWS(H$2:H2051)*24-7)&lt;&gt;FALSE, _xlfn.CONCAT(CHAR(10),INDEX(Assessment!$L$1:$L$63184,ROWS(H$2:H2051)*24-7)," (",TEXT(INDEX(Assessment!$M$1:$M$63184,ROWS(H$2:H2051)*24-7),"m/yy"),") ",INDEX(Assessment!$N$1:$N$63184,ROWS(H$2:H2051)*24-7)),""),
IF(INDEX(Assessment!$L$1:$L$63184,ROWS(H$2:H2051)*24-6)&lt;&gt;FALSE, _xlfn.CONCAT(CHAR(10),INDEX(Assessment!$L$1:$L$63184,ROWS(H$2:H2051)*24-6)," (",TEXT(INDEX(Assessment!$M$1:$M$63184,ROWS(H$2:H2051)*24-6),"m/yy"),") ",INDEX(Assessment!$N$1:$N$63184,ROWS(H$2:H2051)*24-6)),""),
IF(INDEX(Assessment!$L$1:$L$63184,ROWS(H$2:H2051)*24-5)&lt;&gt;FALSE, _xlfn.CONCAT(CHAR(10),INDEX(Assessment!$L$1:$L$63184,ROWS(H$2:H2051)*24-5)," (",TEXT(INDEX(Assessment!$M$1:$M$63184,ROWS(H$2:H2051)*24-5),"m/yy"),") ",INDEX(Assessment!$N$1:$N$63184,ROWS(H$2:H2051)*24-5)),""),
IF(INDEX(Assessment!$L$1:$L$63184,ROWS(H$2:H2051)*24-4)&lt;&gt;FALSE, _xlfn.CONCAT(CHAR(10),INDEX(Assessment!$L$1:$L$63184,ROWS(H$2:H2051)*24-4)," (",TEXT(INDEX(Assessment!$M$1:$M$63184,ROWS(H$2:H2051)*24-4),"m/yy"),") ",INDEX(Assessment!$N$1:$N$63184,ROWS(H$2:H2051)*24-4)),""),
IF(INDEX(Assessment!$L$1:$L$63184,ROWS(H$2:H2051)*24-3)&lt;&gt;FALSE, _xlfn.CONCAT(CHAR(10),INDEX(Assessment!$L$1:$L$63184,ROWS(H$2:H2051)*24-3)," (",TEXT(INDEX(Assessment!$M$1:$M$63184,ROWS(H$2:H2051)*24-3),"m/yy"),") ",INDEX(Assessment!$N$1:$N$63184,ROWS(H$2:H2051)*24-3)),""),
IF(INDEX(Assessment!$L$1:$L$63184,ROWS(H$2:H2051)*24-2)&lt;&gt;FALSE, _xlfn.CONCAT(CHAR(10),INDEX(Assessment!$L$1:$L$63184,ROWS(H$2:H2051)*24-2)," (",TEXT(INDEX(Assessment!$M$1:$M$63184,ROWS(H$2:H2051)*24-2),"m/yy"),") ",INDEX(Assessment!$N$1:$N$63184,ROWS(H$2:H2051)*24-2)),""),
IF(INDEX(Assessment!$L$1:$L$63184,ROWS(H$2:H2051)*24-1)&lt;&gt;FALSE, _xlfn.CONCAT(CHAR(10),INDEX(Assessment!$L$1:$L$63184,ROWS(H$2:H2051)*24-1),") ",TEXT(INDEX(Assessment!$M$1:$M$63184,ROWS(H$2:H2051)*24-1),"m/yy"),") ",INDEX(Assessment!$N$1:$N$63184,ROWS(H$2:H2051)*24-1)),"")
)</f>
        <v/>
      </c>
      <c r="I2051" s="4" t="str" cm="1">
        <f t="array" ref="I2051">IF(INDEX(Assessment!$L$1:$L$63184,ROWS(I$2:I2051)*24-17)=0,"",INDEX(Assessment!$L$1:$L$63184,ROWS(I$2:I2051)*24-17))</f>
        <v/>
      </c>
    </row>
    <row r="2052" spans="1:9" s="4" customFormat="1" x14ac:dyDescent="0.25">
      <c r="A2052" s="4" t="str" cm="1">
        <f t="array" ref="A2052">IF(INDEX(Assessment!$C$1:$C$63184,ROWS(A$2:A2052)*24-22)=0,"",INDEX(Assessment!$C$1:$C$63184,ROWS(A$2:A2052)*24-22))</f>
        <v/>
      </c>
      <c r="B2052" s="4" t="str" cm="1">
        <f t="array" ref="B2052">IF(INDEX(Assessment!$C$1:$C$63184,ROWS(B$2:B2052)*24-21)=0,"",INDEX(Assessment!$C$1:$C$63184,ROWS(B$2:B2052)*24-21))</f>
        <v/>
      </c>
      <c r="C2052" s="4" t="str" cm="1">
        <f t="array" ref="C2052">IF(INDEX(Assessment!$C$1:$C$63184,ROWS(C$2:C2052)*24-20)="","",_xlfn.CONCAT(INDEX(Assessment!$C$1:$C$63184,ROWS(C$2:C2052)*24-20), " ==&gt; ", INDEX(Assessment!$C$1:$C$63184,ROWS(C$2:C2052)*24-19)))</f>
        <v/>
      </c>
      <c r="D2052" s="4" t="str" cm="1">
        <f t="array" ref="D2052">IF(INDEX(Assessment!$L$1:$L$63184,ROWS(D$2:D2052)*24-20)=0,"",INDEX(Assessment!$L$1:$L$63184,ROWS(D$2:D2052)*24-20))</f>
        <v/>
      </c>
      <c r="E2052" s="6" t="str" cm="1">
        <f t="array" ref="E2052">IF(INDEX(Assessment!$I$1:$I$63184,ROWS(E$2:E2052)*24-12)=0,"",INDEX(Assessment!$I$1:$I$63184,ROWS(E$2:E2052)*24-12))</f>
        <v/>
      </c>
      <c r="F2052" s="64" t="str" cm="1">
        <f t="array" ref="F2052">IF(INDEX(Assessment!$L$1:$L$63184,ROWS(F$2:F2052)*24-14)=0,"",INDEX(Assessment!$L$1:$L$63184,ROWS(F$2:F2052)*24-14))</f>
        <v/>
      </c>
      <c r="G2052" s="63" t="str" cm="1">
        <f t="array" ref="G2052">IF(INDEX(Assessment!$L$1:$L$63184,ROWS(G$2:G2052)*24-13)=0,"",INDEX(Assessment!$L$1:$L$63184,ROWS(G$2:G2052)*24-13))</f>
        <v/>
      </c>
      <c r="H2052" s="5" t="str" cm="1">
        <f t="array" ref="H2052">_xlfn.CONCAT(
IF(INDEX(Assessment!$L$1:$L$63184,ROWS(H$2:H2052)*24-8)&lt;&gt;FALSE, _xlfn.CONCAT(INDEX(Assessment!$L$1:$L$63184,ROWS(H$2:H2052)*24-8)," (",TEXT(INDEX(Assessment!$M$1:$M$63184,ROWS(H$2:H2052)*24-8),"m/yy"),") ",INDEX(Assessment!$N$1:$N$63184,ROWS(H$2:H2052)*24-8)),""),
IF(INDEX(Assessment!$L$1:$L$63184,ROWS(H$2:H2052)*24-7)&lt;&gt;FALSE, _xlfn.CONCAT(CHAR(10),INDEX(Assessment!$L$1:$L$63184,ROWS(H$2:H2052)*24-7)," (",TEXT(INDEX(Assessment!$M$1:$M$63184,ROWS(H$2:H2052)*24-7),"m/yy"),") ",INDEX(Assessment!$N$1:$N$63184,ROWS(H$2:H2052)*24-7)),""),
IF(INDEX(Assessment!$L$1:$L$63184,ROWS(H$2:H2052)*24-6)&lt;&gt;FALSE, _xlfn.CONCAT(CHAR(10),INDEX(Assessment!$L$1:$L$63184,ROWS(H$2:H2052)*24-6)," (",TEXT(INDEX(Assessment!$M$1:$M$63184,ROWS(H$2:H2052)*24-6),"m/yy"),") ",INDEX(Assessment!$N$1:$N$63184,ROWS(H$2:H2052)*24-6)),""),
IF(INDEX(Assessment!$L$1:$L$63184,ROWS(H$2:H2052)*24-5)&lt;&gt;FALSE, _xlfn.CONCAT(CHAR(10),INDEX(Assessment!$L$1:$L$63184,ROWS(H$2:H2052)*24-5)," (",TEXT(INDEX(Assessment!$M$1:$M$63184,ROWS(H$2:H2052)*24-5),"m/yy"),") ",INDEX(Assessment!$N$1:$N$63184,ROWS(H$2:H2052)*24-5)),""),
IF(INDEX(Assessment!$L$1:$L$63184,ROWS(H$2:H2052)*24-4)&lt;&gt;FALSE, _xlfn.CONCAT(CHAR(10),INDEX(Assessment!$L$1:$L$63184,ROWS(H$2:H2052)*24-4)," (",TEXT(INDEX(Assessment!$M$1:$M$63184,ROWS(H$2:H2052)*24-4),"m/yy"),") ",INDEX(Assessment!$N$1:$N$63184,ROWS(H$2:H2052)*24-4)),""),
IF(INDEX(Assessment!$L$1:$L$63184,ROWS(H$2:H2052)*24-3)&lt;&gt;FALSE, _xlfn.CONCAT(CHAR(10),INDEX(Assessment!$L$1:$L$63184,ROWS(H$2:H2052)*24-3)," (",TEXT(INDEX(Assessment!$M$1:$M$63184,ROWS(H$2:H2052)*24-3),"m/yy"),") ",INDEX(Assessment!$N$1:$N$63184,ROWS(H$2:H2052)*24-3)),""),
IF(INDEX(Assessment!$L$1:$L$63184,ROWS(H$2:H2052)*24-2)&lt;&gt;FALSE, _xlfn.CONCAT(CHAR(10),INDEX(Assessment!$L$1:$L$63184,ROWS(H$2:H2052)*24-2)," (",TEXT(INDEX(Assessment!$M$1:$M$63184,ROWS(H$2:H2052)*24-2),"m/yy"),") ",INDEX(Assessment!$N$1:$N$63184,ROWS(H$2:H2052)*24-2)),""),
IF(INDEX(Assessment!$L$1:$L$63184,ROWS(H$2:H2052)*24-1)&lt;&gt;FALSE, _xlfn.CONCAT(CHAR(10),INDEX(Assessment!$L$1:$L$63184,ROWS(H$2:H2052)*24-1),") ",TEXT(INDEX(Assessment!$M$1:$M$63184,ROWS(H$2:H2052)*24-1),"m/yy"),") ",INDEX(Assessment!$N$1:$N$63184,ROWS(H$2:H2052)*24-1)),"")
)</f>
        <v/>
      </c>
      <c r="I2052" s="4" t="str" cm="1">
        <f t="array" ref="I2052">IF(INDEX(Assessment!$L$1:$L$63184,ROWS(I$2:I2052)*24-17)=0,"",INDEX(Assessment!$L$1:$L$63184,ROWS(I$2:I2052)*24-17))</f>
        <v/>
      </c>
    </row>
    <row r="2053" spans="1:9" s="4" customFormat="1" x14ac:dyDescent="0.25">
      <c r="A2053" s="4" t="str" cm="1">
        <f t="array" ref="A2053">IF(INDEX(Assessment!$C$1:$C$63184,ROWS(A$2:A2053)*24-22)=0,"",INDEX(Assessment!$C$1:$C$63184,ROWS(A$2:A2053)*24-22))</f>
        <v/>
      </c>
      <c r="B2053" s="4" t="str" cm="1">
        <f t="array" ref="B2053">IF(INDEX(Assessment!$C$1:$C$63184,ROWS(B$2:B2053)*24-21)=0,"",INDEX(Assessment!$C$1:$C$63184,ROWS(B$2:B2053)*24-21))</f>
        <v/>
      </c>
      <c r="C2053" s="4" t="str" cm="1">
        <f t="array" ref="C2053">IF(INDEX(Assessment!$C$1:$C$63184,ROWS(C$2:C2053)*24-20)="","",_xlfn.CONCAT(INDEX(Assessment!$C$1:$C$63184,ROWS(C$2:C2053)*24-20), " ==&gt; ", INDEX(Assessment!$C$1:$C$63184,ROWS(C$2:C2053)*24-19)))</f>
        <v/>
      </c>
      <c r="D2053" s="4" t="str" cm="1">
        <f t="array" ref="D2053">IF(INDEX(Assessment!$L$1:$L$63184,ROWS(D$2:D2053)*24-20)=0,"",INDEX(Assessment!$L$1:$L$63184,ROWS(D$2:D2053)*24-20))</f>
        <v/>
      </c>
      <c r="E2053" s="6" t="str" cm="1">
        <f t="array" ref="E2053">IF(INDEX(Assessment!$I$1:$I$63184,ROWS(E$2:E2053)*24-12)=0,"",INDEX(Assessment!$I$1:$I$63184,ROWS(E$2:E2053)*24-12))</f>
        <v/>
      </c>
      <c r="F2053" s="64" t="str" cm="1">
        <f t="array" ref="F2053">IF(INDEX(Assessment!$L$1:$L$63184,ROWS(F$2:F2053)*24-14)=0,"",INDEX(Assessment!$L$1:$L$63184,ROWS(F$2:F2053)*24-14))</f>
        <v/>
      </c>
      <c r="G2053" s="63" t="str" cm="1">
        <f t="array" ref="G2053">IF(INDEX(Assessment!$L$1:$L$63184,ROWS(G$2:G2053)*24-13)=0,"",INDEX(Assessment!$L$1:$L$63184,ROWS(G$2:G2053)*24-13))</f>
        <v/>
      </c>
      <c r="H2053" s="5" t="str" cm="1">
        <f t="array" ref="H2053">_xlfn.CONCAT(
IF(INDEX(Assessment!$L$1:$L$63184,ROWS(H$2:H2053)*24-8)&lt;&gt;FALSE, _xlfn.CONCAT(INDEX(Assessment!$L$1:$L$63184,ROWS(H$2:H2053)*24-8)," (",TEXT(INDEX(Assessment!$M$1:$M$63184,ROWS(H$2:H2053)*24-8),"m/yy"),") ",INDEX(Assessment!$N$1:$N$63184,ROWS(H$2:H2053)*24-8)),""),
IF(INDEX(Assessment!$L$1:$L$63184,ROWS(H$2:H2053)*24-7)&lt;&gt;FALSE, _xlfn.CONCAT(CHAR(10),INDEX(Assessment!$L$1:$L$63184,ROWS(H$2:H2053)*24-7)," (",TEXT(INDEX(Assessment!$M$1:$M$63184,ROWS(H$2:H2053)*24-7),"m/yy"),") ",INDEX(Assessment!$N$1:$N$63184,ROWS(H$2:H2053)*24-7)),""),
IF(INDEX(Assessment!$L$1:$L$63184,ROWS(H$2:H2053)*24-6)&lt;&gt;FALSE, _xlfn.CONCAT(CHAR(10),INDEX(Assessment!$L$1:$L$63184,ROWS(H$2:H2053)*24-6)," (",TEXT(INDEX(Assessment!$M$1:$M$63184,ROWS(H$2:H2053)*24-6),"m/yy"),") ",INDEX(Assessment!$N$1:$N$63184,ROWS(H$2:H2053)*24-6)),""),
IF(INDEX(Assessment!$L$1:$L$63184,ROWS(H$2:H2053)*24-5)&lt;&gt;FALSE, _xlfn.CONCAT(CHAR(10),INDEX(Assessment!$L$1:$L$63184,ROWS(H$2:H2053)*24-5)," (",TEXT(INDEX(Assessment!$M$1:$M$63184,ROWS(H$2:H2053)*24-5),"m/yy"),") ",INDEX(Assessment!$N$1:$N$63184,ROWS(H$2:H2053)*24-5)),""),
IF(INDEX(Assessment!$L$1:$L$63184,ROWS(H$2:H2053)*24-4)&lt;&gt;FALSE, _xlfn.CONCAT(CHAR(10),INDEX(Assessment!$L$1:$L$63184,ROWS(H$2:H2053)*24-4)," (",TEXT(INDEX(Assessment!$M$1:$M$63184,ROWS(H$2:H2053)*24-4),"m/yy"),") ",INDEX(Assessment!$N$1:$N$63184,ROWS(H$2:H2053)*24-4)),""),
IF(INDEX(Assessment!$L$1:$L$63184,ROWS(H$2:H2053)*24-3)&lt;&gt;FALSE, _xlfn.CONCAT(CHAR(10),INDEX(Assessment!$L$1:$L$63184,ROWS(H$2:H2053)*24-3)," (",TEXT(INDEX(Assessment!$M$1:$M$63184,ROWS(H$2:H2053)*24-3),"m/yy"),") ",INDEX(Assessment!$N$1:$N$63184,ROWS(H$2:H2053)*24-3)),""),
IF(INDEX(Assessment!$L$1:$L$63184,ROWS(H$2:H2053)*24-2)&lt;&gt;FALSE, _xlfn.CONCAT(CHAR(10),INDEX(Assessment!$L$1:$L$63184,ROWS(H$2:H2053)*24-2)," (",TEXT(INDEX(Assessment!$M$1:$M$63184,ROWS(H$2:H2053)*24-2),"m/yy"),") ",INDEX(Assessment!$N$1:$N$63184,ROWS(H$2:H2053)*24-2)),""),
IF(INDEX(Assessment!$L$1:$L$63184,ROWS(H$2:H2053)*24-1)&lt;&gt;FALSE, _xlfn.CONCAT(CHAR(10),INDEX(Assessment!$L$1:$L$63184,ROWS(H$2:H2053)*24-1),") ",TEXT(INDEX(Assessment!$M$1:$M$63184,ROWS(H$2:H2053)*24-1),"m/yy"),") ",INDEX(Assessment!$N$1:$N$63184,ROWS(H$2:H2053)*24-1)),"")
)</f>
        <v/>
      </c>
      <c r="I2053" s="4" t="str" cm="1">
        <f t="array" ref="I2053">IF(INDEX(Assessment!$L$1:$L$63184,ROWS(I$2:I2053)*24-17)=0,"",INDEX(Assessment!$L$1:$L$63184,ROWS(I$2:I2053)*24-17))</f>
        <v/>
      </c>
    </row>
    <row r="2054" spans="1:9" s="4" customFormat="1" x14ac:dyDescent="0.25">
      <c r="A2054" s="4" t="str" cm="1">
        <f t="array" ref="A2054">IF(INDEX(Assessment!$C$1:$C$63184,ROWS(A$2:A2054)*24-22)=0,"",INDEX(Assessment!$C$1:$C$63184,ROWS(A$2:A2054)*24-22))</f>
        <v/>
      </c>
      <c r="B2054" s="4" t="str" cm="1">
        <f t="array" ref="B2054">IF(INDEX(Assessment!$C$1:$C$63184,ROWS(B$2:B2054)*24-21)=0,"",INDEX(Assessment!$C$1:$C$63184,ROWS(B$2:B2054)*24-21))</f>
        <v/>
      </c>
      <c r="C2054" s="4" t="str" cm="1">
        <f t="array" ref="C2054">IF(INDEX(Assessment!$C$1:$C$63184,ROWS(C$2:C2054)*24-20)="","",_xlfn.CONCAT(INDEX(Assessment!$C$1:$C$63184,ROWS(C$2:C2054)*24-20), " ==&gt; ", INDEX(Assessment!$C$1:$C$63184,ROWS(C$2:C2054)*24-19)))</f>
        <v/>
      </c>
      <c r="D2054" s="4" t="str" cm="1">
        <f t="array" ref="D2054">IF(INDEX(Assessment!$L$1:$L$63184,ROWS(D$2:D2054)*24-20)=0,"",INDEX(Assessment!$L$1:$L$63184,ROWS(D$2:D2054)*24-20))</f>
        <v/>
      </c>
      <c r="E2054" s="6" t="str" cm="1">
        <f t="array" ref="E2054">IF(INDEX(Assessment!$I$1:$I$63184,ROWS(E$2:E2054)*24-12)=0,"",INDEX(Assessment!$I$1:$I$63184,ROWS(E$2:E2054)*24-12))</f>
        <v/>
      </c>
      <c r="F2054" s="64" t="str" cm="1">
        <f t="array" ref="F2054">IF(INDEX(Assessment!$L$1:$L$63184,ROWS(F$2:F2054)*24-14)=0,"",INDEX(Assessment!$L$1:$L$63184,ROWS(F$2:F2054)*24-14))</f>
        <v/>
      </c>
      <c r="G2054" s="63" t="str" cm="1">
        <f t="array" ref="G2054">IF(INDEX(Assessment!$L$1:$L$63184,ROWS(G$2:G2054)*24-13)=0,"",INDEX(Assessment!$L$1:$L$63184,ROWS(G$2:G2054)*24-13))</f>
        <v/>
      </c>
      <c r="H2054" s="5" t="str" cm="1">
        <f t="array" ref="H2054">_xlfn.CONCAT(
IF(INDEX(Assessment!$L$1:$L$63184,ROWS(H$2:H2054)*24-8)&lt;&gt;FALSE, _xlfn.CONCAT(INDEX(Assessment!$L$1:$L$63184,ROWS(H$2:H2054)*24-8)," (",TEXT(INDEX(Assessment!$M$1:$M$63184,ROWS(H$2:H2054)*24-8),"m/yy"),") ",INDEX(Assessment!$N$1:$N$63184,ROWS(H$2:H2054)*24-8)),""),
IF(INDEX(Assessment!$L$1:$L$63184,ROWS(H$2:H2054)*24-7)&lt;&gt;FALSE, _xlfn.CONCAT(CHAR(10),INDEX(Assessment!$L$1:$L$63184,ROWS(H$2:H2054)*24-7)," (",TEXT(INDEX(Assessment!$M$1:$M$63184,ROWS(H$2:H2054)*24-7),"m/yy"),") ",INDEX(Assessment!$N$1:$N$63184,ROWS(H$2:H2054)*24-7)),""),
IF(INDEX(Assessment!$L$1:$L$63184,ROWS(H$2:H2054)*24-6)&lt;&gt;FALSE, _xlfn.CONCAT(CHAR(10),INDEX(Assessment!$L$1:$L$63184,ROWS(H$2:H2054)*24-6)," (",TEXT(INDEX(Assessment!$M$1:$M$63184,ROWS(H$2:H2054)*24-6),"m/yy"),") ",INDEX(Assessment!$N$1:$N$63184,ROWS(H$2:H2054)*24-6)),""),
IF(INDEX(Assessment!$L$1:$L$63184,ROWS(H$2:H2054)*24-5)&lt;&gt;FALSE, _xlfn.CONCAT(CHAR(10),INDEX(Assessment!$L$1:$L$63184,ROWS(H$2:H2054)*24-5)," (",TEXT(INDEX(Assessment!$M$1:$M$63184,ROWS(H$2:H2054)*24-5),"m/yy"),") ",INDEX(Assessment!$N$1:$N$63184,ROWS(H$2:H2054)*24-5)),""),
IF(INDEX(Assessment!$L$1:$L$63184,ROWS(H$2:H2054)*24-4)&lt;&gt;FALSE, _xlfn.CONCAT(CHAR(10),INDEX(Assessment!$L$1:$L$63184,ROWS(H$2:H2054)*24-4)," (",TEXT(INDEX(Assessment!$M$1:$M$63184,ROWS(H$2:H2054)*24-4),"m/yy"),") ",INDEX(Assessment!$N$1:$N$63184,ROWS(H$2:H2054)*24-4)),""),
IF(INDEX(Assessment!$L$1:$L$63184,ROWS(H$2:H2054)*24-3)&lt;&gt;FALSE, _xlfn.CONCAT(CHAR(10),INDEX(Assessment!$L$1:$L$63184,ROWS(H$2:H2054)*24-3)," (",TEXT(INDEX(Assessment!$M$1:$M$63184,ROWS(H$2:H2054)*24-3),"m/yy"),") ",INDEX(Assessment!$N$1:$N$63184,ROWS(H$2:H2054)*24-3)),""),
IF(INDEX(Assessment!$L$1:$L$63184,ROWS(H$2:H2054)*24-2)&lt;&gt;FALSE, _xlfn.CONCAT(CHAR(10),INDEX(Assessment!$L$1:$L$63184,ROWS(H$2:H2054)*24-2)," (",TEXT(INDEX(Assessment!$M$1:$M$63184,ROWS(H$2:H2054)*24-2),"m/yy"),") ",INDEX(Assessment!$N$1:$N$63184,ROWS(H$2:H2054)*24-2)),""),
IF(INDEX(Assessment!$L$1:$L$63184,ROWS(H$2:H2054)*24-1)&lt;&gt;FALSE, _xlfn.CONCAT(CHAR(10),INDEX(Assessment!$L$1:$L$63184,ROWS(H$2:H2054)*24-1),") ",TEXT(INDEX(Assessment!$M$1:$M$63184,ROWS(H$2:H2054)*24-1),"m/yy"),") ",INDEX(Assessment!$N$1:$N$63184,ROWS(H$2:H2054)*24-1)),"")
)</f>
        <v/>
      </c>
      <c r="I2054" s="4" t="str" cm="1">
        <f t="array" ref="I2054">IF(INDEX(Assessment!$L$1:$L$63184,ROWS(I$2:I2054)*24-17)=0,"",INDEX(Assessment!$L$1:$L$63184,ROWS(I$2:I2054)*24-17))</f>
        <v/>
      </c>
    </row>
    <row r="2055" spans="1:9" s="4" customFormat="1" x14ac:dyDescent="0.25">
      <c r="A2055" s="4" t="str" cm="1">
        <f t="array" ref="A2055">IF(INDEX(Assessment!$C$1:$C$63184,ROWS(A$2:A2055)*24-22)=0,"",INDEX(Assessment!$C$1:$C$63184,ROWS(A$2:A2055)*24-22))</f>
        <v/>
      </c>
      <c r="B2055" s="4" t="str" cm="1">
        <f t="array" ref="B2055">IF(INDEX(Assessment!$C$1:$C$63184,ROWS(B$2:B2055)*24-21)=0,"",INDEX(Assessment!$C$1:$C$63184,ROWS(B$2:B2055)*24-21))</f>
        <v/>
      </c>
      <c r="C2055" s="4" t="str" cm="1">
        <f t="array" ref="C2055">IF(INDEX(Assessment!$C$1:$C$63184,ROWS(C$2:C2055)*24-20)="","",_xlfn.CONCAT(INDEX(Assessment!$C$1:$C$63184,ROWS(C$2:C2055)*24-20), " ==&gt; ", INDEX(Assessment!$C$1:$C$63184,ROWS(C$2:C2055)*24-19)))</f>
        <v/>
      </c>
      <c r="D2055" s="4" t="str" cm="1">
        <f t="array" ref="D2055">IF(INDEX(Assessment!$L$1:$L$63184,ROWS(D$2:D2055)*24-20)=0,"",INDEX(Assessment!$L$1:$L$63184,ROWS(D$2:D2055)*24-20))</f>
        <v/>
      </c>
      <c r="E2055" s="6" t="str" cm="1">
        <f t="array" ref="E2055">IF(INDEX(Assessment!$I$1:$I$63184,ROWS(E$2:E2055)*24-12)=0,"",INDEX(Assessment!$I$1:$I$63184,ROWS(E$2:E2055)*24-12))</f>
        <v/>
      </c>
      <c r="F2055" s="64" t="str" cm="1">
        <f t="array" ref="F2055">IF(INDEX(Assessment!$L$1:$L$63184,ROWS(F$2:F2055)*24-14)=0,"",INDEX(Assessment!$L$1:$L$63184,ROWS(F$2:F2055)*24-14))</f>
        <v/>
      </c>
      <c r="G2055" s="63" t="str" cm="1">
        <f t="array" ref="G2055">IF(INDEX(Assessment!$L$1:$L$63184,ROWS(G$2:G2055)*24-13)=0,"",INDEX(Assessment!$L$1:$L$63184,ROWS(G$2:G2055)*24-13))</f>
        <v/>
      </c>
      <c r="H2055" s="5" t="str" cm="1">
        <f t="array" ref="H2055">_xlfn.CONCAT(
IF(INDEX(Assessment!$L$1:$L$63184,ROWS(H$2:H2055)*24-8)&lt;&gt;FALSE, _xlfn.CONCAT(INDEX(Assessment!$L$1:$L$63184,ROWS(H$2:H2055)*24-8)," (",TEXT(INDEX(Assessment!$M$1:$M$63184,ROWS(H$2:H2055)*24-8),"m/yy"),") ",INDEX(Assessment!$N$1:$N$63184,ROWS(H$2:H2055)*24-8)),""),
IF(INDEX(Assessment!$L$1:$L$63184,ROWS(H$2:H2055)*24-7)&lt;&gt;FALSE, _xlfn.CONCAT(CHAR(10),INDEX(Assessment!$L$1:$L$63184,ROWS(H$2:H2055)*24-7)," (",TEXT(INDEX(Assessment!$M$1:$M$63184,ROWS(H$2:H2055)*24-7),"m/yy"),") ",INDEX(Assessment!$N$1:$N$63184,ROWS(H$2:H2055)*24-7)),""),
IF(INDEX(Assessment!$L$1:$L$63184,ROWS(H$2:H2055)*24-6)&lt;&gt;FALSE, _xlfn.CONCAT(CHAR(10),INDEX(Assessment!$L$1:$L$63184,ROWS(H$2:H2055)*24-6)," (",TEXT(INDEX(Assessment!$M$1:$M$63184,ROWS(H$2:H2055)*24-6),"m/yy"),") ",INDEX(Assessment!$N$1:$N$63184,ROWS(H$2:H2055)*24-6)),""),
IF(INDEX(Assessment!$L$1:$L$63184,ROWS(H$2:H2055)*24-5)&lt;&gt;FALSE, _xlfn.CONCAT(CHAR(10),INDEX(Assessment!$L$1:$L$63184,ROWS(H$2:H2055)*24-5)," (",TEXT(INDEX(Assessment!$M$1:$M$63184,ROWS(H$2:H2055)*24-5),"m/yy"),") ",INDEX(Assessment!$N$1:$N$63184,ROWS(H$2:H2055)*24-5)),""),
IF(INDEX(Assessment!$L$1:$L$63184,ROWS(H$2:H2055)*24-4)&lt;&gt;FALSE, _xlfn.CONCAT(CHAR(10),INDEX(Assessment!$L$1:$L$63184,ROWS(H$2:H2055)*24-4)," (",TEXT(INDEX(Assessment!$M$1:$M$63184,ROWS(H$2:H2055)*24-4),"m/yy"),") ",INDEX(Assessment!$N$1:$N$63184,ROWS(H$2:H2055)*24-4)),""),
IF(INDEX(Assessment!$L$1:$L$63184,ROWS(H$2:H2055)*24-3)&lt;&gt;FALSE, _xlfn.CONCAT(CHAR(10),INDEX(Assessment!$L$1:$L$63184,ROWS(H$2:H2055)*24-3)," (",TEXT(INDEX(Assessment!$M$1:$M$63184,ROWS(H$2:H2055)*24-3),"m/yy"),") ",INDEX(Assessment!$N$1:$N$63184,ROWS(H$2:H2055)*24-3)),""),
IF(INDEX(Assessment!$L$1:$L$63184,ROWS(H$2:H2055)*24-2)&lt;&gt;FALSE, _xlfn.CONCAT(CHAR(10),INDEX(Assessment!$L$1:$L$63184,ROWS(H$2:H2055)*24-2)," (",TEXT(INDEX(Assessment!$M$1:$M$63184,ROWS(H$2:H2055)*24-2),"m/yy"),") ",INDEX(Assessment!$N$1:$N$63184,ROWS(H$2:H2055)*24-2)),""),
IF(INDEX(Assessment!$L$1:$L$63184,ROWS(H$2:H2055)*24-1)&lt;&gt;FALSE, _xlfn.CONCAT(CHAR(10),INDEX(Assessment!$L$1:$L$63184,ROWS(H$2:H2055)*24-1),") ",TEXT(INDEX(Assessment!$M$1:$M$63184,ROWS(H$2:H2055)*24-1),"m/yy"),") ",INDEX(Assessment!$N$1:$N$63184,ROWS(H$2:H2055)*24-1)),"")
)</f>
        <v/>
      </c>
      <c r="I2055" s="4" t="str" cm="1">
        <f t="array" ref="I2055">IF(INDEX(Assessment!$L$1:$L$63184,ROWS(I$2:I2055)*24-17)=0,"",INDEX(Assessment!$L$1:$L$63184,ROWS(I$2:I2055)*24-17))</f>
        <v/>
      </c>
    </row>
    <row r="2056" spans="1:9" s="4" customFormat="1" x14ac:dyDescent="0.25">
      <c r="A2056" s="4" t="str" cm="1">
        <f t="array" ref="A2056">IF(INDEX(Assessment!$C$1:$C$63184,ROWS(A$2:A2056)*24-22)=0,"",INDEX(Assessment!$C$1:$C$63184,ROWS(A$2:A2056)*24-22))</f>
        <v/>
      </c>
      <c r="B2056" s="4" t="str" cm="1">
        <f t="array" ref="B2056">IF(INDEX(Assessment!$C$1:$C$63184,ROWS(B$2:B2056)*24-21)=0,"",INDEX(Assessment!$C$1:$C$63184,ROWS(B$2:B2056)*24-21))</f>
        <v/>
      </c>
      <c r="C2056" s="4" t="str" cm="1">
        <f t="array" ref="C2056">IF(INDEX(Assessment!$C$1:$C$63184,ROWS(C$2:C2056)*24-20)="","",_xlfn.CONCAT(INDEX(Assessment!$C$1:$C$63184,ROWS(C$2:C2056)*24-20), " ==&gt; ", INDEX(Assessment!$C$1:$C$63184,ROWS(C$2:C2056)*24-19)))</f>
        <v/>
      </c>
      <c r="D2056" s="4" t="str" cm="1">
        <f t="array" ref="D2056">IF(INDEX(Assessment!$L$1:$L$63184,ROWS(D$2:D2056)*24-20)=0,"",INDEX(Assessment!$L$1:$L$63184,ROWS(D$2:D2056)*24-20))</f>
        <v/>
      </c>
      <c r="E2056" s="6" t="str" cm="1">
        <f t="array" ref="E2056">IF(INDEX(Assessment!$I$1:$I$63184,ROWS(E$2:E2056)*24-12)=0,"",INDEX(Assessment!$I$1:$I$63184,ROWS(E$2:E2056)*24-12))</f>
        <v/>
      </c>
      <c r="F2056" s="64" t="str" cm="1">
        <f t="array" ref="F2056">IF(INDEX(Assessment!$L$1:$L$63184,ROWS(F$2:F2056)*24-14)=0,"",INDEX(Assessment!$L$1:$L$63184,ROWS(F$2:F2056)*24-14))</f>
        <v/>
      </c>
      <c r="G2056" s="63" t="str" cm="1">
        <f t="array" ref="G2056">IF(INDEX(Assessment!$L$1:$L$63184,ROWS(G$2:G2056)*24-13)=0,"",INDEX(Assessment!$L$1:$L$63184,ROWS(G$2:G2056)*24-13))</f>
        <v/>
      </c>
      <c r="H2056" s="5" t="str" cm="1">
        <f t="array" ref="H2056">_xlfn.CONCAT(
IF(INDEX(Assessment!$L$1:$L$63184,ROWS(H$2:H2056)*24-8)&lt;&gt;FALSE, _xlfn.CONCAT(INDEX(Assessment!$L$1:$L$63184,ROWS(H$2:H2056)*24-8)," (",TEXT(INDEX(Assessment!$M$1:$M$63184,ROWS(H$2:H2056)*24-8),"m/yy"),") ",INDEX(Assessment!$N$1:$N$63184,ROWS(H$2:H2056)*24-8)),""),
IF(INDEX(Assessment!$L$1:$L$63184,ROWS(H$2:H2056)*24-7)&lt;&gt;FALSE, _xlfn.CONCAT(CHAR(10),INDEX(Assessment!$L$1:$L$63184,ROWS(H$2:H2056)*24-7)," (",TEXT(INDEX(Assessment!$M$1:$M$63184,ROWS(H$2:H2056)*24-7),"m/yy"),") ",INDEX(Assessment!$N$1:$N$63184,ROWS(H$2:H2056)*24-7)),""),
IF(INDEX(Assessment!$L$1:$L$63184,ROWS(H$2:H2056)*24-6)&lt;&gt;FALSE, _xlfn.CONCAT(CHAR(10),INDEX(Assessment!$L$1:$L$63184,ROWS(H$2:H2056)*24-6)," (",TEXT(INDEX(Assessment!$M$1:$M$63184,ROWS(H$2:H2056)*24-6),"m/yy"),") ",INDEX(Assessment!$N$1:$N$63184,ROWS(H$2:H2056)*24-6)),""),
IF(INDEX(Assessment!$L$1:$L$63184,ROWS(H$2:H2056)*24-5)&lt;&gt;FALSE, _xlfn.CONCAT(CHAR(10),INDEX(Assessment!$L$1:$L$63184,ROWS(H$2:H2056)*24-5)," (",TEXT(INDEX(Assessment!$M$1:$M$63184,ROWS(H$2:H2056)*24-5),"m/yy"),") ",INDEX(Assessment!$N$1:$N$63184,ROWS(H$2:H2056)*24-5)),""),
IF(INDEX(Assessment!$L$1:$L$63184,ROWS(H$2:H2056)*24-4)&lt;&gt;FALSE, _xlfn.CONCAT(CHAR(10),INDEX(Assessment!$L$1:$L$63184,ROWS(H$2:H2056)*24-4)," (",TEXT(INDEX(Assessment!$M$1:$M$63184,ROWS(H$2:H2056)*24-4),"m/yy"),") ",INDEX(Assessment!$N$1:$N$63184,ROWS(H$2:H2056)*24-4)),""),
IF(INDEX(Assessment!$L$1:$L$63184,ROWS(H$2:H2056)*24-3)&lt;&gt;FALSE, _xlfn.CONCAT(CHAR(10),INDEX(Assessment!$L$1:$L$63184,ROWS(H$2:H2056)*24-3)," (",TEXT(INDEX(Assessment!$M$1:$M$63184,ROWS(H$2:H2056)*24-3),"m/yy"),") ",INDEX(Assessment!$N$1:$N$63184,ROWS(H$2:H2056)*24-3)),""),
IF(INDEX(Assessment!$L$1:$L$63184,ROWS(H$2:H2056)*24-2)&lt;&gt;FALSE, _xlfn.CONCAT(CHAR(10),INDEX(Assessment!$L$1:$L$63184,ROWS(H$2:H2056)*24-2)," (",TEXT(INDEX(Assessment!$M$1:$M$63184,ROWS(H$2:H2056)*24-2),"m/yy"),") ",INDEX(Assessment!$N$1:$N$63184,ROWS(H$2:H2056)*24-2)),""),
IF(INDEX(Assessment!$L$1:$L$63184,ROWS(H$2:H2056)*24-1)&lt;&gt;FALSE, _xlfn.CONCAT(CHAR(10),INDEX(Assessment!$L$1:$L$63184,ROWS(H$2:H2056)*24-1),") ",TEXT(INDEX(Assessment!$M$1:$M$63184,ROWS(H$2:H2056)*24-1),"m/yy"),") ",INDEX(Assessment!$N$1:$N$63184,ROWS(H$2:H2056)*24-1)),"")
)</f>
        <v/>
      </c>
      <c r="I2056" s="4" t="str" cm="1">
        <f t="array" ref="I2056">IF(INDEX(Assessment!$L$1:$L$63184,ROWS(I$2:I2056)*24-17)=0,"",INDEX(Assessment!$L$1:$L$63184,ROWS(I$2:I2056)*24-17))</f>
        <v/>
      </c>
    </row>
    <row r="2057" spans="1:9" s="4" customFormat="1" x14ac:dyDescent="0.25">
      <c r="A2057" s="4" t="str" cm="1">
        <f t="array" ref="A2057">IF(INDEX(Assessment!$C$1:$C$63184,ROWS(A$2:A2057)*24-22)=0,"",INDEX(Assessment!$C$1:$C$63184,ROWS(A$2:A2057)*24-22))</f>
        <v/>
      </c>
      <c r="B2057" s="4" t="str" cm="1">
        <f t="array" ref="B2057">IF(INDEX(Assessment!$C$1:$C$63184,ROWS(B$2:B2057)*24-21)=0,"",INDEX(Assessment!$C$1:$C$63184,ROWS(B$2:B2057)*24-21))</f>
        <v/>
      </c>
      <c r="C2057" s="4" t="str" cm="1">
        <f t="array" ref="C2057">IF(INDEX(Assessment!$C$1:$C$63184,ROWS(C$2:C2057)*24-20)="","",_xlfn.CONCAT(INDEX(Assessment!$C$1:$C$63184,ROWS(C$2:C2057)*24-20), " ==&gt; ", INDEX(Assessment!$C$1:$C$63184,ROWS(C$2:C2057)*24-19)))</f>
        <v/>
      </c>
      <c r="D2057" s="4" t="str" cm="1">
        <f t="array" ref="D2057">IF(INDEX(Assessment!$L$1:$L$63184,ROWS(D$2:D2057)*24-20)=0,"",INDEX(Assessment!$L$1:$L$63184,ROWS(D$2:D2057)*24-20))</f>
        <v/>
      </c>
      <c r="E2057" s="6" t="str" cm="1">
        <f t="array" ref="E2057">IF(INDEX(Assessment!$I$1:$I$63184,ROWS(E$2:E2057)*24-12)=0,"",INDEX(Assessment!$I$1:$I$63184,ROWS(E$2:E2057)*24-12))</f>
        <v/>
      </c>
      <c r="F2057" s="64" t="str" cm="1">
        <f t="array" ref="F2057">IF(INDEX(Assessment!$L$1:$L$63184,ROWS(F$2:F2057)*24-14)=0,"",INDEX(Assessment!$L$1:$L$63184,ROWS(F$2:F2057)*24-14))</f>
        <v/>
      </c>
      <c r="G2057" s="63" t="str" cm="1">
        <f t="array" ref="G2057">IF(INDEX(Assessment!$L$1:$L$63184,ROWS(G$2:G2057)*24-13)=0,"",INDEX(Assessment!$L$1:$L$63184,ROWS(G$2:G2057)*24-13))</f>
        <v/>
      </c>
      <c r="H2057" s="5" t="str" cm="1">
        <f t="array" ref="H2057">_xlfn.CONCAT(
IF(INDEX(Assessment!$L$1:$L$63184,ROWS(H$2:H2057)*24-8)&lt;&gt;FALSE, _xlfn.CONCAT(INDEX(Assessment!$L$1:$L$63184,ROWS(H$2:H2057)*24-8)," (",TEXT(INDEX(Assessment!$M$1:$M$63184,ROWS(H$2:H2057)*24-8),"m/yy"),") ",INDEX(Assessment!$N$1:$N$63184,ROWS(H$2:H2057)*24-8)),""),
IF(INDEX(Assessment!$L$1:$L$63184,ROWS(H$2:H2057)*24-7)&lt;&gt;FALSE, _xlfn.CONCAT(CHAR(10),INDEX(Assessment!$L$1:$L$63184,ROWS(H$2:H2057)*24-7)," (",TEXT(INDEX(Assessment!$M$1:$M$63184,ROWS(H$2:H2057)*24-7),"m/yy"),") ",INDEX(Assessment!$N$1:$N$63184,ROWS(H$2:H2057)*24-7)),""),
IF(INDEX(Assessment!$L$1:$L$63184,ROWS(H$2:H2057)*24-6)&lt;&gt;FALSE, _xlfn.CONCAT(CHAR(10),INDEX(Assessment!$L$1:$L$63184,ROWS(H$2:H2057)*24-6)," (",TEXT(INDEX(Assessment!$M$1:$M$63184,ROWS(H$2:H2057)*24-6),"m/yy"),") ",INDEX(Assessment!$N$1:$N$63184,ROWS(H$2:H2057)*24-6)),""),
IF(INDEX(Assessment!$L$1:$L$63184,ROWS(H$2:H2057)*24-5)&lt;&gt;FALSE, _xlfn.CONCAT(CHAR(10),INDEX(Assessment!$L$1:$L$63184,ROWS(H$2:H2057)*24-5)," (",TEXT(INDEX(Assessment!$M$1:$M$63184,ROWS(H$2:H2057)*24-5),"m/yy"),") ",INDEX(Assessment!$N$1:$N$63184,ROWS(H$2:H2057)*24-5)),""),
IF(INDEX(Assessment!$L$1:$L$63184,ROWS(H$2:H2057)*24-4)&lt;&gt;FALSE, _xlfn.CONCAT(CHAR(10),INDEX(Assessment!$L$1:$L$63184,ROWS(H$2:H2057)*24-4)," (",TEXT(INDEX(Assessment!$M$1:$M$63184,ROWS(H$2:H2057)*24-4),"m/yy"),") ",INDEX(Assessment!$N$1:$N$63184,ROWS(H$2:H2057)*24-4)),""),
IF(INDEX(Assessment!$L$1:$L$63184,ROWS(H$2:H2057)*24-3)&lt;&gt;FALSE, _xlfn.CONCAT(CHAR(10),INDEX(Assessment!$L$1:$L$63184,ROWS(H$2:H2057)*24-3)," (",TEXT(INDEX(Assessment!$M$1:$M$63184,ROWS(H$2:H2057)*24-3),"m/yy"),") ",INDEX(Assessment!$N$1:$N$63184,ROWS(H$2:H2057)*24-3)),""),
IF(INDEX(Assessment!$L$1:$L$63184,ROWS(H$2:H2057)*24-2)&lt;&gt;FALSE, _xlfn.CONCAT(CHAR(10),INDEX(Assessment!$L$1:$L$63184,ROWS(H$2:H2057)*24-2)," (",TEXT(INDEX(Assessment!$M$1:$M$63184,ROWS(H$2:H2057)*24-2),"m/yy"),") ",INDEX(Assessment!$N$1:$N$63184,ROWS(H$2:H2057)*24-2)),""),
IF(INDEX(Assessment!$L$1:$L$63184,ROWS(H$2:H2057)*24-1)&lt;&gt;FALSE, _xlfn.CONCAT(CHAR(10),INDEX(Assessment!$L$1:$L$63184,ROWS(H$2:H2057)*24-1),") ",TEXT(INDEX(Assessment!$M$1:$M$63184,ROWS(H$2:H2057)*24-1),"m/yy"),") ",INDEX(Assessment!$N$1:$N$63184,ROWS(H$2:H2057)*24-1)),"")
)</f>
        <v/>
      </c>
      <c r="I2057" s="4" t="str" cm="1">
        <f t="array" ref="I2057">IF(INDEX(Assessment!$L$1:$L$63184,ROWS(I$2:I2057)*24-17)=0,"",INDEX(Assessment!$L$1:$L$63184,ROWS(I$2:I2057)*24-17))</f>
        <v/>
      </c>
    </row>
    <row r="2058" spans="1:9" s="4" customFormat="1" x14ac:dyDescent="0.25">
      <c r="A2058" s="4" t="str" cm="1">
        <f t="array" ref="A2058">IF(INDEX(Assessment!$C$1:$C$63184,ROWS(A$2:A2058)*24-22)=0,"",INDEX(Assessment!$C$1:$C$63184,ROWS(A$2:A2058)*24-22))</f>
        <v/>
      </c>
      <c r="B2058" s="4" t="str" cm="1">
        <f t="array" ref="B2058">IF(INDEX(Assessment!$C$1:$C$63184,ROWS(B$2:B2058)*24-21)=0,"",INDEX(Assessment!$C$1:$C$63184,ROWS(B$2:B2058)*24-21))</f>
        <v/>
      </c>
      <c r="C2058" s="4" t="str" cm="1">
        <f t="array" ref="C2058">IF(INDEX(Assessment!$C$1:$C$63184,ROWS(C$2:C2058)*24-20)="","",_xlfn.CONCAT(INDEX(Assessment!$C$1:$C$63184,ROWS(C$2:C2058)*24-20), " ==&gt; ", INDEX(Assessment!$C$1:$C$63184,ROWS(C$2:C2058)*24-19)))</f>
        <v/>
      </c>
      <c r="D2058" s="4" t="str" cm="1">
        <f t="array" ref="D2058">IF(INDEX(Assessment!$L$1:$L$63184,ROWS(D$2:D2058)*24-20)=0,"",INDEX(Assessment!$L$1:$L$63184,ROWS(D$2:D2058)*24-20))</f>
        <v/>
      </c>
      <c r="E2058" s="6" t="str" cm="1">
        <f t="array" ref="E2058">IF(INDEX(Assessment!$I$1:$I$63184,ROWS(E$2:E2058)*24-12)=0,"",INDEX(Assessment!$I$1:$I$63184,ROWS(E$2:E2058)*24-12))</f>
        <v/>
      </c>
      <c r="F2058" s="64" t="str" cm="1">
        <f t="array" ref="F2058">IF(INDEX(Assessment!$L$1:$L$63184,ROWS(F$2:F2058)*24-14)=0,"",INDEX(Assessment!$L$1:$L$63184,ROWS(F$2:F2058)*24-14))</f>
        <v/>
      </c>
      <c r="G2058" s="63" t="str" cm="1">
        <f t="array" ref="G2058">IF(INDEX(Assessment!$L$1:$L$63184,ROWS(G$2:G2058)*24-13)=0,"",INDEX(Assessment!$L$1:$L$63184,ROWS(G$2:G2058)*24-13))</f>
        <v/>
      </c>
      <c r="H2058" s="5" t="str" cm="1">
        <f t="array" ref="H2058">_xlfn.CONCAT(
IF(INDEX(Assessment!$L$1:$L$63184,ROWS(H$2:H2058)*24-8)&lt;&gt;FALSE, _xlfn.CONCAT(INDEX(Assessment!$L$1:$L$63184,ROWS(H$2:H2058)*24-8)," (",TEXT(INDEX(Assessment!$M$1:$M$63184,ROWS(H$2:H2058)*24-8),"m/yy"),") ",INDEX(Assessment!$N$1:$N$63184,ROWS(H$2:H2058)*24-8)),""),
IF(INDEX(Assessment!$L$1:$L$63184,ROWS(H$2:H2058)*24-7)&lt;&gt;FALSE, _xlfn.CONCAT(CHAR(10),INDEX(Assessment!$L$1:$L$63184,ROWS(H$2:H2058)*24-7)," (",TEXT(INDEX(Assessment!$M$1:$M$63184,ROWS(H$2:H2058)*24-7),"m/yy"),") ",INDEX(Assessment!$N$1:$N$63184,ROWS(H$2:H2058)*24-7)),""),
IF(INDEX(Assessment!$L$1:$L$63184,ROWS(H$2:H2058)*24-6)&lt;&gt;FALSE, _xlfn.CONCAT(CHAR(10),INDEX(Assessment!$L$1:$L$63184,ROWS(H$2:H2058)*24-6)," (",TEXT(INDEX(Assessment!$M$1:$M$63184,ROWS(H$2:H2058)*24-6),"m/yy"),") ",INDEX(Assessment!$N$1:$N$63184,ROWS(H$2:H2058)*24-6)),""),
IF(INDEX(Assessment!$L$1:$L$63184,ROWS(H$2:H2058)*24-5)&lt;&gt;FALSE, _xlfn.CONCAT(CHAR(10),INDEX(Assessment!$L$1:$L$63184,ROWS(H$2:H2058)*24-5)," (",TEXT(INDEX(Assessment!$M$1:$M$63184,ROWS(H$2:H2058)*24-5),"m/yy"),") ",INDEX(Assessment!$N$1:$N$63184,ROWS(H$2:H2058)*24-5)),""),
IF(INDEX(Assessment!$L$1:$L$63184,ROWS(H$2:H2058)*24-4)&lt;&gt;FALSE, _xlfn.CONCAT(CHAR(10),INDEX(Assessment!$L$1:$L$63184,ROWS(H$2:H2058)*24-4)," (",TEXT(INDEX(Assessment!$M$1:$M$63184,ROWS(H$2:H2058)*24-4),"m/yy"),") ",INDEX(Assessment!$N$1:$N$63184,ROWS(H$2:H2058)*24-4)),""),
IF(INDEX(Assessment!$L$1:$L$63184,ROWS(H$2:H2058)*24-3)&lt;&gt;FALSE, _xlfn.CONCAT(CHAR(10),INDEX(Assessment!$L$1:$L$63184,ROWS(H$2:H2058)*24-3)," (",TEXT(INDEX(Assessment!$M$1:$M$63184,ROWS(H$2:H2058)*24-3),"m/yy"),") ",INDEX(Assessment!$N$1:$N$63184,ROWS(H$2:H2058)*24-3)),""),
IF(INDEX(Assessment!$L$1:$L$63184,ROWS(H$2:H2058)*24-2)&lt;&gt;FALSE, _xlfn.CONCAT(CHAR(10),INDEX(Assessment!$L$1:$L$63184,ROWS(H$2:H2058)*24-2)," (",TEXT(INDEX(Assessment!$M$1:$M$63184,ROWS(H$2:H2058)*24-2),"m/yy"),") ",INDEX(Assessment!$N$1:$N$63184,ROWS(H$2:H2058)*24-2)),""),
IF(INDEX(Assessment!$L$1:$L$63184,ROWS(H$2:H2058)*24-1)&lt;&gt;FALSE, _xlfn.CONCAT(CHAR(10),INDEX(Assessment!$L$1:$L$63184,ROWS(H$2:H2058)*24-1),") ",TEXT(INDEX(Assessment!$M$1:$M$63184,ROWS(H$2:H2058)*24-1),"m/yy"),") ",INDEX(Assessment!$N$1:$N$63184,ROWS(H$2:H2058)*24-1)),"")
)</f>
        <v/>
      </c>
      <c r="I2058" s="4" t="str" cm="1">
        <f t="array" ref="I2058">IF(INDEX(Assessment!$L$1:$L$63184,ROWS(I$2:I2058)*24-17)=0,"",INDEX(Assessment!$L$1:$L$63184,ROWS(I$2:I2058)*24-17))</f>
        <v/>
      </c>
    </row>
    <row r="2059" spans="1:9" s="4" customFormat="1" x14ac:dyDescent="0.25">
      <c r="A2059" s="4" t="str" cm="1">
        <f t="array" ref="A2059">IF(INDEX(Assessment!$C$1:$C$63184,ROWS(A$2:A2059)*24-22)=0,"",INDEX(Assessment!$C$1:$C$63184,ROWS(A$2:A2059)*24-22))</f>
        <v/>
      </c>
      <c r="B2059" s="4" t="str" cm="1">
        <f t="array" ref="B2059">IF(INDEX(Assessment!$C$1:$C$63184,ROWS(B$2:B2059)*24-21)=0,"",INDEX(Assessment!$C$1:$C$63184,ROWS(B$2:B2059)*24-21))</f>
        <v/>
      </c>
      <c r="C2059" s="4" t="str" cm="1">
        <f t="array" ref="C2059">IF(INDEX(Assessment!$C$1:$C$63184,ROWS(C$2:C2059)*24-20)="","",_xlfn.CONCAT(INDEX(Assessment!$C$1:$C$63184,ROWS(C$2:C2059)*24-20), " ==&gt; ", INDEX(Assessment!$C$1:$C$63184,ROWS(C$2:C2059)*24-19)))</f>
        <v/>
      </c>
      <c r="D2059" s="4" t="str" cm="1">
        <f t="array" ref="D2059">IF(INDEX(Assessment!$L$1:$L$63184,ROWS(D$2:D2059)*24-20)=0,"",INDEX(Assessment!$L$1:$L$63184,ROWS(D$2:D2059)*24-20))</f>
        <v/>
      </c>
      <c r="E2059" s="6" t="str" cm="1">
        <f t="array" ref="E2059">IF(INDEX(Assessment!$I$1:$I$63184,ROWS(E$2:E2059)*24-12)=0,"",INDEX(Assessment!$I$1:$I$63184,ROWS(E$2:E2059)*24-12))</f>
        <v/>
      </c>
      <c r="F2059" s="64" t="str" cm="1">
        <f t="array" ref="F2059">IF(INDEX(Assessment!$L$1:$L$63184,ROWS(F$2:F2059)*24-14)=0,"",INDEX(Assessment!$L$1:$L$63184,ROWS(F$2:F2059)*24-14))</f>
        <v/>
      </c>
      <c r="G2059" s="63" t="str" cm="1">
        <f t="array" ref="G2059">IF(INDEX(Assessment!$L$1:$L$63184,ROWS(G$2:G2059)*24-13)=0,"",INDEX(Assessment!$L$1:$L$63184,ROWS(G$2:G2059)*24-13))</f>
        <v/>
      </c>
      <c r="H2059" s="5" t="str" cm="1">
        <f t="array" ref="H2059">_xlfn.CONCAT(
IF(INDEX(Assessment!$L$1:$L$63184,ROWS(H$2:H2059)*24-8)&lt;&gt;FALSE, _xlfn.CONCAT(INDEX(Assessment!$L$1:$L$63184,ROWS(H$2:H2059)*24-8)," (",TEXT(INDEX(Assessment!$M$1:$M$63184,ROWS(H$2:H2059)*24-8),"m/yy"),") ",INDEX(Assessment!$N$1:$N$63184,ROWS(H$2:H2059)*24-8)),""),
IF(INDEX(Assessment!$L$1:$L$63184,ROWS(H$2:H2059)*24-7)&lt;&gt;FALSE, _xlfn.CONCAT(CHAR(10),INDEX(Assessment!$L$1:$L$63184,ROWS(H$2:H2059)*24-7)," (",TEXT(INDEX(Assessment!$M$1:$M$63184,ROWS(H$2:H2059)*24-7),"m/yy"),") ",INDEX(Assessment!$N$1:$N$63184,ROWS(H$2:H2059)*24-7)),""),
IF(INDEX(Assessment!$L$1:$L$63184,ROWS(H$2:H2059)*24-6)&lt;&gt;FALSE, _xlfn.CONCAT(CHAR(10),INDEX(Assessment!$L$1:$L$63184,ROWS(H$2:H2059)*24-6)," (",TEXT(INDEX(Assessment!$M$1:$M$63184,ROWS(H$2:H2059)*24-6),"m/yy"),") ",INDEX(Assessment!$N$1:$N$63184,ROWS(H$2:H2059)*24-6)),""),
IF(INDEX(Assessment!$L$1:$L$63184,ROWS(H$2:H2059)*24-5)&lt;&gt;FALSE, _xlfn.CONCAT(CHAR(10),INDEX(Assessment!$L$1:$L$63184,ROWS(H$2:H2059)*24-5)," (",TEXT(INDEX(Assessment!$M$1:$M$63184,ROWS(H$2:H2059)*24-5),"m/yy"),") ",INDEX(Assessment!$N$1:$N$63184,ROWS(H$2:H2059)*24-5)),""),
IF(INDEX(Assessment!$L$1:$L$63184,ROWS(H$2:H2059)*24-4)&lt;&gt;FALSE, _xlfn.CONCAT(CHAR(10),INDEX(Assessment!$L$1:$L$63184,ROWS(H$2:H2059)*24-4)," (",TEXT(INDEX(Assessment!$M$1:$M$63184,ROWS(H$2:H2059)*24-4),"m/yy"),") ",INDEX(Assessment!$N$1:$N$63184,ROWS(H$2:H2059)*24-4)),""),
IF(INDEX(Assessment!$L$1:$L$63184,ROWS(H$2:H2059)*24-3)&lt;&gt;FALSE, _xlfn.CONCAT(CHAR(10),INDEX(Assessment!$L$1:$L$63184,ROWS(H$2:H2059)*24-3)," (",TEXT(INDEX(Assessment!$M$1:$M$63184,ROWS(H$2:H2059)*24-3),"m/yy"),") ",INDEX(Assessment!$N$1:$N$63184,ROWS(H$2:H2059)*24-3)),""),
IF(INDEX(Assessment!$L$1:$L$63184,ROWS(H$2:H2059)*24-2)&lt;&gt;FALSE, _xlfn.CONCAT(CHAR(10),INDEX(Assessment!$L$1:$L$63184,ROWS(H$2:H2059)*24-2)," (",TEXT(INDEX(Assessment!$M$1:$M$63184,ROWS(H$2:H2059)*24-2),"m/yy"),") ",INDEX(Assessment!$N$1:$N$63184,ROWS(H$2:H2059)*24-2)),""),
IF(INDEX(Assessment!$L$1:$L$63184,ROWS(H$2:H2059)*24-1)&lt;&gt;FALSE, _xlfn.CONCAT(CHAR(10),INDEX(Assessment!$L$1:$L$63184,ROWS(H$2:H2059)*24-1),") ",TEXT(INDEX(Assessment!$M$1:$M$63184,ROWS(H$2:H2059)*24-1),"m/yy"),") ",INDEX(Assessment!$N$1:$N$63184,ROWS(H$2:H2059)*24-1)),"")
)</f>
        <v/>
      </c>
      <c r="I2059" s="4" t="str" cm="1">
        <f t="array" ref="I2059">IF(INDEX(Assessment!$L$1:$L$63184,ROWS(I$2:I2059)*24-17)=0,"",INDEX(Assessment!$L$1:$L$63184,ROWS(I$2:I2059)*24-17))</f>
        <v/>
      </c>
    </row>
    <row r="2060" spans="1:9" s="4" customFormat="1" x14ac:dyDescent="0.25">
      <c r="A2060" s="4" t="str" cm="1">
        <f t="array" ref="A2060">IF(INDEX(Assessment!$C$1:$C$63184,ROWS(A$2:A2060)*24-22)=0,"",INDEX(Assessment!$C$1:$C$63184,ROWS(A$2:A2060)*24-22))</f>
        <v/>
      </c>
      <c r="B2060" s="4" t="str" cm="1">
        <f t="array" ref="B2060">IF(INDEX(Assessment!$C$1:$C$63184,ROWS(B$2:B2060)*24-21)=0,"",INDEX(Assessment!$C$1:$C$63184,ROWS(B$2:B2060)*24-21))</f>
        <v/>
      </c>
      <c r="C2060" s="4" t="str" cm="1">
        <f t="array" ref="C2060">IF(INDEX(Assessment!$C$1:$C$63184,ROWS(C$2:C2060)*24-20)="","",_xlfn.CONCAT(INDEX(Assessment!$C$1:$C$63184,ROWS(C$2:C2060)*24-20), " ==&gt; ", INDEX(Assessment!$C$1:$C$63184,ROWS(C$2:C2060)*24-19)))</f>
        <v/>
      </c>
      <c r="D2060" s="4" t="str" cm="1">
        <f t="array" ref="D2060">IF(INDEX(Assessment!$L$1:$L$63184,ROWS(D$2:D2060)*24-20)=0,"",INDEX(Assessment!$L$1:$L$63184,ROWS(D$2:D2060)*24-20))</f>
        <v/>
      </c>
      <c r="E2060" s="6" t="str" cm="1">
        <f t="array" ref="E2060">IF(INDEX(Assessment!$I$1:$I$63184,ROWS(E$2:E2060)*24-12)=0,"",INDEX(Assessment!$I$1:$I$63184,ROWS(E$2:E2060)*24-12))</f>
        <v/>
      </c>
      <c r="F2060" s="64" t="str" cm="1">
        <f t="array" ref="F2060">IF(INDEX(Assessment!$L$1:$L$63184,ROWS(F$2:F2060)*24-14)=0,"",INDEX(Assessment!$L$1:$L$63184,ROWS(F$2:F2060)*24-14))</f>
        <v/>
      </c>
      <c r="G2060" s="63" t="str" cm="1">
        <f t="array" ref="G2060">IF(INDEX(Assessment!$L$1:$L$63184,ROWS(G$2:G2060)*24-13)=0,"",INDEX(Assessment!$L$1:$L$63184,ROWS(G$2:G2060)*24-13))</f>
        <v/>
      </c>
      <c r="H2060" s="5" t="str" cm="1">
        <f t="array" ref="H2060">_xlfn.CONCAT(
IF(INDEX(Assessment!$L$1:$L$63184,ROWS(H$2:H2060)*24-8)&lt;&gt;FALSE, _xlfn.CONCAT(INDEX(Assessment!$L$1:$L$63184,ROWS(H$2:H2060)*24-8)," (",TEXT(INDEX(Assessment!$M$1:$M$63184,ROWS(H$2:H2060)*24-8),"m/yy"),") ",INDEX(Assessment!$N$1:$N$63184,ROWS(H$2:H2060)*24-8)),""),
IF(INDEX(Assessment!$L$1:$L$63184,ROWS(H$2:H2060)*24-7)&lt;&gt;FALSE, _xlfn.CONCAT(CHAR(10),INDEX(Assessment!$L$1:$L$63184,ROWS(H$2:H2060)*24-7)," (",TEXT(INDEX(Assessment!$M$1:$M$63184,ROWS(H$2:H2060)*24-7),"m/yy"),") ",INDEX(Assessment!$N$1:$N$63184,ROWS(H$2:H2060)*24-7)),""),
IF(INDEX(Assessment!$L$1:$L$63184,ROWS(H$2:H2060)*24-6)&lt;&gt;FALSE, _xlfn.CONCAT(CHAR(10),INDEX(Assessment!$L$1:$L$63184,ROWS(H$2:H2060)*24-6)," (",TEXT(INDEX(Assessment!$M$1:$M$63184,ROWS(H$2:H2060)*24-6),"m/yy"),") ",INDEX(Assessment!$N$1:$N$63184,ROWS(H$2:H2060)*24-6)),""),
IF(INDEX(Assessment!$L$1:$L$63184,ROWS(H$2:H2060)*24-5)&lt;&gt;FALSE, _xlfn.CONCAT(CHAR(10),INDEX(Assessment!$L$1:$L$63184,ROWS(H$2:H2060)*24-5)," (",TEXT(INDEX(Assessment!$M$1:$M$63184,ROWS(H$2:H2060)*24-5),"m/yy"),") ",INDEX(Assessment!$N$1:$N$63184,ROWS(H$2:H2060)*24-5)),""),
IF(INDEX(Assessment!$L$1:$L$63184,ROWS(H$2:H2060)*24-4)&lt;&gt;FALSE, _xlfn.CONCAT(CHAR(10),INDEX(Assessment!$L$1:$L$63184,ROWS(H$2:H2060)*24-4)," (",TEXT(INDEX(Assessment!$M$1:$M$63184,ROWS(H$2:H2060)*24-4),"m/yy"),") ",INDEX(Assessment!$N$1:$N$63184,ROWS(H$2:H2060)*24-4)),""),
IF(INDEX(Assessment!$L$1:$L$63184,ROWS(H$2:H2060)*24-3)&lt;&gt;FALSE, _xlfn.CONCAT(CHAR(10),INDEX(Assessment!$L$1:$L$63184,ROWS(H$2:H2060)*24-3)," (",TEXT(INDEX(Assessment!$M$1:$M$63184,ROWS(H$2:H2060)*24-3),"m/yy"),") ",INDEX(Assessment!$N$1:$N$63184,ROWS(H$2:H2060)*24-3)),""),
IF(INDEX(Assessment!$L$1:$L$63184,ROWS(H$2:H2060)*24-2)&lt;&gt;FALSE, _xlfn.CONCAT(CHAR(10),INDEX(Assessment!$L$1:$L$63184,ROWS(H$2:H2060)*24-2)," (",TEXT(INDEX(Assessment!$M$1:$M$63184,ROWS(H$2:H2060)*24-2),"m/yy"),") ",INDEX(Assessment!$N$1:$N$63184,ROWS(H$2:H2060)*24-2)),""),
IF(INDEX(Assessment!$L$1:$L$63184,ROWS(H$2:H2060)*24-1)&lt;&gt;FALSE, _xlfn.CONCAT(CHAR(10),INDEX(Assessment!$L$1:$L$63184,ROWS(H$2:H2060)*24-1),") ",TEXT(INDEX(Assessment!$M$1:$M$63184,ROWS(H$2:H2060)*24-1),"m/yy"),") ",INDEX(Assessment!$N$1:$N$63184,ROWS(H$2:H2060)*24-1)),"")
)</f>
        <v/>
      </c>
      <c r="I2060" s="4" t="str" cm="1">
        <f t="array" ref="I2060">IF(INDEX(Assessment!$L$1:$L$63184,ROWS(I$2:I2060)*24-17)=0,"",INDEX(Assessment!$L$1:$L$63184,ROWS(I$2:I2060)*24-17))</f>
        <v/>
      </c>
    </row>
    <row r="2061" spans="1:9" s="4" customFormat="1" x14ac:dyDescent="0.25">
      <c r="A2061" s="4" t="str" cm="1">
        <f t="array" ref="A2061">IF(INDEX(Assessment!$C$1:$C$63184,ROWS(A$2:A2061)*24-22)=0,"",INDEX(Assessment!$C$1:$C$63184,ROWS(A$2:A2061)*24-22))</f>
        <v/>
      </c>
      <c r="B2061" s="4" t="str" cm="1">
        <f t="array" ref="B2061">IF(INDEX(Assessment!$C$1:$C$63184,ROWS(B$2:B2061)*24-21)=0,"",INDEX(Assessment!$C$1:$C$63184,ROWS(B$2:B2061)*24-21))</f>
        <v/>
      </c>
      <c r="C2061" s="4" t="str" cm="1">
        <f t="array" ref="C2061">IF(INDEX(Assessment!$C$1:$C$63184,ROWS(C$2:C2061)*24-20)="","",_xlfn.CONCAT(INDEX(Assessment!$C$1:$C$63184,ROWS(C$2:C2061)*24-20), " ==&gt; ", INDEX(Assessment!$C$1:$C$63184,ROWS(C$2:C2061)*24-19)))</f>
        <v/>
      </c>
      <c r="D2061" s="4" t="str" cm="1">
        <f t="array" ref="D2061">IF(INDEX(Assessment!$L$1:$L$63184,ROWS(D$2:D2061)*24-20)=0,"",INDEX(Assessment!$L$1:$L$63184,ROWS(D$2:D2061)*24-20))</f>
        <v/>
      </c>
      <c r="E2061" s="6" t="str" cm="1">
        <f t="array" ref="E2061">IF(INDEX(Assessment!$I$1:$I$63184,ROWS(E$2:E2061)*24-12)=0,"",INDEX(Assessment!$I$1:$I$63184,ROWS(E$2:E2061)*24-12))</f>
        <v/>
      </c>
      <c r="F2061" s="64" t="str" cm="1">
        <f t="array" ref="F2061">IF(INDEX(Assessment!$L$1:$L$63184,ROWS(F$2:F2061)*24-14)=0,"",INDEX(Assessment!$L$1:$L$63184,ROWS(F$2:F2061)*24-14))</f>
        <v/>
      </c>
      <c r="G2061" s="63" t="str" cm="1">
        <f t="array" ref="G2061">IF(INDEX(Assessment!$L$1:$L$63184,ROWS(G$2:G2061)*24-13)=0,"",INDEX(Assessment!$L$1:$L$63184,ROWS(G$2:G2061)*24-13))</f>
        <v/>
      </c>
      <c r="H2061" s="5" t="str" cm="1">
        <f t="array" ref="H2061">_xlfn.CONCAT(
IF(INDEX(Assessment!$L$1:$L$63184,ROWS(H$2:H2061)*24-8)&lt;&gt;FALSE, _xlfn.CONCAT(INDEX(Assessment!$L$1:$L$63184,ROWS(H$2:H2061)*24-8)," (",TEXT(INDEX(Assessment!$M$1:$M$63184,ROWS(H$2:H2061)*24-8),"m/yy"),") ",INDEX(Assessment!$N$1:$N$63184,ROWS(H$2:H2061)*24-8)),""),
IF(INDEX(Assessment!$L$1:$L$63184,ROWS(H$2:H2061)*24-7)&lt;&gt;FALSE, _xlfn.CONCAT(CHAR(10),INDEX(Assessment!$L$1:$L$63184,ROWS(H$2:H2061)*24-7)," (",TEXT(INDEX(Assessment!$M$1:$M$63184,ROWS(H$2:H2061)*24-7),"m/yy"),") ",INDEX(Assessment!$N$1:$N$63184,ROWS(H$2:H2061)*24-7)),""),
IF(INDEX(Assessment!$L$1:$L$63184,ROWS(H$2:H2061)*24-6)&lt;&gt;FALSE, _xlfn.CONCAT(CHAR(10),INDEX(Assessment!$L$1:$L$63184,ROWS(H$2:H2061)*24-6)," (",TEXT(INDEX(Assessment!$M$1:$M$63184,ROWS(H$2:H2061)*24-6),"m/yy"),") ",INDEX(Assessment!$N$1:$N$63184,ROWS(H$2:H2061)*24-6)),""),
IF(INDEX(Assessment!$L$1:$L$63184,ROWS(H$2:H2061)*24-5)&lt;&gt;FALSE, _xlfn.CONCAT(CHAR(10),INDEX(Assessment!$L$1:$L$63184,ROWS(H$2:H2061)*24-5)," (",TEXT(INDEX(Assessment!$M$1:$M$63184,ROWS(H$2:H2061)*24-5),"m/yy"),") ",INDEX(Assessment!$N$1:$N$63184,ROWS(H$2:H2061)*24-5)),""),
IF(INDEX(Assessment!$L$1:$L$63184,ROWS(H$2:H2061)*24-4)&lt;&gt;FALSE, _xlfn.CONCAT(CHAR(10),INDEX(Assessment!$L$1:$L$63184,ROWS(H$2:H2061)*24-4)," (",TEXT(INDEX(Assessment!$M$1:$M$63184,ROWS(H$2:H2061)*24-4),"m/yy"),") ",INDEX(Assessment!$N$1:$N$63184,ROWS(H$2:H2061)*24-4)),""),
IF(INDEX(Assessment!$L$1:$L$63184,ROWS(H$2:H2061)*24-3)&lt;&gt;FALSE, _xlfn.CONCAT(CHAR(10),INDEX(Assessment!$L$1:$L$63184,ROWS(H$2:H2061)*24-3)," (",TEXT(INDEX(Assessment!$M$1:$M$63184,ROWS(H$2:H2061)*24-3),"m/yy"),") ",INDEX(Assessment!$N$1:$N$63184,ROWS(H$2:H2061)*24-3)),""),
IF(INDEX(Assessment!$L$1:$L$63184,ROWS(H$2:H2061)*24-2)&lt;&gt;FALSE, _xlfn.CONCAT(CHAR(10),INDEX(Assessment!$L$1:$L$63184,ROWS(H$2:H2061)*24-2)," (",TEXT(INDEX(Assessment!$M$1:$M$63184,ROWS(H$2:H2061)*24-2),"m/yy"),") ",INDEX(Assessment!$N$1:$N$63184,ROWS(H$2:H2061)*24-2)),""),
IF(INDEX(Assessment!$L$1:$L$63184,ROWS(H$2:H2061)*24-1)&lt;&gt;FALSE, _xlfn.CONCAT(CHAR(10),INDEX(Assessment!$L$1:$L$63184,ROWS(H$2:H2061)*24-1),") ",TEXT(INDEX(Assessment!$M$1:$M$63184,ROWS(H$2:H2061)*24-1),"m/yy"),") ",INDEX(Assessment!$N$1:$N$63184,ROWS(H$2:H2061)*24-1)),"")
)</f>
        <v/>
      </c>
      <c r="I2061" s="4" t="str" cm="1">
        <f t="array" ref="I2061">IF(INDEX(Assessment!$L$1:$L$63184,ROWS(I$2:I2061)*24-17)=0,"",INDEX(Assessment!$L$1:$L$63184,ROWS(I$2:I2061)*24-17))</f>
        <v/>
      </c>
    </row>
    <row r="2062" spans="1:9" s="4" customFormat="1" x14ac:dyDescent="0.25">
      <c r="A2062" s="4" t="str" cm="1">
        <f t="array" ref="A2062">IF(INDEX(Assessment!$C$1:$C$63184,ROWS(A$2:A2062)*24-22)=0,"",INDEX(Assessment!$C$1:$C$63184,ROWS(A$2:A2062)*24-22))</f>
        <v/>
      </c>
      <c r="B2062" s="4" t="str" cm="1">
        <f t="array" ref="B2062">IF(INDEX(Assessment!$C$1:$C$63184,ROWS(B$2:B2062)*24-21)=0,"",INDEX(Assessment!$C$1:$C$63184,ROWS(B$2:B2062)*24-21))</f>
        <v/>
      </c>
      <c r="C2062" s="4" t="str" cm="1">
        <f t="array" ref="C2062">IF(INDEX(Assessment!$C$1:$C$63184,ROWS(C$2:C2062)*24-20)="","",_xlfn.CONCAT(INDEX(Assessment!$C$1:$C$63184,ROWS(C$2:C2062)*24-20), " ==&gt; ", INDEX(Assessment!$C$1:$C$63184,ROWS(C$2:C2062)*24-19)))</f>
        <v/>
      </c>
      <c r="D2062" s="4" t="str" cm="1">
        <f t="array" ref="D2062">IF(INDEX(Assessment!$L$1:$L$63184,ROWS(D$2:D2062)*24-20)=0,"",INDEX(Assessment!$L$1:$L$63184,ROWS(D$2:D2062)*24-20))</f>
        <v/>
      </c>
      <c r="E2062" s="6" t="str" cm="1">
        <f t="array" ref="E2062">IF(INDEX(Assessment!$I$1:$I$63184,ROWS(E$2:E2062)*24-12)=0,"",INDEX(Assessment!$I$1:$I$63184,ROWS(E$2:E2062)*24-12))</f>
        <v/>
      </c>
      <c r="F2062" s="64" t="str" cm="1">
        <f t="array" ref="F2062">IF(INDEX(Assessment!$L$1:$L$63184,ROWS(F$2:F2062)*24-14)=0,"",INDEX(Assessment!$L$1:$L$63184,ROWS(F$2:F2062)*24-14))</f>
        <v/>
      </c>
      <c r="G2062" s="63" t="str" cm="1">
        <f t="array" ref="G2062">IF(INDEX(Assessment!$L$1:$L$63184,ROWS(G$2:G2062)*24-13)=0,"",INDEX(Assessment!$L$1:$L$63184,ROWS(G$2:G2062)*24-13))</f>
        <v/>
      </c>
      <c r="H2062" s="5" t="str" cm="1">
        <f t="array" ref="H2062">_xlfn.CONCAT(
IF(INDEX(Assessment!$L$1:$L$63184,ROWS(H$2:H2062)*24-8)&lt;&gt;FALSE, _xlfn.CONCAT(INDEX(Assessment!$L$1:$L$63184,ROWS(H$2:H2062)*24-8)," (",TEXT(INDEX(Assessment!$M$1:$M$63184,ROWS(H$2:H2062)*24-8),"m/yy"),") ",INDEX(Assessment!$N$1:$N$63184,ROWS(H$2:H2062)*24-8)),""),
IF(INDEX(Assessment!$L$1:$L$63184,ROWS(H$2:H2062)*24-7)&lt;&gt;FALSE, _xlfn.CONCAT(CHAR(10),INDEX(Assessment!$L$1:$L$63184,ROWS(H$2:H2062)*24-7)," (",TEXT(INDEX(Assessment!$M$1:$M$63184,ROWS(H$2:H2062)*24-7),"m/yy"),") ",INDEX(Assessment!$N$1:$N$63184,ROWS(H$2:H2062)*24-7)),""),
IF(INDEX(Assessment!$L$1:$L$63184,ROWS(H$2:H2062)*24-6)&lt;&gt;FALSE, _xlfn.CONCAT(CHAR(10),INDEX(Assessment!$L$1:$L$63184,ROWS(H$2:H2062)*24-6)," (",TEXT(INDEX(Assessment!$M$1:$M$63184,ROWS(H$2:H2062)*24-6),"m/yy"),") ",INDEX(Assessment!$N$1:$N$63184,ROWS(H$2:H2062)*24-6)),""),
IF(INDEX(Assessment!$L$1:$L$63184,ROWS(H$2:H2062)*24-5)&lt;&gt;FALSE, _xlfn.CONCAT(CHAR(10),INDEX(Assessment!$L$1:$L$63184,ROWS(H$2:H2062)*24-5)," (",TEXT(INDEX(Assessment!$M$1:$M$63184,ROWS(H$2:H2062)*24-5),"m/yy"),") ",INDEX(Assessment!$N$1:$N$63184,ROWS(H$2:H2062)*24-5)),""),
IF(INDEX(Assessment!$L$1:$L$63184,ROWS(H$2:H2062)*24-4)&lt;&gt;FALSE, _xlfn.CONCAT(CHAR(10),INDEX(Assessment!$L$1:$L$63184,ROWS(H$2:H2062)*24-4)," (",TEXT(INDEX(Assessment!$M$1:$M$63184,ROWS(H$2:H2062)*24-4),"m/yy"),") ",INDEX(Assessment!$N$1:$N$63184,ROWS(H$2:H2062)*24-4)),""),
IF(INDEX(Assessment!$L$1:$L$63184,ROWS(H$2:H2062)*24-3)&lt;&gt;FALSE, _xlfn.CONCAT(CHAR(10),INDEX(Assessment!$L$1:$L$63184,ROWS(H$2:H2062)*24-3)," (",TEXT(INDEX(Assessment!$M$1:$M$63184,ROWS(H$2:H2062)*24-3),"m/yy"),") ",INDEX(Assessment!$N$1:$N$63184,ROWS(H$2:H2062)*24-3)),""),
IF(INDEX(Assessment!$L$1:$L$63184,ROWS(H$2:H2062)*24-2)&lt;&gt;FALSE, _xlfn.CONCAT(CHAR(10),INDEX(Assessment!$L$1:$L$63184,ROWS(H$2:H2062)*24-2)," (",TEXT(INDEX(Assessment!$M$1:$M$63184,ROWS(H$2:H2062)*24-2),"m/yy"),") ",INDEX(Assessment!$N$1:$N$63184,ROWS(H$2:H2062)*24-2)),""),
IF(INDEX(Assessment!$L$1:$L$63184,ROWS(H$2:H2062)*24-1)&lt;&gt;FALSE, _xlfn.CONCAT(CHAR(10),INDEX(Assessment!$L$1:$L$63184,ROWS(H$2:H2062)*24-1),") ",TEXT(INDEX(Assessment!$M$1:$M$63184,ROWS(H$2:H2062)*24-1),"m/yy"),") ",INDEX(Assessment!$N$1:$N$63184,ROWS(H$2:H2062)*24-1)),"")
)</f>
        <v/>
      </c>
      <c r="I2062" s="4" t="str" cm="1">
        <f t="array" ref="I2062">IF(INDEX(Assessment!$L$1:$L$63184,ROWS(I$2:I2062)*24-17)=0,"",INDEX(Assessment!$L$1:$L$63184,ROWS(I$2:I2062)*24-17))</f>
        <v/>
      </c>
    </row>
    <row r="2063" spans="1:9" s="4" customFormat="1" x14ac:dyDescent="0.25">
      <c r="A2063" s="4" t="str" cm="1">
        <f t="array" ref="A2063">IF(INDEX(Assessment!$C$1:$C$63184,ROWS(A$2:A2063)*24-22)=0,"",INDEX(Assessment!$C$1:$C$63184,ROWS(A$2:A2063)*24-22))</f>
        <v/>
      </c>
      <c r="B2063" s="4" t="str" cm="1">
        <f t="array" ref="B2063">IF(INDEX(Assessment!$C$1:$C$63184,ROWS(B$2:B2063)*24-21)=0,"",INDEX(Assessment!$C$1:$C$63184,ROWS(B$2:B2063)*24-21))</f>
        <v/>
      </c>
      <c r="C2063" s="4" t="str" cm="1">
        <f t="array" ref="C2063">IF(INDEX(Assessment!$C$1:$C$63184,ROWS(C$2:C2063)*24-20)="","",_xlfn.CONCAT(INDEX(Assessment!$C$1:$C$63184,ROWS(C$2:C2063)*24-20), " ==&gt; ", INDEX(Assessment!$C$1:$C$63184,ROWS(C$2:C2063)*24-19)))</f>
        <v/>
      </c>
      <c r="D2063" s="4" t="str" cm="1">
        <f t="array" ref="D2063">IF(INDEX(Assessment!$L$1:$L$63184,ROWS(D$2:D2063)*24-20)=0,"",INDEX(Assessment!$L$1:$L$63184,ROWS(D$2:D2063)*24-20))</f>
        <v/>
      </c>
      <c r="E2063" s="6" t="str" cm="1">
        <f t="array" ref="E2063">IF(INDEX(Assessment!$I$1:$I$63184,ROWS(E$2:E2063)*24-12)=0,"",INDEX(Assessment!$I$1:$I$63184,ROWS(E$2:E2063)*24-12))</f>
        <v/>
      </c>
      <c r="F2063" s="64" t="str" cm="1">
        <f t="array" ref="F2063">IF(INDEX(Assessment!$L$1:$L$63184,ROWS(F$2:F2063)*24-14)=0,"",INDEX(Assessment!$L$1:$L$63184,ROWS(F$2:F2063)*24-14))</f>
        <v/>
      </c>
      <c r="G2063" s="63" t="str" cm="1">
        <f t="array" ref="G2063">IF(INDEX(Assessment!$L$1:$L$63184,ROWS(G$2:G2063)*24-13)=0,"",INDEX(Assessment!$L$1:$L$63184,ROWS(G$2:G2063)*24-13))</f>
        <v/>
      </c>
      <c r="H2063" s="5" t="str" cm="1">
        <f t="array" ref="H2063">_xlfn.CONCAT(
IF(INDEX(Assessment!$L$1:$L$63184,ROWS(H$2:H2063)*24-8)&lt;&gt;FALSE, _xlfn.CONCAT(INDEX(Assessment!$L$1:$L$63184,ROWS(H$2:H2063)*24-8)," (",TEXT(INDEX(Assessment!$M$1:$M$63184,ROWS(H$2:H2063)*24-8),"m/yy"),") ",INDEX(Assessment!$N$1:$N$63184,ROWS(H$2:H2063)*24-8)),""),
IF(INDEX(Assessment!$L$1:$L$63184,ROWS(H$2:H2063)*24-7)&lt;&gt;FALSE, _xlfn.CONCAT(CHAR(10),INDEX(Assessment!$L$1:$L$63184,ROWS(H$2:H2063)*24-7)," (",TEXT(INDEX(Assessment!$M$1:$M$63184,ROWS(H$2:H2063)*24-7),"m/yy"),") ",INDEX(Assessment!$N$1:$N$63184,ROWS(H$2:H2063)*24-7)),""),
IF(INDEX(Assessment!$L$1:$L$63184,ROWS(H$2:H2063)*24-6)&lt;&gt;FALSE, _xlfn.CONCAT(CHAR(10),INDEX(Assessment!$L$1:$L$63184,ROWS(H$2:H2063)*24-6)," (",TEXT(INDEX(Assessment!$M$1:$M$63184,ROWS(H$2:H2063)*24-6),"m/yy"),") ",INDEX(Assessment!$N$1:$N$63184,ROWS(H$2:H2063)*24-6)),""),
IF(INDEX(Assessment!$L$1:$L$63184,ROWS(H$2:H2063)*24-5)&lt;&gt;FALSE, _xlfn.CONCAT(CHAR(10),INDEX(Assessment!$L$1:$L$63184,ROWS(H$2:H2063)*24-5)," (",TEXT(INDEX(Assessment!$M$1:$M$63184,ROWS(H$2:H2063)*24-5),"m/yy"),") ",INDEX(Assessment!$N$1:$N$63184,ROWS(H$2:H2063)*24-5)),""),
IF(INDEX(Assessment!$L$1:$L$63184,ROWS(H$2:H2063)*24-4)&lt;&gt;FALSE, _xlfn.CONCAT(CHAR(10),INDEX(Assessment!$L$1:$L$63184,ROWS(H$2:H2063)*24-4)," (",TEXT(INDEX(Assessment!$M$1:$M$63184,ROWS(H$2:H2063)*24-4),"m/yy"),") ",INDEX(Assessment!$N$1:$N$63184,ROWS(H$2:H2063)*24-4)),""),
IF(INDEX(Assessment!$L$1:$L$63184,ROWS(H$2:H2063)*24-3)&lt;&gt;FALSE, _xlfn.CONCAT(CHAR(10),INDEX(Assessment!$L$1:$L$63184,ROWS(H$2:H2063)*24-3)," (",TEXT(INDEX(Assessment!$M$1:$M$63184,ROWS(H$2:H2063)*24-3),"m/yy"),") ",INDEX(Assessment!$N$1:$N$63184,ROWS(H$2:H2063)*24-3)),""),
IF(INDEX(Assessment!$L$1:$L$63184,ROWS(H$2:H2063)*24-2)&lt;&gt;FALSE, _xlfn.CONCAT(CHAR(10),INDEX(Assessment!$L$1:$L$63184,ROWS(H$2:H2063)*24-2)," (",TEXT(INDEX(Assessment!$M$1:$M$63184,ROWS(H$2:H2063)*24-2),"m/yy"),") ",INDEX(Assessment!$N$1:$N$63184,ROWS(H$2:H2063)*24-2)),""),
IF(INDEX(Assessment!$L$1:$L$63184,ROWS(H$2:H2063)*24-1)&lt;&gt;FALSE, _xlfn.CONCAT(CHAR(10),INDEX(Assessment!$L$1:$L$63184,ROWS(H$2:H2063)*24-1),") ",TEXT(INDEX(Assessment!$M$1:$M$63184,ROWS(H$2:H2063)*24-1),"m/yy"),") ",INDEX(Assessment!$N$1:$N$63184,ROWS(H$2:H2063)*24-1)),"")
)</f>
        <v/>
      </c>
      <c r="I2063" s="4" t="str" cm="1">
        <f t="array" ref="I2063">IF(INDEX(Assessment!$L$1:$L$63184,ROWS(I$2:I2063)*24-17)=0,"",INDEX(Assessment!$L$1:$L$63184,ROWS(I$2:I2063)*24-17))</f>
        <v/>
      </c>
    </row>
    <row r="2064" spans="1:9" s="4" customFormat="1" x14ac:dyDescent="0.25">
      <c r="A2064" s="4" t="str" cm="1">
        <f t="array" ref="A2064">IF(INDEX(Assessment!$C$1:$C$63184,ROWS(A$2:A2064)*24-22)=0,"",INDEX(Assessment!$C$1:$C$63184,ROWS(A$2:A2064)*24-22))</f>
        <v/>
      </c>
      <c r="B2064" s="4" t="str" cm="1">
        <f t="array" ref="B2064">IF(INDEX(Assessment!$C$1:$C$63184,ROWS(B$2:B2064)*24-21)=0,"",INDEX(Assessment!$C$1:$C$63184,ROWS(B$2:B2064)*24-21))</f>
        <v/>
      </c>
      <c r="C2064" s="4" t="str" cm="1">
        <f t="array" ref="C2064">IF(INDEX(Assessment!$C$1:$C$63184,ROWS(C$2:C2064)*24-20)="","",_xlfn.CONCAT(INDEX(Assessment!$C$1:$C$63184,ROWS(C$2:C2064)*24-20), " ==&gt; ", INDEX(Assessment!$C$1:$C$63184,ROWS(C$2:C2064)*24-19)))</f>
        <v/>
      </c>
      <c r="D2064" s="4" t="str" cm="1">
        <f t="array" ref="D2064">IF(INDEX(Assessment!$L$1:$L$63184,ROWS(D$2:D2064)*24-20)=0,"",INDEX(Assessment!$L$1:$L$63184,ROWS(D$2:D2064)*24-20))</f>
        <v/>
      </c>
      <c r="E2064" s="6" t="str" cm="1">
        <f t="array" ref="E2064">IF(INDEX(Assessment!$I$1:$I$63184,ROWS(E$2:E2064)*24-12)=0,"",INDEX(Assessment!$I$1:$I$63184,ROWS(E$2:E2064)*24-12))</f>
        <v/>
      </c>
      <c r="F2064" s="64" t="str" cm="1">
        <f t="array" ref="F2064">IF(INDEX(Assessment!$L$1:$L$63184,ROWS(F$2:F2064)*24-14)=0,"",INDEX(Assessment!$L$1:$L$63184,ROWS(F$2:F2064)*24-14))</f>
        <v/>
      </c>
      <c r="G2064" s="63" t="str" cm="1">
        <f t="array" ref="G2064">IF(INDEX(Assessment!$L$1:$L$63184,ROWS(G$2:G2064)*24-13)=0,"",INDEX(Assessment!$L$1:$L$63184,ROWS(G$2:G2064)*24-13))</f>
        <v/>
      </c>
      <c r="H2064" s="5" t="str" cm="1">
        <f t="array" ref="H2064">_xlfn.CONCAT(
IF(INDEX(Assessment!$L$1:$L$63184,ROWS(H$2:H2064)*24-8)&lt;&gt;FALSE, _xlfn.CONCAT(INDEX(Assessment!$L$1:$L$63184,ROWS(H$2:H2064)*24-8)," (",TEXT(INDEX(Assessment!$M$1:$M$63184,ROWS(H$2:H2064)*24-8),"m/yy"),") ",INDEX(Assessment!$N$1:$N$63184,ROWS(H$2:H2064)*24-8)),""),
IF(INDEX(Assessment!$L$1:$L$63184,ROWS(H$2:H2064)*24-7)&lt;&gt;FALSE, _xlfn.CONCAT(CHAR(10),INDEX(Assessment!$L$1:$L$63184,ROWS(H$2:H2064)*24-7)," (",TEXT(INDEX(Assessment!$M$1:$M$63184,ROWS(H$2:H2064)*24-7),"m/yy"),") ",INDEX(Assessment!$N$1:$N$63184,ROWS(H$2:H2064)*24-7)),""),
IF(INDEX(Assessment!$L$1:$L$63184,ROWS(H$2:H2064)*24-6)&lt;&gt;FALSE, _xlfn.CONCAT(CHAR(10),INDEX(Assessment!$L$1:$L$63184,ROWS(H$2:H2064)*24-6)," (",TEXT(INDEX(Assessment!$M$1:$M$63184,ROWS(H$2:H2064)*24-6),"m/yy"),") ",INDEX(Assessment!$N$1:$N$63184,ROWS(H$2:H2064)*24-6)),""),
IF(INDEX(Assessment!$L$1:$L$63184,ROWS(H$2:H2064)*24-5)&lt;&gt;FALSE, _xlfn.CONCAT(CHAR(10),INDEX(Assessment!$L$1:$L$63184,ROWS(H$2:H2064)*24-5)," (",TEXT(INDEX(Assessment!$M$1:$M$63184,ROWS(H$2:H2064)*24-5),"m/yy"),") ",INDEX(Assessment!$N$1:$N$63184,ROWS(H$2:H2064)*24-5)),""),
IF(INDEX(Assessment!$L$1:$L$63184,ROWS(H$2:H2064)*24-4)&lt;&gt;FALSE, _xlfn.CONCAT(CHAR(10),INDEX(Assessment!$L$1:$L$63184,ROWS(H$2:H2064)*24-4)," (",TEXT(INDEX(Assessment!$M$1:$M$63184,ROWS(H$2:H2064)*24-4),"m/yy"),") ",INDEX(Assessment!$N$1:$N$63184,ROWS(H$2:H2064)*24-4)),""),
IF(INDEX(Assessment!$L$1:$L$63184,ROWS(H$2:H2064)*24-3)&lt;&gt;FALSE, _xlfn.CONCAT(CHAR(10),INDEX(Assessment!$L$1:$L$63184,ROWS(H$2:H2064)*24-3)," (",TEXT(INDEX(Assessment!$M$1:$M$63184,ROWS(H$2:H2064)*24-3),"m/yy"),") ",INDEX(Assessment!$N$1:$N$63184,ROWS(H$2:H2064)*24-3)),""),
IF(INDEX(Assessment!$L$1:$L$63184,ROWS(H$2:H2064)*24-2)&lt;&gt;FALSE, _xlfn.CONCAT(CHAR(10),INDEX(Assessment!$L$1:$L$63184,ROWS(H$2:H2064)*24-2)," (",TEXT(INDEX(Assessment!$M$1:$M$63184,ROWS(H$2:H2064)*24-2),"m/yy"),") ",INDEX(Assessment!$N$1:$N$63184,ROWS(H$2:H2064)*24-2)),""),
IF(INDEX(Assessment!$L$1:$L$63184,ROWS(H$2:H2064)*24-1)&lt;&gt;FALSE, _xlfn.CONCAT(CHAR(10),INDEX(Assessment!$L$1:$L$63184,ROWS(H$2:H2064)*24-1),") ",TEXT(INDEX(Assessment!$M$1:$M$63184,ROWS(H$2:H2064)*24-1),"m/yy"),") ",INDEX(Assessment!$N$1:$N$63184,ROWS(H$2:H2064)*24-1)),"")
)</f>
        <v/>
      </c>
      <c r="I2064" s="4" t="str" cm="1">
        <f t="array" ref="I2064">IF(INDEX(Assessment!$L$1:$L$63184,ROWS(I$2:I2064)*24-17)=0,"",INDEX(Assessment!$L$1:$L$63184,ROWS(I$2:I2064)*24-17))</f>
        <v/>
      </c>
    </row>
    <row r="2065" spans="1:9" s="4" customFormat="1" x14ac:dyDescent="0.25">
      <c r="A2065" s="4" t="str" cm="1">
        <f t="array" ref="A2065">IF(INDEX(Assessment!$C$1:$C$63184,ROWS(A$2:A2065)*24-22)=0,"",INDEX(Assessment!$C$1:$C$63184,ROWS(A$2:A2065)*24-22))</f>
        <v/>
      </c>
      <c r="B2065" s="4" t="str" cm="1">
        <f t="array" ref="B2065">IF(INDEX(Assessment!$C$1:$C$63184,ROWS(B$2:B2065)*24-21)=0,"",INDEX(Assessment!$C$1:$C$63184,ROWS(B$2:B2065)*24-21))</f>
        <v/>
      </c>
      <c r="C2065" s="4" t="str" cm="1">
        <f t="array" ref="C2065">IF(INDEX(Assessment!$C$1:$C$63184,ROWS(C$2:C2065)*24-20)="","",_xlfn.CONCAT(INDEX(Assessment!$C$1:$C$63184,ROWS(C$2:C2065)*24-20), " ==&gt; ", INDEX(Assessment!$C$1:$C$63184,ROWS(C$2:C2065)*24-19)))</f>
        <v/>
      </c>
      <c r="D2065" s="4" t="str" cm="1">
        <f t="array" ref="D2065">IF(INDEX(Assessment!$L$1:$L$63184,ROWS(D$2:D2065)*24-20)=0,"",INDEX(Assessment!$L$1:$L$63184,ROWS(D$2:D2065)*24-20))</f>
        <v/>
      </c>
      <c r="E2065" s="6" t="str" cm="1">
        <f t="array" ref="E2065">IF(INDEX(Assessment!$I$1:$I$63184,ROWS(E$2:E2065)*24-12)=0,"",INDEX(Assessment!$I$1:$I$63184,ROWS(E$2:E2065)*24-12))</f>
        <v/>
      </c>
      <c r="F2065" s="64" t="str" cm="1">
        <f t="array" ref="F2065">IF(INDEX(Assessment!$L$1:$L$63184,ROWS(F$2:F2065)*24-14)=0,"",INDEX(Assessment!$L$1:$L$63184,ROWS(F$2:F2065)*24-14))</f>
        <v/>
      </c>
      <c r="G2065" s="63" t="str" cm="1">
        <f t="array" ref="G2065">IF(INDEX(Assessment!$L$1:$L$63184,ROWS(G$2:G2065)*24-13)=0,"",INDEX(Assessment!$L$1:$L$63184,ROWS(G$2:G2065)*24-13))</f>
        <v/>
      </c>
      <c r="H2065" s="5" t="str" cm="1">
        <f t="array" ref="H2065">_xlfn.CONCAT(
IF(INDEX(Assessment!$L$1:$L$63184,ROWS(H$2:H2065)*24-8)&lt;&gt;FALSE, _xlfn.CONCAT(INDEX(Assessment!$L$1:$L$63184,ROWS(H$2:H2065)*24-8)," (",TEXT(INDEX(Assessment!$M$1:$M$63184,ROWS(H$2:H2065)*24-8),"m/yy"),") ",INDEX(Assessment!$N$1:$N$63184,ROWS(H$2:H2065)*24-8)),""),
IF(INDEX(Assessment!$L$1:$L$63184,ROWS(H$2:H2065)*24-7)&lt;&gt;FALSE, _xlfn.CONCAT(CHAR(10),INDEX(Assessment!$L$1:$L$63184,ROWS(H$2:H2065)*24-7)," (",TEXT(INDEX(Assessment!$M$1:$M$63184,ROWS(H$2:H2065)*24-7),"m/yy"),") ",INDEX(Assessment!$N$1:$N$63184,ROWS(H$2:H2065)*24-7)),""),
IF(INDEX(Assessment!$L$1:$L$63184,ROWS(H$2:H2065)*24-6)&lt;&gt;FALSE, _xlfn.CONCAT(CHAR(10),INDEX(Assessment!$L$1:$L$63184,ROWS(H$2:H2065)*24-6)," (",TEXT(INDEX(Assessment!$M$1:$M$63184,ROWS(H$2:H2065)*24-6),"m/yy"),") ",INDEX(Assessment!$N$1:$N$63184,ROWS(H$2:H2065)*24-6)),""),
IF(INDEX(Assessment!$L$1:$L$63184,ROWS(H$2:H2065)*24-5)&lt;&gt;FALSE, _xlfn.CONCAT(CHAR(10),INDEX(Assessment!$L$1:$L$63184,ROWS(H$2:H2065)*24-5)," (",TEXT(INDEX(Assessment!$M$1:$M$63184,ROWS(H$2:H2065)*24-5),"m/yy"),") ",INDEX(Assessment!$N$1:$N$63184,ROWS(H$2:H2065)*24-5)),""),
IF(INDEX(Assessment!$L$1:$L$63184,ROWS(H$2:H2065)*24-4)&lt;&gt;FALSE, _xlfn.CONCAT(CHAR(10),INDEX(Assessment!$L$1:$L$63184,ROWS(H$2:H2065)*24-4)," (",TEXT(INDEX(Assessment!$M$1:$M$63184,ROWS(H$2:H2065)*24-4),"m/yy"),") ",INDEX(Assessment!$N$1:$N$63184,ROWS(H$2:H2065)*24-4)),""),
IF(INDEX(Assessment!$L$1:$L$63184,ROWS(H$2:H2065)*24-3)&lt;&gt;FALSE, _xlfn.CONCAT(CHAR(10),INDEX(Assessment!$L$1:$L$63184,ROWS(H$2:H2065)*24-3)," (",TEXT(INDEX(Assessment!$M$1:$M$63184,ROWS(H$2:H2065)*24-3),"m/yy"),") ",INDEX(Assessment!$N$1:$N$63184,ROWS(H$2:H2065)*24-3)),""),
IF(INDEX(Assessment!$L$1:$L$63184,ROWS(H$2:H2065)*24-2)&lt;&gt;FALSE, _xlfn.CONCAT(CHAR(10),INDEX(Assessment!$L$1:$L$63184,ROWS(H$2:H2065)*24-2)," (",TEXT(INDEX(Assessment!$M$1:$M$63184,ROWS(H$2:H2065)*24-2),"m/yy"),") ",INDEX(Assessment!$N$1:$N$63184,ROWS(H$2:H2065)*24-2)),""),
IF(INDEX(Assessment!$L$1:$L$63184,ROWS(H$2:H2065)*24-1)&lt;&gt;FALSE, _xlfn.CONCAT(CHAR(10),INDEX(Assessment!$L$1:$L$63184,ROWS(H$2:H2065)*24-1),") ",TEXT(INDEX(Assessment!$M$1:$M$63184,ROWS(H$2:H2065)*24-1),"m/yy"),") ",INDEX(Assessment!$N$1:$N$63184,ROWS(H$2:H2065)*24-1)),"")
)</f>
        <v/>
      </c>
      <c r="I2065" s="4" t="str" cm="1">
        <f t="array" ref="I2065">IF(INDEX(Assessment!$L$1:$L$63184,ROWS(I$2:I2065)*24-17)=0,"",INDEX(Assessment!$L$1:$L$63184,ROWS(I$2:I2065)*24-17))</f>
        <v/>
      </c>
    </row>
    <row r="2066" spans="1:9" s="4" customFormat="1" x14ac:dyDescent="0.25">
      <c r="A2066" s="4" t="str" cm="1">
        <f t="array" ref="A2066">IF(INDEX(Assessment!$C$1:$C$63184,ROWS(A$2:A2066)*24-22)=0,"",INDEX(Assessment!$C$1:$C$63184,ROWS(A$2:A2066)*24-22))</f>
        <v/>
      </c>
      <c r="B2066" s="4" t="str" cm="1">
        <f t="array" ref="B2066">IF(INDEX(Assessment!$C$1:$C$63184,ROWS(B$2:B2066)*24-21)=0,"",INDEX(Assessment!$C$1:$C$63184,ROWS(B$2:B2066)*24-21))</f>
        <v/>
      </c>
      <c r="C2066" s="4" t="str" cm="1">
        <f t="array" ref="C2066">IF(INDEX(Assessment!$C$1:$C$63184,ROWS(C$2:C2066)*24-20)="","",_xlfn.CONCAT(INDEX(Assessment!$C$1:$C$63184,ROWS(C$2:C2066)*24-20), " ==&gt; ", INDEX(Assessment!$C$1:$C$63184,ROWS(C$2:C2066)*24-19)))</f>
        <v/>
      </c>
      <c r="D2066" s="4" t="str" cm="1">
        <f t="array" ref="D2066">IF(INDEX(Assessment!$L$1:$L$63184,ROWS(D$2:D2066)*24-20)=0,"",INDEX(Assessment!$L$1:$L$63184,ROWS(D$2:D2066)*24-20))</f>
        <v/>
      </c>
      <c r="E2066" s="6" t="str" cm="1">
        <f t="array" ref="E2066">IF(INDEX(Assessment!$I$1:$I$63184,ROWS(E$2:E2066)*24-12)=0,"",INDEX(Assessment!$I$1:$I$63184,ROWS(E$2:E2066)*24-12))</f>
        <v/>
      </c>
      <c r="F2066" s="64" t="str" cm="1">
        <f t="array" ref="F2066">IF(INDEX(Assessment!$L$1:$L$63184,ROWS(F$2:F2066)*24-14)=0,"",INDEX(Assessment!$L$1:$L$63184,ROWS(F$2:F2066)*24-14))</f>
        <v/>
      </c>
      <c r="G2066" s="63" t="str" cm="1">
        <f t="array" ref="G2066">IF(INDEX(Assessment!$L$1:$L$63184,ROWS(G$2:G2066)*24-13)=0,"",INDEX(Assessment!$L$1:$L$63184,ROWS(G$2:G2066)*24-13))</f>
        <v/>
      </c>
      <c r="H2066" s="5" t="str" cm="1">
        <f t="array" ref="H2066">_xlfn.CONCAT(
IF(INDEX(Assessment!$L$1:$L$63184,ROWS(H$2:H2066)*24-8)&lt;&gt;FALSE, _xlfn.CONCAT(INDEX(Assessment!$L$1:$L$63184,ROWS(H$2:H2066)*24-8)," (",TEXT(INDEX(Assessment!$M$1:$M$63184,ROWS(H$2:H2066)*24-8),"m/yy"),") ",INDEX(Assessment!$N$1:$N$63184,ROWS(H$2:H2066)*24-8)),""),
IF(INDEX(Assessment!$L$1:$L$63184,ROWS(H$2:H2066)*24-7)&lt;&gt;FALSE, _xlfn.CONCAT(CHAR(10),INDEX(Assessment!$L$1:$L$63184,ROWS(H$2:H2066)*24-7)," (",TEXT(INDEX(Assessment!$M$1:$M$63184,ROWS(H$2:H2066)*24-7),"m/yy"),") ",INDEX(Assessment!$N$1:$N$63184,ROWS(H$2:H2066)*24-7)),""),
IF(INDEX(Assessment!$L$1:$L$63184,ROWS(H$2:H2066)*24-6)&lt;&gt;FALSE, _xlfn.CONCAT(CHAR(10),INDEX(Assessment!$L$1:$L$63184,ROWS(H$2:H2066)*24-6)," (",TEXT(INDEX(Assessment!$M$1:$M$63184,ROWS(H$2:H2066)*24-6),"m/yy"),") ",INDEX(Assessment!$N$1:$N$63184,ROWS(H$2:H2066)*24-6)),""),
IF(INDEX(Assessment!$L$1:$L$63184,ROWS(H$2:H2066)*24-5)&lt;&gt;FALSE, _xlfn.CONCAT(CHAR(10),INDEX(Assessment!$L$1:$L$63184,ROWS(H$2:H2066)*24-5)," (",TEXT(INDEX(Assessment!$M$1:$M$63184,ROWS(H$2:H2066)*24-5),"m/yy"),") ",INDEX(Assessment!$N$1:$N$63184,ROWS(H$2:H2066)*24-5)),""),
IF(INDEX(Assessment!$L$1:$L$63184,ROWS(H$2:H2066)*24-4)&lt;&gt;FALSE, _xlfn.CONCAT(CHAR(10),INDEX(Assessment!$L$1:$L$63184,ROWS(H$2:H2066)*24-4)," (",TEXT(INDEX(Assessment!$M$1:$M$63184,ROWS(H$2:H2066)*24-4),"m/yy"),") ",INDEX(Assessment!$N$1:$N$63184,ROWS(H$2:H2066)*24-4)),""),
IF(INDEX(Assessment!$L$1:$L$63184,ROWS(H$2:H2066)*24-3)&lt;&gt;FALSE, _xlfn.CONCAT(CHAR(10),INDEX(Assessment!$L$1:$L$63184,ROWS(H$2:H2066)*24-3)," (",TEXT(INDEX(Assessment!$M$1:$M$63184,ROWS(H$2:H2066)*24-3),"m/yy"),") ",INDEX(Assessment!$N$1:$N$63184,ROWS(H$2:H2066)*24-3)),""),
IF(INDEX(Assessment!$L$1:$L$63184,ROWS(H$2:H2066)*24-2)&lt;&gt;FALSE, _xlfn.CONCAT(CHAR(10),INDEX(Assessment!$L$1:$L$63184,ROWS(H$2:H2066)*24-2)," (",TEXT(INDEX(Assessment!$M$1:$M$63184,ROWS(H$2:H2066)*24-2),"m/yy"),") ",INDEX(Assessment!$N$1:$N$63184,ROWS(H$2:H2066)*24-2)),""),
IF(INDEX(Assessment!$L$1:$L$63184,ROWS(H$2:H2066)*24-1)&lt;&gt;FALSE, _xlfn.CONCAT(CHAR(10),INDEX(Assessment!$L$1:$L$63184,ROWS(H$2:H2066)*24-1),") ",TEXT(INDEX(Assessment!$M$1:$M$63184,ROWS(H$2:H2066)*24-1),"m/yy"),") ",INDEX(Assessment!$N$1:$N$63184,ROWS(H$2:H2066)*24-1)),"")
)</f>
        <v/>
      </c>
      <c r="I2066" s="4" t="str" cm="1">
        <f t="array" ref="I2066">IF(INDEX(Assessment!$L$1:$L$63184,ROWS(I$2:I2066)*24-17)=0,"",INDEX(Assessment!$L$1:$L$63184,ROWS(I$2:I2066)*24-17))</f>
        <v/>
      </c>
    </row>
    <row r="2067" spans="1:9" s="4" customFormat="1" x14ac:dyDescent="0.25">
      <c r="A2067" s="4" t="str" cm="1">
        <f t="array" ref="A2067">IF(INDEX(Assessment!$C$1:$C$63184,ROWS(A$2:A2067)*24-22)=0,"",INDEX(Assessment!$C$1:$C$63184,ROWS(A$2:A2067)*24-22))</f>
        <v/>
      </c>
      <c r="B2067" s="4" t="str" cm="1">
        <f t="array" ref="B2067">IF(INDEX(Assessment!$C$1:$C$63184,ROWS(B$2:B2067)*24-21)=0,"",INDEX(Assessment!$C$1:$C$63184,ROWS(B$2:B2067)*24-21))</f>
        <v/>
      </c>
      <c r="C2067" s="4" t="str" cm="1">
        <f t="array" ref="C2067">IF(INDEX(Assessment!$C$1:$C$63184,ROWS(C$2:C2067)*24-20)="","",_xlfn.CONCAT(INDEX(Assessment!$C$1:$C$63184,ROWS(C$2:C2067)*24-20), " ==&gt; ", INDEX(Assessment!$C$1:$C$63184,ROWS(C$2:C2067)*24-19)))</f>
        <v/>
      </c>
      <c r="D2067" s="4" t="str" cm="1">
        <f t="array" ref="D2067">IF(INDEX(Assessment!$L$1:$L$63184,ROWS(D$2:D2067)*24-20)=0,"",INDEX(Assessment!$L$1:$L$63184,ROWS(D$2:D2067)*24-20))</f>
        <v/>
      </c>
      <c r="E2067" s="6" t="str" cm="1">
        <f t="array" ref="E2067">IF(INDEX(Assessment!$I$1:$I$63184,ROWS(E$2:E2067)*24-12)=0,"",INDEX(Assessment!$I$1:$I$63184,ROWS(E$2:E2067)*24-12))</f>
        <v/>
      </c>
      <c r="F2067" s="64" t="str" cm="1">
        <f t="array" ref="F2067">IF(INDEX(Assessment!$L$1:$L$63184,ROWS(F$2:F2067)*24-14)=0,"",INDEX(Assessment!$L$1:$L$63184,ROWS(F$2:F2067)*24-14))</f>
        <v/>
      </c>
      <c r="G2067" s="63" t="str" cm="1">
        <f t="array" ref="G2067">IF(INDEX(Assessment!$L$1:$L$63184,ROWS(G$2:G2067)*24-13)=0,"",INDEX(Assessment!$L$1:$L$63184,ROWS(G$2:G2067)*24-13))</f>
        <v/>
      </c>
      <c r="H2067" s="5" t="str" cm="1">
        <f t="array" ref="H2067">_xlfn.CONCAT(
IF(INDEX(Assessment!$L$1:$L$63184,ROWS(H$2:H2067)*24-8)&lt;&gt;FALSE, _xlfn.CONCAT(INDEX(Assessment!$L$1:$L$63184,ROWS(H$2:H2067)*24-8)," (",TEXT(INDEX(Assessment!$M$1:$M$63184,ROWS(H$2:H2067)*24-8),"m/yy"),") ",INDEX(Assessment!$N$1:$N$63184,ROWS(H$2:H2067)*24-8)),""),
IF(INDEX(Assessment!$L$1:$L$63184,ROWS(H$2:H2067)*24-7)&lt;&gt;FALSE, _xlfn.CONCAT(CHAR(10),INDEX(Assessment!$L$1:$L$63184,ROWS(H$2:H2067)*24-7)," (",TEXT(INDEX(Assessment!$M$1:$M$63184,ROWS(H$2:H2067)*24-7),"m/yy"),") ",INDEX(Assessment!$N$1:$N$63184,ROWS(H$2:H2067)*24-7)),""),
IF(INDEX(Assessment!$L$1:$L$63184,ROWS(H$2:H2067)*24-6)&lt;&gt;FALSE, _xlfn.CONCAT(CHAR(10),INDEX(Assessment!$L$1:$L$63184,ROWS(H$2:H2067)*24-6)," (",TEXT(INDEX(Assessment!$M$1:$M$63184,ROWS(H$2:H2067)*24-6),"m/yy"),") ",INDEX(Assessment!$N$1:$N$63184,ROWS(H$2:H2067)*24-6)),""),
IF(INDEX(Assessment!$L$1:$L$63184,ROWS(H$2:H2067)*24-5)&lt;&gt;FALSE, _xlfn.CONCAT(CHAR(10),INDEX(Assessment!$L$1:$L$63184,ROWS(H$2:H2067)*24-5)," (",TEXT(INDEX(Assessment!$M$1:$M$63184,ROWS(H$2:H2067)*24-5),"m/yy"),") ",INDEX(Assessment!$N$1:$N$63184,ROWS(H$2:H2067)*24-5)),""),
IF(INDEX(Assessment!$L$1:$L$63184,ROWS(H$2:H2067)*24-4)&lt;&gt;FALSE, _xlfn.CONCAT(CHAR(10),INDEX(Assessment!$L$1:$L$63184,ROWS(H$2:H2067)*24-4)," (",TEXT(INDEX(Assessment!$M$1:$M$63184,ROWS(H$2:H2067)*24-4),"m/yy"),") ",INDEX(Assessment!$N$1:$N$63184,ROWS(H$2:H2067)*24-4)),""),
IF(INDEX(Assessment!$L$1:$L$63184,ROWS(H$2:H2067)*24-3)&lt;&gt;FALSE, _xlfn.CONCAT(CHAR(10),INDEX(Assessment!$L$1:$L$63184,ROWS(H$2:H2067)*24-3)," (",TEXT(INDEX(Assessment!$M$1:$M$63184,ROWS(H$2:H2067)*24-3),"m/yy"),") ",INDEX(Assessment!$N$1:$N$63184,ROWS(H$2:H2067)*24-3)),""),
IF(INDEX(Assessment!$L$1:$L$63184,ROWS(H$2:H2067)*24-2)&lt;&gt;FALSE, _xlfn.CONCAT(CHAR(10),INDEX(Assessment!$L$1:$L$63184,ROWS(H$2:H2067)*24-2)," (",TEXT(INDEX(Assessment!$M$1:$M$63184,ROWS(H$2:H2067)*24-2),"m/yy"),") ",INDEX(Assessment!$N$1:$N$63184,ROWS(H$2:H2067)*24-2)),""),
IF(INDEX(Assessment!$L$1:$L$63184,ROWS(H$2:H2067)*24-1)&lt;&gt;FALSE, _xlfn.CONCAT(CHAR(10),INDEX(Assessment!$L$1:$L$63184,ROWS(H$2:H2067)*24-1),") ",TEXT(INDEX(Assessment!$M$1:$M$63184,ROWS(H$2:H2067)*24-1),"m/yy"),") ",INDEX(Assessment!$N$1:$N$63184,ROWS(H$2:H2067)*24-1)),"")
)</f>
        <v/>
      </c>
      <c r="I2067" s="4" t="str" cm="1">
        <f t="array" ref="I2067">IF(INDEX(Assessment!$L$1:$L$63184,ROWS(I$2:I2067)*24-17)=0,"",INDEX(Assessment!$L$1:$L$63184,ROWS(I$2:I2067)*24-17))</f>
        <v/>
      </c>
    </row>
    <row r="2068" spans="1:9" s="4" customFormat="1" x14ac:dyDescent="0.25">
      <c r="A2068" s="4" t="str" cm="1">
        <f t="array" ref="A2068">IF(INDEX(Assessment!$C$1:$C$63184,ROWS(A$2:A2068)*24-22)=0,"",INDEX(Assessment!$C$1:$C$63184,ROWS(A$2:A2068)*24-22))</f>
        <v/>
      </c>
      <c r="B2068" s="4" t="str" cm="1">
        <f t="array" ref="B2068">IF(INDEX(Assessment!$C$1:$C$63184,ROWS(B$2:B2068)*24-21)=0,"",INDEX(Assessment!$C$1:$C$63184,ROWS(B$2:B2068)*24-21))</f>
        <v/>
      </c>
      <c r="C2068" s="4" t="str" cm="1">
        <f t="array" ref="C2068">IF(INDEX(Assessment!$C$1:$C$63184,ROWS(C$2:C2068)*24-20)="","",_xlfn.CONCAT(INDEX(Assessment!$C$1:$C$63184,ROWS(C$2:C2068)*24-20), " ==&gt; ", INDEX(Assessment!$C$1:$C$63184,ROWS(C$2:C2068)*24-19)))</f>
        <v/>
      </c>
      <c r="D2068" s="4" t="str" cm="1">
        <f t="array" ref="D2068">IF(INDEX(Assessment!$L$1:$L$63184,ROWS(D$2:D2068)*24-20)=0,"",INDEX(Assessment!$L$1:$L$63184,ROWS(D$2:D2068)*24-20))</f>
        <v/>
      </c>
      <c r="E2068" s="6" t="str" cm="1">
        <f t="array" ref="E2068">IF(INDEX(Assessment!$I$1:$I$63184,ROWS(E$2:E2068)*24-12)=0,"",INDEX(Assessment!$I$1:$I$63184,ROWS(E$2:E2068)*24-12))</f>
        <v/>
      </c>
      <c r="F2068" s="64" t="str" cm="1">
        <f t="array" ref="F2068">IF(INDEX(Assessment!$L$1:$L$63184,ROWS(F$2:F2068)*24-14)=0,"",INDEX(Assessment!$L$1:$L$63184,ROWS(F$2:F2068)*24-14))</f>
        <v/>
      </c>
      <c r="G2068" s="63" t="str" cm="1">
        <f t="array" ref="G2068">IF(INDEX(Assessment!$L$1:$L$63184,ROWS(G$2:G2068)*24-13)=0,"",INDEX(Assessment!$L$1:$L$63184,ROWS(G$2:G2068)*24-13))</f>
        <v/>
      </c>
      <c r="H2068" s="5" t="str" cm="1">
        <f t="array" ref="H2068">_xlfn.CONCAT(
IF(INDEX(Assessment!$L$1:$L$63184,ROWS(H$2:H2068)*24-8)&lt;&gt;FALSE, _xlfn.CONCAT(INDEX(Assessment!$L$1:$L$63184,ROWS(H$2:H2068)*24-8)," (",TEXT(INDEX(Assessment!$M$1:$M$63184,ROWS(H$2:H2068)*24-8),"m/yy"),") ",INDEX(Assessment!$N$1:$N$63184,ROWS(H$2:H2068)*24-8)),""),
IF(INDEX(Assessment!$L$1:$L$63184,ROWS(H$2:H2068)*24-7)&lt;&gt;FALSE, _xlfn.CONCAT(CHAR(10),INDEX(Assessment!$L$1:$L$63184,ROWS(H$2:H2068)*24-7)," (",TEXT(INDEX(Assessment!$M$1:$M$63184,ROWS(H$2:H2068)*24-7),"m/yy"),") ",INDEX(Assessment!$N$1:$N$63184,ROWS(H$2:H2068)*24-7)),""),
IF(INDEX(Assessment!$L$1:$L$63184,ROWS(H$2:H2068)*24-6)&lt;&gt;FALSE, _xlfn.CONCAT(CHAR(10),INDEX(Assessment!$L$1:$L$63184,ROWS(H$2:H2068)*24-6)," (",TEXT(INDEX(Assessment!$M$1:$M$63184,ROWS(H$2:H2068)*24-6),"m/yy"),") ",INDEX(Assessment!$N$1:$N$63184,ROWS(H$2:H2068)*24-6)),""),
IF(INDEX(Assessment!$L$1:$L$63184,ROWS(H$2:H2068)*24-5)&lt;&gt;FALSE, _xlfn.CONCAT(CHAR(10),INDEX(Assessment!$L$1:$L$63184,ROWS(H$2:H2068)*24-5)," (",TEXT(INDEX(Assessment!$M$1:$M$63184,ROWS(H$2:H2068)*24-5),"m/yy"),") ",INDEX(Assessment!$N$1:$N$63184,ROWS(H$2:H2068)*24-5)),""),
IF(INDEX(Assessment!$L$1:$L$63184,ROWS(H$2:H2068)*24-4)&lt;&gt;FALSE, _xlfn.CONCAT(CHAR(10),INDEX(Assessment!$L$1:$L$63184,ROWS(H$2:H2068)*24-4)," (",TEXT(INDEX(Assessment!$M$1:$M$63184,ROWS(H$2:H2068)*24-4),"m/yy"),") ",INDEX(Assessment!$N$1:$N$63184,ROWS(H$2:H2068)*24-4)),""),
IF(INDEX(Assessment!$L$1:$L$63184,ROWS(H$2:H2068)*24-3)&lt;&gt;FALSE, _xlfn.CONCAT(CHAR(10),INDEX(Assessment!$L$1:$L$63184,ROWS(H$2:H2068)*24-3)," (",TEXT(INDEX(Assessment!$M$1:$M$63184,ROWS(H$2:H2068)*24-3),"m/yy"),") ",INDEX(Assessment!$N$1:$N$63184,ROWS(H$2:H2068)*24-3)),""),
IF(INDEX(Assessment!$L$1:$L$63184,ROWS(H$2:H2068)*24-2)&lt;&gt;FALSE, _xlfn.CONCAT(CHAR(10),INDEX(Assessment!$L$1:$L$63184,ROWS(H$2:H2068)*24-2)," (",TEXT(INDEX(Assessment!$M$1:$M$63184,ROWS(H$2:H2068)*24-2),"m/yy"),") ",INDEX(Assessment!$N$1:$N$63184,ROWS(H$2:H2068)*24-2)),""),
IF(INDEX(Assessment!$L$1:$L$63184,ROWS(H$2:H2068)*24-1)&lt;&gt;FALSE, _xlfn.CONCAT(CHAR(10),INDEX(Assessment!$L$1:$L$63184,ROWS(H$2:H2068)*24-1),") ",TEXT(INDEX(Assessment!$M$1:$M$63184,ROWS(H$2:H2068)*24-1),"m/yy"),") ",INDEX(Assessment!$N$1:$N$63184,ROWS(H$2:H2068)*24-1)),"")
)</f>
        <v/>
      </c>
      <c r="I2068" s="4" t="str" cm="1">
        <f t="array" ref="I2068">IF(INDEX(Assessment!$L$1:$L$63184,ROWS(I$2:I2068)*24-17)=0,"",INDEX(Assessment!$L$1:$L$63184,ROWS(I$2:I2068)*24-17))</f>
        <v/>
      </c>
    </row>
    <row r="2069" spans="1:9" s="4" customFormat="1" x14ac:dyDescent="0.25">
      <c r="A2069" s="4" t="str" cm="1">
        <f t="array" ref="A2069">IF(INDEX(Assessment!$C$1:$C$63184,ROWS(A$2:A2069)*24-22)=0,"",INDEX(Assessment!$C$1:$C$63184,ROWS(A$2:A2069)*24-22))</f>
        <v/>
      </c>
      <c r="B2069" s="4" t="str" cm="1">
        <f t="array" ref="B2069">IF(INDEX(Assessment!$C$1:$C$63184,ROWS(B$2:B2069)*24-21)=0,"",INDEX(Assessment!$C$1:$C$63184,ROWS(B$2:B2069)*24-21))</f>
        <v/>
      </c>
      <c r="C2069" s="4" t="str" cm="1">
        <f t="array" ref="C2069">IF(INDEX(Assessment!$C$1:$C$63184,ROWS(C$2:C2069)*24-20)="","",_xlfn.CONCAT(INDEX(Assessment!$C$1:$C$63184,ROWS(C$2:C2069)*24-20), " ==&gt; ", INDEX(Assessment!$C$1:$C$63184,ROWS(C$2:C2069)*24-19)))</f>
        <v/>
      </c>
      <c r="D2069" s="4" t="str" cm="1">
        <f t="array" ref="D2069">IF(INDEX(Assessment!$L$1:$L$63184,ROWS(D$2:D2069)*24-20)=0,"",INDEX(Assessment!$L$1:$L$63184,ROWS(D$2:D2069)*24-20))</f>
        <v/>
      </c>
      <c r="E2069" s="6" t="str" cm="1">
        <f t="array" ref="E2069">IF(INDEX(Assessment!$I$1:$I$63184,ROWS(E$2:E2069)*24-12)=0,"",INDEX(Assessment!$I$1:$I$63184,ROWS(E$2:E2069)*24-12))</f>
        <v/>
      </c>
      <c r="F2069" s="64" t="str" cm="1">
        <f t="array" ref="F2069">IF(INDEX(Assessment!$L$1:$L$63184,ROWS(F$2:F2069)*24-14)=0,"",INDEX(Assessment!$L$1:$L$63184,ROWS(F$2:F2069)*24-14))</f>
        <v/>
      </c>
      <c r="G2069" s="63" t="str" cm="1">
        <f t="array" ref="G2069">IF(INDEX(Assessment!$L$1:$L$63184,ROWS(G$2:G2069)*24-13)=0,"",INDEX(Assessment!$L$1:$L$63184,ROWS(G$2:G2069)*24-13))</f>
        <v/>
      </c>
      <c r="H2069" s="5" t="str" cm="1">
        <f t="array" ref="H2069">_xlfn.CONCAT(
IF(INDEX(Assessment!$L$1:$L$63184,ROWS(H$2:H2069)*24-8)&lt;&gt;FALSE, _xlfn.CONCAT(INDEX(Assessment!$L$1:$L$63184,ROWS(H$2:H2069)*24-8)," (",TEXT(INDEX(Assessment!$M$1:$M$63184,ROWS(H$2:H2069)*24-8),"m/yy"),") ",INDEX(Assessment!$N$1:$N$63184,ROWS(H$2:H2069)*24-8)),""),
IF(INDEX(Assessment!$L$1:$L$63184,ROWS(H$2:H2069)*24-7)&lt;&gt;FALSE, _xlfn.CONCAT(CHAR(10),INDEX(Assessment!$L$1:$L$63184,ROWS(H$2:H2069)*24-7)," (",TEXT(INDEX(Assessment!$M$1:$M$63184,ROWS(H$2:H2069)*24-7),"m/yy"),") ",INDEX(Assessment!$N$1:$N$63184,ROWS(H$2:H2069)*24-7)),""),
IF(INDEX(Assessment!$L$1:$L$63184,ROWS(H$2:H2069)*24-6)&lt;&gt;FALSE, _xlfn.CONCAT(CHAR(10),INDEX(Assessment!$L$1:$L$63184,ROWS(H$2:H2069)*24-6)," (",TEXT(INDEX(Assessment!$M$1:$M$63184,ROWS(H$2:H2069)*24-6),"m/yy"),") ",INDEX(Assessment!$N$1:$N$63184,ROWS(H$2:H2069)*24-6)),""),
IF(INDEX(Assessment!$L$1:$L$63184,ROWS(H$2:H2069)*24-5)&lt;&gt;FALSE, _xlfn.CONCAT(CHAR(10),INDEX(Assessment!$L$1:$L$63184,ROWS(H$2:H2069)*24-5)," (",TEXT(INDEX(Assessment!$M$1:$M$63184,ROWS(H$2:H2069)*24-5),"m/yy"),") ",INDEX(Assessment!$N$1:$N$63184,ROWS(H$2:H2069)*24-5)),""),
IF(INDEX(Assessment!$L$1:$L$63184,ROWS(H$2:H2069)*24-4)&lt;&gt;FALSE, _xlfn.CONCAT(CHAR(10),INDEX(Assessment!$L$1:$L$63184,ROWS(H$2:H2069)*24-4)," (",TEXT(INDEX(Assessment!$M$1:$M$63184,ROWS(H$2:H2069)*24-4),"m/yy"),") ",INDEX(Assessment!$N$1:$N$63184,ROWS(H$2:H2069)*24-4)),""),
IF(INDEX(Assessment!$L$1:$L$63184,ROWS(H$2:H2069)*24-3)&lt;&gt;FALSE, _xlfn.CONCAT(CHAR(10),INDEX(Assessment!$L$1:$L$63184,ROWS(H$2:H2069)*24-3)," (",TEXT(INDEX(Assessment!$M$1:$M$63184,ROWS(H$2:H2069)*24-3),"m/yy"),") ",INDEX(Assessment!$N$1:$N$63184,ROWS(H$2:H2069)*24-3)),""),
IF(INDEX(Assessment!$L$1:$L$63184,ROWS(H$2:H2069)*24-2)&lt;&gt;FALSE, _xlfn.CONCAT(CHAR(10),INDEX(Assessment!$L$1:$L$63184,ROWS(H$2:H2069)*24-2)," (",TEXT(INDEX(Assessment!$M$1:$M$63184,ROWS(H$2:H2069)*24-2),"m/yy"),") ",INDEX(Assessment!$N$1:$N$63184,ROWS(H$2:H2069)*24-2)),""),
IF(INDEX(Assessment!$L$1:$L$63184,ROWS(H$2:H2069)*24-1)&lt;&gt;FALSE, _xlfn.CONCAT(CHAR(10),INDEX(Assessment!$L$1:$L$63184,ROWS(H$2:H2069)*24-1),") ",TEXT(INDEX(Assessment!$M$1:$M$63184,ROWS(H$2:H2069)*24-1),"m/yy"),") ",INDEX(Assessment!$N$1:$N$63184,ROWS(H$2:H2069)*24-1)),"")
)</f>
        <v/>
      </c>
      <c r="I2069" s="4" t="str" cm="1">
        <f t="array" ref="I2069">IF(INDEX(Assessment!$L$1:$L$63184,ROWS(I$2:I2069)*24-17)=0,"",INDEX(Assessment!$L$1:$L$63184,ROWS(I$2:I2069)*24-17))</f>
        <v/>
      </c>
    </row>
    <row r="2070" spans="1:9" s="4" customFormat="1" x14ac:dyDescent="0.25">
      <c r="A2070" s="4" t="str" cm="1">
        <f t="array" ref="A2070">IF(INDEX(Assessment!$C$1:$C$63184,ROWS(A$2:A2070)*24-22)=0,"",INDEX(Assessment!$C$1:$C$63184,ROWS(A$2:A2070)*24-22))</f>
        <v/>
      </c>
      <c r="B2070" s="4" t="str" cm="1">
        <f t="array" ref="B2070">IF(INDEX(Assessment!$C$1:$C$63184,ROWS(B$2:B2070)*24-21)=0,"",INDEX(Assessment!$C$1:$C$63184,ROWS(B$2:B2070)*24-21))</f>
        <v/>
      </c>
      <c r="C2070" s="4" t="str" cm="1">
        <f t="array" ref="C2070">IF(INDEX(Assessment!$C$1:$C$63184,ROWS(C$2:C2070)*24-20)="","",_xlfn.CONCAT(INDEX(Assessment!$C$1:$C$63184,ROWS(C$2:C2070)*24-20), " ==&gt; ", INDEX(Assessment!$C$1:$C$63184,ROWS(C$2:C2070)*24-19)))</f>
        <v/>
      </c>
      <c r="D2070" s="4" t="str" cm="1">
        <f t="array" ref="D2070">IF(INDEX(Assessment!$L$1:$L$63184,ROWS(D$2:D2070)*24-20)=0,"",INDEX(Assessment!$L$1:$L$63184,ROWS(D$2:D2070)*24-20))</f>
        <v/>
      </c>
      <c r="E2070" s="6" t="str" cm="1">
        <f t="array" ref="E2070">IF(INDEX(Assessment!$I$1:$I$63184,ROWS(E$2:E2070)*24-12)=0,"",INDEX(Assessment!$I$1:$I$63184,ROWS(E$2:E2070)*24-12))</f>
        <v/>
      </c>
      <c r="F2070" s="64" t="str" cm="1">
        <f t="array" ref="F2070">IF(INDEX(Assessment!$L$1:$L$63184,ROWS(F$2:F2070)*24-14)=0,"",INDEX(Assessment!$L$1:$L$63184,ROWS(F$2:F2070)*24-14))</f>
        <v/>
      </c>
      <c r="G2070" s="63" t="str" cm="1">
        <f t="array" ref="G2070">IF(INDEX(Assessment!$L$1:$L$63184,ROWS(G$2:G2070)*24-13)=0,"",INDEX(Assessment!$L$1:$L$63184,ROWS(G$2:G2070)*24-13))</f>
        <v/>
      </c>
      <c r="H2070" s="5" t="str" cm="1">
        <f t="array" ref="H2070">_xlfn.CONCAT(
IF(INDEX(Assessment!$L$1:$L$63184,ROWS(H$2:H2070)*24-8)&lt;&gt;FALSE, _xlfn.CONCAT(INDEX(Assessment!$L$1:$L$63184,ROWS(H$2:H2070)*24-8)," (",TEXT(INDEX(Assessment!$M$1:$M$63184,ROWS(H$2:H2070)*24-8),"m/yy"),") ",INDEX(Assessment!$N$1:$N$63184,ROWS(H$2:H2070)*24-8)),""),
IF(INDEX(Assessment!$L$1:$L$63184,ROWS(H$2:H2070)*24-7)&lt;&gt;FALSE, _xlfn.CONCAT(CHAR(10),INDEX(Assessment!$L$1:$L$63184,ROWS(H$2:H2070)*24-7)," (",TEXT(INDEX(Assessment!$M$1:$M$63184,ROWS(H$2:H2070)*24-7),"m/yy"),") ",INDEX(Assessment!$N$1:$N$63184,ROWS(H$2:H2070)*24-7)),""),
IF(INDEX(Assessment!$L$1:$L$63184,ROWS(H$2:H2070)*24-6)&lt;&gt;FALSE, _xlfn.CONCAT(CHAR(10),INDEX(Assessment!$L$1:$L$63184,ROWS(H$2:H2070)*24-6)," (",TEXT(INDEX(Assessment!$M$1:$M$63184,ROWS(H$2:H2070)*24-6),"m/yy"),") ",INDEX(Assessment!$N$1:$N$63184,ROWS(H$2:H2070)*24-6)),""),
IF(INDEX(Assessment!$L$1:$L$63184,ROWS(H$2:H2070)*24-5)&lt;&gt;FALSE, _xlfn.CONCAT(CHAR(10),INDEX(Assessment!$L$1:$L$63184,ROWS(H$2:H2070)*24-5)," (",TEXT(INDEX(Assessment!$M$1:$M$63184,ROWS(H$2:H2070)*24-5),"m/yy"),") ",INDEX(Assessment!$N$1:$N$63184,ROWS(H$2:H2070)*24-5)),""),
IF(INDEX(Assessment!$L$1:$L$63184,ROWS(H$2:H2070)*24-4)&lt;&gt;FALSE, _xlfn.CONCAT(CHAR(10),INDEX(Assessment!$L$1:$L$63184,ROWS(H$2:H2070)*24-4)," (",TEXT(INDEX(Assessment!$M$1:$M$63184,ROWS(H$2:H2070)*24-4),"m/yy"),") ",INDEX(Assessment!$N$1:$N$63184,ROWS(H$2:H2070)*24-4)),""),
IF(INDEX(Assessment!$L$1:$L$63184,ROWS(H$2:H2070)*24-3)&lt;&gt;FALSE, _xlfn.CONCAT(CHAR(10),INDEX(Assessment!$L$1:$L$63184,ROWS(H$2:H2070)*24-3)," (",TEXT(INDEX(Assessment!$M$1:$M$63184,ROWS(H$2:H2070)*24-3),"m/yy"),") ",INDEX(Assessment!$N$1:$N$63184,ROWS(H$2:H2070)*24-3)),""),
IF(INDEX(Assessment!$L$1:$L$63184,ROWS(H$2:H2070)*24-2)&lt;&gt;FALSE, _xlfn.CONCAT(CHAR(10),INDEX(Assessment!$L$1:$L$63184,ROWS(H$2:H2070)*24-2)," (",TEXT(INDEX(Assessment!$M$1:$M$63184,ROWS(H$2:H2070)*24-2),"m/yy"),") ",INDEX(Assessment!$N$1:$N$63184,ROWS(H$2:H2070)*24-2)),""),
IF(INDEX(Assessment!$L$1:$L$63184,ROWS(H$2:H2070)*24-1)&lt;&gt;FALSE, _xlfn.CONCAT(CHAR(10),INDEX(Assessment!$L$1:$L$63184,ROWS(H$2:H2070)*24-1),") ",TEXT(INDEX(Assessment!$M$1:$M$63184,ROWS(H$2:H2070)*24-1),"m/yy"),") ",INDEX(Assessment!$N$1:$N$63184,ROWS(H$2:H2070)*24-1)),"")
)</f>
        <v/>
      </c>
      <c r="I2070" s="4" t="str" cm="1">
        <f t="array" ref="I2070">IF(INDEX(Assessment!$L$1:$L$63184,ROWS(I$2:I2070)*24-17)=0,"",INDEX(Assessment!$L$1:$L$63184,ROWS(I$2:I2070)*24-17))</f>
        <v/>
      </c>
    </row>
    <row r="2071" spans="1:9" s="4" customFormat="1" x14ac:dyDescent="0.25">
      <c r="A2071" s="4" t="str" cm="1">
        <f t="array" ref="A2071">IF(INDEX(Assessment!$C$1:$C$63184,ROWS(A$2:A2071)*24-22)=0,"",INDEX(Assessment!$C$1:$C$63184,ROWS(A$2:A2071)*24-22))</f>
        <v/>
      </c>
      <c r="B2071" s="4" t="str" cm="1">
        <f t="array" ref="B2071">IF(INDEX(Assessment!$C$1:$C$63184,ROWS(B$2:B2071)*24-21)=0,"",INDEX(Assessment!$C$1:$C$63184,ROWS(B$2:B2071)*24-21))</f>
        <v/>
      </c>
      <c r="C2071" s="4" t="str" cm="1">
        <f t="array" ref="C2071">IF(INDEX(Assessment!$C$1:$C$63184,ROWS(C$2:C2071)*24-20)="","",_xlfn.CONCAT(INDEX(Assessment!$C$1:$C$63184,ROWS(C$2:C2071)*24-20), " ==&gt; ", INDEX(Assessment!$C$1:$C$63184,ROWS(C$2:C2071)*24-19)))</f>
        <v/>
      </c>
      <c r="D2071" s="4" t="str" cm="1">
        <f t="array" ref="D2071">IF(INDEX(Assessment!$L$1:$L$63184,ROWS(D$2:D2071)*24-20)=0,"",INDEX(Assessment!$L$1:$L$63184,ROWS(D$2:D2071)*24-20))</f>
        <v/>
      </c>
      <c r="E2071" s="6" t="str" cm="1">
        <f t="array" ref="E2071">IF(INDEX(Assessment!$I$1:$I$63184,ROWS(E$2:E2071)*24-12)=0,"",INDEX(Assessment!$I$1:$I$63184,ROWS(E$2:E2071)*24-12))</f>
        <v/>
      </c>
      <c r="F2071" s="64" t="str" cm="1">
        <f t="array" ref="F2071">IF(INDEX(Assessment!$L$1:$L$63184,ROWS(F$2:F2071)*24-14)=0,"",INDEX(Assessment!$L$1:$L$63184,ROWS(F$2:F2071)*24-14))</f>
        <v/>
      </c>
      <c r="G2071" s="63" t="str" cm="1">
        <f t="array" ref="G2071">IF(INDEX(Assessment!$L$1:$L$63184,ROWS(G$2:G2071)*24-13)=0,"",INDEX(Assessment!$L$1:$L$63184,ROWS(G$2:G2071)*24-13))</f>
        <v/>
      </c>
      <c r="H2071" s="5" t="str" cm="1">
        <f t="array" ref="H2071">_xlfn.CONCAT(
IF(INDEX(Assessment!$L$1:$L$63184,ROWS(H$2:H2071)*24-8)&lt;&gt;FALSE, _xlfn.CONCAT(INDEX(Assessment!$L$1:$L$63184,ROWS(H$2:H2071)*24-8)," (",TEXT(INDEX(Assessment!$M$1:$M$63184,ROWS(H$2:H2071)*24-8),"m/yy"),") ",INDEX(Assessment!$N$1:$N$63184,ROWS(H$2:H2071)*24-8)),""),
IF(INDEX(Assessment!$L$1:$L$63184,ROWS(H$2:H2071)*24-7)&lt;&gt;FALSE, _xlfn.CONCAT(CHAR(10),INDEX(Assessment!$L$1:$L$63184,ROWS(H$2:H2071)*24-7)," (",TEXT(INDEX(Assessment!$M$1:$M$63184,ROWS(H$2:H2071)*24-7),"m/yy"),") ",INDEX(Assessment!$N$1:$N$63184,ROWS(H$2:H2071)*24-7)),""),
IF(INDEX(Assessment!$L$1:$L$63184,ROWS(H$2:H2071)*24-6)&lt;&gt;FALSE, _xlfn.CONCAT(CHAR(10),INDEX(Assessment!$L$1:$L$63184,ROWS(H$2:H2071)*24-6)," (",TEXT(INDEX(Assessment!$M$1:$M$63184,ROWS(H$2:H2071)*24-6),"m/yy"),") ",INDEX(Assessment!$N$1:$N$63184,ROWS(H$2:H2071)*24-6)),""),
IF(INDEX(Assessment!$L$1:$L$63184,ROWS(H$2:H2071)*24-5)&lt;&gt;FALSE, _xlfn.CONCAT(CHAR(10),INDEX(Assessment!$L$1:$L$63184,ROWS(H$2:H2071)*24-5)," (",TEXT(INDEX(Assessment!$M$1:$M$63184,ROWS(H$2:H2071)*24-5),"m/yy"),") ",INDEX(Assessment!$N$1:$N$63184,ROWS(H$2:H2071)*24-5)),""),
IF(INDEX(Assessment!$L$1:$L$63184,ROWS(H$2:H2071)*24-4)&lt;&gt;FALSE, _xlfn.CONCAT(CHAR(10),INDEX(Assessment!$L$1:$L$63184,ROWS(H$2:H2071)*24-4)," (",TEXT(INDEX(Assessment!$M$1:$M$63184,ROWS(H$2:H2071)*24-4),"m/yy"),") ",INDEX(Assessment!$N$1:$N$63184,ROWS(H$2:H2071)*24-4)),""),
IF(INDEX(Assessment!$L$1:$L$63184,ROWS(H$2:H2071)*24-3)&lt;&gt;FALSE, _xlfn.CONCAT(CHAR(10),INDEX(Assessment!$L$1:$L$63184,ROWS(H$2:H2071)*24-3)," (",TEXT(INDEX(Assessment!$M$1:$M$63184,ROWS(H$2:H2071)*24-3),"m/yy"),") ",INDEX(Assessment!$N$1:$N$63184,ROWS(H$2:H2071)*24-3)),""),
IF(INDEX(Assessment!$L$1:$L$63184,ROWS(H$2:H2071)*24-2)&lt;&gt;FALSE, _xlfn.CONCAT(CHAR(10),INDEX(Assessment!$L$1:$L$63184,ROWS(H$2:H2071)*24-2)," (",TEXT(INDEX(Assessment!$M$1:$M$63184,ROWS(H$2:H2071)*24-2),"m/yy"),") ",INDEX(Assessment!$N$1:$N$63184,ROWS(H$2:H2071)*24-2)),""),
IF(INDEX(Assessment!$L$1:$L$63184,ROWS(H$2:H2071)*24-1)&lt;&gt;FALSE, _xlfn.CONCAT(CHAR(10),INDEX(Assessment!$L$1:$L$63184,ROWS(H$2:H2071)*24-1),") ",TEXT(INDEX(Assessment!$M$1:$M$63184,ROWS(H$2:H2071)*24-1),"m/yy"),") ",INDEX(Assessment!$N$1:$N$63184,ROWS(H$2:H2071)*24-1)),"")
)</f>
        <v/>
      </c>
      <c r="I2071" s="4" t="str" cm="1">
        <f t="array" ref="I2071">IF(INDEX(Assessment!$L$1:$L$63184,ROWS(I$2:I2071)*24-17)=0,"",INDEX(Assessment!$L$1:$L$63184,ROWS(I$2:I2071)*24-17))</f>
        <v/>
      </c>
    </row>
    <row r="2072" spans="1:9" s="4" customFormat="1" x14ac:dyDescent="0.25">
      <c r="A2072" s="4" t="str" cm="1">
        <f t="array" ref="A2072">IF(INDEX(Assessment!$C$1:$C$63184,ROWS(A$2:A2072)*24-22)=0,"",INDEX(Assessment!$C$1:$C$63184,ROWS(A$2:A2072)*24-22))</f>
        <v/>
      </c>
      <c r="B2072" s="4" t="str" cm="1">
        <f t="array" ref="B2072">IF(INDEX(Assessment!$C$1:$C$63184,ROWS(B$2:B2072)*24-21)=0,"",INDEX(Assessment!$C$1:$C$63184,ROWS(B$2:B2072)*24-21))</f>
        <v/>
      </c>
      <c r="C2072" s="4" t="str" cm="1">
        <f t="array" ref="C2072">IF(INDEX(Assessment!$C$1:$C$63184,ROWS(C$2:C2072)*24-20)="","",_xlfn.CONCAT(INDEX(Assessment!$C$1:$C$63184,ROWS(C$2:C2072)*24-20), " ==&gt; ", INDEX(Assessment!$C$1:$C$63184,ROWS(C$2:C2072)*24-19)))</f>
        <v/>
      </c>
      <c r="D2072" s="4" t="str" cm="1">
        <f t="array" ref="D2072">IF(INDEX(Assessment!$L$1:$L$63184,ROWS(D$2:D2072)*24-20)=0,"",INDEX(Assessment!$L$1:$L$63184,ROWS(D$2:D2072)*24-20))</f>
        <v/>
      </c>
      <c r="E2072" s="6" t="str" cm="1">
        <f t="array" ref="E2072">IF(INDEX(Assessment!$I$1:$I$63184,ROWS(E$2:E2072)*24-12)=0,"",INDEX(Assessment!$I$1:$I$63184,ROWS(E$2:E2072)*24-12))</f>
        <v/>
      </c>
      <c r="F2072" s="64" t="str" cm="1">
        <f t="array" ref="F2072">IF(INDEX(Assessment!$L$1:$L$63184,ROWS(F$2:F2072)*24-14)=0,"",INDEX(Assessment!$L$1:$L$63184,ROWS(F$2:F2072)*24-14))</f>
        <v/>
      </c>
      <c r="G2072" s="63" t="str" cm="1">
        <f t="array" ref="G2072">IF(INDEX(Assessment!$L$1:$L$63184,ROWS(G$2:G2072)*24-13)=0,"",INDEX(Assessment!$L$1:$L$63184,ROWS(G$2:G2072)*24-13))</f>
        <v/>
      </c>
      <c r="H2072" s="5" t="str" cm="1">
        <f t="array" ref="H2072">_xlfn.CONCAT(
IF(INDEX(Assessment!$L$1:$L$63184,ROWS(H$2:H2072)*24-8)&lt;&gt;FALSE, _xlfn.CONCAT(INDEX(Assessment!$L$1:$L$63184,ROWS(H$2:H2072)*24-8)," (",TEXT(INDEX(Assessment!$M$1:$M$63184,ROWS(H$2:H2072)*24-8),"m/yy"),") ",INDEX(Assessment!$N$1:$N$63184,ROWS(H$2:H2072)*24-8)),""),
IF(INDEX(Assessment!$L$1:$L$63184,ROWS(H$2:H2072)*24-7)&lt;&gt;FALSE, _xlfn.CONCAT(CHAR(10),INDEX(Assessment!$L$1:$L$63184,ROWS(H$2:H2072)*24-7)," (",TEXT(INDEX(Assessment!$M$1:$M$63184,ROWS(H$2:H2072)*24-7),"m/yy"),") ",INDEX(Assessment!$N$1:$N$63184,ROWS(H$2:H2072)*24-7)),""),
IF(INDEX(Assessment!$L$1:$L$63184,ROWS(H$2:H2072)*24-6)&lt;&gt;FALSE, _xlfn.CONCAT(CHAR(10),INDEX(Assessment!$L$1:$L$63184,ROWS(H$2:H2072)*24-6)," (",TEXT(INDEX(Assessment!$M$1:$M$63184,ROWS(H$2:H2072)*24-6),"m/yy"),") ",INDEX(Assessment!$N$1:$N$63184,ROWS(H$2:H2072)*24-6)),""),
IF(INDEX(Assessment!$L$1:$L$63184,ROWS(H$2:H2072)*24-5)&lt;&gt;FALSE, _xlfn.CONCAT(CHAR(10),INDEX(Assessment!$L$1:$L$63184,ROWS(H$2:H2072)*24-5)," (",TEXT(INDEX(Assessment!$M$1:$M$63184,ROWS(H$2:H2072)*24-5),"m/yy"),") ",INDEX(Assessment!$N$1:$N$63184,ROWS(H$2:H2072)*24-5)),""),
IF(INDEX(Assessment!$L$1:$L$63184,ROWS(H$2:H2072)*24-4)&lt;&gt;FALSE, _xlfn.CONCAT(CHAR(10),INDEX(Assessment!$L$1:$L$63184,ROWS(H$2:H2072)*24-4)," (",TEXT(INDEX(Assessment!$M$1:$M$63184,ROWS(H$2:H2072)*24-4),"m/yy"),") ",INDEX(Assessment!$N$1:$N$63184,ROWS(H$2:H2072)*24-4)),""),
IF(INDEX(Assessment!$L$1:$L$63184,ROWS(H$2:H2072)*24-3)&lt;&gt;FALSE, _xlfn.CONCAT(CHAR(10),INDEX(Assessment!$L$1:$L$63184,ROWS(H$2:H2072)*24-3)," (",TEXT(INDEX(Assessment!$M$1:$M$63184,ROWS(H$2:H2072)*24-3),"m/yy"),") ",INDEX(Assessment!$N$1:$N$63184,ROWS(H$2:H2072)*24-3)),""),
IF(INDEX(Assessment!$L$1:$L$63184,ROWS(H$2:H2072)*24-2)&lt;&gt;FALSE, _xlfn.CONCAT(CHAR(10),INDEX(Assessment!$L$1:$L$63184,ROWS(H$2:H2072)*24-2)," (",TEXT(INDEX(Assessment!$M$1:$M$63184,ROWS(H$2:H2072)*24-2),"m/yy"),") ",INDEX(Assessment!$N$1:$N$63184,ROWS(H$2:H2072)*24-2)),""),
IF(INDEX(Assessment!$L$1:$L$63184,ROWS(H$2:H2072)*24-1)&lt;&gt;FALSE, _xlfn.CONCAT(CHAR(10),INDEX(Assessment!$L$1:$L$63184,ROWS(H$2:H2072)*24-1),") ",TEXT(INDEX(Assessment!$M$1:$M$63184,ROWS(H$2:H2072)*24-1),"m/yy"),") ",INDEX(Assessment!$N$1:$N$63184,ROWS(H$2:H2072)*24-1)),"")
)</f>
        <v/>
      </c>
      <c r="I2072" s="4" t="str" cm="1">
        <f t="array" ref="I2072">IF(INDEX(Assessment!$L$1:$L$63184,ROWS(I$2:I2072)*24-17)=0,"",INDEX(Assessment!$L$1:$L$63184,ROWS(I$2:I2072)*24-17))</f>
        <v/>
      </c>
    </row>
    <row r="2073" spans="1:9" s="4" customFormat="1" x14ac:dyDescent="0.25">
      <c r="A2073" s="4" t="str" cm="1">
        <f t="array" ref="A2073">IF(INDEX(Assessment!$C$1:$C$63184,ROWS(A$2:A2073)*24-22)=0,"",INDEX(Assessment!$C$1:$C$63184,ROWS(A$2:A2073)*24-22))</f>
        <v/>
      </c>
      <c r="B2073" s="4" t="str" cm="1">
        <f t="array" ref="B2073">IF(INDEX(Assessment!$C$1:$C$63184,ROWS(B$2:B2073)*24-21)=0,"",INDEX(Assessment!$C$1:$C$63184,ROWS(B$2:B2073)*24-21))</f>
        <v/>
      </c>
      <c r="C2073" s="4" t="str" cm="1">
        <f t="array" ref="C2073">IF(INDEX(Assessment!$C$1:$C$63184,ROWS(C$2:C2073)*24-20)="","",_xlfn.CONCAT(INDEX(Assessment!$C$1:$C$63184,ROWS(C$2:C2073)*24-20), " ==&gt; ", INDEX(Assessment!$C$1:$C$63184,ROWS(C$2:C2073)*24-19)))</f>
        <v/>
      </c>
      <c r="D2073" s="4" t="str" cm="1">
        <f t="array" ref="D2073">IF(INDEX(Assessment!$L$1:$L$63184,ROWS(D$2:D2073)*24-20)=0,"",INDEX(Assessment!$L$1:$L$63184,ROWS(D$2:D2073)*24-20))</f>
        <v/>
      </c>
      <c r="E2073" s="6" t="str" cm="1">
        <f t="array" ref="E2073">IF(INDEX(Assessment!$I$1:$I$63184,ROWS(E$2:E2073)*24-12)=0,"",INDEX(Assessment!$I$1:$I$63184,ROWS(E$2:E2073)*24-12))</f>
        <v/>
      </c>
      <c r="F2073" s="64" t="str" cm="1">
        <f t="array" ref="F2073">IF(INDEX(Assessment!$L$1:$L$63184,ROWS(F$2:F2073)*24-14)=0,"",INDEX(Assessment!$L$1:$L$63184,ROWS(F$2:F2073)*24-14))</f>
        <v/>
      </c>
      <c r="G2073" s="63" t="str" cm="1">
        <f t="array" ref="G2073">IF(INDEX(Assessment!$L$1:$L$63184,ROWS(G$2:G2073)*24-13)=0,"",INDEX(Assessment!$L$1:$L$63184,ROWS(G$2:G2073)*24-13))</f>
        <v/>
      </c>
      <c r="H2073" s="5" t="str" cm="1">
        <f t="array" ref="H2073">_xlfn.CONCAT(
IF(INDEX(Assessment!$L$1:$L$63184,ROWS(H$2:H2073)*24-8)&lt;&gt;FALSE, _xlfn.CONCAT(INDEX(Assessment!$L$1:$L$63184,ROWS(H$2:H2073)*24-8)," (",TEXT(INDEX(Assessment!$M$1:$M$63184,ROWS(H$2:H2073)*24-8),"m/yy"),") ",INDEX(Assessment!$N$1:$N$63184,ROWS(H$2:H2073)*24-8)),""),
IF(INDEX(Assessment!$L$1:$L$63184,ROWS(H$2:H2073)*24-7)&lt;&gt;FALSE, _xlfn.CONCAT(CHAR(10),INDEX(Assessment!$L$1:$L$63184,ROWS(H$2:H2073)*24-7)," (",TEXT(INDEX(Assessment!$M$1:$M$63184,ROWS(H$2:H2073)*24-7),"m/yy"),") ",INDEX(Assessment!$N$1:$N$63184,ROWS(H$2:H2073)*24-7)),""),
IF(INDEX(Assessment!$L$1:$L$63184,ROWS(H$2:H2073)*24-6)&lt;&gt;FALSE, _xlfn.CONCAT(CHAR(10),INDEX(Assessment!$L$1:$L$63184,ROWS(H$2:H2073)*24-6)," (",TEXT(INDEX(Assessment!$M$1:$M$63184,ROWS(H$2:H2073)*24-6),"m/yy"),") ",INDEX(Assessment!$N$1:$N$63184,ROWS(H$2:H2073)*24-6)),""),
IF(INDEX(Assessment!$L$1:$L$63184,ROWS(H$2:H2073)*24-5)&lt;&gt;FALSE, _xlfn.CONCAT(CHAR(10),INDEX(Assessment!$L$1:$L$63184,ROWS(H$2:H2073)*24-5)," (",TEXT(INDEX(Assessment!$M$1:$M$63184,ROWS(H$2:H2073)*24-5),"m/yy"),") ",INDEX(Assessment!$N$1:$N$63184,ROWS(H$2:H2073)*24-5)),""),
IF(INDEX(Assessment!$L$1:$L$63184,ROWS(H$2:H2073)*24-4)&lt;&gt;FALSE, _xlfn.CONCAT(CHAR(10),INDEX(Assessment!$L$1:$L$63184,ROWS(H$2:H2073)*24-4)," (",TEXT(INDEX(Assessment!$M$1:$M$63184,ROWS(H$2:H2073)*24-4),"m/yy"),") ",INDEX(Assessment!$N$1:$N$63184,ROWS(H$2:H2073)*24-4)),""),
IF(INDEX(Assessment!$L$1:$L$63184,ROWS(H$2:H2073)*24-3)&lt;&gt;FALSE, _xlfn.CONCAT(CHAR(10),INDEX(Assessment!$L$1:$L$63184,ROWS(H$2:H2073)*24-3)," (",TEXT(INDEX(Assessment!$M$1:$M$63184,ROWS(H$2:H2073)*24-3),"m/yy"),") ",INDEX(Assessment!$N$1:$N$63184,ROWS(H$2:H2073)*24-3)),""),
IF(INDEX(Assessment!$L$1:$L$63184,ROWS(H$2:H2073)*24-2)&lt;&gt;FALSE, _xlfn.CONCAT(CHAR(10),INDEX(Assessment!$L$1:$L$63184,ROWS(H$2:H2073)*24-2)," (",TEXT(INDEX(Assessment!$M$1:$M$63184,ROWS(H$2:H2073)*24-2),"m/yy"),") ",INDEX(Assessment!$N$1:$N$63184,ROWS(H$2:H2073)*24-2)),""),
IF(INDEX(Assessment!$L$1:$L$63184,ROWS(H$2:H2073)*24-1)&lt;&gt;FALSE, _xlfn.CONCAT(CHAR(10),INDEX(Assessment!$L$1:$L$63184,ROWS(H$2:H2073)*24-1),") ",TEXT(INDEX(Assessment!$M$1:$M$63184,ROWS(H$2:H2073)*24-1),"m/yy"),") ",INDEX(Assessment!$N$1:$N$63184,ROWS(H$2:H2073)*24-1)),"")
)</f>
        <v/>
      </c>
      <c r="I2073" s="4" t="str" cm="1">
        <f t="array" ref="I2073">IF(INDEX(Assessment!$L$1:$L$63184,ROWS(I$2:I2073)*24-17)=0,"",INDEX(Assessment!$L$1:$L$63184,ROWS(I$2:I2073)*24-17))</f>
        <v/>
      </c>
    </row>
    <row r="2074" spans="1:9" s="4" customFormat="1" x14ac:dyDescent="0.25">
      <c r="A2074" s="4" t="str" cm="1">
        <f t="array" ref="A2074">IF(INDEX(Assessment!$C$1:$C$63184,ROWS(A$2:A2074)*24-22)=0,"",INDEX(Assessment!$C$1:$C$63184,ROWS(A$2:A2074)*24-22))</f>
        <v/>
      </c>
      <c r="B2074" s="4" t="str" cm="1">
        <f t="array" ref="B2074">IF(INDEX(Assessment!$C$1:$C$63184,ROWS(B$2:B2074)*24-21)=0,"",INDEX(Assessment!$C$1:$C$63184,ROWS(B$2:B2074)*24-21))</f>
        <v/>
      </c>
      <c r="C2074" s="4" t="str" cm="1">
        <f t="array" ref="C2074">IF(INDEX(Assessment!$C$1:$C$63184,ROWS(C$2:C2074)*24-20)="","",_xlfn.CONCAT(INDEX(Assessment!$C$1:$C$63184,ROWS(C$2:C2074)*24-20), " ==&gt; ", INDEX(Assessment!$C$1:$C$63184,ROWS(C$2:C2074)*24-19)))</f>
        <v/>
      </c>
      <c r="D2074" s="4" t="str" cm="1">
        <f t="array" ref="D2074">IF(INDEX(Assessment!$L$1:$L$63184,ROWS(D$2:D2074)*24-20)=0,"",INDEX(Assessment!$L$1:$L$63184,ROWS(D$2:D2074)*24-20))</f>
        <v/>
      </c>
      <c r="E2074" s="6" t="str" cm="1">
        <f t="array" ref="E2074">IF(INDEX(Assessment!$I$1:$I$63184,ROWS(E$2:E2074)*24-12)=0,"",INDEX(Assessment!$I$1:$I$63184,ROWS(E$2:E2074)*24-12))</f>
        <v/>
      </c>
      <c r="F2074" s="64" t="str" cm="1">
        <f t="array" ref="F2074">IF(INDEX(Assessment!$L$1:$L$63184,ROWS(F$2:F2074)*24-14)=0,"",INDEX(Assessment!$L$1:$L$63184,ROWS(F$2:F2074)*24-14))</f>
        <v/>
      </c>
      <c r="G2074" s="63" t="str" cm="1">
        <f t="array" ref="G2074">IF(INDEX(Assessment!$L$1:$L$63184,ROWS(G$2:G2074)*24-13)=0,"",INDEX(Assessment!$L$1:$L$63184,ROWS(G$2:G2074)*24-13))</f>
        <v/>
      </c>
      <c r="H2074" s="5" t="str" cm="1">
        <f t="array" ref="H2074">_xlfn.CONCAT(
IF(INDEX(Assessment!$L$1:$L$63184,ROWS(H$2:H2074)*24-8)&lt;&gt;FALSE, _xlfn.CONCAT(INDEX(Assessment!$L$1:$L$63184,ROWS(H$2:H2074)*24-8)," (",TEXT(INDEX(Assessment!$M$1:$M$63184,ROWS(H$2:H2074)*24-8),"m/yy"),") ",INDEX(Assessment!$N$1:$N$63184,ROWS(H$2:H2074)*24-8)),""),
IF(INDEX(Assessment!$L$1:$L$63184,ROWS(H$2:H2074)*24-7)&lt;&gt;FALSE, _xlfn.CONCAT(CHAR(10),INDEX(Assessment!$L$1:$L$63184,ROWS(H$2:H2074)*24-7)," (",TEXT(INDEX(Assessment!$M$1:$M$63184,ROWS(H$2:H2074)*24-7),"m/yy"),") ",INDEX(Assessment!$N$1:$N$63184,ROWS(H$2:H2074)*24-7)),""),
IF(INDEX(Assessment!$L$1:$L$63184,ROWS(H$2:H2074)*24-6)&lt;&gt;FALSE, _xlfn.CONCAT(CHAR(10),INDEX(Assessment!$L$1:$L$63184,ROWS(H$2:H2074)*24-6)," (",TEXT(INDEX(Assessment!$M$1:$M$63184,ROWS(H$2:H2074)*24-6),"m/yy"),") ",INDEX(Assessment!$N$1:$N$63184,ROWS(H$2:H2074)*24-6)),""),
IF(INDEX(Assessment!$L$1:$L$63184,ROWS(H$2:H2074)*24-5)&lt;&gt;FALSE, _xlfn.CONCAT(CHAR(10),INDEX(Assessment!$L$1:$L$63184,ROWS(H$2:H2074)*24-5)," (",TEXT(INDEX(Assessment!$M$1:$M$63184,ROWS(H$2:H2074)*24-5),"m/yy"),") ",INDEX(Assessment!$N$1:$N$63184,ROWS(H$2:H2074)*24-5)),""),
IF(INDEX(Assessment!$L$1:$L$63184,ROWS(H$2:H2074)*24-4)&lt;&gt;FALSE, _xlfn.CONCAT(CHAR(10),INDEX(Assessment!$L$1:$L$63184,ROWS(H$2:H2074)*24-4)," (",TEXT(INDEX(Assessment!$M$1:$M$63184,ROWS(H$2:H2074)*24-4),"m/yy"),") ",INDEX(Assessment!$N$1:$N$63184,ROWS(H$2:H2074)*24-4)),""),
IF(INDEX(Assessment!$L$1:$L$63184,ROWS(H$2:H2074)*24-3)&lt;&gt;FALSE, _xlfn.CONCAT(CHAR(10),INDEX(Assessment!$L$1:$L$63184,ROWS(H$2:H2074)*24-3)," (",TEXT(INDEX(Assessment!$M$1:$M$63184,ROWS(H$2:H2074)*24-3),"m/yy"),") ",INDEX(Assessment!$N$1:$N$63184,ROWS(H$2:H2074)*24-3)),""),
IF(INDEX(Assessment!$L$1:$L$63184,ROWS(H$2:H2074)*24-2)&lt;&gt;FALSE, _xlfn.CONCAT(CHAR(10),INDEX(Assessment!$L$1:$L$63184,ROWS(H$2:H2074)*24-2)," (",TEXT(INDEX(Assessment!$M$1:$M$63184,ROWS(H$2:H2074)*24-2),"m/yy"),") ",INDEX(Assessment!$N$1:$N$63184,ROWS(H$2:H2074)*24-2)),""),
IF(INDEX(Assessment!$L$1:$L$63184,ROWS(H$2:H2074)*24-1)&lt;&gt;FALSE, _xlfn.CONCAT(CHAR(10),INDEX(Assessment!$L$1:$L$63184,ROWS(H$2:H2074)*24-1),") ",TEXT(INDEX(Assessment!$M$1:$M$63184,ROWS(H$2:H2074)*24-1),"m/yy"),") ",INDEX(Assessment!$N$1:$N$63184,ROWS(H$2:H2074)*24-1)),"")
)</f>
        <v/>
      </c>
      <c r="I2074" s="4" t="str" cm="1">
        <f t="array" ref="I2074">IF(INDEX(Assessment!$L$1:$L$63184,ROWS(I$2:I2074)*24-17)=0,"",INDEX(Assessment!$L$1:$L$63184,ROWS(I$2:I2074)*24-17))</f>
        <v/>
      </c>
    </row>
    <row r="2075" spans="1:9" s="4" customFormat="1" x14ac:dyDescent="0.25">
      <c r="A2075" s="4" t="str" cm="1">
        <f t="array" ref="A2075">IF(INDEX(Assessment!$C$1:$C$63184,ROWS(A$2:A2075)*24-22)=0,"",INDEX(Assessment!$C$1:$C$63184,ROWS(A$2:A2075)*24-22))</f>
        <v/>
      </c>
      <c r="B2075" s="4" t="str" cm="1">
        <f t="array" ref="B2075">IF(INDEX(Assessment!$C$1:$C$63184,ROWS(B$2:B2075)*24-21)=0,"",INDEX(Assessment!$C$1:$C$63184,ROWS(B$2:B2075)*24-21))</f>
        <v/>
      </c>
      <c r="C2075" s="4" t="str" cm="1">
        <f t="array" ref="C2075">IF(INDEX(Assessment!$C$1:$C$63184,ROWS(C$2:C2075)*24-20)="","",_xlfn.CONCAT(INDEX(Assessment!$C$1:$C$63184,ROWS(C$2:C2075)*24-20), " ==&gt; ", INDEX(Assessment!$C$1:$C$63184,ROWS(C$2:C2075)*24-19)))</f>
        <v/>
      </c>
      <c r="D2075" s="4" t="str" cm="1">
        <f t="array" ref="D2075">IF(INDEX(Assessment!$L$1:$L$63184,ROWS(D$2:D2075)*24-20)=0,"",INDEX(Assessment!$L$1:$L$63184,ROWS(D$2:D2075)*24-20))</f>
        <v/>
      </c>
      <c r="E2075" s="6" t="str" cm="1">
        <f t="array" ref="E2075">IF(INDEX(Assessment!$I$1:$I$63184,ROWS(E$2:E2075)*24-12)=0,"",INDEX(Assessment!$I$1:$I$63184,ROWS(E$2:E2075)*24-12))</f>
        <v/>
      </c>
      <c r="F2075" s="64" t="str" cm="1">
        <f t="array" ref="F2075">IF(INDEX(Assessment!$L$1:$L$63184,ROWS(F$2:F2075)*24-14)=0,"",INDEX(Assessment!$L$1:$L$63184,ROWS(F$2:F2075)*24-14))</f>
        <v/>
      </c>
      <c r="G2075" s="63" t="str" cm="1">
        <f t="array" ref="G2075">IF(INDEX(Assessment!$L$1:$L$63184,ROWS(G$2:G2075)*24-13)=0,"",INDEX(Assessment!$L$1:$L$63184,ROWS(G$2:G2075)*24-13))</f>
        <v/>
      </c>
      <c r="H2075" s="5" t="str" cm="1">
        <f t="array" ref="H2075">_xlfn.CONCAT(
IF(INDEX(Assessment!$L$1:$L$63184,ROWS(H$2:H2075)*24-8)&lt;&gt;FALSE, _xlfn.CONCAT(INDEX(Assessment!$L$1:$L$63184,ROWS(H$2:H2075)*24-8)," (",TEXT(INDEX(Assessment!$M$1:$M$63184,ROWS(H$2:H2075)*24-8),"m/yy"),") ",INDEX(Assessment!$N$1:$N$63184,ROWS(H$2:H2075)*24-8)),""),
IF(INDEX(Assessment!$L$1:$L$63184,ROWS(H$2:H2075)*24-7)&lt;&gt;FALSE, _xlfn.CONCAT(CHAR(10),INDEX(Assessment!$L$1:$L$63184,ROWS(H$2:H2075)*24-7)," (",TEXT(INDEX(Assessment!$M$1:$M$63184,ROWS(H$2:H2075)*24-7),"m/yy"),") ",INDEX(Assessment!$N$1:$N$63184,ROWS(H$2:H2075)*24-7)),""),
IF(INDEX(Assessment!$L$1:$L$63184,ROWS(H$2:H2075)*24-6)&lt;&gt;FALSE, _xlfn.CONCAT(CHAR(10),INDEX(Assessment!$L$1:$L$63184,ROWS(H$2:H2075)*24-6)," (",TEXT(INDEX(Assessment!$M$1:$M$63184,ROWS(H$2:H2075)*24-6),"m/yy"),") ",INDEX(Assessment!$N$1:$N$63184,ROWS(H$2:H2075)*24-6)),""),
IF(INDEX(Assessment!$L$1:$L$63184,ROWS(H$2:H2075)*24-5)&lt;&gt;FALSE, _xlfn.CONCAT(CHAR(10),INDEX(Assessment!$L$1:$L$63184,ROWS(H$2:H2075)*24-5)," (",TEXT(INDEX(Assessment!$M$1:$M$63184,ROWS(H$2:H2075)*24-5),"m/yy"),") ",INDEX(Assessment!$N$1:$N$63184,ROWS(H$2:H2075)*24-5)),""),
IF(INDEX(Assessment!$L$1:$L$63184,ROWS(H$2:H2075)*24-4)&lt;&gt;FALSE, _xlfn.CONCAT(CHAR(10),INDEX(Assessment!$L$1:$L$63184,ROWS(H$2:H2075)*24-4)," (",TEXT(INDEX(Assessment!$M$1:$M$63184,ROWS(H$2:H2075)*24-4),"m/yy"),") ",INDEX(Assessment!$N$1:$N$63184,ROWS(H$2:H2075)*24-4)),""),
IF(INDEX(Assessment!$L$1:$L$63184,ROWS(H$2:H2075)*24-3)&lt;&gt;FALSE, _xlfn.CONCAT(CHAR(10),INDEX(Assessment!$L$1:$L$63184,ROWS(H$2:H2075)*24-3)," (",TEXT(INDEX(Assessment!$M$1:$M$63184,ROWS(H$2:H2075)*24-3),"m/yy"),") ",INDEX(Assessment!$N$1:$N$63184,ROWS(H$2:H2075)*24-3)),""),
IF(INDEX(Assessment!$L$1:$L$63184,ROWS(H$2:H2075)*24-2)&lt;&gt;FALSE, _xlfn.CONCAT(CHAR(10),INDEX(Assessment!$L$1:$L$63184,ROWS(H$2:H2075)*24-2)," (",TEXT(INDEX(Assessment!$M$1:$M$63184,ROWS(H$2:H2075)*24-2),"m/yy"),") ",INDEX(Assessment!$N$1:$N$63184,ROWS(H$2:H2075)*24-2)),""),
IF(INDEX(Assessment!$L$1:$L$63184,ROWS(H$2:H2075)*24-1)&lt;&gt;FALSE, _xlfn.CONCAT(CHAR(10),INDEX(Assessment!$L$1:$L$63184,ROWS(H$2:H2075)*24-1),") ",TEXT(INDEX(Assessment!$M$1:$M$63184,ROWS(H$2:H2075)*24-1),"m/yy"),") ",INDEX(Assessment!$N$1:$N$63184,ROWS(H$2:H2075)*24-1)),"")
)</f>
        <v/>
      </c>
      <c r="I2075" s="4" t="str" cm="1">
        <f t="array" ref="I2075">IF(INDEX(Assessment!$L$1:$L$63184,ROWS(I$2:I2075)*24-17)=0,"",INDEX(Assessment!$L$1:$L$63184,ROWS(I$2:I2075)*24-17))</f>
        <v/>
      </c>
    </row>
    <row r="2076" spans="1:9" s="4" customFormat="1" x14ac:dyDescent="0.25">
      <c r="A2076" s="4" t="str" cm="1">
        <f t="array" ref="A2076">IF(INDEX(Assessment!$C$1:$C$63184,ROWS(A$2:A2076)*24-22)=0,"",INDEX(Assessment!$C$1:$C$63184,ROWS(A$2:A2076)*24-22))</f>
        <v/>
      </c>
      <c r="B2076" s="4" t="str" cm="1">
        <f t="array" ref="B2076">IF(INDEX(Assessment!$C$1:$C$63184,ROWS(B$2:B2076)*24-21)=0,"",INDEX(Assessment!$C$1:$C$63184,ROWS(B$2:B2076)*24-21))</f>
        <v/>
      </c>
      <c r="C2076" s="4" t="str" cm="1">
        <f t="array" ref="C2076">IF(INDEX(Assessment!$C$1:$C$63184,ROWS(C$2:C2076)*24-20)="","",_xlfn.CONCAT(INDEX(Assessment!$C$1:$C$63184,ROWS(C$2:C2076)*24-20), " ==&gt; ", INDEX(Assessment!$C$1:$C$63184,ROWS(C$2:C2076)*24-19)))</f>
        <v/>
      </c>
      <c r="D2076" s="4" t="str" cm="1">
        <f t="array" ref="D2076">IF(INDEX(Assessment!$L$1:$L$63184,ROWS(D$2:D2076)*24-20)=0,"",INDEX(Assessment!$L$1:$L$63184,ROWS(D$2:D2076)*24-20))</f>
        <v/>
      </c>
      <c r="E2076" s="6" t="str" cm="1">
        <f t="array" ref="E2076">IF(INDEX(Assessment!$I$1:$I$63184,ROWS(E$2:E2076)*24-12)=0,"",INDEX(Assessment!$I$1:$I$63184,ROWS(E$2:E2076)*24-12))</f>
        <v/>
      </c>
      <c r="F2076" s="64" t="str" cm="1">
        <f t="array" ref="F2076">IF(INDEX(Assessment!$L$1:$L$63184,ROWS(F$2:F2076)*24-14)=0,"",INDEX(Assessment!$L$1:$L$63184,ROWS(F$2:F2076)*24-14))</f>
        <v/>
      </c>
      <c r="G2076" s="63" t="str" cm="1">
        <f t="array" ref="G2076">IF(INDEX(Assessment!$L$1:$L$63184,ROWS(G$2:G2076)*24-13)=0,"",INDEX(Assessment!$L$1:$L$63184,ROWS(G$2:G2076)*24-13))</f>
        <v/>
      </c>
      <c r="H2076" s="5" t="str" cm="1">
        <f t="array" ref="H2076">_xlfn.CONCAT(
IF(INDEX(Assessment!$L$1:$L$63184,ROWS(H$2:H2076)*24-8)&lt;&gt;FALSE, _xlfn.CONCAT(INDEX(Assessment!$L$1:$L$63184,ROWS(H$2:H2076)*24-8)," (",TEXT(INDEX(Assessment!$M$1:$M$63184,ROWS(H$2:H2076)*24-8),"m/yy"),") ",INDEX(Assessment!$N$1:$N$63184,ROWS(H$2:H2076)*24-8)),""),
IF(INDEX(Assessment!$L$1:$L$63184,ROWS(H$2:H2076)*24-7)&lt;&gt;FALSE, _xlfn.CONCAT(CHAR(10),INDEX(Assessment!$L$1:$L$63184,ROWS(H$2:H2076)*24-7)," (",TEXT(INDEX(Assessment!$M$1:$M$63184,ROWS(H$2:H2076)*24-7),"m/yy"),") ",INDEX(Assessment!$N$1:$N$63184,ROWS(H$2:H2076)*24-7)),""),
IF(INDEX(Assessment!$L$1:$L$63184,ROWS(H$2:H2076)*24-6)&lt;&gt;FALSE, _xlfn.CONCAT(CHAR(10),INDEX(Assessment!$L$1:$L$63184,ROWS(H$2:H2076)*24-6)," (",TEXT(INDEX(Assessment!$M$1:$M$63184,ROWS(H$2:H2076)*24-6),"m/yy"),") ",INDEX(Assessment!$N$1:$N$63184,ROWS(H$2:H2076)*24-6)),""),
IF(INDEX(Assessment!$L$1:$L$63184,ROWS(H$2:H2076)*24-5)&lt;&gt;FALSE, _xlfn.CONCAT(CHAR(10),INDEX(Assessment!$L$1:$L$63184,ROWS(H$2:H2076)*24-5)," (",TEXT(INDEX(Assessment!$M$1:$M$63184,ROWS(H$2:H2076)*24-5),"m/yy"),") ",INDEX(Assessment!$N$1:$N$63184,ROWS(H$2:H2076)*24-5)),""),
IF(INDEX(Assessment!$L$1:$L$63184,ROWS(H$2:H2076)*24-4)&lt;&gt;FALSE, _xlfn.CONCAT(CHAR(10),INDEX(Assessment!$L$1:$L$63184,ROWS(H$2:H2076)*24-4)," (",TEXT(INDEX(Assessment!$M$1:$M$63184,ROWS(H$2:H2076)*24-4),"m/yy"),") ",INDEX(Assessment!$N$1:$N$63184,ROWS(H$2:H2076)*24-4)),""),
IF(INDEX(Assessment!$L$1:$L$63184,ROWS(H$2:H2076)*24-3)&lt;&gt;FALSE, _xlfn.CONCAT(CHAR(10),INDEX(Assessment!$L$1:$L$63184,ROWS(H$2:H2076)*24-3)," (",TEXT(INDEX(Assessment!$M$1:$M$63184,ROWS(H$2:H2076)*24-3),"m/yy"),") ",INDEX(Assessment!$N$1:$N$63184,ROWS(H$2:H2076)*24-3)),""),
IF(INDEX(Assessment!$L$1:$L$63184,ROWS(H$2:H2076)*24-2)&lt;&gt;FALSE, _xlfn.CONCAT(CHAR(10),INDEX(Assessment!$L$1:$L$63184,ROWS(H$2:H2076)*24-2)," (",TEXT(INDEX(Assessment!$M$1:$M$63184,ROWS(H$2:H2076)*24-2),"m/yy"),") ",INDEX(Assessment!$N$1:$N$63184,ROWS(H$2:H2076)*24-2)),""),
IF(INDEX(Assessment!$L$1:$L$63184,ROWS(H$2:H2076)*24-1)&lt;&gt;FALSE, _xlfn.CONCAT(CHAR(10),INDEX(Assessment!$L$1:$L$63184,ROWS(H$2:H2076)*24-1),") ",TEXT(INDEX(Assessment!$M$1:$M$63184,ROWS(H$2:H2076)*24-1),"m/yy"),") ",INDEX(Assessment!$N$1:$N$63184,ROWS(H$2:H2076)*24-1)),"")
)</f>
        <v/>
      </c>
      <c r="I2076" s="4" t="str" cm="1">
        <f t="array" ref="I2076">IF(INDEX(Assessment!$L$1:$L$63184,ROWS(I$2:I2076)*24-17)=0,"",INDEX(Assessment!$L$1:$L$63184,ROWS(I$2:I2076)*24-17))</f>
        <v/>
      </c>
    </row>
    <row r="2077" spans="1:9" s="4" customFormat="1" x14ac:dyDescent="0.25">
      <c r="A2077" s="4" t="str" cm="1">
        <f t="array" ref="A2077">IF(INDEX(Assessment!$C$1:$C$63184,ROWS(A$2:A2077)*24-22)=0,"",INDEX(Assessment!$C$1:$C$63184,ROWS(A$2:A2077)*24-22))</f>
        <v/>
      </c>
      <c r="B2077" s="4" t="str" cm="1">
        <f t="array" ref="B2077">IF(INDEX(Assessment!$C$1:$C$63184,ROWS(B$2:B2077)*24-21)=0,"",INDEX(Assessment!$C$1:$C$63184,ROWS(B$2:B2077)*24-21))</f>
        <v/>
      </c>
      <c r="C2077" s="4" t="str" cm="1">
        <f t="array" ref="C2077">IF(INDEX(Assessment!$C$1:$C$63184,ROWS(C$2:C2077)*24-20)="","",_xlfn.CONCAT(INDEX(Assessment!$C$1:$C$63184,ROWS(C$2:C2077)*24-20), " ==&gt; ", INDEX(Assessment!$C$1:$C$63184,ROWS(C$2:C2077)*24-19)))</f>
        <v/>
      </c>
      <c r="D2077" s="4" t="str" cm="1">
        <f t="array" ref="D2077">IF(INDEX(Assessment!$L$1:$L$63184,ROWS(D$2:D2077)*24-20)=0,"",INDEX(Assessment!$L$1:$L$63184,ROWS(D$2:D2077)*24-20))</f>
        <v/>
      </c>
      <c r="E2077" s="6" t="str" cm="1">
        <f t="array" ref="E2077">IF(INDEX(Assessment!$I$1:$I$63184,ROWS(E$2:E2077)*24-12)=0,"",INDEX(Assessment!$I$1:$I$63184,ROWS(E$2:E2077)*24-12))</f>
        <v/>
      </c>
      <c r="F2077" s="64" t="str" cm="1">
        <f t="array" ref="F2077">IF(INDEX(Assessment!$L$1:$L$63184,ROWS(F$2:F2077)*24-14)=0,"",INDEX(Assessment!$L$1:$L$63184,ROWS(F$2:F2077)*24-14))</f>
        <v/>
      </c>
      <c r="G2077" s="63" t="str" cm="1">
        <f t="array" ref="G2077">IF(INDEX(Assessment!$L$1:$L$63184,ROWS(G$2:G2077)*24-13)=0,"",INDEX(Assessment!$L$1:$L$63184,ROWS(G$2:G2077)*24-13))</f>
        <v/>
      </c>
      <c r="H2077" s="5" t="str" cm="1">
        <f t="array" ref="H2077">_xlfn.CONCAT(
IF(INDEX(Assessment!$L$1:$L$63184,ROWS(H$2:H2077)*24-8)&lt;&gt;FALSE, _xlfn.CONCAT(INDEX(Assessment!$L$1:$L$63184,ROWS(H$2:H2077)*24-8)," (",TEXT(INDEX(Assessment!$M$1:$M$63184,ROWS(H$2:H2077)*24-8),"m/yy"),") ",INDEX(Assessment!$N$1:$N$63184,ROWS(H$2:H2077)*24-8)),""),
IF(INDEX(Assessment!$L$1:$L$63184,ROWS(H$2:H2077)*24-7)&lt;&gt;FALSE, _xlfn.CONCAT(CHAR(10),INDEX(Assessment!$L$1:$L$63184,ROWS(H$2:H2077)*24-7)," (",TEXT(INDEX(Assessment!$M$1:$M$63184,ROWS(H$2:H2077)*24-7),"m/yy"),") ",INDEX(Assessment!$N$1:$N$63184,ROWS(H$2:H2077)*24-7)),""),
IF(INDEX(Assessment!$L$1:$L$63184,ROWS(H$2:H2077)*24-6)&lt;&gt;FALSE, _xlfn.CONCAT(CHAR(10),INDEX(Assessment!$L$1:$L$63184,ROWS(H$2:H2077)*24-6)," (",TEXT(INDEX(Assessment!$M$1:$M$63184,ROWS(H$2:H2077)*24-6),"m/yy"),") ",INDEX(Assessment!$N$1:$N$63184,ROWS(H$2:H2077)*24-6)),""),
IF(INDEX(Assessment!$L$1:$L$63184,ROWS(H$2:H2077)*24-5)&lt;&gt;FALSE, _xlfn.CONCAT(CHAR(10),INDEX(Assessment!$L$1:$L$63184,ROWS(H$2:H2077)*24-5)," (",TEXT(INDEX(Assessment!$M$1:$M$63184,ROWS(H$2:H2077)*24-5),"m/yy"),") ",INDEX(Assessment!$N$1:$N$63184,ROWS(H$2:H2077)*24-5)),""),
IF(INDEX(Assessment!$L$1:$L$63184,ROWS(H$2:H2077)*24-4)&lt;&gt;FALSE, _xlfn.CONCAT(CHAR(10),INDEX(Assessment!$L$1:$L$63184,ROWS(H$2:H2077)*24-4)," (",TEXT(INDEX(Assessment!$M$1:$M$63184,ROWS(H$2:H2077)*24-4),"m/yy"),") ",INDEX(Assessment!$N$1:$N$63184,ROWS(H$2:H2077)*24-4)),""),
IF(INDEX(Assessment!$L$1:$L$63184,ROWS(H$2:H2077)*24-3)&lt;&gt;FALSE, _xlfn.CONCAT(CHAR(10),INDEX(Assessment!$L$1:$L$63184,ROWS(H$2:H2077)*24-3)," (",TEXT(INDEX(Assessment!$M$1:$M$63184,ROWS(H$2:H2077)*24-3),"m/yy"),") ",INDEX(Assessment!$N$1:$N$63184,ROWS(H$2:H2077)*24-3)),""),
IF(INDEX(Assessment!$L$1:$L$63184,ROWS(H$2:H2077)*24-2)&lt;&gt;FALSE, _xlfn.CONCAT(CHAR(10),INDEX(Assessment!$L$1:$L$63184,ROWS(H$2:H2077)*24-2)," (",TEXT(INDEX(Assessment!$M$1:$M$63184,ROWS(H$2:H2077)*24-2),"m/yy"),") ",INDEX(Assessment!$N$1:$N$63184,ROWS(H$2:H2077)*24-2)),""),
IF(INDEX(Assessment!$L$1:$L$63184,ROWS(H$2:H2077)*24-1)&lt;&gt;FALSE, _xlfn.CONCAT(CHAR(10),INDEX(Assessment!$L$1:$L$63184,ROWS(H$2:H2077)*24-1),") ",TEXT(INDEX(Assessment!$M$1:$M$63184,ROWS(H$2:H2077)*24-1),"m/yy"),") ",INDEX(Assessment!$N$1:$N$63184,ROWS(H$2:H2077)*24-1)),"")
)</f>
        <v/>
      </c>
      <c r="I2077" s="4" t="str" cm="1">
        <f t="array" ref="I2077">IF(INDEX(Assessment!$L$1:$L$63184,ROWS(I$2:I2077)*24-17)=0,"",INDEX(Assessment!$L$1:$L$63184,ROWS(I$2:I2077)*24-17))</f>
        <v/>
      </c>
    </row>
    <row r="2078" spans="1:9" s="4" customFormat="1" x14ac:dyDescent="0.25">
      <c r="A2078" s="4" t="str" cm="1">
        <f t="array" ref="A2078">IF(INDEX(Assessment!$C$1:$C$63184,ROWS(A$2:A2078)*24-22)=0,"",INDEX(Assessment!$C$1:$C$63184,ROWS(A$2:A2078)*24-22))</f>
        <v/>
      </c>
      <c r="B2078" s="4" t="str" cm="1">
        <f t="array" ref="B2078">IF(INDEX(Assessment!$C$1:$C$63184,ROWS(B$2:B2078)*24-21)=0,"",INDEX(Assessment!$C$1:$C$63184,ROWS(B$2:B2078)*24-21))</f>
        <v/>
      </c>
      <c r="C2078" s="4" t="str" cm="1">
        <f t="array" ref="C2078">IF(INDEX(Assessment!$C$1:$C$63184,ROWS(C$2:C2078)*24-20)="","",_xlfn.CONCAT(INDEX(Assessment!$C$1:$C$63184,ROWS(C$2:C2078)*24-20), " ==&gt; ", INDEX(Assessment!$C$1:$C$63184,ROWS(C$2:C2078)*24-19)))</f>
        <v/>
      </c>
      <c r="D2078" s="4" t="str" cm="1">
        <f t="array" ref="D2078">IF(INDEX(Assessment!$L$1:$L$63184,ROWS(D$2:D2078)*24-20)=0,"",INDEX(Assessment!$L$1:$L$63184,ROWS(D$2:D2078)*24-20))</f>
        <v/>
      </c>
      <c r="E2078" s="6" t="str" cm="1">
        <f t="array" ref="E2078">IF(INDEX(Assessment!$I$1:$I$63184,ROWS(E$2:E2078)*24-12)=0,"",INDEX(Assessment!$I$1:$I$63184,ROWS(E$2:E2078)*24-12))</f>
        <v/>
      </c>
      <c r="F2078" s="64" t="str" cm="1">
        <f t="array" ref="F2078">IF(INDEX(Assessment!$L$1:$L$63184,ROWS(F$2:F2078)*24-14)=0,"",INDEX(Assessment!$L$1:$L$63184,ROWS(F$2:F2078)*24-14))</f>
        <v/>
      </c>
      <c r="G2078" s="63" t="str" cm="1">
        <f t="array" ref="G2078">IF(INDEX(Assessment!$L$1:$L$63184,ROWS(G$2:G2078)*24-13)=0,"",INDEX(Assessment!$L$1:$L$63184,ROWS(G$2:G2078)*24-13))</f>
        <v/>
      </c>
      <c r="H2078" s="5" t="str" cm="1">
        <f t="array" ref="H2078">_xlfn.CONCAT(
IF(INDEX(Assessment!$L$1:$L$63184,ROWS(H$2:H2078)*24-8)&lt;&gt;FALSE, _xlfn.CONCAT(INDEX(Assessment!$L$1:$L$63184,ROWS(H$2:H2078)*24-8)," (",TEXT(INDEX(Assessment!$M$1:$M$63184,ROWS(H$2:H2078)*24-8),"m/yy"),") ",INDEX(Assessment!$N$1:$N$63184,ROWS(H$2:H2078)*24-8)),""),
IF(INDEX(Assessment!$L$1:$L$63184,ROWS(H$2:H2078)*24-7)&lt;&gt;FALSE, _xlfn.CONCAT(CHAR(10),INDEX(Assessment!$L$1:$L$63184,ROWS(H$2:H2078)*24-7)," (",TEXT(INDEX(Assessment!$M$1:$M$63184,ROWS(H$2:H2078)*24-7),"m/yy"),") ",INDEX(Assessment!$N$1:$N$63184,ROWS(H$2:H2078)*24-7)),""),
IF(INDEX(Assessment!$L$1:$L$63184,ROWS(H$2:H2078)*24-6)&lt;&gt;FALSE, _xlfn.CONCAT(CHAR(10),INDEX(Assessment!$L$1:$L$63184,ROWS(H$2:H2078)*24-6)," (",TEXT(INDEX(Assessment!$M$1:$M$63184,ROWS(H$2:H2078)*24-6),"m/yy"),") ",INDEX(Assessment!$N$1:$N$63184,ROWS(H$2:H2078)*24-6)),""),
IF(INDEX(Assessment!$L$1:$L$63184,ROWS(H$2:H2078)*24-5)&lt;&gt;FALSE, _xlfn.CONCAT(CHAR(10),INDEX(Assessment!$L$1:$L$63184,ROWS(H$2:H2078)*24-5)," (",TEXT(INDEX(Assessment!$M$1:$M$63184,ROWS(H$2:H2078)*24-5),"m/yy"),") ",INDEX(Assessment!$N$1:$N$63184,ROWS(H$2:H2078)*24-5)),""),
IF(INDEX(Assessment!$L$1:$L$63184,ROWS(H$2:H2078)*24-4)&lt;&gt;FALSE, _xlfn.CONCAT(CHAR(10),INDEX(Assessment!$L$1:$L$63184,ROWS(H$2:H2078)*24-4)," (",TEXT(INDEX(Assessment!$M$1:$M$63184,ROWS(H$2:H2078)*24-4),"m/yy"),") ",INDEX(Assessment!$N$1:$N$63184,ROWS(H$2:H2078)*24-4)),""),
IF(INDEX(Assessment!$L$1:$L$63184,ROWS(H$2:H2078)*24-3)&lt;&gt;FALSE, _xlfn.CONCAT(CHAR(10),INDEX(Assessment!$L$1:$L$63184,ROWS(H$2:H2078)*24-3)," (",TEXT(INDEX(Assessment!$M$1:$M$63184,ROWS(H$2:H2078)*24-3),"m/yy"),") ",INDEX(Assessment!$N$1:$N$63184,ROWS(H$2:H2078)*24-3)),""),
IF(INDEX(Assessment!$L$1:$L$63184,ROWS(H$2:H2078)*24-2)&lt;&gt;FALSE, _xlfn.CONCAT(CHAR(10),INDEX(Assessment!$L$1:$L$63184,ROWS(H$2:H2078)*24-2)," (",TEXT(INDEX(Assessment!$M$1:$M$63184,ROWS(H$2:H2078)*24-2),"m/yy"),") ",INDEX(Assessment!$N$1:$N$63184,ROWS(H$2:H2078)*24-2)),""),
IF(INDEX(Assessment!$L$1:$L$63184,ROWS(H$2:H2078)*24-1)&lt;&gt;FALSE, _xlfn.CONCAT(CHAR(10),INDEX(Assessment!$L$1:$L$63184,ROWS(H$2:H2078)*24-1),") ",TEXT(INDEX(Assessment!$M$1:$M$63184,ROWS(H$2:H2078)*24-1),"m/yy"),") ",INDEX(Assessment!$N$1:$N$63184,ROWS(H$2:H2078)*24-1)),"")
)</f>
        <v/>
      </c>
      <c r="I2078" s="4" t="str" cm="1">
        <f t="array" ref="I2078">IF(INDEX(Assessment!$L$1:$L$63184,ROWS(I$2:I2078)*24-17)=0,"",INDEX(Assessment!$L$1:$L$63184,ROWS(I$2:I2078)*24-17))</f>
        <v/>
      </c>
    </row>
    <row r="2079" spans="1:9" s="4" customFormat="1" x14ac:dyDescent="0.25">
      <c r="A2079" s="4" t="str" cm="1">
        <f t="array" ref="A2079">IF(INDEX(Assessment!$C$1:$C$63184,ROWS(A$2:A2079)*24-22)=0,"",INDEX(Assessment!$C$1:$C$63184,ROWS(A$2:A2079)*24-22))</f>
        <v/>
      </c>
      <c r="B2079" s="4" t="str" cm="1">
        <f t="array" ref="B2079">IF(INDEX(Assessment!$C$1:$C$63184,ROWS(B$2:B2079)*24-21)=0,"",INDEX(Assessment!$C$1:$C$63184,ROWS(B$2:B2079)*24-21))</f>
        <v/>
      </c>
      <c r="C2079" s="4" t="str" cm="1">
        <f t="array" ref="C2079">IF(INDEX(Assessment!$C$1:$C$63184,ROWS(C$2:C2079)*24-20)="","",_xlfn.CONCAT(INDEX(Assessment!$C$1:$C$63184,ROWS(C$2:C2079)*24-20), " ==&gt; ", INDEX(Assessment!$C$1:$C$63184,ROWS(C$2:C2079)*24-19)))</f>
        <v/>
      </c>
      <c r="D2079" s="4" t="str" cm="1">
        <f t="array" ref="D2079">IF(INDEX(Assessment!$L$1:$L$63184,ROWS(D$2:D2079)*24-20)=0,"",INDEX(Assessment!$L$1:$L$63184,ROWS(D$2:D2079)*24-20))</f>
        <v/>
      </c>
      <c r="E2079" s="6" t="str" cm="1">
        <f t="array" ref="E2079">IF(INDEX(Assessment!$I$1:$I$63184,ROWS(E$2:E2079)*24-12)=0,"",INDEX(Assessment!$I$1:$I$63184,ROWS(E$2:E2079)*24-12))</f>
        <v/>
      </c>
      <c r="F2079" s="64" t="str" cm="1">
        <f t="array" ref="F2079">IF(INDEX(Assessment!$L$1:$L$63184,ROWS(F$2:F2079)*24-14)=0,"",INDEX(Assessment!$L$1:$L$63184,ROWS(F$2:F2079)*24-14))</f>
        <v/>
      </c>
      <c r="G2079" s="63" t="str" cm="1">
        <f t="array" ref="G2079">IF(INDEX(Assessment!$L$1:$L$63184,ROWS(G$2:G2079)*24-13)=0,"",INDEX(Assessment!$L$1:$L$63184,ROWS(G$2:G2079)*24-13))</f>
        <v/>
      </c>
      <c r="H2079" s="5" t="str" cm="1">
        <f t="array" ref="H2079">_xlfn.CONCAT(
IF(INDEX(Assessment!$L$1:$L$63184,ROWS(H$2:H2079)*24-8)&lt;&gt;FALSE, _xlfn.CONCAT(INDEX(Assessment!$L$1:$L$63184,ROWS(H$2:H2079)*24-8)," (",TEXT(INDEX(Assessment!$M$1:$M$63184,ROWS(H$2:H2079)*24-8),"m/yy"),") ",INDEX(Assessment!$N$1:$N$63184,ROWS(H$2:H2079)*24-8)),""),
IF(INDEX(Assessment!$L$1:$L$63184,ROWS(H$2:H2079)*24-7)&lt;&gt;FALSE, _xlfn.CONCAT(CHAR(10),INDEX(Assessment!$L$1:$L$63184,ROWS(H$2:H2079)*24-7)," (",TEXT(INDEX(Assessment!$M$1:$M$63184,ROWS(H$2:H2079)*24-7),"m/yy"),") ",INDEX(Assessment!$N$1:$N$63184,ROWS(H$2:H2079)*24-7)),""),
IF(INDEX(Assessment!$L$1:$L$63184,ROWS(H$2:H2079)*24-6)&lt;&gt;FALSE, _xlfn.CONCAT(CHAR(10),INDEX(Assessment!$L$1:$L$63184,ROWS(H$2:H2079)*24-6)," (",TEXT(INDEX(Assessment!$M$1:$M$63184,ROWS(H$2:H2079)*24-6),"m/yy"),") ",INDEX(Assessment!$N$1:$N$63184,ROWS(H$2:H2079)*24-6)),""),
IF(INDEX(Assessment!$L$1:$L$63184,ROWS(H$2:H2079)*24-5)&lt;&gt;FALSE, _xlfn.CONCAT(CHAR(10),INDEX(Assessment!$L$1:$L$63184,ROWS(H$2:H2079)*24-5)," (",TEXT(INDEX(Assessment!$M$1:$M$63184,ROWS(H$2:H2079)*24-5),"m/yy"),") ",INDEX(Assessment!$N$1:$N$63184,ROWS(H$2:H2079)*24-5)),""),
IF(INDEX(Assessment!$L$1:$L$63184,ROWS(H$2:H2079)*24-4)&lt;&gt;FALSE, _xlfn.CONCAT(CHAR(10),INDEX(Assessment!$L$1:$L$63184,ROWS(H$2:H2079)*24-4)," (",TEXT(INDEX(Assessment!$M$1:$M$63184,ROWS(H$2:H2079)*24-4),"m/yy"),") ",INDEX(Assessment!$N$1:$N$63184,ROWS(H$2:H2079)*24-4)),""),
IF(INDEX(Assessment!$L$1:$L$63184,ROWS(H$2:H2079)*24-3)&lt;&gt;FALSE, _xlfn.CONCAT(CHAR(10),INDEX(Assessment!$L$1:$L$63184,ROWS(H$2:H2079)*24-3)," (",TEXT(INDEX(Assessment!$M$1:$M$63184,ROWS(H$2:H2079)*24-3),"m/yy"),") ",INDEX(Assessment!$N$1:$N$63184,ROWS(H$2:H2079)*24-3)),""),
IF(INDEX(Assessment!$L$1:$L$63184,ROWS(H$2:H2079)*24-2)&lt;&gt;FALSE, _xlfn.CONCAT(CHAR(10),INDEX(Assessment!$L$1:$L$63184,ROWS(H$2:H2079)*24-2)," (",TEXT(INDEX(Assessment!$M$1:$M$63184,ROWS(H$2:H2079)*24-2),"m/yy"),") ",INDEX(Assessment!$N$1:$N$63184,ROWS(H$2:H2079)*24-2)),""),
IF(INDEX(Assessment!$L$1:$L$63184,ROWS(H$2:H2079)*24-1)&lt;&gt;FALSE, _xlfn.CONCAT(CHAR(10),INDEX(Assessment!$L$1:$L$63184,ROWS(H$2:H2079)*24-1),") ",TEXT(INDEX(Assessment!$M$1:$M$63184,ROWS(H$2:H2079)*24-1),"m/yy"),") ",INDEX(Assessment!$N$1:$N$63184,ROWS(H$2:H2079)*24-1)),"")
)</f>
        <v/>
      </c>
      <c r="I2079" s="4" t="str" cm="1">
        <f t="array" ref="I2079">IF(INDEX(Assessment!$L$1:$L$63184,ROWS(I$2:I2079)*24-17)=0,"",INDEX(Assessment!$L$1:$L$63184,ROWS(I$2:I2079)*24-17))</f>
        <v/>
      </c>
    </row>
    <row r="2080" spans="1:9" s="4" customFormat="1" x14ac:dyDescent="0.25">
      <c r="A2080" s="4" t="str" cm="1">
        <f t="array" ref="A2080">IF(INDEX(Assessment!$C$1:$C$63184,ROWS(A$2:A2080)*24-22)=0,"",INDEX(Assessment!$C$1:$C$63184,ROWS(A$2:A2080)*24-22))</f>
        <v/>
      </c>
      <c r="B2080" s="4" t="str" cm="1">
        <f t="array" ref="B2080">IF(INDEX(Assessment!$C$1:$C$63184,ROWS(B$2:B2080)*24-21)=0,"",INDEX(Assessment!$C$1:$C$63184,ROWS(B$2:B2080)*24-21))</f>
        <v/>
      </c>
      <c r="C2080" s="4" t="str" cm="1">
        <f t="array" ref="C2080">IF(INDEX(Assessment!$C$1:$C$63184,ROWS(C$2:C2080)*24-20)="","",_xlfn.CONCAT(INDEX(Assessment!$C$1:$C$63184,ROWS(C$2:C2080)*24-20), " ==&gt; ", INDEX(Assessment!$C$1:$C$63184,ROWS(C$2:C2080)*24-19)))</f>
        <v/>
      </c>
      <c r="D2080" s="4" t="str" cm="1">
        <f t="array" ref="D2080">IF(INDEX(Assessment!$L$1:$L$63184,ROWS(D$2:D2080)*24-20)=0,"",INDEX(Assessment!$L$1:$L$63184,ROWS(D$2:D2080)*24-20))</f>
        <v/>
      </c>
      <c r="E2080" s="6" t="str" cm="1">
        <f t="array" ref="E2080">IF(INDEX(Assessment!$I$1:$I$63184,ROWS(E$2:E2080)*24-12)=0,"",INDEX(Assessment!$I$1:$I$63184,ROWS(E$2:E2080)*24-12))</f>
        <v/>
      </c>
      <c r="F2080" s="64" t="str" cm="1">
        <f t="array" ref="F2080">IF(INDEX(Assessment!$L$1:$L$63184,ROWS(F$2:F2080)*24-14)=0,"",INDEX(Assessment!$L$1:$L$63184,ROWS(F$2:F2080)*24-14))</f>
        <v/>
      </c>
      <c r="G2080" s="63" t="str" cm="1">
        <f t="array" ref="G2080">IF(INDEX(Assessment!$L$1:$L$63184,ROWS(G$2:G2080)*24-13)=0,"",INDEX(Assessment!$L$1:$L$63184,ROWS(G$2:G2080)*24-13))</f>
        <v/>
      </c>
      <c r="H2080" s="5" t="str" cm="1">
        <f t="array" ref="H2080">_xlfn.CONCAT(
IF(INDEX(Assessment!$L$1:$L$63184,ROWS(H$2:H2080)*24-8)&lt;&gt;FALSE, _xlfn.CONCAT(INDEX(Assessment!$L$1:$L$63184,ROWS(H$2:H2080)*24-8)," (",TEXT(INDEX(Assessment!$M$1:$M$63184,ROWS(H$2:H2080)*24-8),"m/yy"),") ",INDEX(Assessment!$N$1:$N$63184,ROWS(H$2:H2080)*24-8)),""),
IF(INDEX(Assessment!$L$1:$L$63184,ROWS(H$2:H2080)*24-7)&lt;&gt;FALSE, _xlfn.CONCAT(CHAR(10),INDEX(Assessment!$L$1:$L$63184,ROWS(H$2:H2080)*24-7)," (",TEXT(INDEX(Assessment!$M$1:$M$63184,ROWS(H$2:H2080)*24-7),"m/yy"),") ",INDEX(Assessment!$N$1:$N$63184,ROWS(H$2:H2080)*24-7)),""),
IF(INDEX(Assessment!$L$1:$L$63184,ROWS(H$2:H2080)*24-6)&lt;&gt;FALSE, _xlfn.CONCAT(CHAR(10),INDEX(Assessment!$L$1:$L$63184,ROWS(H$2:H2080)*24-6)," (",TEXT(INDEX(Assessment!$M$1:$M$63184,ROWS(H$2:H2080)*24-6),"m/yy"),") ",INDEX(Assessment!$N$1:$N$63184,ROWS(H$2:H2080)*24-6)),""),
IF(INDEX(Assessment!$L$1:$L$63184,ROWS(H$2:H2080)*24-5)&lt;&gt;FALSE, _xlfn.CONCAT(CHAR(10),INDEX(Assessment!$L$1:$L$63184,ROWS(H$2:H2080)*24-5)," (",TEXT(INDEX(Assessment!$M$1:$M$63184,ROWS(H$2:H2080)*24-5),"m/yy"),") ",INDEX(Assessment!$N$1:$N$63184,ROWS(H$2:H2080)*24-5)),""),
IF(INDEX(Assessment!$L$1:$L$63184,ROWS(H$2:H2080)*24-4)&lt;&gt;FALSE, _xlfn.CONCAT(CHAR(10),INDEX(Assessment!$L$1:$L$63184,ROWS(H$2:H2080)*24-4)," (",TEXT(INDEX(Assessment!$M$1:$M$63184,ROWS(H$2:H2080)*24-4),"m/yy"),") ",INDEX(Assessment!$N$1:$N$63184,ROWS(H$2:H2080)*24-4)),""),
IF(INDEX(Assessment!$L$1:$L$63184,ROWS(H$2:H2080)*24-3)&lt;&gt;FALSE, _xlfn.CONCAT(CHAR(10),INDEX(Assessment!$L$1:$L$63184,ROWS(H$2:H2080)*24-3)," (",TEXT(INDEX(Assessment!$M$1:$M$63184,ROWS(H$2:H2080)*24-3),"m/yy"),") ",INDEX(Assessment!$N$1:$N$63184,ROWS(H$2:H2080)*24-3)),""),
IF(INDEX(Assessment!$L$1:$L$63184,ROWS(H$2:H2080)*24-2)&lt;&gt;FALSE, _xlfn.CONCAT(CHAR(10),INDEX(Assessment!$L$1:$L$63184,ROWS(H$2:H2080)*24-2)," (",TEXT(INDEX(Assessment!$M$1:$M$63184,ROWS(H$2:H2080)*24-2),"m/yy"),") ",INDEX(Assessment!$N$1:$N$63184,ROWS(H$2:H2080)*24-2)),""),
IF(INDEX(Assessment!$L$1:$L$63184,ROWS(H$2:H2080)*24-1)&lt;&gt;FALSE, _xlfn.CONCAT(CHAR(10),INDEX(Assessment!$L$1:$L$63184,ROWS(H$2:H2080)*24-1),") ",TEXT(INDEX(Assessment!$M$1:$M$63184,ROWS(H$2:H2080)*24-1),"m/yy"),") ",INDEX(Assessment!$N$1:$N$63184,ROWS(H$2:H2080)*24-1)),"")
)</f>
        <v/>
      </c>
      <c r="I2080" s="4" t="str" cm="1">
        <f t="array" ref="I2080">IF(INDEX(Assessment!$L$1:$L$63184,ROWS(I$2:I2080)*24-17)=0,"",INDEX(Assessment!$L$1:$L$63184,ROWS(I$2:I2080)*24-17))</f>
        <v/>
      </c>
    </row>
    <row r="2081" spans="1:9" s="4" customFormat="1" x14ac:dyDescent="0.25">
      <c r="A2081" s="4" t="str" cm="1">
        <f t="array" ref="A2081">IF(INDEX(Assessment!$C$1:$C$63184,ROWS(A$2:A2081)*24-22)=0,"",INDEX(Assessment!$C$1:$C$63184,ROWS(A$2:A2081)*24-22))</f>
        <v/>
      </c>
      <c r="B2081" s="4" t="str" cm="1">
        <f t="array" ref="B2081">IF(INDEX(Assessment!$C$1:$C$63184,ROWS(B$2:B2081)*24-21)=0,"",INDEX(Assessment!$C$1:$C$63184,ROWS(B$2:B2081)*24-21))</f>
        <v/>
      </c>
      <c r="C2081" s="4" t="str" cm="1">
        <f t="array" ref="C2081">IF(INDEX(Assessment!$C$1:$C$63184,ROWS(C$2:C2081)*24-20)="","",_xlfn.CONCAT(INDEX(Assessment!$C$1:$C$63184,ROWS(C$2:C2081)*24-20), " ==&gt; ", INDEX(Assessment!$C$1:$C$63184,ROWS(C$2:C2081)*24-19)))</f>
        <v/>
      </c>
      <c r="D2081" s="4" t="str" cm="1">
        <f t="array" ref="D2081">IF(INDEX(Assessment!$L$1:$L$63184,ROWS(D$2:D2081)*24-20)=0,"",INDEX(Assessment!$L$1:$L$63184,ROWS(D$2:D2081)*24-20))</f>
        <v/>
      </c>
      <c r="E2081" s="6" t="str" cm="1">
        <f t="array" ref="E2081">IF(INDEX(Assessment!$I$1:$I$63184,ROWS(E$2:E2081)*24-12)=0,"",INDEX(Assessment!$I$1:$I$63184,ROWS(E$2:E2081)*24-12))</f>
        <v/>
      </c>
      <c r="F2081" s="64" t="str" cm="1">
        <f t="array" ref="F2081">IF(INDEX(Assessment!$L$1:$L$63184,ROWS(F$2:F2081)*24-14)=0,"",INDEX(Assessment!$L$1:$L$63184,ROWS(F$2:F2081)*24-14))</f>
        <v/>
      </c>
      <c r="G2081" s="63" t="str" cm="1">
        <f t="array" ref="G2081">IF(INDEX(Assessment!$L$1:$L$63184,ROWS(G$2:G2081)*24-13)=0,"",INDEX(Assessment!$L$1:$L$63184,ROWS(G$2:G2081)*24-13))</f>
        <v/>
      </c>
      <c r="H2081" s="5" t="str" cm="1">
        <f t="array" ref="H2081">_xlfn.CONCAT(
IF(INDEX(Assessment!$L$1:$L$63184,ROWS(H$2:H2081)*24-8)&lt;&gt;FALSE, _xlfn.CONCAT(INDEX(Assessment!$L$1:$L$63184,ROWS(H$2:H2081)*24-8)," (",TEXT(INDEX(Assessment!$M$1:$M$63184,ROWS(H$2:H2081)*24-8),"m/yy"),") ",INDEX(Assessment!$N$1:$N$63184,ROWS(H$2:H2081)*24-8)),""),
IF(INDEX(Assessment!$L$1:$L$63184,ROWS(H$2:H2081)*24-7)&lt;&gt;FALSE, _xlfn.CONCAT(CHAR(10),INDEX(Assessment!$L$1:$L$63184,ROWS(H$2:H2081)*24-7)," (",TEXT(INDEX(Assessment!$M$1:$M$63184,ROWS(H$2:H2081)*24-7),"m/yy"),") ",INDEX(Assessment!$N$1:$N$63184,ROWS(H$2:H2081)*24-7)),""),
IF(INDEX(Assessment!$L$1:$L$63184,ROWS(H$2:H2081)*24-6)&lt;&gt;FALSE, _xlfn.CONCAT(CHAR(10),INDEX(Assessment!$L$1:$L$63184,ROWS(H$2:H2081)*24-6)," (",TEXT(INDEX(Assessment!$M$1:$M$63184,ROWS(H$2:H2081)*24-6),"m/yy"),") ",INDEX(Assessment!$N$1:$N$63184,ROWS(H$2:H2081)*24-6)),""),
IF(INDEX(Assessment!$L$1:$L$63184,ROWS(H$2:H2081)*24-5)&lt;&gt;FALSE, _xlfn.CONCAT(CHAR(10),INDEX(Assessment!$L$1:$L$63184,ROWS(H$2:H2081)*24-5)," (",TEXT(INDEX(Assessment!$M$1:$M$63184,ROWS(H$2:H2081)*24-5),"m/yy"),") ",INDEX(Assessment!$N$1:$N$63184,ROWS(H$2:H2081)*24-5)),""),
IF(INDEX(Assessment!$L$1:$L$63184,ROWS(H$2:H2081)*24-4)&lt;&gt;FALSE, _xlfn.CONCAT(CHAR(10),INDEX(Assessment!$L$1:$L$63184,ROWS(H$2:H2081)*24-4)," (",TEXT(INDEX(Assessment!$M$1:$M$63184,ROWS(H$2:H2081)*24-4),"m/yy"),") ",INDEX(Assessment!$N$1:$N$63184,ROWS(H$2:H2081)*24-4)),""),
IF(INDEX(Assessment!$L$1:$L$63184,ROWS(H$2:H2081)*24-3)&lt;&gt;FALSE, _xlfn.CONCAT(CHAR(10),INDEX(Assessment!$L$1:$L$63184,ROWS(H$2:H2081)*24-3)," (",TEXT(INDEX(Assessment!$M$1:$M$63184,ROWS(H$2:H2081)*24-3),"m/yy"),") ",INDEX(Assessment!$N$1:$N$63184,ROWS(H$2:H2081)*24-3)),""),
IF(INDEX(Assessment!$L$1:$L$63184,ROWS(H$2:H2081)*24-2)&lt;&gt;FALSE, _xlfn.CONCAT(CHAR(10),INDEX(Assessment!$L$1:$L$63184,ROWS(H$2:H2081)*24-2)," (",TEXT(INDEX(Assessment!$M$1:$M$63184,ROWS(H$2:H2081)*24-2),"m/yy"),") ",INDEX(Assessment!$N$1:$N$63184,ROWS(H$2:H2081)*24-2)),""),
IF(INDEX(Assessment!$L$1:$L$63184,ROWS(H$2:H2081)*24-1)&lt;&gt;FALSE, _xlfn.CONCAT(CHAR(10),INDEX(Assessment!$L$1:$L$63184,ROWS(H$2:H2081)*24-1),") ",TEXT(INDEX(Assessment!$M$1:$M$63184,ROWS(H$2:H2081)*24-1),"m/yy"),") ",INDEX(Assessment!$N$1:$N$63184,ROWS(H$2:H2081)*24-1)),"")
)</f>
        <v/>
      </c>
      <c r="I2081" s="4" t="str" cm="1">
        <f t="array" ref="I2081">IF(INDEX(Assessment!$L$1:$L$63184,ROWS(I$2:I2081)*24-17)=0,"",INDEX(Assessment!$L$1:$L$63184,ROWS(I$2:I2081)*24-17))</f>
        <v/>
      </c>
    </row>
    <row r="2082" spans="1:9" s="4" customFormat="1" x14ac:dyDescent="0.25">
      <c r="A2082" s="4" t="str" cm="1">
        <f t="array" ref="A2082">IF(INDEX(Assessment!$C$1:$C$63184,ROWS(A$2:A2082)*24-22)=0,"",INDEX(Assessment!$C$1:$C$63184,ROWS(A$2:A2082)*24-22))</f>
        <v/>
      </c>
      <c r="B2082" s="4" t="str" cm="1">
        <f t="array" ref="B2082">IF(INDEX(Assessment!$C$1:$C$63184,ROWS(B$2:B2082)*24-21)=0,"",INDEX(Assessment!$C$1:$C$63184,ROWS(B$2:B2082)*24-21))</f>
        <v/>
      </c>
      <c r="C2082" s="4" t="str" cm="1">
        <f t="array" ref="C2082">IF(INDEX(Assessment!$C$1:$C$63184,ROWS(C$2:C2082)*24-20)="","",_xlfn.CONCAT(INDEX(Assessment!$C$1:$C$63184,ROWS(C$2:C2082)*24-20), " ==&gt; ", INDEX(Assessment!$C$1:$C$63184,ROWS(C$2:C2082)*24-19)))</f>
        <v/>
      </c>
      <c r="D2082" s="4" t="str" cm="1">
        <f t="array" ref="D2082">IF(INDEX(Assessment!$L$1:$L$63184,ROWS(D$2:D2082)*24-20)=0,"",INDEX(Assessment!$L$1:$L$63184,ROWS(D$2:D2082)*24-20))</f>
        <v/>
      </c>
      <c r="E2082" s="6" t="str" cm="1">
        <f t="array" ref="E2082">IF(INDEX(Assessment!$I$1:$I$63184,ROWS(E$2:E2082)*24-12)=0,"",INDEX(Assessment!$I$1:$I$63184,ROWS(E$2:E2082)*24-12))</f>
        <v/>
      </c>
      <c r="F2082" s="64" t="str" cm="1">
        <f t="array" ref="F2082">IF(INDEX(Assessment!$L$1:$L$63184,ROWS(F$2:F2082)*24-14)=0,"",INDEX(Assessment!$L$1:$L$63184,ROWS(F$2:F2082)*24-14))</f>
        <v/>
      </c>
      <c r="G2082" s="63" t="str" cm="1">
        <f t="array" ref="G2082">IF(INDEX(Assessment!$L$1:$L$63184,ROWS(G$2:G2082)*24-13)=0,"",INDEX(Assessment!$L$1:$L$63184,ROWS(G$2:G2082)*24-13))</f>
        <v/>
      </c>
      <c r="H2082" s="5" t="str" cm="1">
        <f t="array" ref="H2082">_xlfn.CONCAT(
IF(INDEX(Assessment!$L$1:$L$63184,ROWS(H$2:H2082)*24-8)&lt;&gt;FALSE, _xlfn.CONCAT(INDEX(Assessment!$L$1:$L$63184,ROWS(H$2:H2082)*24-8)," (",TEXT(INDEX(Assessment!$M$1:$M$63184,ROWS(H$2:H2082)*24-8),"m/yy"),") ",INDEX(Assessment!$N$1:$N$63184,ROWS(H$2:H2082)*24-8)),""),
IF(INDEX(Assessment!$L$1:$L$63184,ROWS(H$2:H2082)*24-7)&lt;&gt;FALSE, _xlfn.CONCAT(CHAR(10),INDEX(Assessment!$L$1:$L$63184,ROWS(H$2:H2082)*24-7)," (",TEXT(INDEX(Assessment!$M$1:$M$63184,ROWS(H$2:H2082)*24-7),"m/yy"),") ",INDEX(Assessment!$N$1:$N$63184,ROWS(H$2:H2082)*24-7)),""),
IF(INDEX(Assessment!$L$1:$L$63184,ROWS(H$2:H2082)*24-6)&lt;&gt;FALSE, _xlfn.CONCAT(CHAR(10),INDEX(Assessment!$L$1:$L$63184,ROWS(H$2:H2082)*24-6)," (",TEXT(INDEX(Assessment!$M$1:$M$63184,ROWS(H$2:H2082)*24-6),"m/yy"),") ",INDEX(Assessment!$N$1:$N$63184,ROWS(H$2:H2082)*24-6)),""),
IF(INDEX(Assessment!$L$1:$L$63184,ROWS(H$2:H2082)*24-5)&lt;&gt;FALSE, _xlfn.CONCAT(CHAR(10),INDEX(Assessment!$L$1:$L$63184,ROWS(H$2:H2082)*24-5)," (",TEXT(INDEX(Assessment!$M$1:$M$63184,ROWS(H$2:H2082)*24-5),"m/yy"),") ",INDEX(Assessment!$N$1:$N$63184,ROWS(H$2:H2082)*24-5)),""),
IF(INDEX(Assessment!$L$1:$L$63184,ROWS(H$2:H2082)*24-4)&lt;&gt;FALSE, _xlfn.CONCAT(CHAR(10),INDEX(Assessment!$L$1:$L$63184,ROWS(H$2:H2082)*24-4)," (",TEXT(INDEX(Assessment!$M$1:$M$63184,ROWS(H$2:H2082)*24-4),"m/yy"),") ",INDEX(Assessment!$N$1:$N$63184,ROWS(H$2:H2082)*24-4)),""),
IF(INDEX(Assessment!$L$1:$L$63184,ROWS(H$2:H2082)*24-3)&lt;&gt;FALSE, _xlfn.CONCAT(CHAR(10),INDEX(Assessment!$L$1:$L$63184,ROWS(H$2:H2082)*24-3)," (",TEXT(INDEX(Assessment!$M$1:$M$63184,ROWS(H$2:H2082)*24-3),"m/yy"),") ",INDEX(Assessment!$N$1:$N$63184,ROWS(H$2:H2082)*24-3)),""),
IF(INDEX(Assessment!$L$1:$L$63184,ROWS(H$2:H2082)*24-2)&lt;&gt;FALSE, _xlfn.CONCAT(CHAR(10),INDEX(Assessment!$L$1:$L$63184,ROWS(H$2:H2082)*24-2)," (",TEXT(INDEX(Assessment!$M$1:$M$63184,ROWS(H$2:H2082)*24-2),"m/yy"),") ",INDEX(Assessment!$N$1:$N$63184,ROWS(H$2:H2082)*24-2)),""),
IF(INDEX(Assessment!$L$1:$L$63184,ROWS(H$2:H2082)*24-1)&lt;&gt;FALSE, _xlfn.CONCAT(CHAR(10),INDEX(Assessment!$L$1:$L$63184,ROWS(H$2:H2082)*24-1),") ",TEXT(INDEX(Assessment!$M$1:$M$63184,ROWS(H$2:H2082)*24-1),"m/yy"),") ",INDEX(Assessment!$N$1:$N$63184,ROWS(H$2:H2082)*24-1)),"")
)</f>
        <v/>
      </c>
      <c r="I2082" s="4" t="str" cm="1">
        <f t="array" ref="I2082">IF(INDEX(Assessment!$L$1:$L$63184,ROWS(I$2:I2082)*24-17)=0,"",INDEX(Assessment!$L$1:$L$63184,ROWS(I$2:I2082)*24-17))</f>
        <v/>
      </c>
    </row>
    <row r="2083" spans="1:9" s="4" customFormat="1" x14ac:dyDescent="0.25">
      <c r="A2083" s="4" t="str" cm="1">
        <f t="array" ref="A2083">IF(INDEX(Assessment!$C$1:$C$63184,ROWS(A$2:A2083)*24-22)=0,"",INDEX(Assessment!$C$1:$C$63184,ROWS(A$2:A2083)*24-22))</f>
        <v/>
      </c>
      <c r="B2083" s="4" t="str" cm="1">
        <f t="array" ref="B2083">IF(INDEX(Assessment!$C$1:$C$63184,ROWS(B$2:B2083)*24-21)=0,"",INDEX(Assessment!$C$1:$C$63184,ROWS(B$2:B2083)*24-21))</f>
        <v/>
      </c>
      <c r="C2083" s="4" t="str" cm="1">
        <f t="array" ref="C2083">IF(INDEX(Assessment!$C$1:$C$63184,ROWS(C$2:C2083)*24-20)="","",_xlfn.CONCAT(INDEX(Assessment!$C$1:$C$63184,ROWS(C$2:C2083)*24-20), " ==&gt; ", INDEX(Assessment!$C$1:$C$63184,ROWS(C$2:C2083)*24-19)))</f>
        <v/>
      </c>
      <c r="D2083" s="4" t="str" cm="1">
        <f t="array" ref="D2083">IF(INDEX(Assessment!$L$1:$L$63184,ROWS(D$2:D2083)*24-20)=0,"",INDEX(Assessment!$L$1:$L$63184,ROWS(D$2:D2083)*24-20))</f>
        <v/>
      </c>
      <c r="E2083" s="6" t="str" cm="1">
        <f t="array" ref="E2083">IF(INDEX(Assessment!$I$1:$I$63184,ROWS(E$2:E2083)*24-12)=0,"",INDEX(Assessment!$I$1:$I$63184,ROWS(E$2:E2083)*24-12))</f>
        <v/>
      </c>
      <c r="F2083" s="64" t="str" cm="1">
        <f t="array" ref="F2083">IF(INDEX(Assessment!$L$1:$L$63184,ROWS(F$2:F2083)*24-14)=0,"",INDEX(Assessment!$L$1:$L$63184,ROWS(F$2:F2083)*24-14))</f>
        <v/>
      </c>
      <c r="G2083" s="63" t="str" cm="1">
        <f t="array" ref="G2083">IF(INDEX(Assessment!$L$1:$L$63184,ROWS(G$2:G2083)*24-13)=0,"",INDEX(Assessment!$L$1:$L$63184,ROWS(G$2:G2083)*24-13))</f>
        <v/>
      </c>
      <c r="H2083" s="5" t="str" cm="1">
        <f t="array" ref="H2083">_xlfn.CONCAT(
IF(INDEX(Assessment!$L$1:$L$63184,ROWS(H$2:H2083)*24-8)&lt;&gt;FALSE, _xlfn.CONCAT(INDEX(Assessment!$L$1:$L$63184,ROWS(H$2:H2083)*24-8)," (",TEXT(INDEX(Assessment!$M$1:$M$63184,ROWS(H$2:H2083)*24-8),"m/yy"),") ",INDEX(Assessment!$N$1:$N$63184,ROWS(H$2:H2083)*24-8)),""),
IF(INDEX(Assessment!$L$1:$L$63184,ROWS(H$2:H2083)*24-7)&lt;&gt;FALSE, _xlfn.CONCAT(CHAR(10),INDEX(Assessment!$L$1:$L$63184,ROWS(H$2:H2083)*24-7)," (",TEXT(INDEX(Assessment!$M$1:$M$63184,ROWS(H$2:H2083)*24-7),"m/yy"),") ",INDEX(Assessment!$N$1:$N$63184,ROWS(H$2:H2083)*24-7)),""),
IF(INDEX(Assessment!$L$1:$L$63184,ROWS(H$2:H2083)*24-6)&lt;&gt;FALSE, _xlfn.CONCAT(CHAR(10),INDEX(Assessment!$L$1:$L$63184,ROWS(H$2:H2083)*24-6)," (",TEXT(INDEX(Assessment!$M$1:$M$63184,ROWS(H$2:H2083)*24-6),"m/yy"),") ",INDEX(Assessment!$N$1:$N$63184,ROWS(H$2:H2083)*24-6)),""),
IF(INDEX(Assessment!$L$1:$L$63184,ROWS(H$2:H2083)*24-5)&lt;&gt;FALSE, _xlfn.CONCAT(CHAR(10),INDEX(Assessment!$L$1:$L$63184,ROWS(H$2:H2083)*24-5)," (",TEXT(INDEX(Assessment!$M$1:$M$63184,ROWS(H$2:H2083)*24-5),"m/yy"),") ",INDEX(Assessment!$N$1:$N$63184,ROWS(H$2:H2083)*24-5)),""),
IF(INDEX(Assessment!$L$1:$L$63184,ROWS(H$2:H2083)*24-4)&lt;&gt;FALSE, _xlfn.CONCAT(CHAR(10),INDEX(Assessment!$L$1:$L$63184,ROWS(H$2:H2083)*24-4)," (",TEXT(INDEX(Assessment!$M$1:$M$63184,ROWS(H$2:H2083)*24-4),"m/yy"),") ",INDEX(Assessment!$N$1:$N$63184,ROWS(H$2:H2083)*24-4)),""),
IF(INDEX(Assessment!$L$1:$L$63184,ROWS(H$2:H2083)*24-3)&lt;&gt;FALSE, _xlfn.CONCAT(CHAR(10),INDEX(Assessment!$L$1:$L$63184,ROWS(H$2:H2083)*24-3)," (",TEXT(INDEX(Assessment!$M$1:$M$63184,ROWS(H$2:H2083)*24-3),"m/yy"),") ",INDEX(Assessment!$N$1:$N$63184,ROWS(H$2:H2083)*24-3)),""),
IF(INDEX(Assessment!$L$1:$L$63184,ROWS(H$2:H2083)*24-2)&lt;&gt;FALSE, _xlfn.CONCAT(CHAR(10),INDEX(Assessment!$L$1:$L$63184,ROWS(H$2:H2083)*24-2)," (",TEXT(INDEX(Assessment!$M$1:$M$63184,ROWS(H$2:H2083)*24-2),"m/yy"),") ",INDEX(Assessment!$N$1:$N$63184,ROWS(H$2:H2083)*24-2)),""),
IF(INDEX(Assessment!$L$1:$L$63184,ROWS(H$2:H2083)*24-1)&lt;&gt;FALSE, _xlfn.CONCAT(CHAR(10),INDEX(Assessment!$L$1:$L$63184,ROWS(H$2:H2083)*24-1),") ",TEXT(INDEX(Assessment!$M$1:$M$63184,ROWS(H$2:H2083)*24-1),"m/yy"),") ",INDEX(Assessment!$N$1:$N$63184,ROWS(H$2:H2083)*24-1)),"")
)</f>
        <v/>
      </c>
      <c r="I2083" s="4" t="str" cm="1">
        <f t="array" ref="I2083">IF(INDEX(Assessment!$L$1:$L$63184,ROWS(I$2:I2083)*24-17)=0,"",INDEX(Assessment!$L$1:$L$63184,ROWS(I$2:I2083)*24-17))</f>
        <v/>
      </c>
    </row>
    <row r="2084" spans="1:9" s="4" customFormat="1" x14ac:dyDescent="0.25">
      <c r="A2084" s="4" t="str" cm="1">
        <f t="array" ref="A2084">IF(INDEX(Assessment!$C$1:$C$63184,ROWS(A$2:A2084)*24-22)=0,"",INDEX(Assessment!$C$1:$C$63184,ROWS(A$2:A2084)*24-22))</f>
        <v/>
      </c>
      <c r="B2084" s="4" t="str" cm="1">
        <f t="array" ref="B2084">IF(INDEX(Assessment!$C$1:$C$63184,ROWS(B$2:B2084)*24-21)=0,"",INDEX(Assessment!$C$1:$C$63184,ROWS(B$2:B2084)*24-21))</f>
        <v/>
      </c>
      <c r="C2084" s="4" t="str" cm="1">
        <f t="array" ref="C2084">IF(INDEX(Assessment!$C$1:$C$63184,ROWS(C$2:C2084)*24-20)="","",_xlfn.CONCAT(INDEX(Assessment!$C$1:$C$63184,ROWS(C$2:C2084)*24-20), " ==&gt; ", INDEX(Assessment!$C$1:$C$63184,ROWS(C$2:C2084)*24-19)))</f>
        <v/>
      </c>
      <c r="D2084" s="4" t="str" cm="1">
        <f t="array" ref="D2084">IF(INDEX(Assessment!$L$1:$L$63184,ROWS(D$2:D2084)*24-20)=0,"",INDEX(Assessment!$L$1:$L$63184,ROWS(D$2:D2084)*24-20))</f>
        <v/>
      </c>
      <c r="E2084" s="6" t="str" cm="1">
        <f t="array" ref="E2084">IF(INDEX(Assessment!$I$1:$I$63184,ROWS(E$2:E2084)*24-12)=0,"",INDEX(Assessment!$I$1:$I$63184,ROWS(E$2:E2084)*24-12))</f>
        <v/>
      </c>
      <c r="F2084" s="64" t="str" cm="1">
        <f t="array" ref="F2084">IF(INDEX(Assessment!$L$1:$L$63184,ROWS(F$2:F2084)*24-14)=0,"",INDEX(Assessment!$L$1:$L$63184,ROWS(F$2:F2084)*24-14))</f>
        <v/>
      </c>
      <c r="G2084" s="63" t="str" cm="1">
        <f t="array" ref="G2084">IF(INDEX(Assessment!$L$1:$L$63184,ROWS(G$2:G2084)*24-13)=0,"",INDEX(Assessment!$L$1:$L$63184,ROWS(G$2:G2084)*24-13))</f>
        <v/>
      </c>
      <c r="H2084" s="5" t="str" cm="1">
        <f t="array" ref="H2084">_xlfn.CONCAT(
IF(INDEX(Assessment!$L$1:$L$63184,ROWS(H$2:H2084)*24-8)&lt;&gt;FALSE, _xlfn.CONCAT(INDEX(Assessment!$L$1:$L$63184,ROWS(H$2:H2084)*24-8)," (",TEXT(INDEX(Assessment!$M$1:$M$63184,ROWS(H$2:H2084)*24-8),"m/yy"),") ",INDEX(Assessment!$N$1:$N$63184,ROWS(H$2:H2084)*24-8)),""),
IF(INDEX(Assessment!$L$1:$L$63184,ROWS(H$2:H2084)*24-7)&lt;&gt;FALSE, _xlfn.CONCAT(CHAR(10),INDEX(Assessment!$L$1:$L$63184,ROWS(H$2:H2084)*24-7)," (",TEXT(INDEX(Assessment!$M$1:$M$63184,ROWS(H$2:H2084)*24-7),"m/yy"),") ",INDEX(Assessment!$N$1:$N$63184,ROWS(H$2:H2084)*24-7)),""),
IF(INDEX(Assessment!$L$1:$L$63184,ROWS(H$2:H2084)*24-6)&lt;&gt;FALSE, _xlfn.CONCAT(CHAR(10),INDEX(Assessment!$L$1:$L$63184,ROWS(H$2:H2084)*24-6)," (",TEXT(INDEX(Assessment!$M$1:$M$63184,ROWS(H$2:H2084)*24-6),"m/yy"),") ",INDEX(Assessment!$N$1:$N$63184,ROWS(H$2:H2084)*24-6)),""),
IF(INDEX(Assessment!$L$1:$L$63184,ROWS(H$2:H2084)*24-5)&lt;&gt;FALSE, _xlfn.CONCAT(CHAR(10),INDEX(Assessment!$L$1:$L$63184,ROWS(H$2:H2084)*24-5)," (",TEXT(INDEX(Assessment!$M$1:$M$63184,ROWS(H$2:H2084)*24-5),"m/yy"),") ",INDEX(Assessment!$N$1:$N$63184,ROWS(H$2:H2084)*24-5)),""),
IF(INDEX(Assessment!$L$1:$L$63184,ROWS(H$2:H2084)*24-4)&lt;&gt;FALSE, _xlfn.CONCAT(CHAR(10),INDEX(Assessment!$L$1:$L$63184,ROWS(H$2:H2084)*24-4)," (",TEXT(INDEX(Assessment!$M$1:$M$63184,ROWS(H$2:H2084)*24-4),"m/yy"),") ",INDEX(Assessment!$N$1:$N$63184,ROWS(H$2:H2084)*24-4)),""),
IF(INDEX(Assessment!$L$1:$L$63184,ROWS(H$2:H2084)*24-3)&lt;&gt;FALSE, _xlfn.CONCAT(CHAR(10),INDEX(Assessment!$L$1:$L$63184,ROWS(H$2:H2084)*24-3)," (",TEXT(INDEX(Assessment!$M$1:$M$63184,ROWS(H$2:H2084)*24-3),"m/yy"),") ",INDEX(Assessment!$N$1:$N$63184,ROWS(H$2:H2084)*24-3)),""),
IF(INDEX(Assessment!$L$1:$L$63184,ROWS(H$2:H2084)*24-2)&lt;&gt;FALSE, _xlfn.CONCAT(CHAR(10),INDEX(Assessment!$L$1:$L$63184,ROWS(H$2:H2084)*24-2)," (",TEXT(INDEX(Assessment!$M$1:$M$63184,ROWS(H$2:H2084)*24-2),"m/yy"),") ",INDEX(Assessment!$N$1:$N$63184,ROWS(H$2:H2084)*24-2)),""),
IF(INDEX(Assessment!$L$1:$L$63184,ROWS(H$2:H2084)*24-1)&lt;&gt;FALSE, _xlfn.CONCAT(CHAR(10),INDEX(Assessment!$L$1:$L$63184,ROWS(H$2:H2084)*24-1),") ",TEXT(INDEX(Assessment!$M$1:$M$63184,ROWS(H$2:H2084)*24-1),"m/yy"),") ",INDEX(Assessment!$N$1:$N$63184,ROWS(H$2:H2084)*24-1)),"")
)</f>
        <v/>
      </c>
      <c r="I2084" s="4" t="str" cm="1">
        <f t="array" ref="I2084">IF(INDEX(Assessment!$L$1:$L$63184,ROWS(I$2:I2084)*24-17)=0,"",INDEX(Assessment!$L$1:$L$63184,ROWS(I$2:I2084)*24-17))</f>
        <v/>
      </c>
    </row>
    <row r="2085" spans="1:9" s="4" customFormat="1" x14ac:dyDescent="0.25">
      <c r="A2085" s="4" t="str" cm="1">
        <f t="array" ref="A2085">IF(INDEX(Assessment!$C$1:$C$63184,ROWS(A$2:A2085)*24-22)=0,"",INDEX(Assessment!$C$1:$C$63184,ROWS(A$2:A2085)*24-22))</f>
        <v/>
      </c>
      <c r="B2085" s="4" t="str" cm="1">
        <f t="array" ref="B2085">IF(INDEX(Assessment!$C$1:$C$63184,ROWS(B$2:B2085)*24-21)=0,"",INDEX(Assessment!$C$1:$C$63184,ROWS(B$2:B2085)*24-21))</f>
        <v/>
      </c>
      <c r="C2085" s="4" t="str" cm="1">
        <f t="array" ref="C2085">IF(INDEX(Assessment!$C$1:$C$63184,ROWS(C$2:C2085)*24-20)="","",_xlfn.CONCAT(INDEX(Assessment!$C$1:$C$63184,ROWS(C$2:C2085)*24-20), " ==&gt; ", INDEX(Assessment!$C$1:$C$63184,ROWS(C$2:C2085)*24-19)))</f>
        <v/>
      </c>
      <c r="D2085" s="4" t="str" cm="1">
        <f t="array" ref="D2085">IF(INDEX(Assessment!$L$1:$L$63184,ROWS(D$2:D2085)*24-20)=0,"",INDEX(Assessment!$L$1:$L$63184,ROWS(D$2:D2085)*24-20))</f>
        <v/>
      </c>
      <c r="E2085" s="6" t="str" cm="1">
        <f t="array" ref="E2085">IF(INDEX(Assessment!$I$1:$I$63184,ROWS(E$2:E2085)*24-12)=0,"",INDEX(Assessment!$I$1:$I$63184,ROWS(E$2:E2085)*24-12))</f>
        <v/>
      </c>
      <c r="F2085" s="64" t="str" cm="1">
        <f t="array" ref="F2085">IF(INDEX(Assessment!$L$1:$L$63184,ROWS(F$2:F2085)*24-14)=0,"",INDEX(Assessment!$L$1:$L$63184,ROWS(F$2:F2085)*24-14))</f>
        <v/>
      </c>
      <c r="G2085" s="63" t="str" cm="1">
        <f t="array" ref="G2085">IF(INDEX(Assessment!$L$1:$L$63184,ROWS(G$2:G2085)*24-13)=0,"",INDEX(Assessment!$L$1:$L$63184,ROWS(G$2:G2085)*24-13))</f>
        <v/>
      </c>
      <c r="H2085" s="5" t="str" cm="1">
        <f t="array" ref="H2085">_xlfn.CONCAT(
IF(INDEX(Assessment!$L$1:$L$63184,ROWS(H$2:H2085)*24-8)&lt;&gt;FALSE, _xlfn.CONCAT(INDEX(Assessment!$L$1:$L$63184,ROWS(H$2:H2085)*24-8)," (",TEXT(INDEX(Assessment!$M$1:$M$63184,ROWS(H$2:H2085)*24-8),"m/yy"),") ",INDEX(Assessment!$N$1:$N$63184,ROWS(H$2:H2085)*24-8)),""),
IF(INDEX(Assessment!$L$1:$L$63184,ROWS(H$2:H2085)*24-7)&lt;&gt;FALSE, _xlfn.CONCAT(CHAR(10),INDEX(Assessment!$L$1:$L$63184,ROWS(H$2:H2085)*24-7)," (",TEXT(INDEX(Assessment!$M$1:$M$63184,ROWS(H$2:H2085)*24-7),"m/yy"),") ",INDEX(Assessment!$N$1:$N$63184,ROWS(H$2:H2085)*24-7)),""),
IF(INDEX(Assessment!$L$1:$L$63184,ROWS(H$2:H2085)*24-6)&lt;&gt;FALSE, _xlfn.CONCAT(CHAR(10),INDEX(Assessment!$L$1:$L$63184,ROWS(H$2:H2085)*24-6)," (",TEXT(INDEX(Assessment!$M$1:$M$63184,ROWS(H$2:H2085)*24-6),"m/yy"),") ",INDEX(Assessment!$N$1:$N$63184,ROWS(H$2:H2085)*24-6)),""),
IF(INDEX(Assessment!$L$1:$L$63184,ROWS(H$2:H2085)*24-5)&lt;&gt;FALSE, _xlfn.CONCAT(CHAR(10),INDEX(Assessment!$L$1:$L$63184,ROWS(H$2:H2085)*24-5)," (",TEXT(INDEX(Assessment!$M$1:$M$63184,ROWS(H$2:H2085)*24-5),"m/yy"),") ",INDEX(Assessment!$N$1:$N$63184,ROWS(H$2:H2085)*24-5)),""),
IF(INDEX(Assessment!$L$1:$L$63184,ROWS(H$2:H2085)*24-4)&lt;&gt;FALSE, _xlfn.CONCAT(CHAR(10),INDEX(Assessment!$L$1:$L$63184,ROWS(H$2:H2085)*24-4)," (",TEXT(INDEX(Assessment!$M$1:$M$63184,ROWS(H$2:H2085)*24-4),"m/yy"),") ",INDEX(Assessment!$N$1:$N$63184,ROWS(H$2:H2085)*24-4)),""),
IF(INDEX(Assessment!$L$1:$L$63184,ROWS(H$2:H2085)*24-3)&lt;&gt;FALSE, _xlfn.CONCAT(CHAR(10),INDEX(Assessment!$L$1:$L$63184,ROWS(H$2:H2085)*24-3)," (",TEXT(INDEX(Assessment!$M$1:$M$63184,ROWS(H$2:H2085)*24-3),"m/yy"),") ",INDEX(Assessment!$N$1:$N$63184,ROWS(H$2:H2085)*24-3)),""),
IF(INDEX(Assessment!$L$1:$L$63184,ROWS(H$2:H2085)*24-2)&lt;&gt;FALSE, _xlfn.CONCAT(CHAR(10),INDEX(Assessment!$L$1:$L$63184,ROWS(H$2:H2085)*24-2)," (",TEXT(INDEX(Assessment!$M$1:$M$63184,ROWS(H$2:H2085)*24-2),"m/yy"),") ",INDEX(Assessment!$N$1:$N$63184,ROWS(H$2:H2085)*24-2)),""),
IF(INDEX(Assessment!$L$1:$L$63184,ROWS(H$2:H2085)*24-1)&lt;&gt;FALSE, _xlfn.CONCAT(CHAR(10),INDEX(Assessment!$L$1:$L$63184,ROWS(H$2:H2085)*24-1),") ",TEXT(INDEX(Assessment!$M$1:$M$63184,ROWS(H$2:H2085)*24-1),"m/yy"),") ",INDEX(Assessment!$N$1:$N$63184,ROWS(H$2:H2085)*24-1)),"")
)</f>
        <v/>
      </c>
      <c r="I2085" s="4" t="str" cm="1">
        <f t="array" ref="I2085">IF(INDEX(Assessment!$L$1:$L$63184,ROWS(I$2:I2085)*24-17)=0,"",INDEX(Assessment!$L$1:$L$63184,ROWS(I$2:I2085)*24-17))</f>
        <v/>
      </c>
    </row>
    <row r="2086" spans="1:9" s="4" customFormat="1" x14ac:dyDescent="0.25">
      <c r="A2086" s="4" t="str" cm="1">
        <f t="array" ref="A2086">IF(INDEX(Assessment!$C$1:$C$63184,ROWS(A$2:A2086)*24-22)=0,"",INDEX(Assessment!$C$1:$C$63184,ROWS(A$2:A2086)*24-22))</f>
        <v/>
      </c>
      <c r="B2086" s="4" t="str" cm="1">
        <f t="array" ref="B2086">IF(INDEX(Assessment!$C$1:$C$63184,ROWS(B$2:B2086)*24-21)=0,"",INDEX(Assessment!$C$1:$C$63184,ROWS(B$2:B2086)*24-21))</f>
        <v/>
      </c>
      <c r="C2086" s="4" t="str" cm="1">
        <f t="array" ref="C2086">IF(INDEX(Assessment!$C$1:$C$63184,ROWS(C$2:C2086)*24-20)="","",_xlfn.CONCAT(INDEX(Assessment!$C$1:$C$63184,ROWS(C$2:C2086)*24-20), " ==&gt; ", INDEX(Assessment!$C$1:$C$63184,ROWS(C$2:C2086)*24-19)))</f>
        <v/>
      </c>
      <c r="D2086" s="4" t="str" cm="1">
        <f t="array" ref="D2086">IF(INDEX(Assessment!$L$1:$L$63184,ROWS(D$2:D2086)*24-20)=0,"",INDEX(Assessment!$L$1:$L$63184,ROWS(D$2:D2086)*24-20))</f>
        <v/>
      </c>
      <c r="E2086" s="6" t="str" cm="1">
        <f t="array" ref="E2086">IF(INDEX(Assessment!$I$1:$I$63184,ROWS(E$2:E2086)*24-12)=0,"",INDEX(Assessment!$I$1:$I$63184,ROWS(E$2:E2086)*24-12))</f>
        <v/>
      </c>
      <c r="F2086" s="64" t="str" cm="1">
        <f t="array" ref="F2086">IF(INDEX(Assessment!$L$1:$L$63184,ROWS(F$2:F2086)*24-14)=0,"",INDEX(Assessment!$L$1:$L$63184,ROWS(F$2:F2086)*24-14))</f>
        <v/>
      </c>
      <c r="G2086" s="63" t="str" cm="1">
        <f t="array" ref="G2086">IF(INDEX(Assessment!$L$1:$L$63184,ROWS(G$2:G2086)*24-13)=0,"",INDEX(Assessment!$L$1:$L$63184,ROWS(G$2:G2086)*24-13))</f>
        <v/>
      </c>
      <c r="H2086" s="5" t="str" cm="1">
        <f t="array" ref="H2086">_xlfn.CONCAT(
IF(INDEX(Assessment!$L$1:$L$63184,ROWS(H$2:H2086)*24-8)&lt;&gt;FALSE, _xlfn.CONCAT(INDEX(Assessment!$L$1:$L$63184,ROWS(H$2:H2086)*24-8)," (",TEXT(INDEX(Assessment!$M$1:$M$63184,ROWS(H$2:H2086)*24-8),"m/yy"),") ",INDEX(Assessment!$N$1:$N$63184,ROWS(H$2:H2086)*24-8)),""),
IF(INDEX(Assessment!$L$1:$L$63184,ROWS(H$2:H2086)*24-7)&lt;&gt;FALSE, _xlfn.CONCAT(CHAR(10),INDEX(Assessment!$L$1:$L$63184,ROWS(H$2:H2086)*24-7)," (",TEXT(INDEX(Assessment!$M$1:$M$63184,ROWS(H$2:H2086)*24-7),"m/yy"),") ",INDEX(Assessment!$N$1:$N$63184,ROWS(H$2:H2086)*24-7)),""),
IF(INDEX(Assessment!$L$1:$L$63184,ROWS(H$2:H2086)*24-6)&lt;&gt;FALSE, _xlfn.CONCAT(CHAR(10),INDEX(Assessment!$L$1:$L$63184,ROWS(H$2:H2086)*24-6)," (",TEXT(INDEX(Assessment!$M$1:$M$63184,ROWS(H$2:H2086)*24-6),"m/yy"),") ",INDEX(Assessment!$N$1:$N$63184,ROWS(H$2:H2086)*24-6)),""),
IF(INDEX(Assessment!$L$1:$L$63184,ROWS(H$2:H2086)*24-5)&lt;&gt;FALSE, _xlfn.CONCAT(CHAR(10),INDEX(Assessment!$L$1:$L$63184,ROWS(H$2:H2086)*24-5)," (",TEXT(INDEX(Assessment!$M$1:$M$63184,ROWS(H$2:H2086)*24-5),"m/yy"),") ",INDEX(Assessment!$N$1:$N$63184,ROWS(H$2:H2086)*24-5)),""),
IF(INDEX(Assessment!$L$1:$L$63184,ROWS(H$2:H2086)*24-4)&lt;&gt;FALSE, _xlfn.CONCAT(CHAR(10),INDEX(Assessment!$L$1:$L$63184,ROWS(H$2:H2086)*24-4)," (",TEXT(INDEX(Assessment!$M$1:$M$63184,ROWS(H$2:H2086)*24-4),"m/yy"),") ",INDEX(Assessment!$N$1:$N$63184,ROWS(H$2:H2086)*24-4)),""),
IF(INDEX(Assessment!$L$1:$L$63184,ROWS(H$2:H2086)*24-3)&lt;&gt;FALSE, _xlfn.CONCAT(CHAR(10),INDEX(Assessment!$L$1:$L$63184,ROWS(H$2:H2086)*24-3)," (",TEXT(INDEX(Assessment!$M$1:$M$63184,ROWS(H$2:H2086)*24-3),"m/yy"),") ",INDEX(Assessment!$N$1:$N$63184,ROWS(H$2:H2086)*24-3)),""),
IF(INDEX(Assessment!$L$1:$L$63184,ROWS(H$2:H2086)*24-2)&lt;&gt;FALSE, _xlfn.CONCAT(CHAR(10),INDEX(Assessment!$L$1:$L$63184,ROWS(H$2:H2086)*24-2)," (",TEXT(INDEX(Assessment!$M$1:$M$63184,ROWS(H$2:H2086)*24-2),"m/yy"),") ",INDEX(Assessment!$N$1:$N$63184,ROWS(H$2:H2086)*24-2)),""),
IF(INDEX(Assessment!$L$1:$L$63184,ROWS(H$2:H2086)*24-1)&lt;&gt;FALSE, _xlfn.CONCAT(CHAR(10),INDEX(Assessment!$L$1:$L$63184,ROWS(H$2:H2086)*24-1),") ",TEXT(INDEX(Assessment!$M$1:$M$63184,ROWS(H$2:H2086)*24-1),"m/yy"),") ",INDEX(Assessment!$N$1:$N$63184,ROWS(H$2:H2086)*24-1)),"")
)</f>
        <v/>
      </c>
      <c r="I2086" s="4" t="str" cm="1">
        <f t="array" ref="I2086">IF(INDEX(Assessment!$L$1:$L$63184,ROWS(I$2:I2086)*24-17)=0,"",INDEX(Assessment!$L$1:$L$63184,ROWS(I$2:I2086)*24-17))</f>
        <v/>
      </c>
    </row>
    <row r="2087" spans="1:9" s="4" customFormat="1" x14ac:dyDescent="0.25">
      <c r="A2087" s="4" t="str" cm="1">
        <f t="array" ref="A2087">IF(INDEX(Assessment!$C$1:$C$63184,ROWS(A$2:A2087)*24-22)=0,"",INDEX(Assessment!$C$1:$C$63184,ROWS(A$2:A2087)*24-22))</f>
        <v/>
      </c>
      <c r="B2087" s="4" t="str" cm="1">
        <f t="array" ref="B2087">IF(INDEX(Assessment!$C$1:$C$63184,ROWS(B$2:B2087)*24-21)=0,"",INDEX(Assessment!$C$1:$C$63184,ROWS(B$2:B2087)*24-21))</f>
        <v/>
      </c>
      <c r="C2087" s="4" t="str" cm="1">
        <f t="array" ref="C2087">IF(INDEX(Assessment!$C$1:$C$63184,ROWS(C$2:C2087)*24-20)="","",_xlfn.CONCAT(INDEX(Assessment!$C$1:$C$63184,ROWS(C$2:C2087)*24-20), " ==&gt; ", INDEX(Assessment!$C$1:$C$63184,ROWS(C$2:C2087)*24-19)))</f>
        <v/>
      </c>
      <c r="D2087" s="4" t="str" cm="1">
        <f t="array" ref="D2087">IF(INDEX(Assessment!$L$1:$L$63184,ROWS(D$2:D2087)*24-20)=0,"",INDEX(Assessment!$L$1:$L$63184,ROWS(D$2:D2087)*24-20))</f>
        <v/>
      </c>
      <c r="E2087" s="6" t="str" cm="1">
        <f t="array" ref="E2087">IF(INDEX(Assessment!$I$1:$I$63184,ROWS(E$2:E2087)*24-12)=0,"",INDEX(Assessment!$I$1:$I$63184,ROWS(E$2:E2087)*24-12))</f>
        <v/>
      </c>
      <c r="F2087" s="64" t="str" cm="1">
        <f t="array" ref="F2087">IF(INDEX(Assessment!$L$1:$L$63184,ROWS(F$2:F2087)*24-14)=0,"",INDEX(Assessment!$L$1:$L$63184,ROWS(F$2:F2087)*24-14))</f>
        <v/>
      </c>
      <c r="G2087" s="63" t="str" cm="1">
        <f t="array" ref="G2087">IF(INDEX(Assessment!$L$1:$L$63184,ROWS(G$2:G2087)*24-13)=0,"",INDEX(Assessment!$L$1:$L$63184,ROWS(G$2:G2087)*24-13))</f>
        <v/>
      </c>
      <c r="H2087" s="5" t="str" cm="1">
        <f t="array" ref="H2087">_xlfn.CONCAT(
IF(INDEX(Assessment!$L$1:$L$63184,ROWS(H$2:H2087)*24-8)&lt;&gt;FALSE, _xlfn.CONCAT(INDEX(Assessment!$L$1:$L$63184,ROWS(H$2:H2087)*24-8)," (",TEXT(INDEX(Assessment!$M$1:$M$63184,ROWS(H$2:H2087)*24-8),"m/yy"),") ",INDEX(Assessment!$N$1:$N$63184,ROWS(H$2:H2087)*24-8)),""),
IF(INDEX(Assessment!$L$1:$L$63184,ROWS(H$2:H2087)*24-7)&lt;&gt;FALSE, _xlfn.CONCAT(CHAR(10),INDEX(Assessment!$L$1:$L$63184,ROWS(H$2:H2087)*24-7)," (",TEXT(INDEX(Assessment!$M$1:$M$63184,ROWS(H$2:H2087)*24-7),"m/yy"),") ",INDEX(Assessment!$N$1:$N$63184,ROWS(H$2:H2087)*24-7)),""),
IF(INDEX(Assessment!$L$1:$L$63184,ROWS(H$2:H2087)*24-6)&lt;&gt;FALSE, _xlfn.CONCAT(CHAR(10),INDEX(Assessment!$L$1:$L$63184,ROWS(H$2:H2087)*24-6)," (",TEXT(INDEX(Assessment!$M$1:$M$63184,ROWS(H$2:H2087)*24-6),"m/yy"),") ",INDEX(Assessment!$N$1:$N$63184,ROWS(H$2:H2087)*24-6)),""),
IF(INDEX(Assessment!$L$1:$L$63184,ROWS(H$2:H2087)*24-5)&lt;&gt;FALSE, _xlfn.CONCAT(CHAR(10),INDEX(Assessment!$L$1:$L$63184,ROWS(H$2:H2087)*24-5)," (",TEXT(INDEX(Assessment!$M$1:$M$63184,ROWS(H$2:H2087)*24-5),"m/yy"),") ",INDEX(Assessment!$N$1:$N$63184,ROWS(H$2:H2087)*24-5)),""),
IF(INDEX(Assessment!$L$1:$L$63184,ROWS(H$2:H2087)*24-4)&lt;&gt;FALSE, _xlfn.CONCAT(CHAR(10),INDEX(Assessment!$L$1:$L$63184,ROWS(H$2:H2087)*24-4)," (",TEXT(INDEX(Assessment!$M$1:$M$63184,ROWS(H$2:H2087)*24-4),"m/yy"),") ",INDEX(Assessment!$N$1:$N$63184,ROWS(H$2:H2087)*24-4)),""),
IF(INDEX(Assessment!$L$1:$L$63184,ROWS(H$2:H2087)*24-3)&lt;&gt;FALSE, _xlfn.CONCAT(CHAR(10),INDEX(Assessment!$L$1:$L$63184,ROWS(H$2:H2087)*24-3)," (",TEXT(INDEX(Assessment!$M$1:$M$63184,ROWS(H$2:H2087)*24-3),"m/yy"),") ",INDEX(Assessment!$N$1:$N$63184,ROWS(H$2:H2087)*24-3)),""),
IF(INDEX(Assessment!$L$1:$L$63184,ROWS(H$2:H2087)*24-2)&lt;&gt;FALSE, _xlfn.CONCAT(CHAR(10),INDEX(Assessment!$L$1:$L$63184,ROWS(H$2:H2087)*24-2)," (",TEXT(INDEX(Assessment!$M$1:$M$63184,ROWS(H$2:H2087)*24-2),"m/yy"),") ",INDEX(Assessment!$N$1:$N$63184,ROWS(H$2:H2087)*24-2)),""),
IF(INDEX(Assessment!$L$1:$L$63184,ROWS(H$2:H2087)*24-1)&lt;&gt;FALSE, _xlfn.CONCAT(CHAR(10),INDEX(Assessment!$L$1:$L$63184,ROWS(H$2:H2087)*24-1),") ",TEXT(INDEX(Assessment!$M$1:$M$63184,ROWS(H$2:H2087)*24-1),"m/yy"),") ",INDEX(Assessment!$N$1:$N$63184,ROWS(H$2:H2087)*24-1)),"")
)</f>
        <v/>
      </c>
      <c r="I2087" s="4" t="str" cm="1">
        <f t="array" ref="I2087">IF(INDEX(Assessment!$L$1:$L$63184,ROWS(I$2:I2087)*24-17)=0,"",INDEX(Assessment!$L$1:$L$63184,ROWS(I$2:I2087)*24-17))</f>
        <v/>
      </c>
    </row>
    <row r="2088" spans="1:9" s="4" customFormat="1" x14ac:dyDescent="0.25">
      <c r="A2088" s="4" t="str" cm="1">
        <f t="array" ref="A2088">IF(INDEX(Assessment!$C$1:$C$63184,ROWS(A$2:A2088)*24-22)=0,"",INDEX(Assessment!$C$1:$C$63184,ROWS(A$2:A2088)*24-22))</f>
        <v/>
      </c>
      <c r="B2088" s="4" t="str" cm="1">
        <f t="array" ref="B2088">IF(INDEX(Assessment!$C$1:$C$63184,ROWS(B$2:B2088)*24-21)=0,"",INDEX(Assessment!$C$1:$C$63184,ROWS(B$2:B2088)*24-21))</f>
        <v/>
      </c>
      <c r="C2088" s="4" t="str" cm="1">
        <f t="array" ref="C2088">IF(INDEX(Assessment!$C$1:$C$63184,ROWS(C$2:C2088)*24-20)="","",_xlfn.CONCAT(INDEX(Assessment!$C$1:$C$63184,ROWS(C$2:C2088)*24-20), " ==&gt; ", INDEX(Assessment!$C$1:$C$63184,ROWS(C$2:C2088)*24-19)))</f>
        <v/>
      </c>
      <c r="D2088" s="4" t="str" cm="1">
        <f t="array" ref="D2088">IF(INDEX(Assessment!$L$1:$L$63184,ROWS(D$2:D2088)*24-20)=0,"",INDEX(Assessment!$L$1:$L$63184,ROWS(D$2:D2088)*24-20))</f>
        <v/>
      </c>
      <c r="E2088" s="6" t="str" cm="1">
        <f t="array" ref="E2088">IF(INDEX(Assessment!$I$1:$I$63184,ROWS(E$2:E2088)*24-12)=0,"",INDEX(Assessment!$I$1:$I$63184,ROWS(E$2:E2088)*24-12))</f>
        <v/>
      </c>
      <c r="F2088" s="64" t="str" cm="1">
        <f t="array" ref="F2088">IF(INDEX(Assessment!$L$1:$L$63184,ROWS(F$2:F2088)*24-14)=0,"",INDEX(Assessment!$L$1:$L$63184,ROWS(F$2:F2088)*24-14))</f>
        <v/>
      </c>
      <c r="G2088" s="63" t="str" cm="1">
        <f t="array" ref="G2088">IF(INDEX(Assessment!$L$1:$L$63184,ROWS(G$2:G2088)*24-13)=0,"",INDEX(Assessment!$L$1:$L$63184,ROWS(G$2:G2088)*24-13))</f>
        <v/>
      </c>
      <c r="H2088" s="5" t="str" cm="1">
        <f t="array" ref="H2088">_xlfn.CONCAT(
IF(INDEX(Assessment!$L$1:$L$63184,ROWS(H$2:H2088)*24-8)&lt;&gt;FALSE, _xlfn.CONCAT(INDEX(Assessment!$L$1:$L$63184,ROWS(H$2:H2088)*24-8)," (",TEXT(INDEX(Assessment!$M$1:$M$63184,ROWS(H$2:H2088)*24-8),"m/yy"),") ",INDEX(Assessment!$N$1:$N$63184,ROWS(H$2:H2088)*24-8)),""),
IF(INDEX(Assessment!$L$1:$L$63184,ROWS(H$2:H2088)*24-7)&lt;&gt;FALSE, _xlfn.CONCAT(CHAR(10),INDEX(Assessment!$L$1:$L$63184,ROWS(H$2:H2088)*24-7)," (",TEXT(INDEX(Assessment!$M$1:$M$63184,ROWS(H$2:H2088)*24-7),"m/yy"),") ",INDEX(Assessment!$N$1:$N$63184,ROWS(H$2:H2088)*24-7)),""),
IF(INDEX(Assessment!$L$1:$L$63184,ROWS(H$2:H2088)*24-6)&lt;&gt;FALSE, _xlfn.CONCAT(CHAR(10),INDEX(Assessment!$L$1:$L$63184,ROWS(H$2:H2088)*24-6)," (",TEXT(INDEX(Assessment!$M$1:$M$63184,ROWS(H$2:H2088)*24-6),"m/yy"),") ",INDEX(Assessment!$N$1:$N$63184,ROWS(H$2:H2088)*24-6)),""),
IF(INDEX(Assessment!$L$1:$L$63184,ROWS(H$2:H2088)*24-5)&lt;&gt;FALSE, _xlfn.CONCAT(CHAR(10),INDEX(Assessment!$L$1:$L$63184,ROWS(H$2:H2088)*24-5)," (",TEXT(INDEX(Assessment!$M$1:$M$63184,ROWS(H$2:H2088)*24-5),"m/yy"),") ",INDEX(Assessment!$N$1:$N$63184,ROWS(H$2:H2088)*24-5)),""),
IF(INDEX(Assessment!$L$1:$L$63184,ROWS(H$2:H2088)*24-4)&lt;&gt;FALSE, _xlfn.CONCAT(CHAR(10),INDEX(Assessment!$L$1:$L$63184,ROWS(H$2:H2088)*24-4)," (",TEXT(INDEX(Assessment!$M$1:$M$63184,ROWS(H$2:H2088)*24-4),"m/yy"),") ",INDEX(Assessment!$N$1:$N$63184,ROWS(H$2:H2088)*24-4)),""),
IF(INDEX(Assessment!$L$1:$L$63184,ROWS(H$2:H2088)*24-3)&lt;&gt;FALSE, _xlfn.CONCAT(CHAR(10),INDEX(Assessment!$L$1:$L$63184,ROWS(H$2:H2088)*24-3)," (",TEXT(INDEX(Assessment!$M$1:$M$63184,ROWS(H$2:H2088)*24-3),"m/yy"),") ",INDEX(Assessment!$N$1:$N$63184,ROWS(H$2:H2088)*24-3)),""),
IF(INDEX(Assessment!$L$1:$L$63184,ROWS(H$2:H2088)*24-2)&lt;&gt;FALSE, _xlfn.CONCAT(CHAR(10),INDEX(Assessment!$L$1:$L$63184,ROWS(H$2:H2088)*24-2)," (",TEXT(INDEX(Assessment!$M$1:$M$63184,ROWS(H$2:H2088)*24-2),"m/yy"),") ",INDEX(Assessment!$N$1:$N$63184,ROWS(H$2:H2088)*24-2)),""),
IF(INDEX(Assessment!$L$1:$L$63184,ROWS(H$2:H2088)*24-1)&lt;&gt;FALSE, _xlfn.CONCAT(CHAR(10),INDEX(Assessment!$L$1:$L$63184,ROWS(H$2:H2088)*24-1),") ",TEXT(INDEX(Assessment!$M$1:$M$63184,ROWS(H$2:H2088)*24-1),"m/yy"),") ",INDEX(Assessment!$N$1:$N$63184,ROWS(H$2:H2088)*24-1)),"")
)</f>
        <v/>
      </c>
      <c r="I2088" s="4" t="str" cm="1">
        <f t="array" ref="I2088">IF(INDEX(Assessment!$L$1:$L$63184,ROWS(I$2:I2088)*24-17)=0,"",INDEX(Assessment!$L$1:$L$63184,ROWS(I$2:I2088)*24-17))</f>
        <v/>
      </c>
    </row>
    <row r="2089" spans="1:9" s="4" customFormat="1" x14ac:dyDescent="0.25">
      <c r="A2089" s="4" t="str" cm="1">
        <f t="array" ref="A2089">IF(INDEX(Assessment!$C$1:$C$63184,ROWS(A$2:A2089)*24-22)=0,"",INDEX(Assessment!$C$1:$C$63184,ROWS(A$2:A2089)*24-22))</f>
        <v/>
      </c>
      <c r="B2089" s="4" t="str" cm="1">
        <f t="array" ref="B2089">IF(INDEX(Assessment!$C$1:$C$63184,ROWS(B$2:B2089)*24-21)=0,"",INDEX(Assessment!$C$1:$C$63184,ROWS(B$2:B2089)*24-21))</f>
        <v/>
      </c>
      <c r="C2089" s="4" t="str" cm="1">
        <f t="array" ref="C2089">IF(INDEX(Assessment!$C$1:$C$63184,ROWS(C$2:C2089)*24-20)="","",_xlfn.CONCAT(INDEX(Assessment!$C$1:$C$63184,ROWS(C$2:C2089)*24-20), " ==&gt; ", INDEX(Assessment!$C$1:$C$63184,ROWS(C$2:C2089)*24-19)))</f>
        <v/>
      </c>
      <c r="D2089" s="4" t="str" cm="1">
        <f t="array" ref="D2089">IF(INDEX(Assessment!$L$1:$L$63184,ROWS(D$2:D2089)*24-20)=0,"",INDEX(Assessment!$L$1:$L$63184,ROWS(D$2:D2089)*24-20))</f>
        <v/>
      </c>
      <c r="E2089" s="6" t="str" cm="1">
        <f t="array" ref="E2089">IF(INDEX(Assessment!$I$1:$I$63184,ROWS(E$2:E2089)*24-12)=0,"",INDEX(Assessment!$I$1:$I$63184,ROWS(E$2:E2089)*24-12))</f>
        <v/>
      </c>
      <c r="F2089" s="64" t="str" cm="1">
        <f t="array" ref="F2089">IF(INDEX(Assessment!$L$1:$L$63184,ROWS(F$2:F2089)*24-14)=0,"",INDEX(Assessment!$L$1:$L$63184,ROWS(F$2:F2089)*24-14))</f>
        <v/>
      </c>
      <c r="G2089" s="63" t="str" cm="1">
        <f t="array" ref="G2089">IF(INDEX(Assessment!$L$1:$L$63184,ROWS(G$2:G2089)*24-13)=0,"",INDEX(Assessment!$L$1:$L$63184,ROWS(G$2:G2089)*24-13))</f>
        <v/>
      </c>
      <c r="H2089" s="5" t="str" cm="1">
        <f t="array" ref="H2089">_xlfn.CONCAT(
IF(INDEX(Assessment!$L$1:$L$63184,ROWS(H$2:H2089)*24-8)&lt;&gt;FALSE, _xlfn.CONCAT(INDEX(Assessment!$L$1:$L$63184,ROWS(H$2:H2089)*24-8)," (",TEXT(INDEX(Assessment!$M$1:$M$63184,ROWS(H$2:H2089)*24-8),"m/yy"),") ",INDEX(Assessment!$N$1:$N$63184,ROWS(H$2:H2089)*24-8)),""),
IF(INDEX(Assessment!$L$1:$L$63184,ROWS(H$2:H2089)*24-7)&lt;&gt;FALSE, _xlfn.CONCAT(CHAR(10),INDEX(Assessment!$L$1:$L$63184,ROWS(H$2:H2089)*24-7)," (",TEXT(INDEX(Assessment!$M$1:$M$63184,ROWS(H$2:H2089)*24-7),"m/yy"),") ",INDEX(Assessment!$N$1:$N$63184,ROWS(H$2:H2089)*24-7)),""),
IF(INDEX(Assessment!$L$1:$L$63184,ROWS(H$2:H2089)*24-6)&lt;&gt;FALSE, _xlfn.CONCAT(CHAR(10),INDEX(Assessment!$L$1:$L$63184,ROWS(H$2:H2089)*24-6)," (",TEXT(INDEX(Assessment!$M$1:$M$63184,ROWS(H$2:H2089)*24-6),"m/yy"),") ",INDEX(Assessment!$N$1:$N$63184,ROWS(H$2:H2089)*24-6)),""),
IF(INDEX(Assessment!$L$1:$L$63184,ROWS(H$2:H2089)*24-5)&lt;&gt;FALSE, _xlfn.CONCAT(CHAR(10),INDEX(Assessment!$L$1:$L$63184,ROWS(H$2:H2089)*24-5)," (",TEXT(INDEX(Assessment!$M$1:$M$63184,ROWS(H$2:H2089)*24-5),"m/yy"),") ",INDEX(Assessment!$N$1:$N$63184,ROWS(H$2:H2089)*24-5)),""),
IF(INDEX(Assessment!$L$1:$L$63184,ROWS(H$2:H2089)*24-4)&lt;&gt;FALSE, _xlfn.CONCAT(CHAR(10),INDEX(Assessment!$L$1:$L$63184,ROWS(H$2:H2089)*24-4)," (",TEXT(INDEX(Assessment!$M$1:$M$63184,ROWS(H$2:H2089)*24-4),"m/yy"),") ",INDEX(Assessment!$N$1:$N$63184,ROWS(H$2:H2089)*24-4)),""),
IF(INDEX(Assessment!$L$1:$L$63184,ROWS(H$2:H2089)*24-3)&lt;&gt;FALSE, _xlfn.CONCAT(CHAR(10),INDEX(Assessment!$L$1:$L$63184,ROWS(H$2:H2089)*24-3)," (",TEXT(INDEX(Assessment!$M$1:$M$63184,ROWS(H$2:H2089)*24-3),"m/yy"),") ",INDEX(Assessment!$N$1:$N$63184,ROWS(H$2:H2089)*24-3)),""),
IF(INDEX(Assessment!$L$1:$L$63184,ROWS(H$2:H2089)*24-2)&lt;&gt;FALSE, _xlfn.CONCAT(CHAR(10),INDEX(Assessment!$L$1:$L$63184,ROWS(H$2:H2089)*24-2)," (",TEXT(INDEX(Assessment!$M$1:$M$63184,ROWS(H$2:H2089)*24-2),"m/yy"),") ",INDEX(Assessment!$N$1:$N$63184,ROWS(H$2:H2089)*24-2)),""),
IF(INDEX(Assessment!$L$1:$L$63184,ROWS(H$2:H2089)*24-1)&lt;&gt;FALSE, _xlfn.CONCAT(CHAR(10),INDEX(Assessment!$L$1:$L$63184,ROWS(H$2:H2089)*24-1),") ",TEXT(INDEX(Assessment!$M$1:$M$63184,ROWS(H$2:H2089)*24-1),"m/yy"),") ",INDEX(Assessment!$N$1:$N$63184,ROWS(H$2:H2089)*24-1)),"")
)</f>
        <v/>
      </c>
      <c r="I2089" s="4" t="str" cm="1">
        <f t="array" ref="I2089">IF(INDEX(Assessment!$L$1:$L$63184,ROWS(I$2:I2089)*24-17)=0,"",INDEX(Assessment!$L$1:$L$63184,ROWS(I$2:I2089)*24-17))</f>
        <v/>
      </c>
    </row>
    <row r="2090" spans="1:9" s="4" customFormat="1" x14ac:dyDescent="0.25">
      <c r="A2090" s="4" t="str" cm="1">
        <f t="array" ref="A2090">IF(INDEX(Assessment!$C$1:$C$63184,ROWS(A$2:A2090)*24-22)=0,"",INDEX(Assessment!$C$1:$C$63184,ROWS(A$2:A2090)*24-22))</f>
        <v/>
      </c>
      <c r="B2090" s="4" t="str" cm="1">
        <f t="array" ref="B2090">IF(INDEX(Assessment!$C$1:$C$63184,ROWS(B$2:B2090)*24-21)=0,"",INDEX(Assessment!$C$1:$C$63184,ROWS(B$2:B2090)*24-21))</f>
        <v/>
      </c>
      <c r="C2090" s="4" t="str" cm="1">
        <f t="array" ref="C2090">IF(INDEX(Assessment!$C$1:$C$63184,ROWS(C$2:C2090)*24-20)="","",_xlfn.CONCAT(INDEX(Assessment!$C$1:$C$63184,ROWS(C$2:C2090)*24-20), " ==&gt; ", INDEX(Assessment!$C$1:$C$63184,ROWS(C$2:C2090)*24-19)))</f>
        <v/>
      </c>
      <c r="D2090" s="4" t="str" cm="1">
        <f t="array" ref="D2090">IF(INDEX(Assessment!$L$1:$L$63184,ROWS(D$2:D2090)*24-20)=0,"",INDEX(Assessment!$L$1:$L$63184,ROWS(D$2:D2090)*24-20))</f>
        <v/>
      </c>
      <c r="E2090" s="6" t="str" cm="1">
        <f t="array" ref="E2090">IF(INDEX(Assessment!$I$1:$I$63184,ROWS(E$2:E2090)*24-12)=0,"",INDEX(Assessment!$I$1:$I$63184,ROWS(E$2:E2090)*24-12))</f>
        <v/>
      </c>
      <c r="F2090" s="64" t="str" cm="1">
        <f t="array" ref="F2090">IF(INDEX(Assessment!$L$1:$L$63184,ROWS(F$2:F2090)*24-14)=0,"",INDEX(Assessment!$L$1:$L$63184,ROWS(F$2:F2090)*24-14))</f>
        <v/>
      </c>
      <c r="G2090" s="63" t="str" cm="1">
        <f t="array" ref="G2090">IF(INDEX(Assessment!$L$1:$L$63184,ROWS(G$2:G2090)*24-13)=0,"",INDEX(Assessment!$L$1:$L$63184,ROWS(G$2:G2090)*24-13))</f>
        <v/>
      </c>
      <c r="H2090" s="5" t="str" cm="1">
        <f t="array" ref="H2090">_xlfn.CONCAT(
IF(INDEX(Assessment!$L$1:$L$63184,ROWS(H$2:H2090)*24-8)&lt;&gt;FALSE, _xlfn.CONCAT(INDEX(Assessment!$L$1:$L$63184,ROWS(H$2:H2090)*24-8)," (",TEXT(INDEX(Assessment!$M$1:$M$63184,ROWS(H$2:H2090)*24-8),"m/yy"),") ",INDEX(Assessment!$N$1:$N$63184,ROWS(H$2:H2090)*24-8)),""),
IF(INDEX(Assessment!$L$1:$L$63184,ROWS(H$2:H2090)*24-7)&lt;&gt;FALSE, _xlfn.CONCAT(CHAR(10),INDEX(Assessment!$L$1:$L$63184,ROWS(H$2:H2090)*24-7)," (",TEXT(INDEX(Assessment!$M$1:$M$63184,ROWS(H$2:H2090)*24-7),"m/yy"),") ",INDEX(Assessment!$N$1:$N$63184,ROWS(H$2:H2090)*24-7)),""),
IF(INDEX(Assessment!$L$1:$L$63184,ROWS(H$2:H2090)*24-6)&lt;&gt;FALSE, _xlfn.CONCAT(CHAR(10),INDEX(Assessment!$L$1:$L$63184,ROWS(H$2:H2090)*24-6)," (",TEXT(INDEX(Assessment!$M$1:$M$63184,ROWS(H$2:H2090)*24-6),"m/yy"),") ",INDEX(Assessment!$N$1:$N$63184,ROWS(H$2:H2090)*24-6)),""),
IF(INDEX(Assessment!$L$1:$L$63184,ROWS(H$2:H2090)*24-5)&lt;&gt;FALSE, _xlfn.CONCAT(CHAR(10),INDEX(Assessment!$L$1:$L$63184,ROWS(H$2:H2090)*24-5)," (",TEXT(INDEX(Assessment!$M$1:$M$63184,ROWS(H$2:H2090)*24-5),"m/yy"),") ",INDEX(Assessment!$N$1:$N$63184,ROWS(H$2:H2090)*24-5)),""),
IF(INDEX(Assessment!$L$1:$L$63184,ROWS(H$2:H2090)*24-4)&lt;&gt;FALSE, _xlfn.CONCAT(CHAR(10),INDEX(Assessment!$L$1:$L$63184,ROWS(H$2:H2090)*24-4)," (",TEXT(INDEX(Assessment!$M$1:$M$63184,ROWS(H$2:H2090)*24-4),"m/yy"),") ",INDEX(Assessment!$N$1:$N$63184,ROWS(H$2:H2090)*24-4)),""),
IF(INDEX(Assessment!$L$1:$L$63184,ROWS(H$2:H2090)*24-3)&lt;&gt;FALSE, _xlfn.CONCAT(CHAR(10),INDEX(Assessment!$L$1:$L$63184,ROWS(H$2:H2090)*24-3)," (",TEXT(INDEX(Assessment!$M$1:$M$63184,ROWS(H$2:H2090)*24-3),"m/yy"),") ",INDEX(Assessment!$N$1:$N$63184,ROWS(H$2:H2090)*24-3)),""),
IF(INDEX(Assessment!$L$1:$L$63184,ROWS(H$2:H2090)*24-2)&lt;&gt;FALSE, _xlfn.CONCAT(CHAR(10),INDEX(Assessment!$L$1:$L$63184,ROWS(H$2:H2090)*24-2)," (",TEXT(INDEX(Assessment!$M$1:$M$63184,ROWS(H$2:H2090)*24-2),"m/yy"),") ",INDEX(Assessment!$N$1:$N$63184,ROWS(H$2:H2090)*24-2)),""),
IF(INDEX(Assessment!$L$1:$L$63184,ROWS(H$2:H2090)*24-1)&lt;&gt;FALSE, _xlfn.CONCAT(CHAR(10),INDEX(Assessment!$L$1:$L$63184,ROWS(H$2:H2090)*24-1),") ",TEXT(INDEX(Assessment!$M$1:$M$63184,ROWS(H$2:H2090)*24-1),"m/yy"),") ",INDEX(Assessment!$N$1:$N$63184,ROWS(H$2:H2090)*24-1)),"")
)</f>
        <v/>
      </c>
      <c r="I2090" s="4" t="str" cm="1">
        <f t="array" ref="I2090">IF(INDEX(Assessment!$L$1:$L$63184,ROWS(I$2:I2090)*24-17)=0,"",INDEX(Assessment!$L$1:$L$63184,ROWS(I$2:I2090)*24-17))</f>
        <v/>
      </c>
    </row>
    <row r="2091" spans="1:9" s="4" customFormat="1" x14ac:dyDescent="0.25">
      <c r="A2091" s="4" t="str" cm="1">
        <f t="array" ref="A2091">IF(INDEX(Assessment!$C$1:$C$63184,ROWS(A$2:A2091)*24-22)=0,"",INDEX(Assessment!$C$1:$C$63184,ROWS(A$2:A2091)*24-22))</f>
        <v/>
      </c>
      <c r="B2091" s="4" t="str" cm="1">
        <f t="array" ref="B2091">IF(INDEX(Assessment!$C$1:$C$63184,ROWS(B$2:B2091)*24-21)=0,"",INDEX(Assessment!$C$1:$C$63184,ROWS(B$2:B2091)*24-21))</f>
        <v/>
      </c>
      <c r="C2091" s="4" t="str" cm="1">
        <f t="array" ref="C2091">IF(INDEX(Assessment!$C$1:$C$63184,ROWS(C$2:C2091)*24-20)="","",_xlfn.CONCAT(INDEX(Assessment!$C$1:$C$63184,ROWS(C$2:C2091)*24-20), " ==&gt; ", INDEX(Assessment!$C$1:$C$63184,ROWS(C$2:C2091)*24-19)))</f>
        <v/>
      </c>
      <c r="D2091" s="4" t="str" cm="1">
        <f t="array" ref="D2091">IF(INDEX(Assessment!$L$1:$L$63184,ROWS(D$2:D2091)*24-20)=0,"",INDEX(Assessment!$L$1:$L$63184,ROWS(D$2:D2091)*24-20))</f>
        <v/>
      </c>
      <c r="E2091" s="6" t="str" cm="1">
        <f t="array" ref="E2091">IF(INDEX(Assessment!$I$1:$I$63184,ROWS(E$2:E2091)*24-12)=0,"",INDEX(Assessment!$I$1:$I$63184,ROWS(E$2:E2091)*24-12))</f>
        <v/>
      </c>
      <c r="F2091" s="64" t="str" cm="1">
        <f t="array" ref="F2091">IF(INDEX(Assessment!$L$1:$L$63184,ROWS(F$2:F2091)*24-14)=0,"",INDEX(Assessment!$L$1:$L$63184,ROWS(F$2:F2091)*24-14))</f>
        <v/>
      </c>
      <c r="G2091" s="63" t="str" cm="1">
        <f t="array" ref="G2091">IF(INDEX(Assessment!$L$1:$L$63184,ROWS(G$2:G2091)*24-13)=0,"",INDEX(Assessment!$L$1:$L$63184,ROWS(G$2:G2091)*24-13))</f>
        <v/>
      </c>
      <c r="H2091" s="5" t="str" cm="1">
        <f t="array" ref="H2091">_xlfn.CONCAT(
IF(INDEX(Assessment!$L$1:$L$63184,ROWS(H$2:H2091)*24-8)&lt;&gt;FALSE, _xlfn.CONCAT(INDEX(Assessment!$L$1:$L$63184,ROWS(H$2:H2091)*24-8)," (",TEXT(INDEX(Assessment!$M$1:$M$63184,ROWS(H$2:H2091)*24-8),"m/yy"),") ",INDEX(Assessment!$N$1:$N$63184,ROWS(H$2:H2091)*24-8)),""),
IF(INDEX(Assessment!$L$1:$L$63184,ROWS(H$2:H2091)*24-7)&lt;&gt;FALSE, _xlfn.CONCAT(CHAR(10),INDEX(Assessment!$L$1:$L$63184,ROWS(H$2:H2091)*24-7)," (",TEXT(INDEX(Assessment!$M$1:$M$63184,ROWS(H$2:H2091)*24-7),"m/yy"),") ",INDEX(Assessment!$N$1:$N$63184,ROWS(H$2:H2091)*24-7)),""),
IF(INDEX(Assessment!$L$1:$L$63184,ROWS(H$2:H2091)*24-6)&lt;&gt;FALSE, _xlfn.CONCAT(CHAR(10),INDEX(Assessment!$L$1:$L$63184,ROWS(H$2:H2091)*24-6)," (",TEXT(INDEX(Assessment!$M$1:$M$63184,ROWS(H$2:H2091)*24-6),"m/yy"),") ",INDEX(Assessment!$N$1:$N$63184,ROWS(H$2:H2091)*24-6)),""),
IF(INDEX(Assessment!$L$1:$L$63184,ROWS(H$2:H2091)*24-5)&lt;&gt;FALSE, _xlfn.CONCAT(CHAR(10),INDEX(Assessment!$L$1:$L$63184,ROWS(H$2:H2091)*24-5)," (",TEXT(INDEX(Assessment!$M$1:$M$63184,ROWS(H$2:H2091)*24-5),"m/yy"),") ",INDEX(Assessment!$N$1:$N$63184,ROWS(H$2:H2091)*24-5)),""),
IF(INDEX(Assessment!$L$1:$L$63184,ROWS(H$2:H2091)*24-4)&lt;&gt;FALSE, _xlfn.CONCAT(CHAR(10),INDEX(Assessment!$L$1:$L$63184,ROWS(H$2:H2091)*24-4)," (",TEXT(INDEX(Assessment!$M$1:$M$63184,ROWS(H$2:H2091)*24-4),"m/yy"),") ",INDEX(Assessment!$N$1:$N$63184,ROWS(H$2:H2091)*24-4)),""),
IF(INDEX(Assessment!$L$1:$L$63184,ROWS(H$2:H2091)*24-3)&lt;&gt;FALSE, _xlfn.CONCAT(CHAR(10),INDEX(Assessment!$L$1:$L$63184,ROWS(H$2:H2091)*24-3)," (",TEXT(INDEX(Assessment!$M$1:$M$63184,ROWS(H$2:H2091)*24-3),"m/yy"),") ",INDEX(Assessment!$N$1:$N$63184,ROWS(H$2:H2091)*24-3)),""),
IF(INDEX(Assessment!$L$1:$L$63184,ROWS(H$2:H2091)*24-2)&lt;&gt;FALSE, _xlfn.CONCAT(CHAR(10),INDEX(Assessment!$L$1:$L$63184,ROWS(H$2:H2091)*24-2)," (",TEXT(INDEX(Assessment!$M$1:$M$63184,ROWS(H$2:H2091)*24-2),"m/yy"),") ",INDEX(Assessment!$N$1:$N$63184,ROWS(H$2:H2091)*24-2)),""),
IF(INDEX(Assessment!$L$1:$L$63184,ROWS(H$2:H2091)*24-1)&lt;&gt;FALSE, _xlfn.CONCAT(CHAR(10),INDEX(Assessment!$L$1:$L$63184,ROWS(H$2:H2091)*24-1),") ",TEXT(INDEX(Assessment!$M$1:$M$63184,ROWS(H$2:H2091)*24-1),"m/yy"),") ",INDEX(Assessment!$N$1:$N$63184,ROWS(H$2:H2091)*24-1)),"")
)</f>
        <v/>
      </c>
      <c r="I2091" s="4" t="str" cm="1">
        <f t="array" ref="I2091">IF(INDEX(Assessment!$L$1:$L$63184,ROWS(I$2:I2091)*24-17)=0,"",INDEX(Assessment!$L$1:$L$63184,ROWS(I$2:I2091)*24-17))</f>
        <v/>
      </c>
    </row>
    <row r="2092" spans="1:9" s="4" customFormat="1" x14ac:dyDescent="0.25">
      <c r="A2092" s="4" t="str" cm="1">
        <f t="array" ref="A2092">IF(INDEX(Assessment!$C$1:$C$63184,ROWS(A$2:A2092)*24-22)=0,"",INDEX(Assessment!$C$1:$C$63184,ROWS(A$2:A2092)*24-22))</f>
        <v/>
      </c>
      <c r="B2092" s="4" t="str" cm="1">
        <f t="array" ref="B2092">IF(INDEX(Assessment!$C$1:$C$63184,ROWS(B$2:B2092)*24-21)=0,"",INDEX(Assessment!$C$1:$C$63184,ROWS(B$2:B2092)*24-21))</f>
        <v/>
      </c>
      <c r="C2092" s="4" t="str" cm="1">
        <f t="array" ref="C2092">IF(INDEX(Assessment!$C$1:$C$63184,ROWS(C$2:C2092)*24-20)="","",_xlfn.CONCAT(INDEX(Assessment!$C$1:$C$63184,ROWS(C$2:C2092)*24-20), " ==&gt; ", INDEX(Assessment!$C$1:$C$63184,ROWS(C$2:C2092)*24-19)))</f>
        <v/>
      </c>
      <c r="D2092" s="4" t="str" cm="1">
        <f t="array" ref="D2092">IF(INDEX(Assessment!$L$1:$L$63184,ROWS(D$2:D2092)*24-20)=0,"",INDEX(Assessment!$L$1:$L$63184,ROWS(D$2:D2092)*24-20))</f>
        <v/>
      </c>
      <c r="E2092" s="6" t="str" cm="1">
        <f t="array" ref="E2092">IF(INDEX(Assessment!$I$1:$I$63184,ROWS(E$2:E2092)*24-12)=0,"",INDEX(Assessment!$I$1:$I$63184,ROWS(E$2:E2092)*24-12))</f>
        <v/>
      </c>
      <c r="F2092" s="64" t="str" cm="1">
        <f t="array" ref="F2092">IF(INDEX(Assessment!$L$1:$L$63184,ROWS(F$2:F2092)*24-14)=0,"",INDEX(Assessment!$L$1:$L$63184,ROWS(F$2:F2092)*24-14))</f>
        <v/>
      </c>
      <c r="G2092" s="63" t="str" cm="1">
        <f t="array" ref="G2092">IF(INDEX(Assessment!$L$1:$L$63184,ROWS(G$2:G2092)*24-13)=0,"",INDEX(Assessment!$L$1:$L$63184,ROWS(G$2:G2092)*24-13))</f>
        <v/>
      </c>
      <c r="H2092" s="5" t="str" cm="1">
        <f t="array" ref="H2092">_xlfn.CONCAT(
IF(INDEX(Assessment!$L$1:$L$63184,ROWS(H$2:H2092)*24-8)&lt;&gt;FALSE, _xlfn.CONCAT(INDEX(Assessment!$L$1:$L$63184,ROWS(H$2:H2092)*24-8)," (",TEXT(INDEX(Assessment!$M$1:$M$63184,ROWS(H$2:H2092)*24-8),"m/yy"),") ",INDEX(Assessment!$N$1:$N$63184,ROWS(H$2:H2092)*24-8)),""),
IF(INDEX(Assessment!$L$1:$L$63184,ROWS(H$2:H2092)*24-7)&lt;&gt;FALSE, _xlfn.CONCAT(CHAR(10),INDEX(Assessment!$L$1:$L$63184,ROWS(H$2:H2092)*24-7)," (",TEXT(INDEX(Assessment!$M$1:$M$63184,ROWS(H$2:H2092)*24-7),"m/yy"),") ",INDEX(Assessment!$N$1:$N$63184,ROWS(H$2:H2092)*24-7)),""),
IF(INDEX(Assessment!$L$1:$L$63184,ROWS(H$2:H2092)*24-6)&lt;&gt;FALSE, _xlfn.CONCAT(CHAR(10),INDEX(Assessment!$L$1:$L$63184,ROWS(H$2:H2092)*24-6)," (",TEXT(INDEX(Assessment!$M$1:$M$63184,ROWS(H$2:H2092)*24-6),"m/yy"),") ",INDEX(Assessment!$N$1:$N$63184,ROWS(H$2:H2092)*24-6)),""),
IF(INDEX(Assessment!$L$1:$L$63184,ROWS(H$2:H2092)*24-5)&lt;&gt;FALSE, _xlfn.CONCAT(CHAR(10),INDEX(Assessment!$L$1:$L$63184,ROWS(H$2:H2092)*24-5)," (",TEXT(INDEX(Assessment!$M$1:$M$63184,ROWS(H$2:H2092)*24-5),"m/yy"),") ",INDEX(Assessment!$N$1:$N$63184,ROWS(H$2:H2092)*24-5)),""),
IF(INDEX(Assessment!$L$1:$L$63184,ROWS(H$2:H2092)*24-4)&lt;&gt;FALSE, _xlfn.CONCAT(CHAR(10),INDEX(Assessment!$L$1:$L$63184,ROWS(H$2:H2092)*24-4)," (",TEXT(INDEX(Assessment!$M$1:$M$63184,ROWS(H$2:H2092)*24-4),"m/yy"),") ",INDEX(Assessment!$N$1:$N$63184,ROWS(H$2:H2092)*24-4)),""),
IF(INDEX(Assessment!$L$1:$L$63184,ROWS(H$2:H2092)*24-3)&lt;&gt;FALSE, _xlfn.CONCAT(CHAR(10),INDEX(Assessment!$L$1:$L$63184,ROWS(H$2:H2092)*24-3)," (",TEXT(INDEX(Assessment!$M$1:$M$63184,ROWS(H$2:H2092)*24-3),"m/yy"),") ",INDEX(Assessment!$N$1:$N$63184,ROWS(H$2:H2092)*24-3)),""),
IF(INDEX(Assessment!$L$1:$L$63184,ROWS(H$2:H2092)*24-2)&lt;&gt;FALSE, _xlfn.CONCAT(CHAR(10),INDEX(Assessment!$L$1:$L$63184,ROWS(H$2:H2092)*24-2)," (",TEXT(INDEX(Assessment!$M$1:$M$63184,ROWS(H$2:H2092)*24-2),"m/yy"),") ",INDEX(Assessment!$N$1:$N$63184,ROWS(H$2:H2092)*24-2)),""),
IF(INDEX(Assessment!$L$1:$L$63184,ROWS(H$2:H2092)*24-1)&lt;&gt;FALSE, _xlfn.CONCAT(CHAR(10),INDEX(Assessment!$L$1:$L$63184,ROWS(H$2:H2092)*24-1),") ",TEXT(INDEX(Assessment!$M$1:$M$63184,ROWS(H$2:H2092)*24-1),"m/yy"),") ",INDEX(Assessment!$N$1:$N$63184,ROWS(H$2:H2092)*24-1)),"")
)</f>
        <v/>
      </c>
      <c r="I2092" s="4" t="str" cm="1">
        <f t="array" ref="I2092">IF(INDEX(Assessment!$L$1:$L$63184,ROWS(I$2:I2092)*24-17)=0,"",INDEX(Assessment!$L$1:$L$63184,ROWS(I$2:I2092)*24-17))</f>
        <v/>
      </c>
    </row>
    <row r="2093" spans="1:9" s="4" customFormat="1" x14ac:dyDescent="0.25">
      <c r="A2093" s="4" t="str" cm="1">
        <f t="array" ref="A2093">IF(INDEX(Assessment!$C$1:$C$63184,ROWS(A$2:A2093)*24-22)=0,"",INDEX(Assessment!$C$1:$C$63184,ROWS(A$2:A2093)*24-22))</f>
        <v/>
      </c>
      <c r="B2093" s="4" t="str" cm="1">
        <f t="array" ref="B2093">IF(INDEX(Assessment!$C$1:$C$63184,ROWS(B$2:B2093)*24-21)=0,"",INDEX(Assessment!$C$1:$C$63184,ROWS(B$2:B2093)*24-21))</f>
        <v/>
      </c>
      <c r="C2093" s="4" t="str" cm="1">
        <f t="array" ref="C2093">IF(INDEX(Assessment!$C$1:$C$63184,ROWS(C$2:C2093)*24-20)="","",_xlfn.CONCAT(INDEX(Assessment!$C$1:$C$63184,ROWS(C$2:C2093)*24-20), " ==&gt; ", INDEX(Assessment!$C$1:$C$63184,ROWS(C$2:C2093)*24-19)))</f>
        <v/>
      </c>
      <c r="D2093" s="4" t="str" cm="1">
        <f t="array" ref="D2093">IF(INDEX(Assessment!$L$1:$L$63184,ROWS(D$2:D2093)*24-20)=0,"",INDEX(Assessment!$L$1:$L$63184,ROWS(D$2:D2093)*24-20))</f>
        <v/>
      </c>
      <c r="E2093" s="6" t="str" cm="1">
        <f t="array" ref="E2093">IF(INDEX(Assessment!$I$1:$I$63184,ROWS(E$2:E2093)*24-12)=0,"",INDEX(Assessment!$I$1:$I$63184,ROWS(E$2:E2093)*24-12))</f>
        <v/>
      </c>
      <c r="F2093" s="64" t="str" cm="1">
        <f t="array" ref="F2093">IF(INDEX(Assessment!$L$1:$L$63184,ROWS(F$2:F2093)*24-14)=0,"",INDEX(Assessment!$L$1:$L$63184,ROWS(F$2:F2093)*24-14))</f>
        <v/>
      </c>
      <c r="G2093" s="63" t="str" cm="1">
        <f t="array" ref="G2093">IF(INDEX(Assessment!$L$1:$L$63184,ROWS(G$2:G2093)*24-13)=0,"",INDEX(Assessment!$L$1:$L$63184,ROWS(G$2:G2093)*24-13))</f>
        <v/>
      </c>
      <c r="H2093" s="5" t="str" cm="1">
        <f t="array" ref="H2093">_xlfn.CONCAT(
IF(INDEX(Assessment!$L$1:$L$63184,ROWS(H$2:H2093)*24-8)&lt;&gt;FALSE, _xlfn.CONCAT(INDEX(Assessment!$L$1:$L$63184,ROWS(H$2:H2093)*24-8)," (",TEXT(INDEX(Assessment!$M$1:$M$63184,ROWS(H$2:H2093)*24-8),"m/yy"),") ",INDEX(Assessment!$N$1:$N$63184,ROWS(H$2:H2093)*24-8)),""),
IF(INDEX(Assessment!$L$1:$L$63184,ROWS(H$2:H2093)*24-7)&lt;&gt;FALSE, _xlfn.CONCAT(CHAR(10),INDEX(Assessment!$L$1:$L$63184,ROWS(H$2:H2093)*24-7)," (",TEXT(INDEX(Assessment!$M$1:$M$63184,ROWS(H$2:H2093)*24-7),"m/yy"),") ",INDEX(Assessment!$N$1:$N$63184,ROWS(H$2:H2093)*24-7)),""),
IF(INDEX(Assessment!$L$1:$L$63184,ROWS(H$2:H2093)*24-6)&lt;&gt;FALSE, _xlfn.CONCAT(CHAR(10),INDEX(Assessment!$L$1:$L$63184,ROWS(H$2:H2093)*24-6)," (",TEXT(INDEX(Assessment!$M$1:$M$63184,ROWS(H$2:H2093)*24-6),"m/yy"),") ",INDEX(Assessment!$N$1:$N$63184,ROWS(H$2:H2093)*24-6)),""),
IF(INDEX(Assessment!$L$1:$L$63184,ROWS(H$2:H2093)*24-5)&lt;&gt;FALSE, _xlfn.CONCAT(CHAR(10),INDEX(Assessment!$L$1:$L$63184,ROWS(H$2:H2093)*24-5)," (",TEXT(INDEX(Assessment!$M$1:$M$63184,ROWS(H$2:H2093)*24-5),"m/yy"),") ",INDEX(Assessment!$N$1:$N$63184,ROWS(H$2:H2093)*24-5)),""),
IF(INDEX(Assessment!$L$1:$L$63184,ROWS(H$2:H2093)*24-4)&lt;&gt;FALSE, _xlfn.CONCAT(CHAR(10),INDEX(Assessment!$L$1:$L$63184,ROWS(H$2:H2093)*24-4)," (",TEXT(INDEX(Assessment!$M$1:$M$63184,ROWS(H$2:H2093)*24-4),"m/yy"),") ",INDEX(Assessment!$N$1:$N$63184,ROWS(H$2:H2093)*24-4)),""),
IF(INDEX(Assessment!$L$1:$L$63184,ROWS(H$2:H2093)*24-3)&lt;&gt;FALSE, _xlfn.CONCAT(CHAR(10),INDEX(Assessment!$L$1:$L$63184,ROWS(H$2:H2093)*24-3)," (",TEXT(INDEX(Assessment!$M$1:$M$63184,ROWS(H$2:H2093)*24-3),"m/yy"),") ",INDEX(Assessment!$N$1:$N$63184,ROWS(H$2:H2093)*24-3)),""),
IF(INDEX(Assessment!$L$1:$L$63184,ROWS(H$2:H2093)*24-2)&lt;&gt;FALSE, _xlfn.CONCAT(CHAR(10),INDEX(Assessment!$L$1:$L$63184,ROWS(H$2:H2093)*24-2)," (",TEXT(INDEX(Assessment!$M$1:$M$63184,ROWS(H$2:H2093)*24-2),"m/yy"),") ",INDEX(Assessment!$N$1:$N$63184,ROWS(H$2:H2093)*24-2)),""),
IF(INDEX(Assessment!$L$1:$L$63184,ROWS(H$2:H2093)*24-1)&lt;&gt;FALSE, _xlfn.CONCAT(CHAR(10),INDEX(Assessment!$L$1:$L$63184,ROWS(H$2:H2093)*24-1),") ",TEXT(INDEX(Assessment!$M$1:$M$63184,ROWS(H$2:H2093)*24-1),"m/yy"),") ",INDEX(Assessment!$N$1:$N$63184,ROWS(H$2:H2093)*24-1)),"")
)</f>
        <v/>
      </c>
      <c r="I2093" s="4" t="str" cm="1">
        <f t="array" ref="I2093">IF(INDEX(Assessment!$L$1:$L$63184,ROWS(I$2:I2093)*24-17)=0,"",INDEX(Assessment!$L$1:$L$63184,ROWS(I$2:I2093)*24-17))</f>
        <v/>
      </c>
    </row>
    <row r="2094" spans="1:9" s="4" customFormat="1" x14ac:dyDescent="0.25">
      <c r="A2094" s="4" t="str" cm="1">
        <f t="array" ref="A2094">IF(INDEX(Assessment!$C$1:$C$63184,ROWS(A$2:A2094)*24-22)=0,"",INDEX(Assessment!$C$1:$C$63184,ROWS(A$2:A2094)*24-22))</f>
        <v/>
      </c>
      <c r="B2094" s="4" t="str" cm="1">
        <f t="array" ref="B2094">IF(INDEX(Assessment!$C$1:$C$63184,ROWS(B$2:B2094)*24-21)=0,"",INDEX(Assessment!$C$1:$C$63184,ROWS(B$2:B2094)*24-21))</f>
        <v/>
      </c>
      <c r="C2094" s="4" t="str" cm="1">
        <f t="array" ref="C2094">IF(INDEX(Assessment!$C$1:$C$63184,ROWS(C$2:C2094)*24-20)="","",_xlfn.CONCAT(INDEX(Assessment!$C$1:$C$63184,ROWS(C$2:C2094)*24-20), " ==&gt; ", INDEX(Assessment!$C$1:$C$63184,ROWS(C$2:C2094)*24-19)))</f>
        <v/>
      </c>
      <c r="D2094" s="4" t="str" cm="1">
        <f t="array" ref="D2094">IF(INDEX(Assessment!$L$1:$L$63184,ROWS(D$2:D2094)*24-20)=0,"",INDEX(Assessment!$L$1:$L$63184,ROWS(D$2:D2094)*24-20))</f>
        <v/>
      </c>
      <c r="E2094" s="6" t="str" cm="1">
        <f t="array" ref="E2094">IF(INDEX(Assessment!$I$1:$I$63184,ROWS(E$2:E2094)*24-12)=0,"",INDEX(Assessment!$I$1:$I$63184,ROWS(E$2:E2094)*24-12))</f>
        <v/>
      </c>
      <c r="F2094" s="64" t="str" cm="1">
        <f t="array" ref="F2094">IF(INDEX(Assessment!$L$1:$L$63184,ROWS(F$2:F2094)*24-14)=0,"",INDEX(Assessment!$L$1:$L$63184,ROWS(F$2:F2094)*24-14))</f>
        <v/>
      </c>
      <c r="G2094" s="63" t="str" cm="1">
        <f t="array" ref="G2094">IF(INDEX(Assessment!$L$1:$L$63184,ROWS(G$2:G2094)*24-13)=0,"",INDEX(Assessment!$L$1:$L$63184,ROWS(G$2:G2094)*24-13))</f>
        <v/>
      </c>
      <c r="H2094" s="5" t="str" cm="1">
        <f t="array" ref="H2094">_xlfn.CONCAT(
IF(INDEX(Assessment!$L$1:$L$63184,ROWS(H$2:H2094)*24-8)&lt;&gt;FALSE, _xlfn.CONCAT(INDEX(Assessment!$L$1:$L$63184,ROWS(H$2:H2094)*24-8)," (",TEXT(INDEX(Assessment!$M$1:$M$63184,ROWS(H$2:H2094)*24-8),"m/yy"),") ",INDEX(Assessment!$N$1:$N$63184,ROWS(H$2:H2094)*24-8)),""),
IF(INDEX(Assessment!$L$1:$L$63184,ROWS(H$2:H2094)*24-7)&lt;&gt;FALSE, _xlfn.CONCAT(CHAR(10),INDEX(Assessment!$L$1:$L$63184,ROWS(H$2:H2094)*24-7)," (",TEXT(INDEX(Assessment!$M$1:$M$63184,ROWS(H$2:H2094)*24-7),"m/yy"),") ",INDEX(Assessment!$N$1:$N$63184,ROWS(H$2:H2094)*24-7)),""),
IF(INDEX(Assessment!$L$1:$L$63184,ROWS(H$2:H2094)*24-6)&lt;&gt;FALSE, _xlfn.CONCAT(CHAR(10),INDEX(Assessment!$L$1:$L$63184,ROWS(H$2:H2094)*24-6)," (",TEXT(INDEX(Assessment!$M$1:$M$63184,ROWS(H$2:H2094)*24-6),"m/yy"),") ",INDEX(Assessment!$N$1:$N$63184,ROWS(H$2:H2094)*24-6)),""),
IF(INDEX(Assessment!$L$1:$L$63184,ROWS(H$2:H2094)*24-5)&lt;&gt;FALSE, _xlfn.CONCAT(CHAR(10),INDEX(Assessment!$L$1:$L$63184,ROWS(H$2:H2094)*24-5)," (",TEXT(INDEX(Assessment!$M$1:$M$63184,ROWS(H$2:H2094)*24-5),"m/yy"),") ",INDEX(Assessment!$N$1:$N$63184,ROWS(H$2:H2094)*24-5)),""),
IF(INDEX(Assessment!$L$1:$L$63184,ROWS(H$2:H2094)*24-4)&lt;&gt;FALSE, _xlfn.CONCAT(CHAR(10),INDEX(Assessment!$L$1:$L$63184,ROWS(H$2:H2094)*24-4)," (",TEXT(INDEX(Assessment!$M$1:$M$63184,ROWS(H$2:H2094)*24-4),"m/yy"),") ",INDEX(Assessment!$N$1:$N$63184,ROWS(H$2:H2094)*24-4)),""),
IF(INDEX(Assessment!$L$1:$L$63184,ROWS(H$2:H2094)*24-3)&lt;&gt;FALSE, _xlfn.CONCAT(CHAR(10),INDEX(Assessment!$L$1:$L$63184,ROWS(H$2:H2094)*24-3)," (",TEXT(INDEX(Assessment!$M$1:$M$63184,ROWS(H$2:H2094)*24-3),"m/yy"),") ",INDEX(Assessment!$N$1:$N$63184,ROWS(H$2:H2094)*24-3)),""),
IF(INDEX(Assessment!$L$1:$L$63184,ROWS(H$2:H2094)*24-2)&lt;&gt;FALSE, _xlfn.CONCAT(CHAR(10),INDEX(Assessment!$L$1:$L$63184,ROWS(H$2:H2094)*24-2)," (",TEXT(INDEX(Assessment!$M$1:$M$63184,ROWS(H$2:H2094)*24-2),"m/yy"),") ",INDEX(Assessment!$N$1:$N$63184,ROWS(H$2:H2094)*24-2)),""),
IF(INDEX(Assessment!$L$1:$L$63184,ROWS(H$2:H2094)*24-1)&lt;&gt;FALSE, _xlfn.CONCAT(CHAR(10),INDEX(Assessment!$L$1:$L$63184,ROWS(H$2:H2094)*24-1),") ",TEXT(INDEX(Assessment!$M$1:$M$63184,ROWS(H$2:H2094)*24-1),"m/yy"),") ",INDEX(Assessment!$N$1:$N$63184,ROWS(H$2:H2094)*24-1)),"")
)</f>
        <v/>
      </c>
      <c r="I2094" s="4" t="str" cm="1">
        <f t="array" ref="I2094">IF(INDEX(Assessment!$L$1:$L$63184,ROWS(I$2:I2094)*24-17)=0,"",INDEX(Assessment!$L$1:$L$63184,ROWS(I$2:I2094)*24-17))</f>
        <v/>
      </c>
    </row>
    <row r="2095" spans="1:9" s="4" customFormat="1" x14ac:dyDescent="0.25">
      <c r="A2095" s="4" t="str" cm="1">
        <f t="array" ref="A2095">IF(INDEX(Assessment!$C$1:$C$63184,ROWS(A$2:A2095)*24-22)=0,"",INDEX(Assessment!$C$1:$C$63184,ROWS(A$2:A2095)*24-22))</f>
        <v/>
      </c>
      <c r="B2095" s="4" t="str" cm="1">
        <f t="array" ref="B2095">IF(INDEX(Assessment!$C$1:$C$63184,ROWS(B$2:B2095)*24-21)=0,"",INDEX(Assessment!$C$1:$C$63184,ROWS(B$2:B2095)*24-21))</f>
        <v/>
      </c>
      <c r="C2095" s="4" t="str" cm="1">
        <f t="array" ref="C2095">IF(INDEX(Assessment!$C$1:$C$63184,ROWS(C$2:C2095)*24-20)="","",_xlfn.CONCAT(INDEX(Assessment!$C$1:$C$63184,ROWS(C$2:C2095)*24-20), " ==&gt; ", INDEX(Assessment!$C$1:$C$63184,ROWS(C$2:C2095)*24-19)))</f>
        <v/>
      </c>
      <c r="D2095" s="4" t="str" cm="1">
        <f t="array" ref="D2095">IF(INDEX(Assessment!$L$1:$L$63184,ROWS(D$2:D2095)*24-20)=0,"",INDEX(Assessment!$L$1:$L$63184,ROWS(D$2:D2095)*24-20))</f>
        <v/>
      </c>
      <c r="E2095" s="6" t="str" cm="1">
        <f t="array" ref="E2095">IF(INDEX(Assessment!$I$1:$I$63184,ROWS(E$2:E2095)*24-12)=0,"",INDEX(Assessment!$I$1:$I$63184,ROWS(E$2:E2095)*24-12))</f>
        <v/>
      </c>
      <c r="F2095" s="64" t="str" cm="1">
        <f t="array" ref="F2095">IF(INDEX(Assessment!$L$1:$L$63184,ROWS(F$2:F2095)*24-14)=0,"",INDEX(Assessment!$L$1:$L$63184,ROWS(F$2:F2095)*24-14))</f>
        <v/>
      </c>
      <c r="G2095" s="63" t="str" cm="1">
        <f t="array" ref="G2095">IF(INDEX(Assessment!$L$1:$L$63184,ROWS(G$2:G2095)*24-13)=0,"",INDEX(Assessment!$L$1:$L$63184,ROWS(G$2:G2095)*24-13))</f>
        <v/>
      </c>
      <c r="H2095" s="5" t="str" cm="1">
        <f t="array" ref="H2095">_xlfn.CONCAT(
IF(INDEX(Assessment!$L$1:$L$63184,ROWS(H$2:H2095)*24-8)&lt;&gt;FALSE, _xlfn.CONCAT(INDEX(Assessment!$L$1:$L$63184,ROWS(H$2:H2095)*24-8)," (",TEXT(INDEX(Assessment!$M$1:$M$63184,ROWS(H$2:H2095)*24-8),"m/yy"),") ",INDEX(Assessment!$N$1:$N$63184,ROWS(H$2:H2095)*24-8)),""),
IF(INDEX(Assessment!$L$1:$L$63184,ROWS(H$2:H2095)*24-7)&lt;&gt;FALSE, _xlfn.CONCAT(CHAR(10),INDEX(Assessment!$L$1:$L$63184,ROWS(H$2:H2095)*24-7)," (",TEXT(INDEX(Assessment!$M$1:$M$63184,ROWS(H$2:H2095)*24-7),"m/yy"),") ",INDEX(Assessment!$N$1:$N$63184,ROWS(H$2:H2095)*24-7)),""),
IF(INDEX(Assessment!$L$1:$L$63184,ROWS(H$2:H2095)*24-6)&lt;&gt;FALSE, _xlfn.CONCAT(CHAR(10),INDEX(Assessment!$L$1:$L$63184,ROWS(H$2:H2095)*24-6)," (",TEXT(INDEX(Assessment!$M$1:$M$63184,ROWS(H$2:H2095)*24-6),"m/yy"),") ",INDEX(Assessment!$N$1:$N$63184,ROWS(H$2:H2095)*24-6)),""),
IF(INDEX(Assessment!$L$1:$L$63184,ROWS(H$2:H2095)*24-5)&lt;&gt;FALSE, _xlfn.CONCAT(CHAR(10),INDEX(Assessment!$L$1:$L$63184,ROWS(H$2:H2095)*24-5)," (",TEXT(INDEX(Assessment!$M$1:$M$63184,ROWS(H$2:H2095)*24-5),"m/yy"),") ",INDEX(Assessment!$N$1:$N$63184,ROWS(H$2:H2095)*24-5)),""),
IF(INDEX(Assessment!$L$1:$L$63184,ROWS(H$2:H2095)*24-4)&lt;&gt;FALSE, _xlfn.CONCAT(CHAR(10),INDEX(Assessment!$L$1:$L$63184,ROWS(H$2:H2095)*24-4)," (",TEXT(INDEX(Assessment!$M$1:$M$63184,ROWS(H$2:H2095)*24-4),"m/yy"),") ",INDEX(Assessment!$N$1:$N$63184,ROWS(H$2:H2095)*24-4)),""),
IF(INDEX(Assessment!$L$1:$L$63184,ROWS(H$2:H2095)*24-3)&lt;&gt;FALSE, _xlfn.CONCAT(CHAR(10),INDEX(Assessment!$L$1:$L$63184,ROWS(H$2:H2095)*24-3)," (",TEXT(INDEX(Assessment!$M$1:$M$63184,ROWS(H$2:H2095)*24-3),"m/yy"),") ",INDEX(Assessment!$N$1:$N$63184,ROWS(H$2:H2095)*24-3)),""),
IF(INDEX(Assessment!$L$1:$L$63184,ROWS(H$2:H2095)*24-2)&lt;&gt;FALSE, _xlfn.CONCAT(CHAR(10),INDEX(Assessment!$L$1:$L$63184,ROWS(H$2:H2095)*24-2)," (",TEXT(INDEX(Assessment!$M$1:$M$63184,ROWS(H$2:H2095)*24-2),"m/yy"),") ",INDEX(Assessment!$N$1:$N$63184,ROWS(H$2:H2095)*24-2)),""),
IF(INDEX(Assessment!$L$1:$L$63184,ROWS(H$2:H2095)*24-1)&lt;&gt;FALSE, _xlfn.CONCAT(CHAR(10),INDEX(Assessment!$L$1:$L$63184,ROWS(H$2:H2095)*24-1),") ",TEXT(INDEX(Assessment!$M$1:$M$63184,ROWS(H$2:H2095)*24-1),"m/yy"),") ",INDEX(Assessment!$N$1:$N$63184,ROWS(H$2:H2095)*24-1)),"")
)</f>
        <v/>
      </c>
      <c r="I2095" s="4" t="str" cm="1">
        <f t="array" ref="I2095">IF(INDEX(Assessment!$L$1:$L$63184,ROWS(I$2:I2095)*24-17)=0,"",INDEX(Assessment!$L$1:$L$63184,ROWS(I$2:I2095)*24-17))</f>
        <v/>
      </c>
    </row>
    <row r="2096" spans="1:9" s="4" customFormat="1" x14ac:dyDescent="0.25">
      <c r="A2096" s="4" t="str" cm="1">
        <f t="array" ref="A2096">IF(INDEX(Assessment!$C$1:$C$63184,ROWS(A$2:A2096)*24-22)=0,"",INDEX(Assessment!$C$1:$C$63184,ROWS(A$2:A2096)*24-22))</f>
        <v/>
      </c>
      <c r="B2096" s="4" t="str" cm="1">
        <f t="array" ref="B2096">IF(INDEX(Assessment!$C$1:$C$63184,ROWS(B$2:B2096)*24-21)=0,"",INDEX(Assessment!$C$1:$C$63184,ROWS(B$2:B2096)*24-21))</f>
        <v/>
      </c>
      <c r="C2096" s="4" t="str" cm="1">
        <f t="array" ref="C2096">IF(INDEX(Assessment!$C$1:$C$63184,ROWS(C$2:C2096)*24-20)="","",_xlfn.CONCAT(INDEX(Assessment!$C$1:$C$63184,ROWS(C$2:C2096)*24-20), " ==&gt; ", INDEX(Assessment!$C$1:$C$63184,ROWS(C$2:C2096)*24-19)))</f>
        <v/>
      </c>
      <c r="D2096" s="4" t="str" cm="1">
        <f t="array" ref="D2096">IF(INDEX(Assessment!$L$1:$L$63184,ROWS(D$2:D2096)*24-20)=0,"",INDEX(Assessment!$L$1:$L$63184,ROWS(D$2:D2096)*24-20))</f>
        <v/>
      </c>
      <c r="E2096" s="6" t="str" cm="1">
        <f t="array" ref="E2096">IF(INDEX(Assessment!$I$1:$I$63184,ROWS(E$2:E2096)*24-12)=0,"",INDEX(Assessment!$I$1:$I$63184,ROWS(E$2:E2096)*24-12))</f>
        <v/>
      </c>
      <c r="F2096" s="64" t="str" cm="1">
        <f t="array" ref="F2096">IF(INDEX(Assessment!$L$1:$L$63184,ROWS(F$2:F2096)*24-14)=0,"",INDEX(Assessment!$L$1:$L$63184,ROWS(F$2:F2096)*24-14))</f>
        <v/>
      </c>
      <c r="G2096" s="63" t="str" cm="1">
        <f t="array" ref="G2096">IF(INDEX(Assessment!$L$1:$L$63184,ROWS(G$2:G2096)*24-13)=0,"",INDEX(Assessment!$L$1:$L$63184,ROWS(G$2:G2096)*24-13))</f>
        <v/>
      </c>
      <c r="H2096" s="5" t="str" cm="1">
        <f t="array" ref="H2096">_xlfn.CONCAT(
IF(INDEX(Assessment!$L$1:$L$63184,ROWS(H$2:H2096)*24-8)&lt;&gt;FALSE, _xlfn.CONCAT(INDEX(Assessment!$L$1:$L$63184,ROWS(H$2:H2096)*24-8)," (",TEXT(INDEX(Assessment!$M$1:$M$63184,ROWS(H$2:H2096)*24-8),"m/yy"),") ",INDEX(Assessment!$N$1:$N$63184,ROWS(H$2:H2096)*24-8)),""),
IF(INDEX(Assessment!$L$1:$L$63184,ROWS(H$2:H2096)*24-7)&lt;&gt;FALSE, _xlfn.CONCAT(CHAR(10),INDEX(Assessment!$L$1:$L$63184,ROWS(H$2:H2096)*24-7)," (",TEXT(INDEX(Assessment!$M$1:$M$63184,ROWS(H$2:H2096)*24-7),"m/yy"),") ",INDEX(Assessment!$N$1:$N$63184,ROWS(H$2:H2096)*24-7)),""),
IF(INDEX(Assessment!$L$1:$L$63184,ROWS(H$2:H2096)*24-6)&lt;&gt;FALSE, _xlfn.CONCAT(CHAR(10),INDEX(Assessment!$L$1:$L$63184,ROWS(H$2:H2096)*24-6)," (",TEXT(INDEX(Assessment!$M$1:$M$63184,ROWS(H$2:H2096)*24-6),"m/yy"),") ",INDEX(Assessment!$N$1:$N$63184,ROWS(H$2:H2096)*24-6)),""),
IF(INDEX(Assessment!$L$1:$L$63184,ROWS(H$2:H2096)*24-5)&lt;&gt;FALSE, _xlfn.CONCAT(CHAR(10),INDEX(Assessment!$L$1:$L$63184,ROWS(H$2:H2096)*24-5)," (",TEXT(INDEX(Assessment!$M$1:$M$63184,ROWS(H$2:H2096)*24-5),"m/yy"),") ",INDEX(Assessment!$N$1:$N$63184,ROWS(H$2:H2096)*24-5)),""),
IF(INDEX(Assessment!$L$1:$L$63184,ROWS(H$2:H2096)*24-4)&lt;&gt;FALSE, _xlfn.CONCAT(CHAR(10),INDEX(Assessment!$L$1:$L$63184,ROWS(H$2:H2096)*24-4)," (",TEXT(INDEX(Assessment!$M$1:$M$63184,ROWS(H$2:H2096)*24-4),"m/yy"),") ",INDEX(Assessment!$N$1:$N$63184,ROWS(H$2:H2096)*24-4)),""),
IF(INDEX(Assessment!$L$1:$L$63184,ROWS(H$2:H2096)*24-3)&lt;&gt;FALSE, _xlfn.CONCAT(CHAR(10),INDEX(Assessment!$L$1:$L$63184,ROWS(H$2:H2096)*24-3)," (",TEXT(INDEX(Assessment!$M$1:$M$63184,ROWS(H$2:H2096)*24-3),"m/yy"),") ",INDEX(Assessment!$N$1:$N$63184,ROWS(H$2:H2096)*24-3)),""),
IF(INDEX(Assessment!$L$1:$L$63184,ROWS(H$2:H2096)*24-2)&lt;&gt;FALSE, _xlfn.CONCAT(CHAR(10),INDEX(Assessment!$L$1:$L$63184,ROWS(H$2:H2096)*24-2)," (",TEXT(INDEX(Assessment!$M$1:$M$63184,ROWS(H$2:H2096)*24-2),"m/yy"),") ",INDEX(Assessment!$N$1:$N$63184,ROWS(H$2:H2096)*24-2)),""),
IF(INDEX(Assessment!$L$1:$L$63184,ROWS(H$2:H2096)*24-1)&lt;&gt;FALSE, _xlfn.CONCAT(CHAR(10),INDEX(Assessment!$L$1:$L$63184,ROWS(H$2:H2096)*24-1),") ",TEXT(INDEX(Assessment!$M$1:$M$63184,ROWS(H$2:H2096)*24-1),"m/yy"),") ",INDEX(Assessment!$N$1:$N$63184,ROWS(H$2:H2096)*24-1)),"")
)</f>
        <v/>
      </c>
      <c r="I2096" s="4" t="str" cm="1">
        <f t="array" ref="I2096">IF(INDEX(Assessment!$L$1:$L$63184,ROWS(I$2:I2096)*24-17)=0,"",INDEX(Assessment!$L$1:$L$63184,ROWS(I$2:I2096)*24-17))</f>
        <v/>
      </c>
    </row>
    <row r="2097" spans="1:9" s="4" customFormat="1" x14ac:dyDescent="0.25">
      <c r="A2097" s="4" t="str" cm="1">
        <f t="array" ref="A2097">IF(INDEX(Assessment!$C$1:$C$63184,ROWS(A$2:A2097)*24-22)=0,"",INDEX(Assessment!$C$1:$C$63184,ROWS(A$2:A2097)*24-22))</f>
        <v/>
      </c>
      <c r="B2097" s="4" t="str" cm="1">
        <f t="array" ref="B2097">IF(INDEX(Assessment!$C$1:$C$63184,ROWS(B$2:B2097)*24-21)=0,"",INDEX(Assessment!$C$1:$C$63184,ROWS(B$2:B2097)*24-21))</f>
        <v/>
      </c>
      <c r="C2097" s="4" t="str" cm="1">
        <f t="array" ref="C2097">IF(INDEX(Assessment!$C$1:$C$63184,ROWS(C$2:C2097)*24-20)="","",_xlfn.CONCAT(INDEX(Assessment!$C$1:$C$63184,ROWS(C$2:C2097)*24-20), " ==&gt; ", INDEX(Assessment!$C$1:$C$63184,ROWS(C$2:C2097)*24-19)))</f>
        <v/>
      </c>
      <c r="D2097" s="4" t="str" cm="1">
        <f t="array" ref="D2097">IF(INDEX(Assessment!$L$1:$L$63184,ROWS(D$2:D2097)*24-20)=0,"",INDEX(Assessment!$L$1:$L$63184,ROWS(D$2:D2097)*24-20))</f>
        <v/>
      </c>
      <c r="E2097" s="6" t="str" cm="1">
        <f t="array" ref="E2097">IF(INDEX(Assessment!$I$1:$I$63184,ROWS(E$2:E2097)*24-12)=0,"",INDEX(Assessment!$I$1:$I$63184,ROWS(E$2:E2097)*24-12))</f>
        <v/>
      </c>
      <c r="F2097" s="64" t="str" cm="1">
        <f t="array" ref="F2097">IF(INDEX(Assessment!$L$1:$L$63184,ROWS(F$2:F2097)*24-14)=0,"",INDEX(Assessment!$L$1:$L$63184,ROWS(F$2:F2097)*24-14))</f>
        <v/>
      </c>
      <c r="G2097" s="63" t="str" cm="1">
        <f t="array" ref="G2097">IF(INDEX(Assessment!$L$1:$L$63184,ROWS(G$2:G2097)*24-13)=0,"",INDEX(Assessment!$L$1:$L$63184,ROWS(G$2:G2097)*24-13))</f>
        <v/>
      </c>
      <c r="H2097" s="5" t="str" cm="1">
        <f t="array" ref="H2097">_xlfn.CONCAT(
IF(INDEX(Assessment!$L$1:$L$63184,ROWS(H$2:H2097)*24-8)&lt;&gt;FALSE, _xlfn.CONCAT(INDEX(Assessment!$L$1:$L$63184,ROWS(H$2:H2097)*24-8)," (",TEXT(INDEX(Assessment!$M$1:$M$63184,ROWS(H$2:H2097)*24-8),"m/yy"),") ",INDEX(Assessment!$N$1:$N$63184,ROWS(H$2:H2097)*24-8)),""),
IF(INDEX(Assessment!$L$1:$L$63184,ROWS(H$2:H2097)*24-7)&lt;&gt;FALSE, _xlfn.CONCAT(CHAR(10),INDEX(Assessment!$L$1:$L$63184,ROWS(H$2:H2097)*24-7)," (",TEXT(INDEX(Assessment!$M$1:$M$63184,ROWS(H$2:H2097)*24-7),"m/yy"),") ",INDEX(Assessment!$N$1:$N$63184,ROWS(H$2:H2097)*24-7)),""),
IF(INDEX(Assessment!$L$1:$L$63184,ROWS(H$2:H2097)*24-6)&lt;&gt;FALSE, _xlfn.CONCAT(CHAR(10),INDEX(Assessment!$L$1:$L$63184,ROWS(H$2:H2097)*24-6)," (",TEXT(INDEX(Assessment!$M$1:$M$63184,ROWS(H$2:H2097)*24-6),"m/yy"),") ",INDEX(Assessment!$N$1:$N$63184,ROWS(H$2:H2097)*24-6)),""),
IF(INDEX(Assessment!$L$1:$L$63184,ROWS(H$2:H2097)*24-5)&lt;&gt;FALSE, _xlfn.CONCAT(CHAR(10),INDEX(Assessment!$L$1:$L$63184,ROWS(H$2:H2097)*24-5)," (",TEXT(INDEX(Assessment!$M$1:$M$63184,ROWS(H$2:H2097)*24-5),"m/yy"),") ",INDEX(Assessment!$N$1:$N$63184,ROWS(H$2:H2097)*24-5)),""),
IF(INDEX(Assessment!$L$1:$L$63184,ROWS(H$2:H2097)*24-4)&lt;&gt;FALSE, _xlfn.CONCAT(CHAR(10),INDEX(Assessment!$L$1:$L$63184,ROWS(H$2:H2097)*24-4)," (",TEXT(INDEX(Assessment!$M$1:$M$63184,ROWS(H$2:H2097)*24-4),"m/yy"),") ",INDEX(Assessment!$N$1:$N$63184,ROWS(H$2:H2097)*24-4)),""),
IF(INDEX(Assessment!$L$1:$L$63184,ROWS(H$2:H2097)*24-3)&lt;&gt;FALSE, _xlfn.CONCAT(CHAR(10),INDEX(Assessment!$L$1:$L$63184,ROWS(H$2:H2097)*24-3)," (",TEXT(INDEX(Assessment!$M$1:$M$63184,ROWS(H$2:H2097)*24-3),"m/yy"),") ",INDEX(Assessment!$N$1:$N$63184,ROWS(H$2:H2097)*24-3)),""),
IF(INDEX(Assessment!$L$1:$L$63184,ROWS(H$2:H2097)*24-2)&lt;&gt;FALSE, _xlfn.CONCAT(CHAR(10),INDEX(Assessment!$L$1:$L$63184,ROWS(H$2:H2097)*24-2)," (",TEXT(INDEX(Assessment!$M$1:$M$63184,ROWS(H$2:H2097)*24-2),"m/yy"),") ",INDEX(Assessment!$N$1:$N$63184,ROWS(H$2:H2097)*24-2)),""),
IF(INDEX(Assessment!$L$1:$L$63184,ROWS(H$2:H2097)*24-1)&lt;&gt;FALSE, _xlfn.CONCAT(CHAR(10),INDEX(Assessment!$L$1:$L$63184,ROWS(H$2:H2097)*24-1),") ",TEXT(INDEX(Assessment!$M$1:$M$63184,ROWS(H$2:H2097)*24-1),"m/yy"),") ",INDEX(Assessment!$N$1:$N$63184,ROWS(H$2:H2097)*24-1)),"")
)</f>
        <v/>
      </c>
      <c r="I2097" s="4" t="str" cm="1">
        <f t="array" ref="I2097">IF(INDEX(Assessment!$L$1:$L$63184,ROWS(I$2:I2097)*24-17)=0,"",INDEX(Assessment!$L$1:$L$63184,ROWS(I$2:I2097)*24-17))</f>
        <v/>
      </c>
    </row>
    <row r="2098" spans="1:9" s="4" customFormat="1" x14ac:dyDescent="0.25">
      <c r="A2098" s="4" t="str" cm="1">
        <f t="array" ref="A2098">IF(INDEX(Assessment!$C$1:$C$63184,ROWS(A$2:A2098)*24-22)=0,"",INDEX(Assessment!$C$1:$C$63184,ROWS(A$2:A2098)*24-22))</f>
        <v/>
      </c>
      <c r="B2098" s="4" t="str" cm="1">
        <f t="array" ref="B2098">IF(INDEX(Assessment!$C$1:$C$63184,ROWS(B$2:B2098)*24-21)=0,"",INDEX(Assessment!$C$1:$C$63184,ROWS(B$2:B2098)*24-21))</f>
        <v/>
      </c>
      <c r="C2098" s="4" t="str" cm="1">
        <f t="array" ref="C2098">IF(INDEX(Assessment!$C$1:$C$63184,ROWS(C$2:C2098)*24-20)="","",_xlfn.CONCAT(INDEX(Assessment!$C$1:$C$63184,ROWS(C$2:C2098)*24-20), " ==&gt; ", INDEX(Assessment!$C$1:$C$63184,ROWS(C$2:C2098)*24-19)))</f>
        <v/>
      </c>
      <c r="D2098" s="4" t="str" cm="1">
        <f t="array" ref="D2098">IF(INDEX(Assessment!$L$1:$L$63184,ROWS(D$2:D2098)*24-20)=0,"",INDEX(Assessment!$L$1:$L$63184,ROWS(D$2:D2098)*24-20))</f>
        <v/>
      </c>
      <c r="E2098" s="6" t="str" cm="1">
        <f t="array" ref="E2098">IF(INDEX(Assessment!$I$1:$I$63184,ROWS(E$2:E2098)*24-12)=0,"",INDEX(Assessment!$I$1:$I$63184,ROWS(E$2:E2098)*24-12))</f>
        <v/>
      </c>
      <c r="F2098" s="64" t="str" cm="1">
        <f t="array" ref="F2098">IF(INDEX(Assessment!$L$1:$L$63184,ROWS(F$2:F2098)*24-14)=0,"",INDEX(Assessment!$L$1:$L$63184,ROWS(F$2:F2098)*24-14))</f>
        <v/>
      </c>
      <c r="G2098" s="63" t="str" cm="1">
        <f t="array" ref="G2098">IF(INDEX(Assessment!$L$1:$L$63184,ROWS(G$2:G2098)*24-13)=0,"",INDEX(Assessment!$L$1:$L$63184,ROWS(G$2:G2098)*24-13))</f>
        <v/>
      </c>
      <c r="H2098" s="5" t="str" cm="1">
        <f t="array" ref="H2098">_xlfn.CONCAT(
IF(INDEX(Assessment!$L$1:$L$63184,ROWS(H$2:H2098)*24-8)&lt;&gt;FALSE, _xlfn.CONCAT(INDEX(Assessment!$L$1:$L$63184,ROWS(H$2:H2098)*24-8)," (",TEXT(INDEX(Assessment!$M$1:$M$63184,ROWS(H$2:H2098)*24-8),"m/yy"),") ",INDEX(Assessment!$N$1:$N$63184,ROWS(H$2:H2098)*24-8)),""),
IF(INDEX(Assessment!$L$1:$L$63184,ROWS(H$2:H2098)*24-7)&lt;&gt;FALSE, _xlfn.CONCAT(CHAR(10),INDEX(Assessment!$L$1:$L$63184,ROWS(H$2:H2098)*24-7)," (",TEXT(INDEX(Assessment!$M$1:$M$63184,ROWS(H$2:H2098)*24-7),"m/yy"),") ",INDEX(Assessment!$N$1:$N$63184,ROWS(H$2:H2098)*24-7)),""),
IF(INDEX(Assessment!$L$1:$L$63184,ROWS(H$2:H2098)*24-6)&lt;&gt;FALSE, _xlfn.CONCAT(CHAR(10),INDEX(Assessment!$L$1:$L$63184,ROWS(H$2:H2098)*24-6)," (",TEXT(INDEX(Assessment!$M$1:$M$63184,ROWS(H$2:H2098)*24-6),"m/yy"),") ",INDEX(Assessment!$N$1:$N$63184,ROWS(H$2:H2098)*24-6)),""),
IF(INDEX(Assessment!$L$1:$L$63184,ROWS(H$2:H2098)*24-5)&lt;&gt;FALSE, _xlfn.CONCAT(CHAR(10),INDEX(Assessment!$L$1:$L$63184,ROWS(H$2:H2098)*24-5)," (",TEXT(INDEX(Assessment!$M$1:$M$63184,ROWS(H$2:H2098)*24-5),"m/yy"),") ",INDEX(Assessment!$N$1:$N$63184,ROWS(H$2:H2098)*24-5)),""),
IF(INDEX(Assessment!$L$1:$L$63184,ROWS(H$2:H2098)*24-4)&lt;&gt;FALSE, _xlfn.CONCAT(CHAR(10),INDEX(Assessment!$L$1:$L$63184,ROWS(H$2:H2098)*24-4)," (",TEXT(INDEX(Assessment!$M$1:$M$63184,ROWS(H$2:H2098)*24-4),"m/yy"),") ",INDEX(Assessment!$N$1:$N$63184,ROWS(H$2:H2098)*24-4)),""),
IF(INDEX(Assessment!$L$1:$L$63184,ROWS(H$2:H2098)*24-3)&lt;&gt;FALSE, _xlfn.CONCAT(CHAR(10),INDEX(Assessment!$L$1:$L$63184,ROWS(H$2:H2098)*24-3)," (",TEXT(INDEX(Assessment!$M$1:$M$63184,ROWS(H$2:H2098)*24-3),"m/yy"),") ",INDEX(Assessment!$N$1:$N$63184,ROWS(H$2:H2098)*24-3)),""),
IF(INDEX(Assessment!$L$1:$L$63184,ROWS(H$2:H2098)*24-2)&lt;&gt;FALSE, _xlfn.CONCAT(CHAR(10),INDEX(Assessment!$L$1:$L$63184,ROWS(H$2:H2098)*24-2)," (",TEXT(INDEX(Assessment!$M$1:$M$63184,ROWS(H$2:H2098)*24-2),"m/yy"),") ",INDEX(Assessment!$N$1:$N$63184,ROWS(H$2:H2098)*24-2)),""),
IF(INDEX(Assessment!$L$1:$L$63184,ROWS(H$2:H2098)*24-1)&lt;&gt;FALSE, _xlfn.CONCAT(CHAR(10),INDEX(Assessment!$L$1:$L$63184,ROWS(H$2:H2098)*24-1),") ",TEXT(INDEX(Assessment!$M$1:$M$63184,ROWS(H$2:H2098)*24-1),"m/yy"),") ",INDEX(Assessment!$N$1:$N$63184,ROWS(H$2:H2098)*24-1)),"")
)</f>
        <v/>
      </c>
      <c r="I2098" s="4" t="str" cm="1">
        <f t="array" ref="I2098">IF(INDEX(Assessment!$L$1:$L$63184,ROWS(I$2:I2098)*24-17)=0,"",INDEX(Assessment!$L$1:$L$63184,ROWS(I$2:I2098)*24-17))</f>
        <v/>
      </c>
    </row>
    <row r="2099" spans="1:9" s="4" customFormat="1" x14ac:dyDescent="0.25">
      <c r="A2099" s="4" t="str" cm="1">
        <f t="array" ref="A2099">IF(INDEX(Assessment!$C$1:$C$63184,ROWS(A$2:A2099)*24-22)=0,"",INDEX(Assessment!$C$1:$C$63184,ROWS(A$2:A2099)*24-22))</f>
        <v/>
      </c>
      <c r="B2099" s="4" t="str" cm="1">
        <f t="array" ref="B2099">IF(INDEX(Assessment!$C$1:$C$63184,ROWS(B$2:B2099)*24-21)=0,"",INDEX(Assessment!$C$1:$C$63184,ROWS(B$2:B2099)*24-21))</f>
        <v/>
      </c>
      <c r="C2099" s="4" t="str" cm="1">
        <f t="array" ref="C2099">IF(INDEX(Assessment!$C$1:$C$63184,ROWS(C$2:C2099)*24-20)="","",_xlfn.CONCAT(INDEX(Assessment!$C$1:$C$63184,ROWS(C$2:C2099)*24-20), " ==&gt; ", INDEX(Assessment!$C$1:$C$63184,ROWS(C$2:C2099)*24-19)))</f>
        <v/>
      </c>
      <c r="D2099" s="4" t="str" cm="1">
        <f t="array" ref="D2099">IF(INDEX(Assessment!$L$1:$L$63184,ROWS(D$2:D2099)*24-20)=0,"",INDEX(Assessment!$L$1:$L$63184,ROWS(D$2:D2099)*24-20))</f>
        <v/>
      </c>
      <c r="E2099" s="6" t="str" cm="1">
        <f t="array" ref="E2099">IF(INDEX(Assessment!$I$1:$I$63184,ROWS(E$2:E2099)*24-12)=0,"",INDEX(Assessment!$I$1:$I$63184,ROWS(E$2:E2099)*24-12))</f>
        <v/>
      </c>
      <c r="F2099" s="64" t="str" cm="1">
        <f t="array" ref="F2099">IF(INDEX(Assessment!$L$1:$L$63184,ROWS(F$2:F2099)*24-14)=0,"",INDEX(Assessment!$L$1:$L$63184,ROWS(F$2:F2099)*24-14))</f>
        <v/>
      </c>
      <c r="G2099" s="63" t="str" cm="1">
        <f t="array" ref="G2099">IF(INDEX(Assessment!$L$1:$L$63184,ROWS(G$2:G2099)*24-13)=0,"",INDEX(Assessment!$L$1:$L$63184,ROWS(G$2:G2099)*24-13))</f>
        <v/>
      </c>
      <c r="H2099" s="5" t="str" cm="1">
        <f t="array" ref="H2099">_xlfn.CONCAT(
IF(INDEX(Assessment!$L$1:$L$63184,ROWS(H$2:H2099)*24-8)&lt;&gt;FALSE, _xlfn.CONCAT(INDEX(Assessment!$L$1:$L$63184,ROWS(H$2:H2099)*24-8)," (",TEXT(INDEX(Assessment!$M$1:$M$63184,ROWS(H$2:H2099)*24-8),"m/yy"),") ",INDEX(Assessment!$N$1:$N$63184,ROWS(H$2:H2099)*24-8)),""),
IF(INDEX(Assessment!$L$1:$L$63184,ROWS(H$2:H2099)*24-7)&lt;&gt;FALSE, _xlfn.CONCAT(CHAR(10),INDEX(Assessment!$L$1:$L$63184,ROWS(H$2:H2099)*24-7)," (",TEXT(INDEX(Assessment!$M$1:$M$63184,ROWS(H$2:H2099)*24-7),"m/yy"),") ",INDEX(Assessment!$N$1:$N$63184,ROWS(H$2:H2099)*24-7)),""),
IF(INDEX(Assessment!$L$1:$L$63184,ROWS(H$2:H2099)*24-6)&lt;&gt;FALSE, _xlfn.CONCAT(CHAR(10),INDEX(Assessment!$L$1:$L$63184,ROWS(H$2:H2099)*24-6)," (",TEXT(INDEX(Assessment!$M$1:$M$63184,ROWS(H$2:H2099)*24-6),"m/yy"),") ",INDEX(Assessment!$N$1:$N$63184,ROWS(H$2:H2099)*24-6)),""),
IF(INDEX(Assessment!$L$1:$L$63184,ROWS(H$2:H2099)*24-5)&lt;&gt;FALSE, _xlfn.CONCAT(CHAR(10),INDEX(Assessment!$L$1:$L$63184,ROWS(H$2:H2099)*24-5)," (",TEXT(INDEX(Assessment!$M$1:$M$63184,ROWS(H$2:H2099)*24-5),"m/yy"),") ",INDEX(Assessment!$N$1:$N$63184,ROWS(H$2:H2099)*24-5)),""),
IF(INDEX(Assessment!$L$1:$L$63184,ROWS(H$2:H2099)*24-4)&lt;&gt;FALSE, _xlfn.CONCAT(CHAR(10),INDEX(Assessment!$L$1:$L$63184,ROWS(H$2:H2099)*24-4)," (",TEXT(INDEX(Assessment!$M$1:$M$63184,ROWS(H$2:H2099)*24-4),"m/yy"),") ",INDEX(Assessment!$N$1:$N$63184,ROWS(H$2:H2099)*24-4)),""),
IF(INDEX(Assessment!$L$1:$L$63184,ROWS(H$2:H2099)*24-3)&lt;&gt;FALSE, _xlfn.CONCAT(CHAR(10),INDEX(Assessment!$L$1:$L$63184,ROWS(H$2:H2099)*24-3)," (",TEXT(INDEX(Assessment!$M$1:$M$63184,ROWS(H$2:H2099)*24-3),"m/yy"),") ",INDEX(Assessment!$N$1:$N$63184,ROWS(H$2:H2099)*24-3)),""),
IF(INDEX(Assessment!$L$1:$L$63184,ROWS(H$2:H2099)*24-2)&lt;&gt;FALSE, _xlfn.CONCAT(CHAR(10),INDEX(Assessment!$L$1:$L$63184,ROWS(H$2:H2099)*24-2)," (",TEXT(INDEX(Assessment!$M$1:$M$63184,ROWS(H$2:H2099)*24-2),"m/yy"),") ",INDEX(Assessment!$N$1:$N$63184,ROWS(H$2:H2099)*24-2)),""),
IF(INDEX(Assessment!$L$1:$L$63184,ROWS(H$2:H2099)*24-1)&lt;&gt;FALSE, _xlfn.CONCAT(CHAR(10),INDEX(Assessment!$L$1:$L$63184,ROWS(H$2:H2099)*24-1),") ",TEXT(INDEX(Assessment!$M$1:$M$63184,ROWS(H$2:H2099)*24-1),"m/yy"),") ",INDEX(Assessment!$N$1:$N$63184,ROWS(H$2:H2099)*24-1)),"")
)</f>
        <v/>
      </c>
      <c r="I2099" s="4" t="str" cm="1">
        <f t="array" ref="I2099">IF(INDEX(Assessment!$L$1:$L$63184,ROWS(I$2:I2099)*24-17)=0,"",INDEX(Assessment!$L$1:$L$63184,ROWS(I$2:I2099)*24-17))</f>
        <v/>
      </c>
    </row>
    <row r="2100" spans="1:9" s="4" customFormat="1" x14ac:dyDescent="0.25">
      <c r="A2100" s="4" t="str" cm="1">
        <f t="array" ref="A2100">IF(INDEX(Assessment!$C$1:$C$63184,ROWS(A$2:A2100)*24-22)=0,"",INDEX(Assessment!$C$1:$C$63184,ROWS(A$2:A2100)*24-22))</f>
        <v/>
      </c>
      <c r="B2100" s="4" t="str" cm="1">
        <f t="array" ref="B2100">IF(INDEX(Assessment!$C$1:$C$63184,ROWS(B$2:B2100)*24-21)=0,"",INDEX(Assessment!$C$1:$C$63184,ROWS(B$2:B2100)*24-21))</f>
        <v/>
      </c>
      <c r="C2100" s="4" t="str" cm="1">
        <f t="array" ref="C2100">IF(INDEX(Assessment!$C$1:$C$63184,ROWS(C$2:C2100)*24-20)="","",_xlfn.CONCAT(INDEX(Assessment!$C$1:$C$63184,ROWS(C$2:C2100)*24-20), " ==&gt; ", INDEX(Assessment!$C$1:$C$63184,ROWS(C$2:C2100)*24-19)))</f>
        <v/>
      </c>
      <c r="D2100" s="4" t="str" cm="1">
        <f t="array" ref="D2100">IF(INDEX(Assessment!$L$1:$L$63184,ROWS(D$2:D2100)*24-20)=0,"",INDEX(Assessment!$L$1:$L$63184,ROWS(D$2:D2100)*24-20))</f>
        <v/>
      </c>
      <c r="E2100" s="6" t="str" cm="1">
        <f t="array" ref="E2100">IF(INDEX(Assessment!$I$1:$I$63184,ROWS(E$2:E2100)*24-12)=0,"",INDEX(Assessment!$I$1:$I$63184,ROWS(E$2:E2100)*24-12))</f>
        <v/>
      </c>
      <c r="F2100" s="64" t="str" cm="1">
        <f t="array" ref="F2100">IF(INDEX(Assessment!$L$1:$L$63184,ROWS(F$2:F2100)*24-14)=0,"",INDEX(Assessment!$L$1:$L$63184,ROWS(F$2:F2100)*24-14))</f>
        <v/>
      </c>
      <c r="G2100" s="63" t="str" cm="1">
        <f t="array" ref="G2100">IF(INDEX(Assessment!$L$1:$L$63184,ROWS(G$2:G2100)*24-13)=0,"",INDEX(Assessment!$L$1:$L$63184,ROWS(G$2:G2100)*24-13))</f>
        <v/>
      </c>
      <c r="H2100" s="5" t="str" cm="1">
        <f t="array" ref="H2100">_xlfn.CONCAT(
IF(INDEX(Assessment!$L$1:$L$63184,ROWS(H$2:H2100)*24-8)&lt;&gt;FALSE, _xlfn.CONCAT(INDEX(Assessment!$L$1:$L$63184,ROWS(H$2:H2100)*24-8)," (",TEXT(INDEX(Assessment!$M$1:$M$63184,ROWS(H$2:H2100)*24-8),"m/yy"),") ",INDEX(Assessment!$N$1:$N$63184,ROWS(H$2:H2100)*24-8)),""),
IF(INDEX(Assessment!$L$1:$L$63184,ROWS(H$2:H2100)*24-7)&lt;&gt;FALSE, _xlfn.CONCAT(CHAR(10),INDEX(Assessment!$L$1:$L$63184,ROWS(H$2:H2100)*24-7)," (",TEXT(INDEX(Assessment!$M$1:$M$63184,ROWS(H$2:H2100)*24-7),"m/yy"),") ",INDEX(Assessment!$N$1:$N$63184,ROWS(H$2:H2100)*24-7)),""),
IF(INDEX(Assessment!$L$1:$L$63184,ROWS(H$2:H2100)*24-6)&lt;&gt;FALSE, _xlfn.CONCAT(CHAR(10),INDEX(Assessment!$L$1:$L$63184,ROWS(H$2:H2100)*24-6)," (",TEXT(INDEX(Assessment!$M$1:$M$63184,ROWS(H$2:H2100)*24-6),"m/yy"),") ",INDEX(Assessment!$N$1:$N$63184,ROWS(H$2:H2100)*24-6)),""),
IF(INDEX(Assessment!$L$1:$L$63184,ROWS(H$2:H2100)*24-5)&lt;&gt;FALSE, _xlfn.CONCAT(CHAR(10),INDEX(Assessment!$L$1:$L$63184,ROWS(H$2:H2100)*24-5)," (",TEXT(INDEX(Assessment!$M$1:$M$63184,ROWS(H$2:H2100)*24-5),"m/yy"),") ",INDEX(Assessment!$N$1:$N$63184,ROWS(H$2:H2100)*24-5)),""),
IF(INDEX(Assessment!$L$1:$L$63184,ROWS(H$2:H2100)*24-4)&lt;&gt;FALSE, _xlfn.CONCAT(CHAR(10),INDEX(Assessment!$L$1:$L$63184,ROWS(H$2:H2100)*24-4)," (",TEXT(INDEX(Assessment!$M$1:$M$63184,ROWS(H$2:H2100)*24-4),"m/yy"),") ",INDEX(Assessment!$N$1:$N$63184,ROWS(H$2:H2100)*24-4)),""),
IF(INDEX(Assessment!$L$1:$L$63184,ROWS(H$2:H2100)*24-3)&lt;&gt;FALSE, _xlfn.CONCAT(CHAR(10),INDEX(Assessment!$L$1:$L$63184,ROWS(H$2:H2100)*24-3)," (",TEXT(INDEX(Assessment!$M$1:$M$63184,ROWS(H$2:H2100)*24-3),"m/yy"),") ",INDEX(Assessment!$N$1:$N$63184,ROWS(H$2:H2100)*24-3)),""),
IF(INDEX(Assessment!$L$1:$L$63184,ROWS(H$2:H2100)*24-2)&lt;&gt;FALSE, _xlfn.CONCAT(CHAR(10),INDEX(Assessment!$L$1:$L$63184,ROWS(H$2:H2100)*24-2)," (",TEXT(INDEX(Assessment!$M$1:$M$63184,ROWS(H$2:H2100)*24-2),"m/yy"),") ",INDEX(Assessment!$N$1:$N$63184,ROWS(H$2:H2100)*24-2)),""),
IF(INDEX(Assessment!$L$1:$L$63184,ROWS(H$2:H2100)*24-1)&lt;&gt;FALSE, _xlfn.CONCAT(CHAR(10),INDEX(Assessment!$L$1:$L$63184,ROWS(H$2:H2100)*24-1),") ",TEXT(INDEX(Assessment!$M$1:$M$63184,ROWS(H$2:H2100)*24-1),"m/yy"),") ",INDEX(Assessment!$N$1:$N$63184,ROWS(H$2:H2100)*24-1)),"")
)</f>
        <v/>
      </c>
      <c r="I2100" s="4" t="str" cm="1">
        <f t="array" ref="I2100">IF(INDEX(Assessment!$L$1:$L$63184,ROWS(I$2:I2100)*24-17)=0,"",INDEX(Assessment!$L$1:$L$63184,ROWS(I$2:I2100)*24-17))</f>
        <v/>
      </c>
    </row>
    <row r="2101" spans="1:9" s="4" customFormat="1" x14ac:dyDescent="0.25">
      <c r="A2101" s="4" t="str" cm="1">
        <f t="array" ref="A2101">IF(INDEX(Assessment!$C$1:$C$63184,ROWS(A$2:A2101)*24-22)=0,"",INDEX(Assessment!$C$1:$C$63184,ROWS(A$2:A2101)*24-22))</f>
        <v/>
      </c>
      <c r="B2101" s="4" t="str" cm="1">
        <f t="array" ref="B2101">IF(INDEX(Assessment!$C$1:$C$63184,ROWS(B$2:B2101)*24-21)=0,"",INDEX(Assessment!$C$1:$C$63184,ROWS(B$2:B2101)*24-21))</f>
        <v/>
      </c>
      <c r="C2101" s="4" t="str" cm="1">
        <f t="array" ref="C2101">IF(INDEX(Assessment!$C$1:$C$63184,ROWS(C$2:C2101)*24-20)="","",_xlfn.CONCAT(INDEX(Assessment!$C$1:$C$63184,ROWS(C$2:C2101)*24-20), " ==&gt; ", INDEX(Assessment!$C$1:$C$63184,ROWS(C$2:C2101)*24-19)))</f>
        <v/>
      </c>
      <c r="D2101" s="4" t="str" cm="1">
        <f t="array" ref="D2101">IF(INDEX(Assessment!$L$1:$L$63184,ROWS(D$2:D2101)*24-20)=0,"",INDEX(Assessment!$L$1:$L$63184,ROWS(D$2:D2101)*24-20))</f>
        <v/>
      </c>
      <c r="E2101" s="6" t="str" cm="1">
        <f t="array" ref="E2101">IF(INDEX(Assessment!$I$1:$I$63184,ROWS(E$2:E2101)*24-12)=0,"",INDEX(Assessment!$I$1:$I$63184,ROWS(E$2:E2101)*24-12))</f>
        <v/>
      </c>
      <c r="F2101" s="64" t="str" cm="1">
        <f t="array" ref="F2101">IF(INDEX(Assessment!$L$1:$L$63184,ROWS(F$2:F2101)*24-14)=0,"",INDEX(Assessment!$L$1:$L$63184,ROWS(F$2:F2101)*24-14))</f>
        <v/>
      </c>
      <c r="G2101" s="63" t="str" cm="1">
        <f t="array" ref="G2101">IF(INDEX(Assessment!$L$1:$L$63184,ROWS(G$2:G2101)*24-13)=0,"",INDEX(Assessment!$L$1:$L$63184,ROWS(G$2:G2101)*24-13))</f>
        <v/>
      </c>
      <c r="H2101" s="5" t="str" cm="1">
        <f t="array" ref="H2101">_xlfn.CONCAT(
IF(INDEX(Assessment!$L$1:$L$63184,ROWS(H$2:H2101)*24-8)&lt;&gt;FALSE, _xlfn.CONCAT(INDEX(Assessment!$L$1:$L$63184,ROWS(H$2:H2101)*24-8)," (",TEXT(INDEX(Assessment!$M$1:$M$63184,ROWS(H$2:H2101)*24-8),"m/yy"),") ",INDEX(Assessment!$N$1:$N$63184,ROWS(H$2:H2101)*24-8)),""),
IF(INDEX(Assessment!$L$1:$L$63184,ROWS(H$2:H2101)*24-7)&lt;&gt;FALSE, _xlfn.CONCAT(CHAR(10),INDEX(Assessment!$L$1:$L$63184,ROWS(H$2:H2101)*24-7)," (",TEXT(INDEX(Assessment!$M$1:$M$63184,ROWS(H$2:H2101)*24-7),"m/yy"),") ",INDEX(Assessment!$N$1:$N$63184,ROWS(H$2:H2101)*24-7)),""),
IF(INDEX(Assessment!$L$1:$L$63184,ROWS(H$2:H2101)*24-6)&lt;&gt;FALSE, _xlfn.CONCAT(CHAR(10),INDEX(Assessment!$L$1:$L$63184,ROWS(H$2:H2101)*24-6)," (",TEXT(INDEX(Assessment!$M$1:$M$63184,ROWS(H$2:H2101)*24-6),"m/yy"),") ",INDEX(Assessment!$N$1:$N$63184,ROWS(H$2:H2101)*24-6)),""),
IF(INDEX(Assessment!$L$1:$L$63184,ROWS(H$2:H2101)*24-5)&lt;&gt;FALSE, _xlfn.CONCAT(CHAR(10),INDEX(Assessment!$L$1:$L$63184,ROWS(H$2:H2101)*24-5)," (",TEXT(INDEX(Assessment!$M$1:$M$63184,ROWS(H$2:H2101)*24-5),"m/yy"),") ",INDEX(Assessment!$N$1:$N$63184,ROWS(H$2:H2101)*24-5)),""),
IF(INDEX(Assessment!$L$1:$L$63184,ROWS(H$2:H2101)*24-4)&lt;&gt;FALSE, _xlfn.CONCAT(CHAR(10),INDEX(Assessment!$L$1:$L$63184,ROWS(H$2:H2101)*24-4)," (",TEXT(INDEX(Assessment!$M$1:$M$63184,ROWS(H$2:H2101)*24-4),"m/yy"),") ",INDEX(Assessment!$N$1:$N$63184,ROWS(H$2:H2101)*24-4)),""),
IF(INDEX(Assessment!$L$1:$L$63184,ROWS(H$2:H2101)*24-3)&lt;&gt;FALSE, _xlfn.CONCAT(CHAR(10),INDEX(Assessment!$L$1:$L$63184,ROWS(H$2:H2101)*24-3)," (",TEXT(INDEX(Assessment!$M$1:$M$63184,ROWS(H$2:H2101)*24-3),"m/yy"),") ",INDEX(Assessment!$N$1:$N$63184,ROWS(H$2:H2101)*24-3)),""),
IF(INDEX(Assessment!$L$1:$L$63184,ROWS(H$2:H2101)*24-2)&lt;&gt;FALSE, _xlfn.CONCAT(CHAR(10),INDEX(Assessment!$L$1:$L$63184,ROWS(H$2:H2101)*24-2)," (",TEXT(INDEX(Assessment!$M$1:$M$63184,ROWS(H$2:H2101)*24-2),"m/yy"),") ",INDEX(Assessment!$N$1:$N$63184,ROWS(H$2:H2101)*24-2)),""),
IF(INDEX(Assessment!$L$1:$L$63184,ROWS(H$2:H2101)*24-1)&lt;&gt;FALSE, _xlfn.CONCAT(CHAR(10),INDEX(Assessment!$L$1:$L$63184,ROWS(H$2:H2101)*24-1),") ",TEXT(INDEX(Assessment!$M$1:$M$63184,ROWS(H$2:H2101)*24-1),"m/yy"),") ",INDEX(Assessment!$N$1:$N$63184,ROWS(H$2:H2101)*24-1)),"")
)</f>
        <v/>
      </c>
      <c r="I2101" s="4" t="str" cm="1">
        <f t="array" ref="I2101">IF(INDEX(Assessment!$L$1:$L$63184,ROWS(I$2:I2101)*24-17)=0,"",INDEX(Assessment!$L$1:$L$63184,ROWS(I$2:I2101)*24-17))</f>
        <v/>
      </c>
    </row>
    <row r="2102" spans="1:9" s="4" customFormat="1" x14ac:dyDescent="0.25">
      <c r="A2102" s="4" t="str" cm="1">
        <f t="array" ref="A2102">IF(INDEX(Assessment!$C$1:$C$63184,ROWS(A$2:A2102)*24-22)=0,"",INDEX(Assessment!$C$1:$C$63184,ROWS(A$2:A2102)*24-22))</f>
        <v/>
      </c>
      <c r="B2102" s="4" t="str" cm="1">
        <f t="array" ref="B2102">IF(INDEX(Assessment!$C$1:$C$63184,ROWS(B$2:B2102)*24-21)=0,"",INDEX(Assessment!$C$1:$C$63184,ROWS(B$2:B2102)*24-21))</f>
        <v/>
      </c>
      <c r="C2102" s="4" t="str" cm="1">
        <f t="array" ref="C2102">IF(INDEX(Assessment!$C$1:$C$63184,ROWS(C$2:C2102)*24-20)="","",_xlfn.CONCAT(INDEX(Assessment!$C$1:$C$63184,ROWS(C$2:C2102)*24-20), " ==&gt; ", INDEX(Assessment!$C$1:$C$63184,ROWS(C$2:C2102)*24-19)))</f>
        <v/>
      </c>
      <c r="D2102" s="4" t="str" cm="1">
        <f t="array" ref="D2102">IF(INDEX(Assessment!$L$1:$L$63184,ROWS(D$2:D2102)*24-20)=0,"",INDEX(Assessment!$L$1:$L$63184,ROWS(D$2:D2102)*24-20))</f>
        <v/>
      </c>
      <c r="E2102" s="6" t="str" cm="1">
        <f t="array" ref="E2102">IF(INDEX(Assessment!$I$1:$I$63184,ROWS(E$2:E2102)*24-12)=0,"",INDEX(Assessment!$I$1:$I$63184,ROWS(E$2:E2102)*24-12))</f>
        <v/>
      </c>
      <c r="F2102" s="64" t="str" cm="1">
        <f t="array" ref="F2102">IF(INDEX(Assessment!$L$1:$L$63184,ROWS(F$2:F2102)*24-14)=0,"",INDEX(Assessment!$L$1:$L$63184,ROWS(F$2:F2102)*24-14))</f>
        <v/>
      </c>
      <c r="G2102" s="63" t="str" cm="1">
        <f t="array" ref="G2102">IF(INDEX(Assessment!$L$1:$L$63184,ROWS(G$2:G2102)*24-13)=0,"",INDEX(Assessment!$L$1:$L$63184,ROWS(G$2:G2102)*24-13))</f>
        <v/>
      </c>
      <c r="H2102" s="5" t="str" cm="1">
        <f t="array" ref="H2102">_xlfn.CONCAT(
IF(INDEX(Assessment!$L$1:$L$63184,ROWS(H$2:H2102)*24-8)&lt;&gt;FALSE, _xlfn.CONCAT(INDEX(Assessment!$L$1:$L$63184,ROWS(H$2:H2102)*24-8)," (",TEXT(INDEX(Assessment!$M$1:$M$63184,ROWS(H$2:H2102)*24-8),"m/yy"),") ",INDEX(Assessment!$N$1:$N$63184,ROWS(H$2:H2102)*24-8)),""),
IF(INDEX(Assessment!$L$1:$L$63184,ROWS(H$2:H2102)*24-7)&lt;&gt;FALSE, _xlfn.CONCAT(CHAR(10),INDEX(Assessment!$L$1:$L$63184,ROWS(H$2:H2102)*24-7)," (",TEXT(INDEX(Assessment!$M$1:$M$63184,ROWS(H$2:H2102)*24-7),"m/yy"),") ",INDEX(Assessment!$N$1:$N$63184,ROWS(H$2:H2102)*24-7)),""),
IF(INDEX(Assessment!$L$1:$L$63184,ROWS(H$2:H2102)*24-6)&lt;&gt;FALSE, _xlfn.CONCAT(CHAR(10),INDEX(Assessment!$L$1:$L$63184,ROWS(H$2:H2102)*24-6)," (",TEXT(INDEX(Assessment!$M$1:$M$63184,ROWS(H$2:H2102)*24-6),"m/yy"),") ",INDEX(Assessment!$N$1:$N$63184,ROWS(H$2:H2102)*24-6)),""),
IF(INDEX(Assessment!$L$1:$L$63184,ROWS(H$2:H2102)*24-5)&lt;&gt;FALSE, _xlfn.CONCAT(CHAR(10),INDEX(Assessment!$L$1:$L$63184,ROWS(H$2:H2102)*24-5)," (",TEXT(INDEX(Assessment!$M$1:$M$63184,ROWS(H$2:H2102)*24-5),"m/yy"),") ",INDEX(Assessment!$N$1:$N$63184,ROWS(H$2:H2102)*24-5)),""),
IF(INDEX(Assessment!$L$1:$L$63184,ROWS(H$2:H2102)*24-4)&lt;&gt;FALSE, _xlfn.CONCAT(CHAR(10),INDEX(Assessment!$L$1:$L$63184,ROWS(H$2:H2102)*24-4)," (",TEXT(INDEX(Assessment!$M$1:$M$63184,ROWS(H$2:H2102)*24-4),"m/yy"),") ",INDEX(Assessment!$N$1:$N$63184,ROWS(H$2:H2102)*24-4)),""),
IF(INDEX(Assessment!$L$1:$L$63184,ROWS(H$2:H2102)*24-3)&lt;&gt;FALSE, _xlfn.CONCAT(CHAR(10),INDEX(Assessment!$L$1:$L$63184,ROWS(H$2:H2102)*24-3)," (",TEXT(INDEX(Assessment!$M$1:$M$63184,ROWS(H$2:H2102)*24-3),"m/yy"),") ",INDEX(Assessment!$N$1:$N$63184,ROWS(H$2:H2102)*24-3)),""),
IF(INDEX(Assessment!$L$1:$L$63184,ROWS(H$2:H2102)*24-2)&lt;&gt;FALSE, _xlfn.CONCAT(CHAR(10),INDEX(Assessment!$L$1:$L$63184,ROWS(H$2:H2102)*24-2)," (",TEXT(INDEX(Assessment!$M$1:$M$63184,ROWS(H$2:H2102)*24-2),"m/yy"),") ",INDEX(Assessment!$N$1:$N$63184,ROWS(H$2:H2102)*24-2)),""),
IF(INDEX(Assessment!$L$1:$L$63184,ROWS(H$2:H2102)*24-1)&lt;&gt;FALSE, _xlfn.CONCAT(CHAR(10),INDEX(Assessment!$L$1:$L$63184,ROWS(H$2:H2102)*24-1),") ",TEXT(INDEX(Assessment!$M$1:$M$63184,ROWS(H$2:H2102)*24-1),"m/yy"),") ",INDEX(Assessment!$N$1:$N$63184,ROWS(H$2:H2102)*24-1)),"")
)</f>
        <v/>
      </c>
      <c r="I2102" s="4" t="str" cm="1">
        <f t="array" ref="I2102">IF(INDEX(Assessment!$L$1:$L$63184,ROWS(I$2:I2102)*24-17)=0,"",INDEX(Assessment!$L$1:$L$63184,ROWS(I$2:I2102)*24-17))</f>
        <v/>
      </c>
    </row>
    <row r="2103" spans="1:9" s="4" customFormat="1" x14ac:dyDescent="0.25">
      <c r="A2103" s="4" t="str" cm="1">
        <f t="array" ref="A2103">IF(INDEX(Assessment!$C$1:$C$63184,ROWS(A$2:A2103)*24-22)=0,"",INDEX(Assessment!$C$1:$C$63184,ROWS(A$2:A2103)*24-22))</f>
        <v/>
      </c>
      <c r="B2103" s="4" t="str" cm="1">
        <f t="array" ref="B2103">IF(INDEX(Assessment!$C$1:$C$63184,ROWS(B$2:B2103)*24-21)=0,"",INDEX(Assessment!$C$1:$C$63184,ROWS(B$2:B2103)*24-21))</f>
        <v/>
      </c>
      <c r="C2103" s="4" t="str" cm="1">
        <f t="array" ref="C2103">IF(INDEX(Assessment!$C$1:$C$63184,ROWS(C$2:C2103)*24-20)="","",_xlfn.CONCAT(INDEX(Assessment!$C$1:$C$63184,ROWS(C$2:C2103)*24-20), " ==&gt; ", INDEX(Assessment!$C$1:$C$63184,ROWS(C$2:C2103)*24-19)))</f>
        <v/>
      </c>
      <c r="D2103" s="4" t="str" cm="1">
        <f t="array" ref="D2103">IF(INDEX(Assessment!$L$1:$L$63184,ROWS(D$2:D2103)*24-20)=0,"",INDEX(Assessment!$L$1:$L$63184,ROWS(D$2:D2103)*24-20))</f>
        <v/>
      </c>
      <c r="E2103" s="6" t="str" cm="1">
        <f t="array" ref="E2103">IF(INDEX(Assessment!$I$1:$I$63184,ROWS(E$2:E2103)*24-12)=0,"",INDEX(Assessment!$I$1:$I$63184,ROWS(E$2:E2103)*24-12))</f>
        <v/>
      </c>
      <c r="F2103" s="64" t="str" cm="1">
        <f t="array" ref="F2103">IF(INDEX(Assessment!$L$1:$L$63184,ROWS(F$2:F2103)*24-14)=0,"",INDEX(Assessment!$L$1:$L$63184,ROWS(F$2:F2103)*24-14))</f>
        <v/>
      </c>
      <c r="G2103" s="63" t="str" cm="1">
        <f t="array" ref="G2103">IF(INDEX(Assessment!$L$1:$L$63184,ROWS(G$2:G2103)*24-13)=0,"",INDEX(Assessment!$L$1:$L$63184,ROWS(G$2:G2103)*24-13))</f>
        <v/>
      </c>
      <c r="H2103" s="5" t="str" cm="1">
        <f t="array" ref="H2103">_xlfn.CONCAT(
IF(INDEX(Assessment!$L$1:$L$63184,ROWS(H$2:H2103)*24-8)&lt;&gt;FALSE, _xlfn.CONCAT(INDEX(Assessment!$L$1:$L$63184,ROWS(H$2:H2103)*24-8)," (",TEXT(INDEX(Assessment!$M$1:$M$63184,ROWS(H$2:H2103)*24-8),"m/yy"),") ",INDEX(Assessment!$N$1:$N$63184,ROWS(H$2:H2103)*24-8)),""),
IF(INDEX(Assessment!$L$1:$L$63184,ROWS(H$2:H2103)*24-7)&lt;&gt;FALSE, _xlfn.CONCAT(CHAR(10),INDEX(Assessment!$L$1:$L$63184,ROWS(H$2:H2103)*24-7)," (",TEXT(INDEX(Assessment!$M$1:$M$63184,ROWS(H$2:H2103)*24-7),"m/yy"),") ",INDEX(Assessment!$N$1:$N$63184,ROWS(H$2:H2103)*24-7)),""),
IF(INDEX(Assessment!$L$1:$L$63184,ROWS(H$2:H2103)*24-6)&lt;&gt;FALSE, _xlfn.CONCAT(CHAR(10),INDEX(Assessment!$L$1:$L$63184,ROWS(H$2:H2103)*24-6)," (",TEXT(INDEX(Assessment!$M$1:$M$63184,ROWS(H$2:H2103)*24-6),"m/yy"),") ",INDEX(Assessment!$N$1:$N$63184,ROWS(H$2:H2103)*24-6)),""),
IF(INDEX(Assessment!$L$1:$L$63184,ROWS(H$2:H2103)*24-5)&lt;&gt;FALSE, _xlfn.CONCAT(CHAR(10),INDEX(Assessment!$L$1:$L$63184,ROWS(H$2:H2103)*24-5)," (",TEXT(INDEX(Assessment!$M$1:$M$63184,ROWS(H$2:H2103)*24-5),"m/yy"),") ",INDEX(Assessment!$N$1:$N$63184,ROWS(H$2:H2103)*24-5)),""),
IF(INDEX(Assessment!$L$1:$L$63184,ROWS(H$2:H2103)*24-4)&lt;&gt;FALSE, _xlfn.CONCAT(CHAR(10),INDEX(Assessment!$L$1:$L$63184,ROWS(H$2:H2103)*24-4)," (",TEXT(INDEX(Assessment!$M$1:$M$63184,ROWS(H$2:H2103)*24-4),"m/yy"),") ",INDEX(Assessment!$N$1:$N$63184,ROWS(H$2:H2103)*24-4)),""),
IF(INDEX(Assessment!$L$1:$L$63184,ROWS(H$2:H2103)*24-3)&lt;&gt;FALSE, _xlfn.CONCAT(CHAR(10),INDEX(Assessment!$L$1:$L$63184,ROWS(H$2:H2103)*24-3)," (",TEXT(INDEX(Assessment!$M$1:$M$63184,ROWS(H$2:H2103)*24-3),"m/yy"),") ",INDEX(Assessment!$N$1:$N$63184,ROWS(H$2:H2103)*24-3)),""),
IF(INDEX(Assessment!$L$1:$L$63184,ROWS(H$2:H2103)*24-2)&lt;&gt;FALSE, _xlfn.CONCAT(CHAR(10),INDEX(Assessment!$L$1:$L$63184,ROWS(H$2:H2103)*24-2)," (",TEXT(INDEX(Assessment!$M$1:$M$63184,ROWS(H$2:H2103)*24-2),"m/yy"),") ",INDEX(Assessment!$N$1:$N$63184,ROWS(H$2:H2103)*24-2)),""),
IF(INDEX(Assessment!$L$1:$L$63184,ROWS(H$2:H2103)*24-1)&lt;&gt;FALSE, _xlfn.CONCAT(CHAR(10),INDEX(Assessment!$L$1:$L$63184,ROWS(H$2:H2103)*24-1),") ",TEXT(INDEX(Assessment!$M$1:$M$63184,ROWS(H$2:H2103)*24-1),"m/yy"),") ",INDEX(Assessment!$N$1:$N$63184,ROWS(H$2:H2103)*24-1)),"")
)</f>
        <v/>
      </c>
      <c r="I2103" s="4" t="str" cm="1">
        <f t="array" ref="I2103">IF(INDEX(Assessment!$L$1:$L$63184,ROWS(I$2:I2103)*24-17)=0,"",INDEX(Assessment!$L$1:$L$63184,ROWS(I$2:I2103)*24-17))</f>
        <v/>
      </c>
    </row>
    <row r="2104" spans="1:9" s="4" customFormat="1" x14ac:dyDescent="0.25">
      <c r="A2104" s="4" t="str" cm="1">
        <f t="array" ref="A2104">IF(INDEX(Assessment!$C$1:$C$63184,ROWS(A$2:A2104)*24-22)=0,"",INDEX(Assessment!$C$1:$C$63184,ROWS(A$2:A2104)*24-22))</f>
        <v/>
      </c>
      <c r="B2104" s="4" t="str" cm="1">
        <f t="array" ref="B2104">IF(INDEX(Assessment!$C$1:$C$63184,ROWS(B$2:B2104)*24-21)=0,"",INDEX(Assessment!$C$1:$C$63184,ROWS(B$2:B2104)*24-21))</f>
        <v/>
      </c>
      <c r="C2104" s="4" t="str" cm="1">
        <f t="array" ref="C2104">IF(INDEX(Assessment!$C$1:$C$63184,ROWS(C$2:C2104)*24-20)="","",_xlfn.CONCAT(INDEX(Assessment!$C$1:$C$63184,ROWS(C$2:C2104)*24-20), " ==&gt; ", INDEX(Assessment!$C$1:$C$63184,ROWS(C$2:C2104)*24-19)))</f>
        <v/>
      </c>
      <c r="D2104" s="4" t="str" cm="1">
        <f t="array" ref="D2104">IF(INDEX(Assessment!$L$1:$L$63184,ROWS(D$2:D2104)*24-20)=0,"",INDEX(Assessment!$L$1:$L$63184,ROWS(D$2:D2104)*24-20))</f>
        <v/>
      </c>
      <c r="E2104" s="6" t="str" cm="1">
        <f t="array" ref="E2104">IF(INDEX(Assessment!$I$1:$I$63184,ROWS(E$2:E2104)*24-12)=0,"",INDEX(Assessment!$I$1:$I$63184,ROWS(E$2:E2104)*24-12))</f>
        <v/>
      </c>
      <c r="F2104" s="64" t="str" cm="1">
        <f t="array" ref="F2104">IF(INDEX(Assessment!$L$1:$L$63184,ROWS(F$2:F2104)*24-14)=0,"",INDEX(Assessment!$L$1:$L$63184,ROWS(F$2:F2104)*24-14))</f>
        <v/>
      </c>
      <c r="G2104" s="63" t="str" cm="1">
        <f t="array" ref="G2104">IF(INDEX(Assessment!$L$1:$L$63184,ROWS(G$2:G2104)*24-13)=0,"",INDEX(Assessment!$L$1:$L$63184,ROWS(G$2:G2104)*24-13))</f>
        <v/>
      </c>
      <c r="H2104" s="5" t="str" cm="1">
        <f t="array" ref="H2104">_xlfn.CONCAT(
IF(INDEX(Assessment!$L$1:$L$63184,ROWS(H$2:H2104)*24-8)&lt;&gt;FALSE, _xlfn.CONCAT(INDEX(Assessment!$L$1:$L$63184,ROWS(H$2:H2104)*24-8)," (",TEXT(INDEX(Assessment!$M$1:$M$63184,ROWS(H$2:H2104)*24-8),"m/yy"),") ",INDEX(Assessment!$N$1:$N$63184,ROWS(H$2:H2104)*24-8)),""),
IF(INDEX(Assessment!$L$1:$L$63184,ROWS(H$2:H2104)*24-7)&lt;&gt;FALSE, _xlfn.CONCAT(CHAR(10),INDEX(Assessment!$L$1:$L$63184,ROWS(H$2:H2104)*24-7)," (",TEXT(INDEX(Assessment!$M$1:$M$63184,ROWS(H$2:H2104)*24-7),"m/yy"),") ",INDEX(Assessment!$N$1:$N$63184,ROWS(H$2:H2104)*24-7)),""),
IF(INDEX(Assessment!$L$1:$L$63184,ROWS(H$2:H2104)*24-6)&lt;&gt;FALSE, _xlfn.CONCAT(CHAR(10),INDEX(Assessment!$L$1:$L$63184,ROWS(H$2:H2104)*24-6)," (",TEXT(INDEX(Assessment!$M$1:$M$63184,ROWS(H$2:H2104)*24-6),"m/yy"),") ",INDEX(Assessment!$N$1:$N$63184,ROWS(H$2:H2104)*24-6)),""),
IF(INDEX(Assessment!$L$1:$L$63184,ROWS(H$2:H2104)*24-5)&lt;&gt;FALSE, _xlfn.CONCAT(CHAR(10),INDEX(Assessment!$L$1:$L$63184,ROWS(H$2:H2104)*24-5)," (",TEXT(INDEX(Assessment!$M$1:$M$63184,ROWS(H$2:H2104)*24-5),"m/yy"),") ",INDEX(Assessment!$N$1:$N$63184,ROWS(H$2:H2104)*24-5)),""),
IF(INDEX(Assessment!$L$1:$L$63184,ROWS(H$2:H2104)*24-4)&lt;&gt;FALSE, _xlfn.CONCAT(CHAR(10),INDEX(Assessment!$L$1:$L$63184,ROWS(H$2:H2104)*24-4)," (",TEXT(INDEX(Assessment!$M$1:$M$63184,ROWS(H$2:H2104)*24-4),"m/yy"),") ",INDEX(Assessment!$N$1:$N$63184,ROWS(H$2:H2104)*24-4)),""),
IF(INDEX(Assessment!$L$1:$L$63184,ROWS(H$2:H2104)*24-3)&lt;&gt;FALSE, _xlfn.CONCAT(CHAR(10),INDEX(Assessment!$L$1:$L$63184,ROWS(H$2:H2104)*24-3)," (",TEXT(INDEX(Assessment!$M$1:$M$63184,ROWS(H$2:H2104)*24-3),"m/yy"),") ",INDEX(Assessment!$N$1:$N$63184,ROWS(H$2:H2104)*24-3)),""),
IF(INDEX(Assessment!$L$1:$L$63184,ROWS(H$2:H2104)*24-2)&lt;&gt;FALSE, _xlfn.CONCAT(CHAR(10),INDEX(Assessment!$L$1:$L$63184,ROWS(H$2:H2104)*24-2)," (",TEXT(INDEX(Assessment!$M$1:$M$63184,ROWS(H$2:H2104)*24-2),"m/yy"),") ",INDEX(Assessment!$N$1:$N$63184,ROWS(H$2:H2104)*24-2)),""),
IF(INDEX(Assessment!$L$1:$L$63184,ROWS(H$2:H2104)*24-1)&lt;&gt;FALSE, _xlfn.CONCAT(CHAR(10),INDEX(Assessment!$L$1:$L$63184,ROWS(H$2:H2104)*24-1),") ",TEXT(INDEX(Assessment!$M$1:$M$63184,ROWS(H$2:H2104)*24-1),"m/yy"),") ",INDEX(Assessment!$N$1:$N$63184,ROWS(H$2:H2104)*24-1)),"")
)</f>
        <v/>
      </c>
      <c r="I2104" s="4" t="str" cm="1">
        <f t="array" ref="I2104">IF(INDEX(Assessment!$L$1:$L$63184,ROWS(I$2:I2104)*24-17)=0,"",INDEX(Assessment!$L$1:$L$63184,ROWS(I$2:I2104)*24-17))</f>
        <v/>
      </c>
    </row>
    <row r="2105" spans="1:9" s="4" customFormat="1" x14ac:dyDescent="0.25">
      <c r="A2105" s="4" t="str" cm="1">
        <f t="array" ref="A2105">IF(INDEX(Assessment!$C$1:$C$63184,ROWS(A$2:A2105)*24-22)=0,"",INDEX(Assessment!$C$1:$C$63184,ROWS(A$2:A2105)*24-22))</f>
        <v/>
      </c>
      <c r="B2105" s="4" t="str" cm="1">
        <f t="array" ref="B2105">IF(INDEX(Assessment!$C$1:$C$63184,ROWS(B$2:B2105)*24-21)=0,"",INDEX(Assessment!$C$1:$C$63184,ROWS(B$2:B2105)*24-21))</f>
        <v/>
      </c>
      <c r="C2105" s="4" t="str" cm="1">
        <f t="array" ref="C2105">IF(INDEX(Assessment!$C$1:$C$63184,ROWS(C$2:C2105)*24-20)="","",_xlfn.CONCAT(INDEX(Assessment!$C$1:$C$63184,ROWS(C$2:C2105)*24-20), " ==&gt; ", INDEX(Assessment!$C$1:$C$63184,ROWS(C$2:C2105)*24-19)))</f>
        <v/>
      </c>
      <c r="D2105" s="4" t="str" cm="1">
        <f t="array" ref="D2105">IF(INDEX(Assessment!$L$1:$L$63184,ROWS(D$2:D2105)*24-20)=0,"",INDEX(Assessment!$L$1:$L$63184,ROWS(D$2:D2105)*24-20))</f>
        <v/>
      </c>
      <c r="E2105" s="6" t="str" cm="1">
        <f t="array" ref="E2105">IF(INDEX(Assessment!$I$1:$I$63184,ROWS(E$2:E2105)*24-12)=0,"",INDEX(Assessment!$I$1:$I$63184,ROWS(E$2:E2105)*24-12))</f>
        <v/>
      </c>
      <c r="F2105" s="64" t="str" cm="1">
        <f t="array" ref="F2105">IF(INDEX(Assessment!$L$1:$L$63184,ROWS(F$2:F2105)*24-14)=0,"",INDEX(Assessment!$L$1:$L$63184,ROWS(F$2:F2105)*24-14))</f>
        <v/>
      </c>
      <c r="G2105" s="63" t="str" cm="1">
        <f t="array" ref="G2105">IF(INDEX(Assessment!$L$1:$L$63184,ROWS(G$2:G2105)*24-13)=0,"",INDEX(Assessment!$L$1:$L$63184,ROWS(G$2:G2105)*24-13))</f>
        <v/>
      </c>
      <c r="H2105" s="5" t="str" cm="1">
        <f t="array" ref="H2105">_xlfn.CONCAT(
IF(INDEX(Assessment!$L$1:$L$63184,ROWS(H$2:H2105)*24-8)&lt;&gt;FALSE, _xlfn.CONCAT(INDEX(Assessment!$L$1:$L$63184,ROWS(H$2:H2105)*24-8)," (",TEXT(INDEX(Assessment!$M$1:$M$63184,ROWS(H$2:H2105)*24-8),"m/yy"),") ",INDEX(Assessment!$N$1:$N$63184,ROWS(H$2:H2105)*24-8)),""),
IF(INDEX(Assessment!$L$1:$L$63184,ROWS(H$2:H2105)*24-7)&lt;&gt;FALSE, _xlfn.CONCAT(CHAR(10),INDEX(Assessment!$L$1:$L$63184,ROWS(H$2:H2105)*24-7)," (",TEXT(INDEX(Assessment!$M$1:$M$63184,ROWS(H$2:H2105)*24-7),"m/yy"),") ",INDEX(Assessment!$N$1:$N$63184,ROWS(H$2:H2105)*24-7)),""),
IF(INDEX(Assessment!$L$1:$L$63184,ROWS(H$2:H2105)*24-6)&lt;&gt;FALSE, _xlfn.CONCAT(CHAR(10),INDEX(Assessment!$L$1:$L$63184,ROWS(H$2:H2105)*24-6)," (",TEXT(INDEX(Assessment!$M$1:$M$63184,ROWS(H$2:H2105)*24-6),"m/yy"),") ",INDEX(Assessment!$N$1:$N$63184,ROWS(H$2:H2105)*24-6)),""),
IF(INDEX(Assessment!$L$1:$L$63184,ROWS(H$2:H2105)*24-5)&lt;&gt;FALSE, _xlfn.CONCAT(CHAR(10),INDEX(Assessment!$L$1:$L$63184,ROWS(H$2:H2105)*24-5)," (",TEXT(INDEX(Assessment!$M$1:$M$63184,ROWS(H$2:H2105)*24-5),"m/yy"),") ",INDEX(Assessment!$N$1:$N$63184,ROWS(H$2:H2105)*24-5)),""),
IF(INDEX(Assessment!$L$1:$L$63184,ROWS(H$2:H2105)*24-4)&lt;&gt;FALSE, _xlfn.CONCAT(CHAR(10),INDEX(Assessment!$L$1:$L$63184,ROWS(H$2:H2105)*24-4)," (",TEXT(INDEX(Assessment!$M$1:$M$63184,ROWS(H$2:H2105)*24-4),"m/yy"),") ",INDEX(Assessment!$N$1:$N$63184,ROWS(H$2:H2105)*24-4)),""),
IF(INDEX(Assessment!$L$1:$L$63184,ROWS(H$2:H2105)*24-3)&lt;&gt;FALSE, _xlfn.CONCAT(CHAR(10),INDEX(Assessment!$L$1:$L$63184,ROWS(H$2:H2105)*24-3)," (",TEXT(INDEX(Assessment!$M$1:$M$63184,ROWS(H$2:H2105)*24-3),"m/yy"),") ",INDEX(Assessment!$N$1:$N$63184,ROWS(H$2:H2105)*24-3)),""),
IF(INDEX(Assessment!$L$1:$L$63184,ROWS(H$2:H2105)*24-2)&lt;&gt;FALSE, _xlfn.CONCAT(CHAR(10),INDEX(Assessment!$L$1:$L$63184,ROWS(H$2:H2105)*24-2)," (",TEXT(INDEX(Assessment!$M$1:$M$63184,ROWS(H$2:H2105)*24-2),"m/yy"),") ",INDEX(Assessment!$N$1:$N$63184,ROWS(H$2:H2105)*24-2)),""),
IF(INDEX(Assessment!$L$1:$L$63184,ROWS(H$2:H2105)*24-1)&lt;&gt;FALSE, _xlfn.CONCAT(CHAR(10),INDEX(Assessment!$L$1:$L$63184,ROWS(H$2:H2105)*24-1),") ",TEXT(INDEX(Assessment!$M$1:$M$63184,ROWS(H$2:H2105)*24-1),"m/yy"),") ",INDEX(Assessment!$N$1:$N$63184,ROWS(H$2:H2105)*24-1)),"")
)</f>
        <v/>
      </c>
      <c r="I2105" s="4" t="str" cm="1">
        <f t="array" ref="I2105">IF(INDEX(Assessment!$L$1:$L$63184,ROWS(I$2:I2105)*24-17)=0,"",INDEX(Assessment!$L$1:$L$63184,ROWS(I$2:I2105)*24-17))</f>
        <v/>
      </c>
    </row>
    <row r="2106" spans="1:9" s="4" customFormat="1" x14ac:dyDescent="0.25">
      <c r="A2106" s="4" t="str" cm="1">
        <f t="array" ref="A2106">IF(INDEX(Assessment!$C$1:$C$63184,ROWS(A$2:A2106)*24-22)=0,"",INDEX(Assessment!$C$1:$C$63184,ROWS(A$2:A2106)*24-22))</f>
        <v/>
      </c>
      <c r="B2106" s="4" t="str" cm="1">
        <f t="array" ref="B2106">IF(INDEX(Assessment!$C$1:$C$63184,ROWS(B$2:B2106)*24-21)=0,"",INDEX(Assessment!$C$1:$C$63184,ROWS(B$2:B2106)*24-21))</f>
        <v/>
      </c>
      <c r="C2106" s="4" t="str" cm="1">
        <f t="array" ref="C2106">IF(INDEX(Assessment!$C$1:$C$63184,ROWS(C$2:C2106)*24-20)="","",_xlfn.CONCAT(INDEX(Assessment!$C$1:$C$63184,ROWS(C$2:C2106)*24-20), " ==&gt; ", INDEX(Assessment!$C$1:$C$63184,ROWS(C$2:C2106)*24-19)))</f>
        <v/>
      </c>
      <c r="D2106" s="4" t="str" cm="1">
        <f t="array" ref="D2106">IF(INDEX(Assessment!$L$1:$L$63184,ROWS(D$2:D2106)*24-20)=0,"",INDEX(Assessment!$L$1:$L$63184,ROWS(D$2:D2106)*24-20))</f>
        <v/>
      </c>
      <c r="E2106" s="6" t="str" cm="1">
        <f t="array" ref="E2106">IF(INDEX(Assessment!$I$1:$I$63184,ROWS(E$2:E2106)*24-12)=0,"",INDEX(Assessment!$I$1:$I$63184,ROWS(E$2:E2106)*24-12))</f>
        <v/>
      </c>
      <c r="F2106" s="64" t="str" cm="1">
        <f t="array" ref="F2106">IF(INDEX(Assessment!$L$1:$L$63184,ROWS(F$2:F2106)*24-14)=0,"",INDEX(Assessment!$L$1:$L$63184,ROWS(F$2:F2106)*24-14))</f>
        <v/>
      </c>
      <c r="G2106" s="63" t="str" cm="1">
        <f t="array" ref="G2106">IF(INDEX(Assessment!$L$1:$L$63184,ROWS(G$2:G2106)*24-13)=0,"",INDEX(Assessment!$L$1:$L$63184,ROWS(G$2:G2106)*24-13))</f>
        <v/>
      </c>
      <c r="H2106" s="5" t="str" cm="1">
        <f t="array" ref="H2106">_xlfn.CONCAT(
IF(INDEX(Assessment!$L$1:$L$63184,ROWS(H$2:H2106)*24-8)&lt;&gt;FALSE, _xlfn.CONCAT(INDEX(Assessment!$L$1:$L$63184,ROWS(H$2:H2106)*24-8)," (",TEXT(INDEX(Assessment!$M$1:$M$63184,ROWS(H$2:H2106)*24-8),"m/yy"),") ",INDEX(Assessment!$N$1:$N$63184,ROWS(H$2:H2106)*24-8)),""),
IF(INDEX(Assessment!$L$1:$L$63184,ROWS(H$2:H2106)*24-7)&lt;&gt;FALSE, _xlfn.CONCAT(CHAR(10),INDEX(Assessment!$L$1:$L$63184,ROWS(H$2:H2106)*24-7)," (",TEXT(INDEX(Assessment!$M$1:$M$63184,ROWS(H$2:H2106)*24-7),"m/yy"),") ",INDEX(Assessment!$N$1:$N$63184,ROWS(H$2:H2106)*24-7)),""),
IF(INDEX(Assessment!$L$1:$L$63184,ROWS(H$2:H2106)*24-6)&lt;&gt;FALSE, _xlfn.CONCAT(CHAR(10),INDEX(Assessment!$L$1:$L$63184,ROWS(H$2:H2106)*24-6)," (",TEXT(INDEX(Assessment!$M$1:$M$63184,ROWS(H$2:H2106)*24-6),"m/yy"),") ",INDEX(Assessment!$N$1:$N$63184,ROWS(H$2:H2106)*24-6)),""),
IF(INDEX(Assessment!$L$1:$L$63184,ROWS(H$2:H2106)*24-5)&lt;&gt;FALSE, _xlfn.CONCAT(CHAR(10),INDEX(Assessment!$L$1:$L$63184,ROWS(H$2:H2106)*24-5)," (",TEXT(INDEX(Assessment!$M$1:$M$63184,ROWS(H$2:H2106)*24-5),"m/yy"),") ",INDEX(Assessment!$N$1:$N$63184,ROWS(H$2:H2106)*24-5)),""),
IF(INDEX(Assessment!$L$1:$L$63184,ROWS(H$2:H2106)*24-4)&lt;&gt;FALSE, _xlfn.CONCAT(CHAR(10),INDEX(Assessment!$L$1:$L$63184,ROWS(H$2:H2106)*24-4)," (",TEXT(INDEX(Assessment!$M$1:$M$63184,ROWS(H$2:H2106)*24-4),"m/yy"),") ",INDEX(Assessment!$N$1:$N$63184,ROWS(H$2:H2106)*24-4)),""),
IF(INDEX(Assessment!$L$1:$L$63184,ROWS(H$2:H2106)*24-3)&lt;&gt;FALSE, _xlfn.CONCAT(CHAR(10),INDEX(Assessment!$L$1:$L$63184,ROWS(H$2:H2106)*24-3)," (",TEXT(INDEX(Assessment!$M$1:$M$63184,ROWS(H$2:H2106)*24-3),"m/yy"),") ",INDEX(Assessment!$N$1:$N$63184,ROWS(H$2:H2106)*24-3)),""),
IF(INDEX(Assessment!$L$1:$L$63184,ROWS(H$2:H2106)*24-2)&lt;&gt;FALSE, _xlfn.CONCAT(CHAR(10),INDEX(Assessment!$L$1:$L$63184,ROWS(H$2:H2106)*24-2)," (",TEXT(INDEX(Assessment!$M$1:$M$63184,ROWS(H$2:H2106)*24-2),"m/yy"),") ",INDEX(Assessment!$N$1:$N$63184,ROWS(H$2:H2106)*24-2)),""),
IF(INDEX(Assessment!$L$1:$L$63184,ROWS(H$2:H2106)*24-1)&lt;&gt;FALSE, _xlfn.CONCAT(CHAR(10),INDEX(Assessment!$L$1:$L$63184,ROWS(H$2:H2106)*24-1),") ",TEXT(INDEX(Assessment!$M$1:$M$63184,ROWS(H$2:H2106)*24-1),"m/yy"),") ",INDEX(Assessment!$N$1:$N$63184,ROWS(H$2:H2106)*24-1)),"")
)</f>
        <v/>
      </c>
      <c r="I2106" s="4" t="str" cm="1">
        <f t="array" ref="I2106">IF(INDEX(Assessment!$L$1:$L$63184,ROWS(I$2:I2106)*24-17)=0,"",INDEX(Assessment!$L$1:$L$63184,ROWS(I$2:I2106)*24-17))</f>
        <v/>
      </c>
    </row>
    <row r="2107" spans="1:9" s="4" customFormat="1" x14ac:dyDescent="0.25">
      <c r="A2107" s="4" t="str" cm="1">
        <f t="array" ref="A2107">IF(INDEX(Assessment!$C$1:$C$63184,ROWS(A$2:A2107)*24-22)=0,"",INDEX(Assessment!$C$1:$C$63184,ROWS(A$2:A2107)*24-22))</f>
        <v/>
      </c>
      <c r="B2107" s="4" t="str" cm="1">
        <f t="array" ref="B2107">IF(INDEX(Assessment!$C$1:$C$63184,ROWS(B$2:B2107)*24-21)=0,"",INDEX(Assessment!$C$1:$C$63184,ROWS(B$2:B2107)*24-21))</f>
        <v/>
      </c>
      <c r="C2107" s="4" t="str" cm="1">
        <f t="array" ref="C2107">IF(INDEX(Assessment!$C$1:$C$63184,ROWS(C$2:C2107)*24-20)="","",_xlfn.CONCAT(INDEX(Assessment!$C$1:$C$63184,ROWS(C$2:C2107)*24-20), " ==&gt; ", INDEX(Assessment!$C$1:$C$63184,ROWS(C$2:C2107)*24-19)))</f>
        <v/>
      </c>
      <c r="D2107" s="4" t="str" cm="1">
        <f t="array" ref="D2107">IF(INDEX(Assessment!$L$1:$L$63184,ROWS(D$2:D2107)*24-20)=0,"",INDEX(Assessment!$L$1:$L$63184,ROWS(D$2:D2107)*24-20))</f>
        <v/>
      </c>
      <c r="E2107" s="6" t="str" cm="1">
        <f t="array" ref="E2107">IF(INDEX(Assessment!$I$1:$I$63184,ROWS(E$2:E2107)*24-12)=0,"",INDEX(Assessment!$I$1:$I$63184,ROWS(E$2:E2107)*24-12))</f>
        <v/>
      </c>
      <c r="F2107" s="64" t="str" cm="1">
        <f t="array" ref="F2107">IF(INDEX(Assessment!$L$1:$L$63184,ROWS(F$2:F2107)*24-14)=0,"",INDEX(Assessment!$L$1:$L$63184,ROWS(F$2:F2107)*24-14))</f>
        <v/>
      </c>
      <c r="G2107" s="63" t="str" cm="1">
        <f t="array" ref="G2107">IF(INDEX(Assessment!$L$1:$L$63184,ROWS(G$2:G2107)*24-13)=0,"",INDEX(Assessment!$L$1:$L$63184,ROWS(G$2:G2107)*24-13))</f>
        <v/>
      </c>
      <c r="H2107" s="5" t="str" cm="1">
        <f t="array" ref="H2107">_xlfn.CONCAT(
IF(INDEX(Assessment!$L$1:$L$63184,ROWS(H$2:H2107)*24-8)&lt;&gt;FALSE, _xlfn.CONCAT(INDEX(Assessment!$L$1:$L$63184,ROWS(H$2:H2107)*24-8)," (",TEXT(INDEX(Assessment!$M$1:$M$63184,ROWS(H$2:H2107)*24-8),"m/yy"),") ",INDEX(Assessment!$N$1:$N$63184,ROWS(H$2:H2107)*24-8)),""),
IF(INDEX(Assessment!$L$1:$L$63184,ROWS(H$2:H2107)*24-7)&lt;&gt;FALSE, _xlfn.CONCAT(CHAR(10),INDEX(Assessment!$L$1:$L$63184,ROWS(H$2:H2107)*24-7)," (",TEXT(INDEX(Assessment!$M$1:$M$63184,ROWS(H$2:H2107)*24-7),"m/yy"),") ",INDEX(Assessment!$N$1:$N$63184,ROWS(H$2:H2107)*24-7)),""),
IF(INDEX(Assessment!$L$1:$L$63184,ROWS(H$2:H2107)*24-6)&lt;&gt;FALSE, _xlfn.CONCAT(CHAR(10),INDEX(Assessment!$L$1:$L$63184,ROWS(H$2:H2107)*24-6)," (",TEXT(INDEX(Assessment!$M$1:$M$63184,ROWS(H$2:H2107)*24-6),"m/yy"),") ",INDEX(Assessment!$N$1:$N$63184,ROWS(H$2:H2107)*24-6)),""),
IF(INDEX(Assessment!$L$1:$L$63184,ROWS(H$2:H2107)*24-5)&lt;&gt;FALSE, _xlfn.CONCAT(CHAR(10),INDEX(Assessment!$L$1:$L$63184,ROWS(H$2:H2107)*24-5)," (",TEXT(INDEX(Assessment!$M$1:$M$63184,ROWS(H$2:H2107)*24-5),"m/yy"),") ",INDEX(Assessment!$N$1:$N$63184,ROWS(H$2:H2107)*24-5)),""),
IF(INDEX(Assessment!$L$1:$L$63184,ROWS(H$2:H2107)*24-4)&lt;&gt;FALSE, _xlfn.CONCAT(CHAR(10),INDEX(Assessment!$L$1:$L$63184,ROWS(H$2:H2107)*24-4)," (",TEXT(INDEX(Assessment!$M$1:$M$63184,ROWS(H$2:H2107)*24-4),"m/yy"),") ",INDEX(Assessment!$N$1:$N$63184,ROWS(H$2:H2107)*24-4)),""),
IF(INDEX(Assessment!$L$1:$L$63184,ROWS(H$2:H2107)*24-3)&lt;&gt;FALSE, _xlfn.CONCAT(CHAR(10),INDEX(Assessment!$L$1:$L$63184,ROWS(H$2:H2107)*24-3)," (",TEXT(INDEX(Assessment!$M$1:$M$63184,ROWS(H$2:H2107)*24-3),"m/yy"),") ",INDEX(Assessment!$N$1:$N$63184,ROWS(H$2:H2107)*24-3)),""),
IF(INDEX(Assessment!$L$1:$L$63184,ROWS(H$2:H2107)*24-2)&lt;&gt;FALSE, _xlfn.CONCAT(CHAR(10),INDEX(Assessment!$L$1:$L$63184,ROWS(H$2:H2107)*24-2)," (",TEXT(INDEX(Assessment!$M$1:$M$63184,ROWS(H$2:H2107)*24-2),"m/yy"),") ",INDEX(Assessment!$N$1:$N$63184,ROWS(H$2:H2107)*24-2)),""),
IF(INDEX(Assessment!$L$1:$L$63184,ROWS(H$2:H2107)*24-1)&lt;&gt;FALSE, _xlfn.CONCAT(CHAR(10),INDEX(Assessment!$L$1:$L$63184,ROWS(H$2:H2107)*24-1),") ",TEXT(INDEX(Assessment!$M$1:$M$63184,ROWS(H$2:H2107)*24-1),"m/yy"),") ",INDEX(Assessment!$N$1:$N$63184,ROWS(H$2:H2107)*24-1)),"")
)</f>
        <v/>
      </c>
      <c r="I2107" s="4" t="str" cm="1">
        <f t="array" ref="I2107">IF(INDEX(Assessment!$L$1:$L$63184,ROWS(I$2:I2107)*24-17)=0,"",INDEX(Assessment!$L$1:$L$63184,ROWS(I$2:I2107)*24-17))</f>
        <v/>
      </c>
    </row>
    <row r="2108" spans="1:9" s="4" customFormat="1" x14ac:dyDescent="0.25">
      <c r="A2108" s="4" t="str" cm="1">
        <f t="array" ref="A2108">IF(INDEX(Assessment!$C$1:$C$63184,ROWS(A$2:A2108)*24-22)=0,"",INDEX(Assessment!$C$1:$C$63184,ROWS(A$2:A2108)*24-22))</f>
        <v/>
      </c>
      <c r="B2108" s="4" t="str" cm="1">
        <f t="array" ref="B2108">IF(INDEX(Assessment!$C$1:$C$63184,ROWS(B$2:B2108)*24-21)=0,"",INDEX(Assessment!$C$1:$C$63184,ROWS(B$2:B2108)*24-21))</f>
        <v/>
      </c>
      <c r="C2108" s="4" t="str" cm="1">
        <f t="array" ref="C2108">IF(INDEX(Assessment!$C$1:$C$63184,ROWS(C$2:C2108)*24-20)="","",_xlfn.CONCAT(INDEX(Assessment!$C$1:$C$63184,ROWS(C$2:C2108)*24-20), " ==&gt; ", INDEX(Assessment!$C$1:$C$63184,ROWS(C$2:C2108)*24-19)))</f>
        <v/>
      </c>
      <c r="D2108" s="4" t="str" cm="1">
        <f t="array" ref="D2108">IF(INDEX(Assessment!$L$1:$L$63184,ROWS(D$2:D2108)*24-20)=0,"",INDEX(Assessment!$L$1:$L$63184,ROWS(D$2:D2108)*24-20))</f>
        <v/>
      </c>
      <c r="E2108" s="6" t="str" cm="1">
        <f t="array" ref="E2108">IF(INDEX(Assessment!$I$1:$I$63184,ROWS(E$2:E2108)*24-12)=0,"",INDEX(Assessment!$I$1:$I$63184,ROWS(E$2:E2108)*24-12))</f>
        <v/>
      </c>
      <c r="F2108" s="64" t="str" cm="1">
        <f t="array" ref="F2108">IF(INDEX(Assessment!$L$1:$L$63184,ROWS(F$2:F2108)*24-14)=0,"",INDEX(Assessment!$L$1:$L$63184,ROWS(F$2:F2108)*24-14))</f>
        <v/>
      </c>
      <c r="G2108" s="63" t="str" cm="1">
        <f t="array" ref="G2108">IF(INDEX(Assessment!$L$1:$L$63184,ROWS(G$2:G2108)*24-13)=0,"",INDEX(Assessment!$L$1:$L$63184,ROWS(G$2:G2108)*24-13))</f>
        <v/>
      </c>
      <c r="H2108" s="5" t="str" cm="1">
        <f t="array" ref="H2108">_xlfn.CONCAT(
IF(INDEX(Assessment!$L$1:$L$63184,ROWS(H$2:H2108)*24-8)&lt;&gt;FALSE, _xlfn.CONCAT(INDEX(Assessment!$L$1:$L$63184,ROWS(H$2:H2108)*24-8)," (",TEXT(INDEX(Assessment!$M$1:$M$63184,ROWS(H$2:H2108)*24-8),"m/yy"),") ",INDEX(Assessment!$N$1:$N$63184,ROWS(H$2:H2108)*24-8)),""),
IF(INDEX(Assessment!$L$1:$L$63184,ROWS(H$2:H2108)*24-7)&lt;&gt;FALSE, _xlfn.CONCAT(CHAR(10),INDEX(Assessment!$L$1:$L$63184,ROWS(H$2:H2108)*24-7)," (",TEXT(INDEX(Assessment!$M$1:$M$63184,ROWS(H$2:H2108)*24-7),"m/yy"),") ",INDEX(Assessment!$N$1:$N$63184,ROWS(H$2:H2108)*24-7)),""),
IF(INDEX(Assessment!$L$1:$L$63184,ROWS(H$2:H2108)*24-6)&lt;&gt;FALSE, _xlfn.CONCAT(CHAR(10),INDEX(Assessment!$L$1:$L$63184,ROWS(H$2:H2108)*24-6)," (",TEXT(INDEX(Assessment!$M$1:$M$63184,ROWS(H$2:H2108)*24-6),"m/yy"),") ",INDEX(Assessment!$N$1:$N$63184,ROWS(H$2:H2108)*24-6)),""),
IF(INDEX(Assessment!$L$1:$L$63184,ROWS(H$2:H2108)*24-5)&lt;&gt;FALSE, _xlfn.CONCAT(CHAR(10),INDEX(Assessment!$L$1:$L$63184,ROWS(H$2:H2108)*24-5)," (",TEXT(INDEX(Assessment!$M$1:$M$63184,ROWS(H$2:H2108)*24-5),"m/yy"),") ",INDEX(Assessment!$N$1:$N$63184,ROWS(H$2:H2108)*24-5)),""),
IF(INDEX(Assessment!$L$1:$L$63184,ROWS(H$2:H2108)*24-4)&lt;&gt;FALSE, _xlfn.CONCAT(CHAR(10),INDEX(Assessment!$L$1:$L$63184,ROWS(H$2:H2108)*24-4)," (",TEXT(INDEX(Assessment!$M$1:$M$63184,ROWS(H$2:H2108)*24-4),"m/yy"),") ",INDEX(Assessment!$N$1:$N$63184,ROWS(H$2:H2108)*24-4)),""),
IF(INDEX(Assessment!$L$1:$L$63184,ROWS(H$2:H2108)*24-3)&lt;&gt;FALSE, _xlfn.CONCAT(CHAR(10),INDEX(Assessment!$L$1:$L$63184,ROWS(H$2:H2108)*24-3)," (",TEXT(INDEX(Assessment!$M$1:$M$63184,ROWS(H$2:H2108)*24-3),"m/yy"),") ",INDEX(Assessment!$N$1:$N$63184,ROWS(H$2:H2108)*24-3)),""),
IF(INDEX(Assessment!$L$1:$L$63184,ROWS(H$2:H2108)*24-2)&lt;&gt;FALSE, _xlfn.CONCAT(CHAR(10),INDEX(Assessment!$L$1:$L$63184,ROWS(H$2:H2108)*24-2)," (",TEXT(INDEX(Assessment!$M$1:$M$63184,ROWS(H$2:H2108)*24-2),"m/yy"),") ",INDEX(Assessment!$N$1:$N$63184,ROWS(H$2:H2108)*24-2)),""),
IF(INDEX(Assessment!$L$1:$L$63184,ROWS(H$2:H2108)*24-1)&lt;&gt;FALSE, _xlfn.CONCAT(CHAR(10),INDEX(Assessment!$L$1:$L$63184,ROWS(H$2:H2108)*24-1),") ",TEXT(INDEX(Assessment!$M$1:$M$63184,ROWS(H$2:H2108)*24-1),"m/yy"),") ",INDEX(Assessment!$N$1:$N$63184,ROWS(H$2:H2108)*24-1)),"")
)</f>
        <v/>
      </c>
      <c r="I2108" s="4" t="str" cm="1">
        <f t="array" ref="I2108">IF(INDEX(Assessment!$L$1:$L$63184,ROWS(I$2:I2108)*24-17)=0,"",INDEX(Assessment!$L$1:$L$63184,ROWS(I$2:I2108)*24-17))</f>
        <v/>
      </c>
    </row>
    <row r="2109" spans="1:9" s="4" customFormat="1" x14ac:dyDescent="0.25">
      <c r="A2109" s="4" t="str" cm="1">
        <f t="array" ref="A2109">IF(INDEX(Assessment!$C$1:$C$63184,ROWS(A$2:A2109)*24-22)=0,"",INDEX(Assessment!$C$1:$C$63184,ROWS(A$2:A2109)*24-22))</f>
        <v/>
      </c>
      <c r="B2109" s="4" t="str" cm="1">
        <f t="array" ref="B2109">IF(INDEX(Assessment!$C$1:$C$63184,ROWS(B$2:B2109)*24-21)=0,"",INDEX(Assessment!$C$1:$C$63184,ROWS(B$2:B2109)*24-21))</f>
        <v/>
      </c>
      <c r="C2109" s="4" t="str" cm="1">
        <f t="array" ref="C2109">IF(INDEX(Assessment!$C$1:$C$63184,ROWS(C$2:C2109)*24-20)="","",_xlfn.CONCAT(INDEX(Assessment!$C$1:$C$63184,ROWS(C$2:C2109)*24-20), " ==&gt; ", INDEX(Assessment!$C$1:$C$63184,ROWS(C$2:C2109)*24-19)))</f>
        <v/>
      </c>
      <c r="D2109" s="4" t="str" cm="1">
        <f t="array" ref="D2109">IF(INDEX(Assessment!$L$1:$L$63184,ROWS(D$2:D2109)*24-20)=0,"",INDEX(Assessment!$L$1:$L$63184,ROWS(D$2:D2109)*24-20))</f>
        <v/>
      </c>
      <c r="E2109" s="6" t="str" cm="1">
        <f t="array" ref="E2109">IF(INDEX(Assessment!$I$1:$I$63184,ROWS(E$2:E2109)*24-12)=0,"",INDEX(Assessment!$I$1:$I$63184,ROWS(E$2:E2109)*24-12))</f>
        <v/>
      </c>
      <c r="F2109" s="64" t="str" cm="1">
        <f t="array" ref="F2109">IF(INDEX(Assessment!$L$1:$L$63184,ROWS(F$2:F2109)*24-14)=0,"",INDEX(Assessment!$L$1:$L$63184,ROWS(F$2:F2109)*24-14))</f>
        <v/>
      </c>
      <c r="G2109" s="63" t="str" cm="1">
        <f t="array" ref="G2109">IF(INDEX(Assessment!$L$1:$L$63184,ROWS(G$2:G2109)*24-13)=0,"",INDEX(Assessment!$L$1:$L$63184,ROWS(G$2:G2109)*24-13))</f>
        <v/>
      </c>
      <c r="H2109" s="5" t="str" cm="1">
        <f t="array" ref="H2109">_xlfn.CONCAT(
IF(INDEX(Assessment!$L$1:$L$63184,ROWS(H$2:H2109)*24-8)&lt;&gt;FALSE, _xlfn.CONCAT(INDEX(Assessment!$L$1:$L$63184,ROWS(H$2:H2109)*24-8)," (",TEXT(INDEX(Assessment!$M$1:$M$63184,ROWS(H$2:H2109)*24-8),"m/yy"),") ",INDEX(Assessment!$N$1:$N$63184,ROWS(H$2:H2109)*24-8)),""),
IF(INDEX(Assessment!$L$1:$L$63184,ROWS(H$2:H2109)*24-7)&lt;&gt;FALSE, _xlfn.CONCAT(CHAR(10),INDEX(Assessment!$L$1:$L$63184,ROWS(H$2:H2109)*24-7)," (",TEXT(INDEX(Assessment!$M$1:$M$63184,ROWS(H$2:H2109)*24-7),"m/yy"),") ",INDEX(Assessment!$N$1:$N$63184,ROWS(H$2:H2109)*24-7)),""),
IF(INDEX(Assessment!$L$1:$L$63184,ROWS(H$2:H2109)*24-6)&lt;&gt;FALSE, _xlfn.CONCAT(CHAR(10),INDEX(Assessment!$L$1:$L$63184,ROWS(H$2:H2109)*24-6)," (",TEXT(INDEX(Assessment!$M$1:$M$63184,ROWS(H$2:H2109)*24-6),"m/yy"),") ",INDEX(Assessment!$N$1:$N$63184,ROWS(H$2:H2109)*24-6)),""),
IF(INDEX(Assessment!$L$1:$L$63184,ROWS(H$2:H2109)*24-5)&lt;&gt;FALSE, _xlfn.CONCAT(CHAR(10),INDEX(Assessment!$L$1:$L$63184,ROWS(H$2:H2109)*24-5)," (",TEXT(INDEX(Assessment!$M$1:$M$63184,ROWS(H$2:H2109)*24-5),"m/yy"),") ",INDEX(Assessment!$N$1:$N$63184,ROWS(H$2:H2109)*24-5)),""),
IF(INDEX(Assessment!$L$1:$L$63184,ROWS(H$2:H2109)*24-4)&lt;&gt;FALSE, _xlfn.CONCAT(CHAR(10),INDEX(Assessment!$L$1:$L$63184,ROWS(H$2:H2109)*24-4)," (",TEXT(INDEX(Assessment!$M$1:$M$63184,ROWS(H$2:H2109)*24-4),"m/yy"),") ",INDEX(Assessment!$N$1:$N$63184,ROWS(H$2:H2109)*24-4)),""),
IF(INDEX(Assessment!$L$1:$L$63184,ROWS(H$2:H2109)*24-3)&lt;&gt;FALSE, _xlfn.CONCAT(CHAR(10),INDEX(Assessment!$L$1:$L$63184,ROWS(H$2:H2109)*24-3)," (",TEXT(INDEX(Assessment!$M$1:$M$63184,ROWS(H$2:H2109)*24-3),"m/yy"),") ",INDEX(Assessment!$N$1:$N$63184,ROWS(H$2:H2109)*24-3)),""),
IF(INDEX(Assessment!$L$1:$L$63184,ROWS(H$2:H2109)*24-2)&lt;&gt;FALSE, _xlfn.CONCAT(CHAR(10),INDEX(Assessment!$L$1:$L$63184,ROWS(H$2:H2109)*24-2)," (",TEXT(INDEX(Assessment!$M$1:$M$63184,ROWS(H$2:H2109)*24-2),"m/yy"),") ",INDEX(Assessment!$N$1:$N$63184,ROWS(H$2:H2109)*24-2)),""),
IF(INDEX(Assessment!$L$1:$L$63184,ROWS(H$2:H2109)*24-1)&lt;&gt;FALSE, _xlfn.CONCAT(CHAR(10),INDEX(Assessment!$L$1:$L$63184,ROWS(H$2:H2109)*24-1),") ",TEXT(INDEX(Assessment!$M$1:$M$63184,ROWS(H$2:H2109)*24-1),"m/yy"),") ",INDEX(Assessment!$N$1:$N$63184,ROWS(H$2:H2109)*24-1)),"")
)</f>
        <v/>
      </c>
      <c r="I2109" s="4" t="str" cm="1">
        <f t="array" ref="I2109">IF(INDEX(Assessment!$L$1:$L$63184,ROWS(I$2:I2109)*24-17)=0,"",INDEX(Assessment!$L$1:$L$63184,ROWS(I$2:I2109)*24-17))</f>
        <v/>
      </c>
    </row>
    <row r="2110" spans="1:9" s="4" customFormat="1" x14ac:dyDescent="0.25">
      <c r="A2110" s="4" t="str" cm="1">
        <f t="array" ref="A2110">IF(INDEX(Assessment!$C$1:$C$63184,ROWS(A$2:A2110)*24-22)=0,"",INDEX(Assessment!$C$1:$C$63184,ROWS(A$2:A2110)*24-22))</f>
        <v/>
      </c>
      <c r="B2110" s="4" t="str" cm="1">
        <f t="array" ref="B2110">IF(INDEX(Assessment!$C$1:$C$63184,ROWS(B$2:B2110)*24-21)=0,"",INDEX(Assessment!$C$1:$C$63184,ROWS(B$2:B2110)*24-21))</f>
        <v/>
      </c>
      <c r="C2110" s="4" t="str" cm="1">
        <f t="array" ref="C2110">IF(INDEX(Assessment!$C$1:$C$63184,ROWS(C$2:C2110)*24-20)="","",_xlfn.CONCAT(INDEX(Assessment!$C$1:$C$63184,ROWS(C$2:C2110)*24-20), " ==&gt; ", INDEX(Assessment!$C$1:$C$63184,ROWS(C$2:C2110)*24-19)))</f>
        <v/>
      </c>
      <c r="D2110" s="4" t="str" cm="1">
        <f t="array" ref="D2110">IF(INDEX(Assessment!$L$1:$L$63184,ROWS(D$2:D2110)*24-20)=0,"",INDEX(Assessment!$L$1:$L$63184,ROWS(D$2:D2110)*24-20))</f>
        <v/>
      </c>
      <c r="E2110" s="6" t="str" cm="1">
        <f t="array" ref="E2110">IF(INDEX(Assessment!$I$1:$I$63184,ROWS(E$2:E2110)*24-12)=0,"",INDEX(Assessment!$I$1:$I$63184,ROWS(E$2:E2110)*24-12))</f>
        <v/>
      </c>
      <c r="F2110" s="64" t="str" cm="1">
        <f t="array" ref="F2110">IF(INDEX(Assessment!$L$1:$L$63184,ROWS(F$2:F2110)*24-14)=0,"",INDEX(Assessment!$L$1:$L$63184,ROWS(F$2:F2110)*24-14))</f>
        <v/>
      </c>
      <c r="G2110" s="63" t="str" cm="1">
        <f t="array" ref="G2110">IF(INDEX(Assessment!$L$1:$L$63184,ROWS(G$2:G2110)*24-13)=0,"",INDEX(Assessment!$L$1:$L$63184,ROWS(G$2:G2110)*24-13))</f>
        <v/>
      </c>
      <c r="H2110" s="5" t="str" cm="1">
        <f t="array" ref="H2110">_xlfn.CONCAT(
IF(INDEX(Assessment!$L$1:$L$63184,ROWS(H$2:H2110)*24-8)&lt;&gt;FALSE, _xlfn.CONCAT(INDEX(Assessment!$L$1:$L$63184,ROWS(H$2:H2110)*24-8)," (",TEXT(INDEX(Assessment!$M$1:$M$63184,ROWS(H$2:H2110)*24-8),"m/yy"),") ",INDEX(Assessment!$N$1:$N$63184,ROWS(H$2:H2110)*24-8)),""),
IF(INDEX(Assessment!$L$1:$L$63184,ROWS(H$2:H2110)*24-7)&lt;&gt;FALSE, _xlfn.CONCAT(CHAR(10),INDEX(Assessment!$L$1:$L$63184,ROWS(H$2:H2110)*24-7)," (",TEXT(INDEX(Assessment!$M$1:$M$63184,ROWS(H$2:H2110)*24-7),"m/yy"),") ",INDEX(Assessment!$N$1:$N$63184,ROWS(H$2:H2110)*24-7)),""),
IF(INDEX(Assessment!$L$1:$L$63184,ROWS(H$2:H2110)*24-6)&lt;&gt;FALSE, _xlfn.CONCAT(CHAR(10),INDEX(Assessment!$L$1:$L$63184,ROWS(H$2:H2110)*24-6)," (",TEXT(INDEX(Assessment!$M$1:$M$63184,ROWS(H$2:H2110)*24-6),"m/yy"),") ",INDEX(Assessment!$N$1:$N$63184,ROWS(H$2:H2110)*24-6)),""),
IF(INDEX(Assessment!$L$1:$L$63184,ROWS(H$2:H2110)*24-5)&lt;&gt;FALSE, _xlfn.CONCAT(CHAR(10),INDEX(Assessment!$L$1:$L$63184,ROWS(H$2:H2110)*24-5)," (",TEXT(INDEX(Assessment!$M$1:$M$63184,ROWS(H$2:H2110)*24-5),"m/yy"),") ",INDEX(Assessment!$N$1:$N$63184,ROWS(H$2:H2110)*24-5)),""),
IF(INDEX(Assessment!$L$1:$L$63184,ROWS(H$2:H2110)*24-4)&lt;&gt;FALSE, _xlfn.CONCAT(CHAR(10),INDEX(Assessment!$L$1:$L$63184,ROWS(H$2:H2110)*24-4)," (",TEXT(INDEX(Assessment!$M$1:$M$63184,ROWS(H$2:H2110)*24-4),"m/yy"),") ",INDEX(Assessment!$N$1:$N$63184,ROWS(H$2:H2110)*24-4)),""),
IF(INDEX(Assessment!$L$1:$L$63184,ROWS(H$2:H2110)*24-3)&lt;&gt;FALSE, _xlfn.CONCAT(CHAR(10),INDEX(Assessment!$L$1:$L$63184,ROWS(H$2:H2110)*24-3)," (",TEXT(INDEX(Assessment!$M$1:$M$63184,ROWS(H$2:H2110)*24-3),"m/yy"),") ",INDEX(Assessment!$N$1:$N$63184,ROWS(H$2:H2110)*24-3)),""),
IF(INDEX(Assessment!$L$1:$L$63184,ROWS(H$2:H2110)*24-2)&lt;&gt;FALSE, _xlfn.CONCAT(CHAR(10),INDEX(Assessment!$L$1:$L$63184,ROWS(H$2:H2110)*24-2)," (",TEXT(INDEX(Assessment!$M$1:$M$63184,ROWS(H$2:H2110)*24-2),"m/yy"),") ",INDEX(Assessment!$N$1:$N$63184,ROWS(H$2:H2110)*24-2)),""),
IF(INDEX(Assessment!$L$1:$L$63184,ROWS(H$2:H2110)*24-1)&lt;&gt;FALSE, _xlfn.CONCAT(CHAR(10),INDEX(Assessment!$L$1:$L$63184,ROWS(H$2:H2110)*24-1),") ",TEXT(INDEX(Assessment!$M$1:$M$63184,ROWS(H$2:H2110)*24-1),"m/yy"),") ",INDEX(Assessment!$N$1:$N$63184,ROWS(H$2:H2110)*24-1)),"")
)</f>
        <v/>
      </c>
      <c r="I2110" s="4" t="str" cm="1">
        <f t="array" ref="I2110">IF(INDEX(Assessment!$L$1:$L$63184,ROWS(I$2:I2110)*24-17)=0,"",INDEX(Assessment!$L$1:$L$63184,ROWS(I$2:I2110)*24-17))</f>
        <v/>
      </c>
    </row>
    <row r="2111" spans="1:9" s="4" customFormat="1" x14ac:dyDescent="0.25">
      <c r="A2111" s="4" t="str" cm="1">
        <f t="array" ref="A2111">IF(INDEX(Assessment!$C$1:$C$63184,ROWS(A$2:A2111)*24-22)=0,"",INDEX(Assessment!$C$1:$C$63184,ROWS(A$2:A2111)*24-22))</f>
        <v/>
      </c>
      <c r="B2111" s="4" t="str" cm="1">
        <f t="array" ref="B2111">IF(INDEX(Assessment!$C$1:$C$63184,ROWS(B$2:B2111)*24-21)=0,"",INDEX(Assessment!$C$1:$C$63184,ROWS(B$2:B2111)*24-21))</f>
        <v/>
      </c>
      <c r="C2111" s="4" t="str" cm="1">
        <f t="array" ref="C2111">IF(INDEX(Assessment!$C$1:$C$63184,ROWS(C$2:C2111)*24-20)="","",_xlfn.CONCAT(INDEX(Assessment!$C$1:$C$63184,ROWS(C$2:C2111)*24-20), " ==&gt; ", INDEX(Assessment!$C$1:$C$63184,ROWS(C$2:C2111)*24-19)))</f>
        <v/>
      </c>
      <c r="D2111" s="4" t="str" cm="1">
        <f t="array" ref="D2111">IF(INDEX(Assessment!$L$1:$L$63184,ROWS(D$2:D2111)*24-20)=0,"",INDEX(Assessment!$L$1:$L$63184,ROWS(D$2:D2111)*24-20))</f>
        <v/>
      </c>
      <c r="E2111" s="6" t="str" cm="1">
        <f t="array" ref="E2111">IF(INDEX(Assessment!$I$1:$I$63184,ROWS(E$2:E2111)*24-12)=0,"",INDEX(Assessment!$I$1:$I$63184,ROWS(E$2:E2111)*24-12))</f>
        <v/>
      </c>
      <c r="F2111" s="64" t="str" cm="1">
        <f t="array" ref="F2111">IF(INDEX(Assessment!$L$1:$L$63184,ROWS(F$2:F2111)*24-14)=0,"",INDEX(Assessment!$L$1:$L$63184,ROWS(F$2:F2111)*24-14))</f>
        <v/>
      </c>
      <c r="G2111" s="63" t="str" cm="1">
        <f t="array" ref="G2111">IF(INDEX(Assessment!$L$1:$L$63184,ROWS(G$2:G2111)*24-13)=0,"",INDEX(Assessment!$L$1:$L$63184,ROWS(G$2:G2111)*24-13))</f>
        <v/>
      </c>
      <c r="H2111" s="5" t="str" cm="1">
        <f t="array" ref="H2111">_xlfn.CONCAT(
IF(INDEX(Assessment!$L$1:$L$63184,ROWS(H$2:H2111)*24-8)&lt;&gt;FALSE, _xlfn.CONCAT(INDEX(Assessment!$L$1:$L$63184,ROWS(H$2:H2111)*24-8)," (",TEXT(INDEX(Assessment!$M$1:$M$63184,ROWS(H$2:H2111)*24-8),"m/yy"),") ",INDEX(Assessment!$N$1:$N$63184,ROWS(H$2:H2111)*24-8)),""),
IF(INDEX(Assessment!$L$1:$L$63184,ROWS(H$2:H2111)*24-7)&lt;&gt;FALSE, _xlfn.CONCAT(CHAR(10),INDEX(Assessment!$L$1:$L$63184,ROWS(H$2:H2111)*24-7)," (",TEXT(INDEX(Assessment!$M$1:$M$63184,ROWS(H$2:H2111)*24-7),"m/yy"),") ",INDEX(Assessment!$N$1:$N$63184,ROWS(H$2:H2111)*24-7)),""),
IF(INDEX(Assessment!$L$1:$L$63184,ROWS(H$2:H2111)*24-6)&lt;&gt;FALSE, _xlfn.CONCAT(CHAR(10),INDEX(Assessment!$L$1:$L$63184,ROWS(H$2:H2111)*24-6)," (",TEXT(INDEX(Assessment!$M$1:$M$63184,ROWS(H$2:H2111)*24-6),"m/yy"),") ",INDEX(Assessment!$N$1:$N$63184,ROWS(H$2:H2111)*24-6)),""),
IF(INDEX(Assessment!$L$1:$L$63184,ROWS(H$2:H2111)*24-5)&lt;&gt;FALSE, _xlfn.CONCAT(CHAR(10),INDEX(Assessment!$L$1:$L$63184,ROWS(H$2:H2111)*24-5)," (",TEXT(INDEX(Assessment!$M$1:$M$63184,ROWS(H$2:H2111)*24-5),"m/yy"),") ",INDEX(Assessment!$N$1:$N$63184,ROWS(H$2:H2111)*24-5)),""),
IF(INDEX(Assessment!$L$1:$L$63184,ROWS(H$2:H2111)*24-4)&lt;&gt;FALSE, _xlfn.CONCAT(CHAR(10),INDEX(Assessment!$L$1:$L$63184,ROWS(H$2:H2111)*24-4)," (",TEXT(INDEX(Assessment!$M$1:$M$63184,ROWS(H$2:H2111)*24-4),"m/yy"),") ",INDEX(Assessment!$N$1:$N$63184,ROWS(H$2:H2111)*24-4)),""),
IF(INDEX(Assessment!$L$1:$L$63184,ROWS(H$2:H2111)*24-3)&lt;&gt;FALSE, _xlfn.CONCAT(CHAR(10),INDEX(Assessment!$L$1:$L$63184,ROWS(H$2:H2111)*24-3)," (",TEXT(INDEX(Assessment!$M$1:$M$63184,ROWS(H$2:H2111)*24-3),"m/yy"),") ",INDEX(Assessment!$N$1:$N$63184,ROWS(H$2:H2111)*24-3)),""),
IF(INDEX(Assessment!$L$1:$L$63184,ROWS(H$2:H2111)*24-2)&lt;&gt;FALSE, _xlfn.CONCAT(CHAR(10),INDEX(Assessment!$L$1:$L$63184,ROWS(H$2:H2111)*24-2)," (",TEXT(INDEX(Assessment!$M$1:$M$63184,ROWS(H$2:H2111)*24-2),"m/yy"),") ",INDEX(Assessment!$N$1:$N$63184,ROWS(H$2:H2111)*24-2)),""),
IF(INDEX(Assessment!$L$1:$L$63184,ROWS(H$2:H2111)*24-1)&lt;&gt;FALSE, _xlfn.CONCAT(CHAR(10),INDEX(Assessment!$L$1:$L$63184,ROWS(H$2:H2111)*24-1),") ",TEXT(INDEX(Assessment!$M$1:$M$63184,ROWS(H$2:H2111)*24-1),"m/yy"),") ",INDEX(Assessment!$N$1:$N$63184,ROWS(H$2:H2111)*24-1)),"")
)</f>
        <v/>
      </c>
      <c r="I2111" s="4" t="str" cm="1">
        <f t="array" ref="I2111">IF(INDEX(Assessment!$L$1:$L$63184,ROWS(I$2:I2111)*24-17)=0,"",INDEX(Assessment!$L$1:$L$63184,ROWS(I$2:I2111)*24-17))</f>
        <v/>
      </c>
    </row>
    <row r="2112" spans="1:9" s="4" customFormat="1" x14ac:dyDescent="0.25">
      <c r="A2112" s="4" t="str" cm="1">
        <f t="array" ref="A2112">IF(INDEX(Assessment!$C$1:$C$63184,ROWS(A$2:A2112)*24-22)=0,"",INDEX(Assessment!$C$1:$C$63184,ROWS(A$2:A2112)*24-22))</f>
        <v/>
      </c>
      <c r="B2112" s="4" t="str" cm="1">
        <f t="array" ref="B2112">IF(INDEX(Assessment!$C$1:$C$63184,ROWS(B$2:B2112)*24-21)=0,"",INDEX(Assessment!$C$1:$C$63184,ROWS(B$2:B2112)*24-21))</f>
        <v/>
      </c>
      <c r="C2112" s="4" t="str" cm="1">
        <f t="array" ref="C2112">IF(INDEX(Assessment!$C$1:$C$63184,ROWS(C$2:C2112)*24-20)="","",_xlfn.CONCAT(INDEX(Assessment!$C$1:$C$63184,ROWS(C$2:C2112)*24-20), " ==&gt; ", INDEX(Assessment!$C$1:$C$63184,ROWS(C$2:C2112)*24-19)))</f>
        <v/>
      </c>
      <c r="D2112" s="4" t="str" cm="1">
        <f t="array" ref="D2112">IF(INDEX(Assessment!$L$1:$L$63184,ROWS(D$2:D2112)*24-20)=0,"",INDEX(Assessment!$L$1:$L$63184,ROWS(D$2:D2112)*24-20))</f>
        <v/>
      </c>
      <c r="E2112" s="6" t="str" cm="1">
        <f t="array" ref="E2112">IF(INDEX(Assessment!$I$1:$I$63184,ROWS(E$2:E2112)*24-12)=0,"",INDEX(Assessment!$I$1:$I$63184,ROWS(E$2:E2112)*24-12))</f>
        <v/>
      </c>
      <c r="F2112" s="64" t="str" cm="1">
        <f t="array" ref="F2112">IF(INDEX(Assessment!$L$1:$L$63184,ROWS(F$2:F2112)*24-14)=0,"",INDEX(Assessment!$L$1:$L$63184,ROWS(F$2:F2112)*24-14))</f>
        <v/>
      </c>
      <c r="G2112" s="63" t="str" cm="1">
        <f t="array" ref="G2112">IF(INDEX(Assessment!$L$1:$L$63184,ROWS(G$2:G2112)*24-13)=0,"",INDEX(Assessment!$L$1:$L$63184,ROWS(G$2:G2112)*24-13))</f>
        <v/>
      </c>
      <c r="H2112" s="5" t="str" cm="1">
        <f t="array" ref="H2112">_xlfn.CONCAT(
IF(INDEX(Assessment!$L$1:$L$63184,ROWS(H$2:H2112)*24-8)&lt;&gt;FALSE, _xlfn.CONCAT(INDEX(Assessment!$L$1:$L$63184,ROWS(H$2:H2112)*24-8)," (",TEXT(INDEX(Assessment!$M$1:$M$63184,ROWS(H$2:H2112)*24-8),"m/yy"),") ",INDEX(Assessment!$N$1:$N$63184,ROWS(H$2:H2112)*24-8)),""),
IF(INDEX(Assessment!$L$1:$L$63184,ROWS(H$2:H2112)*24-7)&lt;&gt;FALSE, _xlfn.CONCAT(CHAR(10),INDEX(Assessment!$L$1:$L$63184,ROWS(H$2:H2112)*24-7)," (",TEXT(INDEX(Assessment!$M$1:$M$63184,ROWS(H$2:H2112)*24-7),"m/yy"),") ",INDEX(Assessment!$N$1:$N$63184,ROWS(H$2:H2112)*24-7)),""),
IF(INDEX(Assessment!$L$1:$L$63184,ROWS(H$2:H2112)*24-6)&lt;&gt;FALSE, _xlfn.CONCAT(CHAR(10),INDEX(Assessment!$L$1:$L$63184,ROWS(H$2:H2112)*24-6)," (",TEXT(INDEX(Assessment!$M$1:$M$63184,ROWS(H$2:H2112)*24-6),"m/yy"),") ",INDEX(Assessment!$N$1:$N$63184,ROWS(H$2:H2112)*24-6)),""),
IF(INDEX(Assessment!$L$1:$L$63184,ROWS(H$2:H2112)*24-5)&lt;&gt;FALSE, _xlfn.CONCAT(CHAR(10),INDEX(Assessment!$L$1:$L$63184,ROWS(H$2:H2112)*24-5)," (",TEXT(INDEX(Assessment!$M$1:$M$63184,ROWS(H$2:H2112)*24-5),"m/yy"),") ",INDEX(Assessment!$N$1:$N$63184,ROWS(H$2:H2112)*24-5)),""),
IF(INDEX(Assessment!$L$1:$L$63184,ROWS(H$2:H2112)*24-4)&lt;&gt;FALSE, _xlfn.CONCAT(CHAR(10),INDEX(Assessment!$L$1:$L$63184,ROWS(H$2:H2112)*24-4)," (",TEXT(INDEX(Assessment!$M$1:$M$63184,ROWS(H$2:H2112)*24-4),"m/yy"),") ",INDEX(Assessment!$N$1:$N$63184,ROWS(H$2:H2112)*24-4)),""),
IF(INDEX(Assessment!$L$1:$L$63184,ROWS(H$2:H2112)*24-3)&lt;&gt;FALSE, _xlfn.CONCAT(CHAR(10),INDEX(Assessment!$L$1:$L$63184,ROWS(H$2:H2112)*24-3)," (",TEXT(INDEX(Assessment!$M$1:$M$63184,ROWS(H$2:H2112)*24-3),"m/yy"),") ",INDEX(Assessment!$N$1:$N$63184,ROWS(H$2:H2112)*24-3)),""),
IF(INDEX(Assessment!$L$1:$L$63184,ROWS(H$2:H2112)*24-2)&lt;&gt;FALSE, _xlfn.CONCAT(CHAR(10),INDEX(Assessment!$L$1:$L$63184,ROWS(H$2:H2112)*24-2)," (",TEXT(INDEX(Assessment!$M$1:$M$63184,ROWS(H$2:H2112)*24-2),"m/yy"),") ",INDEX(Assessment!$N$1:$N$63184,ROWS(H$2:H2112)*24-2)),""),
IF(INDEX(Assessment!$L$1:$L$63184,ROWS(H$2:H2112)*24-1)&lt;&gt;FALSE, _xlfn.CONCAT(CHAR(10),INDEX(Assessment!$L$1:$L$63184,ROWS(H$2:H2112)*24-1),") ",TEXT(INDEX(Assessment!$M$1:$M$63184,ROWS(H$2:H2112)*24-1),"m/yy"),") ",INDEX(Assessment!$N$1:$N$63184,ROWS(H$2:H2112)*24-1)),"")
)</f>
        <v/>
      </c>
      <c r="I2112" s="4" t="str" cm="1">
        <f t="array" ref="I2112">IF(INDEX(Assessment!$L$1:$L$63184,ROWS(I$2:I2112)*24-17)=0,"",INDEX(Assessment!$L$1:$L$63184,ROWS(I$2:I2112)*24-17))</f>
        <v/>
      </c>
    </row>
    <row r="2113" spans="1:9" s="4" customFormat="1" x14ac:dyDescent="0.25">
      <c r="A2113" s="4" t="str" cm="1">
        <f t="array" ref="A2113">IF(INDEX(Assessment!$C$1:$C$63184,ROWS(A$2:A2113)*24-22)=0,"",INDEX(Assessment!$C$1:$C$63184,ROWS(A$2:A2113)*24-22))</f>
        <v/>
      </c>
      <c r="B2113" s="4" t="str" cm="1">
        <f t="array" ref="B2113">IF(INDEX(Assessment!$C$1:$C$63184,ROWS(B$2:B2113)*24-21)=0,"",INDEX(Assessment!$C$1:$C$63184,ROWS(B$2:B2113)*24-21))</f>
        <v/>
      </c>
      <c r="C2113" s="4" t="str" cm="1">
        <f t="array" ref="C2113">IF(INDEX(Assessment!$C$1:$C$63184,ROWS(C$2:C2113)*24-20)="","",_xlfn.CONCAT(INDEX(Assessment!$C$1:$C$63184,ROWS(C$2:C2113)*24-20), " ==&gt; ", INDEX(Assessment!$C$1:$C$63184,ROWS(C$2:C2113)*24-19)))</f>
        <v/>
      </c>
      <c r="D2113" s="4" t="str" cm="1">
        <f t="array" ref="D2113">IF(INDEX(Assessment!$L$1:$L$63184,ROWS(D$2:D2113)*24-20)=0,"",INDEX(Assessment!$L$1:$L$63184,ROWS(D$2:D2113)*24-20))</f>
        <v/>
      </c>
      <c r="E2113" s="6" t="str" cm="1">
        <f t="array" ref="E2113">IF(INDEX(Assessment!$I$1:$I$63184,ROWS(E$2:E2113)*24-12)=0,"",INDEX(Assessment!$I$1:$I$63184,ROWS(E$2:E2113)*24-12))</f>
        <v/>
      </c>
      <c r="F2113" s="64" t="str" cm="1">
        <f t="array" ref="F2113">IF(INDEX(Assessment!$L$1:$L$63184,ROWS(F$2:F2113)*24-14)=0,"",INDEX(Assessment!$L$1:$L$63184,ROWS(F$2:F2113)*24-14))</f>
        <v/>
      </c>
      <c r="G2113" s="63" t="str" cm="1">
        <f t="array" ref="G2113">IF(INDEX(Assessment!$L$1:$L$63184,ROWS(G$2:G2113)*24-13)=0,"",INDEX(Assessment!$L$1:$L$63184,ROWS(G$2:G2113)*24-13))</f>
        <v/>
      </c>
      <c r="H2113" s="5" t="str" cm="1">
        <f t="array" ref="H2113">_xlfn.CONCAT(
IF(INDEX(Assessment!$L$1:$L$63184,ROWS(H$2:H2113)*24-8)&lt;&gt;FALSE, _xlfn.CONCAT(INDEX(Assessment!$L$1:$L$63184,ROWS(H$2:H2113)*24-8)," (",TEXT(INDEX(Assessment!$M$1:$M$63184,ROWS(H$2:H2113)*24-8),"m/yy"),") ",INDEX(Assessment!$N$1:$N$63184,ROWS(H$2:H2113)*24-8)),""),
IF(INDEX(Assessment!$L$1:$L$63184,ROWS(H$2:H2113)*24-7)&lt;&gt;FALSE, _xlfn.CONCAT(CHAR(10),INDEX(Assessment!$L$1:$L$63184,ROWS(H$2:H2113)*24-7)," (",TEXT(INDEX(Assessment!$M$1:$M$63184,ROWS(H$2:H2113)*24-7),"m/yy"),") ",INDEX(Assessment!$N$1:$N$63184,ROWS(H$2:H2113)*24-7)),""),
IF(INDEX(Assessment!$L$1:$L$63184,ROWS(H$2:H2113)*24-6)&lt;&gt;FALSE, _xlfn.CONCAT(CHAR(10),INDEX(Assessment!$L$1:$L$63184,ROWS(H$2:H2113)*24-6)," (",TEXT(INDEX(Assessment!$M$1:$M$63184,ROWS(H$2:H2113)*24-6),"m/yy"),") ",INDEX(Assessment!$N$1:$N$63184,ROWS(H$2:H2113)*24-6)),""),
IF(INDEX(Assessment!$L$1:$L$63184,ROWS(H$2:H2113)*24-5)&lt;&gt;FALSE, _xlfn.CONCAT(CHAR(10),INDEX(Assessment!$L$1:$L$63184,ROWS(H$2:H2113)*24-5)," (",TEXT(INDEX(Assessment!$M$1:$M$63184,ROWS(H$2:H2113)*24-5),"m/yy"),") ",INDEX(Assessment!$N$1:$N$63184,ROWS(H$2:H2113)*24-5)),""),
IF(INDEX(Assessment!$L$1:$L$63184,ROWS(H$2:H2113)*24-4)&lt;&gt;FALSE, _xlfn.CONCAT(CHAR(10),INDEX(Assessment!$L$1:$L$63184,ROWS(H$2:H2113)*24-4)," (",TEXT(INDEX(Assessment!$M$1:$M$63184,ROWS(H$2:H2113)*24-4),"m/yy"),") ",INDEX(Assessment!$N$1:$N$63184,ROWS(H$2:H2113)*24-4)),""),
IF(INDEX(Assessment!$L$1:$L$63184,ROWS(H$2:H2113)*24-3)&lt;&gt;FALSE, _xlfn.CONCAT(CHAR(10),INDEX(Assessment!$L$1:$L$63184,ROWS(H$2:H2113)*24-3)," (",TEXT(INDEX(Assessment!$M$1:$M$63184,ROWS(H$2:H2113)*24-3),"m/yy"),") ",INDEX(Assessment!$N$1:$N$63184,ROWS(H$2:H2113)*24-3)),""),
IF(INDEX(Assessment!$L$1:$L$63184,ROWS(H$2:H2113)*24-2)&lt;&gt;FALSE, _xlfn.CONCAT(CHAR(10),INDEX(Assessment!$L$1:$L$63184,ROWS(H$2:H2113)*24-2)," (",TEXT(INDEX(Assessment!$M$1:$M$63184,ROWS(H$2:H2113)*24-2),"m/yy"),") ",INDEX(Assessment!$N$1:$N$63184,ROWS(H$2:H2113)*24-2)),""),
IF(INDEX(Assessment!$L$1:$L$63184,ROWS(H$2:H2113)*24-1)&lt;&gt;FALSE, _xlfn.CONCAT(CHAR(10),INDEX(Assessment!$L$1:$L$63184,ROWS(H$2:H2113)*24-1),") ",TEXT(INDEX(Assessment!$M$1:$M$63184,ROWS(H$2:H2113)*24-1),"m/yy"),") ",INDEX(Assessment!$N$1:$N$63184,ROWS(H$2:H2113)*24-1)),"")
)</f>
        <v/>
      </c>
      <c r="I2113" s="4" t="str" cm="1">
        <f t="array" ref="I2113">IF(INDEX(Assessment!$L$1:$L$63184,ROWS(I$2:I2113)*24-17)=0,"",INDEX(Assessment!$L$1:$L$63184,ROWS(I$2:I2113)*24-17))</f>
        <v/>
      </c>
    </row>
    <row r="2114" spans="1:9" s="4" customFormat="1" x14ac:dyDescent="0.25">
      <c r="A2114" s="4" t="str" cm="1">
        <f t="array" ref="A2114">IF(INDEX(Assessment!$C$1:$C$63184,ROWS(A$2:A2114)*24-22)=0,"",INDEX(Assessment!$C$1:$C$63184,ROWS(A$2:A2114)*24-22))</f>
        <v/>
      </c>
      <c r="B2114" s="4" t="str" cm="1">
        <f t="array" ref="B2114">IF(INDEX(Assessment!$C$1:$C$63184,ROWS(B$2:B2114)*24-21)=0,"",INDEX(Assessment!$C$1:$C$63184,ROWS(B$2:B2114)*24-21))</f>
        <v/>
      </c>
      <c r="C2114" s="4" t="str" cm="1">
        <f t="array" ref="C2114">IF(INDEX(Assessment!$C$1:$C$63184,ROWS(C$2:C2114)*24-20)="","",_xlfn.CONCAT(INDEX(Assessment!$C$1:$C$63184,ROWS(C$2:C2114)*24-20), " ==&gt; ", INDEX(Assessment!$C$1:$C$63184,ROWS(C$2:C2114)*24-19)))</f>
        <v/>
      </c>
      <c r="D2114" s="4" t="str" cm="1">
        <f t="array" ref="D2114">IF(INDEX(Assessment!$L$1:$L$63184,ROWS(D$2:D2114)*24-20)=0,"",INDEX(Assessment!$L$1:$L$63184,ROWS(D$2:D2114)*24-20))</f>
        <v/>
      </c>
      <c r="E2114" s="6" t="str" cm="1">
        <f t="array" ref="E2114">IF(INDEX(Assessment!$I$1:$I$63184,ROWS(E$2:E2114)*24-12)=0,"",INDEX(Assessment!$I$1:$I$63184,ROWS(E$2:E2114)*24-12))</f>
        <v/>
      </c>
      <c r="F2114" s="64" t="str" cm="1">
        <f t="array" ref="F2114">IF(INDEX(Assessment!$L$1:$L$63184,ROWS(F$2:F2114)*24-14)=0,"",INDEX(Assessment!$L$1:$L$63184,ROWS(F$2:F2114)*24-14))</f>
        <v/>
      </c>
      <c r="G2114" s="63" t="str" cm="1">
        <f t="array" ref="G2114">IF(INDEX(Assessment!$L$1:$L$63184,ROWS(G$2:G2114)*24-13)=0,"",INDEX(Assessment!$L$1:$L$63184,ROWS(G$2:G2114)*24-13))</f>
        <v/>
      </c>
      <c r="H2114" s="5" t="str" cm="1">
        <f t="array" ref="H2114">_xlfn.CONCAT(
IF(INDEX(Assessment!$L$1:$L$63184,ROWS(H$2:H2114)*24-8)&lt;&gt;FALSE, _xlfn.CONCAT(INDEX(Assessment!$L$1:$L$63184,ROWS(H$2:H2114)*24-8)," (",TEXT(INDEX(Assessment!$M$1:$M$63184,ROWS(H$2:H2114)*24-8),"m/yy"),") ",INDEX(Assessment!$N$1:$N$63184,ROWS(H$2:H2114)*24-8)),""),
IF(INDEX(Assessment!$L$1:$L$63184,ROWS(H$2:H2114)*24-7)&lt;&gt;FALSE, _xlfn.CONCAT(CHAR(10),INDEX(Assessment!$L$1:$L$63184,ROWS(H$2:H2114)*24-7)," (",TEXT(INDEX(Assessment!$M$1:$M$63184,ROWS(H$2:H2114)*24-7),"m/yy"),") ",INDEX(Assessment!$N$1:$N$63184,ROWS(H$2:H2114)*24-7)),""),
IF(INDEX(Assessment!$L$1:$L$63184,ROWS(H$2:H2114)*24-6)&lt;&gt;FALSE, _xlfn.CONCAT(CHAR(10),INDEX(Assessment!$L$1:$L$63184,ROWS(H$2:H2114)*24-6)," (",TEXT(INDEX(Assessment!$M$1:$M$63184,ROWS(H$2:H2114)*24-6),"m/yy"),") ",INDEX(Assessment!$N$1:$N$63184,ROWS(H$2:H2114)*24-6)),""),
IF(INDEX(Assessment!$L$1:$L$63184,ROWS(H$2:H2114)*24-5)&lt;&gt;FALSE, _xlfn.CONCAT(CHAR(10),INDEX(Assessment!$L$1:$L$63184,ROWS(H$2:H2114)*24-5)," (",TEXT(INDEX(Assessment!$M$1:$M$63184,ROWS(H$2:H2114)*24-5),"m/yy"),") ",INDEX(Assessment!$N$1:$N$63184,ROWS(H$2:H2114)*24-5)),""),
IF(INDEX(Assessment!$L$1:$L$63184,ROWS(H$2:H2114)*24-4)&lt;&gt;FALSE, _xlfn.CONCAT(CHAR(10),INDEX(Assessment!$L$1:$L$63184,ROWS(H$2:H2114)*24-4)," (",TEXT(INDEX(Assessment!$M$1:$M$63184,ROWS(H$2:H2114)*24-4),"m/yy"),") ",INDEX(Assessment!$N$1:$N$63184,ROWS(H$2:H2114)*24-4)),""),
IF(INDEX(Assessment!$L$1:$L$63184,ROWS(H$2:H2114)*24-3)&lt;&gt;FALSE, _xlfn.CONCAT(CHAR(10),INDEX(Assessment!$L$1:$L$63184,ROWS(H$2:H2114)*24-3)," (",TEXT(INDEX(Assessment!$M$1:$M$63184,ROWS(H$2:H2114)*24-3),"m/yy"),") ",INDEX(Assessment!$N$1:$N$63184,ROWS(H$2:H2114)*24-3)),""),
IF(INDEX(Assessment!$L$1:$L$63184,ROWS(H$2:H2114)*24-2)&lt;&gt;FALSE, _xlfn.CONCAT(CHAR(10),INDEX(Assessment!$L$1:$L$63184,ROWS(H$2:H2114)*24-2)," (",TEXT(INDEX(Assessment!$M$1:$M$63184,ROWS(H$2:H2114)*24-2),"m/yy"),") ",INDEX(Assessment!$N$1:$N$63184,ROWS(H$2:H2114)*24-2)),""),
IF(INDEX(Assessment!$L$1:$L$63184,ROWS(H$2:H2114)*24-1)&lt;&gt;FALSE, _xlfn.CONCAT(CHAR(10),INDEX(Assessment!$L$1:$L$63184,ROWS(H$2:H2114)*24-1),") ",TEXT(INDEX(Assessment!$M$1:$M$63184,ROWS(H$2:H2114)*24-1),"m/yy"),") ",INDEX(Assessment!$N$1:$N$63184,ROWS(H$2:H2114)*24-1)),"")
)</f>
        <v/>
      </c>
      <c r="I2114" s="4" t="str" cm="1">
        <f t="array" ref="I2114">IF(INDEX(Assessment!$L$1:$L$63184,ROWS(I$2:I2114)*24-17)=0,"",INDEX(Assessment!$L$1:$L$63184,ROWS(I$2:I2114)*24-17))</f>
        <v/>
      </c>
    </row>
    <row r="2115" spans="1:9" s="4" customFormat="1" x14ac:dyDescent="0.25">
      <c r="A2115" s="4" t="str" cm="1">
        <f t="array" ref="A2115">IF(INDEX(Assessment!$C$1:$C$63184,ROWS(A$2:A2115)*24-22)=0,"",INDEX(Assessment!$C$1:$C$63184,ROWS(A$2:A2115)*24-22))</f>
        <v/>
      </c>
      <c r="B2115" s="4" t="str" cm="1">
        <f t="array" ref="B2115">IF(INDEX(Assessment!$C$1:$C$63184,ROWS(B$2:B2115)*24-21)=0,"",INDEX(Assessment!$C$1:$C$63184,ROWS(B$2:B2115)*24-21))</f>
        <v/>
      </c>
      <c r="C2115" s="4" t="str" cm="1">
        <f t="array" ref="C2115">IF(INDEX(Assessment!$C$1:$C$63184,ROWS(C$2:C2115)*24-20)="","",_xlfn.CONCAT(INDEX(Assessment!$C$1:$C$63184,ROWS(C$2:C2115)*24-20), " ==&gt; ", INDEX(Assessment!$C$1:$C$63184,ROWS(C$2:C2115)*24-19)))</f>
        <v/>
      </c>
      <c r="D2115" s="4" t="str" cm="1">
        <f t="array" ref="D2115">IF(INDEX(Assessment!$L$1:$L$63184,ROWS(D$2:D2115)*24-20)=0,"",INDEX(Assessment!$L$1:$L$63184,ROWS(D$2:D2115)*24-20))</f>
        <v/>
      </c>
      <c r="E2115" s="6" t="str" cm="1">
        <f t="array" ref="E2115">IF(INDEX(Assessment!$I$1:$I$63184,ROWS(E$2:E2115)*24-12)=0,"",INDEX(Assessment!$I$1:$I$63184,ROWS(E$2:E2115)*24-12))</f>
        <v/>
      </c>
      <c r="F2115" s="64" t="str" cm="1">
        <f t="array" ref="F2115">IF(INDEX(Assessment!$L$1:$L$63184,ROWS(F$2:F2115)*24-14)=0,"",INDEX(Assessment!$L$1:$L$63184,ROWS(F$2:F2115)*24-14))</f>
        <v/>
      </c>
      <c r="G2115" s="63" t="str" cm="1">
        <f t="array" ref="G2115">IF(INDEX(Assessment!$L$1:$L$63184,ROWS(G$2:G2115)*24-13)=0,"",INDEX(Assessment!$L$1:$L$63184,ROWS(G$2:G2115)*24-13))</f>
        <v/>
      </c>
      <c r="H2115" s="5" t="str" cm="1">
        <f t="array" ref="H2115">_xlfn.CONCAT(
IF(INDEX(Assessment!$L$1:$L$63184,ROWS(H$2:H2115)*24-8)&lt;&gt;FALSE, _xlfn.CONCAT(INDEX(Assessment!$L$1:$L$63184,ROWS(H$2:H2115)*24-8)," (",TEXT(INDEX(Assessment!$M$1:$M$63184,ROWS(H$2:H2115)*24-8),"m/yy"),") ",INDEX(Assessment!$N$1:$N$63184,ROWS(H$2:H2115)*24-8)),""),
IF(INDEX(Assessment!$L$1:$L$63184,ROWS(H$2:H2115)*24-7)&lt;&gt;FALSE, _xlfn.CONCAT(CHAR(10),INDEX(Assessment!$L$1:$L$63184,ROWS(H$2:H2115)*24-7)," (",TEXT(INDEX(Assessment!$M$1:$M$63184,ROWS(H$2:H2115)*24-7),"m/yy"),") ",INDEX(Assessment!$N$1:$N$63184,ROWS(H$2:H2115)*24-7)),""),
IF(INDEX(Assessment!$L$1:$L$63184,ROWS(H$2:H2115)*24-6)&lt;&gt;FALSE, _xlfn.CONCAT(CHAR(10),INDEX(Assessment!$L$1:$L$63184,ROWS(H$2:H2115)*24-6)," (",TEXT(INDEX(Assessment!$M$1:$M$63184,ROWS(H$2:H2115)*24-6),"m/yy"),") ",INDEX(Assessment!$N$1:$N$63184,ROWS(H$2:H2115)*24-6)),""),
IF(INDEX(Assessment!$L$1:$L$63184,ROWS(H$2:H2115)*24-5)&lt;&gt;FALSE, _xlfn.CONCAT(CHAR(10),INDEX(Assessment!$L$1:$L$63184,ROWS(H$2:H2115)*24-5)," (",TEXT(INDEX(Assessment!$M$1:$M$63184,ROWS(H$2:H2115)*24-5),"m/yy"),") ",INDEX(Assessment!$N$1:$N$63184,ROWS(H$2:H2115)*24-5)),""),
IF(INDEX(Assessment!$L$1:$L$63184,ROWS(H$2:H2115)*24-4)&lt;&gt;FALSE, _xlfn.CONCAT(CHAR(10),INDEX(Assessment!$L$1:$L$63184,ROWS(H$2:H2115)*24-4)," (",TEXT(INDEX(Assessment!$M$1:$M$63184,ROWS(H$2:H2115)*24-4),"m/yy"),") ",INDEX(Assessment!$N$1:$N$63184,ROWS(H$2:H2115)*24-4)),""),
IF(INDEX(Assessment!$L$1:$L$63184,ROWS(H$2:H2115)*24-3)&lt;&gt;FALSE, _xlfn.CONCAT(CHAR(10),INDEX(Assessment!$L$1:$L$63184,ROWS(H$2:H2115)*24-3)," (",TEXT(INDEX(Assessment!$M$1:$M$63184,ROWS(H$2:H2115)*24-3),"m/yy"),") ",INDEX(Assessment!$N$1:$N$63184,ROWS(H$2:H2115)*24-3)),""),
IF(INDEX(Assessment!$L$1:$L$63184,ROWS(H$2:H2115)*24-2)&lt;&gt;FALSE, _xlfn.CONCAT(CHAR(10),INDEX(Assessment!$L$1:$L$63184,ROWS(H$2:H2115)*24-2)," (",TEXT(INDEX(Assessment!$M$1:$M$63184,ROWS(H$2:H2115)*24-2),"m/yy"),") ",INDEX(Assessment!$N$1:$N$63184,ROWS(H$2:H2115)*24-2)),""),
IF(INDEX(Assessment!$L$1:$L$63184,ROWS(H$2:H2115)*24-1)&lt;&gt;FALSE, _xlfn.CONCAT(CHAR(10),INDEX(Assessment!$L$1:$L$63184,ROWS(H$2:H2115)*24-1),") ",TEXT(INDEX(Assessment!$M$1:$M$63184,ROWS(H$2:H2115)*24-1),"m/yy"),") ",INDEX(Assessment!$N$1:$N$63184,ROWS(H$2:H2115)*24-1)),"")
)</f>
        <v/>
      </c>
      <c r="I2115" s="4" t="str" cm="1">
        <f t="array" ref="I2115">IF(INDEX(Assessment!$L$1:$L$63184,ROWS(I$2:I2115)*24-17)=0,"",INDEX(Assessment!$L$1:$L$63184,ROWS(I$2:I2115)*24-17))</f>
        <v/>
      </c>
    </row>
    <row r="2116" spans="1:9" s="4" customFormat="1" x14ac:dyDescent="0.25">
      <c r="A2116" s="4" t="str" cm="1">
        <f t="array" ref="A2116">IF(INDEX(Assessment!$C$1:$C$63184,ROWS(A$2:A2116)*24-22)=0,"",INDEX(Assessment!$C$1:$C$63184,ROWS(A$2:A2116)*24-22))</f>
        <v/>
      </c>
      <c r="B2116" s="4" t="str" cm="1">
        <f t="array" ref="B2116">IF(INDEX(Assessment!$C$1:$C$63184,ROWS(B$2:B2116)*24-21)=0,"",INDEX(Assessment!$C$1:$C$63184,ROWS(B$2:B2116)*24-21))</f>
        <v/>
      </c>
      <c r="C2116" s="4" t="str" cm="1">
        <f t="array" ref="C2116">IF(INDEX(Assessment!$C$1:$C$63184,ROWS(C$2:C2116)*24-20)="","",_xlfn.CONCAT(INDEX(Assessment!$C$1:$C$63184,ROWS(C$2:C2116)*24-20), " ==&gt; ", INDEX(Assessment!$C$1:$C$63184,ROWS(C$2:C2116)*24-19)))</f>
        <v/>
      </c>
      <c r="D2116" s="4" t="str" cm="1">
        <f t="array" ref="D2116">IF(INDEX(Assessment!$L$1:$L$63184,ROWS(D$2:D2116)*24-20)=0,"",INDEX(Assessment!$L$1:$L$63184,ROWS(D$2:D2116)*24-20))</f>
        <v/>
      </c>
      <c r="E2116" s="6" t="str" cm="1">
        <f t="array" ref="E2116">IF(INDEX(Assessment!$I$1:$I$63184,ROWS(E$2:E2116)*24-12)=0,"",INDEX(Assessment!$I$1:$I$63184,ROWS(E$2:E2116)*24-12))</f>
        <v/>
      </c>
      <c r="F2116" s="64" t="str" cm="1">
        <f t="array" ref="F2116">IF(INDEX(Assessment!$L$1:$L$63184,ROWS(F$2:F2116)*24-14)=0,"",INDEX(Assessment!$L$1:$L$63184,ROWS(F$2:F2116)*24-14))</f>
        <v/>
      </c>
      <c r="G2116" s="63" t="str" cm="1">
        <f t="array" ref="G2116">IF(INDEX(Assessment!$L$1:$L$63184,ROWS(G$2:G2116)*24-13)=0,"",INDEX(Assessment!$L$1:$L$63184,ROWS(G$2:G2116)*24-13))</f>
        <v/>
      </c>
      <c r="H2116" s="5" t="str" cm="1">
        <f t="array" ref="H2116">_xlfn.CONCAT(
IF(INDEX(Assessment!$L$1:$L$63184,ROWS(H$2:H2116)*24-8)&lt;&gt;FALSE, _xlfn.CONCAT(INDEX(Assessment!$L$1:$L$63184,ROWS(H$2:H2116)*24-8)," (",TEXT(INDEX(Assessment!$M$1:$M$63184,ROWS(H$2:H2116)*24-8),"m/yy"),") ",INDEX(Assessment!$N$1:$N$63184,ROWS(H$2:H2116)*24-8)),""),
IF(INDEX(Assessment!$L$1:$L$63184,ROWS(H$2:H2116)*24-7)&lt;&gt;FALSE, _xlfn.CONCAT(CHAR(10),INDEX(Assessment!$L$1:$L$63184,ROWS(H$2:H2116)*24-7)," (",TEXT(INDEX(Assessment!$M$1:$M$63184,ROWS(H$2:H2116)*24-7),"m/yy"),") ",INDEX(Assessment!$N$1:$N$63184,ROWS(H$2:H2116)*24-7)),""),
IF(INDEX(Assessment!$L$1:$L$63184,ROWS(H$2:H2116)*24-6)&lt;&gt;FALSE, _xlfn.CONCAT(CHAR(10),INDEX(Assessment!$L$1:$L$63184,ROWS(H$2:H2116)*24-6)," (",TEXT(INDEX(Assessment!$M$1:$M$63184,ROWS(H$2:H2116)*24-6),"m/yy"),") ",INDEX(Assessment!$N$1:$N$63184,ROWS(H$2:H2116)*24-6)),""),
IF(INDEX(Assessment!$L$1:$L$63184,ROWS(H$2:H2116)*24-5)&lt;&gt;FALSE, _xlfn.CONCAT(CHAR(10),INDEX(Assessment!$L$1:$L$63184,ROWS(H$2:H2116)*24-5)," (",TEXT(INDEX(Assessment!$M$1:$M$63184,ROWS(H$2:H2116)*24-5),"m/yy"),") ",INDEX(Assessment!$N$1:$N$63184,ROWS(H$2:H2116)*24-5)),""),
IF(INDEX(Assessment!$L$1:$L$63184,ROWS(H$2:H2116)*24-4)&lt;&gt;FALSE, _xlfn.CONCAT(CHAR(10),INDEX(Assessment!$L$1:$L$63184,ROWS(H$2:H2116)*24-4)," (",TEXT(INDEX(Assessment!$M$1:$M$63184,ROWS(H$2:H2116)*24-4),"m/yy"),") ",INDEX(Assessment!$N$1:$N$63184,ROWS(H$2:H2116)*24-4)),""),
IF(INDEX(Assessment!$L$1:$L$63184,ROWS(H$2:H2116)*24-3)&lt;&gt;FALSE, _xlfn.CONCAT(CHAR(10),INDEX(Assessment!$L$1:$L$63184,ROWS(H$2:H2116)*24-3)," (",TEXT(INDEX(Assessment!$M$1:$M$63184,ROWS(H$2:H2116)*24-3),"m/yy"),") ",INDEX(Assessment!$N$1:$N$63184,ROWS(H$2:H2116)*24-3)),""),
IF(INDEX(Assessment!$L$1:$L$63184,ROWS(H$2:H2116)*24-2)&lt;&gt;FALSE, _xlfn.CONCAT(CHAR(10),INDEX(Assessment!$L$1:$L$63184,ROWS(H$2:H2116)*24-2)," (",TEXT(INDEX(Assessment!$M$1:$M$63184,ROWS(H$2:H2116)*24-2),"m/yy"),") ",INDEX(Assessment!$N$1:$N$63184,ROWS(H$2:H2116)*24-2)),""),
IF(INDEX(Assessment!$L$1:$L$63184,ROWS(H$2:H2116)*24-1)&lt;&gt;FALSE, _xlfn.CONCAT(CHAR(10),INDEX(Assessment!$L$1:$L$63184,ROWS(H$2:H2116)*24-1),") ",TEXT(INDEX(Assessment!$M$1:$M$63184,ROWS(H$2:H2116)*24-1),"m/yy"),") ",INDEX(Assessment!$N$1:$N$63184,ROWS(H$2:H2116)*24-1)),"")
)</f>
        <v/>
      </c>
      <c r="I2116" s="4" t="str" cm="1">
        <f t="array" ref="I2116">IF(INDEX(Assessment!$L$1:$L$63184,ROWS(I$2:I2116)*24-17)=0,"",INDEX(Assessment!$L$1:$L$63184,ROWS(I$2:I2116)*24-17))</f>
        <v/>
      </c>
    </row>
    <row r="2117" spans="1:9" s="4" customFormat="1" x14ac:dyDescent="0.25">
      <c r="A2117" s="4" t="str" cm="1">
        <f t="array" ref="A2117">IF(INDEX(Assessment!$C$1:$C$63184,ROWS(A$2:A2117)*24-22)=0,"",INDEX(Assessment!$C$1:$C$63184,ROWS(A$2:A2117)*24-22))</f>
        <v/>
      </c>
      <c r="B2117" s="4" t="str" cm="1">
        <f t="array" ref="B2117">IF(INDEX(Assessment!$C$1:$C$63184,ROWS(B$2:B2117)*24-21)=0,"",INDEX(Assessment!$C$1:$C$63184,ROWS(B$2:B2117)*24-21))</f>
        <v/>
      </c>
      <c r="C2117" s="4" t="str" cm="1">
        <f t="array" ref="C2117">IF(INDEX(Assessment!$C$1:$C$63184,ROWS(C$2:C2117)*24-20)="","",_xlfn.CONCAT(INDEX(Assessment!$C$1:$C$63184,ROWS(C$2:C2117)*24-20), " ==&gt; ", INDEX(Assessment!$C$1:$C$63184,ROWS(C$2:C2117)*24-19)))</f>
        <v/>
      </c>
      <c r="D2117" s="4" t="str" cm="1">
        <f t="array" ref="D2117">IF(INDEX(Assessment!$L$1:$L$63184,ROWS(D$2:D2117)*24-20)=0,"",INDEX(Assessment!$L$1:$L$63184,ROWS(D$2:D2117)*24-20))</f>
        <v/>
      </c>
      <c r="E2117" s="6" t="str" cm="1">
        <f t="array" ref="E2117">IF(INDEX(Assessment!$I$1:$I$63184,ROWS(E$2:E2117)*24-12)=0,"",INDEX(Assessment!$I$1:$I$63184,ROWS(E$2:E2117)*24-12))</f>
        <v/>
      </c>
      <c r="F2117" s="64" t="str" cm="1">
        <f t="array" ref="F2117">IF(INDEX(Assessment!$L$1:$L$63184,ROWS(F$2:F2117)*24-14)=0,"",INDEX(Assessment!$L$1:$L$63184,ROWS(F$2:F2117)*24-14))</f>
        <v/>
      </c>
      <c r="G2117" s="63" t="str" cm="1">
        <f t="array" ref="G2117">IF(INDEX(Assessment!$L$1:$L$63184,ROWS(G$2:G2117)*24-13)=0,"",INDEX(Assessment!$L$1:$L$63184,ROWS(G$2:G2117)*24-13))</f>
        <v/>
      </c>
      <c r="H2117" s="5" t="str" cm="1">
        <f t="array" ref="H2117">_xlfn.CONCAT(
IF(INDEX(Assessment!$L$1:$L$63184,ROWS(H$2:H2117)*24-8)&lt;&gt;FALSE, _xlfn.CONCAT(INDEX(Assessment!$L$1:$L$63184,ROWS(H$2:H2117)*24-8)," (",TEXT(INDEX(Assessment!$M$1:$M$63184,ROWS(H$2:H2117)*24-8),"m/yy"),") ",INDEX(Assessment!$N$1:$N$63184,ROWS(H$2:H2117)*24-8)),""),
IF(INDEX(Assessment!$L$1:$L$63184,ROWS(H$2:H2117)*24-7)&lt;&gt;FALSE, _xlfn.CONCAT(CHAR(10),INDEX(Assessment!$L$1:$L$63184,ROWS(H$2:H2117)*24-7)," (",TEXT(INDEX(Assessment!$M$1:$M$63184,ROWS(H$2:H2117)*24-7),"m/yy"),") ",INDEX(Assessment!$N$1:$N$63184,ROWS(H$2:H2117)*24-7)),""),
IF(INDEX(Assessment!$L$1:$L$63184,ROWS(H$2:H2117)*24-6)&lt;&gt;FALSE, _xlfn.CONCAT(CHAR(10),INDEX(Assessment!$L$1:$L$63184,ROWS(H$2:H2117)*24-6)," (",TEXT(INDEX(Assessment!$M$1:$M$63184,ROWS(H$2:H2117)*24-6),"m/yy"),") ",INDEX(Assessment!$N$1:$N$63184,ROWS(H$2:H2117)*24-6)),""),
IF(INDEX(Assessment!$L$1:$L$63184,ROWS(H$2:H2117)*24-5)&lt;&gt;FALSE, _xlfn.CONCAT(CHAR(10),INDEX(Assessment!$L$1:$L$63184,ROWS(H$2:H2117)*24-5)," (",TEXT(INDEX(Assessment!$M$1:$M$63184,ROWS(H$2:H2117)*24-5),"m/yy"),") ",INDEX(Assessment!$N$1:$N$63184,ROWS(H$2:H2117)*24-5)),""),
IF(INDEX(Assessment!$L$1:$L$63184,ROWS(H$2:H2117)*24-4)&lt;&gt;FALSE, _xlfn.CONCAT(CHAR(10),INDEX(Assessment!$L$1:$L$63184,ROWS(H$2:H2117)*24-4)," (",TEXT(INDEX(Assessment!$M$1:$M$63184,ROWS(H$2:H2117)*24-4),"m/yy"),") ",INDEX(Assessment!$N$1:$N$63184,ROWS(H$2:H2117)*24-4)),""),
IF(INDEX(Assessment!$L$1:$L$63184,ROWS(H$2:H2117)*24-3)&lt;&gt;FALSE, _xlfn.CONCAT(CHAR(10),INDEX(Assessment!$L$1:$L$63184,ROWS(H$2:H2117)*24-3)," (",TEXT(INDEX(Assessment!$M$1:$M$63184,ROWS(H$2:H2117)*24-3),"m/yy"),") ",INDEX(Assessment!$N$1:$N$63184,ROWS(H$2:H2117)*24-3)),""),
IF(INDEX(Assessment!$L$1:$L$63184,ROWS(H$2:H2117)*24-2)&lt;&gt;FALSE, _xlfn.CONCAT(CHAR(10),INDEX(Assessment!$L$1:$L$63184,ROWS(H$2:H2117)*24-2)," (",TEXT(INDEX(Assessment!$M$1:$M$63184,ROWS(H$2:H2117)*24-2),"m/yy"),") ",INDEX(Assessment!$N$1:$N$63184,ROWS(H$2:H2117)*24-2)),""),
IF(INDEX(Assessment!$L$1:$L$63184,ROWS(H$2:H2117)*24-1)&lt;&gt;FALSE, _xlfn.CONCAT(CHAR(10),INDEX(Assessment!$L$1:$L$63184,ROWS(H$2:H2117)*24-1),") ",TEXT(INDEX(Assessment!$M$1:$M$63184,ROWS(H$2:H2117)*24-1),"m/yy"),") ",INDEX(Assessment!$N$1:$N$63184,ROWS(H$2:H2117)*24-1)),"")
)</f>
        <v/>
      </c>
      <c r="I2117" s="4" t="str" cm="1">
        <f t="array" ref="I2117">IF(INDEX(Assessment!$L$1:$L$63184,ROWS(I$2:I2117)*24-17)=0,"",INDEX(Assessment!$L$1:$L$63184,ROWS(I$2:I2117)*24-17))</f>
        <v/>
      </c>
    </row>
    <row r="2118" spans="1:9" s="4" customFormat="1" x14ac:dyDescent="0.25">
      <c r="A2118" s="4" t="str" cm="1">
        <f t="array" ref="A2118">IF(INDEX(Assessment!$C$1:$C$63184,ROWS(A$2:A2118)*24-22)=0,"",INDEX(Assessment!$C$1:$C$63184,ROWS(A$2:A2118)*24-22))</f>
        <v/>
      </c>
      <c r="B2118" s="4" t="str" cm="1">
        <f t="array" ref="B2118">IF(INDEX(Assessment!$C$1:$C$63184,ROWS(B$2:B2118)*24-21)=0,"",INDEX(Assessment!$C$1:$C$63184,ROWS(B$2:B2118)*24-21))</f>
        <v/>
      </c>
      <c r="C2118" s="4" t="str" cm="1">
        <f t="array" ref="C2118">IF(INDEX(Assessment!$C$1:$C$63184,ROWS(C$2:C2118)*24-20)="","",_xlfn.CONCAT(INDEX(Assessment!$C$1:$C$63184,ROWS(C$2:C2118)*24-20), " ==&gt; ", INDEX(Assessment!$C$1:$C$63184,ROWS(C$2:C2118)*24-19)))</f>
        <v/>
      </c>
      <c r="D2118" s="4" t="str" cm="1">
        <f t="array" ref="D2118">IF(INDEX(Assessment!$L$1:$L$63184,ROWS(D$2:D2118)*24-20)=0,"",INDEX(Assessment!$L$1:$L$63184,ROWS(D$2:D2118)*24-20))</f>
        <v/>
      </c>
      <c r="E2118" s="6" t="str" cm="1">
        <f t="array" ref="E2118">IF(INDEX(Assessment!$I$1:$I$63184,ROWS(E$2:E2118)*24-12)=0,"",INDEX(Assessment!$I$1:$I$63184,ROWS(E$2:E2118)*24-12))</f>
        <v/>
      </c>
      <c r="F2118" s="64" t="str" cm="1">
        <f t="array" ref="F2118">IF(INDEX(Assessment!$L$1:$L$63184,ROWS(F$2:F2118)*24-14)=0,"",INDEX(Assessment!$L$1:$L$63184,ROWS(F$2:F2118)*24-14))</f>
        <v/>
      </c>
      <c r="G2118" s="63" t="str" cm="1">
        <f t="array" ref="G2118">IF(INDEX(Assessment!$L$1:$L$63184,ROWS(G$2:G2118)*24-13)=0,"",INDEX(Assessment!$L$1:$L$63184,ROWS(G$2:G2118)*24-13))</f>
        <v/>
      </c>
      <c r="H2118" s="5" t="str" cm="1">
        <f t="array" ref="H2118">_xlfn.CONCAT(
IF(INDEX(Assessment!$L$1:$L$63184,ROWS(H$2:H2118)*24-8)&lt;&gt;FALSE, _xlfn.CONCAT(INDEX(Assessment!$L$1:$L$63184,ROWS(H$2:H2118)*24-8)," (",TEXT(INDEX(Assessment!$M$1:$M$63184,ROWS(H$2:H2118)*24-8),"m/yy"),") ",INDEX(Assessment!$N$1:$N$63184,ROWS(H$2:H2118)*24-8)),""),
IF(INDEX(Assessment!$L$1:$L$63184,ROWS(H$2:H2118)*24-7)&lt;&gt;FALSE, _xlfn.CONCAT(CHAR(10),INDEX(Assessment!$L$1:$L$63184,ROWS(H$2:H2118)*24-7)," (",TEXT(INDEX(Assessment!$M$1:$M$63184,ROWS(H$2:H2118)*24-7),"m/yy"),") ",INDEX(Assessment!$N$1:$N$63184,ROWS(H$2:H2118)*24-7)),""),
IF(INDEX(Assessment!$L$1:$L$63184,ROWS(H$2:H2118)*24-6)&lt;&gt;FALSE, _xlfn.CONCAT(CHAR(10),INDEX(Assessment!$L$1:$L$63184,ROWS(H$2:H2118)*24-6)," (",TEXT(INDEX(Assessment!$M$1:$M$63184,ROWS(H$2:H2118)*24-6),"m/yy"),") ",INDEX(Assessment!$N$1:$N$63184,ROWS(H$2:H2118)*24-6)),""),
IF(INDEX(Assessment!$L$1:$L$63184,ROWS(H$2:H2118)*24-5)&lt;&gt;FALSE, _xlfn.CONCAT(CHAR(10),INDEX(Assessment!$L$1:$L$63184,ROWS(H$2:H2118)*24-5)," (",TEXT(INDEX(Assessment!$M$1:$M$63184,ROWS(H$2:H2118)*24-5),"m/yy"),") ",INDEX(Assessment!$N$1:$N$63184,ROWS(H$2:H2118)*24-5)),""),
IF(INDEX(Assessment!$L$1:$L$63184,ROWS(H$2:H2118)*24-4)&lt;&gt;FALSE, _xlfn.CONCAT(CHAR(10),INDEX(Assessment!$L$1:$L$63184,ROWS(H$2:H2118)*24-4)," (",TEXT(INDEX(Assessment!$M$1:$M$63184,ROWS(H$2:H2118)*24-4),"m/yy"),") ",INDEX(Assessment!$N$1:$N$63184,ROWS(H$2:H2118)*24-4)),""),
IF(INDEX(Assessment!$L$1:$L$63184,ROWS(H$2:H2118)*24-3)&lt;&gt;FALSE, _xlfn.CONCAT(CHAR(10),INDEX(Assessment!$L$1:$L$63184,ROWS(H$2:H2118)*24-3)," (",TEXT(INDEX(Assessment!$M$1:$M$63184,ROWS(H$2:H2118)*24-3),"m/yy"),") ",INDEX(Assessment!$N$1:$N$63184,ROWS(H$2:H2118)*24-3)),""),
IF(INDEX(Assessment!$L$1:$L$63184,ROWS(H$2:H2118)*24-2)&lt;&gt;FALSE, _xlfn.CONCAT(CHAR(10),INDEX(Assessment!$L$1:$L$63184,ROWS(H$2:H2118)*24-2)," (",TEXT(INDEX(Assessment!$M$1:$M$63184,ROWS(H$2:H2118)*24-2),"m/yy"),") ",INDEX(Assessment!$N$1:$N$63184,ROWS(H$2:H2118)*24-2)),""),
IF(INDEX(Assessment!$L$1:$L$63184,ROWS(H$2:H2118)*24-1)&lt;&gt;FALSE, _xlfn.CONCAT(CHAR(10),INDEX(Assessment!$L$1:$L$63184,ROWS(H$2:H2118)*24-1),") ",TEXT(INDEX(Assessment!$M$1:$M$63184,ROWS(H$2:H2118)*24-1),"m/yy"),") ",INDEX(Assessment!$N$1:$N$63184,ROWS(H$2:H2118)*24-1)),"")
)</f>
        <v/>
      </c>
      <c r="I2118" s="4" t="str" cm="1">
        <f t="array" ref="I2118">IF(INDEX(Assessment!$L$1:$L$63184,ROWS(I$2:I2118)*24-17)=0,"",INDEX(Assessment!$L$1:$L$63184,ROWS(I$2:I2118)*24-17))</f>
        <v/>
      </c>
    </row>
    <row r="2119" spans="1:9" s="4" customFormat="1" x14ac:dyDescent="0.25">
      <c r="A2119" s="4" t="str" cm="1">
        <f t="array" ref="A2119">IF(INDEX(Assessment!$C$1:$C$63184,ROWS(A$2:A2119)*24-22)=0,"",INDEX(Assessment!$C$1:$C$63184,ROWS(A$2:A2119)*24-22))</f>
        <v/>
      </c>
      <c r="B2119" s="4" t="str" cm="1">
        <f t="array" ref="B2119">IF(INDEX(Assessment!$C$1:$C$63184,ROWS(B$2:B2119)*24-21)=0,"",INDEX(Assessment!$C$1:$C$63184,ROWS(B$2:B2119)*24-21))</f>
        <v/>
      </c>
      <c r="C2119" s="4" t="str" cm="1">
        <f t="array" ref="C2119">IF(INDEX(Assessment!$C$1:$C$63184,ROWS(C$2:C2119)*24-20)="","",_xlfn.CONCAT(INDEX(Assessment!$C$1:$C$63184,ROWS(C$2:C2119)*24-20), " ==&gt; ", INDEX(Assessment!$C$1:$C$63184,ROWS(C$2:C2119)*24-19)))</f>
        <v/>
      </c>
      <c r="D2119" s="4" t="str" cm="1">
        <f t="array" ref="D2119">IF(INDEX(Assessment!$L$1:$L$63184,ROWS(D$2:D2119)*24-20)=0,"",INDEX(Assessment!$L$1:$L$63184,ROWS(D$2:D2119)*24-20))</f>
        <v/>
      </c>
      <c r="E2119" s="6" t="str" cm="1">
        <f t="array" ref="E2119">IF(INDEX(Assessment!$I$1:$I$63184,ROWS(E$2:E2119)*24-12)=0,"",INDEX(Assessment!$I$1:$I$63184,ROWS(E$2:E2119)*24-12))</f>
        <v/>
      </c>
      <c r="F2119" s="64" t="str" cm="1">
        <f t="array" ref="F2119">IF(INDEX(Assessment!$L$1:$L$63184,ROWS(F$2:F2119)*24-14)=0,"",INDEX(Assessment!$L$1:$L$63184,ROWS(F$2:F2119)*24-14))</f>
        <v/>
      </c>
      <c r="G2119" s="63" t="str" cm="1">
        <f t="array" ref="G2119">IF(INDEX(Assessment!$L$1:$L$63184,ROWS(G$2:G2119)*24-13)=0,"",INDEX(Assessment!$L$1:$L$63184,ROWS(G$2:G2119)*24-13))</f>
        <v/>
      </c>
      <c r="H2119" s="5" t="str" cm="1">
        <f t="array" ref="H2119">_xlfn.CONCAT(
IF(INDEX(Assessment!$L$1:$L$63184,ROWS(H$2:H2119)*24-8)&lt;&gt;FALSE, _xlfn.CONCAT(INDEX(Assessment!$L$1:$L$63184,ROWS(H$2:H2119)*24-8)," (",TEXT(INDEX(Assessment!$M$1:$M$63184,ROWS(H$2:H2119)*24-8),"m/yy"),") ",INDEX(Assessment!$N$1:$N$63184,ROWS(H$2:H2119)*24-8)),""),
IF(INDEX(Assessment!$L$1:$L$63184,ROWS(H$2:H2119)*24-7)&lt;&gt;FALSE, _xlfn.CONCAT(CHAR(10),INDEX(Assessment!$L$1:$L$63184,ROWS(H$2:H2119)*24-7)," (",TEXT(INDEX(Assessment!$M$1:$M$63184,ROWS(H$2:H2119)*24-7),"m/yy"),") ",INDEX(Assessment!$N$1:$N$63184,ROWS(H$2:H2119)*24-7)),""),
IF(INDEX(Assessment!$L$1:$L$63184,ROWS(H$2:H2119)*24-6)&lt;&gt;FALSE, _xlfn.CONCAT(CHAR(10),INDEX(Assessment!$L$1:$L$63184,ROWS(H$2:H2119)*24-6)," (",TEXT(INDEX(Assessment!$M$1:$M$63184,ROWS(H$2:H2119)*24-6),"m/yy"),") ",INDEX(Assessment!$N$1:$N$63184,ROWS(H$2:H2119)*24-6)),""),
IF(INDEX(Assessment!$L$1:$L$63184,ROWS(H$2:H2119)*24-5)&lt;&gt;FALSE, _xlfn.CONCAT(CHAR(10),INDEX(Assessment!$L$1:$L$63184,ROWS(H$2:H2119)*24-5)," (",TEXT(INDEX(Assessment!$M$1:$M$63184,ROWS(H$2:H2119)*24-5),"m/yy"),") ",INDEX(Assessment!$N$1:$N$63184,ROWS(H$2:H2119)*24-5)),""),
IF(INDEX(Assessment!$L$1:$L$63184,ROWS(H$2:H2119)*24-4)&lt;&gt;FALSE, _xlfn.CONCAT(CHAR(10),INDEX(Assessment!$L$1:$L$63184,ROWS(H$2:H2119)*24-4)," (",TEXT(INDEX(Assessment!$M$1:$M$63184,ROWS(H$2:H2119)*24-4),"m/yy"),") ",INDEX(Assessment!$N$1:$N$63184,ROWS(H$2:H2119)*24-4)),""),
IF(INDEX(Assessment!$L$1:$L$63184,ROWS(H$2:H2119)*24-3)&lt;&gt;FALSE, _xlfn.CONCAT(CHAR(10),INDEX(Assessment!$L$1:$L$63184,ROWS(H$2:H2119)*24-3)," (",TEXT(INDEX(Assessment!$M$1:$M$63184,ROWS(H$2:H2119)*24-3),"m/yy"),") ",INDEX(Assessment!$N$1:$N$63184,ROWS(H$2:H2119)*24-3)),""),
IF(INDEX(Assessment!$L$1:$L$63184,ROWS(H$2:H2119)*24-2)&lt;&gt;FALSE, _xlfn.CONCAT(CHAR(10),INDEX(Assessment!$L$1:$L$63184,ROWS(H$2:H2119)*24-2)," (",TEXT(INDEX(Assessment!$M$1:$M$63184,ROWS(H$2:H2119)*24-2),"m/yy"),") ",INDEX(Assessment!$N$1:$N$63184,ROWS(H$2:H2119)*24-2)),""),
IF(INDEX(Assessment!$L$1:$L$63184,ROWS(H$2:H2119)*24-1)&lt;&gt;FALSE, _xlfn.CONCAT(CHAR(10),INDEX(Assessment!$L$1:$L$63184,ROWS(H$2:H2119)*24-1),") ",TEXT(INDEX(Assessment!$M$1:$M$63184,ROWS(H$2:H2119)*24-1),"m/yy"),") ",INDEX(Assessment!$N$1:$N$63184,ROWS(H$2:H2119)*24-1)),"")
)</f>
        <v/>
      </c>
      <c r="I2119" s="4" t="str" cm="1">
        <f t="array" ref="I2119">IF(INDEX(Assessment!$L$1:$L$63184,ROWS(I$2:I2119)*24-17)=0,"",INDEX(Assessment!$L$1:$L$63184,ROWS(I$2:I2119)*24-17))</f>
        <v/>
      </c>
    </row>
    <row r="2120" spans="1:9" s="4" customFormat="1" x14ac:dyDescent="0.25">
      <c r="A2120" s="4" t="str" cm="1">
        <f t="array" ref="A2120">IF(INDEX(Assessment!$C$1:$C$63184,ROWS(A$2:A2120)*24-22)=0,"",INDEX(Assessment!$C$1:$C$63184,ROWS(A$2:A2120)*24-22))</f>
        <v/>
      </c>
      <c r="B2120" s="4" t="str" cm="1">
        <f t="array" ref="B2120">IF(INDEX(Assessment!$C$1:$C$63184,ROWS(B$2:B2120)*24-21)=0,"",INDEX(Assessment!$C$1:$C$63184,ROWS(B$2:B2120)*24-21))</f>
        <v/>
      </c>
      <c r="C2120" s="4" t="str" cm="1">
        <f t="array" ref="C2120">IF(INDEX(Assessment!$C$1:$C$63184,ROWS(C$2:C2120)*24-20)="","",_xlfn.CONCAT(INDEX(Assessment!$C$1:$C$63184,ROWS(C$2:C2120)*24-20), " ==&gt; ", INDEX(Assessment!$C$1:$C$63184,ROWS(C$2:C2120)*24-19)))</f>
        <v/>
      </c>
      <c r="D2120" s="4" t="str" cm="1">
        <f t="array" ref="D2120">IF(INDEX(Assessment!$L$1:$L$63184,ROWS(D$2:D2120)*24-20)=0,"",INDEX(Assessment!$L$1:$L$63184,ROWS(D$2:D2120)*24-20))</f>
        <v/>
      </c>
      <c r="E2120" s="6" t="str" cm="1">
        <f t="array" ref="E2120">IF(INDEX(Assessment!$I$1:$I$63184,ROWS(E$2:E2120)*24-12)=0,"",INDEX(Assessment!$I$1:$I$63184,ROWS(E$2:E2120)*24-12))</f>
        <v/>
      </c>
      <c r="F2120" s="64" t="str" cm="1">
        <f t="array" ref="F2120">IF(INDEX(Assessment!$L$1:$L$63184,ROWS(F$2:F2120)*24-14)=0,"",INDEX(Assessment!$L$1:$L$63184,ROWS(F$2:F2120)*24-14))</f>
        <v/>
      </c>
      <c r="G2120" s="63" t="str" cm="1">
        <f t="array" ref="G2120">IF(INDEX(Assessment!$L$1:$L$63184,ROWS(G$2:G2120)*24-13)=0,"",INDEX(Assessment!$L$1:$L$63184,ROWS(G$2:G2120)*24-13))</f>
        <v/>
      </c>
      <c r="H2120" s="5" t="str" cm="1">
        <f t="array" ref="H2120">_xlfn.CONCAT(
IF(INDEX(Assessment!$L$1:$L$63184,ROWS(H$2:H2120)*24-8)&lt;&gt;FALSE, _xlfn.CONCAT(INDEX(Assessment!$L$1:$L$63184,ROWS(H$2:H2120)*24-8)," (",TEXT(INDEX(Assessment!$M$1:$M$63184,ROWS(H$2:H2120)*24-8),"m/yy"),") ",INDEX(Assessment!$N$1:$N$63184,ROWS(H$2:H2120)*24-8)),""),
IF(INDEX(Assessment!$L$1:$L$63184,ROWS(H$2:H2120)*24-7)&lt;&gt;FALSE, _xlfn.CONCAT(CHAR(10),INDEX(Assessment!$L$1:$L$63184,ROWS(H$2:H2120)*24-7)," (",TEXT(INDEX(Assessment!$M$1:$M$63184,ROWS(H$2:H2120)*24-7),"m/yy"),") ",INDEX(Assessment!$N$1:$N$63184,ROWS(H$2:H2120)*24-7)),""),
IF(INDEX(Assessment!$L$1:$L$63184,ROWS(H$2:H2120)*24-6)&lt;&gt;FALSE, _xlfn.CONCAT(CHAR(10),INDEX(Assessment!$L$1:$L$63184,ROWS(H$2:H2120)*24-6)," (",TEXT(INDEX(Assessment!$M$1:$M$63184,ROWS(H$2:H2120)*24-6),"m/yy"),") ",INDEX(Assessment!$N$1:$N$63184,ROWS(H$2:H2120)*24-6)),""),
IF(INDEX(Assessment!$L$1:$L$63184,ROWS(H$2:H2120)*24-5)&lt;&gt;FALSE, _xlfn.CONCAT(CHAR(10),INDEX(Assessment!$L$1:$L$63184,ROWS(H$2:H2120)*24-5)," (",TEXT(INDEX(Assessment!$M$1:$M$63184,ROWS(H$2:H2120)*24-5),"m/yy"),") ",INDEX(Assessment!$N$1:$N$63184,ROWS(H$2:H2120)*24-5)),""),
IF(INDEX(Assessment!$L$1:$L$63184,ROWS(H$2:H2120)*24-4)&lt;&gt;FALSE, _xlfn.CONCAT(CHAR(10),INDEX(Assessment!$L$1:$L$63184,ROWS(H$2:H2120)*24-4)," (",TEXT(INDEX(Assessment!$M$1:$M$63184,ROWS(H$2:H2120)*24-4),"m/yy"),") ",INDEX(Assessment!$N$1:$N$63184,ROWS(H$2:H2120)*24-4)),""),
IF(INDEX(Assessment!$L$1:$L$63184,ROWS(H$2:H2120)*24-3)&lt;&gt;FALSE, _xlfn.CONCAT(CHAR(10),INDEX(Assessment!$L$1:$L$63184,ROWS(H$2:H2120)*24-3)," (",TEXT(INDEX(Assessment!$M$1:$M$63184,ROWS(H$2:H2120)*24-3),"m/yy"),") ",INDEX(Assessment!$N$1:$N$63184,ROWS(H$2:H2120)*24-3)),""),
IF(INDEX(Assessment!$L$1:$L$63184,ROWS(H$2:H2120)*24-2)&lt;&gt;FALSE, _xlfn.CONCAT(CHAR(10),INDEX(Assessment!$L$1:$L$63184,ROWS(H$2:H2120)*24-2)," (",TEXT(INDEX(Assessment!$M$1:$M$63184,ROWS(H$2:H2120)*24-2),"m/yy"),") ",INDEX(Assessment!$N$1:$N$63184,ROWS(H$2:H2120)*24-2)),""),
IF(INDEX(Assessment!$L$1:$L$63184,ROWS(H$2:H2120)*24-1)&lt;&gt;FALSE, _xlfn.CONCAT(CHAR(10),INDEX(Assessment!$L$1:$L$63184,ROWS(H$2:H2120)*24-1),") ",TEXT(INDEX(Assessment!$M$1:$M$63184,ROWS(H$2:H2120)*24-1),"m/yy"),") ",INDEX(Assessment!$N$1:$N$63184,ROWS(H$2:H2120)*24-1)),"")
)</f>
        <v/>
      </c>
      <c r="I2120" s="4" t="str" cm="1">
        <f t="array" ref="I2120">IF(INDEX(Assessment!$L$1:$L$63184,ROWS(I$2:I2120)*24-17)=0,"",INDEX(Assessment!$L$1:$L$63184,ROWS(I$2:I2120)*24-17))</f>
        <v/>
      </c>
    </row>
    <row r="2121" spans="1:9" s="4" customFormat="1" x14ac:dyDescent="0.25">
      <c r="A2121" s="4" t="str" cm="1">
        <f t="array" ref="A2121">IF(INDEX(Assessment!$C$1:$C$63184,ROWS(A$2:A2121)*24-22)=0,"",INDEX(Assessment!$C$1:$C$63184,ROWS(A$2:A2121)*24-22))</f>
        <v/>
      </c>
      <c r="B2121" s="4" t="str" cm="1">
        <f t="array" ref="B2121">IF(INDEX(Assessment!$C$1:$C$63184,ROWS(B$2:B2121)*24-21)=0,"",INDEX(Assessment!$C$1:$C$63184,ROWS(B$2:B2121)*24-21))</f>
        <v/>
      </c>
      <c r="C2121" s="4" t="str" cm="1">
        <f t="array" ref="C2121">IF(INDEX(Assessment!$C$1:$C$63184,ROWS(C$2:C2121)*24-20)="","",_xlfn.CONCAT(INDEX(Assessment!$C$1:$C$63184,ROWS(C$2:C2121)*24-20), " ==&gt; ", INDEX(Assessment!$C$1:$C$63184,ROWS(C$2:C2121)*24-19)))</f>
        <v/>
      </c>
      <c r="D2121" s="4" t="str" cm="1">
        <f t="array" ref="D2121">IF(INDEX(Assessment!$L$1:$L$63184,ROWS(D$2:D2121)*24-20)=0,"",INDEX(Assessment!$L$1:$L$63184,ROWS(D$2:D2121)*24-20))</f>
        <v/>
      </c>
      <c r="E2121" s="6" t="str" cm="1">
        <f t="array" ref="E2121">IF(INDEX(Assessment!$I$1:$I$63184,ROWS(E$2:E2121)*24-12)=0,"",INDEX(Assessment!$I$1:$I$63184,ROWS(E$2:E2121)*24-12))</f>
        <v/>
      </c>
      <c r="F2121" s="64" t="str" cm="1">
        <f t="array" ref="F2121">IF(INDEX(Assessment!$L$1:$L$63184,ROWS(F$2:F2121)*24-14)=0,"",INDEX(Assessment!$L$1:$L$63184,ROWS(F$2:F2121)*24-14))</f>
        <v/>
      </c>
      <c r="G2121" s="63" t="str" cm="1">
        <f t="array" ref="G2121">IF(INDEX(Assessment!$L$1:$L$63184,ROWS(G$2:G2121)*24-13)=0,"",INDEX(Assessment!$L$1:$L$63184,ROWS(G$2:G2121)*24-13))</f>
        <v/>
      </c>
      <c r="H2121" s="5" t="str" cm="1">
        <f t="array" ref="H2121">_xlfn.CONCAT(
IF(INDEX(Assessment!$L$1:$L$63184,ROWS(H$2:H2121)*24-8)&lt;&gt;FALSE, _xlfn.CONCAT(INDEX(Assessment!$L$1:$L$63184,ROWS(H$2:H2121)*24-8)," (",TEXT(INDEX(Assessment!$M$1:$M$63184,ROWS(H$2:H2121)*24-8),"m/yy"),") ",INDEX(Assessment!$N$1:$N$63184,ROWS(H$2:H2121)*24-8)),""),
IF(INDEX(Assessment!$L$1:$L$63184,ROWS(H$2:H2121)*24-7)&lt;&gt;FALSE, _xlfn.CONCAT(CHAR(10),INDEX(Assessment!$L$1:$L$63184,ROWS(H$2:H2121)*24-7)," (",TEXT(INDEX(Assessment!$M$1:$M$63184,ROWS(H$2:H2121)*24-7),"m/yy"),") ",INDEX(Assessment!$N$1:$N$63184,ROWS(H$2:H2121)*24-7)),""),
IF(INDEX(Assessment!$L$1:$L$63184,ROWS(H$2:H2121)*24-6)&lt;&gt;FALSE, _xlfn.CONCAT(CHAR(10),INDEX(Assessment!$L$1:$L$63184,ROWS(H$2:H2121)*24-6)," (",TEXT(INDEX(Assessment!$M$1:$M$63184,ROWS(H$2:H2121)*24-6),"m/yy"),") ",INDEX(Assessment!$N$1:$N$63184,ROWS(H$2:H2121)*24-6)),""),
IF(INDEX(Assessment!$L$1:$L$63184,ROWS(H$2:H2121)*24-5)&lt;&gt;FALSE, _xlfn.CONCAT(CHAR(10),INDEX(Assessment!$L$1:$L$63184,ROWS(H$2:H2121)*24-5)," (",TEXT(INDEX(Assessment!$M$1:$M$63184,ROWS(H$2:H2121)*24-5),"m/yy"),") ",INDEX(Assessment!$N$1:$N$63184,ROWS(H$2:H2121)*24-5)),""),
IF(INDEX(Assessment!$L$1:$L$63184,ROWS(H$2:H2121)*24-4)&lt;&gt;FALSE, _xlfn.CONCAT(CHAR(10),INDEX(Assessment!$L$1:$L$63184,ROWS(H$2:H2121)*24-4)," (",TEXT(INDEX(Assessment!$M$1:$M$63184,ROWS(H$2:H2121)*24-4),"m/yy"),") ",INDEX(Assessment!$N$1:$N$63184,ROWS(H$2:H2121)*24-4)),""),
IF(INDEX(Assessment!$L$1:$L$63184,ROWS(H$2:H2121)*24-3)&lt;&gt;FALSE, _xlfn.CONCAT(CHAR(10),INDEX(Assessment!$L$1:$L$63184,ROWS(H$2:H2121)*24-3)," (",TEXT(INDEX(Assessment!$M$1:$M$63184,ROWS(H$2:H2121)*24-3),"m/yy"),") ",INDEX(Assessment!$N$1:$N$63184,ROWS(H$2:H2121)*24-3)),""),
IF(INDEX(Assessment!$L$1:$L$63184,ROWS(H$2:H2121)*24-2)&lt;&gt;FALSE, _xlfn.CONCAT(CHAR(10),INDEX(Assessment!$L$1:$L$63184,ROWS(H$2:H2121)*24-2)," (",TEXT(INDEX(Assessment!$M$1:$M$63184,ROWS(H$2:H2121)*24-2),"m/yy"),") ",INDEX(Assessment!$N$1:$N$63184,ROWS(H$2:H2121)*24-2)),""),
IF(INDEX(Assessment!$L$1:$L$63184,ROWS(H$2:H2121)*24-1)&lt;&gt;FALSE, _xlfn.CONCAT(CHAR(10),INDEX(Assessment!$L$1:$L$63184,ROWS(H$2:H2121)*24-1),") ",TEXT(INDEX(Assessment!$M$1:$M$63184,ROWS(H$2:H2121)*24-1),"m/yy"),") ",INDEX(Assessment!$N$1:$N$63184,ROWS(H$2:H2121)*24-1)),"")
)</f>
        <v/>
      </c>
      <c r="I2121" s="4" t="str" cm="1">
        <f t="array" ref="I2121">IF(INDEX(Assessment!$L$1:$L$63184,ROWS(I$2:I2121)*24-17)=0,"",INDEX(Assessment!$L$1:$L$63184,ROWS(I$2:I2121)*24-17))</f>
        <v/>
      </c>
    </row>
    <row r="2122" spans="1:9" s="4" customFormat="1" x14ac:dyDescent="0.25">
      <c r="A2122" s="4" t="str" cm="1">
        <f t="array" ref="A2122">IF(INDEX(Assessment!$C$1:$C$63184,ROWS(A$2:A2122)*24-22)=0,"",INDEX(Assessment!$C$1:$C$63184,ROWS(A$2:A2122)*24-22))</f>
        <v/>
      </c>
      <c r="B2122" s="4" t="str" cm="1">
        <f t="array" ref="B2122">IF(INDEX(Assessment!$C$1:$C$63184,ROWS(B$2:B2122)*24-21)=0,"",INDEX(Assessment!$C$1:$C$63184,ROWS(B$2:B2122)*24-21))</f>
        <v/>
      </c>
      <c r="C2122" s="4" t="str" cm="1">
        <f t="array" ref="C2122">IF(INDEX(Assessment!$C$1:$C$63184,ROWS(C$2:C2122)*24-20)="","",_xlfn.CONCAT(INDEX(Assessment!$C$1:$C$63184,ROWS(C$2:C2122)*24-20), " ==&gt; ", INDEX(Assessment!$C$1:$C$63184,ROWS(C$2:C2122)*24-19)))</f>
        <v/>
      </c>
      <c r="D2122" s="4" t="str" cm="1">
        <f t="array" ref="D2122">IF(INDEX(Assessment!$L$1:$L$63184,ROWS(D$2:D2122)*24-20)=0,"",INDEX(Assessment!$L$1:$L$63184,ROWS(D$2:D2122)*24-20))</f>
        <v/>
      </c>
      <c r="E2122" s="6" t="str" cm="1">
        <f t="array" ref="E2122">IF(INDEX(Assessment!$I$1:$I$63184,ROWS(E$2:E2122)*24-12)=0,"",INDEX(Assessment!$I$1:$I$63184,ROWS(E$2:E2122)*24-12))</f>
        <v/>
      </c>
      <c r="F2122" s="64" t="str" cm="1">
        <f t="array" ref="F2122">IF(INDEX(Assessment!$L$1:$L$63184,ROWS(F$2:F2122)*24-14)=0,"",INDEX(Assessment!$L$1:$L$63184,ROWS(F$2:F2122)*24-14))</f>
        <v/>
      </c>
      <c r="G2122" s="63" t="str" cm="1">
        <f t="array" ref="G2122">IF(INDEX(Assessment!$L$1:$L$63184,ROWS(G$2:G2122)*24-13)=0,"",INDEX(Assessment!$L$1:$L$63184,ROWS(G$2:G2122)*24-13))</f>
        <v/>
      </c>
      <c r="H2122" s="5" t="str" cm="1">
        <f t="array" ref="H2122">_xlfn.CONCAT(
IF(INDEX(Assessment!$L$1:$L$63184,ROWS(H$2:H2122)*24-8)&lt;&gt;FALSE, _xlfn.CONCAT(INDEX(Assessment!$L$1:$L$63184,ROWS(H$2:H2122)*24-8)," (",TEXT(INDEX(Assessment!$M$1:$M$63184,ROWS(H$2:H2122)*24-8),"m/yy"),") ",INDEX(Assessment!$N$1:$N$63184,ROWS(H$2:H2122)*24-8)),""),
IF(INDEX(Assessment!$L$1:$L$63184,ROWS(H$2:H2122)*24-7)&lt;&gt;FALSE, _xlfn.CONCAT(CHAR(10),INDEX(Assessment!$L$1:$L$63184,ROWS(H$2:H2122)*24-7)," (",TEXT(INDEX(Assessment!$M$1:$M$63184,ROWS(H$2:H2122)*24-7),"m/yy"),") ",INDEX(Assessment!$N$1:$N$63184,ROWS(H$2:H2122)*24-7)),""),
IF(INDEX(Assessment!$L$1:$L$63184,ROWS(H$2:H2122)*24-6)&lt;&gt;FALSE, _xlfn.CONCAT(CHAR(10),INDEX(Assessment!$L$1:$L$63184,ROWS(H$2:H2122)*24-6)," (",TEXT(INDEX(Assessment!$M$1:$M$63184,ROWS(H$2:H2122)*24-6),"m/yy"),") ",INDEX(Assessment!$N$1:$N$63184,ROWS(H$2:H2122)*24-6)),""),
IF(INDEX(Assessment!$L$1:$L$63184,ROWS(H$2:H2122)*24-5)&lt;&gt;FALSE, _xlfn.CONCAT(CHAR(10),INDEX(Assessment!$L$1:$L$63184,ROWS(H$2:H2122)*24-5)," (",TEXT(INDEX(Assessment!$M$1:$M$63184,ROWS(H$2:H2122)*24-5),"m/yy"),") ",INDEX(Assessment!$N$1:$N$63184,ROWS(H$2:H2122)*24-5)),""),
IF(INDEX(Assessment!$L$1:$L$63184,ROWS(H$2:H2122)*24-4)&lt;&gt;FALSE, _xlfn.CONCAT(CHAR(10),INDEX(Assessment!$L$1:$L$63184,ROWS(H$2:H2122)*24-4)," (",TEXT(INDEX(Assessment!$M$1:$M$63184,ROWS(H$2:H2122)*24-4),"m/yy"),") ",INDEX(Assessment!$N$1:$N$63184,ROWS(H$2:H2122)*24-4)),""),
IF(INDEX(Assessment!$L$1:$L$63184,ROWS(H$2:H2122)*24-3)&lt;&gt;FALSE, _xlfn.CONCAT(CHAR(10),INDEX(Assessment!$L$1:$L$63184,ROWS(H$2:H2122)*24-3)," (",TEXT(INDEX(Assessment!$M$1:$M$63184,ROWS(H$2:H2122)*24-3),"m/yy"),") ",INDEX(Assessment!$N$1:$N$63184,ROWS(H$2:H2122)*24-3)),""),
IF(INDEX(Assessment!$L$1:$L$63184,ROWS(H$2:H2122)*24-2)&lt;&gt;FALSE, _xlfn.CONCAT(CHAR(10),INDEX(Assessment!$L$1:$L$63184,ROWS(H$2:H2122)*24-2)," (",TEXT(INDEX(Assessment!$M$1:$M$63184,ROWS(H$2:H2122)*24-2),"m/yy"),") ",INDEX(Assessment!$N$1:$N$63184,ROWS(H$2:H2122)*24-2)),""),
IF(INDEX(Assessment!$L$1:$L$63184,ROWS(H$2:H2122)*24-1)&lt;&gt;FALSE, _xlfn.CONCAT(CHAR(10),INDEX(Assessment!$L$1:$L$63184,ROWS(H$2:H2122)*24-1),") ",TEXT(INDEX(Assessment!$M$1:$M$63184,ROWS(H$2:H2122)*24-1),"m/yy"),") ",INDEX(Assessment!$N$1:$N$63184,ROWS(H$2:H2122)*24-1)),"")
)</f>
        <v/>
      </c>
      <c r="I2122" s="4" t="str" cm="1">
        <f t="array" ref="I2122">IF(INDEX(Assessment!$L$1:$L$63184,ROWS(I$2:I2122)*24-17)=0,"",INDEX(Assessment!$L$1:$L$63184,ROWS(I$2:I2122)*24-17))</f>
        <v/>
      </c>
    </row>
    <row r="2123" spans="1:9" s="4" customFormat="1" x14ac:dyDescent="0.25">
      <c r="A2123" s="4" t="str" cm="1">
        <f t="array" ref="A2123">IF(INDEX(Assessment!$C$1:$C$63184,ROWS(A$2:A2123)*24-22)=0,"",INDEX(Assessment!$C$1:$C$63184,ROWS(A$2:A2123)*24-22))</f>
        <v/>
      </c>
      <c r="B2123" s="4" t="str" cm="1">
        <f t="array" ref="B2123">IF(INDEX(Assessment!$C$1:$C$63184,ROWS(B$2:B2123)*24-21)=0,"",INDEX(Assessment!$C$1:$C$63184,ROWS(B$2:B2123)*24-21))</f>
        <v/>
      </c>
      <c r="C2123" s="4" t="str" cm="1">
        <f t="array" ref="C2123">IF(INDEX(Assessment!$C$1:$C$63184,ROWS(C$2:C2123)*24-20)="","",_xlfn.CONCAT(INDEX(Assessment!$C$1:$C$63184,ROWS(C$2:C2123)*24-20), " ==&gt; ", INDEX(Assessment!$C$1:$C$63184,ROWS(C$2:C2123)*24-19)))</f>
        <v/>
      </c>
      <c r="D2123" s="4" t="str" cm="1">
        <f t="array" ref="D2123">IF(INDEX(Assessment!$L$1:$L$63184,ROWS(D$2:D2123)*24-20)=0,"",INDEX(Assessment!$L$1:$L$63184,ROWS(D$2:D2123)*24-20))</f>
        <v/>
      </c>
      <c r="E2123" s="6" t="str" cm="1">
        <f t="array" ref="E2123">IF(INDEX(Assessment!$I$1:$I$63184,ROWS(E$2:E2123)*24-12)=0,"",INDEX(Assessment!$I$1:$I$63184,ROWS(E$2:E2123)*24-12))</f>
        <v/>
      </c>
      <c r="F2123" s="64" t="str" cm="1">
        <f t="array" ref="F2123">IF(INDEX(Assessment!$L$1:$L$63184,ROWS(F$2:F2123)*24-14)=0,"",INDEX(Assessment!$L$1:$L$63184,ROWS(F$2:F2123)*24-14))</f>
        <v/>
      </c>
      <c r="G2123" s="63" t="str" cm="1">
        <f t="array" ref="G2123">IF(INDEX(Assessment!$L$1:$L$63184,ROWS(G$2:G2123)*24-13)=0,"",INDEX(Assessment!$L$1:$L$63184,ROWS(G$2:G2123)*24-13))</f>
        <v/>
      </c>
      <c r="H2123" s="5" t="str" cm="1">
        <f t="array" ref="H2123">_xlfn.CONCAT(
IF(INDEX(Assessment!$L$1:$L$63184,ROWS(H$2:H2123)*24-8)&lt;&gt;FALSE, _xlfn.CONCAT(INDEX(Assessment!$L$1:$L$63184,ROWS(H$2:H2123)*24-8)," (",TEXT(INDEX(Assessment!$M$1:$M$63184,ROWS(H$2:H2123)*24-8),"m/yy"),") ",INDEX(Assessment!$N$1:$N$63184,ROWS(H$2:H2123)*24-8)),""),
IF(INDEX(Assessment!$L$1:$L$63184,ROWS(H$2:H2123)*24-7)&lt;&gt;FALSE, _xlfn.CONCAT(CHAR(10),INDEX(Assessment!$L$1:$L$63184,ROWS(H$2:H2123)*24-7)," (",TEXT(INDEX(Assessment!$M$1:$M$63184,ROWS(H$2:H2123)*24-7),"m/yy"),") ",INDEX(Assessment!$N$1:$N$63184,ROWS(H$2:H2123)*24-7)),""),
IF(INDEX(Assessment!$L$1:$L$63184,ROWS(H$2:H2123)*24-6)&lt;&gt;FALSE, _xlfn.CONCAT(CHAR(10),INDEX(Assessment!$L$1:$L$63184,ROWS(H$2:H2123)*24-6)," (",TEXT(INDEX(Assessment!$M$1:$M$63184,ROWS(H$2:H2123)*24-6),"m/yy"),") ",INDEX(Assessment!$N$1:$N$63184,ROWS(H$2:H2123)*24-6)),""),
IF(INDEX(Assessment!$L$1:$L$63184,ROWS(H$2:H2123)*24-5)&lt;&gt;FALSE, _xlfn.CONCAT(CHAR(10),INDEX(Assessment!$L$1:$L$63184,ROWS(H$2:H2123)*24-5)," (",TEXT(INDEX(Assessment!$M$1:$M$63184,ROWS(H$2:H2123)*24-5),"m/yy"),") ",INDEX(Assessment!$N$1:$N$63184,ROWS(H$2:H2123)*24-5)),""),
IF(INDEX(Assessment!$L$1:$L$63184,ROWS(H$2:H2123)*24-4)&lt;&gt;FALSE, _xlfn.CONCAT(CHAR(10),INDEX(Assessment!$L$1:$L$63184,ROWS(H$2:H2123)*24-4)," (",TEXT(INDEX(Assessment!$M$1:$M$63184,ROWS(H$2:H2123)*24-4),"m/yy"),") ",INDEX(Assessment!$N$1:$N$63184,ROWS(H$2:H2123)*24-4)),""),
IF(INDEX(Assessment!$L$1:$L$63184,ROWS(H$2:H2123)*24-3)&lt;&gt;FALSE, _xlfn.CONCAT(CHAR(10),INDEX(Assessment!$L$1:$L$63184,ROWS(H$2:H2123)*24-3)," (",TEXT(INDEX(Assessment!$M$1:$M$63184,ROWS(H$2:H2123)*24-3),"m/yy"),") ",INDEX(Assessment!$N$1:$N$63184,ROWS(H$2:H2123)*24-3)),""),
IF(INDEX(Assessment!$L$1:$L$63184,ROWS(H$2:H2123)*24-2)&lt;&gt;FALSE, _xlfn.CONCAT(CHAR(10),INDEX(Assessment!$L$1:$L$63184,ROWS(H$2:H2123)*24-2)," (",TEXT(INDEX(Assessment!$M$1:$M$63184,ROWS(H$2:H2123)*24-2),"m/yy"),") ",INDEX(Assessment!$N$1:$N$63184,ROWS(H$2:H2123)*24-2)),""),
IF(INDEX(Assessment!$L$1:$L$63184,ROWS(H$2:H2123)*24-1)&lt;&gt;FALSE, _xlfn.CONCAT(CHAR(10),INDEX(Assessment!$L$1:$L$63184,ROWS(H$2:H2123)*24-1),") ",TEXT(INDEX(Assessment!$M$1:$M$63184,ROWS(H$2:H2123)*24-1),"m/yy"),") ",INDEX(Assessment!$N$1:$N$63184,ROWS(H$2:H2123)*24-1)),"")
)</f>
        <v/>
      </c>
      <c r="I2123" s="4" t="str" cm="1">
        <f t="array" ref="I2123">IF(INDEX(Assessment!$L$1:$L$63184,ROWS(I$2:I2123)*24-17)=0,"",INDEX(Assessment!$L$1:$L$63184,ROWS(I$2:I2123)*24-17))</f>
        <v/>
      </c>
    </row>
    <row r="2124" spans="1:9" s="4" customFormat="1" x14ac:dyDescent="0.25">
      <c r="A2124" s="4" t="str" cm="1">
        <f t="array" ref="A2124">IF(INDEX(Assessment!$C$1:$C$63184,ROWS(A$2:A2124)*24-22)=0,"",INDEX(Assessment!$C$1:$C$63184,ROWS(A$2:A2124)*24-22))</f>
        <v/>
      </c>
      <c r="B2124" s="4" t="str" cm="1">
        <f t="array" ref="B2124">IF(INDEX(Assessment!$C$1:$C$63184,ROWS(B$2:B2124)*24-21)=0,"",INDEX(Assessment!$C$1:$C$63184,ROWS(B$2:B2124)*24-21))</f>
        <v/>
      </c>
      <c r="C2124" s="4" t="str" cm="1">
        <f t="array" ref="C2124">IF(INDEX(Assessment!$C$1:$C$63184,ROWS(C$2:C2124)*24-20)="","",_xlfn.CONCAT(INDEX(Assessment!$C$1:$C$63184,ROWS(C$2:C2124)*24-20), " ==&gt; ", INDEX(Assessment!$C$1:$C$63184,ROWS(C$2:C2124)*24-19)))</f>
        <v/>
      </c>
      <c r="D2124" s="4" t="str" cm="1">
        <f t="array" ref="D2124">IF(INDEX(Assessment!$L$1:$L$63184,ROWS(D$2:D2124)*24-20)=0,"",INDEX(Assessment!$L$1:$L$63184,ROWS(D$2:D2124)*24-20))</f>
        <v/>
      </c>
      <c r="E2124" s="6" t="str" cm="1">
        <f t="array" ref="E2124">IF(INDEX(Assessment!$I$1:$I$63184,ROWS(E$2:E2124)*24-12)=0,"",INDEX(Assessment!$I$1:$I$63184,ROWS(E$2:E2124)*24-12))</f>
        <v/>
      </c>
      <c r="F2124" s="64" t="str" cm="1">
        <f t="array" ref="F2124">IF(INDEX(Assessment!$L$1:$L$63184,ROWS(F$2:F2124)*24-14)=0,"",INDEX(Assessment!$L$1:$L$63184,ROWS(F$2:F2124)*24-14))</f>
        <v/>
      </c>
      <c r="G2124" s="63" t="str" cm="1">
        <f t="array" ref="G2124">IF(INDEX(Assessment!$L$1:$L$63184,ROWS(G$2:G2124)*24-13)=0,"",INDEX(Assessment!$L$1:$L$63184,ROWS(G$2:G2124)*24-13))</f>
        <v/>
      </c>
      <c r="H2124" s="5" t="str" cm="1">
        <f t="array" ref="H2124">_xlfn.CONCAT(
IF(INDEX(Assessment!$L$1:$L$63184,ROWS(H$2:H2124)*24-8)&lt;&gt;FALSE, _xlfn.CONCAT(INDEX(Assessment!$L$1:$L$63184,ROWS(H$2:H2124)*24-8)," (",TEXT(INDEX(Assessment!$M$1:$M$63184,ROWS(H$2:H2124)*24-8),"m/yy"),") ",INDEX(Assessment!$N$1:$N$63184,ROWS(H$2:H2124)*24-8)),""),
IF(INDEX(Assessment!$L$1:$L$63184,ROWS(H$2:H2124)*24-7)&lt;&gt;FALSE, _xlfn.CONCAT(CHAR(10),INDEX(Assessment!$L$1:$L$63184,ROWS(H$2:H2124)*24-7)," (",TEXT(INDEX(Assessment!$M$1:$M$63184,ROWS(H$2:H2124)*24-7),"m/yy"),") ",INDEX(Assessment!$N$1:$N$63184,ROWS(H$2:H2124)*24-7)),""),
IF(INDEX(Assessment!$L$1:$L$63184,ROWS(H$2:H2124)*24-6)&lt;&gt;FALSE, _xlfn.CONCAT(CHAR(10),INDEX(Assessment!$L$1:$L$63184,ROWS(H$2:H2124)*24-6)," (",TEXT(INDEX(Assessment!$M$1:$M$63184,ROWS(H$2:H2124)*24-6),"m/yy"),") ",INDEX(Assessment!$N$1:$N$63184,ROWS(H$2:H2124)*24-6)),""),
IF(INDEX(Assessment!$L$1:$L$63184,ROWS(H$2:H2124)*24-5)&lt;&gt;FALSE, _xlfn.CONCAT(CHAR(10),INDEX(Assessment!$L$1:$L$63184,ROWS(H$2:H2124)*24-5)," (",TEXT(INDEX(Assessment!$M$1:$M$63184,ROWS(H$2:H2124)*24-5),"m/yy"),") ",INDEX(Assessment!$N$1:$N$63184,ROWS(H$2:H2124)*24-5)),""),
IF(INDEX(Assessment!$L$1:$L$63184,ROWS(H$2:H2124)*24-4)&lt;&gt;FALSE, _xlfn.CONCAT(CHAR(10),INDEX(Assessment!$L$1:$L$63184,ROWS(H$2:H2124)*24-4)," (",TEXT(INDEX(Assessment!$M$1:$M$63184,ROWS(H$2:H2124)*24-4),"m/yy"),") ",INDEX(Assessment!$N$1:$N$63184,ROWS(H$2:H2124)*24-4)),""),
IF(INDEX(Assessment!$L$1:$L$63184,ROWS(H$2:H2124)*24-3)&lt;&gt;FALSE, _xlfn.CONCAT(CHAR(10),INDEX(Assessment!$L$1:$L$63184,ROWS(H$2:H2124)*24-3)," (",TEXT(INDEX(Assessment!$M$1:$M$63184,ROWS(H$2:H2124)*24-3),"m/yy"),") ",INDEX(Assessment!$N$1:$N$63184,ROWS(H$2:H2124)*24-3)),""),
IF(INDEX(Assessment!$L$1:$L$63184,ROWS(H$2:H2124)*24-2)&lt;&gt;FALSE, _xlfn.CONCAT(CHAR(10),INDEX(Assessment!$L$1:$L$63184,ROWS(H$2:H2124)*24-2)," (",TEXT(INDEX(Assessment!$M$1:$M$63184,ROWS(H$2:H2124)*24-2),"m/yy"),") ",INDEX(Assessment!$N$1:$N$63184,ROWS(H$2:H2124)*24-2)),""),
IF(INDEX(Assessment!$L$1:$L$63184,ROWS(H$2:H2124)*24-1)&lt;&gt;FALSE, _xlfn.CONCAT(CHAR(10),INDEX(Assessment!$L$1:$L$63184,ROWS(H$2:H2124)*24-1),") ",TEXT(INDEX(Assessment!$M$1:$M$63184,ROWS(H$2:H2124)*24-1),"m/yy"),") ",INDEX(Assessment!$N$1:$N$63184,ROWS(H$2:H2124)*24-1)),"")
)</f>
        <v/>
      </c>
      <c r="I2124" s="4" t="str" cm="1">
        <f t="array" ref="I2124">IF(INDEX(Assessment!$L$1:$L$63184,ROWS(I$2:I2124)*24-17)=0,"",INDEX(Assessment!$L$1:$L$63184,ROWS(I$2:I2124)*24-17))</f>
        <v/>
      </c>
    </row>
    <row r="2125" spans="1:9" s="4" customFormat="1" x14ac:dyDescent="0.25">
      <c r="A2125" s="4" t="str" cm="1">
        <f t="array" ref="A2125">IF(INDEX(Assessment!$C$1:$C$63184,ROWS(A$2:A2125)*24-22)=0,"",INDEX(Assessment!$C$1:$C$63184,ROWS(A$2:A2125)*24-22))</f>
        <v/>
      </c>
      <c r="B2125" s="4" t="str" cm="1">
        <f t="array" ref="B2125">IF(INDEX(Assessment!$C$1:$C$63184,ROWS(B$2:B2125)*24-21)=0,"",INDEX(Assessment!$C$1:$C$63184,ROWS(B$2:B2125)*24-21))</f>
        <v/>
      </c>
      <c r="C2125" s="4" t="str" cm="1">
        <f t="array" ref="C2125">IF(INDEX(Assessment!$C$1:$C$63184,ROWS(C$2:C2125)*24-20)="","",_xlfn.CONCAT(INDEX(Assessment!$C$1:$C$63184,ROWS(C$2:C2125)*24-20), " ==&gt; ", INDEX(Assessment!$C$1:$C$63184,ROWS(C$2:C2125)*24-19)))</f>
        <v/>
      </c>
      <c r="D2125" s="4" t="str" cm="1">
        <f t="array" ref="D2125">IF(INDEX(Assessment!$L$1:$L$63184,ROWS(D$2:D2125)*24-20)=0,"",INDEX(Assessment!$L$1:$L$63184,ROWS(D$2:D2125)*24-20))</f>
        <v/>
      </c>
      <c r="E2125" s="6" t="str" cm="1">
        <f t="array" ref="E2125">IF(INDEX(Assessment!$I$1:$I$63184,ROWS(E$2:E2125)*24-12)=0,"",INDEX(Assessment!$I$1:$I$63184,ROWS(E$2:E2125)*24-12))</f>
        <v/>
      </c>
      <c r="F2125" s="64" t="str" cm="1">
        <f t="array" ref="F2125">IF(INDEX(Assessment!$L$1:$L$63184,ROWS(F$2:F2125)*24-14)=0,"",INDEX(Assessment!$L$1:$L$63184,ROWS(F$2:F2125)*24-14))</f>
        <v/>
      </c>
      <c r="G2125" s="63" t="str" cm="1">
        <f t="array" ref="G2125">IF(INDEX(Assessment!$L$1:$L$63184,ROWS(G$2:G2125)*24-13)=0,"",INDEX(Assessment!$L$1:$L$63184,ROWS(G$2:G2125)*24-13))</f>
        <v/>
      </c>
      <c r="H2125" s="5" t="str" cm="1">
        <f t="array" ref="H2125">_xlfn.CONCAT(
IF(INDEX(Assessment!$L$1:$L$63184,ROWS(H$2:H2125)*24-8)&lt;&gt;FALSE, _xlfn.CONCAT(INDEX(Assessment!$L$1:$L$63184,ROWS(H$2:H2125)*24-8)," (",TEXT(INDEX(Assessment!$M$1:$M$63184,ROWS(H$2:H2125)*24-8),"m/yy"),") ",INDEX(Assessment!$N$1:$N$63184,ROWS(H$2:H2125)*24-8)),""),
IF(INDEX(Assessment!$L$1:$L$63184,ROWS(H$2:H2125)*24-7)&lt;&gt;FALSE, _xlfn.CONCAT(CHAR(10),INDEX(Assessment!$L$1:$L$63184,ROWS(H$2:H2125)*24-7)," (",TEXT(INDEX(Assessment!$M$1:$M$63184,ROWS(H$2:H2125)*24-7),"m/yy"),") ",INDEX(Assessment!$N$1:$N$63184,ROWS(H$2:H2125)*24-7)),""),
IF(INDEX(Assessment!$L$1:$L$63184,ROWS(H$2:H2125)*24-6)&lt;&gt;FALSE, _xlfn.CONCAT(CHAR(10),INDEX(Assessment!$L$1:$L$63184,ROWS(H$2:H2125)*24-6)," (",TEXT(INDEX(Assessment!$M$1:$M$63184,ROWS(H$2:H2125)*24-6),"m/yy"),") ",INDEX(Assessment!$N$1:$N$63184,ROWS(H$2:H2125)*24-6)),""),
IF(INDEX(Assessment!$L$1:$L$63184,ROWS(H$2:H2125)*24-5)&lt;&gt;FALSE, _xlfn.CONCAT(CHAR(10),INDEX(Assessment!$L$1:$L$63184,ROWS(H$2:H2125)*24-5)," (",TEXT(INDEX(Assessment!$M$1:$M$63184,ROWS(H$2:H2125)*24-5),"m/yy"),") ",INDEX(Assessment!$N$1:$N$63184,ROWS(H$2:H2125)*24-5)),""),
IF(INDEX(Assessment!$L$1:$L$63184,ROWS(H$2:H2125)*24-4)&lt;&gt;FALSE, _xlfn.CONCAT(CHAR(10),INDEX(Assessment!$L$1:$L$63184,ROWS(H$2:H2125)*24-4)," (",TEXT(INDEX(Assessment!$M$1:$M$63184,ROWS(H$2:H2125)*24-4),"m/yy"),") ",INDEX(Assessment!$N$1:$N$63184,ROWS(H$2:H2125)*24-4)),""),
IF(INDEX(Assessment!$L$1:$L$63184,ROWS(H$2:H2125)*24-3)&lt;&gt;FALSE, _xlfn.CONCAT(CHAR(10),INDEX(Assessment!$L$1:$L$63184,ROWS(H$2:H2125)*24-3)," (",TEXT(INDEX(Assessment!$M$1:$M$63184,ROWS(H$2:H2125)*24-3),"m/yy"),") ",INDEX(Assessment!$N$1:$N$63184,ROWS(H$2:H2125)*24-3)),""),
IF(INDEX(Assessment!$L$1:$L$63184,ROWS(H$2:H2125)*24-2)&lt;&gt;FALSE, _xlfn.CONCAT(CHAR(10),INDEX(Assessment!$L$1:$L$63184,ROWS(H$2:H2125)*24-2)," (",TEXT(INDEX(Assessment!$M$1:$M$63184,ROWS(H$2:H2125)*24-2),"m/yy"),") ",INDEX(Assessment!$N$1:$N$63184,ROWS(H$2:H2125)*24-2)),""),
IF(INDEX(Assessment!$L$1:$L$63184,ROWS(H$2:H2125)*24-1)&lt;&gt;FALSE, _xlfn.CONCAT(CHAR(10),INDEX(Assessment!$L$1:$L$63184,ROWS(H$2:H2125)*24-1),") ",TEXT(INDEX(Assessment!$M$1:$M$63184,ROWS(H$2:H2125)*24-1),"m/yy"),") ",INDEX(Assessment!$N$1:$N$63184,ROWS(H$2:H2125)*24-1)),"")
)</f>
        <v/>
      </c>
      <c r="I2125" s="4" t="str" cm="1">
        <f t="array" ref="I2125">IF(INDEX(Assessment!$L$1:$L$63184,ROWS(I$2:I2125)*24-17)=0,"",INDEX(Assessment!$L$1:$L$63184,ROWS(I$2:I2125)*24-17))</f>
        <v/>
      </c>
    </row>
    <row r="2126" spans="1:9" s="4" customFormat="1" x14ac:dyDescent="0.25">
      <c r="A2126" s="4" t="str" cm="1">
        <f t="array" ref="A2126">IF(INDEX(Assessment!$C$1:$C$63184,ROWS(A$2:A2126)*24-22)=0,"",INDEX(Assessment!$C$1:$C$63184,ROWS(A$2:A2126)*24-22))</f>
        <v/>
      </c>
      <c r="B2126" s="4" t="str" cm="1">
        <f t="array" ref="B2126">IF(INDEX(Assessment!$C$1:$C$63184,ROWS(B$2:B2126)*24-21)=0,"",INDEX(Assessment!$C$1:$C$63184,ROWS(B$2:B2126)*24-21))</f>
        <v/>
      </c>
      <c r="C2126" s="4" t="str" cm="1">
        <f t="array" ref="C2126">IF(INDEX(Assessment!$C$1:$C$63184,ROWS(C$2:C2126)*24-20)="","",_xlfn.CONCAT(INDEX(Assessment!$C$1:$C$63184,ROWS(C$2:C2126)*24-20), " ==&gt; ", INDEX(Assessment!$C$1:$C$63184,ROWS(C$2:C2126)*24-19)))</f>
        <v/>
      </c>
      <c r="D2126" s="4" t="str" cm="1">
        <f t="array" ref="D2126">IF(INDEX(Assessment!$L$1:$L$63184,ROWS(D$2:D2126)*24-20)=0,"",INDEX(Assessment!$L$1:$L$63184,ROWS(D$2:D2126)*24-20))</f>
        <v/>
      </c>
      <c r="E2126" s="6" t="str" cm="1">
        <f t="array" ref="E2126">IF(INDEX(Assessment!$I$1:$I$63184,ROWS(E$2:E2126)*24-12)=0,"",INDEX(Assessment!$I$1:$I$63184,ROWS(E$2:E2126)*24-12))</f>
        <v/>
      </c>
      <c r="F2126" s="64" t="str" cm="1">
        <f t="array" ref="F2126">IF(INDEX(Assessment!$L$1:$L$63184,ROWS(F$2:F2126)*24-14)=0,"",INDEX(Assessment!$L$1:$L$63184,ROWS(F$2:F2126)*24-14))</f>
        <v/>
      </c>
      <c r="G2126" s="63" t="str" cm="1">
        <f t="array" ref="G2126">IF(INDEX(Assessment!$L$1:$L$63184,ROWS(G$2:G2126)*24-13)=0,"",INDEX(Assessment!$L$1:$L$63184,ROWS(G$2:G2126)*24-13))</f>
        <v/>
      </c>
      <c r="H2126" s="5" t="str" cm="1">
        <f t="array" ref="H2126">_xlfn.CONCAT(
IF(INDEX(Assessment!$L$1:$L$63184,ROWS(H$2:H2126)*24-8)&lt;&gt;FALSE, _xlfn.CONCAT(INDEX(Assessment!$L$1:$L$63184,ROWS(H$2:H2126)*24-8)," (",TEXT(INDEX(Assessment!$M$1:$M$63184,ROWS(H$2:H2126)*24-8),"m/yy"),") ",INDEX(Assessment!$N$1:$N$63184,ROWS(H$2:H2126)*24-8)),""),
IF(INDEX(Assessment!$L$1:$L$63184,ROWS(H$2:H2126)*24-7)&lt;&gt;FALSE, _xlfn.CONCAT(CHAR(10),INDEX(Assessment!$L$1:$L$63184,ROWS(H$2:H2126)*24-7)," (",TEXT(INDEX(Assessment!$M$1:$M$63184,ROWS(H$2:H2126)*24-7),"m/yy"),") ",INDEX(Assessment!$N$1:$N$63184,ROWS(H$2:H2126)*24-7)),""),
IF(INDEX(Assessment!$L$1:$L$63184,ROWS(H$2:H2126)*24-6)&lt;&gt;FALSE, _xlfn.CONCAT(CHAR(10),INDEX(Assessment!$L$1:$L$63184,ROWS(H$2:H2126)*24-6)," (",TEXT(INDEX(Assessment!$M$1:$M$63184,ROWS(H$2:H2126)*24-6),"m/yy"),") ",INDEX(Assessment!$N$1:$N$63184,ROWS(H$2:H2126)*24-6)),""),
IF(INDEX(Assessment!$L$1:$L$63184,ROWS(H$2:H2126)*24-5)&lt;&gt;FALSE, _xlfn.CONCAT(CHAR(10),INDEX(Assessment!$L$1:$L$63184,ROWS(H$2:H2126)*24-5)," (",TEXT(INDEX(Assessment!$M$1:$M$63184,ROWS(H$2:H2126)*24-5),"m/yy"),") ",INDEX(Assessment!$N$1:$N$63184,ROWS(H$2:H2126)*24-5)),""),
IF(INDEX(Assessment!$L$1:$L$63184,ROWS(H$2:H2126)*24-4)&lt;&gt;FALSE, _xlfn.CONCAT(CHAR(10),INDEX(Assessment!$L$1:$L$63184,ROWS(H$2:H2126)*24-4)," (",TEXT(INDEX(Assessment!$M$1:$M$63184,ROWS(H$2:H2126)*24-4),"m/yy"),") ",INDEX(Assessment!$N$1:$N$63184,ROWS(H$2:H2126)*24-4)),""),
IF(INDEX(Assessment!$L$1:$L$63184,ROWS(H$2:H2126)*24-3)&lt;&gt;FALSE, _xlfn.CONCAT(CHAR(10),INDEX(Assessment!$L$1:$L$63184,ROWS(H$2:H2126)*24-3)," (",TEXT(INDEX(Assessment!$M$1:$M$63184,ROWS(H$2:H2126)*24-3),"m/yy"),") ",INDEX(Assessment!$N$1:$N$63184,ROWS(H$2:H2126)*24-3)),""),
IF(INDEX(Assessment!$L$1:$L$63184,ROWS(H$2:H2126)*24-2)&lt;&gt;FALSE, _xlfn.CONCAT(CHAR(10),INDEX(Assessment!$L$1:$L$63184,ROWS(H$2:H2126)*24-2)," (",TEXT(INDEX(Assessment!$M$1:$M$63184,ROWS(H$2:H2126)*24-2),"m/yy"),") ",INDEX(Assessment!$N$1:$N$63184,ROWS(H$2:H2126)*24-2)),""),
IF(INDEX(Assessment!$L$1:$L$63184,ROWS(H$2:H2126)*24-1)&lt;&gt;FALSE, _xlfn.CONCAT(CHAR(10),INDEX(Assessment!$L$1:$L$63184,ROWS(H$2:H2126)*24-1),") ",TEXT(INDEX(Assessment!$M$1:$M$63184,ROWS(H$2:H2126)*24-1),"m/yy"),") ",INDEX(Assessment!$N$1:$N$63184,ROWS(H$2:H2126)*24-1)),"")
)</f>
        <v/>
      </c>
      <c r="I2126" s="4" t="str" cm="1">
        <f t="array" ref="I2126">IF(INDEX(Assessment!$L$1:$L$63184,ROWS(I$2:I2126)*24-17)=0,"",INDEX(Assessment!$L$1:$L$63184,ROWS(I$2:I2126)*24-17))</f>
        <v/>
      </c>
    </row>
    <row r="2127" spans="1:9" s="4" customFormat="1" x14ac:dyDescent="0.25">
      <c r="A2127" s="4" t="str" cm="1">
        <f t="array" ref="A2127">IF(INDEX(Assessment!$C$1:$C$63184,ROWS(A$2:A2127)*24-22)=0,"",INDEX(Assessment!$C$1:$C$63184,ROWS(A$2:A2127)*24-22))</f>
        <v/>
      </c>
      <c r="B2127" s="4" t="str" cm="1">
        <f t="array" ref="B2127">IF(INDEX(Assessment!$C$1:$C$63184,ROWS(B$2:B2127)*24-21)=0,"",INDEX(Assessment!$C$1:$C$63184,ROWS(B$2:B2127)*24-21))</f>
        <v/>
      </c>
      <c r="C2127" s="4" t="str" cm="1">
        <f t="array" ref="C2127">IF(INDEX(Assessment!$C$1:$C$63184,ROWS(C$2:C2127)*24-20)="","",_xlfn.CONCAT(INDEX(Assessment!$C$1:$C$63184,ROWS(C$2:C2127)*24-20), " ==&gt; ", INDEX(Assessment!$C$1:$C$63184,ROWS(C$2:C2127)*24-19)))</f>
        <v/>
      </c>
      <c r="D2127" s="4" t="str" cm="1">
        <f t="array" ref="D2127">IF(INDEX(Assessment!$L$1:$L$63184,ROWS(D$2:D2127)*24-20)=0,"",INDEX(Assessment!$L$1:$L$63184,ROWS(D$2:D2127)*24-20))</f>
        <v/>
      </c>
      <c r="E2127" s="6" t="str" cm="1">
        <f t="array" ref="E2127">IF(INDEX(Assessment!$I$1:$I$63184,ROWS(E$2:E2127)*24-12)=0,"",INDEX(Assessment!$I$1:$I$63184,ROWS(E$2:E2127)*24-12))</f>
        <v/>
      </c>
      <c r="F2127" s="64" t="str" cm="1">
        <f t="array" ref="F2127">IF(INDEX(Assessment!$L$1:$L$63184,ROWS(F$2:F2127)*24-14)=0,"",INDEX(Assessment!$L$1:$L$63184,ROWS(F$2:F2127)*24-14))</f>
        <v/>
      </c>
      <c r="G2127" s="63" t="str" cm="1">
        <f t="array" ref="G2127">IF(INDEX(Assessment!$L$1:$L$63184,ROWS(G$2:G2127)*24-13)=0,"",INDEX(Assessment!$L$1:$L$63184,ROWS(G$2:G2127)*24-13))</f>
        <v/>
      </c>
      <c r="H2127" s="5" t="str" cm="1">
        <f t="array" ref="H2127">_xlfn.CONCAT(
IF(INDEX(Assessment!$L$1:$L$63184,ROWS(H$2:H2127)*24-8)&lt;&gt;FALSE, _xlfn.CONCAT(INDEX(Assessment!$L$1:$L$63184,ROWS(H$2:H2127)*24-8)," (",TEXT(INDEX(Assessment!$M$1:$M$63184,ROWS(H$2:H2127)*24-8),"m/yy"),") ",INDEX(Assessment!$N$1:$N$63184,ROWS(H$2:H2127)*24-8)),""),
IF(INDEX(Assessment!$L$1:$L$63184,ROWS(H$2:H2127)*24-7)&lt;&gt;FALSE, _xlfn.CONCAT(CHAR(10),INDEX(Assessment!$L$1:$L$63184,ROWS(H$2:H2127)*24-7)," (",TEXT(INDEX(Assessment!$M$1:$M$63184,ROWS(H$2:H2127)*24-7),"m/yy"),") ",INDEX(Assessment!$N$1:$N$63184,ROWS(H$2:H2127)*24-7)),""),
IF(INDEX(Assessment!$L$1:$L$63184,ROWS(H$2:H2127)*24-6)&lt;&gt;FALSE, _xlfn.CONCAT(CHAR(10),INDEX(Assessment!$L$1:$L$63184,ROWS(H$2:H2127)*24-6)," (",TEXT(INDEX(Assessment!$M$1:$M$63184,ROWS(H$2:H2127)*24-6),"m/yy"),") ",INDEX(Assessment!$N$1:$N$63184,ROWS(H$2:H2127)*24-6)),""),
IF(INDEX(Assessment!$L$1:$L$63184,ROWS(H$2:H2127)*24-5)&lt;&gt;FALSE, _xlfn.CONCAT(CHAR(10),INDEX(Assessment!$L$1:$L$63184,ROWS(H$2:H2127)*24-5)," (",TEXT(INDEX(Assessment!$M$1:$M$63184,ROWS(H$2:H2127)*24-5),"m/yy"),") ",INDEX(Assessment!$N$1:$N$63184,ROWS(H$2:H2127)*24-5)),""),
IF(INDEX(Assessment!$L$1:$L$63184,ROWS(H$2:H2127)*24-4)&lt;&gt;FALSE, _xlfn.CONCAT(CHAR(10),INDEX(Assessment!$L$1:$L$63184,ROWS(H$2:H2127)*24-4)," (",TEXT(INDEX(Assessment!$M$1:$M$63184,ROWS(H$2:H2127)*24-4),"m/yy"),") ",INDEX(Assessment!$N$1:$N$63184,ROWS(H$2:H2127)*24-4)),""),
IF(INDEX(Assessment!$L$1:$L$63184,ROWS(H$2:H2127)*24-3)&lt;&gt;FALSE, _xlfn.CONCAT(CHAR(10),INDEX(Assessment!$L$1:$L$63184,ROWS(H$2:H2127)*24-3)," (",TEXT(INDEX(Assessment!$M$1:$M$63184,ROWS(H$2:H2127)*24-3),"m/yy"),") ",INDEX(Assessment!$N$1:$N$63184,ROWS(H$2:H2127)*24-3)),""),
IF(INDEX(Assessment!$L$1:$L$63184,ROWS(H$2:H2127)*24-2)&lt;&gt;FALSE, _xlfn.CONCAT(CHAR(10),INDEX(Assessment!$L$1:$L$63184,ROWS(H$2:H2127)*24-2)," (",TEXT(INDEX(Assessment!$M$1:$M$63184,ROWS(H$2:H2127)*24-2),"m/yy"),") ",INDEX(Assessment!$N$1:$N$63184,ROWS(H$2:H2127)*24-2)),""),
IF(INDEX(Assessment!$L$1:$L$63184,ROWS(H$2:H2127)*24-1)&lt;&gt;FALSE, _xlfn.CONCAT(CHAR(10),INDEX(Assessment!$L$1:$L$63184,ROWS(H$2:H2127)*24-1),") ",TEXT(INDEX(Assessment!$M$1:$M$63184,ROWS(H$2:H2127)*24-1),"m/yy"),") ",INDEX(Assessment!$N$1:$N$63184,ROWS(H$2:H2127)*24-1)),"")
)</f>
        <v/>
      </c>
      <c r="I2127" s="4" t="str" cm="1">
        <f t="array" ref="I2127">IF(INDEX(Assessment!$L$1:$L$63184,ROWS(I$2:I2127)*24-17)=0,"",INDEX(Assessment!$L$1:$L$63184,ROWS(I$2:I2127)*24-17))</f>
        <v/>
      </c>
    </row>
    <row r="2128" spans="1:9" s="4" customFormat="1" x14ac:dyDescent="0.25">
      <c r="A2128" s="4" t="str" cm="1">
        <f t="array" ref="A2128">IF(INDEX(Assessment!$C$1:$C$63184,ROWS(A$2:A2128)*24-22)=0,"",INDEX(Assessment!$C$1:$C$63184,ROWS(A$2:A2128)*24-22))</f>
        <v/>
      </c>
      <c r="B2128" s="4" t="str" cm="1">
        <f t="array" ref="B2128">IF(INDEX(Assessment!$C$1:$C$63184,ROWS(B$2:B2128)*24-21)=0,"",INDEX(Assessment!$C$1:$C$63184,ROWS(B$2:B2128)*24-21))</f>
        <v/>
      </c>
      <c r="C2128" s="4" t="str" cm="1">
        <f t="array" ref="C2128">IF(INDEX(Assessment!$C$1:$C$63184,ROWS(C$2:C2128)*24-20)="","",_xlfn.CONCAT(INDEX(Assessment!$C$1:$C$63184,ROWS(C$2:C2128)*24-20), " ==&gt; ", INDEX(Assessment!$C$1:$C$63184,ROWS(C$2:C2128)*24-19)))</f>
        <v/>
      </c>
      <c r="D2128" s="4" t="str" cm="1">
        <f t="array" ref="D2128">IF(INDEX(Assessment!$L$1:$L$63184,ROWS(D$2:D2128)*24-20)=0,"",INDEX(Assessment!$L$1:$L$63184,ROWS(D$2:D2128)*24-20))</f>
        <v/>
      </c>
      <c r="E2128" s="6" t="str" cm="1">
        <f t="array" ref="E2128">IF(INDEX(Assessment!$I$1:$I$63184,ROWS(E$2:E2128)*24-12)=0,"",INDEX(Assessment!$I$1:$I$63184,ROWS(E$2:E2128)*24-12))</f>
        <v/>
      </c>
      <c r="F2128" s="64" t="str" cm="1">
        <f t="array" ref="F2128">IF(INDEX(Assessment!$L$1:$L$63184,ROWS(F$2:F2128)*24-14)=0,"",INDEX(Assessment!$L$1:$L$63184,ROWS(F$2:F2128)*24-14))</f>
        <v/>
      </c>
      <c r="G2128" s="63" t="str" cm="1">
        <f t="array" ref="G2128">IF(INDEX(Assessment!$L$1:$L$63184,ROWS(G$2:G2128)*24-13)=0,"",INDEX(Assessment!$L$1:$L$63184,ROWS(G$2:G2128)*24-13))</f>
        <v/>
      </c>
      <c r="H2128" s="5" t="str" cm="1">
        <f t="array" ref="H2128">_xlfn.CONCAT(
IF(INDEX(Assessment!$L$1:$L$63184,ROWS(H$2:H2128)*24-8)&lt;&gt;FALSE, _xlfn.CONCAT(INDEX(Assessment!$L$1:$L$63184,ROWS(H$2:H2128)*24-8)," (",TEXT(INDEX(Assessment!$M$1:$M$63184,ROWS(H$2:H2128)*24-8),"m/yy"),") ",INDEX(Assessment!$N$1:$N$63184,ROWS(H$2:H2128)*24-8)),""),
IF(INDEX(Assessment!$L$1:$L$63184,ROWS(H$2:H2128)*24-7)&lt;&gt;FALSE, _xlfn.CONCAT(CHAR(10),INDEX(Assessment!$L$1:$L$63184,ROWS(H$2:H2128)*24-7)," (",TEXT(INDEX(Assessment!$M$1:$M$63184,ROWS(H$2:H2128)*24-7),"m/yy"),") ",INDEX(Assessment!$N$1:$N$63184,ROWS(H$2:H2128)*24-7)),""),
IF(INDEX(Assessment!$L$1:$L$63184,ROWS(H$2:H2128)*24-6)&lt;&gt;FALSE, _xlfn.CONCAT(CHAR(10),INDEX(Assessment!$L$1:$L$63184,ROWS(H$2:H2128)*24-6)," (",TEXT(INDEX(Assessment!$M$1:$M$63184,ROWS(H$2:H2128)*24-6),"m/yy"),") ",INDEX(Assessment!$N$1:$N$63184,ROWS(H$2:H2128)*24-6)),""),
IF(INDEX(Assessment!$L$1:$L$63184,ROWS(H$2:H2128)*24-5)&lt;&gt;FALSE, _xlfn.CONCAT(CHAR(10),INDEX(Assessment!$L$1:$L$63184,ROWS(H$2:H2128)*24-5)," (",TEXT(INDEX(Assessment!$M$1:$M$63184,ROWS(H$2:H2128)*24-5),"m/yy"),") ",INDEX(Assessment!$N$1:$N$63184,ROWS(H$2:H2128)*24-5)),""),
IF(INDEX(Assessment!$L$1:$L$63184,ROWS(H$2:H2128)*24-4)&lt;&gt;FALSE, _xlfn.CONCAT(CHAR(10),INDEX(Assessment!$L$1:$L$63184,ROWS(H$2:H2128)*24-4)," (",TEXT(INDEX(Assessment!$M$1:$M$63184,ROWS(H$2:H2128)*24-4),"m/yy"),") ",INDEX(Assessment!$N$1:$N$63184,ROWS(H$2:H2128)*24-4)),""),
IF(INDEX(Assessment!$L$1:$L$63184,ROWS(H$2:H2128)*24-3)&lt;&gt;FALSE, _xlfn.CONCAT(CHAR(10),INDEX(Assessment!$L$1:$L$63184,ROWS(H$2:H2128)*24-3)," (",TEXT(INDEX(Assessment!$M$1:$M$63184,ROWS(H$2:H2128)*24-3),"m/yy"),") ",INDEX(Assessment!$N$1:$N$63184,ROWS(H$2:H2128)*24-3)),""),
IF(INDEX(Assessment!$L$1:$L$63184,ROWS(H$2:H2128)*24-2)&lt;&gt;FALSE, _xlfn.CONCAT(CHAR(10),INDEX(Assessment!$L$1:$L$63184,ROWS(H$2:H2128)*24-2)," (",TEXT(INDEX(Assessment!$M$1:$M$63184,ROWS(H$2:H2128)*24-2),"m/yy"),") ",INDEX(Assessment!$N$1:$N$63184,ROWS(H$2:H2128)*24-2)),""),
IF(INDEX(Assessment!$L$1:$L$63184,ROWS(H$2:H2128)*24-1)&lt;&gt;FALSE, _xlfn.CONCAT(CHAR(10),INDEX(Assessment!$L$1:$L$63184,ROWS(H$2:H2128)*24-1),") ",TEXT(INDEX(Assessment!$M$1:$M$63184,ROWS(H$2:H2128)*24-1),"m/yy"),") ",INDEX(Assessment!$N$1:$N$63184,ROWS(H$2:H2128)*24-1)),"")
)</f>
        <v/>
      </c>
      <c r="I2128" s="4" t="str" cm="1">
        <f t="array" ref="I2128">IF(INDEX(Assessment!$L$1:$L$63184,ROWS(I$2:I2128)*24-17)=0,"",INDEX(Assessment!$L$1:$L$63184,ROWS(I$2:I2128)*24-17))</f>
        <v/>
      </c>
    </row>
    <row r="2129" spans="1:9" s="4" customFormat="1" x14ac:dyDescent="0.25">
      <c r="A2129" s="4" t="str" cm="1">
        <f t="array" ref="A2129">IF(INDEX(Assessment!$C$1:$C$63184,ROWS(A$2:A2129)*24-22)=0,"",INDEX(Assessment!$C$1:$C$63184,ROWS(A$2:A2129)*24-22))</f>
        <v/>
      </c>
      <c r="B2129" s="4" t="str" cm="1">
        <f t="array" ref="B2129">IF(INDEX(Assessment!$C$1:$C$63184,ROWS(B$2:B2129)*24-21)=0,"",INDEX(Assessment!$C$1:$C$63184,ROWS(B$2:B2129)*24-21))</f>
        <v/>
      </c>
      <c r="C2129" s="4" t="str" cm="1">
        <f t="array" ref="C2129">IF(INDEX(Assessment!$C$1:$C$63184,ROWS(C$2:C2129)*24-20)="","",_xlfn.CONCAT(INDEX(Assessment!$C$1:$C$63184,ROWS(C$2:C2129)*24-20), " ==&gt; ", INDEX(Assessment!$C$1:$C$63184,ROWS(C$2:C2129)*24-19)))</f>
        <v/>
      </c>
      <c r="D2129" s="4" t="str" cm="1">
        <f t="array" ref="D2129">IF(INDEX(Assessment!$L$1:$L$63184,ROWS(D$2:D2129)*24-20)=0,"",INDEX(Assessment!$L$1:$L$63184,ROWS(D$2:D2129)*24-20))</f>
        <v/>
      </c>
      <c r="E2129" s="6" t="str" cm="1">
        <f t="array" ref="E2129">IF(INDEX(Assessment!$I$1:$I$63184,ROWS(E$2:E2129)*24-12)=0,"",INDEX(Assessment!$I$1:$I$63184,ROWS(E$2:E2129)*24-12))</f>
        <v/>
      </c>
      <c r="F2129" s="64" t="str" cm="1">
        <f t="array" ref="F2129">IF(INDEX(Assessment!$L$1:$L$63184,ROWS(F$2:F2129)*24-14)=0,"",INDEX(Assessment!$L$1:$L$63184,ROWS(F$2:F2129)*24-14))</f>
        <v/>
      </c>
      <c r="G2129" s="63" t="str" cm="1">
        <f t="array" ref="G2129">IF(INDEX(Assessment!$L$1:$L$63184,ROWS(G$2:G2129)*24-13)=0,"",INDEX(Assessment!$L$1:$L$63184,ROWS(G$2:G2129)*24-13))</f>
        <v/>
      </c>
      <c r="H2129" s="5" t="str" cm="1">
        <f t="array" ref="H2129">_xlfn.CONCAT(
IF(INDEX(Assessment!$L$1:$L$63184,ROWS(H$2:H2129)*24-8)&lt;&gt;FALSE, _xlfn.CONCAT(INDEX(Assessment!$L$1:$L$63184,ROWS(H$2:H2129)*24-8)," (",TEXT(INDEX(Assessment!$M$1:$M$63184,ROWS(H$2:H2129)*24-8),"m/yy"),") ",INDEX(Assessment!$N$1:$N$63184,ROWS(H$2:H2129)*24-8)),""),
IF(INDEX(Assessment!$L$1:$L$63184,ROWS(H$2:H2129)*24-7)&lt;&gt;FALSE, _xlfn.CONCAT(CHAR(10),INDEX(Assessment!$L$1:$L$63184,ROWS(H$2:H2129)*24-7)," (",TEXT(INDEX(Assessment!$M$1:$M$63184,ROWS(H$2:H2129)*24-7),"m/yy"),") ",INDEX(Assessment!$N$1:$N$63184,ROWS(H$2:H2129)*24-7)),""),
IF(INDEX(Assessment!$L$1:$L$63184,ROWS(H$2:H2129)*24-6)&lt;&gt;FALSE, _xlfn.CONCAT(CHAR(10),INDEX(Assessment!$L$1:$L$63184,ROWS(H$2:H2129)*24-6)," (",TEXT(INDEX(Assessment!$M$1:$M$63184,ROWS(H$2:H2129)*24-6),"m/yy"),") ",INDEX(Assessment!$N$1:$N$63184,ROWS(H$2:H2129)*24-6)),""),
IF(INDEX(Assessment!$L$1:$L$63184,ROWS(H$2:H2129)*24-5)&lt;&gt;FALSE, _xlfn.CONCAT(CHAR(10),INDEX(Assessment!$L$1:$L$63184,ROWS(H$2:H2129)*24-5)," (",TEXT(INDEX(Assessment!$M$1:$M$63184,ROWS(H$2:H2129)*24-5),"m/yy"),") ",INDEX(Assessment!$N$1:$N$63184,ROWS(H$2:H2129)*24-5)),""),
IF(INDEX(Assessment!$L$1:$L$63184,ROWS(H$2:H2129)*24-4)&lt;&gt;FALSE, _xlfn.CONCAT(CHAR(10),INDEX(Assessment!$L$1:$L$63184,ROWS(H$2:H2129)*24-4)," (",TEXT(INDEX(Assessment!$M$1:$M$63184,ROWS(H$2:H2129)*24-4),"m/yy"),") ",INDEX(Assessment!$N$1:$N$63184,ROWS(H$2:H2129)*24-4)),""),
IF(INDEX(Assessment!$L$1:$L$63184,ROWS(H$2:H2129)*24-3)&lt;&gt;FALSE, _xlfn.CONCAT(CHAR(10),INDEX(Assessment!$L$1:$L$63184,ROWS(H$2:H2129)*24-3)," (",TEXT(INDEX(Assessment!$M$1:$M$63184,ROWS(H$2:H2129)*24-3),"m/yy"),") ",INDEX(Assessment!$N$1:$N$63184,ROWS(H$2:H2129)*24-3)),""),
IF(INDEX(Assessment!$L$1:$L$63184,ROWS(H$2:H2129)*24-2)&lt;&gt;FALSE, _xlfn.CONCAT(CHAR(10),INDEX(Assessment!$L$1:$L$63184,ROWS(H$2:H2129)*24-2)," (",TEXT(INDEX(Assessment!$M$1:$M$63184,ROWS(H$2:H2129)*24-2),"m/yy"),") ",INDEX(Assessment!$N$1:$N$63184,ROWS(H$2:H2129)*24-2)),""),
IF(INDEX(Assessment!$L$1:$L$63184,ROWS(H$2:H2129)*24-1)&lt;&gt;FALSE, _xlfn.CONCAT(CHAR(10),INDEX(Assessment!$L$1:$L$63184,ROWS(H$2:H2129)*24-1),") ",TEXT(INDEX(Assessment!$M$1:$M$63184,ROWS(H$2:H2129)*24-1),"m/yy"),") ",INDEX(Assessment!$N$1:$N$63184,ROWS(H$2:H2129)*24-1)),"")
)</f>
        <v/>
      </c>
      <c r="I2129" s="4" t="str" cm="1">
        <f t="array" ref="I2129">IF(INDEX(Assessment!$L$1:$L$63184,ROWS(I$2:I2129)*24-17)=0,"",INDEX(Assessment!$L$1:$L$63184,ROWS(I$2:I2129)*24-17))</f>
        <v/>
      </c>
    </row>
    <row r="2130" spans="1:9" s="4" customFormat="1" x14ac:dyDescent="0.25">
      <c r="A2130" s="4" t="str" cm="1">
        <f t="array" ref="A2130">IF(INDEX(Assessment!$C$1:$C$63184,ROWS(A$2:A2130)*24-22)=0,"",INDEX(Assessment!$C$1:$C$63184,ROWS(A$2:A2130)*24-22))</f>
        <v/>
      </c>
      <c r="B2130" s="4" t="str" cm="1">
        <f t="array" ref="B2130">IF(INDEX(Assessment!$C$1:$C$63184,ROWS(B$2:B2130)*24-21)=0,"",INDEX(Assessment!$C$1:$C$63184,ROWS(B$2:B2130)*24-21))</f>
        <v/>
      </c>
      <c r="C2130" s="4" t="str" cm="1">
        <f t="array" ref="C2130">IF(INDEX(Assessment!$C$1:$C$63184,ROWS(C$2:C2130)*24-20)="","",_xlfn.CONCAT(INDEX(Assessment!$C$1:$C$63184,ROWS(C$2:C2130)*24-20), " ==&gt; ", INDEX(Assessment!$C$1:$C$63184,ROWS(C$2:C2130)*24-19)))</f>
        <v/>
      </c>
      <c r="D2130" s="4" t="str" cm="1">
        <f t="array" ref="D2130">IF(INDEX(Assessment!$L$1:$L$63184,ROWS(D$2:D2130)*24-20)=0,"",INDEX(Assessment!$L$1:$L$63184,ROWS(D$2:D2130)*24-20))</f>
        <v/>
      </c>
      <c r="E2130" s="6" t="str" cm="1">
        <f t="array" ref="E2130">IF(INDEX(Assessment!$I$1:$I$63184,ROWS(E$2:E2130)*24-12)=0,"",INDEX(Assessment!$I$1:$I$63184,ROWS(E$2:E2130)*24-12))</f>
        <v/>
      </c>
      <c r="F2130" s="64" t="str" cm="1">
        <f t="array" ref="F2130">IF(INDEX(Assessment!$L$1:$L$63184,ROWS(F$2:F2130)*24-14)=0,"",INDEX(Assessment!$L$1:$L$63184,ROWS(F$2:F2130)*24-14))</f>
        <v/>
      </c>
      <c r="G2130" s="63" t="str" cm="1">
        <f t="array" ref="G2130">IF(INDEX(Assessment!$L$1:$L$63184,ROWS(G$2:G2130)*24-13)=0,"",INDEX(Assessment!$L$1:$L$63184,ROWS(G$2:G2130)*24-13))</f>
        <v/>
      </c>
      <c r="H2130" s="5" t="str" cm="1">
        <f t="array" ref="H2130">_xlfn.CONCAT(
IF(INDEX(Assessment!$L$1:$L$63184,ROWS(H$2:H2130)*24-8)&lt;&gt;FALSE, _xlfn.CONCAT(INDEX(Assessment!$L$1:$L$63184,ROWS(H$2:H2130)*24-8)," (",TEXT(INDEX(Assessment!$M$1:$M$63184,ROWS(H$2:H2130)*24-8),"m/yy"),") ",INDEX(Assessment!$N$1:$N$63184,ROWS(H$2:H2130)*24-8)),""),
IF(INDEX(Assessment!$L$1:$L$63184,ROWS(H$2:H2130)*24-7)&lt;&gt;FALSE, _xlfn.CONCAT(CHAR(10),INDEX(Assessment!$L$1:$L$63184,ROWS(H$2:H2130)*24-7)," (",TEXT(INDEX(Assessment!$M$1:$M$63184,ROWS(H$2:H2130)*24-7),"m/yy"),") ",INDEX(Assessment!$N$1:$N$63184,ROWS(H$2:H2130)*24-7)),""),
IF(INDEX(Assessment!$L$1:$L$63184,ROWS(H$2:H2130)*24-6)&lt;&gt;FALSE, _xlfn.CONCAT(CHAR(10),INDEX(Assessment!$L$1:$L$63184,ROWS(H$2:H2130)*24-6)," (",TEXT(INDEX(Assessment!$M$1:$M$63184,ROWS(H$2:H2130)*24-6),"m/yy"),") ",INDEX(Assessment!$N$1:$N$63184,ROWS(H$2:H2130)*24-6)),""),
IF(INDEX(Assessment!$L$1:$L$63184,ROWS(H$2:H2130)*24-5)&lt;&gt;FALSE, _xlfn.CONCAT(CHAR(10),INDEX(Assessment!$L$1:$L$63184,ROWS(H$2:H2130)*24-5)," (",TEXT(INDEX(Assessment!$M$1:$M$63184,ROWS(H$2:H2130)*24-5),"m/yy"),") ",INDEX(Assessment!$N$1:$N$63184,ROWS(H$2:H2130)*24-5)),""),
IF(INDEX(Assessment!$L$1:$L$63184,ROWS(H$2:H2130)*24-4)&lt;&gt;FALSE, _xlfn.CONCAT(CHAR(10),INDEX(Assessment!$L$1:$L$63184,ROWS(H$2:H2130)*24-4)," (",TEXT(INDEX(Assessment!$M$1:$M$63184,ROWS(H$2:H2130)*24-4),"m/yy"),") ",INDEX(Assessment!$N$1:$N$63184,ROWS(H$2:H2130)*24-4)),""),
IF(INDEX(Assessment!$L$1:$L$63184,ROWS(H$2:H2130)*24-3)&lt;&gt;FALSE, _xlfn.CONCAT(CHAR(10),INDEX(Assessment!$L$1:$L$63184,ROWS(H$2:H2130)*24-3)," (",TEXT(INDEX(Assessment!$M$1:$M$63184,ROWS(H$2:H2130)*24-3),"m/yy"),") ",INDEX(Assessment!$N$1:$N$63184,ROWS(H$2:H2130)*24-3)),""),
IF(INDEX(Assessment!$L$1:$L$63184,ROWS(H$2:H2130)*24-2)&lt;&gt;FALSE, _xlfn.CONCAT(CHAR(10),INDEX(Assessment!$L$1:$L$63184,ROWS(H$2:H2130)*24-2)," (",TEXT(INDEX(Assessment!$M$1:$M$63184,ROWS(H$2:H2130)*24-2),"m/yy"),") ",INDEX(Assessment!$N$1:$N$63184,ROWS(H$2:H2130)*24-2)),""),
IF(INDEX(Assessment!$L$1:$L$63184,ROWS(H$2:H2130)*24-1)&lt;&gt;FALSE, _xlfn.CONCAT(CHAR(10),INDEX(Assessment!$L$1:$L$63184,ROWS(H$2:H2130)*24-1),") ",TEXT(INDEX(Assessment!$M$1:$M$63184,ROWS(H$2:H2130)*24-1),"m/yy"),") ",INDEX(Assessment!$N$1:$N$63184,ROWS(H$2:H2130)*24-1)),"")
)</f>
        <v/>
      </c>
      <c r="I2130" s="4" t="str" cm="1">
        <f t="array" ref="I2130">IF(INDEX(Assessment!$L$1:$L$63184,ROWS(I$2:I2130)*24-17)=0,"",INDEX(Assessment!$L$1:$L$63184,ROWS(I$2:I2130)*24-17))</f>
        <v/>
      </c>
    </row>
    <row r="2131" spans="1:9" s="4" customFormat="1" x14ac:dyDescent="0.25">
      <c r="A2131" s="4" t="str" cm="1">
        <f t="array" ref="A2131">IF(INDEX(Assessment!$C$1:$C$63184,ROWS(A$2:A2131)*24-22)=0,"",INDEX(Assessment!$C$1:$C$63184,ROWS(A$2:A2131)*24-22))</f>
        <v/>
      </c>
      <c r="B2131" s="4" t="str" cm="1">
        <f t="array" ref="B2131">IF(INDEX(Assessment!$C$1:$C$63184,ROWS(B$2:B2131)*24-21)=0,"",INDEX(Assessment!$C$1:$C$63184,ROWS(B$2:B2131)*24-21))</f>
        <v/>
      </c>
      <c r="C2131" s="4" t="str" cm="1">
        <f t="array" ref="C2131">IF(INDEX(Assessment!$C$1:$C$63184,ROWS(C$2:C2131)*24-20)="","",_xlfn.CONCAT(INDEX(Assessment!$C$1:$C$63184,ROWS(C$2:C2131)*24-20), " ==&gt; ", INDEX(Assessment!$C$1:$C$63184,ROWS(C$2:C2131)*24-19)))</f>
        <v/>
      </c>
      <c r="D2131" s="4" t="str" cm="1">
        <f t="array" ref="D2131">IF(INDEX(Assessment!$L$1:$L$63184,ROWS(D$2:D2131)*24-20)=0,"",INDEX(Assessment!$L$1:$L$63184,ROWS(D$2:D2131)*24-20))</f>
        <v/>
      </c>
      <c r="E2131" s="6" t="str" cm="1">
        <f t="array" ref="E2131">IF(INDEX(Assessment!$I$1:$I$63184,ROWS(E$2:E2131)*24-12)=0,"",INDEX(Assessment!$I$1:$I$63184,ROWS(E$2:E2131)*24-12))</f>
        <v/>
      </c>
      <c r="F2131" s="64" t="str" cm="1">
        <f t="array" ref="F2131">IF(INDEX(Assessment!$L$1:$L$63184,ROWS(F$2:F2131)*24-14)=0,"",INDEX(Assessment!$L$1:$L$63184,ROWS(F$2:F2131)*24-14))</f>
        <v/>
      </c>
      <c r="G2131" s="63" t="str" cm="1">
        <f t="array" ref="G2131">IF(INDEX(Assessment!$L$1:$L$63184,ROWS(G$2:G2131)*24-13)=0,"",INDEX(Assessment!$L$1:$L$63184,ROWS(G$2:G2131)*24-13))</f>
        <v/>
      </c>
      <c r="H2131" s="5" t="str" cm="1">
        <f t="array" ref="H2131">_xlfn.CONCAT(
IF(INDEX(Assessment!$L$1:$L$63184,ROWS(H$2:H2131)*24-8)&lt;&gt;FALSE, _xlfn.CONCAT(INDEX(Assessment!$L$1:$L$63184,ROWS(H$2:H2131)*24-8)," (",TEXT(INDEX(Assessment!$M$1:$M$63184,ROWS(H$2:H2131)*24-8),"m/yy"),") ",INDEX(Assessment!$N$1:$N$63184,ROWS(H$2:H2131)*24-8)),""),
IF(INDEX(Assessment!$L$1:$L$63184,ROWS(H$2:H2131)*24-7)&lt;&gt;FALSE, _xlfn.CONCAT(CHAR(10),INDEX(Assessment!$L$1:$L$63184,ROWS(H$2:H2131)*24-7)," (",TEXT(INDEX(Assessment!$M$1:$M$63184,ROWS(H$2:H2131)*24-7),"m/yy"),") ",INDEX(Assessment!$N$1:$N$63184,ROWS(H$2:H2131)*24-7)),""),
IF(INDEX(Assessment!$L$1:$L$63184,ROWS(H$2:H2131)*24-6)&lt;&gt;FALSE, _xlfn.CONCAT(CHAR(10),INDEX(Assessment!$L$1:$L$63184,ROWS(H$2:H2131)*24-6)," (",TEXT(INDEX(Assessment!$M$1:$M$63184,ROWS(H$2:H2131)*24-6),"m/yy"),") ",INDEX(Assessment!$N$1:$N$63184,ROWS(H$2:H2131)*24-6)),""),
IF(INDEX(Assessment!$L$1:$L$63184,ROWS(H$2:H2131)*24-5)&lt;&gt;FALSE, _xlfn.CONCAT(CHAR(10),INDEX(Assessment!$L$1:$L$63184,ROWS(H$2:H2131)*24-5)," (",TEXT(INDEX(Assessment!$M$1:$M$63184,ROWS(H$2:H2131)*24-5),"m/yy"),") ",INDEX(Assessment!$N$1:$N$63184,ROWS(H$2:H2131)*24-5)),""),
IF(INDEX(Assessment!$L$1:$L$63184,ROWS(H$2:H2131)*24-4)&lt;&gt;FALSE, _xlfn.CONCAT(CHAR(10),INDEX(Assessment!$L$1:$L$63184,ROWS(H$2:H2131)*24-4)," (",TEXT(INDEX(Assessment!$M$1:$M$63184,ROWS(H$2:H2131)*24-4),"m/yy"),") ",INDEX(Assessment!$N$1:$N$63184,ROWS(H$2:H2131)*24-4)),""),
IF(INDEX(Assessment!$L$1:$L$63184,ROWS(H$2:H2131)*24-3)&lt;&gt;FALSE, _xlfn.CONCAT(CHAR(10),INDEX(Assessment!$L$1:$L$63184,ROWS(H$2:H2131)*24-3)," (",TEXT(INDEX(Assessment!$M$1:$M$63184,ROWS(H$2:H2131)*24-3),"m/yy"),") ",INDEX(Assessment!$N$1:$N$63184,ROWS(H$2:H2131)*24-3)),""),
IF(INDEX(Assessment!$L$1:$L$63184,ROWS(H$2:H2131)*24-2)&lt;&gt;FALSE, _xlfn.CONCAT(CHAR(10),INDEX(Assessment!$L$1:$L$63184,ROWS(H$2:H2131)*24-2)," (",TEXT(INDEX(Assessment!$M$1:$M$63184,ROWS(H$2:H2131)*24-2),"m/yy"),") ",INDEX(Assessment!$N$1:$N$63184,ROWS(H$2:H2131)*24-2)),""),
IF(INDEX(Assessment!$L$1:$L$63184,ROWS(H$2:H2131)*24-1)&lt;&gt;FALSE, _xlfn.CONCAT(CHAR(10),INDEX(Assessment!$L$1:$L$63184,ROWS(H$2:H2131)*24-1),") ",TEXT(INDEX(Assessment!$M$1:$M$63184,ROWS(H$2:H2131)*24-1),"m/yy"),") ",INDEX(Assessment!$N$1:$N$63184,ROWS(H$2:H2131)*24-1)),"")
)</f>
        <v/>
      </c>
      <c r="I2131" s="4" t="str" cm="1">
        <f t="array" ref="I2131">IF(INDEX(Assessment!$L$1:$L$63184,ROWS(I$2:I2131)*24-17)=0,"",INDEX(Assessment!$L$1:$L$63184,ROWS(I$2:I2131)*24-17))</f>
        <v/>
      </c>
    </row>
    <row r="2132" spans="1:9" s="4" customFormat="1" x14ac:dyDescent="0.25">
      <c r="A2132" s="4" t="str" cm="1">
        <f t="array" ref="A2132">IF(INDEX(Assessment!$C$1:$C$63184,ROWS(A$2:A2132)*24-22)=0,"",INDEX(Assessment!$C$1:$C$63184,ROWS(A$2:A2132)*24-22))</f>
        <v/>
      </c>
      <c r="B2132" s="4" t="str" cm="1">
        <f t="array" ref="B2132">IF(INDEX(Assessment!$C$1:$C$63184,ROWS(B$2:B2132)*24-21)=0,"",INDEX(Assessment!$C$1:$C$63184,ROWS(B$2:B2132)*24-21))</f>
        <v/>
      </c>
      <c r="C2132" s="4" t="str" cm="1">
        <f t="array" ref="C2132">IF(INDEX(Assessment!$C$1:$C$63184,ROWS(C$2:C2132)*24-20)="","",_xlfn.CONCAT(INDEX(Assessment!$C$1:$C$63184,ROWS(C$2:C2132)*24-20), " ==&gt; ", INDEX(Assessment!$C$1:$C$63184,ROWS(C$2:C2132)*24-19)))</f>
        <v/>
      </c>
      <c r="D2132" s="4" t="str" cm="1">
        <f t="array" ref="D2132">IF(INDEX(Assessment!$L$1:$L$63184,ROWS(D$2:D2132)*24-20)=0,"",INDEX(Assessment!$L$1:$L$63184,ROWS(D$2:D2132)*24-20))</f>
        <v/>
      </c>
      <c r="E2132" s="6" t="str" cm="1">
        <f t="array" ref="E2132">IF(INDEX(Assessment!$I$1:$I$63184,ROWS(E$2:E2132)*24-12)=0,"",INDEX(Assessment!$I$1:$I$63184,ROWS(E$2:E2132)*24-12))</f>
        <v/>
      </c>
      <c r="F2132" s="64" t="str" cm="1">
        <f t="array" ref="F2132">IF(INDEX(Assessment!$L$1:$L$63184,ROWS(F$2:F2132)*24-14)=0,"",INDEX(Assessment!$L$1:$L$63184,ROWS(F$2:F2132)*24-14))</f>
        <v/>
      </c>
      <c r="G2132" s="63" t="str" cm="1">
        <f t="array" ref="G2132">IF(INDEX(Assessment!$L$1:$L$63184,ROWS(G$2:G2132)*24-13)=0,"",INDEX(Assessment!$L$1:$L$63184,ROWS(G$2:G2132)*24-13))</f>
        <v/>
      </c>
      <c r="H2132" s="5" t="str" cm="1">
        <f t="array" ref="H2132">_xlfn.CONCAT(
IF(INDEX(Assessment!$L$1:$L$63184,ROWS(H$2:H2132)*24-8)&lt;&gt;FALSE, _xlfn.CONCAT(INDEX(Assessment!$L$1:$L$63184,ROWS(H$2:H2132)*24-8)," (",TEXT(INDEX(Assessment!$M$1:$M$63184,ROWS(H$2:H2132)*24-8),"m/yy"),") ",INDEX(Assessment!$N$1:$N$63184,ROWS(H$2:H2132)*24-8)),""),
IF(INDEX(Assessment!$L$1:$L$63184,ROWS(H$2:H2132)*24-7)&lt;&gt;FALSE, _xlfn.CONCAT(CHAR(10),INDEX(Assessment!$L$1:$L$63184,ROWS(H$2:H2132)*24-7)," (",TEXT(INDEX(Assessment!$M$1:$M$63184,ROWS(H$2:H2132)*24-7),"m/yy"),") ",INDEX(Assessment!$N$1:$N$63184,ROWS(H$2:H2132)*24-7)),""),
IF(INDEX(Assessment!$L$1:$L$63184,ROWS(H$2:H2132)*24-6)&lt;&gt;FALSE, _xlfn.CONCAT(CHAR(10),INDEX(Assessment!$L$1:$L$63184,ROWS(H$2:H2132)*24-6)," (",TEXT(INDEX(Assessment!$M$1:$M$63184,ROWS(H$2:H2132)*24-6),"m/yy"),") ",INDEX(Assessment!$N$1:$N$63184,ROWS(H$2:H2132)*24-6)),""),
IF(INDEX(Assessment!$L$1:$L$63184,ROWS(H$2:H2132)*24-5)&lt;&gt;FALSE, _xlfn.CONCAT(CHAR(10),INDEX(Assessment!$L$1:$L$63184,ROWS(H$2:H2132)*24-5)," (",TEXT(INDEX(Assessment!$M$1:$M$63184,ROWS(H$2:H2132)*24-5),"m/yy"),") ",INDEX(Assessment!$N$1:$N$63184,ROWS(H$2:H2132)*24-5)),""),
IF(INDEX(Assessment!$L$1:$L$63184,ROWS(H$2:H2132)*24-4)&lt;&gt;FALSE, _xlfn.CONCAT(CHAR(10),INDEX(Assessment!$L$1:$L$63184,ROWS(H$2:H2132)*24-4)," (",TEXT(INDEX(Assessment!$M$1:$M$63184,ROWS(H$2:H2132)*24-4),"m/yy"),") ",INDEX(Assessment!$N$1:$N$63184,ROWS(H$2:H2132)*24-4)),""),
IF(INDEX(Assessment!$L$1:$L$63184,ROWS(H$2:H2132)*24-3)&lt;&gt;FALSE, _xlfn.CONCAT(CHAR(10),INDEX(Assessment!$L$1:$L$63184,ROWS(H$2:H2132)*24-3)," (",TEXT(INDEX(Assessment!$M$1:$M$63184,ROWS(H$2:H2132)*24-3),"m/yy"),") ",INDEX(Assessment!$N$1:$N$63184,ROWS(H$2:H2132)*24-3)),""),
IF(INDEX(Assessment!$L$1:$L$63184,ROWS(H$2:H2132)*24-2)&lt;&gt;FALSE, _xlfn.CONCAT(CHAR(10),INDEX(Assessment!$L$1:$L$63184,ROWS(H$2:H2132)*24-2)," (",TEXT(INDEX(Assessment!$M$1:$M$63184,ROWS(H$2:H2132)*24-2),"m/yy"),") ",INDEX(Assessment!$N$1:$N$63184,ROWS(H$2:H2132)*24-2)),""),
IF(INDEX(Assessment!$L$1:$L$63184,ROWS(H$2:H2132)*24-1)&lt;&gt;FALSE, _xlfn.CONCAT(CHAR(10),INDEX(Assessment!$L$1:$L$63184,ROWS(H$2:H2132)*24-1),") ",TEXT(INDEX(Assessment!$M$1:$M$63184,ROWS(H$2:H2132)*24-1),"m/yy"),") ",INDEX(Assessment!$N$1:$N$63184,ROWS(H$2:H2132)*24-1)),"")
)</f>
        <v/>
      </c>
      <c r="I2132" s="4" t="str" cm="1">
        <f t="array" ref="I2132">IF(INDEX(Assessment!$L$1:$L$63184,ROWS(I$2:I2132)*24-17)=0,"",INDEX(Assessment!$L$1:$L$63184,ROWS(I$2:I2132)*24-17))</f>
        <v/>
      </c>
    </row>
    <row r="2133" spans="1:9" s="4" customFormat="1" x14ac:dyDescent="0.25">
      <c r="A2133" s="4" t="str" cm="1">
        <f t="array" ref="A2133">IF(INDEX(Assessment!$C$1:$C$63184,ROWS(A$2:A2133)*24-22)=0,"",INDEX(Assessment!$C$1:$C$63184,ROWS(A$2:A2133)*24-22))</f>
        <v/>
      </c>
      <c r="B2133" s="4" t="str" cm="1">
        <f t="array" ref="B2133">IF(INDEX(Assessment!$C$1:$C$63184,ROWS(B$2:B2133)*24-21)=0,"",INDEX(Assessment!$C$1:$C$63184,ROWS(B$2:B2133)*24-21))</f>
        <v/>
      </c>
      <c r="C2133" s="4" t="str" cm="1">
        <f t="array" ref="C2133">IF(INDEX(Assessment!$C$1:$C$63184,ROWS(C$2:C2133)*24-20)="","",_xlfn.CONCAT(INDEX(Assessment!$C$1:$C$63184,ROWS(C$2:C2133)*24-20), " ==&gt; ", INDEX(Assessment!$C$1:$C$63184,ROWS(C$2:C2133)*24-19)))</f>
        <v/>
      </c>
      <c r="D2133" s="4" t="str" cm="1">
        <f t="array" ref="D2133">IF(INDEX(Assessment!$L$1:$L$63184,ROWS(D$2:D2133)*24-20)=0,"",INDEX(Assessment!$L$1:$L$63184,ROWS(D$2:D2133)*24-20))</f>
        <v/>
      </c>
      <c r="E2133" s="6" t="str" cm="1">
        <f t="array" ref="E2133">IF(INDEX(Assessment!$I$1:$I$63184,ROWS(E$2:E2133)*24-12)=0,"",INDEX(Assessment!$I$1:$I$63184,ROWS(E$2:E2133)*24-12))</f>
        <v/>
      </c>
      <c r="F2133" s="64" t="str" cm="1">
        <f t="array" ref="F2133">IF(INDEX(Assessment!$L$1:$L$63184,ROWS(F$2:F2133)*24-14)=0,"",INDEX(Assessment!$L$1:$L$63184,ROWS(F$2:F2133)*24-14))</f>
        <v/>
      </c>
      <c r="G2133" s="63" t="str" cm="1">
        <f t="array" ref="G2133">IF(INDEX(Assessment!$L$1:$L$63184,ROWS(G$2:G2133)*24-13)=0,"",INDEX(Assessment!$L$1:$L$63184,ROWS(G$2:G2133)*24-13))</f>
        <v/>
      </c>
      <c r="H2133" s="5" t="str" cm="1">
        <f t="array" ref="H2133">_xlfn.CONCAT(
IF(INDEX(Assessment!$L$1:$L$63184,ROWS(H$2:H2133)*24-8)&lt;&gt;FALSE, _xlfn.CONCAT(INDEX(Assessment!$L$1:$L$63184,ROWS(H$2:H2133)*24-8)," (",TEXT(INDEX(Assessment!$M$1:$M$63184,ROWS(H$2:H2133)*24-8),"m/yy"),") ",INDEX(Assessment!$N$1:$N$63184,ROWS(H$2:H2133)*24-8)),""),
IF(INDEX(Assessment!$L$1:$L$63184,ROWS(H$2:H2133)*24-7)&lt;&gt;FALSE, _xlfn.CONCAT(CHAR(10),INDEX(Assessment!$L$1:$L$63184,ROWS(H$2:H2133)*24-7)," (",TEXT(INDEX(Assessment!$M$1:$M$63184,ROWS(H$2:H2133)*24-7),"m/yy"),") ",INDEX(Assessment!$N$1:$N$63184,ROWS(H$2:H2133)*24-7)),""),
IF(INDEX(Assessment!$L$1:$L$63184,ROWS(H$2:H2133)*24-6)&lt;&gt;FALSE, _xlfn.CONCAT(CHAR(10),INDEX(Assessment!$L$1:$L$63184,ROWS(H$2:H2133)*24-6)," (",TEXT(INDEX(Assessment!$M$1:$M$63184,ROWS(H$2:H2133)*24-6),"m/yy"),") ",INDEX(Assessment!$N$1:$N$63184,ROWS(H$2:H2133)*24-6)),""),
IF(INDEX(Assessment!$L$1:$L$63184,ROWS(H$2:H2133)*24-5)&lt;&gt;FALSE, _xlfn.CONCAT(CHAR(10),INDEX(Assessment!$L$1:$L$63184,ROWS(H$2:H2133)*24-5)," (",TEXT(INDEX(Assessment!$M$1:$M$63184,ROWS(H$2:H2133)*24-5),"m/yy"),") ",INDEX(Assessment!$N$1:$N$63184,ROWS(H$2:H2133)*24-5)),""),
IF(INDEX(Assessment!$L$1:$L$63184,ROWS(H$2:H2133)*24-4)&lt;&gt;FALSE, _xlfn.CONCAT(CHAR(10),INDEX(Assessment!$L$1:$L$63184,ROWS(H$2:H2133)*24-4)," (",TEXT(INDEX(Assessment!$M$1:$M$63184,ROWS(H$2:H2133)*24-4),"m/yy"),") ",INDEX(Assessment!$N$1:$N$63184,ROWS(H$2:H2133)*24-4)),""),
IF(INDEX(Assessment!$L$1:$L$63184,ROWS(H$2:H2133)*24-3)&lt;&gt;FALSE, _xlfn.CONCAT(CHAR(10),INDEX(Assessment!$L$1:$L$63184,ROWS(H$2:H2133)*24-3)," (",TEXT(INDEX(Assessment!$M$1:$M$63184,ROWS(H$2:H2133)*24-3),"m/yy"),") ",INDEX(Assessment!$N$1:$N$63184,ROWS(H$2:H2133)*24-3)),""),
IF(INDEX(Assessment!$L$1:$L$63184,ROWS(H$2:H2133)*24-2)&lt;&gt;FALSE, _xlfn.CONCAT(CHAR(10),INDEX(Assessment!$L$1:$L$63184,ROWS(H$2:H2133)*24-2)," (",TEXT(INDEX(Assessment!$M$1:$M$63184,ROWS(H$2:H2133)*24-2),"m/yy"),") ",INDEX(Assessment!$N$1:$N$63184,ROWS(H$2:H2133)*24-2)),""),
IF(INDEX(Assessment!$L$1:$L$63184,ROWS(H$2:H2133)*24-1)&lt;&gt;FALSE, _xlfn.CONCAT(CHAR(10),INDEX(Assessment!$L$1:$L$63184,ROWS(H$2:H2133)*24-1),") ",TEXT(INDEX(Assessment!$M$1:$M$63184,ROWS(H$2:H2133)*24-1),"m/yy"),") ",INDEX(Assessment!$N$1:$N$63184,ROWS(H$2:H2133)*24-1)),"")
)</f>
        <v/>
      </c>
      <c r="I2133" s="4" t="str" cm="1">
        <f t="array" ref="I2133">IF(INDEX(Assessment!$L$1:$L$63184,ROWS(I$2:I2133)*24-17)=0,"",INDEX(Assessment!$L$1:$L$63184,ROWS(I$2:I2133)*24-17))</f>
        <v/>
      </c>
    </row>
    <row r="2134" spans="1:9" s="4" customFormat="1" x14ac:dyDescent="0.25">
      <c r="A2134" s="4" t="str" cm="1">
        <f t="array" ref="A2134">IF(INDEX(Assessment!$C$1:$C$63184,ROWS(A$2:A2134)*24-22)=0,"",INDEX(Assessment!$C$1:$C$63184,ROWS(A$2:A2134)*24-22))</f>
        <v/>
      </c>
      <c r="B2134" s="4" t="str" cm="1">
        <f t="array" ref="B2134">IF(INDEX(Assessment!$C$1:$C$63184,ROWS(B$2:B2134)*24-21)=0,"",INDEX(Assessment!$C$1:$C$63184,ROWS(B$2:B2134)*24-21))</f>
        <v/>
      </c>
      <c r="C2134" s="4" t="str" cm="1">
        <f t="array" ref="C2134">IF(INDEX(Assessment!$C$1:$C$63184,ROWS(C$2:C2134)*24-20)="","",_xlfn.CONCAT(INDEX(Assessment!$C$1:$C$63184,ROWS(C$2:C2134)*24-20), " ==&gt; ", INDEX(Assessment!$C$1:$C$63184,ROWS(C$2:C2134)*24-19)))</f>
        <v/>
      </c>
      <c r="D2134" s="4" t="str" cm="1">
        <f t="array" ref="D2134">IF(INDEX(Assessment!$L$1:$L$63184,ROWS(D$2:D2134)*24-20)=0,"",INDEX(Assessment!$L$1:$L$63184,ROWS(D$2:D2134)*24-20))</f>
        <v/>
      </c>
      <c r="E2134" s="6" t="str" cm="1">
        <f t="array" ref="E2134">IF(INDEX(Assessment!$I$1:$I$63184,ROWS(E$2:E2134)*24-12)=0,"",INDEX(Assessment!$I$1:$I$63184,ROWS(E$2:E2134)*24-12))</f>
        <v/>
      </c>
      <c r="F2134" s="64" t="str" cm="1">
        <f t="array" ref="F2134">IF(INDEX(Assessment!$L$1:$L$63184,ROWS(F$2:F2134)*24-14)=0,"",INDEX(Assessment!$L$1:$L$63184,ROWS(F$2:F2134)*24-14))</f>
        <v/>
      </c>
      <c r="G2134" s="63" t="str" cm="1">
        <f t="array" ref="G2134">IF(INDEX(Assessment!$L$1:$L$63184,ROWS(G$2:G2134)*24-13)=0,"",INDEX(Assessment!$L$1:$L$63184,ROWS(G$2:G2134)*24-13))</f>
        <v/>
      </c>
      <c r="H2134" s="5" t="str" cm="1">
        <f t="array" ref="H2134">_xlfn.CONCAT(
IF(INDEX(Assessment!$L$1:$L$63184,ROWS(H$2:H2134)*24-8)&lt;&gt;FALSE, _xlfn.CONCAT(INDEX(Assessment!$L$1:$L$63184,ROWS(H$2:H2134)*24-8)," (",TEXT(INDEX(Assessment!$M$1:$M$63184,ROWS(H$2:H2134)*24-8),"m/yy"),") ",INDEX(Assessment!$N$1:$N$63184,ROWS(H$2:H2134)*24-8)),""),
IF(INDEX(Assessment!$L$1:$L$63184,ROWS(H$2:H2134)*24-7)&lt;&gt;FALSE, _xlfn.CONCAT(CHAR(10),INDEX(Assessment!$L$1:$L$63184,ROWS(H$2:H2134)*24-7)," (",TEXT(INDEX(Assessment!$M$1:$M$63184,ROWS(H$2:H2134)*24-7),"m/yy"),") ",INDEX(Assessment!$N$1:$N$63184,ROWS(H$2:H2134)*24-7)),""),
IF(INDEX(Assessment!$L$1:$L$63184,ROWS(H$2:H2134)*24-6)&lt;&gt;FALSE, _xlfn.CONCAT(CHAR(10),INDEX(Assessment!$L$1:$L$63184,ROWS(H$2:H2134)*24-6)," (",TEXT(INDEX(Assessment!$M$1:$M$63184,ROWS(H$2:H2134)*24-6),"m/yy"),") ",INDEX(Assessment!$N$1:$N$63184,ROWS(H$2:H2134)*24-6)),""),
IF(INDEX(Assessment!$L$1:$L$63184,ROWS(H$2:H2134)*24-5)&lt;&gt;FALSE, _xlfn.CONCAT(CHAR(10),INDEX(Assessment!$L$1:$L$63184,ROWS(H$2:H2134)*24-5)," (",TEXT(INDEX(Assessment!$M$1:$M$63184,ROWS(H$2:H2134)*24-5),"m/yy"),") ",INDEX(Assessment!$N$1:$N$63184,ROWS(H$2:H2134)*24-5)),""),
IF(INDEX(Assessment!$L$1:$L$63184,ROWS(H$2:H2134)*24-4)&lt;&gt;FALSE, _xlfn.CONCAT(CHAR(10),INDEX(Assessment!$L$1:$L$63184,ROWS(H$2:H2134)*24-4)," (",TEXT(INDEX(Assessment!$M$1:$M$63184,ROWS(H$2:H2134)*24-4),"m/yy"),") ",INDEX(Assessment!$N$1:$N$63184,ROWS(H$2:H2134)*24-4)),""),
IF(INDEX(Assessment!$L$1:$L$63184,ROWS(H$2:H2134)*24-3)&lt;&gt;FALSE, _xlfn.CONCAT(CHAR(10),INDEX(Assessment!$L$1:$L$63184,ROWS(H$2:H2134)*24-3)," (",TEXT(INDEX(Assessment!$M$1:$M$63184,ROWS(H$2:H2134)*24-3),"m/yy"),") ",INDEX(Assessment!$N$1:$N$63184,ROWS(H$2:H2134)*24-3)),""),
IF(INDEX(Assessment!$L$1:$L$63184,ROWS(H$2:H2134)*24-2)&lt;&gt;FALSE, _xlfn.CONCAT(CHAR(10),INDEX(Assessment!$L$1:$L$63184,ROWS(H$2:H2134)*24-2)," (",TEXT(INDEX(Assessment!$M$1:$M$63184,ROWS(H$2:H2134)*24-2),"m/yy"),") ",INDEX(Assessment!$N$1:$N$63184,ROWS(H$2:H2134)*24-2)),""),
IF(INDEX(Assessment!$L$1:$L$63184,ROWS(H$2:H2134)*24-1)&lt;&gt;FALSE, _xlfn.CONCAT(CHAR(10),INDEX(Assessment!$L$1:$L$63184,ROWS(H$2:H2134)*24-1),") ",TEXT(INDEX(Assessment!$M$1:$M$63184,ROWS(H$2:H2134)*24-1),"m/yy"),") ",INDEX(Assessment!$N$1:$N$63184,ROWS(H$2:H2134)*24-1)),"")
)</f>
        <v/>
      </c>
      <c r="I2134" s="4" t="str" cm="1">
        <f t="array" ref="I2134">IF(INDEX(Assessment!$L$1:$L$63184,ROWS(I$2:I2134)*24-17)=0,"",INDEX(Assessment!$L$1:$L$63184,ROWS(I$2:I2134)*24-17))</f>
        <v/>
      </c>
    </row>
    <row r="2135" spans="1:9" s="4" customFormat="1" x14ac:dyDescent="0.25">
      <c r="A2135" s="4" t="str" cm="1">
        <f t="array" ref="A2135">IF(INDEX(Assessment!$C$1:$C$63184,ROWS(A$2:A2135)*24-22)=0,"",INDEX(Assessment!$C$1:$C$63184,ROWS(A$2:A2135)*24-22))</f>
        <v/>
      </c>
      <c r="B2135" s="4" t="str" cm="1">
        <f t="array" ref="B2135">IF(INDEX(Assessment!$C$1:$C$63184,ROWS(B$2:B2135)*24-21)=0,"",INDEX(Assessment!$C$1:$C$63184,ROWS(B$2:B2135)*24-21))</f>
        <v/>
      </c>
      <c r="C2135" s="4" t="str" cm="1">
        <f t="array" ref="C2135">IF(INDEX(Assessment!$C$1:$C$63184,ROWS(C$2:C2135)*24-20)="","",_xlfn.CONCAT(INDEX(Assessment!$C$1:$C$63184,ROWS(C$2:C2135)*24-20), " ==&gt; ", INDEX(Assessment!$C$1:$C$63184,ROWS(C$2:C2135)*24-19)))</f>
        <v/>
      </c>
      <c r="D2135" s="4" t="str" cm="1">
        <f t="array" ref="D2135">IF(INDEX(Assessment!$L$1:$L$63184,ROWS(D$2:D2135)*24-20)=0,"",INDEX(Assessment!$L$1:$L$63184,ROWS(D$2:D2135)*24-20))</f>
        <v/>
      </c>
      <c r="E2135" s="6" t="str" cm="1">
        <f t="array" ref="E2135">IF(INDEX(Assessment!$I$1:$I$63184,ROWS(E$2:E2135)*24-12)=0,"",INDEX(Assessment!$I$1:$I$63184,ROWS(E$2:E2135)*24-12))</f>
        <v/>
      </c>
      <c r="F2135" s="64" t="str" cm="1">
        <f t="array" ref="F2135">IF(INDEX(Assessment!$L$1:$L$63184,ROWS(F$2:F2135)*24-14)=0,"",INDEX(Assessment!$L$1:$L$63184,ROWS(F$2:F2135)*24-14))</f>
        <v/>
      </c>
      <c r="G2135" s="63" t="str" cm="1">
        <f t="array" ref="G2135">IF(INDEX(Assessment!$L$1:$L$63184,ROWS(G$2:G2135)*24-13)=0,"",INDEX(Assessment!$L$1:$L$63184,ROWS(G$2:G2135)*24-13))</f>
        <v/>
      </c>
      <c r="H2135" s="5" t="str" cm="1">
        <f t="array" ref="H2135">_xlfn.CONCAT(
IF(INDEX(Assessment!$L$1:$L$63184,ROWS(H$2:H2135)*24-8)&lt;&gt;FALSE, _xlfn.CONCAT(INDEX(Assessment!$L$1:$L$63184,ROWS(H$2:H2135)*24-8)," (",TEXT(INDEX(Assessment!$M$1:$M$63184,ROWS(H$2:H2135)*24-8),"m/yy"),") ",INDEX(Assessment!$N$1:$N$63184,ROWS(H$2:H2135)*24-8)),""),
IF(INDEX(Assessment!$L$1:$L$63184,ROWS(H$2:H2135)*24-7)&lt;&gt;FALSE, _xlfn.CONCAT(CHAR(10),INDEX(Assessment!$L$1:$L$63184,ROWS(H$2:H2135)*24-7)," (",TEXT(INDEX(Assessment!$M$1:$M$63184,ROWS(H$2:H2135)*24-7),"m/yy"),") ",INDEX(Assessment!$N$1:$N$63184,ROWS(H$2:H2135)*24-7)),""),
IF(INDEX(Assessment!$L$1:$L$63184,ROWS(H$2:H2135)*24-6)&lt;&gt;FALSE, _xlfn.CONCAT(CHAR(10),INDEX(Assessment!$L$1:$L$63184,ROWS(H$2:H2135)*24-6)," (",TEXT(INDEX(Assessment!$M$1:$M$63184,ROWS(H$2:H2135)*24-6),"m/yy"),") ",INDEX(Assessment!$N$1:$N$63184,ROWS(H$2:H2135)*24-6)),""),
IF(INDEX(Assessment!$L$1:$L$63184,ROWS(H$2:H2135)*24-5)&lt;&gt;FALSE, _xlfn.CONCAT(CHAR(10),INDEX(Assessment!$L$1:$L$63184,ROWS(H$2:H2135)*24-5)," (",TEXT(INDEX(Assessment!$M$1:$M$63184,ROWS(H$2:H2135)*24-5),"m/yy"),") ",INDEX(Assessment!$N$1:$N$63184,ROWS(H$2:H2135)*24-5)),""),
IF(INDEX(Assessment!$L$1:$L$63184,ROWS(H$2:H2135)*24-4)&lt;&gt;FALSE, _xlfn.CONCAT(CHAR(10),INDEX(Assessment!$L$1:$L$63184,ROWS(H$2:H2135)*24-4)," (",TEXT(INDEX(Assessment!$M$1:$M$63184,ROWS(H$2:H2135)*24-4),"m/yy"),") ",INDEX(Assessment!$N$1:$N$63184,ROWS(H$2:H2135)*24-4)),""),
IF(INDEX(Assessment!$L$1:$L$63184,ROWS(H$2:H2135)*24-3)&lt;&gt;FALSE, _xlfn.CONCAT(CHAR(10),INDEX(Assessment!$L$1:$L$63184,ROWS(H$2:H2135)*24-3)," (",TEXT(INDEX(Assessment!$M$1:$M$63184,ROWS(H$2:H2135)*24-3),"m/yy"),") ",INDEX(Assessment!$N$1:$N$63184,ROWS(H$2:H2135)*24-3)),""),
IF(INDEX(Assessment!$L$1:$L$63184,ROWS(H$2:H2135)*24-2)&lt;&gt;FALSE, _xlfn.CONCAT(CHAR(10),INDEX(Assessment!$L$1:$L$63184,ROWS(H$2:H2135)*24-2)," (",TEXT(INDEX(Assessment!$M$1:$M$63184,ROWS(H$2:H2135)*24-2),"m/yy"),") ",INDEX(Assessment!$N$1:$N$63184,ROWS(H$2:H2135)*24-2)),""),
IF(INDEX(Assessment!$L$1:$L$63184,ROWS(H$2:H2135)*24-1)&lt;&gt;FALSE, _xlfn.CONCAT(CHAR(10),INDEX(Assessment!$L$1:$L$63184,ROWS(H$2:H2135)*24-1),") ",TEXT(INDEX(Assessment!$M$1:$M$63184,ROWS(H$2:H2135)*24-1),"m/yy"),") ",INDEX(Assessment!$N$1:$N$63184,ROWS(H$2:H2135)*24-1)),"")
)</f>
        <v/>
      </c>
      <c r="I2135" s="4" t="str" cm="1">
        <f t="array" ref="I2135">IF(INDEX(Assessment!$L$1:$L$63184,ROWS(I$2:I2135)*24-17)=0,"",INDEX(Assessment!$L$1:$L$63184,ROWS(I$2:I2135)*24-17))</f>
        <v/>
      </c>
    </row>
    <row r="2136" spans="1:9" s="4" customFormat="1" x14ac:dyDescent="0.25">
      <c r="A2136" s="4" t="str" cm="1">
        <f t="array" ref="A2136">IF(INDEX(Assessment!$C$1:$C$63184,ROWS(A$2:A2136)*24-22)=0,"",INDEX(Assessment!$C$1:$C$63184,ROWS(A$2:A2136)*24-22))</f>
        <v/>
      </c>
      <c r="B2136" s="4" t="str" cm="1">
        <f t="array" ref="B2136">IF(INDEX(Assessment!$C$1:$C$63184,ROWS(B$2:B2136)*24-21)=0,"",INDEX(Assessment!$C$1:$C$63184,ROWS(B$2:B2136)*24-21))</f>
        <v/>
      </c>
      <c r="C2136" s="4" t="str" cm="1">
        <f t="array" ref="C2136">IF(INDEX(Assessment!$C$1:$C$63184,ROWS(C$2:C2136)*24-20)="","",_xlfn.CONCAT(INDEX(Assessment!$C$1:$C$63184,ROWS(C$2:C2136)*24-20), " ==&gt; ", INDEX(Assessment!$C$1:$C$63184,ROWS(C$2:C2136)*24-19)))</f>
        <v/>
      </c>
      <c r="D2136" s="4" t="str" cm="1">
        <f t="array" ref="D2136">IF(INDEX(Assessment!$L$1:$L$63184,ROWS(D$2:D2136)*24-20)=0,"",INDEX(Assessment!$L$1:$L$63184,ROWS(D$2:D2136)*24-20))</f>
        <v/>
      </c>
      <c r="E2136" s="6" t="str" cm="1">
        <f t="array" ref="E2136">IF(INDEX(Assessment!$I$1:$I$63184,ROWS(E$2:E2136)*24-12)=0,"",INDEX(Assessment!$I$1:$I$63184,ROWS(E$2:E2136)*24-12))</f>
        <v/>
      </c>
      <c r="F2136" s="64" t="str" cm="1">
        <f t="array" ref="F2136">IF(INDEX(Assessment!$L$1:$L$63184,ROWS(F$2:F2136)*24-14)=0,"",INDEX(Assessment!$L$1:$L$63184,ROWS(F$2:F2136)*24-14))</f>
        <v/>
      </c>
      <c r="G2136" s="63" t="str" cm="1">
        <f t="array" ref="G2136">IF(INDEX(Assessment!$L$1:$L$63184,ROWS(G$2:G2136)*24-13)=0,"",INDEX(Assessment!$L$1:$L$63184,ROWS(G$2:G2136)*24-13))</f>
        <v/>
      </c>
      <c r="H2136" s="5" t="str" cm="1">
        <f t="array" ref="H2136">_xlfn.CONCAT(
IF(INDEX(Assessment!$L$1:$L$63184,ROWS(H$2:H2136)*24-8)&lt;&gt;FALSE, _xlfn.CONCAT(INDEX(Assessment!$L$1:$L$63184,ROWS(H$2:H2136)*24-8)," (",TEXT(INDEX(Assessment!$M$1:$M$63184,ROWS(H$2:H2136)*24-8),"m/yy"),") ",INDEX(Assessment!$N$1:$N$63184,ROWS(H$2:H2136)*24-8)),""),
IF(INDEX(Assessment!$L$1:$L$63184,ROWS(H$2:H2136)*24-7)&lt;&gt;FALSE, _xlfn.CONCAT(CHAR(10),INDEX(Assessment!$L$1:$L$63184,ROWS(H$2:H2136)*24-7)," (",TEXT(INDEX(Assessment!$M$1:$M$63184,ROWS(H$2:H2136)*24-7),"m/yy"),") ",INDEX(Assessment!$N$1:$N$63184,ROWS(H$2:H2136)*24-7)),""),
IF(INDEX(Assessment!$L$1:$L$63184,ROWS(H$2:H2136)*24-6)&lt;&gt;FALSE, _xlfn.CONCAT(CHAR(10),INDEX(Assessment!$L$1:$L$63184,ROWS(H$2:H2136)*24-6)," (",TEXT(INDEX(Assessment!$M$1:$M$63184,ROWS(H$2:H2136)*24-6),"m/yy"),") ",INDEX(Assessment!$N$1:$N$63184,ROWS(H$2:H2136)*24-6)),""),
IF(INDEX(Assessment!$L$1:$L$63184,ROWS(H$2:H2136)*24-5)&lt;&gt;FALSE, _xlfn.CONCAT(CHAR(10),INDEX(Assessment!$L$1:$L$63184,ROWS(H$2:H2136)*24-5)," (",TEXT(INDEX(Assessment!$M$1:$M$63184,ROWS(H$2:H2136)*24-5),"m/yy"),") ",INDEX(Assessment!$N$1:$N$63184,ROWS(H$2:H2136)*24-5)),""),
IF(INDEX(Assessment!$L$1:$L$63184,ROWS(H$2:H2136)*24-4)&lt;&gt;FALSE, _xlfn.CONCAT(CHAR(10),INDEX(Assessment!$L$1:$L$63184,ROWS(H$2:H2136)*24-4)," (",TEXT(INDEX(Assessment!$M$1:$M$63184,ROWS(H$2:H2136)*24-4),"m/yy"),") ",INDEX(Assessment!$N$1:$N$63184,ROWS(H$2:H2136)*24-4)),""),
IF(INDEX(Assessment!$L$1:$L$63184,ROWS(H$2:H2136)*24-3)&lt;&gt;FALSE, _xlfn.CONCAT(CHAR(10),INDEX(Assessment!$L$1:$L$63184,ROWS(H$2:H2136)*24-3)," (",TEXT(INDEX(Assessment!$M$1:$M$63184,ROWS(H$2:H2136)*24-3),"m/yy"),") ",INDEX(Assessment!$N$1:$N$63184,ROWS(H$2:H2136)*24-3)),""),
IF(INDEX(Assessment!$L$1:$L$63184,ROWS(H$2:H2136)*24-2)&lt;&gt;FALSE, _xlfn.CONCAT(CHAR(10),INDEX(Assessment!$L$1:$L$63184,ROWS(H$2:H2136)*24-2)," (",TEXT(INDEX(Assessment!$M$1:$M$63184,ROWS(H$2:H2136)*24-2),"m/yy"),") ",INDEX(Assessment!$N$1:$N$63184,ROWS(H$2:H2136)*24-2)),""),
IF(INDEX(Assessment!$L$1:$L$63184,ROWS(H$2:H2136)*24-1)&lt;&gt;FALSE, _xlfn.CONCAT(CHAR(10),INDEX(Assessment!$L$1:$L$63184,ROWS(H$2:H2136)*24-1),") ",TEXT(INDEX(Assessment!$M$1:$M$63184,ROWS(H$2:H2136)*24-1),"m/yy"),") ",INDEX(Assessment!$N$1:$N$63184,ROWS(H$2:H2136)*24-1)),"")
)</f>
        <v/>
      </c>
      <c r="I2136" s="4" t="str" cm="1">
        <f t="array" ref="I2136">IF(INDEX(Assessment!$L$1:$L$63184,ROWS(I$2:I2136)*24-17)=0,"",INDEX(Assessment!$L$1:$L$63184,ROWS(I$2:I2136)*24-17))</f>
        <v/>
      </c>
    </row>
    <row r="2137" spans="1:9" s="4" customFormat="1" x14ac:dyDescent="0.25">
      <c r="A2137" s="4" t="str" cm="1">
        <f t="array" ref="A2137">IF(INDEX(Assessment!$C$1:$C$63184,ROWS(A$2:A2137)*24-22)=0,"",INDEX(Assessment!$C$1:$C$63184,ROWS(A$2:A2137)*24-22))</f>
        <v/>
      </c>
      <c r="B2137" s="4" t="str" cm="1">
        <f t="array" ref="B2137">IF(INDEX(Assessment!$C$1:$C$63184,ROWS(B$2:B2137)*24-21)=0,"",INDEX(Assessment!$C$1:$C$63184,ROWS(B$2:B2137)*24-21))</f>
        <v/>
      </c>
      <c r="C2137" s="4" t="str" cm="1">
        <f t="array" ref="C2137">IF(INDEX(Assessment!$C$1:$C$63184,ROWS(C$2:C2137)*24-20)="","",_xlfn.CONCAT(INDEX(Assessment!$C$1:$C$63184,ROWS(C$2:C2137)*24-20), " ==&gt; ", INDEX(Assessment!$C$1:$C$63184,ROWS(C$2:C2137)*24-19)))</f>
        <v/>
      </c>
      <c r="D2137" s="4" t="str" cm="1">
        <f t="array" ref="D2137">IF(INDEX(Assessment!$L$1:$L$63184,ROWS(D$2:D2137)*24-20)=0,"",INDEX(Assessment!$L$1:$L$63184,ROWS(D$2:D2137)*24-20))</f>
        <v/>
      </c>
      <c r="E2137" s="6" t="str" cm="1">
        <f t="array" ref="E2137">IF(INDEX(Assessment!$I$1:$I$63184,ROWS(E$2:E2137)*24-12)=0,"",INDEX(Assessment!$I$1:$I$63184,ROWS(E$2:E2137)*24-12))</f>
        <v/>
      </c>
      <c r="F2137" s="64" t="str" cm="1">
        <f t="array" ref="F2137">IF(INDEX(Assessment!$L$1:$L$63184,ROWS(F$2:F2137)*24-14)=0,"",INDEX(Assessment!$L$1:$L$63184,ROWS(F$2:F2137)*24-14))</f>
        <v/>
      </c>
      <c r="G2137" s="63" t="str" cm="1">
        <f t="array" ref="G2137">IF(INDEX(Assessment!$L$1:$L$63184,ROWS(G$2:G2137)*24-13)=0,"",INDEX(Assessment!$L$1:$L$63184,ROWS(G$2:G2137)*24-13))</f>
        <v/>
      </c>
      <c r="H2137" s="5" t="str" cm="1">
        <f t="array" ref="H2137">_xlfn.CONCAT(
IF(INDEX(Assessment!$L$1:$L$63184,ROWS(H$2:H2137)*24-8)&lt;&gt;FALSE, _xlfn.CONCAT(INDEX(Assessment!$L$1:$L$63184,ROWS(H$2:H2137)*24-8)," (",TEXT(INDEX(Assessment!$M$1:$M$63184,ROWS(H$2:H2137)*24-8),"m/yy"),") ",INDEX(Assessment!$N$1:$N$63184,ROWS(H$2:H2137)*24-8)),""),
IF(INDEX(Assessment!$L$1:$L$63184,ROWS(H$2:H2137)*24-7)&lt;&gt;FALSE, _xlfn.CONCAT(CHAR(10),INDEX(Assessment!$L$1:$L$63184,ROWS(H$2:H2137)*24-7)," (",TEXT(INDEX(Assessment!$M$1:$M$63184,ROWS(H$2:H2137)*24-7),"m/yy"),") ",INDEX(Assessment!$N$1:$N$63184,ROWS(H$2:H2137)*24-7)),""),
IF(INDEX(Assessment!$L$1:$L$63184,ROWS(H$2:H2137)*24-6)&lt;&gt;FALSE, _xlfn.CONCAT(CHAR(10),INDEX(Assessment!$L$1:$L$63184,ROWS(H$2:H2137)*24-6)," (",TEXT(INDEX(Assessment!$M$1:$M$63184,ROWS(H$2:H2137)*24-6),"m/yy"),") ",INDEX(Assessment!$N$1:$N$63184,ROWS(H$2:H2137)*24-6)),""),
IF(INDEX(Assessment!$L$1:$L$63184,ROWS(H$2:H2137)*24-5)&lt;&gt;FALSE, _xlfn.CONCAT(CHAR(10),INDEX(Assessment!$L$1:$L$63184,ROWS(H$2:H2137)*24-5)," (",TEXT(INDEX(Assessment!$M$1:$M$63184,ROWS(H$2:H2137)*24-5),"m/yy"),") ",INDEX(Assessment!$N$1:$N$63184,ROWS(H$2:H2137)*24-5)),""),
IF(INDEX(Assessment!$L$1:$L$63184,ROWS(H$2:H2137)*24-4)&lt;&gt;FALSE, _xlfn.CONCAT(CHAR(10),INDEX(Assessment!$L$1:$L$63184,ROWS(H$2:H2137)*24-4)," (",TEXT(INDEX(Assessment!$M$1:$M$63184,ROWS(H$2:H2137)*24-4),"m/yy"),") ",INDEX(Assessment!$N$1:$N$63184,ROWS(H$2:H2137)*24-4)),""),
IF(INDEX(Assessment!$L$1:$L$63184,ROWS(H$2:H2137)*24-3)&lt;&gt;FALSE, _xlfn.CONCAT(CHAR(10),INDEX(Assessment!$L$1:$L$63184,ROWS(H$2:H2137)*24-3)," (",TEXT(INDEX(Assessment!$M$1:$M$63184,ROWS(H$2:H2137)*24-3),"m/yy"),") ",INDEX(Assessment!$N$1:$N$63184,ROWS(H$2:H2137)*24-3)),""),
IF(INDEX(Assessment!$L$1:$L$63184,ROWS(H$2:H2137)*24-2)&lt;&gt;FALSE, _xlfn.CONCAT(CHAR(10),INDEX(Assessment!$L$1:$L$63184,ROWS(H$2:H2137)*24-2)," (",TEXT(INDEX(Assessment!$M$1:$M$63184,ROWS(H$2:H2137)*24-2),"m/yy"),") ",INDEX(Assessment!$N$1:$N$63184,ROWS(H$2:H2137)*24-2)),""),
IF(INDEX(Assessment!$L$1:$L$63184,ROWS(H$2:H2137)*24-1)&lt;&gt;FALSE, _xlfn.CONCAT(CHAR(10),INDEX(Assessment!$L$1:$L$63184,ROWS(H$2:H2137)*24-1),") ",TEXT(INDEX(Assessment!$M$1:$M$63184,ROWS(H$2:H2137)*24-1),"m/yy"),") ",INDEX(Assessment!$N$1:$N$63184,ROWS(H$2:H2137)*24-1)),"")
)</f>
        <v/>
      </c>
      <c r="I2137" s="4" t="str" cm="1">
        <f t="array" ref="I2137">IF(INDEX(Assessment!$L$1:$L$63184,ROWS(I$2:I2137)*24-17)=0,"",INDEX(Assessment!$L$1:$L$63184,ROWS(I$2:I2137)*24-17))</f>
        <v/>
      </c>
    </row>
    <row r="2138" spans="1:9" s="4" customFormat="1" x14ac:dyDescent="0.25">
      <c r="A2138" s="4" t="str" cm="1">
        <f t="array" ref="A2138">IF(INDEX(Assessment!$C$1:$C$63184,ROWS(A$2:A2138)*24-22)=0,"",INDEX(Assessment!$C$1:$C$63184,ROWS(A$2:A2138)*24-22))</f>
        <v/>
      </c>
      <c r="B2138" s="4" t="str" cm="1">
        <f t="array" ref="B2138">IF(INDEX(Assessment!$C$1:$C$63184,ROWS(B$2:B2138)*24-21)=0,"",INDEX(Assessment!$C$1:$C$63184,ROWS(B$2:B2138)*24-21))</f>
        <v/>
      </c>
      <c r="C2138" s="4" t="str" cm="1">
        <f t="array" ref="C2138">IF(INDEX(Assessment!$C$1:$C$63184,ROWS(C$2:C2138)*24-20)="","",_xlfn.CONCAT(INDEX(Assessment!$C$1:$C$63184,ROWS(C$2:C2138)*24-20), " ==&gt; ", INDEX(Assessment!$C$1:$C$63184,ROWS(C$2:C2138)*24-19)))</f>
        <v/>
      </c>
      <c r="D2138" s="4" t="str" cm="1">
        <f t="array" ref="D2138">IF(INDEX(Assessment!$L$1:$L$63184,ROWS(D$2:D2138)*24-20)=0,"",INDEX(Assessment!$L$1:$L$63184,ROWS(D$2:D2138)*24-20))</f>
        <v/>
      </c>
      <c r="E2138" s="6" t="str" cm="1">
        <f t="array" ref="E2138">IF(INDEX(Assessment!$I$1:$I$63184,ROWS(E$2:E2138)*24-12)=0,"",INDEX(Assessment!$I$1:$I$63184,ROWS(E$2:E2138)*24-12))</f>
        <v/>
      </c>
      <c r="F2138" s="64" t="str" cm="1">
        <f t="array" ref="F2138">IF(INDEX(Assessment!$L$1:$L$63184,ROWS(F$2:F2138)*24-14)=0,"",INDEX(Assessment!$L$1:$L$63184,ROWS(F$2:F2138)*24-14))</f>
        <v/>
      </c>
      <c r="G2138" s="63" t="str" cm="1">
        <f t="array" ref="G2138">IF(INDEX(Assessment!$L$1:$L$63184,ROWS(G$2:G2138)*24-13)=0,"",INDEX(Assessment!$L$1:$L$63184,ROWS(G$2:G2138)*24-13))</f>
        <v/>
      </c>
      <c r="H2138" s="5" t="str" cm="1">
        <f t="array" ref="H2138">_xlfn.CONCAT(
IF(INDEX(Assessment!$L$1:$L$63184,ROWS(H$2:H2138)*24-8)&lt;&gt;FALSE, _xlfn.CONCAT(INDEX(Assessment!$L$1:$L$63184,ROWS(H$2:H2138)*24-8)," (",TEXT(INDEX(Assessment!$M$1:$M$63184,ROWS(H$2:H2138)*24-8),"m/yy"),") ",INDEX(Assessment!$N$1:$N$63184,ROWS(H$2:H2138)*24-8)),""),
IF(INDEX(Assessment!$L$1:$L$63184,ROWS(H$2:H2138)*24-7)&lt;&gt;FALSE, _xlfn.CONCAT(CHAR(10),INDEX(Assessment!$L$1:$L$63184,ROWS(H$2:H2138)*24-7)," (",TEXT(INDEX(Assessment!$M$1:$M$63184,ROWS(H$2:H2138)*24-7),"m/yy"),") ",INDEX(Assessment!$N$1:$N$63184,ROWS(H$2:H2138)*24-7)),""),
IF(INDEX(Assessment!$L$1:$L$63184,ROWS(H$2:H2138)*24-6)&lt;&gt;FALSE, _xlfn.CONCAT(CHAR(10),INDEX(Assessment!$L$1:$L$63184,ROWS(H$2:H2138)*24-6)," (",TEXT(INDEX(Assessment!$M$1:$M$63184,ROWS(H$2:H2138)*24-6),"m/yy"),") ",INDEX(Assessment!$N$1:$N$63184,ROWS(H$2:H2138)*24-6)),""),
IF(INDEX(Assessment!$L$1:$L$63184,ROWS(H$2:H2138)*24-5)&lt;&gt;FALSE, _xlfn.CONCAT(CHAR(10),INDEX(Assessment!$L$1:$L$63184,ROWS(H$2:H2138)*24-5)," (",TEXT(INDEX(Assessment!$M$1:$M$63184,ROWS(H$2:H2138)*24-5),"m/yy"),") ",INDEX(Assessment!$N$1:$N$63184,ROWS(H$2:H2138)*24-5)),""),
IF(INDEX(Assessment!$L$1:$L$63184,ROWS(H$2:H2138)*24-4)&lt;&gt;FALSE, _xlfn.CONCAT(CHAR(10),INDEX(Assessment!$L$1:$L$63184,ROWS(H$2:H2138)*24-4)," (",TEXT(INDEX(Assessment!$M$1:$M$63184,ROWS(H$2:H2138)*24-4),"m/yy"),") ",INDEX(Assessment!$N$1:$N$63184,ROWS(H$2:H2138)*24-4)),""),
IF(INDEX(Assessment!$L$1:$L$63184,ROWS(H$2:H2138)*24-3)&lt;&gt;FALSE, _xlfn.CONCAT(CHAR(10),INDEX(Assessment!$L$1:$L$63184,ROWS(H$2:H2138)*24-3)," (",TEXT(INDEX(Assessment!$M$1:$M$63184,ROWS(H$2:H2138)*24-3),"m/yy"),") ",INDEX(Assessment!$N$1:$N$63184,ROWS(H$2:H2138)*24-3)),""),
IF(INDEX(Assessment!$L$1:$L$63184,ROWS(H$2:H2138)*24-2)&lt;&gt;FALSE, _xlfn.CONCAT(CHAR(10),INDEX(Assessment!$L$1:$L$63184,ROWS(H$2:H2138)*24-2)," (",TEXT(INDEX(Assessment!$M$1:$M$63184,ROWS(H$2:H2138)*24-2),"m/yy"),") ",INDEX(Assessment!$N$1:$N$63184,ROWS(H$2:H2138)*24-2)),""),
IF(INDEX(Assessment!$L$1:$L$63184,ROWS(H$2:H2138)*24-1)&lt;&gt;FALSE, _xlfn.CONCAT(CHAR(10),INDEX(Assessment!$L$1:$L$63184,ROWS(H$2:H2138)*24-1),") ",TEXT(INDEX(Assessment!$M$1:$M$63184,ROWS(H$2:H2138)*24-1),"m/yy"),") ",INDEX(Assessment!$N$1:$N$63184,ROWS(H$2:H2138)*24-1)),"")
)</f>
        <v/>
      </c>
      <c r="I2138" s="4" t="str" cm="1">
        <f t="array" ref="I2138">IF(INDEX(Assessment!$L$1:$L$63184,ROWS(I$2:I2138)*24-17)=0,"",INDEX(Assessment!$L$1:$L$63184,ROWS(I$2:I2138)*24-17))</f>
        <v/>
      </c>
    </row>
    <row r="2139" spans="1:9" s="4" customFormat="1" x14ac:dyDescent="0.25">
      <c r="A2139" s="4" t="str" cm="1">
        <f t="array" ref="A2139">IF(INDEX(Assessment!$C$1:$C$63184,ROWS(A$2:A2139)*24-22)=0,"",INDEX(Assessment!$C$1:$C$63184,ROWS(A$2:A2139)*24-22))</f>
        <v/>
      </c>
      <c r="B2139" s="4" t="str" cm="1">
        <f t="array" ref="B2139">IF(INDEX(Assessment!$C$1:$C$63184,ROWS(B$2:B2139)*24-21)=0,"",INDEX(Assessment!$C$1:$C$63184,ROWS(B$2:B2139)*24-21))</f>
        <v/>
      </c>
      <c r="C2139" s="4" t="str" cm="1">
        <f t="array" ref="C2139">IF(INDEX(Assessment!$C$1:$C$63184,ROWS(C$2:C2139)*24-20)="","",_xlfn.CONCAT(INDEX(Assessment!$C$1:$C$63184,ROWS(C$2:C2139)*24-20), " ==&gt; ", INDEX(Assessment!$C$1:$C$63184,ROWS(C$2:C2139)*24-19)))</f>
        <v/>
      </c>
      <c r="D2139" s="4" t="str" cm="1">
        <f t="array" ref="D2139">IF(INDEX(Assessment!$L$1:$L$63184,ROWS(D$2:D2139)*24-20)=0,"",INDEX(Assessment!$L$1:$L$63184,ROWS(D$2:D2139)*24-20))</f>
        <v/>
      </c>
      <c r="E2139" s="6" t="str" cm="1">
        <f t="array" ref="E2139">IF(INDEX(Assessment!$I$1:$I$63184,ROWS(E$2:E2139)*24-12)=0,"",INDEX(Assessment!$I$1:$I$63184,ROWS(E$2:E2139)*24-12))</f>
        <v/>
      </c>
      <c r="F2139" s="64" t="str" cm="1">
        <f t="array" ref="F2139">IF(INDEX(Assessment!$L$1:$L$63184,ROWS(F$2:F2139)*24-14)=0,"",INDEX(Assessment!$L$1:$L$63184,ROWS(F$2:F2139)*24-14))</f>
        <v/>
      </c>
      <c r="G2139" s="63" t="str" cm="1">
        <f t="array" ref="G2139">IF(INDEX(Assessment!$L$1:$L$63184,ROWS(G$2:G2139)*24-13)=0,"",INDEX(Assessment!$L$1:$L$63184,ROWS(G$2:G2139)*24-13))</f>
        <v/>
      </c>
      <c r="H2139" s="5" t="str" cm="1">
        <f t="array" ref="H2139">_xlfn.CONCAT(
IF(INDEX(Assessment!$L$1:$L$63184,ROWS(H$2:H2139)*24-8)&lt;&gt;FALSE, _xlfn.CONCAT(INDEX(Assessment!$L$1:$L$63184,ROWS(H$2:H2139)*24-8)," (",TEXT(INDEX(Assessment!$M$1:$M$63184,ROWS(H$2:H2139)*24-8),"m/yy"),") ",INDEX(Assessment!$N$1:$N$63184,ROWS(H$2:H2139)*24-8)),""),
IF(INDEX(Assessment!$L$1:$L$63184,ROWS(H$2:H2139)*24-7)&lt;&gt;FALSE, _xlfn.CONCAT(CHAR(10),INDEX(Assessment!$L$1:$L$63184,ROWS(H$2:H2139)*24-7)," (",TEXT(INDEX(Assessment!$M$1:$M$63184,ROWS(H$2:H2139)*24-7),"m/yy"),") ",INDEX(Assessment!$N$1:$N$63184,ROWS(H$2:H2139)*24-7)),""),
IF(INDEX(Assessment!$L$1:$L$63184,ROWS(H$2:H2139)*24-6)&lt;&gt;FALSE, _xlfn.CONCAT(CHAR(10),INDEX(Assessment!$L$1:$L$63184,ROWS(H$2:H2139)*24-6)," (",TEXT(INDEX(Assessment!$M$1:$M$63184,ROWS(H$2:H2139)*24-6),"m/yy"),") ",INDEX(Assessment!$N$1:$N$63184,ROWS(H$2:H2139)*24-6)),""),
IF(INDEX(Assessment!$L$1:$L$63184,ROWS(H$2:H2139)*24-5)&lt;&gt;FALSE, _xlfn.CONCAT(CHAR(10),INDEX(Assessment!$L$1:$L$63184,ROWS(H$2:H2139)*24-5)," (",TEXT(INDEX(Assessment!$M$1:$M$63184,ROWS(H$2:H2139)*24-5),"m/yy"),") ",INDEX(Assessment!$N$1:$N$63184,ROWS(H$2:H2139)*24-5)),""),
IF(INDEX(Assessment!$L$1:$L$63184,ROWS(H$2:H2139)*24-4)&lt;&gt;FALSE, _xlfn.CONCAT(CHAR(10),INDEX(Assessment!$L$1:$L$63184,ROWS(H$2:H2139)*24-4)," (",TEXT(INDEX(Assessment!$M$1:$M$63184,ROWS(H$2:H2139)*24-4),"m/yy"),") ",INDEX(Assessment!$N$1:$N$63184,ROWS(H$2:H2139)*24-4)),""),
IF(INDEX(Assessment!$L$1:$L$63184,ROWS(H$2:H2139)*24-3)&lt;&gt;FALSE, _xlfn.CONCAT(CHAR(10),INDEX(Assessment!$L$1:$L$63184,ROWS(H$2:H2139)*24-3)," (",TEXT(INDEX(Assessment!$M$1:$M$63184,ROWS(H$2:H2139)*24-3),"m/yy"),") ",INDEX(Assessment!$N$1:$N$63184,ROWS(H$2:H2139)*24-3)),""),
IF(INDEX(Assessment!$L$1:$L$63184,ROWS(H$2:H2139)*24-2)&lt;&gt;FALSE, _xlfn.CONCAT(CHAR(10),INDEX(Assessment!$L$1:$L$63184,ROWS(H$2:H2139)*24-2)," (",TEXT(INDEX(Assessment!$M$1:$M$63184,ROWS(H$2:H2139)*24-2),"m/yy"),") ",INDEX(Assessment!$N$1:$N$63184,ROWS(H$2:H2139)*24-2)),""),
IF(INDEX(Assessment!$L$1:$L$63184,ROWS(H$2:H2139)*24-1)&lt;&gt;FALSE, _xlfn.CONCAT(CHAR(10),INDEX(Assessment!$L$1:$L$63184,ROWS(H$2:H2139)*24-1),") ",TEXT(INDEX(Assessment!$M$1:$M$63184,ROWS(H$2:H2139)*24-1),"m/yy"),") ",INDEX(Assessment!$N$1:$N$63184,ROWS(H$2:H2139)*24-1)),"")
)</f>
        <v/>
      </c>
      <c r="I2139" s="4" t="str" cm="1">
        <f t="array" ref="I2139">IF(INDEX(Assessment!$L$1:$L$63184,ROWS(I$2:I2139)*24-17)=0,"",INDEX(Assessment!$L$1:$L$63184,ROWS(I$2:I2139)*24-17))</f>
        <v/>
      </c>
    </row>
    <row r="2140" spans="1:9" s="4" customFormat="1" x14ac:dyDescent="0.25">
      <c r="A2140" s="4" t="str" cm="1">
        <f t="array" ref="A2140">IF(INDEX(Assessment!$C$1:$C$63184,ROWS(A$2:A2140)*24-22)=0,"",INDEX(Assessment!$C$1:$C$63184,ROWS(A$2:A2140)*24-22))</f>
        <v/>
      </c>
      <c r="B2140" s="4" t="str" cm="1">
        <f t="array" ref="B2140">IF(INDEX(Assessment!$C$1:$C$63184,ROWS(B$2:B2140)*24-21)=0,"",INDEX(Assessment!$C$1:$C$63184,ROWS(B$2:B2140)*24-21))</f>
        <v/>
      </c>
      <c r="C2140" s="4" t="str" cm="1">
        <f t="array" ref="C2140">IF(INDEX(Assessment!$C$1:$C$63184,ROWS(C$2:C2140)*24-20)="","",_xlfn.CONCAT(INDEX(Assessment!$C$1:$C$63184,ROWS(C$2:C2140)*24-20), " ==&gt; ", INDEX(Assessment!$C$1:$C$63184,ROWS(C$2:C2140)*24-19)))</f>
        <v/>
      </c>
      <c r="D2140" s="4" t="str" cm="1">
        <f t="array" ref="D2140">IF(INDEX(Assessment!$L$1:$L$63184,ROWS(D$2:D2140)*24-20)=0,"",INDEX(Assessment!$L$1:$L$63184,ROWS(D$2:D2140)*24-20))</f>
        <v/>
      </c>
      <c r="E2140" s="6" t="str" cm="1">
        <f t="array" ref="E2140">IF(INDEX(Assessment!$I$1:$I$63184,ROWS(E$2:E2140)*24-12)=0,"",INDEX(Assessment!$I$1:$I$63184,ROWS(E$2:E2140)*24-12))</f>
        <v/>
      </c>
      <c r="F2140" s="64" t="str" cm="1">
        <f t="array" ref="F2140">IF(INDEX(Assessment!$L$1:$L$63184,ROWS(F$2:F2140)*24-14)=0,"",INDEX(Assessment!$L$1:$L$63184,ROWS(F$2:F2140)*24-14))</f>
        <v/>
      </c>
      <c r="G2140" s="63" t="str" cm="1">
        <f t="array" ref="G2140">IF(INDEX(Assessment!$L$1:$L$63184,ROWS(G$2:G2140)*24-13)=0,"",INDEX(Assessment!$L$1:$L$63184,ROWS(G$2:G2140)*24-13))</f>
        <v/>
      </c>
      <c r="H2140" s="5" t="str" cm="1">
        <f t="array" ref="H2140">_xlfn.CONCAT(
IF(INDEX(Assessment!$L$1:$L$63184,ROWS(H$2:H2140)*24-8)&lt;&gt;FALSE, _xlfn.CONCAT(INDEX(Assessment!$L$1:$L$63184,ROWS(H$2:H2140)*24-8)," (",TEXT(INDEX(Assessment!$M$1:$M$63184,ROWS(H$2:H2140)*24-8),"m/yy"),") ",INDEX(Assessment!$N$1:$N$63184,ROWS(H$2:H2140)*24-8)),""),
IF(INDEX(Assessment!$L$1:$L$63184,ROWS(H$2:H2140)*24-7)&lt;&gt;FALSE, _xlfn.CONCAT(CHAR(10),INDEX(Assessment!$L$1:$L$63184,ROWS(H$2:H2140)*24-7)," (",TEXT(INDEX(Assessment!$M$1:$M$63184,ROWS(H$2:H2140)*24-7),"m/yy"),") ",INDEX(Assessment!$N$1:$N$63184,ROWS(H$2:H2140)*24-7)),""),
IF(INDEX(Assessment!$L$1:$L$63184,ROWS(H$2:H2140)*24-6)&lt;&gt;FALSE, _xlfn.CONCAT(CHAR(10),INDEX(Assessment!$L$1:$L$63184,ROWS(H$2:H2140)*24-6)," (",TEXT(INDEX(Assessment!$M$1:$M$63184,ROWS(H$2:H2140)*24-6),"m/yy"),") ",INDEX(Assessment!$N$1:$N$63184,ROWS(H$2:H2140)*24-6)),""),
IF(INDEX(Assessment!$L$1:$L$63184,ROWS(H$2:H2140)*24-5)&lt;&gt;FALSE, _xlfn.CONCAT(CHAR(10),INDEX(Assessment!$L$1:$L$63184,ROWS(H$2:H2140)*24-5)," (",TEXT(INDEX(Assessment!$M$1:$M$63184,ROWS(H$2:H2140)*24-5),"m/yy"),") ",INDEX(Assessment!$N$1:$N$63184,ROWS(H$2:H2140)*24-5)),""),
IF(INDEX(Assessment!$L$1:$L$63184,ROWS(H$2:H2140)*24-4)&lt;&gt;FALSE, _xlfn.CONCAT(CHAR(10),INDEX(Assessment!$L$1:$L$63184,ROWS(H$2:H2140)*24-4)," (",TEXT(INDEX(Assessment!$M$1:$M$63184,ROWS(H$2:H2140)*24-4),"m/yy"),") ",INDEX(Assessment!$N$1:$N$63184,ROWS(H$2:H2140)*24-4)),""),
IF(INDEX(Assessment!$L$1:$L$63184,ROWS(H$2:H2140)*24-3)&lt;&gt;FALSE, _xlfn.CONCAT(CHAR(10),INDEX(Assessment!$L$1:$L$63184,ROWS(H$2:H2140)*24-3)," (",TEXT(INDEX(Assessment!$M$1:$M$63184,ROWS(H$2:H2140)*24-3),"m/yy"),") ",INDEX(Assessment!$N$1:$N$63184,ROWS(H$2:H2140)*24-3)),""),
IF(INDEX(Assessment!$L$1:$L$63184,ROWS(H$2:H2140)*24-2)&lt;&gt;FALSE, _xlfn.CONCAT(CHAR(10),INDEX(Assessment!$L$1:$L$63184,ROWS(H$2:H2140)*24-2)," (",TEXT(INDEX(Assessment!$M$1:$M$63184,ROWS(H$2:H2140)*24-2),"m/yy"),") ",INDEX(Assessment!$N$1:$N$63184,ROWS(H$2:H2140)*24-2)),""),
IF(INDEX(Assessment!$L$1:$L$63184,ROWS(H$2:H2140)*24-1)&lt;&gt;FALSE, _xlfn.CONCAT(CHAR(10),INDEX(Assessment!$L$1:$L$63184,ROWS(H$2:H2140)*24-1),") ",TEXT(INDEX(Assessment!$M$1:$M$63184,ROWS(H$2:H2140)*24-1),"m/yy"),") ",INDEX(Assessment!$N$1:$N$63184,ROWS(H$2:H2140)*24-1)),"")
)</f>
        <v/>
      </c>
      <c r="I2140" s="4" t="str" cm="1">
        <f t="array" ref="I2140">IF(INDEX(Assessment!$L$1:$L$63184,ROWS(I$2:I2140)*24-17)=0,"",INDEX(Assessment!$L$1:$L$63184,ROWS(I$2:I2140)*24-17))</f>
        <v/>
      </c>
    </row>
    <row r="2141" spans="1:9" s="4" customFormat="1" x14ac:dyDescent="0.25">
      <c r="A2141" s="4" t="str" cm="1">
        <f t="array" ref="A2141">IF(INDEX(Assessment!$C$1:$C$63184,ROWS(A$2:A2141)*24-22)=0,"",INDEX(Assessment!$C$1:$C$63184,ROWS(A$2:A2141)*24-22))</f>
        <v/>
      </c>
      <c r="B2141" s="4" t="str" cm="1">
        <f t="array" ref="B2141">IF(INDEX(Assessment!$C$1:$C$63184,ROWS(B$2:B2141)*24-21)=0,"",INDEX(Assessment!$C$1:$C$63184,ROWS(B$2:B2141)*24-21))</f>
        <v/>
      </c>
      <c r="C2141" s="4" t="str" cm="1">
        <f t="array" ref="C2141">IF(INDEX(Assessment!$C$1:$C$63184,ROWS(C$2:C2141)*24-20)="","",_xlfn.CONCAT(INDEX(Assessment!$C$1:$C$63184,ROWS(C$2:C2141)*24-20), " ==&gt; ", INDEX(Assessment!$C$1:$C$63184,ROWS(C$2:C2141)*24-19)))</f>
        <v/>
      </c>
      <c r="D2141" s="4" t="str" cm="1">
        <f t="array" ref="D2141">IF(INDEX(Assessment!$L$1:$L$63184,ROWS(D$2:D2141)*24-20)=0,"",INDEX(Assessment!$L$1:$L$63184,ROWS(D$2:D2141)*24-20))</f>
        <v/>
      </c>
      <c r="E2141" s="6" t="str" cm="1">
        <f t="array" ref="E2141">IF(INDEX(Assessment!$I$1:$I$63184,ROWS(E$2:E2141)*24-12)=0,"",INDEX(Assessment!$I$1:$I$63184,ROWS(E$2:E2141)*24-12))</f>
        <v/>
      </c>
      <c r="F2141" s="64" t="str" cm="1">
        <f t="array" ref="F2141">IF(INDEX(Assessment!$L$1:$L$63184,ROWS(F$2:F2141)*24-14)=0,"",INDEX(Assessment!$L$1:$L$63184,ROWS(F$2:F2141)*24-14))</f>
        <v/>
      </c>
      <c r="G2141" s="63" t="str" cm="1">
        <f t="array" ref="G2141">IF(INDEX(Assessment!$L$1:$L$63184,ROWS(G$2:G2141)*24-13)=0,"",INDEX(Assessment!$L$1:$L$63184,ROWS(G$2:G2141)*24-13))</f>
        <v/>
      </c>
      <c r="H2141" s="5" t="str" cm="1">
        <f t="array" ref="H2141">_xlfn.CONCAT(
IF(INDEX(Assessment!$L$1:$L$63184,ROWS(H$2:H2141)*24-8)&lt;&gt;FALSE, _xlfn.CONCAT(INDEX(Assessment!$L$1:$L$63184,ROWS(H$2:H2141)*24-8)," (",TEXT(INDEX(Assessment!$M$1:$M$63184,ROWS(H$2:H2141)*24-8),"m/yy"),") ",INDEX(Assessment!$N$1:$N$63184,ROWS(H$2:H2141)*24-8)),""),
IF(INDEX(Assessment!$L$1:$L$63184,ROWS(H$2:H2141)*24-7)&lt;&gt;FALSE, _xlfn.CONCAT(CHAR(10),INDEX(Assessment!$L$1:$L$63184,ROWS(H$2:H2141)*24-7)," (",TEXT(INDEX(Assessment!$M$1:$M$63184,ROWS(H$2:H2141)*24-7),"m/yy"),") ",INDEX(Assessment!$N$1:$N$63184,ROWS(H$2:H2141)*24-7)),""),
IF(INDEX(Assessment!$L$1:$L$63184,ROWS(H$2:H2141)*24-6)&lt;&gt;FALSE, _xlfn.CONCAT(CHAR(10),INDEX(Assessment!$L$1:$L$63184,ROWS(H$2:H2141)*24-6)," (",TEXT(INDEX(Assessment!$M$1:$M$63184,ROWS(H$2:H2141)*24-6),"m/yy"),") ",INDEX(Assessment!$N$1:$N$63184,ROWS(H$2:H2141)*24-6)),""),
IF(INDEX(Assessment!$L$1:$L$63184,ROWS(H$2:H2141)*24-5)&lt;&gt;FALSE, _xlfn.CONCAT(CHAR(10),INDEX(Assessment!$L$1:$L$63184,ROWS(H$2:H2141)*24-5)," (",TEXT(INDEX(Assessment!$M$1:$M$63184,ROWS(H$2:H2141)*24-5),"m/yy"),") ",INDEX(Assessment!$N$1:$N$63184,ROWS(H$2:H2141)*24-5)),""),
IF(INDEX(Assessment!$L$1:$L$63184,ROWS(H$2:H2141)*24-4)&lt;&gt;FALSE, _xlfn.CONCAT(CHAR(10),INDEX(Assessment!$L$1:$L$63184,ROWS(H$2:H2141)*24-4)," (",TEXT(INDEX(Assessment!$M$1:$M$63184,ROWS(H$2:H2141)*24-4),"m/yy"),") ",INDEX(Assessment!$N$1:$N$63184,ROWS(H$2:H2141)*24-4)),""),
IF(INDEX(Assessment!$L$1:$L$63184,ROWS(H$2:H2141)*24-3)&lt;&gt;FALSE, _xlfn.CONCAT(CHAR(10),INDEX(Assessment!$L$1:$L$63184,ROWS(H$2:H2141)*24-3)," (",TEXT(INDEX(Assessment!$M$1:$M$63184,ROWS(H$2:H2141)*24-3),"m/yy"),") ",INDEX(Assessment!$N$1:$N$63184,ROWS(H$2:H2141)*24-3)),""),
IF(INDEX(Assessment!$L$1:$L$63184,ROWS(H$2:H2141)*24-2)&lt;&gt;FALSE, _xlfn.CONCAT(CHAR(10),INDEX(Assessment!$L$1:$L$63184,ROWS(H$2:H2141)*24-2)," (",TEXT(INDEX(Assessment!$M$1:$M$63184,ROWS(H$2:H2141)*24-2),"m/yy"),") ",INDEX(Assessment!$N$1:$N$63184,ROWS(H$2:H2141)*24-2)),""),
IF(INDEX(Assessment!$L$1:$L$63184,ROWS(H$2:H2141)*24-1)&lt;&gt;FALSE, _xlfn.CONCAT(CHAR(10),INDEX(Assessment!$L$1:$L$63184,ROWS(H$2:H2141)*24-1),") ",TEXT(INDEX(Assessment!$M$1:$M$63184,ROWS(H$2:H2141)*24-1),"m/yy"),") ",INDEX(Assessment!$N$1:$N$63184,ROWS(H$2:H2141)*24-1)),"")
)</f>
        <v/>
      </c>
      <c r="I2141" s="4" t="str" cm="1">
        <f t="array" ref="I2141">IF(INDEX(Assessment!$L$1:$L$63184,ROWS(I$2:I2141)*24-17)=0,"",INDEX(Assessment!$L$1:$L$63184,ROWS(I$2:I2141)*24-17))</f>
        <v/>
      </c>
    </row>
    <row r="2142" spans="1:9" s="4" customFormat="1" x14ac:dyDescent="0.25">
      <c r="A2142" s="4" t="str" cm="1">
        <f t="array" ref="A2142">IF(INDEX(Assessment!$C$1:$C$63184,ROWS(A$2:A2142)*24-22)=0,"",INDEX(Assessment!$C$1:$C$63184,ROWS(A$2:A2142)*24-22))</f>
        <v/>
      </c>
      <c r="B2142" s="4" t="str" cm="1">
        <f t="array" ref="B2142">IF(INDEX(Assessment!$C$1:$C$63184,ROWS(B$2:B2142)*24-21)=0,"",INDEX(Assessment!$C$1:$C$63184,ROWS(B$2:B2142)*24-21))</f>
        <v/>
      </c>
      <c r="C2142" s="4" t="str" cm="1">
        <f t="array" ref="C2142">IF(INDEX(Assessment!$C$1:$C$63184,ROWS(C$2:C2142)*24-20)="","",_xlfn.CONCAT(INDEX(Assessment!$C$1:$C$63184,ROWS(C$2:C2142)*24-20), " ==&gt; ", INDEX(Assessment!$C$1:$C$63184,ROWS(C$2:C2142)*24-19)))</f>
        <v/>
      </c>
      <c r="D2142" s="4" t="str" cm="1">
        <f t="array" ref="D2142">IF(INDEX(Assessment!$L$1:$L$63184,ROWS(D$2:D2142)*24-20)=0,"",INDEX(Assessment!$L$1:$L$63184,ROWS(D$2:D2142)*24-20))</f>
        <v/>
      </c>
      <c r="E2142" s="6" t="str" cm="1">
        <f t="array" ref="E2142">IF(INDEX(Assessment!$I$1:$I$63184,ROWS(E$2:E2142)*24-12)=0,"",INDEX(Assessment!$I$1:$I$63184,ROWS(E$2:E2142)*24-12))</f>
        <v/>
      </c>
      <c r="F2142" s="64" t="str" cm="1">
        <f t="array" ref="F2142">IF(INDEX(Assessment!$L$1:$L$63184,ROWS(F$2:F2142)*24-14)=0,"",INDEX(Assessment!$L$1:$L$63184,ROWS(F$2:F2142)*24-14))</f>
        <v/>
      </c>
      <c r="G2142" s="63" t="str" cm="1">
        <f t="array" ref="G2142">IF(INDEX(Assessment!$L$1:$L$63184,ROWS(G$2:G2142)*24-13)=0,"",INDEX(Assessment!$L$1:$L$63184,ROWS(G$2:G2142)*24-13))</f>
        <v/>
      </c>
      <c r="H2142" s="5" t="str" cm="1">
        <f t="array" ref="H2142">_xlfn.CONCAT(
IF(INDEX(Assessment!$L$1:$L$63184,ROWS(H$2:H2142)*24-8)&lt;&gt;FALSE, _xlfn.CONCAT(INDEX(Assessment!$L$1:$L$63184,ROWS(H$2:H2142)*24-8)," (",TEXT(INDEX(Assessment!$M$1:$M$63184,ROWS(H$2:H2142)*24-8),"m/yy"),") ",INDEX(Assessment!$N$1:$N$63184,ROWS(H$2:H2142)*24-8)),""),
IF(INDEX(Assessment!$L$1:$L$63184,ROWS(H$2:H2142)*24-7)&lt;&gt;FALSE, _xlfn.CONCAT(CHAR(10),INDEX(Assessment!$L$1:$L$63184,ROWS(H$2:H2142)*24-7)," (",TEXT(INDEX(Assessment!$M$1:$M$63184,ROWS(H$2:H2142)*24-7),"m/yy"),") ",INDEX(Assessment!$N$1:$N$63184,ROWS(H$2:H2142)*24-7)),""),
IF(INDEX(Assessment!$L$1:$L$63184,ROWS(H$2:H2142)*24-6)&lt;&gt;FALSE, _xlfn.CONCAT(CHAR(10),INDEX(Assessment!$L$1:$L$63184,ROWS(H$2:H2142)*24-6)," (",TEXT(INDEX(Assessment!$M$1:$M$63184,ROWS(H$2:H2142)*24-6),"m/yy"),") ",INDEX(Assessment!$N$1:$N$63184,ROWS(H$2:H2142)*24-6)),""),
IF(INDEX(Assessment!$L$1:$L$63184,ROWS(H$2:H2142)*24-5)&lt;&gt;FALSE, _xlfn.CONCAT(CHAR(10),INDEX(Assessment!$L$1:$L$63184,ROWS(H$2:H2142)*24-5)," (",TEXT(INDEX(Assessment!$M$1:$M$63184,ROWS(H$2:H2142)*24-5),"m/yy"),") ",INDEX(Assessment!$N$1:$N$63184,ROWS(H$2:H2142)*24-5)),""),
IF(INDEX(Assessment!$L$1:$L$63184,ROWS(H$2:H2142)*24-4)&lt;&gt;FALSE, _xlfn.CONCAT(CHAR(10),INDEX(Assessment!$L$1:$L$63184,ROWS(H$2:H2142)*24-4)," (",TEXT(INDEX(Assessment!$M$1:$M$63184,ROWS(H$2:H2142)*24-4),"m/yy"),") ",INDEX(Assessment!$N$1:$N$63184,ROWS(H$2:H2142)*24-4)),""),
IF(INDEX(Assessment!$L$1:$L$63184,ROWS(H$2:H2142)*24-3)&lt;&gt;FALSE, _xlfn.CONCAT(CHAR(10),INDEX(Assessment!$L$1:$L$63184,ROWS(H$2:H2142)*24-3)," (",TEXT(INDEX(Assessment!$M$1:$M$63184,ROWS(H$2:H2142)*24-3),"m/yy"),") ",INDEX(Assessment!$N$1:$N$63184,ROWS(H$2:H2142)*24-3)),""),
IF(INDEX(Assessment!$L$1:$L$63184,ROWS(H$2:H2142)*24-2)&lt;&gt;FALSE, _xlfn.CONCAT(CHAR(10),INDEX(Assessment!$L$1:$L$63184,ROWS(H$2:H2142)*24-2)," (",TEXT(INDEX(Assessment!$M$1:$M$63184,ROWS(H$2:H2142)*24-2),"m/yy"),") ",INDEX(Assessment!$N$1:$N$63184,ROWS(H$2:H2142)*24-2)),""),
IF(INDEX(Assessment!$L$1:$L$63184,ROWS(H$2:H2142)*24-1)&lt;&gt;FALSE, _xlfn.CONCAT(CHAR(10),INDEX(Assessment!$L$1:$L$63184,ROWS(H$2:H2142)*24-1),") ",TEXT(INDEX(Assessment!$M$1:$M$63184,ROWS(H$2:H2142)*24-1),"m/yy"),") ",INDEX(Assessment!$N$1:$N$63184,ROWS(H$2:H2142)*24-1)),"")
)</f>
        <v/>
      </c>
      <c r="I2142" s="4" t="str" cm="1">
        <f t="array" ref="I2142">IF(INDEX(Assessment!$L$1:$L$63184,ROWS(I$2:I2142)*24-17)=0,"",INDEX(Assessment!$L$1:$L$63184,ROWS(I$2:I2142)*24-17))</f>
        <v/>
      </c>
    </row>
    <row r="2143" spans="1:9" s="4" customFormat="1" x14ac:dyDescent="0.25">
      <c r="A2143" s="4" t="str" cm="1">
        <f t="array" ref="A2143">IF(INDEX(Assessment!$C$1:$C$63184,ROWS(A$2:A2143)*24-22)=0,"",INDEX(Assessment!$C$1:$C$63184,ROWS(A$2:A2143)*24-22))</f>
        <v/>
      </c>
      <c r="B2143" s="4" t="str" cm="1">
        <f t="array" ref="B2143">IF(INDEX(Assessment!$C$1:$C$63184,ROWS(B$2:B2143)*24-21)=0,"",INDEX(Assessment!$C$1:$C$63184,ROWS(B$2:B2143)*24-21))</f>
        <v/>
      </c>
      <c r="C2143" s="4" t="str" cm="1">
        <f t="array" ref="C2143">IF(INDEX(Assessment!$C$1:$C$63184,ROWS(C$2:C2143)*24-20)="","",_xlfn.CONCAT(INDEX(Assessment!$C$1:$C$63184,ROWS(C$2:C2143)*24-20), " ==&gt; ", INDEX(Assessment!$C$1:$C$63184,ROWS(C$2:C2143)*24-19)))</f>
        <v/>
      </c>
      <c r="D2143" s="4" t="str" cm="1">
        <f t="array" ref="D2143">IF(INDEX(Assessment!$L$1:$L$63184,ROWS(D$2:D2143)*24-20)=0,"",INDEX(Assessment!$L$1:$L$63184,ROWS(D$2:D2143)*24-20))</f>
        <v/>
      </c>
      <c r="E2143" s="6" t="str" cm="1">
        <f t="array" ref="E2143">IF(INDEX(Assessment!$I$1:$I$63184,ROWS(E$2:E2143)*24-12)=0,"",INDEX(Assessment!$I$1:$I$63184,ROWS(E$2:E2143)*24-12))</f>
        <v/>
      </c>
      <c r="F2143" s="64" t="str" cm="1">
        <f t="array" ref="F2143">IF(INDEX(Assessment!$L$1:$L$63184,ROWS(F$2:F2143)*24-14)=0,"",INDEX(Assessment!$L$1:$L$63184,ROWS(F$2:F2143)*24-14))</f>
        <v/>
      </c>
      <c r="G2143" s="63" t="str" cm="1">
        <f t="array" ref="G2143">IF(INDEX(Assessment!$L$1:$L$63184,ROWS(G$2:G2143)*24-13)=0,"",INDEX(Assessment!$L$1:$L$63184,ROWS(G$2:G2143)*24-13))</f>
        <v/>
      </c>
      <c r="H2143" s="5" t="str" cm="1">
        <f t="array" ref="H2143">_xlfn.CONCAT(
IF(INDEX(Assessment!$L$1:$L$63184,ROWS(H$2:H2143)*24-8)&lt;&gt;FALSE, _xlfn.CONCAT(INDEX(Assessment!$L$1:$L$63184,ROWS(H$2:H2143)*24-8)," (",TEXT(INDEX(Assessment!$M$1:$M$63184,ROWS(H$2:H2143)*24-8),"m/yy"),") ",INDEX(Assessment!$N$1:$N$63184,ROWS(H$2:H2143)*24-8)),""),
IF(INDEX(Assessment!$L$1:$L$63184,ROWS(H$2:H2143)*24-7)&lt;&gt;FALSE, _xlfn.CONCAT(CHAR(10),INDEX(Assessment!$L$1:$L$63184,ROWS(H$2:H2143)*24-7)," (",TEXT(INDEX(Assessment!$M$1:$M$63184,ROWS(H$2:H2143)*24-7),"m/yy"),") ",INDEX(Assessment!$N$1:$N$63184,ROWS(H$2:H2143)*24-7)),""),
IF(INDEX(Assessment!$L$1:$L$63184,ROWS(H$2:H2143)*24-6)&lt;&gt;FALSE, _xlfn.CONCAT(CHAR(10),INDEX(Assessment!$L$1:$L$63184,ROWS(H$2:H2143)*24-6)," (",TEXT(INDEX(Assessment!$M$1:$M$63184,ROWS(H$2:H2143)*24-6),"m/yy"),") ",INDEX(Assessment!$N$1:$N$63184,ROWS(H$2:H2143)*24-6)),""),
IF(INDEX(Assessment!$L$1:$L$63184,ROWS(H$2:H2143)*24-5)&lt;&gt;FALSE, _xlfn.CONCAT(CHAR(10),INDEX(Assessment!$L$1:$L$63184,ROWS(H$2:H2143)*24-5)," (",TEXT(INDEX(Assessment!$M$1:$M$63184,ROWS(H$2:H2143)*24-5),"m/yy"),") ",INDEX(Assessment!$N$1:$N$63184,ROWS(H$2:H2143)*24-5)),""),
IF(INDEX(Assessment!$L$1:$L$63184,ROWS(H$2:H2143)*24-4)&lt;&gt;FALSE, _xlfn.CONCAT(CHAR(10),INDEX(Assessment!$L$1:$L$63184,ROWS(H$2:H2143)*24-4)," (",TEXT(INDEX(Assessment!$M$1:$M$63184,ROWS(H$2:H2143)*24-4),"m/yy"),") ",INDEX(Assessment!$N$1:$N$63184,ROWS(H$2:H2143)*24-4)),""),
IF(INDEX(Assessment!$L$1:$L$63184,ROWS(H$2:H2143)*24-3)&lt;&gt;FALSE, _xlfn.CONCAT(CHAR(10),INDEX(Assessment!$L$1:$L$63184,ROWS(H$2:H2143)*24-3)," (",TEXT(INDEX(Assessment!$M$1:$M$63184,ROWS(H$2:H2143)*24-3),"m/yy"),") ",INDEX(Assessment!$N$1:$N$63184,ROWS(H$2:H2143)*24-3)),""),
IF(INDEX(Assessment!$L$1:$L$63184,ROWS(H$2:H2143)*24-2)&lt;&gt;FALSE, _xlfn.CONCAT(CHAR(10),INDEX(Assessment!$L$1:$L$63184,ROWS(H$2:H2143)*24-2)," (",TEXT(INDEX(Assessment!$M$1:$M$63184,ROWS(H$2:H2143)*24-2),"m/yy"),") ",INDEX(Assessment!$N$1:$N$63184,ROWS(H$2:H2143)*24-2)),""),
IF(INDEX(Assessment!$L$1:$L$63184,ROWS(H$2:H2143)*24-1)&lt;&gt;FALSE, _xlfn.CONCAT(CHAR(10),INDEX(Assessment!$L$1:$L$63184,ROWS(H$2:H2143)*24-1),") ",TEXT(INDEX(Assessment!$M$1:$M$63184,ROWS(H$2:H2143)*24-1),"m/yy"),") ",INDEX(Assessment!$N$1:$N$63184,ROWS(H$2:H2143)*24-1)),"")
)</f>
        <v/>
      </c>
      <c r="I2143" s="4" t="str" cm="1">
        <f t="array" ref="I2143">IF(INDEX(Assessment!$L$1:$L$63184,ROWS(I$2:I2143)*24-17)=0,"",INDEX(Assessment!$L$1:$L$63184,ROWS(I$2:I2143)*24-17))</f>
        <v/>
      </c>
    </row>
    <row r="2144" spans="1:9" s="4" customFormat="1" x14ac:dyDescent="0.25">
      <c r="A2144" s="4" t="str" cm="1">
        <f t="array" ref="A2144">IF(INDEX(Assessment!$C$1:$C$63184,ROWS(A$2:A2144)*24-22)=0,"",INDEX(Assessment!$C$1:$C$63184,ROWS(A$2:A2144)*24-22))</f>
        <v/>
      </c>
      <c r="B2144" s="4" t="str" cm="1">
        <f t="array" ref="B2144">IF(INDEX(Assessment!$C$1:$C$63184,ROWS(B$2:B2144)*24-21)=0,"",INDEX(Assessment!$C$1:$C$63184,ROWS(B$2:B2144)*24-21))</f>
        <v/>
      </c>
      <c r="C2144" s="4" t="str" cm="1">
        <f t="array" ref="C2144">IF(INDEX(Assessment!$C$1:$C$63184,ROWS(C$2:C2144)*24-20)="","",_xlfn.CONCAT(INDEX(Assessment!$C$1:$C$63184,ROWS(C$2:C2144)*24-20), " ==&gt; ", INDEX(Assessment!$C$1:$C$63184,ROWS(C$2:C2144)*24-19)))</f>
        <v/>
      </c>
      <c r="D2144" s="4" t="str" cm="1">
        <f t="array" ref="D2144">IF(INDEX(Assessment!$L$1:$L$63184,ROWS(D$2:D2144)*24-20)=0,"",INDEX(Assessment!$L$1:$L$63184,ROWS(D$2:D2144)*24-20))</f>
        <v/>
      </c>
      <c r="E2144" s="6" t="str" cm="1">
        <f t="array" ref="E2144">IF(INDEX(Assessment!$I$1:$I$63184,ROWS(E$2:E2144)*24-12)=0,"",INDEX(Assessment!$I$1:$I$63184,ROWS(E$2:E2144)*24-12))</f>
        <v/>
      </c>
      <c r="F2144" s="64" t="str" cm="1">
        <f t="array" ref="F2144">IF(INDEX(Assessment!$L$1:$L$63184,ROWS(F$2:F2144)*24-14)=0,"",INDEX(Assessment!$L$1:$L$63184,ROWS(F$2:F2144)*24-14))</f>
        <v/>
      </c>
      <c r="G2144" s="63" t="str" cm="1">
        <f t="array" ref="G2144">IF(INDEX(Assessment!$L$1:$L$63184,ROWS(G$2:G2144)*24-13)=0,"",INDEX(Assessment!$L$1:$L$63184,ROWS(G$2:G2144)*24-13))</f>
        <v/>
      </c>
      <c r="H2144" s="5" t="str" cm="1">
        <f t="array" ref="H2144">_xlfn.CONCAT(
IF(INDEX(Assessment!$L$1:$L$63184,ROWS(H$2:H2144)*24-8)&lt;&gt;FALSE, _xlfn.CONCAT(INDEX(Assessment!$L$1:$L$63184,ROWS(H$2:H2144)*24-8)," (",TEXT(INDEX(Assessment!$M$1:$M$63184,ROWS(H$2:H2144)*24-8),"m/yy"),") ",INDEX(Assessment!$N$1:$N$63184,ROWS(H$2:H2144)*24-8)),""),
IF(INDEX(Assessment!$L$1:$L$63184,ROWS(H$2:H2144)*24-7)&lt;&gt;FALSE, _xlfn.CONCAT(CHAR(10),INDEX(Assessment!$L$1:$L$63184,ROWS(H$2:H2144)*24-7)," (",TEXT(INDEX(Assessment!$M$1:$M$63184,ROWS(H$2:H2144)*24-7),"m/yy"),") ",INDEX(Assessment!$N$1:$N$63184,ROWS(H$2:H2144)*24-7)),""),
IF(INDEX(Assessment!$L$1:$L$63184,ROWS(H$2:H2144)*24-6)&lt;&gt;FALSE, _xlfn.CONCAT(CHAR(10),INDEX(Assessment!$L$1:$L$63184,ROWS(H$2:H2144)*24-6)," (",TEXT(INDEX(Assessment!$M$1:$M$63184,ROWS(H$2:H2144)*24-6),"m/yy"),") ",INDEX(Assessment!$N$1:$N$63184,ROWS(H$2:H2144)*24-6)),""),
IF(INDEX(Assessment!$L$1:$L$63184,ROWS(H$2:H2144)*24-5)&lt;&gt;FALSE, _xlfn.CONCAT(CHAR(10),INDEX(Assessment!$L$1:$L$63184,ROWS(H$2:H2144)*24-5)," (",TEXT(INDEX(Assessment!$M$1:$M$63184,ROWS(H$2:H2144)*24-5),"m/yy"),") ",INDEX(Assessment!$N$1:$N$63184,ROWS(H$2:H2144)*24-5)),""),
IF(INDEX(Assessment!$L$1:$L$63184,ROWS(H$2:H2144)*24-4)&lt;&gt;FALSE, _xlfn.CONCAT(CHAR(10),INDEX(Assessment!$L$1:$L$63184,ROWS(H$2:H2144)*24-4)," (",TEXT(INDEX(Assessment!$M$1:$M$63184,ROWS(H$2:H2144)*24-4),"m/yy"),") ",INDEX(Assessment!$N$1:$N$63184,ROWS(H$2:H2144)*24-4)),""),
IF(INDEX(Assessment!$L$1:$L$63184,ROWS(H$2:H2144)*24-3)&lt;&gt;FALSE, _xlfn.CONCAT(CHAR(10),INDEX(Assessment!$L$1:$L$63184,ROWS(H$2:H2144)*24-3)," (",TEXT(INDEX(Assessment!$M$1:$M$63184,ROWS(H$2:H2144)*24-3),"m/yy"),") ",INDEX(Assessment!$N$1:$N$63184,ROWS(H$2:H2144)*24-3)),""),
IF(INDEX(Assessment!$L$1:$L$63184,ROWS(H$2:H2144)*24-2)&lt;&gt;FALSE, _xlfn.CONCAT(CHAR(10),INDEX(Assessment!$L$1:$L$63184,ROWS(H$2:H2144)*24-2)," (",TEXT(INDEX(Assessment!$M$1:$M$63184,ROWS(H$2:H2144)*24-2),"m/yy"),") ",INDEX(Assessment!$N$1:$N$63184,ROWS(H$2:H2144)*24-2)),""),
IF(INDEX(Assessment!$L$1:$L$63184,ROWS(H$2:H2144)*24-1)&lt;&gt;FALSE, _xlfn.CONCAT(CHAR(10),INDEX(Assessment!$L$1:$L$63184,ROWS(H$2:H2144)*24-1),") ",TEXT(INDEX(Assessment!$M$1:$M$63184,ROWS(H$2:H2144)*24-1),"m/yy"),") ",INDEX(Assessment!$N$1:$N$63184,ROWS(H$2:H2144)*24-1)),"")
)</f>
        <v/>
      </c>
      <c r="I2144" s="4" t="str" cm="1">
        <f t="array" ref="I2144">IF(INDEX(Assessment!$L$1:$L$63184,ROWS(I$2:I2144)*24-17)=0,"",INDEX(Assessment!$L$1:$L$63184,ROWS(I$2:I2144)*24-17))</f>
        <v/>
      </c>
    </row>
    <row r="2145" spans="1:9" s="4" customFormat="1" x14ac:dyDescent="0.25">
      <c r="A2145" s="4" t="str" cm="1">
        <f t="array" ref="A2145">IF(INDEX(Assessment!$C$1:$C$63184,ROWS(A$2:A2145)*24-22)=0,"",INDEX(Assessment!$C$1:$C$63184,ROWS(A$2:A2145)*24-22))</f>
        <v/>
      </c>
      <c r="B2145" s="4" t="str" cm="1">
        <f t="array" ref="B2145">IF(INDEX(Assessment!$C$1:$C$63184,ROWS(B$2:B2145)*24-21)=0,"",INDEX(Assessment!$C$1:$C$63184,ROWS(B$2:B2145)*24-21))</f>
        <v/>
      </c>
      <c r="C2145" s="4" t="str" cm="1">
        <f t="array" ref="C2145">IF(INDEX(Assessment!$C$1:$C$63184,ROWS(C$2:C2145)*24-20)="","",_xlfn.CONCAT(INDEX(Assessment!$C$1:$C$63184,ROWS(C$2:C2145)*24-20), " ==&gt; ", INDEX(Assessment!$C$1:$C$63184,ROWS(C$2:C2145)*24-19)))</f>
        <v/>
      </c>
      <c r="D2145" s="4" t="str" cm="1">
        <f t="array" ref="D2145">IF(INDEX(Assessment!$L$1:$L$63184,ROWS(D$2:D2145)*24-20)=0,"",INDEX(Assessment!$L$1:$L$63184,ROWS(D$2:D2145)*24-20))</f>
        <v/>
      </c>
      <c r="E2145" s="6" t="str" cm="1">
        <f t="array" ref="E2145">IF(INDEX(Assessment!$I$1:$I$63184,ROWS(E$2:E2145)*24-12)=0,"",INDEX(Assessment!$I$1:$I$63184,ROWS(E$2:E2145)*24-12))</f>
        <v/>
      </c>
      <c r="F2145" s="64" t="str" cm="1">
        <f t="array" ref="F2145">IF(INDEX(Assessment!$L$1:$L$63184,ROWS(F$2:F2145)*24-14)=0,"",INDEX(Assessment!$L$1:$L$63184,ROWS(F$2:F2145)*24-14))</f>
        <v/>
      </c>
      <c r="G2145" s="63" t="str" cm="1">
        <f t="array" ref="G2145">IF(INDEX(Assessment!$L$1:$L$63184,ROWS(G$2:G2145)*24-13)=0,"",INDEX(Assessment!$L$1:$L$63184,ROWS(G$2:G2145)*24-13))</f>
        <v/>
      </c>
      <c r="H2145" s="5" t="str" cm="1">
        <f t="array" ref="H2145">_xlfn.CONCAT(
IF(INDEX(Assessment!$L$1:$L$63184,ROWS(H$2:H2145)*24-8)&lt;&gt;FALSE, _xlfn.CONCAT(INDEX(Assessment!$L$1:$L$63184,ROWS(H$2:H2145)*24-8)," (",TEXT(INDEX(Assessment!$M$1:$M$63184,ROWS(H$2:H2145)*24-8),"m/yy"),") ",INDEX(Assessment!$N$1:$N$63184,ROWS(H$2:H2145)*24-8)),""),
IF(INDEX(Assessment!$L$1:$L$63184,ROWS(H$2:H2145)*24-7)&lt;&gt;FALSE, _xlfn.CONCAT(CHAR(10),INDEX(Assessment!$L$1:$L$63184,ROWS(H$2:H2145)*24-7)," (",TEXT(INDEX(Assessment!$M$1:$M$63184,ROWS(H$2:H2145)*24-7),"m/yy"),") ",INDEX(Assessment!$N$1:$N$63184,ROWS(H$2:H2145)*24-7)),""),
IF(INDEX(Assessment!$L$1:$L$63184,ROWS(H$2:H2145)*24-6)&lt;&gt;FALSE, _xlfn.CONCAT(CHAR(10),INDEX(Assessment!$L$1:$L$63184,ROWS(H$2:H2145)*24-6)," (",TEXT(INDEX(Assessment!$M$1:$M$63184,ROWS(H$2:H2145)*24-6),"m/yy"),") ",INDEX(Assessment!$N$1:$N$63184,ROWS(H$2:H2145)*24-6)),""),
IF(INDEX(Assessment!$L$1:$L$63184,ROWS(H$2:H2145)*24-5)&lt;&gt;FALSE, _xlfn.CONCAT(CHAR(10),INDEX(Assessment!$L$1:$L$63184,ROWS(H$2:H2145)*24-5)," (",TEXT(INDEX(Assessment!$M$1:$M$63184,ROWS(H$2:H2145)*24-5),"m/yy"),") ",INDEX(Assessment!$N$1:$N$63184,ROWS(H$2:H2145)*24-5)),""),
IF(INDEX(Assessment!$L$1:$L$63184,ROWS(H$2:H2145)*24-4)&lt;&gt;FALSE, _xlfn.CONCAT(CHAR(10),INDEX(Assessment!$L$1:$L$63184,ROWS(H$2:H2145)*24-4)," (",TEXT(INDEX(Assessment!$M$1:$M$63184,ROWS(H$2:H2145)*24-4),"m/yy"),") ",INDEX(Assessment!$N$1:$N$63184,ROWS(H$2:H2145)*24-4)),""),
IF(INDEX(Assessment!$L$1:$L$63184,ROWS(H$2:H2145)*24-3)&lt;&gt;FALSE, _xlfn.CONCAT(CHAR(10),INDEX(Assessment!$L$1:$L$63184,ROWS(H$2:H2145)*24-3)," (",TEXT(INDEX(Assessment!$M$1:$M$63184,ROWS(H$2:H2145)*24-3),"m/yy"),") ",INDEX(Assessment!$N$1:$N$63184,ROWS(H$2:H2145)*24-3)),""),
IF(INDEX(Assessment!$L$1:$L$63184,ROWS(H$2:H2145)*24-2)&lt;&gt;FALSE, _xlfn.CONCAT(CHAR(10),INDEX(Assessment!$L$1:$L$63184,ROWS(H$2:H2145)*24-2)," (",TEXT(INDEX(Assessment!$M$1:$M$63184,ROWS(H$2:H2145)*24-2),"m/yy"),") ",INDEX(Assessment!$N$1:$N$63184,ROWS(H$2:H2145)*24-2)),""),
IF(INDEX(Assessment!$L$1:$L$63184,ROWS(H$2:H2145)*24-1)&lt;&gt;FALSE, _xlfn.CONCAT(CHAR(10),INDEX(Assessment!$L$1:$L$63184,ROWS(H$2:H2145)*24-1),") ",TEXT(INDEX(Assessment!$M$1:$M$63184,ROWS(H$2:H2145)*24-1),"m/yy"),") ",INDEX(Assessment!$N$1:$N$63184,ROWS(H$2:H2145)*24-1)),"")
)</f>
        <v/>
      </c>
      <c r="I2145" s="4" t="str" cm="1">
        <f t="array" ref="I2145">IF(INDEX(Assessment!$L$1:$L$63184,ROWS(I$2:I2145)*24-17)=0,"",INDEX(Assessment!$L$1:$L$63184,ROWS(I$2:I2145)*24-17))</f>
        <v/>
      </c>
    </row>
    <row r="2146" spans="1:9" s="4" customFormat="1" x14ac:dyDescent="0.25">
      <c r="A2146" s="4" t="str" cm="1">
        <f t="array" ref="A2146">IF(INDEX(Assessment!$C$1:$C$63184,ROWS(A$2:A2146)*24-22)=0,"",INDEX(Assessment!$C$1:$C$63184,ROWS(A$2:A2146)*24-22))</f>
        <v/>
      </c>
      <c r="B2146" s="4" t="str" cm="1">
        <f t="array" ref="B2146">IF(INDEX(Assessment!$C$1:$C$63184,ROWS(B$2:B2146)*24-21)=0,"",INDEX(Assessment!$C$1:$C$63184,ROWS(B$2:B2146)*24-21))</f>
        <v/>
      </c>
      <c r="C2146" s="4" t="str" cm="1">
        <f t="array" ref="C2146">IF(INDEX(Assessment!$C$1:$C$63184,ROWS(C$2:C2146)*24-20)="","",_xlfn.CONCAT(INDEX(Assessment!$C$1:$C$63184,ROWS(C$2:C2146)*24-20), " ==&gt; ", INDEX(Assessment!$C$1:$C$63184,ROWS(C$2:C2146)*24-19)))</f>
        <v/>
      </c>
      <c r="D2146" s="4" t="str" cm="1">
        <f t="array" ref="D2146">IF(INDEX(Assessment!$L$1:$L$63184,ROWS(D$2:D2146)*24-20)=0,"",INDEX(Assessment!$L$1:$L$63184,ROWS(D$2:D2146)*24-20))</f>
        <v/>
      </c>
      <c r="E2146" s="6" t="str" cm="1">
        <f t="array" ref="E2146">IF(INDEX(Assessment!$I$1:$I$63184,ROWS(E$2:E2146)*24-12)=0,"",INDEX(Assessment!$I$1:$I$63184,ROWS(E$2:E2146)*24-12))</f>
        <v/>
      </c>
      <c r="F2146" s="64" t="str" cm="1">
        <f t="array" ref="F2146">IF(INDEX(Assessment!$L$1:$L$63184,ROWS(F$2:F2146)*24-14)=0,"",INDEX(Assessment!$L$1:$L$63184,ROWS(F$2:F2146)*24-14))</f>
        <v/>
      </c>
      <c r="G2146" s="63" t="str" cm="1">
        <f t="array" ref="G2146">IF(INDEX(Assessment!$L$1:$L$63184,ROWS(G$2:G2146)*24-13)=0,"",INDEX(Assessment!$L$1:$L$63184,ROWS(G$2:G2146)*24-13))</f>
        <v/>
      </c>
      <c r="H2146" s="5" t="str" cm="1">
        <f t="array" ref="H2146">_xlfn.CONCAT(
IF(INDEX(Assessment!$L$1:$L$63184,ROWS(H$2:H2146)*24-8)&lt;&gt;FALSE, _xlfn.CONCAT(INDEX(Assessment!$L$1:$L$63184,ROWS(H$2:H2146)*24-8)," (",TEXT(INDEX(Assessment!$M$1:$M$63184,ROWS(H$2:H2146)*24-8),"m/yy"),") ",INDEX(Assessment!$N$1:$N$63184,ROWS(H$2:H2146)*24-8)),""),
IF(INDEX(Assessment!$L$1:$L$63184,ROWS(H$2:H2146)*24-7)&lt;&gt;FALSE, _xlfn.CONCAT(CHAR(10),INDEX(Assessment!$L$1:$L$63184,ROWS(H$2:H2146)*24-7)," (",TEXT(INDEX(Assessment!$M$1:$M$63184,ROWS(H$2:H2146)*24-7),"m/yy"),") ",INDEX(Assessment!$N$1:$N$63184,ROWS(H$2:H2146)*24-7)),""),
IF(INDEX(Assessment!$L$1:$L$63184,ROWS(H$2:H2146)*24-6)&lt;&gt;FALSE, _xlfn.CONCAT(CHAR(10),INDEX(Assessment!$L$1:$L$63184,ROWS(H$2:H2146)*24-6)," (",TEXT(INDEX(Assessment!$M$1:$M$63184,ROWS(H$2:H2146)*24-6),"m/yy"),") ",INDEX(Assessment!$N$1:$N$63184,ROWS(H$2:H2146)*24-6)),""),
IF(INDEX(Assessment!$L$1:$L$63184,ROWS(H$2:H2146)*24-5)&lt;&gt;FALSE, _xlfn.CONCAT(CHAR(10),INDEX(Assessment!$L$1:$L$63184,ROWS(H$2:H2146)*24-5)," (",TEXT(INDEX(Assessment!$M$1:$M$63184,ROWS(H$2:H2146)*24-5),"m/yy"),") ",INDEX(Assessment!$N$1:$N$63184,ROWS(H$2:H2146)*24-5)),""),
IF(INDEX(Assessment!$L$1:$L$63184,ROWS(H$2:H2146)*24-4)&lt;&gt;FALSE, _xlfn.CONCAT(CHAR(10),INDEX(Assessment!$L$1:$L$63184,ROWS(H$2:H2146)*24-4)," (",TEXT(INDEX(Assessment!$M$1:$M$63184,ROWS(H$2:H2146)*24-4),"m/yy"),") ",INDEX(Assessment!$N$1:$N$63184,ROWS(H$2:H2146)*24-4)),""),
IF(INDEX(Assessment!$L$1:$L$63184,ROWS(H$2:H2146)*24-3)&lt;&gt;FALSE, _xlfn.CONCAT(CHAR(10),INDEX(Assessment!$L$1:$L$63184,ROWS(H$2:H2146)*24-3)," (",TEXT(INDEX(Assessment!$M$1:$M$63184,ROWS(H$2:H2146)*24-3),"m/yy"),") ",INDEX(Assessment!$N$1:$N$63184,ROWS(H$2:H2146)*24-3)),""),
IF(INDEX(Assessment!$L$1:$L$63184,ROWS(H$2:H2146)*24-2)&lt;&gt;FALSE, _xlfn.CONCAT(CHAR(10),INDEX(Assessment!$L$1:$L$63184,ROWS(H$2:H2146)*24-2)," (",TEXT(INDEX(Assessment!$M$1:$M$63184,ROWS(H$2:H2146)*24-2),"m/yy"),") ",INDEX(Assessment!$N$1:$N$63184,ROWS(H$2:H2146)*24-2)),""),
IF(INDEX(Assessment!$L$1:$L$63184,ROWS(H$2:H2146)*24-1)&lt;&gt;FALSE, _xlfn.CONCAT(CHAR(10),INDEX(Assessment!$L$1:$L$63184,ROWS(H$2:H2146)*24-1),") ",TEXT(INDEX(Assessment!$M$1:$M$63184,ROWS(H$2:H2146)*24-1),"m/yy"),") ",INDEX(Assessment!$N$1:$N$63184,ROWS(H$2:H2146)*24-1)),"")
)</f>
        <v/>
      </c>
      <c r="I2146" s="4" t="str" cm="1">
        <f t="array" ref="I2146">IF(INDEX(Assessment!$L$1:$L$63184,ROWS(I$2:I2146)*24-17)=0,"",INDEX(Assessment!$L$1:$L$63184,ROWS(I$2:I2146)*24-17))</f>
        <v/>
      </c>
    </row>
    <row r="2147" spans="1:9" s="4" customFormat="1" x14ac:dyDescent="0.25">
      <c r="A2147" s="4" t="str" cm="1">
        <f t="array" ref="A2147">IF(INDEX(Assessment!$C$1:$C$63184,ROWS(A$2:A2147)*24-22)=0,"",INDEX(Assessment!$C$1:$C$63184,ROWS(A$2:A2147)*24-22))</f>
        <v/>
      </c>
      <c r="B2147" s="4" t="str" cm="1">
        <f t="array" ref="B2147">IF(INDEX(Assessment!$C$1:$C$63184,ROWS(B$2:B2147)*24-21)=0,"",INDEX(Assessment!$C$1:$C$63184,ROWS(B$2:B2147)*24-21))</f>
        <v/>
      </c>
      <c r="C2147" s="4" t="str" cm="1">
        <f t="array" ref="C2147">IF(INDEX(Assessment!$C$1:$C$63184,ROWS(C$2:C2147)*24-20)="","",_xlfn.CONCAT(INDEX(Assessment!$C$1:$C$63184,ROWS(C$2:C2147)*24-20), " ==&gt; ", INDEX(Assessment!$C$1:$C$63184,ROWS(C$2:C2147)*24-19)))</f>
        <v/>
      </c>
      <c r="D2147" s="4" t="str" cm="1">
        <f t="array" ref="D2147">IF(INDEX(Assessment!$L$1:$L$63184,ROWS(D$2:D2147)*24-20)=0,"",INDEX(Assessment!$L$1:$L$63184,ROWS(D$2:D2147)*24-20))</f>
        <v/>
      </c>
      <c r="E2147" s="6" t="str" cm="1">
        <f t="array" ref="E2147">IF(INDEX(Assessment!$I$1:$I$63184,ROWS(E$2:E2147)*24-12)=0,"",INDEX(Assessment!$I$1:$I$63184,ROWS(E$2:E2147)*24-12))</f>
        <v/>
      </c>
      <c r="F2147" s="64" t="str" cm="1">
        <f t="array" ref="F2147">IF(INDEX(Assessment!$L$1:$L$63184,ROWS(F$2:F2147)*24-14)=0,"",INDEX(Assessment!$L$1:$L$63184,ROWS(F$2:F2147)*24-14))</f>
        <v/>
      </c>
      <c r="G2147" s="63" t="str" cm="1">
        <f t="array" ref="G2147">IF(INDEX(Assessment!$L$1:$L$63184,ROWS(G$2:G2147)*24-13)=0,"",INDEX(Assessment!$L$1:$L$63184,ROWS(G$2:G2147)*24-13))</f>
        <v/>
      </c>
      <c r="H2147" s="5" t="str" cm="1">
        <f t="array" ref="H2147">_xlfn.CONCAT(
IF(INDEX(Assessment!$L$1:$L$63184,ROWS(H$2:H2147)*24-8)&lt;&gt;FALSE, _xlfn.CONCAT(INDEX(Assessment!$L$1:$L$63184,ROWS(H$2:H2147)*24-8)," (",TEXT(INDEX(Assessment!$M$1:$M$63184,ROWS(H$2:H2147)*24-8),"m/yy"),") ",INDEX(Assessment!$N$1:$N$63184,ROWS(H$2:H2147)*24-8)),""),
IF(INDEX(Assessment!$L$1:$L$63184,ROWS(H$2:H2147)*24-7)&lt;&gt;FALSE, _xlfn.CONCAT(CHAR(10),INDEX(Assessment!$L$1:$L$63184,ROWS(H$2:H2147)*24-7)," (",TEXT(INDEX(Assessment!$M$1:$M$63184,ROWS(H$2:H2147)*24-7),"m/yy"),") ",INDEX(Assessment!$N$1:$N$63184,ROWS(H$2:H2147)*24-7)),""),
IF(INDEX(Assessment!$L$1:$L$63184,ROWS(H$2:H2147)*24-6)&lt;&gt;FALSE, _xlfn.CONCAT(CHAR(10),INDEX(Assessment!$L$1:$L$63184,ROWS(H$2:H2147)*24-6)," (",TEXT(INDEX(Assessment!$M$1:$M$63184,ROWS(H$2:H2147)*24-6),"m/yy"),") ",INDEX(Assessment!$N$1:$N$63184,ROWS(H$2:H2147)*24-6)),""),
IF(INDEX(Assessment!$L$1:$L$63184,ROWS(H$2:H2147)*24-5)&lt;&gt;FALSE, _xlfn.CONCAT(CHAR(10),INDEX(Assessment!$L$1:$L$63184,ROWS(H$2:H2147)*24-5)," (",TEXT(INDEX(Assessment!$M$1:$M$63184,ROWS(H$2:H2147)*24-5),"m/yy"),") ",INDEX(Assessment!$N$1:$N$63184,ROWS(H$2:H2147)*24-5)),""),
IF(INDEX(Assessment!$L$1:$L$63184,ROWS(H$2:H2147)*24-4)&lt;&gt;FALSE, _xlfn.CONCAT(CHAR(10),INDEX(Assessment!$L$1:$L$63184,ROWS(H$2:H2147)*24-4)," (",TEXT(INDEX(Assessment!$M$1:$M$63184,ROWS(H$2:H2147)*24-4),"m/yy"),") ",INDEX(Assessment!$N$1:$N$63184,ROWS(H$2:H2147)*24-4)),""),
IF(INDEX(Assessment!$L$1:$L$63184,ROWS(H$2:H2147)*24-3)&lt;&gt;FALSE, _xlfn.CONCAT(CHAR(10),INDEX(Assessment!$L$1:$L$63184,ROWS(H$2:H2147)*24-3)," (",TEXT(INDEX(Assessment!$M$1:$M$63184,ROWS(H$2:H2147)*24-3),"m/yy"),") ",INDEX(Assessment!$N$1:$N$63184,ROWS(H$2:H2147)*24-3)),""),
IF(INDEX(Assessment!$L$1:$L$63184,ROWS(H$2:H2147)*24-2)&lt;&gt;FALSE, _xlfn.CONCAT(CHAR(10),INDEX(Assessment!$L$1:$L$63184,ROWS(H$2:H2147)*24-2)," (",TEXT(INDEX(Assessment!$M$1:$M$63184,ROWS(H$2:H2147)*24-2),"m/yy"),") ",INDEX(Assessment!$N$1:$N$63184,ROWS(H$2:H2147)*24-2)),""),
IF(INDEX(Assessment!$L$1:$L$63184,ROWS(H$2:H2147)*24-1)&lt;&gt;FALSE, _xlfn.CONCAT(CHAR(10),INDEX(Assessment!$L$1:$L$63184,ROWS(H$2:H2147)*24-1),") ",TEXT(INDEX(Assessment!$M$1:$M$63184,ROWS(H$2:H2147)*24-1),"m/yy"),") ",INDEX(Assessment!$N$1:$N$63184,ROWS(H$2:H2147)*24-1)),"")
)</f>
        <v/>
      </c>
      <c r="I2147" s="4" t="str" cm="1">
        <f t="array" ref="I2147">IF(INDEX(Assessment!$L$1:$L$63184,ROWS(I$2:I2147)*24-17)=0,"",INDEX(Assessment!$L$1:$L$63184,ROWS(I$2:I2147)*24-17))</f>
        <v/>
      </c>
    </row>
    <row r="2148" spans="1:9" s="4" customFormat="1" x14ac:dyDescent="0.25">
      <c r="A2148" s="4" t="str" cm="1">
        <f t="array" ref="A2148">IF(INDEX(Assessment!$C$1:$C$63184,ROWS(A$2:A2148)*24-22)=0,"",INDEX(Assessment!$C$1:$C$63184,ROWS(A$2:A2148)*24-22))</f>
        <v/>
      </c>
      <c r="B2148" s="4" t="str" cm="1">
        <f t="array" ref="B2148">IF(INDEX(Assessment!$C$1:$C$63184,ROWS(B$2:B2148)*24-21)=0,"",INDEX(Assessment!$C$1:$C$63184,ROWS(B$2:B2148)*24-21))</f>
        <v/>
      </c>
      <c r="C2148" s="4" t="str" cm="1">
        <f t="array" ref="C2148">IF(INDEX(Assessment!$C$1:$C$63184,ROWS(C$2:C2148)*24-20)="","",_xlfn.CONCAT(INDEX(Assessment!$C$1:$C$63184,ROWS(C$2:C2148)*24-20), " ==&gt; ", INDEX(Assessment!$C$1:$C$63184,ROWS(C$2:C2148)*24-19)))</f>
        <v/>
      </c>
      <c r="D2148" s="4" t="str" cm="1">
        <f t="array" ref="D2148">IF(INDEX(Assessment!$L$1:$L$63184,ROWS(D$2:D2148)*24-20)=0,"",INDEX(Assessment!$L$1:$L$63184,ROWS(D$2:D2148)*24-20))</f>
        <v/>
      </c>
      <c r="E2148" s="6" t="str" cm="1">
        <f t="array" ref="E2148">IF(INDEX(Assessment!$I$1:$I$63184,ROWS(E$2:E2148)*24-12)=0,"",INDEX(Assessment!$I$1:$I$63184,ROWS(E$2:E2148)*24-12))</f>
        <v/>
      </c>
      <c r="F2148" s="64" t="str" cm="1">
        <f t="array" ref="F2148">IF(INDEX(Assessment!$L$1:$L$63184,ROWS(F$2:F2148)*24-14)=0,"",INDEX(Assessment!$L$1:$L$63184,ROWS(F$2:F2148)*24-14))</f>
        <v/>
      </c>
      <c r="G2148" s="63" t="str" cm="1">
        <f t="array" ref="G2148">IF(INDEX(Assessment!$L$1:$L$63184,ROWS(G$2:G2148)*24-13)=0,"",INDEX(Assessment!$L$1:$L$63184,ROWS(G$2:G2148)*24-13))</f>
        <v/>
      </c>
      <c r="H2148" s="5" t="str" cm="1">
        <f t="array" ref="H2148">_xlfn.CONCAT(
IF(INDEX(Assessment!$L$1:$L$63184,ROWS(H$2:H2148)*24-8)&lt;&gt;FALSE, _xlfn.CONCAT(INDEX(Assessment!$L$1:$L$63184,ROWS(H$2:H2148)*24-8)," (",TEXT(INDEX(Assessment!$M$1:$M$63184,ROWS(H$2:H2148)*24-8),"m/yy"),") ",INDEX(Assessment!$N$1:$N$63184,ROWS(H$2:H2148)*24-8)),""),
IF(INDEX(Assessment!$L$1:$L$63184,ROWS(H$2:H2148)*24-7)&lt;&gt;FALSE, _xlfn.CONCAT(CHAR(10),INDEX(Assessment!$L$1:$L$63184,ROWS(H$2:H2148)*24-7)," (",TEXT(INDEX(Assessment!$M$1:$M$63184,ROWS(H$2:H2148)*24-7),"m/yy"),") ",INDEX(Assessment!$N$1:$N$63184,ROWS(H$2:H2148)*24-7)),""),
IF(INDEX(Assessment!$L$1:$L$63184,ROWS(H$2:H2148)*24-6)&lt;&gt;FALSE, _xlfn.CONCAT(CHAR(10),INDEX(Assessment!$L$1:$L$63184,ROWS(H$2:H2148)*24-6)," (",TEXT(INDEX(Assessment!$M$1:$M$63184,ROWS(H$2:H2148)*24-6),"m/yy"),") ",INDEX(Assessment!$N$1:$N$63184,ROWS(H$2:H2148)*24-6)),""),
IF(INDEX(Assessment!$L$1:$L$63184,ROWS(H$2:H2148)*24-5)&lt;&gt;FALSE, _xlfn.CONCAT(CHAR(10),INDEX(Assessment!$L$1:$L$63184,ROWS(H$2:H2148)*24-5)," (",TEXT(INDEX(Assessment!$M$1:$M$63184,ROWS(H$2:H2148)*24-5),"m/yy"),") ",INDEX(Assessment!$N$1:$N$63184,ROWS(H$2:H2148)*24-5)),""),
IF(INDEX(Assessment!$L$1:$L$63184,ROWS(H$2:H2148)*24-4)&lt;&gt;FALSE, _xlfn.CONCAT(CHAR(10),INDEX(Assessment!$L$1:$L$63184,ROWS(H$2:H2148)*24-4)," (",TEXT(INDEX(Assessment!$M$1:$M$63184,ROWS(H$2:H2148)*24-4),"m/yy"),") ",INDEX(Assessment!$N$1:$N$63184,ROWS(H$2:H2148)*24-4)),""),
IF(INDEX(Assessment!$L$1:$L$63184,ROWS(H$2:H2148)*24-3)&lt;&gt;FALSE, _xlfn.CONCAT(CHAR(10),INDEX(Assessment!$L$1:$L$63184,ROWS(H$2:H2148)*24-3)," (",TEXT(INDEX(Assessment!$M$1:$M$63184,ROWS(H$2:H2148)*24-3),"m/yy"),") ",INDEX(Assessment!$N$1:$N$63184,ROWS(H$2:H2148)*24-3)),""),
IF(INDEX(Assessment!$L$1:$L$63184,ROWS(H$2:H2148)*24-2)&lt;&gt;FALSE, _xlfn.CONCAT(CHAR(10),INDEX(Assessment!$L$1:$L$63184,ROWS(H$2:H2148)*24-2)," (",TEXT(INDEX(Assessment!$M$1:$M$63184,ROWS(H$2:H2148)*24-2),"m/yy"),") ",INDEX(Assessment!$N$1:$N$63184,ROWS(H$2:H2148)*24-2)),""),
IF(INDEX(Assessment!$L$1:$L$63184,ROWS(H$2:H2148)*24-1)&lt;&gt;FALSE, _xlfn.CONCAT(CHAR(10),INDEX(Assessment!$L$1:$L$63184,ROWS(H$2:H2148)*24-1),") ",TEXT(INDEX(Assessment!$M$1:$M$63184,ROWS(H$2:H2148)*24-1),"m/yy"),") ",INDEX(Assessment!$N$1:$N$63184,ROWS(H$2:H2148)*24-1)),"")
)</f>
        <v/>
      </c>
      <c r="I2148" s="4" t="str" cm="1">
        <f t="array" ref="I2148">IF(INDEX(Assessment!$L$1:$L$63184,ROWS(I$2:I2148)*24-17)=0,"",INDEX(Assessment!$L$1:$L$63184,ROWS(I$2:I2148)*24-17))</f>
        <v/>
      </c>
    </row>
    <row r="2149" spans="1:9" s="4" customFormat="1" x14ac:dyDescent="0.25">
      <c r="A2149" s="4" t="str" cm="1">
        <f t="array" ref="A2149">IF(INDEX(Assessment!$C$1:$C$63184,ROWS(A$2:A2149)*24-22)=0,"",INDEX(Assessment!$C$1:$C$63184,ROWS(A$2:A2149)*24-22))</f>
        <v/>
      </c>
      <c r="B2149" s="4" t="str" cm="1">
        <f t="array" ref="B2149">IF(INDEX(Assessment!$C$1:$C$63184,ROWS(B$2:B2149)*24-21)=0,"",INDEX(Assessment!$C$1:$C$63184,ROWS(B$2:B2149)*24-21))</f>
        <v/>
      </c>
      <c r="C2149" s="4" t="str" cm="1">
        <f t="array" ref="C2149">IF(INDEX(Assessment!$C$1:$C$63184,ROWS(C$2:C2149)*24-20)="","",_xlfn.CONCAT(INDEX(Assessment!$C$1:$C$63184,ROWS(C$2:C2149)*24-20), " ==&gt; ", INDEX(Assessment!$C$1:$C$63184,ROWS(C$2:C2149)*24-19)))</f>
        <v/>
      </c>
      <c r="D2149" s="4" t="str" cm="1">
        <f t="array" ref="D2149">IF(INDEX(Assessment!$L$1:$L$63184,ROWS(D$2:D2149)*24-20)=0,"",INDEX(Assessment!$L$1:$L$63184,ROWS(D$2:D2149)*24-20))</f>
        <v/>
      </c>
      <c r="E2149" s="6" t="str" cm="1">
        <f t="array" ref="E2149">IF(INDEX(Assessment!$I$1:$I$63184,ROWS(E$2:E2149)*24-12)=0,"",INDEX(Assessment!$I$1:$I$63184,ROWS(E$2:E2149)*24-12))</f>
        <v/>
      </c>
      <c r="F2149" s="64" t="str" cm="1">
        <f t="array" ref="F2149">IF(INDEX(Assessment!$L$1:$L$63184,ROWS(F$2:F2149)*24-14)=0,"",INDEX(Assessment!$L$1:$L$63184,ROWS(F$2:F2149)*24-14))</f>
        <v/>
      </c>
      <c r="G2149" s="63" t="str" cm="1">
        <f t="array" ref="G2149">IF(INDEX(Assessment!$L$1:$L$63184,ROWS(G$2:G2149)*24-13)=0,"",INDEX(Assessment!$L$1:$L$63184,ROWS(G$2:G2149)*24-13))</f>
        <v/>
      </c>
      <c r="H2149" s="5" t="str" cm="1">
        <f t="array" ref="H2149">_xlfn.CONCAT(
IF(INDEX(Assessment!$L$1:$L$63184,ROWS(H$2:H2149)*24-8)&lt;&gt;FALSE, _xlfn.CONCAT(INDEX(Assessment!$L$1:$L$63184,ROWS(H$2:H2149)*24-8)," (",TEXT(INDEX(Assessment!$M$1:$M$63184,ROWS(H$2:H2149)*24-8),"m/yy"),") ",INDEX(Assessment!$N$1:$N$63184,ROWS(H$2:H2149)*24-8)),""),
IF(INDEX(Assessment!$L$1:$L$63184,ROWS(H$2:H2149)*24-7)&lt;&gt;FALSE, _xlfn.CONCAT(CHAR(10),INDEX(Assessment!$L$1:$L$63184,ROWS(H$2:H2149)*24-7)," (",TEXT(INDEX(Assessment!$M$1:$M$63184,ROWS(H$2:H2149)*24-7),"m/yy"),") ",INDEX(Assessment!$N$1:$N$63184,ROWS(H$2:H2149)*24-7)),""),
IF(INDEX(Assessment!$L$1:$L$63184,ROWS(H$2:H2149)*24-6)&lt;&gt;FALSE, _xlfn.CONCAT(CHAR(10),INDEX(Assessment!$L$1:$L$63184,ROWS(H$2:H2149)*24-6)," (",TEXT(INDEX(Assessment!$M$1:$M$63184,ROWS(H$2:H2149)*24-6),"m/yy"),") ",INDEX(Assessment!$N$1:$N$63184,ROWS(H$2:H2149)*24-6)),""),
IF(INDEX(Assessment!$L$1:$L$63184,ROWS(H$2:H2149)*24-5)&lt;&gt;FALSE, _xlfn.CONCAT(CHAR(10),INDEX(Assessment!$L$1:$L$63184,ROWS(H$2:H2149)*24-5)," (",TEXT(INDEX(Assessment!$M$1:$M$63184,ROWS(H$2:H2149)*24-5),"m/yy"),") ",INDEX(Assessment!$N$1:$N$63184,ROWS(H$2:H2149)*24-5)),""),
IF(INDEX(Assessment!$L$1:$L$63184,ROWS(H$2:H2149)*24-4)&lt;&gt;FALSE, _xlfn.CONCAT(CHAR(10),INDEX(Assessment!$L$1:$L$63184,ROWS(H$2:H2149)*24-4)," (",TEXT(INDEX(Assessment!$M$1:$M$63184,ROWS(H$2:H2149)*24-4),"m/yy"),") ",INDEX(Assessment!$N$1:$N$63184,ROWS(H$2:H2149)*24-4)),""),
IF(INDEX(Assessment!$L$1:$L$63184,ROWS(H$2:H2149)*24-3)&lt;&gt;FALSE, _xlfn.CONCAT(CHAR(10),INDEX(Assessment!$L$1:$L$63184,ROWS(H$2:H2149)*24-3)," (",TEXT(INDEX(Assessment!$M$1:$M$63184,ROWS(H$2:H2149)*24-3),"m/yy"),") ",INDEX(Assessment!$N$1:$N$63184,ROWS(H$2:H2149)*24-3)),""),
IF(INDEX(Assessment!$L$1:$L$63184,ROWS(H$2:H2149)*24-2)&lt;&gt;FALSE, _xlfn.CONCAT(CHAR(10),INDEX(Assessment!$L$1:$L$63184,ROWS(H$2:H2149)*24-2)," (",TEXT(INDEX(Assessment!$M$1:$M$63184,ROWS(H$2:H2149)*24-2),"m/yy"),") ",INDEX(Assessment!$N$1:$N$63184,ROWS(H$2:H2149)*24-2)),""),
IF(INDEX(Assessment!$L$1:$L$63184,ROWS(H$2:H2149)*24-1)&lt;&gt;FALSE, _xlfn.CONCAT(CHAR(10),INDEX(Assessment!$L$1:$L$63184,ROWS(H$2:H2149)*24-1),") ",TEXT(INDEX(Assessment!$M$1:$M$63184,ROWS(H$2:H2149)*24-1),"m/yy"),") ",INDEX(Assessment!$N$1:$N$63184,ROWS(H$2:H2149)*24-1)),"")
)</f>
        <v/>
      </c>
      <c r="I2149" s="4" t="str" cm="1">
        <f t="array" ref="I2149">IF(INDEX(Assessment!$L$1:$L$63184,ROWS(I$2:I2149)*24-17)=0,"",INDEX(Assessment!$L$1:$L$63184,ROWS(I$2:I2149)*24-17))</f>
        <v/>
      </c>
    </row>
    <row r="2150" spans="1:9" s="4" customFormat="1" x14ac:dyDescent="0.25">
      <c r="A2150" s="4" t="str" cm="1">
        <f t="array" ref="A2150">IF(INDEX(Assessment!$C$1:$C$63184,ROWS(A$2:A2150)*24-22)=0,"",INDEX(Assessment!$C$1:$C$63184,ROWS(A$2:A2150)*24-22))</f>
        <v/>
      </c>
      <c r="B2150" s="4" t="str" cm="1">
        <f t="array" ref="B2150">IF(INDEX(Assessment!$C$1:$C$63184,ROWS(B$2:B2150)*24-21)=0,"",INDEX(Assessment!$C$1:$C$63184,ROWS(B$2:B2150)*24-21))</f>
        <v/>
      </c>
      <c r="C2150" s="4" t="str" cm="1">
        <f t="array" ref="C2150">IF(INDEX(Assessment!$C$1:$C$63184,ROWS(C$2:C2150)*24-20)="","",_xlfn.CONCAT(INDEX(Assessment!$C$1:$C$63184,ROWS(C$2:C2150)*24-20), " ==&gt; ", INDEX(Assessment!$C$1:$C$63184,ROWS(C$2:C2150)*24-19)))</f>
        <v/>
      </c>
      <c r="D2150" s="4" t="str" cm="1">
        <f t="array" ref="D2150">IF(INDEX(Assessment!$L$1:$L$63184,ROWS(D$2:D2150)*24-20)=0,"",INDEX(Assessment!$L$1:$L$63184,ROWS(D$2:D2150)*24-20))</f>
        <v/>
      </c>
      <c r="E2150" s="6" t="str" cm="1">
        <f t="array" ref="E2150">IF(INDEX(Assessment!$I$1:$I$63184,ROWS(E$2:E2150)*24-12)=0,"",INDEX(Assessment!$I$1:$I$63184,ROWS(E$2:E2150)*24-12))</f>
        <v/>
      </c>
      <c r="F2150" s="64" t="str" cm="1">
        <f t="array" ref="F2150">IF(INDEX(Assessment!$L$1:$L$63184,ROWS(F$2:F2150)*24-14)=0,"",INDEX(Assessment!$L$1:$L$63184,ROWS(F$2:F2150)*24-14))</f>
        <v/>
      </c>
      <c r="G2150" s="63" t="str" cm="1">
        <f t="array" ref="G2150">IF(INDEX(Assessment!$L$1:$L$63184,ROWS(G$2:G2150)*24-13)=0,"",INDEX(Assessment!$L$1:$L$63184,ROWS(G$2:G2150)*24-13))</f>
        <v/>
      </c>
      <c r="H2150" s="5" t="str" cm="1">
        <f t="array" ref="H2150">_xlfn.CONCAT(
IF(INDEX(Assessment!$L$1:$L$63184,ROWS(H$2:H2150)*24-8)&lt;&gt;FALSE, _xlfn.CONCAT(INDEX(Assessment!$L$1:$L$63184,ROWS(H$2:H2150)*24-8)," (",TEXT(INDEX(Assessment!$M$1:$M$63184,ROWS(H$2:H2150)*24-8),"m/yy"),") ",INDEX(Assessment!$N$1:$N$63184,ROWS(H$2:H2150)*24-8)),""),
IF(INDEX(Assessment!$L$1:$L$63184,ROWS(H$2:H2150)*24-7)&lt;&gt;FALSE, _xlfn.CONCAT(CHAR(10),INDEX(Assessment!$L$1:$L$63184,ROWS(H$2:H2150)*24-7)," (",TEXT(INDEX(Assessment!$M$1:$M$63184,ROWS(H$2:H2150)*24-7),"m/yy"),") ",INDEX(Assessment!$N$1:$N$63184,ROWS(H$2:H2150)*24-7)),""),
IF(INDEX(Assessment!$L$1:$L$63184,ROWS(H$2:H2150)*24-6)&lt;&gt;FALSE, _xlfn.CONCAT(CHAR(10),INDEX(Assessment!$L$1:$L$63184,ROWS(H$2:H2150)*24-6)," (",TEXT(INDEX(Assessment!$M$1:$M$63184,ROWS(H$2:H2150)*24-6),"m/yy"),") ",INDEX(Assessment!$N$1:$N$63184,ROWS(H$2:H2150)*24-6)),""),
IF(INDEX(Assessment!$L$1:$L$63184,ROWS(H$2:H2150)*24-5)&lt;&gt;FALSE, _xlfn.CONCAT(CHAR(10),INDEX(Assessment!$L$1:$L$63184,ROWS(H$2:H2150)*24-5)," (",TEXT(INDEX(Assessment!$M$1:$M$63184,ROWS(H$2:H2150)*24-5),"m/yy"),") ",INDEX(Assessment!$N$1:$N$63184,ROWS(H$2:H2150)*24-5)),""),
IF(INDEX(Assessment!$L$1:$L$63184,ROWS(H$2:H2150)*24-4)&lt;&gt;FALSE, _xlfn.CONCAT(CHAR(10),INDEX(Assessment!$L$1:$L$63184,ROWS(H$2:H2150)*24-4)," (",TEXT(INDEX(Assessment!$M$1:$M$63184,ROWS(H$2:H2150)*24-4),"m/yy"),") ",INDEX(Assessment!$N$1:$N$63184,ROWS(H$2:H2150)*24-4)),""),
IF(INDEX(Assessment!$L$1:$L$63184,ROWS(H$2:H2150)*24-3)&lt;&gt;FALSE, _xlfn.CONCAT(CHAR(10),INDEX(Assessment!$L$1:$L$63184,ROWS(H$2:H2150)*24-3)," (",TEXT(INDEX(Assessment!$M$1:$M$63184,ROWS(H$2:H2150)*24-3),"m/yy"),") ",INDEX(Assessment!$N$1:$N$63184,ROWS(H$2:H2150)*24-3)),""),
IF(INDEX(Assessment!$L$1:$L$63184,ROWS(H$2:H2150)*24-2)&lt;&gt;FALSE, _xlfn.CONCAT(CHAR(10),INDEX(Assessment!$L$1:$L$63184,ROWS(H$2:H2150)*24-2)," (",TEXT(INDEX(Assessment!$M$1:$M$63184,ROWS(H$2:H2150)*24-2),"m/yy"),") ",INDEX(Assessment!$N$1:$N$63184,ROWS(H$2:H2150)*24-2)),""),
IF(INDEX(Assessment!$L$1:$L$63184,ROWS(H$2:H2150)*24-1)&lt;&gt;FALSE, _xlfn.CONCAT(CHAR(10),INDEX(Assessment!$L$1:$L$63184,ROWS(H$2:H2150)*24-1),") ",TEXT(INDEX(Assessment!$M$1:$M$63184,ROWS(H$2:H2150)*24-1),"m/yy"),") ",INDEX(Assessment!$N$1:$N$63184,ROWS(H$2:H2150)*24-1)),"")
)</f>
        <v/>
      </c>
      <c r="I2150" s="4" t="str" cm="1">
        <f t="array" ref="I2150">IF(INDEX(Assessment!$L$1:$L$63184,ROWS(I$2:I2150)*24-17)=0,"",INDEX(Assessment!$L$1:$L$63184,ROWS(I$2:I2150)*24-17))</f>
        <v/>
      </c>
    </row>
    <row r="2151" spans="1:9" s="4" customFormat="1" x14ac:dyDescent="0.25">
      <c r="A2151" s="4" t="str" cm="1">
        <f t="array" ref="A2151">IF(INDEX(Assessment!$C$1:$C$63184,ROWS(A$2:A2151)*24-22)=0,"",INDEX(Assessment!$C$1:$C$63184,ROWS(A$2:A2151)*24-22))</f>
        <v/>
      </c>
      <c r="B2151" s="4" t="str" cm="1">
        <f t="array" ref="B2151">IF(INDEX(Assessment!$C$1:$C$63184,ROWS(B$2:B2151)*24-21)=0,"",INDEX(Assessment!$C$1:$C$63184,ROWS(B$2:B2151)*24-21))</f>
        <v/>
      </c>
      <c r="C2151" s="4" t="str" cm="1">
        <f t="array" ref="C2151">IF(INDEX(Assessment!$C$1:$C$63184,ROWS(C$2:C2151)*24-20)="","",_xlfn.CONCAT(INDEX(Assessment!$C$1:$C$63184,ROWS(C$2:C2151)*24-20), " ==&gt; ", INDEX(Assessment!$C$1:$C$63184,ROWS(C$2:C2151)*24-19)))</f>
        <v/>
      </c>
      <c r="D2151" s="4" t="str" cm="1">
        <f t="array" ref="D2151">IF(INDEX(Assessment!$L$1:$L$63184,ROWS(D$2:D2151)*24-20)=0,"",INDEX(Assessment!$L$1:$L$63184,ROWS(D$2:D2151)*24-20))</f>
        <v/>
      </c>
      <c r="E2151" s="6" t="str" cm="1">
        <f t="array" ref="E2151">IF(INDEX(Assessment!$I$1:$I$63184,ROWS(E$2:E2151)*24-12)=0,"",INDEX(Assessment!$I$1:$I$63184,ROWS(E$2:E2151)*24-12))</f>
        <v/>
      </c>
      <c r="F2151" s="64" t="str" cm="1">
        <f t="array" ref="F2151">IF(INDEX(Assessment!$L$1:$L$63184,ROWS(F$2:F2151)*24-14)=0,"",INDEX(Assessment!$L$1:$L$63184,ROWS(F$2:F2151)*24-14))</f>
        <v/>
      </c>
      <c r="G2151" s="63" t="str" cm="1">
        <f t="array" ref="G2151">IF(INDEX(Assessment!$L$1:$L$63184,ROWS(G$2:G2151)*24-13)=0,"",INDEX(Assessment!$L$1:$L$63184,ROWS(G$2:G2151)*24-13))</f>
        <v/>
      </c>
      <c r="H2151" s="5" t="str" cm="1">
        <f t="array" ref="H2151">_xlfn.CONCAT(
IF(INDEX(Assessment!$L$1:$L$63184,ROWS(H$2:H2151)*24-8)&lt;&gt;FALSE, _xlfn.CONCAT(INDEX(Assessment!$L$1:$L$63184,ROWS(H$2:H2151)*24-8)," (",TEXT(INDEX(Assessment!$M$1:$M$63184,ROWS(H$2:H2151)*24-8),"m/yy"),") ",INDEX(Assessment!$N$1:$N$63184,ROWS(H$2:H2151)*24-8)),""),
IF(INDEX(Assessment!$L$1:$L$63184,ROWS(H$2:H2151)*24-7)&lt;&gt;FALSE, _xlfn.CONCAT(CHAR(10),INDEX(Assessment!$L$1:$L$63184,ROWS(H$2:H2151)*24-7)," (",TEXT(INDEX(Assessment!$M$1:$M$63184,ROWS(H$2:H2151)*24-7),"m/yy"),") ",INDEX(Assessment!$N$1:$N$63184,ROWS(H$2:H2151)*24-7)),""),
IF(INDEX(Assessment!$L$1:$L$63184,ROWS(H$2:H2151)*24-6)&lt;&gt;FALSE, _xlfn.CONCAT(CHAR(10),INDEX(Assessment!$L$1:$L$63184,ROWS(H$2:H2151)*24-6)," (",TEXT(INDEX(Assessment!$M$1:$M$63184,ROWS(H$2:H2151)*24-6),"m/yy"),") ",INDEX(Assessment!$N$1:$N$63184,ROWS(H$2:H2151)*24-6)),""),
IF(INDEX(Assessment!$L$1:$L$63184,ROWS(H$2:H2151)*24-5)&lt;&gt;FALSE, _xlfn.CONCAT(CHAR(10),INDEX(Assessment!$L$1:$L$63184,ROWS(H$2:H2151)*24-5)," (",TEXT(INDEX(Assessment!$M$1:$M$63184,ROWS(H$2:H2151)*24-5),"m/yy"),") ",INDEX(Assessment!$N$1:$N$63184,ROWS(H$2:H2151)*24-5)),""),
IF(INDEX(Assessment!$L$1:$L$63184,ROWS(H$2:H2151)*24-4)&lt;&gt;FALSE, _xlfn.CONCAT(CHAR(10),INDEX(Assessment!$L$1:$L$63184,ROWS(H$2:H2151)*24-4)," (",TEXT(INDEX(Assessment!$M$1:$M$63184,ROWS(H$2:H2151)*24-4),"m/yy"),") ",INDEX(Assessment!$N$1:$N$63184,ROWS(H$2:H2151)*24-4)),""),
IF(INDEX(Assessment!$L$1:$L$63184,ROWS(H$2:H2151)*24-3)&lt;&gt;FALSE, _xlfn.CONCAT(CHAR(10),INDEX(Assessment!$L$1:$L$63184,ROWS(H$2:H2151)*24-3)," (",TEXT(INDEX(Assessment!$M$1:$M$63184,ROWS(H$2:H2151)*24-3),"m/yy"),") ",INDEX(Assessment!$N$1:$N$63184,ROWS(H$2:H2151)*24-3)),""),
IF(INDEX(Assessment!$L$1:$L$63184,ROWS(H$2:H2151)*24-2)&lt;&gt;FALSE, _xlfn.CONCAT(CHAR(10),INDEX(Assessment!$L$1:$L$63184,ROWS(H$2:H2151)*24-2)," (",TEXT(INDEX(Assessment!$M$1:$M$63184,ROWS(H$2:H2151)*24-2),"m/yy"),") ",INDEX(Assessment!$N$1:$N$63184,ROWS(H$2:H2151)*24-2)),""),
IF(INDEX(Assessment!$L$1:$L$63184,ROWS(H$2:H2151)*24-1)&lt;&gt;FALSE, _xlfn.CONCAT(CHAR(10),INDEX(Assessment!$L$1:$L$63184,ROWS(H$2:H2151)*24-1),") ",TEXT(INDEX(Assessment!$M$1:$M$63184,ROWS(H$2:H2151)*24-1),"m/yy"),") ",INDEX(Assessment!$N$1:$N$63184,ROWS(H$2:H2151)*24-1)),"")
)</f>
        <v/>
      </c>
      <c r="I2151" s="4" t="str" cm="1">
        <f t="array" ref="I2151">IF(INDEX(Assessment!$L$1:$L$63184,ROWS(I$2:I2151)*24-17)=0,"",INDEX(Assessment!$L$1:$L$63184,ROWS(I$2:I2151)*24-17))</f>
        <v/>
      </c>
    </row>
    <row r="2152" spans="1:9" s="4" customFormat="1" x14ac:dyDescent="0.25">
      <c r="A2152" s="4" t="str" cm="1">
        <f t="array" ref="A2152">IF(INDEX(Assessment!$C$1:$C$63184,ROWS(A$2:A2152)*24-22)=0,"",INDEX(Assessment!$C$1:$C$63184,ROWS(A$2:A2152)*24-22))</f>
        <v/>
      </c>
      <c r="B2152" s="4" t="str" cm="1">
        <f t="array" ref="B2152">IF(INDEX(Assessment!$C$1:$C$63184,ROWS(B$2:B2152)*24-21)=0,"",INDEX(Assessment!$C$1:$C$63184,ROWS(B$2:B2152)*24-21))</f>
        <v/>
      </c>
      <c r="C2152" s="4" t="str" cm="1">
        <f t="array" ref="C2152">IF(INDEX(Assessment!$C$1:$C$63184,ROWS(C$2:C2152)*24-20)="","",_xlfn.CONCAT(INDEX(Assessment!$C$1:$C$63184,ROWS(C$2:C2152)*24-20), " ==&gt; ", INDEX(Assessment!$C$1:$C$63184,ROWS(C$2:C2152)*24-19)))</f>
        <v/>
      </c>
      <c r="D2152" s="4" t="str" cm="1">
        <f t="array" ref="D2152">IF(INDEX(Assessment!$L$1:$L$63184,ROWS(D$2:D2152)*24-20)=0,"",INDEX(Assessment!$L$1:$L$63184,ROWS(D$2:D2152)*24-20))</f>
        <v/>
      </c>
      <c r="E2152" s="6" t="str" cm="1">
        <f t="array" ref="E2152">IF(INDEX(Assessment!$I$1:$I$63184,ROWS(E$2:E2152)*24-12)=0,"",INDEX(Assessment!$I$1:$I$63184,ROWS(E$2:E2152)*24-12))</f>
        <v/>
      </c>
      <c r="F2152" s="64" t="str" cm="1">
        <f t="array" ref="F2152">IF(INDEX(Assessment!$L$1:$L$63184,ROWS(F$2:F2152)*24-14)=0,"",INDEX(Assessment!$L$1:$L$63184,ROWS(F$2:F2152)*24-14))</f>
        <v/>
      </c>
      <c r="G2152" s="63" t="str" cm="1">
        <f t="array" ref="G2152">IF(INDEX(Assessment!$L$1:$L$63184,ROWS(G$2:G2152)*24-13)=0,"",INDEX(Assessment!$L$1:$L$63184,ROWS(G$2:G2152)*24-13))</f>
        <v/>
      </c>
      <c r="H2152" s="5" t="str" cm="1">
        <f t="array" ref="H2152">_xlfn.CONCAT(
IF(INDEX(Assessment!$L$1:$L$63184,ROWS(H$2:H2152)*24-8)&lt;&gt;FALSE, _xlfn.CONCAT(INDEX(Assessment!$L$1:$L$63184,ROWS(H$2:H2152)*24-8)," (",TEXT(INDEX(Assessment!$M$1:$M$63184,ROWS(H$2:H2152)*24-8),"m/yy"),") ",INDEX(Assessment!$N$1:$N$63184,ROWS(H$2:H2152)*24-8)),""),
IF(INDEX(Assessment!$L$1:$L$63184,ROWS(H$2:H2152)*24-7)&lt;&gt;FALSE, _xlfn.CONCAT(CHAR(10),INDEX(Assessment!$L$1:$L$63184,ROWS(H$2:H2152)*24-7)," (",TEXT(INDEX(Assessment!$M$1:$M$63184,ROWS(H$2:H2152)*24-7),"m/yy"),") ",INDEX(Assessment!$N$1:$N$63184,ROWS(H$2:H2152)*24-7)),""),
IF(INDEX(Assessment!$L$1:$L$63184,ROWS(H$2:H2152)*24-6)&lt;&gt;FALSE, _xlfn.CONCAT(CHAR(10),INDEX(Assessment!$L$1:$L$63184,ROWS(H$2:H2152)*24-6)," (",TEXT(INDEX(Assessment!$M$1:$M$63184,ROWS(H$2:H2152)*24-6),"m/yy"),") ",INDEX(Assessment!$N$1:$N$63184,ROWS(H$2:H2152)*24-6)),""),
IF(INDEX(Assessment!$L$1:$L$63184,ROWS(H$2:H2152)*24-5)&lt;&gt;FALSE, _xlfn.CONCAT(CHAR(10),INDEX(Assessment!$L$1:$L$63184,ROWS(H$2:H2152)*24-5)," (",TEXT(INDEX(Assessment!$M$1:$M$63184,ROWS(H$2:H2152)*24-5),"m/yy"),") ",INDEX(Assessment!$N$1:$N$63184,ROWS(H$2:H2152)*24-5)),""),
IF(INDEX(Assessment!$L$1:$L$63184,ROWS(H$2:H2152)*24-4)&lt;&gt;FALSE, _xlfn.CONCAT(CHAR(10),INDEX(Assessment!$L$1:$L$63184,ROWS(H$2:H2152)*24-4)," (",TEXT(INDEX(Assessment!$M$1:$M$63184,ROWS(H$2:H2152)*24-4),"m/yy"),") ",INDEX(Assessment!$N$1:$N$63184,ROWS(H$2:H2152)*24-4)),""),
IF(INDEX(Assessment!$L$1:$L$63184,ROWS(H$2:H2152)*24-3)&lt;&gt;FALSE, _xlfn.CONCAT(CHAR(10),INDEX(Assessment!$L$1:$L$63184,ROWS(H$2:H2152)*24-3)," (",TEXT(INDEX(Assessment!$M$1:$M$63184,ROWS(H$2:H2152)*24-3),"m/yy"),") ",INDEX(Assessment!$N$1:$N$63184,ROWS(H$2:H2152)*24-3)),""),
IF(INDEX(Assessment!$L$1:$L$63184,ROWS(H$2:H2152)*24-2)&lt;&gt;FALSE, _xlfn.CONCAT(CHAR(10),INDEX(Assessment!$L$1:$L$63184,ROWS(H$2:H2152)*24-2)," (",TEXT(INDEX(Assessment!$M$1:$M$63184,ROWS(H$2:H2152)*24-2),"m/yy"),") ",INDEX(Assessment!$N$1:$N$63184,ROWS(H$2:H2152)*24-2)),""),
IF(INDEX(Assessment!$L$1:$L$63184,ROWS(H$2:H2152)*24-1)&lt;&gt;FALSE, _xlfn.CONCAT(CHAR(10),INDEX(Assessment!$L$1:$L$63184,ROWS(H$2:H2152)*24-1),") ",TEXT(INDEX(Assessment!$M$1:$M$63184,ROWS(H$2:H2152)*24-1),"m/yy"),") ",INDEX(Assessment!$N$1:$N$63184,ROWS(H$2:H2152)*24-1)),"")
)</f>
        <v/>
      </c>
      <c r="I2152" s="4" t="str" cm="1">
        <f t="array" ref="I2152">IF(INDEX(Assessment!$L$1:$L$63184,ROWS(I$2:I2152)*24-17)=0,"",INDEX(Assessment!$L$1:$L$63184,ROWS(I$2:I2152)*24-17))</f>
        <v/>
      </c>
    </row>
    <row r="2153" spans="1:9" s="4" customFormat="1" x14ac:dyDescent="0.25">
      <c r="A2153" s="4" t="str" cm="1">
        <f t="array" ref="A2153">IF(INDEX(Assessment!$C$1:$C$63184,ROWS(A$2:A2153)*24-22)=0,"",INDEX(Assessment!$C$1:$C$63184,ROWS(A$2:A2153)*24-22))</f>
        <v/>
      </c>
      <c r="B2153" s="4" t="str" cm="1">
        <f t="array" ref="B2153">IF(INDEX(Assessment!$C$1:$C$63184,ROWS(B$2:B2153)*24-21)=0,"",INDEX(Assessment!$C$1:$C$63184,ROWS(B$2:B2153)*24-21))</f>
        <v/>
      </c>
      <c r="C2153" s="4" t="str" cm="1">
        <f t="array" ref="C2153">IF(INDEX(Assessment!$C$1:$C$63184,ROWS(C$2:C2153)*24-20)="","",_xlfn.CONCAT(INDEX(Assessment!$C$1:$C$63184,ROWS(C$2:C2153)*24-20), " ==&gt; ", INDEX(Assessment!$C$1:$C$63184,ROWS(C$2:C2153)*24-19)))</f>
        <v/>
      </c>
      <c r="D2153" s="4" t="str" cm="1">
        <f t="array" ref="D2153">IF(INDEX(Assessment!$L$1:$L$63184,ROWS(D$2:D2153)*24-20)=0,"",INDEX(Assessment!$L$1:$L$63184,ROWS(D$2:D2153)*24-20))</f>
        <v/>
      </c>
      <c r="E2153" s="6" t="str" cm="1">
        <f t="array" ref="E2153">IF(INDEX(Assessment!$I$1:$I$63184,ROWS(E$2:E2153)*24-12)=0,"",INDEX(Assessment!$I$1:$I$63184,ROWS(E$2:E2153)*24-12))</f>
        <v/>
      </c>
      <c r="F2153" s="64" t="str" cm="1">
        <f t="array" ref="F2153">IF(INDEX(Assessment!$L$1:$L$63184,ROWS(F$2:F2153)*24-14)=0,"",INDEX(Assessment!$L$1:$L$63184,ROWS(F$2:F2153)*24-14))</f>
        <v/>
      </c>
      <c r="G2153" s="63" t="str" cm="1">
        <f t="array" ref="G2153">IF(INDEX(Assessment!$L$1:$L$63184,ROWS(G$2:G2153)*24-13)=0,"",INDEX(Assessment!$L$1:$L$63184,ROWS(G$2:G2153)*24-13))</f>
        <v/>
      </c>
      <c r="H2153" s="5" t="str" cm="1">
        <f t="array" ref="H2153">_xlfn.CONCAT(
IF(INDEX(Assessment!$L$1:$L$63184,ROWS(H$2:H2153)*24-8)&lt;&gt;FALSE, _xlfn.CONCAT(INDEX(Assessment!$L$1:$L$63184,ROWS(H$2:H2153)*24-8)," (",TEXT(INDEX(Assessment!$M$1:$M$63184,ROWS(H$2:H2153)*24-8),"m/yy"),") ",INDEX(Assessment!$N$1:$N$63184,ROWS(H$2:H2153)*24-8)),""),
IF(INDEX(Assessment!$L$1:$L$63184,ROWS(H$2:H2153)*24-7)&lt;&gt;FALSE, _xlfn.CONCAT(CHAR(10),INDEX(Assessment!$L$1:$L$63184,ROWS(H$2:H2153)*24-7)," (",TEXT(INDEX(Assessment!$M$1:$M$63184,ROWS(H$2:H2153)*24-7),"m/yy"),") ",INDEX(Assessment!$N$1:$N$63184,ROWS(H$2:H2153)*24-7)),""),
IF(INDEX(Assessment!$L$1:$L$63184,ROWS(H$2:H2153)*24-6)&lt;&gt;FALSE, _xlfn.CONCAT(CHAR(10),INDEX(Assessment!$L$1:$L$63184,ROWS(H$2:H2153)*24-6)," (",TEXT(INDEX(Assessment!$M$1:$M$63184,ROWS(H$2:H2153)*24-6),"m/yy"),") ",INDEX(Assessment!$N$1:$N$63184,ROWS(H$2:H2153)*24-6)),""),
IF(INDEX(Assessment!$L$1:$L$63184,ROWS(H$2:H2153)*24-5)&lt;&gt;FALSE, _xlfn.CONCAT(CHAR(10),INDEX(Assessment!$L$1:$L$63184,ROWS(H$2:H2153)*24-5)," (",TEXT(INDEX(Assessment!$M$1:$M$63184,ROWS(H$2:H2153)*24-5),"m/yy"),") ",INDEX(Assessment!$N$1:$N$63184,ROWS(H$2:H2153)*24-5)),""),
IF(INDEX(Assessment!$L$1:$L$63184,ROWS(H$2:H2153)*24-4)&lt;&gt;FALSE, _xlfn.CONCAT(CHAR(10),INDEX(Assessment!$L$1:$L$63184,ROWS(H$2:H2153)*24-4)," (",TEXT(INDEX(Assessment!$M$1:$M$63184,ROWS(H$2:H2153)*24-4),"m/yy"),") ",INDEX(Assessment!$N$1:$N$63184,ROWS(H$2:H2153)*24-4)),""),
IF(INDEX(Assessment!$L$1:$L$63184,ROWS(H$2:H2153)*24-3)&lt;&gt;FALSE, _xlfn.CONCAT(CHAR(10),INDEX(Assessment!$L$1:$L$63184,ROWS(H$2:H2153)*24-3)," (",TEXT(INDEX(Assessment!$M$1:$M$63184,ROWS(H$2:H2153)*24-3),"m/yy"),") ",INDEX(Assessment!$N$1:$N$63184,ROWS(H$2:H2153)*24-3)),""),
IF(INDEX(Assessment!$L$1:$L$63184,ROWS(H$2:H2153)*24-2)&lt;&gt;FALSE, _xlfn.CONCAT(CHAR(10),INDEX(Assessment!$L$1:$L$63184,ROWS(H$2:H2153)*24-2)," (",TEXT(INDEX(Assessment!$M$1:$M$63184,ROWS(H$2:H2153)*24-2),"m/yy"),") ",INDEX(Assessment!$N$1:$N$63184,ROWS(H$2:H2153)*24-2)),""),
IF(INDEX(Assessment!$L$1:$L$63184,ROWS(H$2:H2153)*24-1)&lt;&gt;FALSE, _xlfn.CONCAT(CHAR(10),INDEX(Assessment!$L$1:$L$63184,ROWS(H$2:H2153)*24-1),") ",TEXT(INDEX(Assessment!$M$1:$M$63184,ROWS(H$2:H2153)*24-1),"m/yy"),") ",INDEX(Assessment!$N$1:$N$63184,ROWS(H$2:H2153)*24-1)),"")
)</f>
        <v/>
      </c>
      <c r="I2153" s="4" t="str" cm="1">
        <f t="array" ref="I2153">IF(INDEX(Assessment!$L$1:$L$63184,ROWS(I$2:I2153)*24-17)=0,"",INDEX(Assessment!$L$1:$L$63184,ROWS(I$2:I2153)*24-17))</f>
        <v/>
      </c>
    </row>
    <row r="2154" spans="1:9" s="4" customFormat="1" x14ac:dyDescent="0.25">
      <c r="A2154" s="4" t="str" cm="1">
        <f t="array" ref="A2154">IF(INDEX(Assessment!$C$1:$C$63184,ROWS(A$2:A2154)*24-22)=0,"",INDEX(Assessment!$C$1:$C$63184,ROWS(A$2:A2154)*24-22))</f>
        <v/>
      </c>
      <c r="B2154" s="4" t="str" cm="1">
        <f t="array" ref="B2154">IF(INDEX(Assessment!$C$1:$C$63184,ROWS(B$2:B2154)*24-21)=0,"",INDEX(Assessment!$C$1:$C$63184,ROWS(B$2:B2154)*24-21))</f>
        <v/>
      </c>
      <c r="C2154" s="4" t="str" cm="1">
        <f t="array" ref="C2154">IF(INDEX(Assessment!$C$1:$C$63184,ROWS(C$2:C2154)*24-20)="","",_xlfn.CONCAT(INDEX(Assessment!$C$1:$C$63184,ROWS(C$2:C2154)*24-20), " ==&gt; ", INDEX(Assessment!$C$1:$C$63184,ROWS(C$2:C2154)*24-19)))</f>
        <v/>
      </c>
      <c r="D2154" s="4" t="str" cm="1">
        <f t="array" ref="D2154">IF(INDEX(Assessment!$L$1:$L$63184,ROWS(D$2:D2154)*24-20)=0,"",INDEX(Assessment!$L$1:$L$63184,ROWS(D$2:D2154)*24-20))</f>
        <v/>
      </c>
      <c r="E2154" s="6" t="str" cm="1">
        <f t="array" ref="E2154">IF(INDEX(Assessment!$I$1:$I$63184,ROWS(E$2:E2154)*24-12)=0,"",INDEX(Assessment!$I$1:$I$63184,ROWS(E$2:E2154)*24-12))</f>
        <v/>
      </c>
      <c r="F2154" s="64" t="str" cm="1">
        <f t="array" ref="F2154">IF(INDEX(Assessment!$L$1:$L$63184,ROWS(F$2:F2154)*24-14)=0,"",INDEX(Assessment!$L$1:$L$63184,ROWS(F$2:F2154)*24-14))</f>
        <v/>
      </c>
      <c r="G2154" s="63" t="str" cm="1">
        <f t="array" ref="G2154">IF(INDEX(Assessment!$L$1:$L$63184,ROWS(G$2:G2154)*24-13)=0,"",INDEX(Assessment!$L$1:$L$63184,ROWS(G$2:G2154)*24-13))</f>
        <v/>
      </c>
      <c r="H2154" s="5" t="str" cm="1">
        <f t="array" ref="H2154">_xlfn.CONCAT(
IF(INDEX(Assessment!$L$1:$L$63184,ROWS(H$2:H2154)*24-8)&lt;&gt;FALSE, _xlfn.CONCAT(INDEX(Assessment!$L$1:$L$63184,ROWS(H$2:H2154)*24-8)," (",TEXT(INDEX(Assessment!$M$1:$M$63184,ROWS(H$2:H2154)*24-8),"m/yy"),") ",INDEX(Assessment!$N$1:$N$63184,ROWS(H$2:H2154)*24-8)),""),
IF(INDEX(Assessment!$L$1:$L$63184,ROWS(H$2:H2154)*24-7)&lt;&gt;FALSE, _xlfn.CONCAT(CHAR(10),INDEX(Assessment!$L$1:$L$63184,ROWS(H$2:H2154)*24-7)," (",TEXT(INDEX(Assessment!$M$1:$M$63184,ROWS(H$2:H2154)*24-7),"m/yy"),") ",INDEX(Assessment!$N$1:$N$63184,ROWS(H$2:H2154)*24-7)),""),
IF(INDEX(Assessment!$L$1:$L$63184,ROWS(H$2:H2154)*24-6)&lt;&gt;FALSE, _xlfn.CONCAT(CHAR(10),INDEX(Assessment!$L$1:$L$63184,ROWS(H$2:H2154)*24-6)," (",TEXT(INDEX(Assessment!$M$1:$M$63184,ROWS(H$2:H2154)*24-6),"m/yy"),") ",INDEX(Assessment!$N$1:$N$63184,ROWS(H$2:H2154)*24-6)),""),
IF(INDEX(Assessment!$L$1:$L$63184,ROWS(H$2:H2154)*24-5)&lt;&gt;FALSE, _xlfn.CONCAT(CHAR(10),INDEX(Assessment!$L$1:$L$63184,ROWS(H$2:H2154)*24-5)," (",TEXT(INDEX(Assessment!$M$1:$M$63184,ROWS(H$2:H2154)*24-5),"m/yy"),") ",INDEX(Assessment!$N$1:$N$63184,ROWS(H$2:H2154)*24-5)),""),
IF(INDEX(Assessment!$L$1:$L$63184,ROWS(H$2:H2154)*24-4)&lt;&gt;FALSE, _xlfn.CONCAT(CHAR(10),INDEX(Assessment!$L$1:$L$63184,ROWS(H$2:H2154)*24-4)," (",TEXT(INDEX(Assessment!$M$1:$M$63184,ROWS(H$2:H2154)*24-4),"m/yy"),") ",INDEX(Assessment!$N$1:$N$63184,ROWS(H$2:H2154)*24-4)),""),
IF(INDEX(Assessment!$L$1:$L$63184,ROWS(H$2:H2154)*24-3)&lt;&gt;FALSE, _xlfn.CONCAT(CHAR(10),INDEX(Assessment!$L$1:$L$63184,ROWS(H$2:H2154)*24-3)," (",TEXT(INDEX(Assessment!$M$1:$M$63184,ROWS(H$2:H2154)*24-3),"m/yy"),") ",INDEX(Assessment!$N$1:$N$63184,ROWS(H$2:H2154)*24-3)),""),
IF(INDEX(Assessment!$L$1:$L$63184,ROWS(H$2:H2154)*24-2)&lt;&gt;FALSE, _xlfn.CONCAT(CHAR(10),INDEX(Assessment!$L$1:$L$63184,ROWS(H$2:H2154)*24-2)," (",TEXT(INDEX(Assessment!$M$1:$M$63184,ROWS(H$2:H2154)*24-2),"m/yy"),") ",INDEX(Assessment!$N$1:$N$63184,ROWS(H$2:H2154)*24-2)),""),
IF(INDEX(Assessment!$L$1:$L$63184,ROWS(H$2:H2154)*24-1)&lt;&gt;FALSE, _xlfn.CONCAT(CHAR(10),INDEX(Assessment!$L$1:$L$63184,ROWS(H$2:H2154)*24-1),") ",TEXT(INDEX(Assessment!$M$1:$M$63184,ROWS(H$2:H2154)*24-1),"m/yy"),") ",INDEX(Assessment!$N$1:$N$63184,ROWS(H$2:H2154)*24-1)),"")
)</f>
        <v/>
      </c>
      <c r="I2154" s="4" t="str" cm="1">
        <f t="array" ref="I2154">IF(INDEX(Assessment!$L$1:$L$63184,ROWS(I$2:I2154)*24-17)=0,"",INDEX(Assessment!$L$1:$L$63184,ROWS(I$2:I2154)*24-17))</f>
        <v/>
      </c>
    </row>
    <row r="2155" spans="1:9" s="4" customFormat="1" x14ac:dyDescent="0.25">
      <c r="A2155" s="4" t="str" cm="1">
        <f t="array" ref="A2155">IF(INDEX(Assessment!$C$1:$C$63184,ROWS(A$2:A2155)*24-22)=0,"",INDEX(Assessment!$C$1:$C$63184,ROWS(A$2:A2155)*24-22))</f>
        <v/>
      </c>
      <c r="B2155" s="4" t="str" cm="1">
        <f t="array" ref="B2155">IF(INDEX(Assessment!$C$1:$C$63184,ROWS(B$2:B2155)*24-21)=0,"",INDEX(Assessment!$C$1:$C$63184,ROWS(B$2:B2155)*24-21))</f>
        <v/>
      </c>
      <c r="C2155" s="4" t="str" cm="1">
        <f t="array" ref="C2155">IF(INDEX(Assessment!$C$1:$C$63184,ROWS(C$2:C2155)*24-20)="","",_xlfn.CONCAT(INDEX(Assessment!$C$1:$C$63184,ROWS(C$2:C2155)*24-20), " ==&gt; ", INDEX(Assessment!$C$1:$C$63184,ROWS(C$2:C2155)*24-19)))</f>
        <v/>
      </c>
      <c r="D2155" s="4" t="str" cm="1">
        <f t="array" ref="D2155">IF(INDEX(Assessment!$L$1:$L$63184,ROWS(D$2:D2155)*24-20)=0,"",INDEX(Assessment!$L$1:$L$63184,ROWS(D$2:D2155)*24-20))</f>
        <v/>
      </c>
      <c r="E2155" s="6" t="str" cm="1">
        <f t="array" ref="E2155">IF(INDEX(Assessment!$I$1:$I$63184,ROWS(E$2:E2155)*24-12)=0,"",INDEX(Assessment!$I$1:$I$63184,ROWS(E$2:E2155)*24-12))</f>
        <v/>
      </c>
      <c r="F2155" s="64" t="str" cm="1">
        <f t="array" ref="F2155">IF(INDEX(Assessment!$L$1:$L$63184,ROWS(F$2:F2155)*24-14)=0,"",INDEX(Assessment!$L$1:$L$63184,ROWS(F$2:F2155)*24-14))</f>
        <v/>
      </c>
      <c r="G2155" s="63" t="str" cm="1">
        <f t="array" ref="G2155">IF(INDEX(Assessment!$L$1:$L$63184,ROWS(G$2:G2155)*24-13)=0,"",INDEX(Assessment!$L$1:$L$63184,ROWS(G$2:G2155)*24-13))</f>
        <v/>
      </c>
      <c r="H2155" s="5" t="str" cm="1">
        <f t="array" ref="H2155">_xlfn.CONCAT(
IF(INDEX(Assessment!$L$1:$L$63184,ROWS(H$2:H2155)*24-8)&lt;&gt;FALSE, _xlfn.CONCAT(INDEX(Assessment!$L$1:$L$63184,ROWS(H$2:H2155)*24-8)," (",TEXT(INDEX(Assessment!$M$1:$M$63184,ROWS(H$2:H2155)*24-8),"m/yy"),") ",INDEX(Assessment!$N$1:$N$63184,ROWS(H$2:H2155)*24-8)),""),
IF(INDEX(Assessment!$L$1:$L$63184,ROWS(H$2:H2155)*24-7)&lt;&gt;FALSE, _xlfn.CONCAT(CHAR(10),INDEX(Assessment!$L$1:$L$63184,ROWS(H$2:H2155)*24-7)," (",TEXT(INDEX(Assessment!$M$1:$M$63184,ROWS(H$2:H2155)*24-7),"m/yy"),") ",INDEX(Assessment!$N$1:$N$63184,ROWS(H$2:H2155)*24-7)),""),
IF(INDEX(Assessment!$L$1:$L$63184,ROWS(H$2:H2155)*24-6)&lt;&gt;FALSE, _xlfn.CONCAT(CHAR(10),INDEX(Assessment!$L$1:$L$63184,ROWS(H$2:H2155)*24-6)," (",TEXT(INDEX(Assessment!$M$1:$M$63184,ROWS(H$2:H2155)*24-6),"m/yy"),") ",INDEX(Assessment!$N$1:$N$63184,ROWS(H$2:H2155)*24-6)),""),
IF(INDEX(Assessment!$L$1:$L$63184,ROWS(H$2:H2155)*24-5)&lt;&gt;FALSE, _xlfn.CONCAT(CHAR(10),INDEX(Assessment!$L$1:$L$63184,ROWS(H$2:H2155)*24-5)," (",TEXT(INDEX(Assessment!$M$1:$M$63184,ROWS(H$2:H2155)*24-5),"m/yy"),") ",INDEX(Assessment!$N$1:$N$63184,ROWS(H$2:H2155)*24-5)),""),
IF(INDEX(Assessment!$L$1:$L$63184,ROWS(H$2:H2155)*24-4)&lt;&gt;FALSE, _xlfn.CONCAT(CHAR(10),INDEX(Assessment!$L$1:$L$63184,ROWS(H$2:H2155)*24-4)," (",TEXT(INDEX(Assessment!$M$1:$M$63184,ROWS(H$2:H2155)*24-4),"m/yy"),") ",INDEX(Assessment!$N$1:$N$63184,ROWS(H$2:H2155)*24-4)),""),
IF(INDEX(Assessment!$L$1:$L$63184,ROWS(H$2:H2155)*24-3)&lt;&gt;FALSE, _xlfn.CONCAT(CHAR(10),INDEX(Assessment!$L$1:$L$63184,ROWS(H$2:H2155)*24-3)," (",TEXT(INDEX(Assessment!$M$1:$M$63184,ROWS(H$2:H2155)*24-3),"m/yy"),") ",INDEX(Assessment!$N$1:$N$63184,ROWS(H$2:H2155)*24-3)),""),
IF(INDEX(Assessment!$L$1:$L$63184,ROWS(H$2:H2155)*24-2)&lt;&gt;FALSE, _xlfn.CONCAT(CHAR(10),INDEX(Assessment!$L$1:$L$63184,ROWS(H$2:H2155)*24-2)," (",TEXT(INDEX(Assessment!$M$1:$M$63184,ROWS(H$2:H2155)*24-2),"m/yy"),") ",INDEX(Assessment!$N$1:$N$63184,ROWS(H$2:H2155)*24-2)),""),
IF(INDEX(Assessment!$L$1:$L$63184,ROWS(H$2:H2155)*24-1)&lt;&gt;FALSE, _xlfn.CONCAT(CHAR(10),INDEX(Assessment!$L$1:$L$63184,ROWS(H$2:H2155)*24-1),") ",TEXT(INDEX(Assessment!$M$1:$M$63184,ROWS(H$2:H2155)*24-1),"m/yy"),") ",INDEX(Assessment!$N$1:$N$63184,ROWS(H$2:H2155)*24-1)),"")
)</f>
        <v/>
      </c>
      <c r="I2155" s="4" t="str" cm="1">
        <f t="array" ref="I2155">IF(INDEX(Assessment!$L$1:$L$63184,ROWS(I$2:I2155)*24-17)=0,"",INDEX(Assessment!$L$1:$L$63184,ROWS(I$2:I2155)*24-17))</f>
        <v/>
      </c>
    </row>
    <row r="2156" spans="1:9" s="4" customFormat="1" x14ac:dyDescent="0.25">
      <c r="A2156" s="4" t="str" cm="1">
        <f t="array" ref="A2156">IF(INDEX(Assessment!$C$1:$C$63184,ROWS(A$2:A2156)*24-22)=0,"",INDEX(Assessment!$C$1:$C$63184,ROWS(A$2:A2156)*24-22))</f>
        <v/>
      </c>
      <c r="B2156" s="4" t="str" cm="1">
        <f t="array" ref="B2156">IF(INDEX(Assessment!$C$1:$C$63184,ROWS(B$2:B2156)*24-21)=0,"",INDEX(Assessment!$C$1:$C$63184,ROWS(B$2:B2156)*24-21))</f>
        <v/>
      </c>
      <c r="C2156" s="4" t="str" cm="1">
        <f t="array" ref="C2156">IF(INDEX(Assessment!$C$1:$C$63184,ROWS(C$2:C2156)*24-20)="","",_xlfn.CONCAT(INDEX(Assessment!$C$1:$C$63184,ROWS(C$2:C2156)*24-20), " ==&gt; ", INDEX(Assessment!$C$1:$C$63184,ROWS(C$2:C2156)*24-19)))</f>
        <v/>
      </c>
      <c r="D2156" s="4" t="str" cm="1">
        <f t="array" ref="D2156">IF(INDEX(Assessment!$L$1:$L$63184,ROWS(D$2:D2156)*24-20)=0,"",INDEX(Assessment!$L$1:$L$63184,ROWS(D$2:D2156)*24-20))</f>
        <v/>
      </c>
      <c r="E2156" s="6" t="str" cm="1">
        <f t="array" ref="E2156">IF(INDEX(Assessment!$I$1:$I$63184,ROWS(E$2:E2156)*24-12)=0,"",INDEX(Assessment!$I$1:$I$63184,ROWS(E$2:E2156)*24-12))</f>
        <v/>
      </c>
      <c r="F2156" s="64" t="str" cm="1">
        <f t="array" ref="F2156">IF(INDEX(Assessment!$L$1:$L$63184,ROWS(F$2:F2156)*24-14)=0,"",INDEX(Assessment!$L$1:$L$63184,ROWS(F$2:F2156)*24-14))</f>
        <v/>
      </c>
      <c r="G2156" s="63" t="str" cm="1">
        <f t="array" ref="G2156">IF(INDEX(Assessment!$L$1:$L$63184,ROWS(G$2:G2156)*24-13)=0,"",INDEX(Assessment!$L$1:$L$63184,ROWS(G$2:G2156)*24-13))</f>
        <v/>
      </c>
      <c r="H2156" s="5" t="str" cm="1">
        <f t="array" ref="H2156">_xlfn.CONCAT(
IF(INDEX(Assessment!$L$1:$L$63184,ROWS(H$2:H2156)*24-8)&lt;&gt;FALSE, _xlfn.CONCAT(INDEX(Assessment!$L$1:$L$63184,ROWS(H$2:H2156)*24-8)," (",TEXT(INDEX(Assessment!$M$1:$M$63184,ROWS(H$2:H2156)*24-8),"m/yy"),") ",INDEX(Assessment!$N$1:$N$63184,ROWS(H$2:H2156)*24-8)),""),
IF(INDEX(Assessment!$L$1:$L$63184,ROWS(H$2:H2156)*24-7)&lt;&gt;FALSE, _xlfn.CONCAT(CHAR(10),INDEX(Assessment!$L$1:$L$63184,ROWS(H$2:H2156)*24-7)," (",TEXT(INDEX(Assessment!$M$1:$M$63184,ROWS(H$2:H2156)*24-7),"m/yy"),") ",INDEX(Assessment!$N$1:$N$63184,ROWS(H$2:H2156)*24-7)),""),
IF(INDEX(Assessment!$L$1:$L$63184,ROWS(H$2:H2156)*24-6)&lt;&gt;FALSE, _xlfn.CONCAT(CHAR(10),INDEX(Assessment!$L$1:$L$63184,ROWS(H$2:H2156)*24-6)," (",TEXT(INDEX(Assessment!$M$1:$M$63184,ROWS(H$2:H2156)*24-6),"m/yy"),") ",INDEX(Assessment!$N$1:$N$63184,ROWS(H$2:H2156)*24-6)),""),
IF(INDEX(Assessment!$L$1:$L$63184,ROWS(H$2:H2156)*24-5)&lt;&gt;FALSE, _xlfn.CONCAT(CHAR(10),INDEX(Assessment!$L$1:$L$63184,ROWS(H$2:H2156)*24-5)," (",TEXT(INDEX(Assessment!$M$1:$M$63184,ROWS(H$2:H2156)*24-5),"m/yy"),") ",INDEX(Assessment!$N$1:$N$63184,ROWS(H$2:H2156)*24-5)),""),
IF(INDEX(Assessment!$L$1:$L$63184,ROWS(H$2:H2156)*24-4)&lt;&gt;FALSE, _xlfn.CONCAT(CHAR(10),INDEX(Assessment!$L$1:$L$63184,ROWS(H$2:H2156)*24-4)," (",TEXT(INDEX(Assessment!$M$1:$M$63184,ROWS(H$2:H2156)*24-4),"m/yy"),") ",INDEX(Assessment!$N$1:$N$63184,ROWS(H$2:H2156)*24-4)),""),
IF(INDEX(Assessment!$L$1:$L$63184,ROWS(H$2:H2156)*24-3)&lt;&gt;FALSE, _xlfn.CONCAT(CHAR(10),INDEX(Assessment!$L$1:$L$63184,ROWS(H$2:H2156)*24-3)," (",TEXT(INDEX(Assessment!$M$1:$M$63184,ROWS(H$2:H2156)*24-3),"m/yy"),") ",INDEX(Assessment!$N$1:$N$63184,ROWS(H$2:H2156)*24-3)),""),
IF(INDEX(Assessment!$L$1:$L$63184,ROWS(H$2:H2156)*24-2)&lt;&gt;FALSE, _xlfn.CONCAT(CHAR(10),INDEX(Assessment!$L$1:$L$63184,ROWS(H$2:H2156)*24-2)," (",TEXT(INDEX(Assessment!$M$1:$M$63184,ROWS(H$2:H2156)*24-2),"m/yy"),") ",INDEX(Assessment!$N$1:$N$63184,ROWS(H$2:H2156)*24-2)),""),
IF(INDEX(Assessment!$L$1:$L$63184,ROWS(H$2:H2156)*24-1)&lt;&gt;FALSE, _xlfn.CONCAT(CHAR(10),INDEX(Assessment!$L$1:$L$63184,ROWS(H$2:H2156)*24-1),") ",TEXT(INDEX(Assessment!$M$1:$M$63184,ROWS(H$2:H2156)*24-1),"m/yy"),") ",INDEX(Assessment!$N$1:$N$63184,ROWS(H$2:H2156)*24-1)),"")
)</f>
        <v/>
      </c>
      <c r="I2156" s="4" t="str" cm="1">
        <f t="array" ref="I2156">IF(INDEX(Assessment!$L$1:$L$63184,ROWS(I$2:I2156)*24-17)=0,"",INDEX(Assessment!$L$1:$L$63184,ROWS(I$2:I2156)*24-17))</f>
        <v/>
      </c>
    </row>
    <row r="2157" spans="1:9" s="4" customFormat="1" x14ac:dyDescent="0.25">
      <c r="A2157" s="4" t="str" cm="1">
        <f t="array" ref="A2157">IF(INDEX(Assessment!$C$1:$C$63184,ROWS(A$2:A2157)*24-22)=0,"",INDEX(Assessment!$C$1:$C$63184,ROWS(A$2:A2157)*24-22))</f>
        <v/>
      </c>
      <c r="B2157" s="4" t="str" cm="1">
        <f t="array" ref="B2157">IF(INDEX(Assessment!$C$1:$C$63184,ROWS(B$2:B2157)*24-21)=0,"",INDEX(Assessment!$C$1:$C$63184,ROWS(B$2:B2157)*24-21))</f>
        <v/>
      </c>
      <c r="C2157" s="4" t="str" cm="1">
        <f t="array" ref="C2157">IF(INDEX(Assessment!$C$1:$C$63184,ROWS(C$2:C2157)*24-20)="","",_xlfn.CONCAT(INDEX(Assessment!$C$1:$C$63184,ROWS(C$2:C2157)*24-20), " ==&gt; ", INDEX(Assessment!$C$1:$C$63184,ROWS(C$2:C2157)*24-19)))</f>
        <v/>
      </c>
      <c r="D2157" s="4" t="str" cm="1">
        <f t="array" ref="D2157">IF(INDEX(Assessment!$L$1:$L$63184,ROWS(D$2:D2157)*24-20)=0,"",INDEX(Assessment!$L$1:$L$63184,ROWS(D$2:D2157)*24-20))</f>
        <v/>
      </c>
      <c r="E2157" s="6" t="str" cm="1">
        <f t="array" ref="E2157">IF(INDEX(Assessment!$I$1:$I$63184,ROWS(E$2:E2157)*24-12)=0,"",INDEX(Assessment!$I$1:$I$63184,ROWS(E$2:E2157)*24-12))</f>
        <v/>
      </c>
      <c r="F2157" s="64" t="str" cm="1">
        <f t="array" ref="F2157">IF(INDEX(Assessment!$L$1:$L$63184,ROWS(F$2:F2157)*24-14)=0,"",INDEX(Assessment!$L$1:$L$63184,ROWS(F$2:F2157)*24-14))</f>
        <v/>
      </c>
      <c r="G2157" s="63" t="str" cm="1">
        <f t="array" ref="G2157">IF(INDEX(Assessment!$L$1:$L$63184,ROWS(G$2:G2157)*24-13)=0,"",INDEX(Assessment!$L$1:$L$63184,ROWS(G$2:G2157)*24-13))</f>
        <v/>
      </c>
      <c r="H2157" s="5" t="str" cm="1">
        <f t="array" ref="H2157">_xlfn.CONCAT(
IF(INDEX(Assessment!$L$1:$L$63184,ROWS(H$2:H2157)*24-8)&lt;&gt;FALSE, _xlfn.CONCAT(INDEX(Assessment!$L$1:$L$63184,ROWS(H$2:H2157)*24-8)," (",TEXT(INDEX(Assessment!$M$1:$M$63184,ROWS(H$2:H2157)*24-8),"m/yy"),") ",INDEX(Assessment!$N$1:$N$63184,ROWS(H$2:H2157)*24-8)),""),
IF(INDEX(Assessment!$L$1:$L$63184,ROWS(H$2:H2157)*24-7)&lt;&gt;FALSE, _xlfn.CONCAT(CHAR(10),INDEX(Assessment!$L$1:$L$63184,ROWS(H$2:H2157)*24-7)," (",TEXT(INDEX(Assessment!$M$1:$M$63184,ROWS(H$2:H2157)*24-7),"m/yy"),") ",INDEX(Assessment!$N$1:$N$63184,ROWS(H$2:H2157)*24-7)),""),
IF(INDEX(Assessment!$L$1:$L$63184,ROWS(H$2:H2157)*24-6)&lt;&gt;FALSE, _xlfn.CONCAT(CHAR(10),INDEX(Assessment!$L$1:$L$63184,ROWS(H$2:H2157)*24-6)," (",TEXT(INDEX(Assessment!$M$1:$M$63184,ROWS(H$2:H2157)*24-6),"m/yy"),") ",INDEX(Assessment!$N$1:$N$63184,ROWS(H$2:H2157)*24-6)),""),
IF(INDEX(Assessment!$L$1:$L$63184,ROWS(H$2:H2157)*24-5)&lt;&gt;FALSE, _xlfn.CONCAT(CHAR(10),INDEX(Assessment!$L$1:$L$63184,ROWS(H$2:H2157)*24-5)," (",TEXT(INDEX(Assessment!$M$1:$M$63184,ROWS(H$2:H2157)*24-5),"m/yy"),") ",INDEX(Assessment!$N$1:$N$63184,ROWS(H$2:H2157)*24-5)),""),
IF(INDEX(Assessment!$L$1:$L$63184,ROWS(H$2:H2157)*24-4)&lt;&gt;FALSE, _xlfn.CONCAT(CHAR(10),INDEX(Assessment!$L$1:$L$63184,ROWS(H$2:H2157)*24-4)," (",TEXT(INDEX(Assessment!$M$1:$M$63184,ROWS(H$2:H2157)*24-4),"m/yy"),") ",INDEX(Assessment!$N$1:$N$63184,ROWS(H$2:H2157)*24-4)),""),
IF(INDEX(Assessment!$L$1:$L$63184,ROWS(H$2:H2157)*24-3)&lt;&gt;FALSE, _xlfn.CONCAT(CHAR(10),INDEX(Assessment!$L$1:$L$63184,ROWS(H$2:H2157)*24-3)," (",TEXT(INDEX(Assessment!$M$1:$M$63184,ROWS(H$2:H2157)*24-3),"m/yy"),") ",INDEX(Assessment!$N$1:$N$63184,ROWS(H$2:H2157)*24-3)),""),
IF(INDEX(Assessment!$L$1:$L$63184,ROWS(H$2:H2157)*24-2)&lt;&gt;FALSE, _xlfn.CONCAT(CHAR(10),INDEX(Assessment!$L$1:$L$63184,ROWS(H$2:H2157)*24-2)," (",TEXT(INDEX(Assessment!$M$1:$M$63184,ROWS(H$2:H2157)*24-2),"m/yy"),") ",INDEX(Assessment!$N$1:$N$63184,ROWS(H$2:H2157)*24-2)),""),
IF(INDEX(Assessment!$L$1:$L$63184,ROWS(H$2:H2157)*24-1)&lt;&gt;FALSE, _xlfn.CONCAT(CHAR(10),INDEX(Assessment!$L$1:$L$63184,ROWS(H$2:H2157)*24-1),") ",TEXT(INDEX(Assessment!$M$1:$M$63184,ROWS(H$2:H2157)*24-1),"m/yy"),") ",INDEX(Assessment!$N$1:$N$63184,ROWS(H$2:H2157)*24-1)),"")
)</f>
        <v/>
      </c>
      <c r="I2157" s="4" t="str" cm="1">
        <f t="array" ref="I2157">IF(INDEX(Assessment!$L$1:$L$63184,ROWS(I$2:I2157)*24-17)=0,"",INDEX(Assessment!$L$1:$L$63184,ROWS(I$2:I2157)*24-17))</f>
        <v/>
      </c>
    </row>
    <row r="2158" spans="1:9" s="4" customFormat="1" x14ac:dyDescent="0.25">
      <c r="A2158" s="4" t="str" cm="1">
        <f t="array" ref="A2158">IF(INDEX(Assessment!$C$1:$C$63184,ROWS(A$2:A2158)*24-22)=0,"",INDEX(Assessment!$C$1:$C$63184,ROWS(A$2:A2158)*24-22))</f>
        <v/>
      </c>
      <c r="B2158" s="4" t="str" cm="1">
        <f t="array" ref="B2158">IF(INDEX(Assessment!$C$1:$C$63184,ROWS(B$2:B2158)*24-21)=0,"",INDEX(Assessment!$C$1:$C$63184,ROWS(B$2:B2158)*24-21))</f>
        <v/>
      </c>
      <c r="C2158" s="4" t="str" cm="1">
        <f t="array" ref="C2158">IF(INDEX(Assessment!$C$1:$C$63184,ROWS(C$2:C2158)*24-20)="","",_xlfn.CONCAT(INDEX(Assessment!$C$1:$C$63184,ROWS(C$2:C2158)*24-20), " ==&gt; ", INDEX(Assessment!$C$1:$C$63184,ROWS(C$2:C2158)*24-19)))</f>
        <v/>
      </c>
      <c r="D2158" s="4" t="str" cm="1">
        <f t="array" ref="D2158">IF(INDEX(Assessment!$L$1:$L$63184,ROWS(D$2:D2158)*24-20)=0,"",INDEX(Assessment!$L$1:$L$63184,ROWS(D$2:D2158)*24-20))</f>
        <v/>
      </c>
      <c r="E2158" s="6" t="str" cm="1">
        <f t="array" ref="E2158">IF(INDEX(Assessment!$I$1:$I$63184,ROWS(E$2:E2158)*24-12)=0,"",INDEX(Assessment!$I$1:$I$63184,ROWS(E$2:E2158)*24-12))</f>
        <v/>
      </c>
      <c r="F2158" s="64" t="str" cm="1">
        <f t="array" ref="F2158">IF(INDEX(Assessment!$L$1:$L$63184,ROWS(F$2:F2158)*24-14)=0,"",INDEX(Assessment!$L$1:$L$63184,ROWS(F$2:F2158)*24-14))</f>
        <v/>
      </c>
      <c r="G2158" s="63" t="str" cm="1">
        <f t="array" ref="G2158">IF(INDEX(Assessment!$L$1:$L$63184,ROWS(G$2:G2158)*24-13)=0,"",INDEX(Assessment!$L$1:$L$63184,ROWS(G$2:G2158)*24-13))</f>
        <v/>
      </c>
      <c r="H2158" s="5" t="str" cm="1">
        <f t="array" ref="H2158">_xlfn.CONCAT(
IF(INDEX(Assessment!$L$1:$L$63184,ROWS(H$2:H2158)*24-8)&lt;&gt;FALSE, _xlfn.CONCAT(INDEX(Assessment!$L$1:$L$63184,ROWS(H$2:H2158)*24-8)," (",TEXT(INDEX(Assessment!$M$1:$M$63184,ROWS(H$2:H2158)*24-8),"m/yy"),") ",INDEX(Assessment!$N$1:$N$63184,ROWS(H$2:H2158)*24-8)),""),
IF(INDEX(Assessment!$L$1:$L$63184,ROWS(H$2:H2158)*24-7)&lt;&gt;FALSE, _xlfn.CONCAT(CHAR(10),INDEX(Assessment!$L$1:$L$63184,ROWS(H$2:H2158)*24-7)," (",TEXT(INDEX(Assessment!$M$1:$M$63184,ROWS(H$2:H2158)*24-7),"m/yy"),") ",INDEX(Assessment!$N$1:$N$63184,ROWS(H$2:H2158)*24-7)),""),
IF(INDEX(Assessment!$L$1:$L$63184,ROWS(H$2:H2158)*24-6)&lt;&gt;FALSE, _xlfn.CONCAT(CHAR(10),INDEX(Assessment!$L$1:$L$63184,ROWS(H$2:H2158)*24-6)," (",TEXT(INDEX(Assessment!$M$1:$M$63184,ROWS(H$2:H2158)*24-6),"m/yy"),") ",INDEX(Assessment!$N$1:$N$63184,ROWS(H$2:H2158)*24-6)),""),
IF(INDEX(Assessment!$L$1:$L$63184,ROWS(H$2:H2158)*24-5)&lt;&gt;FALSE, _xlfn.CONCAT(CHAR(10),INDEX(Assessment!$L$1:$L$63184,ROWS(H$2:H2158)*24-5)," (",TEXT(INDEX(Assessment!$M$1:$M$63184,ROWS(H$2:H2158)*24-5),"m/yy"),") ",INDEX(Assessment!$N$1:$N$63184,ROWS(H$2:H2158)*24-5)),""),
IF(INDEX(Assessment!$L$1:$L$63184,ROWS(H$2:H2158)*24-4)&lt;&gt;FALSE, _xlfn.CONCAT(CHAR(10),INDEX(Assessment!$L$1:$L$63184,ROWS(H$2:H2158)*24-4)," (",TEXT(INDEX(Assessment!$M$1:$M$63184,ROWS(H$2:H2158)*24-4),"m/yy"),") ",INDEX(Assessment!$N$1:$N$63184,ROWS(H$2:H2158)*24-4)),""),
IF(INDEX(Assessment!$L$1:$L$63184,ROWS(H$2:H2158)*24-3)&lt;&gt;FALSE, _xlfn.CONCAT(CHAR(10),INDEX(Assessment!$L$1:$L$63184,ROWS(H$2:H2158)*24-3)," (",TEXT(INDEX(Assessment!$M$1:$M$63184,ROWS(H$2:H2158)*24-3),"m/yy"),") ",INDEX(Assessment!$N$1:$N$63184,ROWS(H$2:H2158)*24-3)),""),
IF(INDEX(Assessment!$L$1:$L$63184,ROWS(H$2:H2158)*24-2)&lt;&gt;FALSE, _xlfn.CONCAT(CHAR(10),INDEX(Assessment!$L$1:$L$63184,ROWS(H$2:H2158)*24-2)," (",TEXT(INDEX(Assessment!$M$1:$M$63184,ROWS(H$2:H2158)*24-2),"m/yy"),") ",INDEX(Assessment!$N$1:$N$63184,ROWS(H$2:H2158)*24-2)),""),
IF(INDEX(Assessment!$L$1:$L$63184,ROWS(H$2:H2158)*24-1)&lt;&gt;FALSE, _xlfn.CONCAT(CHAR(10),INDEX(Assessment!$L$1:$L$63184,ROWS(H$2:H2158)*24-1),") ",TEXT(INDEX(Assessment!$M$1:$M$63184,ROWS(H$2:H2158)*24-1),"m/yy"),") ",INDEX(Assessment!$N$1:$N$63184,ROWS(H$2:H2158)*24-1)),"")
)</f>
        <v/>
      </c>
      <c r="I2158" s="4" t="str" cm="1">
        <f t="array" ref="I2158">IF(INDEX(Assessment!$L$1:$L$63184,ROWS(I$2:I2158)*24-17)=0,"",INDEX(Assessment!$L$1:$L$63184,ROWS(I$2:I2158)*24-17))</f>
        <v/>
      </c>
    </row>
    <row r="2159" spans="1:9" s="4" customFormat="1" x14ac:dyDescent="0.25">
      <c r="A2159" s="4" t="str" cm="1">
        <f t="array" ref="A2159">IF(INDEX(Assessment!$C$1:$C$63184,ROWS(A$2:A2159)*24-22)=0,"",INDEX(Assessment!$C$1:$C$63184,ROWS(A$2:A2159)*24-22))</f>
        <v/>
      </c>
      <c r="B2159" s="4" t="str" cm="1">
        <f t="array" ref="B2159">IF(INDEX(Assessment!$C$1:$C$63184,ROWS(B$2:B2159)*24-21)=0,"",INDEX(Assessment!$C$1:$C$63184,ROWS(B$2:B2159)*24-21))</f>
        <v/>
      </c>
      <c r="C2159" s="4" t="str" cm="1">
        <f t="array" ref="C2159">IF(INDEX(Assessment!$C$1:$C$63184,ROWS(C$2:C2159)*24-20)="","",_xlfn.CONCAT(INDEX(Assessment!$C$1:$C$63184,ROWS(C$2:C2159)*24-20), " ==&gt; ", INDEX(Assessment!$C$1:$C$63184,ROWS(C$2:C2159)*24-19)))</f>
        <v/>
      </c>
      <c r="D2159" s="4" t="str" cm="1">
        <f t="array" ref="D2159">IF(INDEX(Assessment!$L$1:$L$63184,ROWS(D$2:D2159)*24-20)=0,"",INDEX(Assessment!$L$1:$L$63184,ROWS(D$2:D2159)*24-20))</f>
        <v/>
      </c>
      <c r="E2159" s="6" t="str" cm="1">
        <f t="array" ref="E2159">IF(INDEX(Assessment!$I$1:$I$63184,ROWS(E$2:E2159)*24-12)=0,"",INDEX(Assessment!$I$1:$I$63184,ROWS(E$2:E2159)*24-12))</f>
        <v/>
      </c>
      <c r="F2159" s="64" t="str" cm="1">
        <f t="array" ref="F2159">IF(INDEX(Assessment!$L$1:$L$63184,ROWS(F$2:F2159)*24-14)=0,"",INDEX(Assessment!$L$1:$L$63184,ROWS(F$2:F2159)*24-14))</f>
        <v/>
      </c>
      <c r="G2159" s="63" t="str" cm="1">
        <f t="array" ref="G2159">IF(INDEX(Assessment!$L$1:$L$63184,ROWS(G$2:G2159)*24-13)=0,"",INDEX(Assessment!$L$1:$L$63184,ROWS(G$2:G2159)*24-13))</f>
        <v/>
      </c>
      <c r="H2159" s="5" t="str" cm="1">
        <f t="array" ref="H2159">_xlfn.CONCAT(
IF(INDEX(Assessment!$L$1:$L$63184,ROWS(H$2:H2159)*24-8)&lt;&gt;FALSE, _xlfn.CONCAT(INDEX(Assessment!$L$1:$L$63184,ROWS(H$2:H2159)*24-8)," (",TEXT(INDEX(Assessment!$M$1:$M$63184,ROWS(H$2:H2159)*24-8),"m/yy"),") ",INDEX(Assessment!$N$1:$N$63184,ROWS(H$2:H2159)*24-8)),""),
IF(INDEX(Assessment!$L$1:$L$63184,ROWS(H$2:H2159)*24-7)&lt;&gt;FALSE, _xlfn.CONCAT(CHAR(10),INDEX(Assessment!$L$1:$L$63184,ROWS(H$2:H2159)*24-7)," (",TEXT(INDEX(Assessment!$M$1:$M$63184,ROWS(H$2:H2159)*24-7),"m/yy"),") ",INDEX(Assessment!$N$1:$N$63184,ROWS(H$2:H2159)*24-7)),""),
IF(INDEX(Assessment!$L$1:$L$63184,ROWS(H$2:H2159)*24-6)&lt;&gt;FALSE, _xlfn.CONCAT(CHAR(10),INDEX(Assessment!$L$1:$L$63184,ROWS(H$2:H2159)*24-6)," (",TEXT(INDEX(Assessment!$M$1:$M$63184,ROWS(H$2:H2159)*24-6),"m/yy"),") ",INDEX(Assessment!$N$1:$N$63184,ROWS(H$2:H2159)*24-6)),""),
IF(INDEX(Assessment!$L$1:$L$63184,ROWS(H$2:H2159)*24-5)&lt;&gt;FALSE, _xlfn.CONCAT(CHAR(10),INDEX(Assessment!$L$1:$L$63184,ROWS(H$2:H2159)*24-5)," (",TEXT(INDEX(Assessment!$M$1:$M$63184,ROWS(H$2:H2159)*24-5),"m/yy"),") ",INDEX(Assessment!$N$1:$N$63184,ROWS(H$2:H2159)*24-5)),""),
IF(INDEX(Assessment!$L$1:$L$63184,ROWS(H$2:H2159)*24-4)&lt;&gt;FALSE, _xlfn.CONCAT(CHAR(10),INDEX(Assessment!$L$1:$L$63184,ROWS(H$2:H2159)*24-4)," (",TEXT(INDEX(Assessment!$M$1:$M$63184,ROWS(H$2:H2159)*24-4),"m/yy"),") ",INDEX(Assessment!$N$1:$N$63184,ROWS(H$2:H2159)*24-4)),""),
IF(INDEX(Assessment!$L$1:$L$63184,ROWS(H$2:H2159)*24-3)&lt;&gt;FALSE, _xlfn.CONCAT(CHAR(10),INDEX(Assessment!$L$1:$L$63184,ROWS(H$2:H2159)*24-3)," (",TEXT(INDEX(Assessment!$M$1:$M$63184,ROWS(H$2:H2159)*24-3),"m/yy"),") ",INDEX(Assessment!$N$1:$N$63184,ROWS(H$2:H2159)*24-3)),""),
IF(INDEX(Assessment!$L$1:$L$63184,ROWS(H$2:H2159)*24-2)&lt;&gt;FALSE, _xlfn.CONCAT(CHAR(10),INDEX(Assessment!$L$1:$L$63184,ROWS(H$2:H2159)*24-2)," (",TEXT(INDEX(Assessment!$M$1:$M$63184,ROWS(H$2:H2159)*24-2),"m/yy"),") ",INDEX(Assessment!$N$1:$N$63184,ROWS(H$2:H2159)*24-2)),""),
IF(INDEX(Assessment!$L$1:$L$63184,ROWS(H$2:H2159)*24-1)&lt;&gt;FALSE, _xlfn.CONCAT(CHAR(10),INDEX(Assessment!$L$1:$L$63184,ROWS(H$2:H2159)*24-1),") ",TEXT(INDEX(Assessment!$M$1:$M$63184,ROWS(H$2:H2159)*24-1),"m/yy"),") ",INDEX(Assessment!$N$1:$N$63184,ROWS(H$2:H2159)*24-1)),"")
)</f>
        <v/>
      </c>
      <c r="I2159" s="4" t="str" cm="1">
        <f t="array" ref="I2159">IF(INDEX(Assessment!$L$1:$L$63184,ROWS(I$2:I2159)*24-17)=0,"",INDEX(Assessment!$L$1:$L$63184,ROWS(I$2:I2159)*24-17))</f>
        <v/>
      </c>
    </row>
    <row r="2160" spans="1:9" s="4" customFormat="1" x14ac:dyDescent="0.25">
      <c r="A2160" s="4" t="str" cm="1">
        <f t="array" ref="A2160">IF(INDEX(Assessment!$C$1:$C$63184,ROWS(A$2:A2160)*24-22)=0,"",INDEX(Assessment!$C$1:$C$63184,ROWS(A$2:A2160)*24-22))</f>
        <v/>
      </c>
      <c r="B2160" s="4" t="str" cm="1">
        <f t="array" ref="B2160">IF(INDEX(Assessment!$C$1:$C$63184,ROWS(B$2:B2160)*24-21)=0,"",INDEX(Assessment!$C$1:$C$63184,ROWS(B$2:B2160)*24-21))</f>
        <v/>
      </c>
      <c r="C2160" s="4" t="str" cm="1">
        <f t="array" ref="C2160">IF(INDEX(Assessment!$C$1:$C$63184,ROWS(C$2:C2160)*24-20)="","",_xlfn.CONCAT(INDEX(Assessment!$C$1:$C$63184,ROWS(C$2:C2160)*24-20), " ==&gt; ", INDEX(Assessment!$C$1:$C$63184,ROWS(C$2:C2160)*24-19)))</f>
        <v/>
      </c>
      <c r="D2160" s="4" t="str" cm="1">
        <f t="array" ref="D2160">IF(INDEX(Assessment!$L$1:$L$63184,ROWS(D$2:D2160)*24-20)=0,"",INDEX(Assessment!$L$1:$L$63184,ROWS(D$2:D2160)*24-20))</f>
        <v/>
      </c>
      <c r="E2160" s="6" t="str" cm="1">
        <f t="array" ref="E2160">IF(INDEX(Assessment!$I$1:$I$63184,ROWS(E$2:E2160)*24-12)=0,"",INDEX(Assessment!$I$1:$I$63184,ROWS(E$2:E2160)*24-12))</f>
        <v/>
      </c>
      <c r="F2160" s="64" t="str" cm="1">
        <f t="array" ref="F2160">IF(INDEX(Assessment!$L$1:$L$63184,ROWS(F$2:F2160)*24-14)=0,"",INDEX(Assessment!$L$1:$L$63184,ROWS(F$2:F2160)*24-14))</f>
        <v/>
      </c>
      <c r="G2160" s="63" t="str" cm="1">
        <f t="array" ref="G2160">IF(INDEX(Assessment!$L$1:$L$63184,ROWS(G$2:G2160)*24-13)=0,"",INDEX(Assessment!$L$1:$L$63184,ROWS(G$2:G2160)*24-13))</f>
        <v/>
      </c>
      <c r="H2160" s="5" t="str" cm="1">
        <f t="array" ref="H2160">_xlfn.CONCAT(
IF(INDEX(Assessment!$L$1:$L$63184,ROWS(H$2:H2160)*24-8)&lt;&gt;FALSE, _xlfn.CONCAT(INDEX(Assessment!$L$1:$L$63184,ROWS(H$2:H2160)*24-8)," (",TEXT(INDEX(Assessment!$M$1:$M$63184,ROWS(H$2:H2160)*24-8),"m/yy"),") ",INDEX(Assessment!$N$1:$N$63184,ROWS(H$2:H2160)*24-8)),""),
IF(INDEX(Assessment!$L$1:$L$63184,ROWS(H$2:H2160)*24-7)&lt;&gt;FALSE, _xlfn.CONCAT(CHAR(10),INDEX(Assessment!$L$1:$L$63184,ROWS(H$2:H2160)*24-7)," (",TEXT(INDEX(Assessment!$M$1:$M$63184,ROWS(H$2:H2160)*24-7),"m/yy"),") ",INDEX(Assessment!$N$1:$N$63184,ROWS(H$2:H2160)*24-7)),""),
IF(INDEX(Assessment!$L$1:$L$63184,ROWS(H$2:H2160)*24-6)&lt;&gt;FALSE, _xlfn.CONCAT(CHAR(10),INDEX(Assessment!$L$1:$L$63184,ROWS(H$2:H2160)*24-6)," (",TEXT(INDEX(Assessment!$M$1:$M$63184,ROWS(H$2:H2160)*24-6),"m/yy"),") ",INDEX(Assessment!$N$1:$N$63184,ROWS(H$2:H2160)*24-6)),""),
IF(INDEX(Assessment!$L$1:$L$63184,ROWS(H$2:H2160)*24-5)&lt;&gt;FALSE, _xlfn.CONCAT(CHAR(10),INDEX(Assessment!$L$1:$L$63184,ROWS(H$2:H2160)*24-5)," (",TEXT(INDEX(Assessment!$M$1:$M$63184,ROWS(H$2:H2160)*24-5),"m/yy"),") ",INDEX(Assessment!$N$1:$N$63184,ROWS(H$2:H2160)*24-5)),""),
IF(INDEX(Assessment!$L$1:$L$63184,ROWS(H$2:H2160)*24-4)&lt;&gt;FALSE, _xlfn.CONCAT(CHAR(10),INDEX(Assessment!$L$1:$L$63184,ROWS(H$2:H2160)*24-4)," (",TEXT(INDEX(Assessment!$M$1:$M$63184,ROWS(H$2:H2160)*24-4),"m/yy"),") ",INDEX(Assessment!$N$1:$N$63184,ROWS(H$2:H2160)*24-4)),""),
IF(INDEX(Assessment!$L$1:$L$63184,ROWS(H$2:H2160)*24-3)&lt;&gt;FALSE, _xlfn.CONCAT(CHAR(10),INDEX(Assessment!$L$1:$L$63184,ROWS(H$2:H2160)*24-3)," (",TEXT(INDEX(Assessment!$M$1:$M$63184,ROWS(H$2:H2160)*24-3),"m/yy"),") ",INDEX(Assessment!$N$1:$N$63184,ROWS(H$2:H2160)*24-3)),""),
IF(INDEX(Assessment!$L$1:$L$63184,ROWS(H$2:H2160)*24-2)&lt;&gt;FALSE, _xlfn.CONCAT(CHAR(10),INDEX(Assessment!$L$1:$L$63184,ROWS(H$2:H2160)*24-2)," (",TEXT(INDEX(Assessment!$M$1:$M$63184,ROWS(H$2:H2160)*24-2),"m/yy"),") ",INDEX(Assessment!$N$1:$N$63184,ROWS(H$2:H2160)*24-2)),""),
IF(INDEX(Assessment!$L$1:$L$63184,ROWS(H$2:H2160)*24-1)&lt;&gt;FALSE, _xlfn.CONCAT(CHAR(10),INDEX(Assessment!$L$1:$L$63184,ROWS(H$2:H2160)*24-1),") ",TEXT(INDEX(Assessment!$M$1:$M$63184,ROWS(H$2:H2160)*24-1),"m/yy"),") ",INDEX(Assessment!$N$1:$N$63184,ROWS(H$2:H2160)*24-1)),"")
)</f>
        <v/>
      </c>
      <c r="I2160" s="4" t="str" cm="1">
        <f t="array" ref="I2160">IF(INDEX(Assessment!$L$1:$L$63184,ROWS(I$2:I2160)*24-17)=0,"",INDEX(Assessment!$L$1:$L$63184,ROWS(I$2:I2160)*24-17))</f>
        <v/>
      </c>
    </row>
    <row r="2161" spans="1:9" s="4" customFormat="1" x14ac:dyDescent="0.25">
      <c r="A2161" s="4" t="str" cm="1">
        <f t="array" ref="A2161">IF(INDEX(Assessment!$C$1:$C$63184,ROWS(A$2:A2161)*24-22)=0,"",INDEX(Assessment!$C$1:$C$63184,ROWS(A$2:A2161)*24-22))</f>
        <v/>
      </c>
      <c r="B2161" s="4" t="str" cm="1">
        <f t="array" ref="B2161">IF(INDEX(Assessment!$C$1:$C$63184,ROWS(B$2:B2161)*24-21)=0,"",INDEX(Assessment!$C$1:$C$63184,ROWS(B$2:B2161)*24-21))</f>
        <v/>
      </c>
      <c r="C2161" s="4" t="str" cm="1">
        <f t="array" ref="C2161">IF(INDEX(Assessment!$C$1:$C$63184,ROWS(C$2:C2161)*24-20)="","",_xlfn.CONCAT(INDEX(Assessment!$C$1:$C$63184,ROWS(C$2:C2161)*24-20), " ==&gt; ", INDEX(Assessment!$C$1:$C$63184,ROWS(C$2:C2161)*24-19)))</f>
        <v/>
      </c>
      <c r="D2161" s="4" t="str" cm="1">
        <f t="array" ref="D2161">IF(INDEX(Assessment!$L$1:$L$63184,ROWS(D$2:D2161)*24-20)=0,"",INDEX(Assessment!$L$1:$L$63184,ROWS(D$2:D2161)*24-20))</f>
        <v/>
      </c>
      <c r="E2161" s="6" t="str" cm="1">
        <f t="array" ref="E2161">IF(INDEX(Assessment!$I$1:$I$63184,ROWS(E$2:E2161)*24-12)=0,"",INDEX(Assessment!$I$1:$I$63184,ROWS(E$2:E2161)*24-12))</f>
        <v/>
      </c>
      <c r="F2161" s="64" t="str" cm="1">
        <f t="array" ref="F2161">IF(INDEX(Assessment!$L$1:$L$63184,ROWS(F$2:F2161)*24-14)=0,"",INDEX(Assessment!$L$1:$L$63184,ROWS(F$2:F2161)*24-14))</f>
        <v/>
      </c>
      <c r="G2161" s="63" t="str" cm="1">
        <f t="array" ref="G2161">IF(INDEX(Assessment!$L$1:$L$63184,ROWS(G$2:G2161)*24-13)=0,"",INDEX(Assessment!$L$1:$L$63184,ROWS(G$2:G2161)*24-13))</f>
        <v/>
      </c>
      <c r="H2161" s="5" t="str" cm="1">
        <f t="array" ref="H2161">_xlfn.CONCAT(
IF(INDEX(Assessment!$L$1:$L$63184,ROWS(H$2:H2161)*24-8)&lt;&gt;FALSE, _xlfn.CONCAT(INDEX(Assessment!$L$1:$L$63184,ROWS(H$2:H2161)*24-8)," (",TEXT(INDEX(Assessment!$M$1:$M$63184,ROWS(H$2:H2161)*24-8),"m/yy"),") ",INDEX(Assessment!$N$1:$N$63184,ROWS(H$2:H2161)*24-8)),""),
IF(INDEX(Assessment!$L$1:$L$63184,ROWS(H$2:H2161)*24-7)&lt;&gt;FALSE, _xlfn.CONCAT(CHAR(10),INDEX(Assessment!$L$1:$L$63184,ROWS(H$2:H2161)*24-7)," (",TEXT(INDEX(Assessment!$M$1:$M$63184,ROWS(H$2:H2161)*24-7),"m/yy"),") ",INDEX(Assessment!$N$1:$N$63184,ROWS(H$2:H2161)*24-7)),""),
IF(INDEX(Assessment!$L$1:$L$63184,ROWS(H$2:H2161)*24-6)&lt;&gt;FALSE, _xlfn.CONCAT(CHAR(10),INDEX(Assessment!$L$1:$L$63184,ROWS(H$2:H2161)*24-6)," (",TEXT(INDEX(Assessment!$M$1:$M$63184,ROWS(H$2:H2161)*24-6),"m/yy"),") ",INDEX(Assessment!$N$1:$N$63184,ROWS(H$2:H2161)*24-6)),""),
IF(INDEX(Assessment!$L$1:$L$63184,ROWS(H$2:H2161)*24-5)&lt;&gt;FALSE, _xlfn.CONCAT(CHAR(10),INDEX(Assessment!$L$1:$L$63184,ROWS(H$2:H2161)*24-5)," (",TEXT(INDEX(Assessment!$M$1:$M$63184,ROWS(H$2:H2161)*24-5),"m/yy"),") ",INDEX(Assessment!$N$1:$N$63184,ROWS(H$2:H2161)*24-5)),""),
IF(INDEX(Assessment!$L$1:$L$63184,ROWS(H$2:H2161)*24-4)&lt;&gt;FALSE, _xlfn.CONCAT(CHAR(10),INDEX(Assessment!$L$1:$L$63184,ROWS(H$2:H2161)*24-4)," (",TEXT(INDEX(Assessment!$M$1:$M$63184,ROWS(H$2:H2161)*24-4),"m/yy"),") ",INDEX(Assessment!$N$1:$N$63184,ROWS(H$2:H2161)*24-4)),""),
IF(INDEX(Assessment!$L$1:$L$63184,ROWS(H$2:H2161)*24-3)&lt;&gt;FALSE, _xlfn.CONCAT(CHAR(10),INDEX(Assessment!$L$1:$L$63184,ROWS(H$2:H2161)*24-3)," (",TEXT(INDEX(Assessment!$M$1:$M$63184,ROWS(H$2:H2161)*24-3),"m/yy"),") ",INDEX(Assessment!$N$1:$N$63184,ROWS(H$2:H2161)*24-3)),""),
IF(INDEX(Assessment!$L$1:$L$63184,ROWS(H$2:H2161)*24-2)&lt;&gt;FALSE, _xlfn.CONCAT(CHAR(10),INDEX(Assessment!$L$1:$L$63184,ROWS(H$2:H2161)*24-2)," (",TEXT(INDEX(Assessment!$M$1:$M$63184,ROWS(H$2:H2161)*24-2),"m/yy"),") ",INDEX(Assessment!$N$1:$N$63184,ROWS(H$2:H2161)*24-2)),""),
IF(INDEX(Assessment!$L$1:$L$63184,ROWS(H$2:H2161)*24-1)&lt;&gt;FALSE, _xlfn.CONCAT(CHAR(10),INDEX(Assessment!$L$1:$L$63184,ROWS(H$2:H2161)*24-1),") ",TEXT(INDEX(Assessment!$M$1:$M$63184,ROWS(H$2:H2161)*24-1),"m/yy"),") ",INDEX(Assessment!$N$1:$N$63184,ROWS(H$2:H2161)*24-1)),"")
)</f>
        <v/>
      </c>
      <c r="I2161" s="4" t="str" cm="1">
        <f t="array" ref="I2161">IF(INDEX(Assessment!$L$1:$L$63184,ROWS(I$2:I2161)*24-17)=0,"",INDEX(Assessment!$L$1:$L$63184,ROWS(I$2:I2161)*24-17))</f>
        <v/>
      </c>
    </row>
    <row r="2162" spans="1:9" s="4" customFormat="1" x14ac:dyDescent="0.25">
      <c r="A2162" s="4" t="str" cm="1">
        <f t="array" ref="A2162">IF(INDEX(Assessment!$C$1:$C$63184,ROWS(A$2:A2162)*24-22)=0,"",INDEX(Assessment!$C$1:$C$63184,ROWS(A$2:A2162)*24-22))</f>
        <v/>
      </c>
      <c r="B2162" s="4" t="str" cm="1">
        <f t="array" ref="B2162">IF(INDEX(Assessment!$C$1:$C$63184,ROWS(B$2:B2162)*24-21)=0,"",INDEX(Assessment!$C$1:$C$63184,ROWS(B$2:B2162)*24-21))</f>
        <v/>
      </c>
      <c r="C2162" s="4" t="str" cm="1">
        <f t="array" ref="C2162">IF(INDEX(Assessment!$C$1:$C$63184,ROWS(C$2:C2162)*24-20)="","",_xlfn.CONCAT(INDEX(Assessment!$C$1:$C$63184,ROWS(C$2:C2162)*24-20), " ==&gt; ", INDEX(Assessment!$C$1:$C$63184,ROWS(C$2:C2162)*24-19)))</f>
        <v/>
      </c>
      <c r="D2162" s="4" t="str" cm="1">
        <f t="array" ref="D2162">IF(INDEX(Assessment!$L$1:$L$63184,ROWS(D$2:D2162)*24-20)=0,"",INDEX(Assessment!$L$1:$L$63184,ROWS(D$2:D2162)*24-20))</f>
        <v/>
      </c>
      <c r="E2162" s="6" t="str" cm="1">
        <f t="array" ref="E2162">IF(INDEX(Assessment!$I$1:$I$63184,ROWS(E$2:E2162)*24-12)=0,"",INDEX(Assessment!$I$1:$I$63184,ROWS(E$2:E2162)*24-12))</f>
        <v/>
      </c>
      <c r="F2162" s="64" t="str" cm="1">
        <f t="array" ref="F2162">IF(INDEX(Assessment!$L$1:$L$63184,ROWS(F$2:F2162)*24-14)=0,"",INDEX(Assessment!$L$1:$L$63184,ROWS(F$2:F2162)*24-14))</f>
        <v/>
      </c>
      <c r="G2162" s="63" t="str" cm="1">
        <f t="array" ref="G2162">IF(INDEX(Assessment!$L$1:$L$63184,ROWS(G$2:G2162)*24-13)=0,"",INDEX(Assessment!$L$1:$L$63184,ROWS(G$2:G2162)*24-13))</f>
        <v/>
      </c>
      <c r="H2162" s="5" t="str" cm="1">
        <f t="array" ref="H2162">_xlfn.CONCAT(
IF(INDEX(Assessment!$L$1:$L$63184,ROWS(H$2:H2162)*24-8)&lt;&gt;FALSE, _xlfn.CONCAT(INDEX(Assessment!$L$1:$L$63184,ROWS(H$2:H2162)*24-8)," (",TEXT(INDEX(Assessment!$M$1:$M$63184,ROWS(H$2:H2162)*24-8),"m/yy"),") ",INDEX(Assessment!$N$1:$N$63184,ROWS(H$2:H2162)*24-8)),""),
IF(INDEX(Assessment!$L$1:$L$63184,ROWS(H$2:H2162)*24-7)&lt;&gt;FALSE, _xlfn.CONCAT(CHAR(10),INDEX(Assessment!$L$1:$L$63184,ROWS(H$2:H2162)*24-7)," (",TEXT(INDEX(Assessment!$M$1:$M$63184,ROWS(H$2:H2162)*24-7),"m/yy"),") ",INDEX(Assessment!$N$1:$N$63184,ROWS(H$2:H2162)*24-7)),""),
IF(INDEX(Assessment!$L$1:$L$63184,ROWS(H$2:H2162)*24-6)&lt;&gt;FALSE, _xlfn.CONCAT(CHAR(10),INDEX(Assessment!$L$1:$L$63184,ROWS(H$2:H2162)*24-6)," (",TEXT(INDEX(Assessment!$M$1:$M$63184,ROWS(H$2:H2162)*24-6),"m/yy"),") ",INDEX(Assessment!$N$1:$N$63184,ROWS(H$2:H2162)*24-6)),""),
IF(INDEX(Assessment!$L$1:$L$63184,ROWS(H$2:H2162)*24-5)&lt;&gt;FALSE, _xlfn.CONCAT(CHAR(10),INDEX(Assessment!$L$1:$L$63184,ROWS(H$2:H2162)*24-5)," (",TEXT(INDEX(Assessment!$M$1:$M$63184,ROWS(H$2:H2162)*24-5),"m/yy"),") ",INDEX(Assessment!$N$1:$N$63184,ROWS(H$2:H2162)*24-5)),""),
IF(INDEX(Assessment!$L$1:$L$63184,ROWS(H$2:H2162)*24-4)&lt;&gt;FALSE, _xlfn.CONCAT(CHAR(10),INDEX(Assessment!$L$1:$L$63184,ROWS(H$2:H2162)*24-4)," (",TEXT(INDEX(Assessment!$M$1:$M$63184,ROWS(H$2:H2162)*24-4),"m/yy"),") ",INDEX(Assessment!$N$1:$N$63184,ROWS(H$2:H2162)*24-4)),""),
IF(INDEX(Assessment!$L$1:$L$63184,ROWS(H$2:H2162)*24-3)&lt;&gt;FALSE, _xlfn.CONCAT(CHAR(10),INDEX(Assessment!$L$1:$L$63184,ROWS(H$2:H2162)*24-3)," (",TEXT(INDEX(Assessment!$M$1:$M$63184,ROWS(H$2:H2162)*24-3),"m/yy"),") ",INDEX(Assessment!$N$1:$N$63184,ROWS(H$2:H2162)*24-3)),""),
IF(INDEX(Assessment!$L$1:$L$63184,ROWS(H$2:H2162)*24-2)&lt;&gt;FALSE, _xlfn.CONCAT(CHAR(10),INDEX(Assessment!$L$1:$L$63184,ROWS(H$2:H2162)*24-2)," (",TEXT(INDEX(Assessment!$M$1:$M$63184,ROWS(H$2:H2162)*24-2),"m/yy"),") ",INDEX(Assessment!$N$1:$N$63184,ROWS(H$2:H2162)*24-2)),""),
IF(INDEX(Assessment!$L$1:$L$63184,ROWS(H$2:H2162)*24-1)&lt;&gt;FALSE, _xlfn.CONCAT(CHAR(10),INDEX(Assessment!$L$1:$L$63184,ROWS(H$2:H2162)*24-1),") ",TEXT(INDEX(Assessment!$M$1:$M$63184,ROWS(H$2:H2162)*24-1),"m/yy"),") ",INDEX(Assessment!$N$1:$N$63184,ROWS(H$2:H2162)*24-1)),"")
)</f>
        <v/>
      </c>
      <c r="I2162" s="4" t="str" cm="1">
        <f t="array" ref="I2162">IF(INDEX(Assessment!$L$1:$L$63184,ROWS(I$2:I2162)*24-17)=0,"",INDEX(Assessment!$L$1:$L$63184,ROWS(I$2:I2162)*24-17))</f>
        <v/>
      </c>
    </row>
    <row r="2163" spans="1:9" s="4" customFormat="1" x14ac:dyDescent="0.25">
      <c r="A2163" s="4" t="str" cm="1">
        <f t="array" ref="A2163">IF(INDEX(Assessment!$C$1:$C$63184,ROWS(A$2:A2163)*24-22)=0,"",INDEX(Assessment!$C$1:$C$63184,ROWS(A$2:A2163)*24-22))</f>
        <v/>
      </c>
      <c r="B2163" s="4" t="str" cm="1">
        <f t="array" ref="B2163">IF(INDEX(Assessment!$C$1:$C$63184,ROWS(B$2:B2163)*24-21)=0,"",INDEX(Assessment!$C$1:$C$63184,ROWS(B$2:B2163)*24-21))</f>
        <v/>
      </c>
      <c r="C2163" s="4" t="str" cm="1">
        <f t="array" ref="C2163">IF(INDEX(Assessment!$C$1:$C$63184,ROWS(C$2:C2163)*24-20)="","",_xlfn.CONCAT(INDEX(Assessment!$C$1:$C$63184,ROWS(C$2:C2163)*24-20), " ==&gt; ", INDEX(Assessment!$C$1:$C$63184,ROWS(C$2:C2163)*24-19)))</f>
        <v/>
      </c>
      <c r="D2163" s="4" t="str" cm="1">
        <f t="array" ref="D2163">IF(INDEX(Assessment!$L$1:$L$63184,ROWS(D$2:D2163)*24-20)=0,"",INDEX(Assessment!$L$1:$L$63184,ROWS(D$2:D2163)*24-20))</f>
        <v/>
      </c>
      <c r="E2163" s="6" t="str" cm="1">
        <f t="array" ref="E2163">IF(INDEX(Assessment!$I$1:$I$63184,ROWS(E$2:E2163)*24-12)=0,"",INDEX(Assessment!$I$1:$I$63184,ROWS(E$2:E2163)*24-12))</f>
        <v/>
      </c>
      <c r="F2163" s="64" t="str" cm="1">
        <f t="array" ref="F2163">IF(INDEX(Assessment!$L$1:$L$63184,ROWS(F$2:F2163)*24-14)=0,"",INDEX(Assessment!$L$1:$L$63184,ROWS(F$2:F2163)*24-14))</f>
        <v/>
      </c>
      <c r="G2163" s="63" t="str" cm="1">
        <f t="array" ref="G2163">IF(INDEX(Assessment!$L$1:$L$63184,ROWS(G$2:G2163)*24-13)=0,"",INDEX(Assessment!$L$1:$L$63184,ROWS(G$2:G2163)*24-13))</f>
        <v/>
      </c>
      <c r="H2163" s="5" t="str" cm="1">
        <f t="array" ref="H2163">_xlfn.CONCAT(
IF(INDEX(Assessment!$L$1:$L$63184,ROWS(H$2:H2163)*24-8)&lt;&gt;FALSE, _xlfn.CONCAT(INDEX(Assessment!$L$1:$L$63184,ROWS(H$2:H2163)*24-8)," (",TEXT(INDEX(Assessment!$M$1:$M$63184,ROWS(H$2:H2163)*24-8),"m/yy"),") ",INDEX(Assessment!$N$1:$N$63184,ROWS(H$2:H2163)*24-8)),""),
IF(INDEX(Assessment!$L$1:$L$63184,ROWS(H$2:H2163)*24-7)&lt;&gt;FALSE, _xlfn.CONCAT(CHAR(10),INDEX(Assessment!$L$1:$L$63184,ROWS(H$2:H2163)*24-7)," (",TEXT(INDEX(Assessment!$M$1:$M$63184,ROWS(H$2:H2163)*24-7),"m/yy"),") ",INDEX(Assessment!$N$1:$N$63184,ROWS(H$2:H2163)*24-7)),""),
IF(INDEX(Assessment!$L$1:$L$63184,ROWS(H$2:H2163)*24-6)&lt;&gt;FALSE, _xlfn.CONCAT(CHAR(10),INDEX(Assessment!$L$1:$L$63184,ROWS(H$2:H2163)*24-6)," (",TEXT(INDEX(Assessment!$M$1:$M$63184,ROWS(H$2:H2163)*24-6),"m/yy"),") ",INDEX(Assessment!$N$1:$N$63184,ROWS(H$2:H2163)*24-6)),""),
IF(INDEX(Assessment!$L$1:$L$63184,ROWS(H$2:H2163)*24-5)&lt;&gt;FALSE, _xlfn.CONCAT(CHAR(10),INDEX(Assessment!$L$1:$L$63184,ROWS(H$2:H2163)*24-5)," (",TEXT(INDEX(Assessment!$M$1:$M$63184,ROWS(H$2:H2163)*24-5),"m/yy"),") ",INDEX(Assessment!$N$1:$N$63184,ROWS(H$2:H2163)*24-5)),""),
IF(INDEX(Assessment!$L$1:$L$63184,ROWS(H$2:H2163)*24-4)&lt;&gt;FALSE, _xlfn.CONCAT(CHAR(10),INDEX(Assessment!$L$1:$L$63184,ROWS(H$2:H2163)*24-4)," (",TEXT(INDEX(Assessment!$M$1:$M$63184,ROWS(H$2:H2163)*24-4),"m/yy"),") ",INDEX(Assessment!$N$1:$N$63184,ROWS(H$2:H2163)*24-4)),""),
IF(INDEX(Assessment!$L$1:$L$63184,ROWS(H$2:H2163)*24-3)&lt;&gt;FALSE, _xlfn.CONCAT(CHAR(10),INDEX(Assessment!$L$1:$L$63184,ROWS(H$2:H2163)*24-3)," (",TEXT(INDEX(Assessment!$M$1:$M$63184,ROWS(H$2:H2163)*24-3),"m/yy"),") ",INDEX(Assessment!$N$1:$N$63184,ROWS(H$2:H2163)*24-3)),""),
IF(INDEX(Assessment!$L$1:$L$63184,ROWS(H$2:H2163)*24-2)&lt;&gt;FALSE, _xlfn.CONCAT(CHAR(10),INDEX(Assessment!$L$1:$L$63184,ROWS(H$2:H2163)*24-2)," (",TEXT(INDEX(Assessment!$M$1:$M$63184,ROWS(H$2:H2163)*24-2),"m/yy"),") ",INDEX(Assessment!$N$1:$N$63184,ROWS(H$2:H2163)*24-2)),""),
IF(INDEX(Assessment!$L$1:$L$63184,ROWS(H$2:H2163)*24-1)&lt;&gt;FALSE, _xlfn.CONCAT(CHAR(10),INDEX(Assessment!$L$1:$L$63184,ROWS(H$2:H2163)*24-1),") ",TEXT(INDEX(Assessment!$M$1:$M$63184,ROWS(H$2:H2163)*24-1),"m/yy"),") ",INDEX(Assessment!$N$1:$N$63184,ROWS(H$2:H2163)*24-1)),"")
)</f>
        <v/>
      </c>
      <c r="I2163" s="4" t="str" cm="1">
        <f t="array" ref="I2163">IF(INDEX(Assessment!$L$1:$L$63184,ROWS(I$2:I2163)*24-17)=0,"",INDEX(Assessment!$L$1:$L$63184,ROWS(I$2:I2163)*24-17))</f>
        <v/>
      </c>
    </row>
    <row r="2164" spans="1:9" s="4" customFormat="1" x14ac:dyDescent="0.25">
      <c r="A2164" s="4" t="str" cm="1">
        <f t="array" ref="A2164">IF(INDEX(Assessment!$C$1:$C$63184,ROWS(A$2:A2164)*24-22)=0,"",INDEX(Assessment!$C$1:$C$63184,ROWS(A$2:A2164)*24-22))</f>
        <v/>
      </c>
      <c r="B2164" s="4" t="str" cm="1">
        <f t="array" ref="B2164">IF(INDEX(Assessment!$C$1:$C$63184,ROWS(B$2:B2164)*24-21)=0,"",INDEX(Assessment!$C$1:$C$63184,ROWS(B$2:B2164)*24-21))</f>
        <v/>
      </c>
      <c r="C2164" s="4" t="str" cm="1">
        <f t="array" ref="C2164">IF(INDEX(Assessment!$C$1:$C$63184,ROWS(C$2:C2164)*24-20)="","",_xlfn.CONCAT(INDEX(Assessment!$C$1:$C$63184,ROWS(C$2:C2164)*24-20), " ==&gt; ", INDEX(Assessment!$C$1:$C$63184,ROWS(C$2:C2164)*24-19)))</f>
        <v/>
      </c>
      <c r="D2164" s="4" t="str" cm="1">
        <f t="array" ref="D2164">IF(INDEX(Assessment!$L$1:$L$63184,ROWS(D$2:D2164)*24-20)=0,"",INDEX(Assessment!$L$1:$L$63184,ROWS(D$2:D2164)*24-20))</f>
        <v/>
      </c>
      <c r="E2164" s="6" t="str" cm="1">
        <f t="array" ref="E2164">IF(INDEX(Assessment!$I$1:$I$63184,ROWS(E$2:E2164)*24-12)=0,"",INDEX(Assessment!$I$1:$I$63184,ROWS(E$2:E2164)*24-12))</f>
        <v/>
      </c>
      <c r="F2164" s="64" t="str" cm="1">
        <f t="array" ref="F2164">IF(INDEX(Assessment!$L$1:$L$63184,ROWS(F$2:F2164)*24-14)=0,"",INDEX(Assessment!$L$1:$L$63184,ROWS(F$2:F2164)*24-14))</f>
        <v/>
      </c>
      <c r="G2164" s="63" t="str" cm="1">
        <f t="array" ref="G2164">IF(INDEX(Assessment!$L$1:$L$63184,ROWS(G$2:G2164)*24-13)=0,"",INDEX(Assessment!$L$1:$L$63184,ROWS(G$2:G2164)*24-13))</f>
        <v/>
      </c>
      <c r="H2164" s="5" t="str" cm="1">
        <f t="array" ref="H2164">_xlfn.CONCAT(
IF(INDEX(Assessment!$L$1:$L$63184,ROWS(H$2:H2164)*24-8)&lt;&gt;FALSE, _xlfn.CONCAT(INDEX(Assessment!$L$1:$L$63184,ROWS(H$2:H2164)*24-8)," (",TEXT(INDEX(Assessment!$M$1:$M$63184,ROWS(H$2:H2164)*24-8),"m/yy"),") ",INDEX(Assessment!$N$1:$N$63184,ROWS(H$2:H2164)*24-8)),""),
IF(INDEX(Assessment!$L$1:$L$63184,ROWS(H$2:H2164)*24-7)&lt;&gt;FALSE, _xlfn.CONCAT(CHAR(10),INDEX(Assessment!$L$1:$L$63184,ROWS(H$2:H2164)*24-7)," (",TEXT(INDEX(Assessment!$M$1:$M$63184,ROWS(H$2:H2164)*24-7),"m/yy"),") ",INDEX(Assessment!$N$1:$N$63184,ROWS(H$2:H2164)*24-7)),""),
IF(INDEX(Assessment!$L$1:$L$63184,ROWS(H$2:H2164)*24-6)&lt;&gt;FALSE, _xlfn.CONCAT(CHAR(10),INDEX(Assessment!$L$1:$L$63184,ROWS(H$2:H2164)*24-6)," (",TEXT(INDEX(Assessment!$M$1:$M$63184,ROWS(H$2:H2164)*24-6),"m/yy"),") ",INDEX(Assessment!$N$1:$N$63184,ROWS(H$2:H2164)*24-6)),""),
IF(INDEX(Assessment!$L$1:$L$63184,ROWS(H$2:H2164)*24-5)&lt;&gt;FALSE, _xlfn.CONCAT(CHAR(10),INDEX(Assessment!$L$1:$L$63184,ROWS(H$2:H2164)*24-5)," (",TEXT(INDEX(Assessment!$M$1:$M$63184,ROWS(H$2:H2164)*24-5),"m/yy"),") ",INDEX(Assessment!$N$1:$N$63184,ROWS(H$2:H2164)*24-5)),""),
IF(INDEX(Assessment!$L$1:$L$63184,ROWS(H$2:H2164)*24-4)&lt;&gt;FALSE, _xlfn.CONCAT(CHAR(10),INDEX(Assessment!$L$1:$L$63184,ROWS(H$2:H2164)*24-4)," (",TEXT(INDEX(Assessment!$M$1:$M$63184,ROWS(H$2:H2164)*24-4),"m/yy"),") ",INDEX(Assessment!$N$1:$N$63184,ROWS(H$2:H2164)*24-4)),""),
IF(INDEX(Assessment!$L$1:$L$63184,ROWS(H$2:H2164)*24-3)&lt;&gt;FALSE, _xlfn.CONCAT(CHAR(10),INDEX(Assessment!$L$1:$L$63184,ROWS(H$2:H2164)*24-3)," (",TEXT(INDEX(Assessment!$M$1:$M$63184,ROWS(H$2:H2164)*24-3),"m/yy"),") ",INDEX(Assessment!$N$1:$N$63184,ROWS(H$2:H2164)*24-3)),""),
IF(INDEX(Assessment!$L$1:$L$63184,ROWS(H$2:H2164)*24-2)&lt;&gt;FALSE, _xlfn.CONCAT(CHAR(10),INDEX(Assessment!$L$1:$L$63184,ROWS(H$2:H2164)*24-2)," (",TEXT(INDEX(Assessment!$M$1:$M$63184,ROWS(H$2:H2164)*24-2),"m/yy"),") ",INDEX(Assessment!$N$1:$N$63184,ROWS(H$2:H2164)*24-2)),""),
IF(INDEX(Assessment!$L$1:$L$63184,ROWS(H$2:H2164)*24-1)&lt;&gt;FALSE, _xlfn.CONCAT(CHAR(10),INDEX(Assessment!$L$1:$L$63184,ROWS(H$2:H2164)*24-1),") ",TEXT(INDEX(Assessment!$M$1:$M$63184,ROWS(H$2:H2164)*24-1),"m/yy"),") ",INDEX(Assessment!$N$1:$N$63184,ROWS(H$2:H2164)*24-1)),"")
)</f>
        <v/>
      </c>
      <c r="I2164" s="4" t="str" cm="1">
        <f t="array" ref="I2164">IF(INDEX(Assessment!$L$1:$L$63184,ROWS(I$2:I2164)*24-17)=0,"",INDEX(Assessment!$L$1:$L$63184,ROWS(I$2:I2164)*24-17))</f>
        <v/>
      </c>
    </row>
    <row r="2165" spans="1:9" s="4" customFormat="1" x14ac:dyDescent="0.25">
      <c r="A2165" s="4" t="str" cm="1">
        <f t="array" ref="A2165">IF(INDEX(Assessment!$C$1:$C$63184,ROWS(A$2:A2165)*24-22)=0,"",INDEX(Assessment!$C$1:$C$63184,ROWS(A$2:A2165)*24-22))</f>
        <v/>
      </c>
      <c r="B2165" s="4" t="str" cm="1">
        <f t="array" ref="B2165">IF(INDEX(Assessment!$C$1:$C$63184,ROWS(B$2:B2165)*24-21)=0,"",INDEX(Assessment!$C$1:$C$63184,ROWS(B$2:B2165)*24-21))</f>
        <v/>
      </c>
      <c r="C2165" s="4" t="str" cm="1">
        <f t="array" ref="C2165">IF(INDEX(Assessment!$C$1:$C$63184,ROWS(C$2:C2165)*24-20)="","",_xlfn.CONCAT(INDEX(Assessment!$C$1:$C$63184,ROWS(C$2:C2165)*24-20), " ==&gt; ", INDEX(Assessment!$C$1:$C$63184,ROWS(C$2:C2165)*24-19)))</f>
        <v/>
      </c>
      <c r="D2165" s="4" t="str" cm="1">
        <f t="array" ref="D2165">IF(INDEX(Assessment!$L$1:$L$63184,ROWS(D$2:D2165)*24-20)=0,"",INDEX(Assessment!$L$1:$L$63184,ROWS(D$2:D2165)*24-20))</f>
        <v/>
      </c>
      <c r="E2165" s="6" t="str" cm="1">
        <f t="array" ref="E2165">IF(INDEX(Assessment!$I$1:$I$63184,ROWS(E$2:E2165)*24-12)=0,"",INDEX(Assessment!$I$1:$I$63184,ROWS(E$2:E2165)*24-12))</f>
        <v/>
      </c>
      <c r="F2165" s="64" t="str" cm="1">
        <f t="array" ref="F2165">IF(INDEX(Assessment!$L$1:$L$63184,ROWS(F$2:F2165)*24-14)=0,"",INDEX(Assessment!$L$1:$L$63184,ROWS(F$2:F2165)*24-14))</f>
        <v/>
      </c>
      <c r="G2165" s="63" t="str" cm="1">
        <f t="array" ref="G2165">IF(INDEX(Assessment!$L$1:$L$63184,ROWS(G$2:G2165)*24-13)=0,"",INDEX(Assessment!$L$1:$L$63184,ROWS(G$2:G2165)*24-13))</f>
        <v/>
      </c>
      <c r="H2165" s="5" t="str" cm="1">
        <f t="array" ref="H2165">_xlfn.CONCAT(
IF(INDEX(Assessment!$L$1:$L$63184,ROWS(H$2:H2165)*24-8)&lt;&gt;FALSE, _xlfn.CONCAT(INDEX(Assessment!$L$1:$L$63184,ROWS(H$2:H2165)*24-8)," (",TEXT(INDEX(Assessment!$M$1:$M$63184,ROWS(H$2:H2165)*24-8),"m/yy"),") ",INDEX(Assessment!$N$1:$N$63184,ROWS(H$2:H2165)*24-8)),""),
IF(INDEX(Assessment!$L$1:$L$63184,ROWS(H$2:H2165)*24-7)&lt;&gt;FALSE, _xlfn.CONCAT(CHAR(10),INDEX(Assessment!$L$1:$L$63184,ROWS(H$2:H2165)*24-7)," (",TEXT(INDEX(Assessment!$M$1:$M$63184,ROWS(H$2:H2165)*24-7),"m/yy"),") ",INDEX(Assessment!$N$1:$N$63184,ROWS(H$2:H2165)*24-7)),""),
IF(INDEX(Assessment!$L$1:$L$63184,ROWS(H$2:H2165)*24-6)&lt;&gt;FALSE, _xlfn.CONCAT(CHAR(10),INDEX(Assessment!$L$1:$L$63184,ROWS(H$2:H2165)*24-6)," (",TEXT(INDEX(Assessment!$M$1:$M$63184,ROWS(H$2:H2165)*24-6),"m/yy"),") ",INDEX(Assessment!$N$1:$N$63184,ROWS(H$2:H2165)*24-6)),""),
IF(INDEX(Assessment!$L$1:$L$63184,ROWS(H$2:H2165)*24-5)&lt;&gt;FALSE, _xlfn.CONCAT(CHAR(10),INDEX(Assessment!$L$1:$L$63184,ROWS(H$2:H2165)*24-5)," (",TEXT(INDEX(Assessment!$M$1:$M$63184,ROWS(H$2:H2165)*24-5),"m/yy"),") ",INDEX(Assessment!$N$1:$N$63184,ROWS(H$2:H2165)*24-5)),""),
IF(INDEX(Assessment!$L$1:$L$63184,ROWS(H$2:H2165)*24-4)&lt;&gt;FALSE, _xlfn.CONCAT(CHAR(10),INDEX(Assessment!$L$1:$L$63184,ROWS(H$2:H2165)*24-4)," (",TEXT(INDEX(Assessment!$M$1:$M$63184,ROWS(H$2:H2165)*24-4),"m/yy"),") ",INDEX(Assessment!$N$1:$N$63184,ROWS(H$2:H2165)*24-4)),""),
IF(INDEX(Assessment!$L$1:$L$63184,ROWS(H$2:H2165)*24-3)&lt;&gt;FALSE, _xlfn.CONCAT(CHAR(10),INDEX(Assessment!$L$1:$L$63184,ROWS(H$2:H2165)*24-3)," (",TEXT(INDEX(Assessment!$M$1:$M$63184,ROWS(H$2:H2165)*24-3),"m/yy"),") ",INDEX(Assessment!$N$1:$N$63184,ROWS(H$2:H2165)*24-3)),""),
IF(INDEX(Assessment!$L$1:$L$63184,ROWS(H$2:H2165)*24-2)&lt;&gt;FALSE, _xlfn.CONCAT(CHAR(10),INDEX(Assessment!$L$1:$L$63184,ROWS(H$2:H2165)*24-2)," (",TEXT(INDEX(Assessment!$M$1:$M$63184,ROWS(H$2:H2165)*24-2),"m/yy"),") ",INDEX(Assessment!$N$1:$N$63184,ROWS(H$2:H2165)*24-2)),""),
IF(INDEX(Assessment!$L$1:$L$63184,ROWS(H$2:H2165)*24-1)&lt;&gt;FALSE, _xlfn.CONCAT(CHAR(10),INDEX(Assessment!$L$1:$L$63184,ROWS(H$2:H2165)*24-1),") ",TEXT(INDEX(Assessment!$M$1:$M$63184,ROWS(H$2:H2165)*24-1),"m/yy"),") ",INDEX(Assessment!$N$1:$N$63184,ROWS(H$2:H2165)*24-1)),"")
)</f>
        <v/>
      </c>
      <c r="I2165" s="4" t="str" cm="1">
        <f t="array" ref="I2165">IF(INDEX(Assessment!$L$1:$L$63184,ROWS(I$2:I2165)*24-17)=0,"",INDEX(Assessment!$L$1:$L$63184,ROWS(I$2:I2165)*24-17))</f>
        <v/>
      </c>
    </row>
    <row r="2166" spans="1:9" s="4" customFormat="1" x14ac:dyDescent="0.25">
      <c r="A2166" s="4" t="str" cm="1">
        <f t="array" ref="A2166">IF(INDEX(Assessment!$C$1:$C$63184,ROWS(A$2:A2166)*24-22)=0,"",INDEX(Assessment!$C$1:$C$63184,ROWS(A$2:A2166)*24-22))</f>
        <v/>
      </c>
      <c r="B2166" s="4" t="str" cm="1">
        <f t="array" ref="B2166">IF(INDEX(Assessment!$C$1:$C$63184,ROWS(B$2:B2166)*24-21)=0,"",INDEX(Assessment!$C$1:$C$63184,ROWS(B$2:B2166)*24-21))</f>
        <v/>
      </c>
      <c r="C2166" s="4" t="str" cm="1">
        <f t="array" ref="C2166">IF(INDEX(Assessment!$C$1:$C$63184,ROWS(C$2:C2166)*24-20)="","",_xlfn.CONCAT(INDEX(Assessment!$C$1:$C$63184,ROWS(C$2:C2166)*24-20), " ==&gt; ", INDEX(Assessment!$C$1:$C$63184,ROWS(C$2:C2166)*24-19)))</f>
        <v/>
      </c>
      <c r="D2166" s="4" t="str" cm="1">
        <f t="array" ref="D2166">IF(INDEX(Assessment!$L$1:$L$63184,ROWS(D$2:D2166)*24-20)=0,"",INDEX(Assessment!$L$1:$L$63184,ROWS(D$2:D2166)*24-20))</f>
        <v/>
      </c>
      <c r="E2166" s="6" t="str" cm="1">
        <f t="array" ref="E2166">IF(INDEX(Assessment!$I$1:$I$63184,ROWS(E$2:E2166)*24-12)=0,"",INDEX(Assessment!$I$1:$I$63184,ROWS(E$2:E2166)*24-12))</f>
        <v/>
      </c>
      <c r="F2166" s="64" t="str" cm="1">
        <f t="array" ref="F2166">IF(INDEX(Assessment!$L$1:$L$63184,ROWS(F$2:F2166)*24-14)=0,"",INDEX(Assessment!$L$1:$L$63184,ROWS(F$2:F2166)*24-14))</f>
        <v/>
      </c>
      <c r="G2166" s="63" t="str" cm="1">
        <f t="array" ref="G2166">IF(INDEX(Assessment!$L$1:$L$63184,ROWS(G$2:G2166)*24-13)=0,"",INDEX(Assessment!$L$1:$L$63184,ROWS(G$2:G2166)*24-13))</f>
        <v/>
      </c>
      <c r="H2166" s="5" t="str" cm="1">
        <f t="array" ref="H2166">_xlfn.CONCAT(
IF(INDEX(Assessment!$L$1:$L$63184,ROWS(H$2:H2166)*24-8)&lt;&gt;FALSE, _xlfn.CONCAT(INDEX(Assessment!$L$1:$L$63184,ROWS(H$2:H2166)*24-8)," (",TEXT(INDEX(Assessment!$M$1:$M$63184,ROWS(H$2:H2166)*24-8),"m/yy"),") ",INDEX(Assessment!$N$1:$N$63184,ROWS(H$2:H2166)*24-8)),""),
IF(INDEX(Assessment!$L$1:$L$63184,ROWS(H$2:H2166)*24-7)&lt;&gt;FALSE, _xlfn.CONCAT(CHAR(10),INDEX(Assessment!$L$1:$L$63184,ROWS(H$2:H2166)*24-7)," (",TEXT(INDEX(Assessment!$M$1:$M$63184,ROWS(H$2:H2166)*24-7),"m/yy"),") ",INDEX(Assessment!$N$1:$N$63184,ROWS(H$2:H2166)*24-7)),""),
IF(INDEX(Assessment!$L$1:$L$63184,ROWS(H$2:H2166)*24-6)&lt;&gt;FALSE, _xlfn.CONCAT(CHAR(10),INDEX(Assessment!$L$1:$L$63184,ROWS(H$2:H2166)*24-6)," (",TEXT(INDEX(Assessment!$M$1:$M$63184,ROWS(H$2:H2166)*24-6),"m/yy"),") ",INDEX(Assessment!$N$1:$N$63184,ROWS(H$2:H2166)*24-6)),""),
IF(INDEX(Assessment!$L$1:$L$63184,ROWS(H$2:H2166)*24-5)&lt;&gt;FALSE, _xlfn.CONCAT(CHAR(10),INDEX(Assessment!$L$1:$L$63184,ROWS(H$2:H2166)*24-5)," (",TEXT(INDEX(Assessment!$M$1:$M$63184,ROWS(H$2:H2166)*24-5),"m/yy"),") ",INDEX(Assessment!$N$1:$N$63184,ROWS(H$2:H2166)*24-5)),""),
IF(INDEX(Assessment!$L$1:$L$63184,ROWS(H$2:H2166)*24-4)&lt;&gt;FALSE, _xlfn.CONCAT(CHAR(10),INDEX(Assessment!$L$1:$L$63184,ROWS(H$2:H2166)*24-4)," (",TEXT(INDEX(Assessment!$M$1:$M$63184,ROWS(H$2:H2166)*24-4),"m/yy"),") ",INDEX(Assessment!$N$1:$N$63184,ROWS(H$2:H2166)*24-4)),""),
IF(INDEX(Assessment!$L$1:$L$63184,ROWS(H$2:H2166)*24-3)&lt;&gt;FALSE, _xlfn.CONCAT(CHAR(10),INDEX(Assessment!$L$1:$L$63184,ROWS(H$2:H2166)*24-3)," (",TEXT(INDEX(Assessment!$M$1:$M$63184,ROWS(H$2:H2166)*24-3),"m/yy"),") ",INDEX(Assessment!$N$1:$N$63184,ROWS(H$2:H2166)*24-3)),""),
IF(INDEX(Assessment!$L$1:$L$63184,ROWS(H$2:H2166)*24-2)&lt;&gt;FALSE, _xlfn.CONCAT(CHAR(10),INDEX(Assessment!$L$1:$L$63184,ROWS(H$2:H2166)*24-2)," (",TEXT(INDEX(Assessment!$M$1:$M$63184,ROWS(H$2:H2166)*24-2),"m/yy"),") ",INDEX(Assessment!$N$1:$N$63184,ROWS(H$2:H2166)*24-2)),""),
IF(INDEX(Assessment!$L$1:$L$63184,ROWS(H$2:H2166)*24-1)&lt;&gt;FALSE, _xlfn.CONCAT(CHAR(10),INDEX(Assessment!$L$1:$L$63184,ROWS(H$2:H2166)*24-1),") ",TEXT(INDEX(Assessment!$M$1:$M$63184,ROWS(H$2:H2166)*24-1),"m/yy"),") ",INDEX(Assessment!$N$1:$N$63184,ROWS(H$2:H2166)*24-1)),"")
)</f>
        <v/>
      </c>
      <c r="I2166" s="4" t="str" cm="1">
        <f t="array" ref="I2166">IF(INDEX(Assessment!$L$1:$L$63184,ROWS(I$2:I2166)*24-17)=0,"",INDEX(Assessment!$L$1:$L$63184,ROWS(I$2:I2166)*24-17))</f>
        <v/>
      </c>
    </row>
    <row r="2167" spans="1:9" s="4" customFormat="1" x14ac:dyDescent="0.25">
      <c r="A2167" s="4" t="str" cm="1">
        <f t="array" ref="A2167">IF(INDEX(Assessment!$C$1:$C$63184,ROWS(A$2:A2167)*24-22)=0,"",INDEX(Assessment!$C$1:$C$63184,ROWS(A$2:A2167)*24-22))</f>
        <v/>
      </c>
      <c r="B2167" s="4" t="str" cm="1">
        <f t="array" ref="B2167">IF(INDEX(Assessment!$C$1:$C$63184,ROWS(B$2:B2167)*24-21)=0,"",INDEX(Assessment!$C$1:$C$63184,ROWS(B$2:B2167)*24-21))</f>
        <v/>
      </c>
      <c r="C2167" s="4" t="str" cm="1">
        <f t="array" ref="C2167">IF(INDEX(Assessment!$C$1:$C$63184,ROWS(C$2:C2167)*24-20)="","",_xlfn.CONCAT(INDEX(Assessment!$C$1:$C$63184,ROWS(C$2:C2167)*24-20), " ==&gt; ", INDEX(Assessment!$C$1:$C$63184,ROWS(C$2:C2167)*24-19)))</f>
        <v/>
      </c>
      <c r="D2167" s="4" t="str" cm="1">
        <f t="array" ref="D2167">IF(INDEX(Assessment!$L$1:$L$63184,ROWS(D$2:D2167)*24-20)=0,"",INDEX(Assessment!$L$1:$L$63184,ROWS(D$2:D2167)*24-20))</f>
        <v/>
      </c>
      <c r="E2167" s="6" t="str" cm="1">
        <f t="array" ref="E2167">IF(INDEX(Assessment!$I$1:$I$63184,ROWS(E$2:E2167)*24-12)=0,"",INDEX(Assessment!$I$1:$I$63184,ROWS(E$2:E2167)*24-12))</f>
        <v/>
      </c>
      <c r="F2167" s="64" t="str" cm="1">
        <f t="array" ref="F2167">IF(INDEX(Assessment!$L$1:$L$63184,ROWS(F$2:F2167)*24-14)=0,"",INDEX(Assessment!$L$1:$L$63184,ROWS(F$2:F2167)*24-14))</f>
        <v/>
      </c>
      <c r="G2167" s="63" t="str" cm="1">
        <f t="array" ref="G2167">IF(INDEX(Assessment!$L$1:$L$63184,ROWS(G$2:G2167)*24-13)=0,"",INDEX(Assessment!$L$1:$L$63184,ROWS(G$2:G2167)*24-13))</f>
        <v/>
      </c>
      <c r="H2167" s="5" t="str" cm="1">
        <f t="array" ref="H2167">_xlfn.CONCAT(
IF(INDEX(Assessment!$L$1:$L$63184,ROWS(H$2:H2167)*24-8)&lt;&gt;FALSE, _xlfn.CONCAT(INDEX(Assessment!$L$1:$L$63184,ROWS(H$2:H2167)*24-8)," (",TEXT(INDEX(Assessment!$M$1:$M$63184,ROWS(H$2:H2167)*24-8),"m/yy"),") ",INDEX(Assessment!$N$1:$N$63184,ROWS(H$2:H2167)*24-8)),""),
IF(INDEX(Assessment!$L$1:$L$63184,ROWS(H$2:H2167)*24-7)&lt;&gt;FALSE, _xlfn.CONCAT(CHAR(10),INDEX(Assessment!$L$1:$L$63184,ROWS(H$2:H2167)*24-7)," (",TEXT(INDEX(Assessment!$M$1:$M$63184,ROWS(H$2:H2167)*24-7),"m/yy"),") ",INDEX(Assessment!$N$1:$N$63184,ROWS(H$2:H2167)*24-7)),""),
IF(INDEX(Assessment!$L$1:$L$63184,ROWS(H$2:H2167)*24-6)&lt;&gt;FALSE, _xlfn.CONCAT(CHAR(10),INDEX(Assessment!$L$1:$L$63184,ROWS(H$2:H2167)*24-6)," (",TEXT(INDEX(Assessment!$M$1:$M$63184,ROWS(H$2:H2167)*24-6),"m/yy"),") ",INDEX(Assessment!$N$1:$N$63184,ROWS(H$2:H2167)*24-6)),""),
IF(INDEX(Assessment!$L$1:$L$63184,ROWS(H$2:H2167)*24-5)&lt;&gt;FALSE, _xlfn.CONCAT(CHAR(10),INDEX(Assessment!$L$1:$L$63184,ROWS(H$2:H2167)*24-5)," (",TEXT(INDEX(Assessment!$M$1:$M$63184,ROWS(H$2:H2167)*24-5),"m/yy"),") ",INDEX(Assessment!$N$1:$N$63184,ROWS(H$2:H2167)*24-5)),""),
IF(INDEX(Assessment!$L$1:$L$63184,ROWS(H$2:H2167)*24-4)&lt;&gt;FALSE, _xlfn.CONCAT(CHAR(10),INDEX(Assessment!$L$1:$L$63184,ROWS(H$2:H2167)*24-4)," (",TEXT(INDEX(Assessment!$M$1:$M$63184,ROWS(H$2:H2167)*24-4),"m/yy"),") ",INDEX(Assessment!$N$1:$N$63184,ROWS(H$2:H2167)*24-4)),""),
IF(INDEX(Assessment!$L$1:$L$63184,ROWS(H$2:H2167)*24-3)&lt;&gt;FALSE, _xlfn.CONCAT(CHAR(10),INDEX(Assessment!$L$1:$L$63184,ROWS(H$2:H2167)*24-3)," (",TEXT(INDEX(Assessment!$M$1:$M$63184,ROWS(H$2:H2167)*24-3),"m/yy"),") ",INDEX(Assessment!$N$1:$N$63184,ROWS(H$2:H2167)*24-3)),""),
IF(INDEX(Assessment!$L$1:$L$63184,ROWS(H$2:H2167)*24-2)&lt;&gt;FALSE, _xlfn.CONCAT(CHAR(10),INDEX(Assessment!$L$1:$L$63184,ROWS(H$2:H2167)*24-2)," (",TEXT(INDEX(Assessment!$M$1:$M$63184,ROWS(H$2:H2167)*24-2),"m/yy"),") ",INDEX(Assessment!$N$1:$N$63184,ROWS(H$2:H2167)*24-2)),""),
IF(INDEX(Assessment!$L$1:$L$63184,ROWS(H$2:H2167)*24-1)&lt;&gt;FALSE, _xlfn.CONCAT(CHAR(10),INDEX(Assessment!$L$1:$L$63184,ROWS(H$2:H2167)*24-1),") ",TEXT(INDEX(Assessment!$M$1:$M$63184,ROWS(H$2:H2167)*24-1),"m/yy"),") ",INDEX(Assessment!$N$1:$N$63184,ROWS(H$2:H2167)*24-1)),"")
)</f>
        <v/>
      </c>
      <c r="I2167" s="4" t="str" cm="1">
        <f t="array" ref="I2167">IF(INDEX(Assessment!$L$1:$L$63184,ROWS(I$2:I2167)*24-17)=0,"",INDEX(Assessment!$L$1:$L$63184,ROWS(I$2:I2167)*24-17))</f>
        <v/>
      </c>
    </row>
    <row r="2168" spans="1:9" s="4" customFormat="1" x14ac:dyDescent="0.25">
      <c r="A2168" s="4" t="str" cm="1">
        <f t="array" ref="A2168">IF(INDEX(Assessment!$C$1:$C$63184,ROWS(A$2:A2168)*24-22)=0,"",INDEX(Assessment!$C$1:$C$63184,ROWS(A$2:A2168)*24-22))</f>
        <v/>
      </c>
      <c r="B2168" s="4" t="str" cm="1">
        <f t="array" ref="B2168">IF(INDEX(Assessment!$C$1:$C$63184,ROWS(B$2:B2168)*24-21)=0,"",INDEX(Assessment!$C$1:$C$63184,ROWS(B$2:B2168)*24-21))</f>
        <v/>
      </c>
      <c r="C2168" s="4" t="str" cm="1">
        <f t="array" ref="C2168">IF(INDEX(Assessment!$C$1:$C$63184,ROWS(C$2:C2168)*24-20)="","",_xlfn.CONCAT(INDEX(Assessment!$C$1:$C$63184,ROWS(C$2:C2168)*24-20), " ==&gt; ", INDEX(Assessment!$C$1:$C$63184,ROWS(C$2:C2168)*24-19)))</f>
        <v/>
      </c>
      <c r="D2168" s="4" t="str" cm="1">
        <f t="array" ref="D2168">IF(INDEX(Assessment!$L$1:$L$63184,ROWS(D$2:D2168)*24-20)=0,"",INDEX(Assessment!$L$1:$L$63184,ROWS(D$2:D2168)*24-20))</f>
        <v/>
      </c>
      <c r="E2168" s="6" t="str" cm="1">
        <f t="array" ref="E2168">IF(INDEX(Assessment!$I$1:$I$63184,ROWS(E$2:E2168)*24-12)=0,"",INDEX(Assessment!$I$1:$I$63184,ROWS(E$2:E2168)*24-12))</f>
        <v/>
      </c>
      <c r="F2168" s="64" t="str" cm="1">
        <f t="array" ref="F2168">IF(INDEX(Assessment!$L$1:$L$63184,ROWS(F$2:F2168)*24-14)=0,"",INDEX(Assessment!$L$1:$L$63184,ROWS(F$2:F2168)*24-14))</f>
        <v/>
      </c>
      <c r="G2168" s="63" t="str" cm="1">
        <f t="array" ref="G2168">IF(INDEX(Assessment!$L$1:$L$63184,ROWS(G$2:G2168)*24-13)=0,"",INDEX(Assessment!$L$1:$L$63184,ROWS(G$2:G2168)*24-13))</f>
        <v/>
      </c>
      <c r="H2168" s="5" t="str" cm="1">
        <f t="array" ref="H2168">_xlfn.CONCAT(
IF(INDEX(Assessment!$L$1:$L$63184,ROWS(H$2:H2168)*24-8)&lt;&gt;FALSE, _xlfn.CONCAT(INDEX(Assessment!$L$1:$L$63184,ROWS(H$2:H2168)*24-8)," (",TEXT(INDEX(Assessment!$M$1:$M$63184,ROWS(H$2:H2168)*24-8),"m/yy"),") ",INDEX(Assessment!$N$1:$N$63184,ROWS(H$2:H2168)*24-8)),""),
IF(INDEX(Assessment!$L$1:$L$63184,ROWS(H$2:H2168)*24-7)&lt;&gt;FALSE, _xlfn.CONCAT(CHAR(10),INDEX(Assessment!$L$1:$L$63184,ROWS(H$2:H2168)*24-7)," (",TEXT(INDEX(Assessment!$M$1:$M$63184,ROWS(H$2:H2168)*24-7),"m/yy"),") ",INDEX(Assessment!$N$1:$N$63184,ROWS(H$2:H2168)*24-7)),""),
IF(INDEX(Assessment!$L$1:$L$63184,ROWS(H$2:H2168)*24-6)&lt;&gt;FALSE, _xlfn.CONCAT(CHAR(10),INDEX(Assessment!$L$1:$L$63184,ROWS(H$2:H2168)*24-6)," (",TEXT(INDEX(Assessment!$M$1:$M$63184,ROWS(H$2:H2168)*24-6),"m/yy"),") ",INDEX(Assessment!$N$1:$N$63184,ROWS(H$2:H2168)*24-6)),""),
IF(INDEX(Assessment!$L$1:$L$63184,ROWS(H$2:H2168)*24-5)&lt;&gt;FALSE, _xlfn.CONCAT(CHAR(10),INDEX(Assessment!$L$1:$L$63184,ROWS(H$2:H2168)*24-5)," (",TEXT(INDEX(Assessment!$M$1:$M$63184,ROWS(H$2:H2168)*24-5),"m/yy"),") ",INDEX(Assessment!$N$1:$N$63184,ROWS(H$2:H2168)*24-5)),""),
IF(INDEX(Assessment!$L$1:$L$63184,ROWS(H$2:H2168)*24-4)&lt;&gt;FALSE, _xlfn.CONCAT(CHAR(10),INDEX(Assessment!$L$1:$L$63184,ROWS(H$2:H2168)*24-4)," (",TEXT(INDEX(Assessment!$M$1:$M$63184,ROWS(H$2:H2168)*24-4),"m/yy"),") ",INDEX(Assessment!$N$1:$N$63184,ROWS(H$2:H2168)*24-4)),""),
IF(INDEX(Assessment!$L$1:$L$63184,ROWS(H$2:H2168)*24-3)&lt;&gt;FALSE, _xlfn.CONCAT(CHAR(10),INDEX(Assessment!$L$1:$L$63184,ROWS(H$2:H2168)*24-3)," (",TEXT(INDEX(Assessment!$M$1:$M$63184,ROWS(H$2:H2168)*24-3),"m/yy"),") ",INDEX(Assessment!$N$1:$N$63184,ROWS(H$2:H2168)*24-3)),""),
IF(INDEX(Assessment!$L$1:$L$63184,ROWS(H$2:H2168)*24-2)&lt;&gt;FALSE, _xlfn.CONCAT(CHAR(10),INDEX(Assessment!$L$1:$L$63184,ROWS(H$2:H2168)*24-2)," (",TEXT(INDEX(Assessment!$M$1:$M$63184,ROWS(H$2:H2168)*24-2),"m/yy"),") ",INDEX(Assessment!$N$1:$N$63184,ROWS(H$2:H2168)*24-2)),""),
IF(INDEX(Assessment!$L$1:$L$63184,ROWS(H$2:H2168)*24-1)&lt;&gt;FALSE, _xlfn.CONCAT(CHAR(10),INDEX(Assessment!$L$1:$L$63184,ROWS(H$2:H2168)*24-1),") ",TEXT(INDEX(Assessment!$M$1:$M$63184,ROWS(H$2:H2168)*24-1),"m/yy"),") ",INDEX(Assessment!$N$1:$N$63184,ROWS(H$2:H2168)*24-1)),"")
)</f>
        <v/>
      </c>
      <c r="I2168" s="4" t="str" cm="1">
        <f t="array" ref="I2168">IF(INDEX(Assessment!$L$1:$L$63184,ROWS(I$2:I2168)*24-17)=0,"",INDEX(Assessment!$L$1:$L$63184,ROWS(I$2:I2168)*24-17))</f>
        <v/>
      </c>
    </row>
    <row r="2169" spans="1:9" s="4" customFormat="1" x14ac:dyDescent="0.25">
      <c r="A2169" s="4" t="str" cm="1">
        <f t="array" ref="A2169">IF(INDEX(Assessment!$C$1:$C$63184,ROWS(A$2:A2169)*24-22)=0,"",INDEX(Assessment!$C$1:$C$63184,ROWS(A$2:A2169)*24-22))</f>
        <v/>
      </c>
      <c r="B2169" s="4" t="str" cm="1">
        <f t="array" ref="B2169">IF(INDEX(Assessment!$C$1:$C$63184,ROWS(B$2:B2169)*24-21)=0,"",INDEX(Assessment!$C$1:$C$63184,ROWS(B$2:B2169)*24-21))</f>
        <v/>
      </c>
      <c r="C2169" s="4" t="str" cm="1">
        <f t="array" ref="C2169">IF(INDEX(Assessment!$C$1:$C$63184,ROWS(C$2:C2169)*24-20)="","",_xlfn.CONCAT(INDEX(Assessment!$C$1:$C$63184,ROWS(C$2:C2169)*24-20), " ==&gt; ", INDEX(Assessment!$C$1:$C$63184,ROWS(C$2:C2169)*24-19)))</f>
        <v/>
      </c>
      <c r="D2169" s="4" t="str" cm="1">
        <f t="array" ref="D2169">IF(INDEX(Assessment!$L$1:$L$63184,ROWS(D$2:D2169)*24-20)=0,"",INDEX(Assessment!$L$1:$L$63184,ROWS(D$2:D2169)*24-20))</f>
        <v/>
      </c>
      <c r="E2169" s="6" t="str" cm="1">
        <f t="array" ref="E2169">IF(INDEX(Assessment!$I$1:$I$63184,ROWS(E$2:E2169)*24-12)=0,"",INDEX(Assessment!$I$1:$I$63184,ROWS(E$2:E2169)*24-12))</f>
        <v/>
      </c>
      <c r="F2169" s="64" t="str" cm="1">
        <f t="array" ref="F2169">IF(INDEX(Assessment!$L$1:$L$63184,ROWS(F$2:F2169)*24-14)=0,"",INDEX(Assessment!$L$1:$L$63184,ROWS(F$2:F2169)*24-14))</f>
        <v/>
      </c>
      <c r="G2169" s="63" t="str" cm="1">
        <f t="array" ref="G2169">IF(INDEX(Assessment!$L$1:$L$63184,ROWS(G$2:G2169)*24-13)=0,"",INDEX(Assessment!$L$1:$L$63184,ROWS(G$2:G2169)*24-13))</f>
        <v/>
      </c>
      <c r="H2169" s="5" t="str" cm="1">
        <f t="array" ref="H2169">_xlfn.CONCAT(
IF(INDEX(Assessment!$L$1:$L$63184,ROWS(H$2:H2169)*24-8)&lt;&gt;FALSE, _xlfn.CONCAT(INDEX(Assessment!$L$1:$L$63184,ROWS(H$2:H2169)*24-8)," (",TEXT(INDEX(Assessment!$M$1:$M$63184,ROWS(H$2:H2169)*24-8),"m/yy"),") ",INDEX(Assessment!$N$1:$N$63184,ROWS(H$2:H2169)*24-8)),""),
IF(INDEX(Assessment!$L$1:$L$63184,ROWS(H$2:H2169)*24-7)&lt;&gt;FALSE, _xlfn.CONCAT(CHAR(10),INDEX(Assessment!$L$1:$L$63184,ROWS(H$2:H2169)*24-7)," (",TEXT(INDEX(Assessment!$M$1:$M$63184,ROWS(H$2:H2169)*24-7),"m/yy"),") ",INDEX(Assessment!$N$1:$N$63184,ROWS(H$2:H2169)*24-7)),""),
IF(INDEX(Assessment!$L$1:$L$63184,ROWS(H$2:H2169)*24-6)&lt;&gt;FALSE, _xlfn.CONCAT(CHAR(10),INDEX(Assessment!$L$1:$L$63184,ROWS(H$2:H2169)*24-6)," (",TEXT(INDEX(Assessment!$M$1:$M$63184,ROWS(H$2:H2169)*24-6),"m/yy"),") ",INDEX(Assessment!$N$1:$N$63184,ROWS(H$2:H2169)*24-6)),""),
IF(INDEX(Assessment!$L$1:$L$63184,ROWS(H$2:H2169)*24-5)&lt;&gt;FALSE, _xlfn.CONCAT(CHAR(10),INDEX(Assessment!$L$1:$L$63184,ROWS(H$2:H2169)*24-5)," (",TEXT(INDEX(Assessment!$M$1:$M$63184,ROWS(H$2:H2169)*24-5),"m/yy"),") ",INDEX(Assessment!$N$1:$N$63184,ROWS(H$2:H2169)*24-5)),""),
IF(INDEX(Assessment!$L$1:$L$63184,ROWS(H$2:H2169)*24-4)&lt;&gt;FALSE, _xlfn.CONCAT(CHAR(10),INDEX(Assessment!$L$1:$L$63184,ROWS(H$2:H2169)*24-4)," (",TEXT(INDEX(Assessment!$M$1:$M$63184,ROWS(H$2:H2169)*24-4),"m/yy"),") ",INDEX(Assessment!$N$1:$N$63184,ROWS(H$2:H2169)*24-4)),""),
IF(INDEX(Assessment!$L$1:$L$63184,ROWS(H$2:H2169)*24-3)&lt;&gt;FALSE, _xlfn.CONCAT(CHAR(10),INDEX(Assessment!$L$1:$L$63184,ROWS(H$2:H2169)*24-3)," (",TEXT(INDEX(Assessment!$M$1:$M$63184,ROWS(H$2:H2169)*24-3),"m/yy"),") ",INDEX(Assessment!$N$1:$N$63184,ROWS(H$2:H2169)*24-3)),""),
IF(INDEX(Assessment!$L$1:$L$63184,ROWS(H$2:H2169)*24-2)&lt;&gt;FALSE, _xlfn.CONCAT(CHAR(10),INDEX(Assessment!$L$1:$L$63184,ROWS(H$2:H2169)*24-2)," (",TEXT(INDEX(Assessment!$M$1:$M$63184,ROWS(H$2:H2169)*24-2),"m/yy"),") ",INDEX(Assessment!$N$1:$N$63184,ROWS(H$2:H2169)*24-2)),""),
IF(INDEX(Assessment!$L$1:$L$63184,ROWS(H$2:H2169)*24-1)&lt;&gt;FALSE, _xlfn.CONCAT(CHAR(10),INDEX(Assessment!$L$1:$L$63184,ROWS(H$2:H2169)*24-1),") ",TEXT(INDEX(Assessment!$M$1:$M$63184,ROWS(H$2:H2169)*24-1),"m/yy"),") ",INDEX(Assessment!$N$1:$N$63184,ROWS(H$2:H2169)*24-1)),"")
)</f>
        <v/>
      </c>
      <c r="I2169" s="4" t="str" cm="1">
        <f t="array" ref="I2169">IF(INDEX(Assessment!$L$1:$L$63184,ROWS(I$2:I2169)*24-17)=0,"",INDEX(Assessment!$L$1:$L$63184,ROWS(I$2:I2169)*24-17))</f>
        <v/>
      </c>
    </row>
    <row r="2170" spans="1:9" s="4" customFormat="1" x14ac:dyDescent="0.25">
      <c r="A2170" s="4" t="str" cm="1">
        <f t="array" ref="A2170">IF(INDEX(Assessment!$C$1:$C$63184,ROWS(A$2:A2170)*24-22)=0,"",INDEX(Assessment!$C$1:$C$63184,ROWS(A$2:A2170)*24-22))</f>
        <v/>
      </c>
      <c r="B2170" s="4" t="str" cm="1">
        <f t="array" ref="B2170">IF(INDEX(Assessment!$C$1:$C$63184,ROWS(B$2:B2170)*24-21)=0,"",INDEX(Assessment!$C$1:$C$63184,ROWS(B$2:B2170)*24-21))</f>
        <v/>
      </c>
      <c r="C2170" s="4" t="str" cm="1">
        <f t="array" ref="C2170">IF(INDEX(Assessment!$C$1:$C$63184,ROWS(C$2:C2170)*24-20)="","",_xlfn.CONCAT(INDEX(Assessment!$C$1:$C$63184,ROWS(C$2:C2170)*24-20), " ==&gt; ", INDEX(Assessment!$C$1:$C$63184,ROWS(C$2:C2170)*24-19)))</f>
        <v/>
      </c>
      <c r="D2170" s="4" t="str" cm="1">
        <f t="array" ref="D2170">IF(INDEX(Assessment!$L$1:$L$63184,ROWS(D$2:D2170)*24-20)=0,"",INDEX(Assessment!$L$1:$L$63184,ROWS(D$2:D2170)*24-20))</f>
        <v/>
      </c>
      <c r="E2170" s="6" t="str" cm="1">
        <f t="array" ref="E2170">IF(INDEX(Assessment!$I$1:$I$63184,ROWS(E$2:E2170)*24-12)=0,"",INDEX(Assessment!$I$1:$I$63184,ROWS(E$2:E2170)*24-12))</f>
        <v/>
      </c>
      <c r="F2170" s="64" t="str" cm="1">
        <f t="array" ref="F2170">IF(INDEX(Assessment!$L$1:$L$63184,ROWS(F$2:F2170)*24-14)=0,"",INDEX(Assessment!$L$1:$L$63184,ROWS(F$2:F2170)*24-14))</f>
        <v/>
      </c>
      <c r="G2170" s="63" t="str" cm="1">
        <f t="array" ref="G2170">IF(INDEX(Assessment!$L$1:$L$63184,ROWS(G$2:G2170)*24-13)=0,"",INDEX(Assessment!$L$1:$L$63184,ROWS(G$2:G2170)*24-13))</f>
        <v/>
      </c>
      <c r="H2170" s="5" t="str" cm="1">
        <f t="array" ref="H2170">_xlfn.CONCAT(
IF(INDEX(Assessment!$L$1:$L$63184,ROWS(H$2:H2170)*24-8)&lt;&gt;FALSE, _xlfn.CONCAT(INDEX(Assessment!$L$1:$L$63184,ROWS(H$2:H2170)*24-8)," (",TEXT(INDEX(Assessment!$M$1:$M$63184,ROWS(H$2:H2170)*24-8),"m/yy"),") ",INDEX(Assessment!$N$1:$N$63184,ROWS(H$2:H2170)*24-8)),""),
IF(INDEX(Assessment!$L$1:$L$63184,ROWS(H$2:H2170)*24-7)&lt;&gt;FALSE, _xlfn.CONCAT(CHAR(10),INDEX(Assessment!$L$1:$L$63184,ROWS(H$2:H2170)*24-7)," (",TEXT(INDEX(Assessment!$M$1:$M$63184,ROWS(H$2:H2170)*24-7),"m/yy"),") ",INDEX(Assessment!$N$1:$N$63184,ROWS(H$2:H2170)*24-7)),""),
IF(INDEX(Assessment!$L$1:$L$63184,ROWS(H$2:H2170)*24-6)&lt;&gt;FALSE, _xlfn.CONCAT(CHAR(10),INDEX(Assessment!$L$1:$L$63184,ROWS(H$2:H2170)*24-6)," (",TEXT(INDEX(Assessment!$M$1:$M$63184,ROWS(H$2:H2170)*24-6),"m/yy"),") ",INDEX(Assessment!$N$1:$N$63184,ROWS(H$2:H2170)*24-6)),""),
IF(INDEX(Assessment!$L$1:$L$63184,ROWS(H$2:H2170)*24-5)&lt;&gt;FALSE, _xlfn.CONCAT(CHAR(10),INDEX(Assessment!$L$1:$L$63184,ROWS(H$2:H2170)*24-5)," (",TEXT(INDEX(Assessment!$M$1:$M$63184,ROWS(H$2:H2170)*24-5),"m/yy"),") ",INDEX(Assessment!$N$1:$N$63184,ROWS(H$2:H2170)*24-5)),""),
IF(INDEX(Assessment!$L$1:$L$63184,ROWS(H$2:H2170)*24-4)&lt;&gt;FALSE, _xlfn.CONCAT(CHAR(10),INDEX(Assessment!$L$1:$L$63184,ROWS(H$2:H2170)*24-4)," (",TEXT(INDEX(Assessment!$M$1:$M$63184,ROWS(H$2:H2170)*24-4),"m/yy"),") ",INDEX(Assessment!$N$1:$N$63184,ROWS(H$2:H2170)*24-4)),""),
IF(INDEX(Assessment!$L$1:$L$63184,ROWS(H$2:H2170)*24-3)&lt;&gt;FALSE, _xlfn.CONCAT(CHAR(10),INDEX(Assessment!$L$1:$L$63184,ROWS(H$2:H2170)*24-3)," (",TEXT(INDEX(Assessment!$M$1:$M$63184,ROWS(H$2:H2170)*24-3),"m/yy"),") ",INDEX(Assessment!$N$1:$N$63184,ROWS(H$2:H2170)*24-3)),""),
IF(INDEX(Assessment!$L$1:$L$63184,ROWS(H$2:H2170)*24-2)&lt;&gt;FALSE, _xlfn.CONCAT(CHAR(10),INDEX(Assessment!$L$1:$L$63184,ROWS(H$2:H2170)*24-2)," (",TEXT(INDEX(Assessment!$M$1:$M$63184,ROWS(H$2:H2170)*24-2),"m/yy"),") ",INDEX(Assessment!$N$1:$N$63184,ROWS(H$2:H2170)*24-2)),""),
IF(INDEX(Assessment!$L$1:$L$63184,ROWS(H$2:H2170)*24-1)&lt;&gt;FALSE, _xlfn.CONCAT(CHAR(10),INDEX(Assessment!$L$1:$L$63184,ROWS(H$2:H2170)*24-1),") ",TEXT(INDEX(Assessment!$M$1:$M$63184,ROWS(H$2:H2170)*24-1),"m/yy"),") ",INDEX(Assessment!$N$1:$N$63184,ROWS(H$2:H2170)*24-1)),"")
)</f>
        <v/>
      </c>
      <c r="I2170" s="4" t="str" cm="1">
        <f t="array" ref="I2170">IF(INDEX(Assessment!$L$1:$L$63184,ROWS(I$2:I2170)*24-17)=0,"",INDEX(Assessment!$L$1:$L$63184,ROWS(I$2:I2170)*24-17))</f>
        <v/>
      </c>
    </row>
    <row r="2171" spans="1:9" s="4" customFormat="1" x14ac:dyDescent="0.25">
      <c r="A2171" s="4" t="str" cm="1">
        <f t="array" ref="A2171">IF(INDEX(Assessment!$C$1:$C$63184,ROWS(A$2:A2171)*24-22)=0,"",INDEX(Assessment!$C$1:$C$63184,ROWS(A$2:A2171)*24-22))</f>
        <v/>
      </c>
      <c r="B2171" s="4" t="str" cm="1">
        <f t="array" ref="B2171">IF(INDEX(Assessment!$C$1:$C$63184,ROWS(B$2:B2171)*24-21)=0,"",INDEX(Assessment!$C$1:$C$63184,ROWS(B$2:B2171)*24-21))</f>
        <v/>
      </c>
      <c r="C2171" s="4" t="str" cm="1">
        <f t="array" ref="C2171">IF(INDEX(Assessment!$C$1:$C$63184,ROWS(C$2:C2171)*24-20)="","",_xlfn.CONCAT(INDEX(Assessment!$C$1:$C$63184,ROWS(C$2:C2171)*24-20), " ==&gt; ", INDEX(Assessment!$C$1:$C$63184,ROWS(C$2:C2171)*24-19)))</f>
        <v/>
      </c>
      <c r="D2171" s="4" t="str" cm="1">
        <f t="array" ref="D2171">IF(INDEX(Assessment!$L$1:$L$63184,ROWS(D$2:D2171)*24-20)=0,"",INDEX(Assessment!$L$1:$L$63184,ROWS(D$2:D2171)*24-20))</f>
        <v/>
      </c>
      <c r="E2171" s="6" t="str" cm="1">
        <f t="array" ref="E2171">IF(INDEX(Assessment!$I$1:$I$63184,ROWS(E$2:E2171)*24-12)=0,"",INDEX(Assessment!$I$1:$I$63184,ROWS(E$2:E2171)*24-12))</f>
        <v/>
      </c>
      <c r="F2171" s="64" t="str" cm="1">
        <f t="array" ref="F2171">IF(INDEX(Assessment!$L$1:$L$63184,ROWS(F$2:F2171)*24-14)=0,"",INDEX(Assessment!$L$1:$L$63184,ROWS(F$2:F2171)*24-14))</f>
        <v/>
      </c>
      <c r="G2171" s="63" t="str" cm="1">
        <f t="array" ref="G2171">IF(INDEX(Assessment!$L$1:$L$63184,ROWS(G$2:G2171)*24-13)=0,"",INDEX(Assessment!$L$1:$L$63184,ROWS(G$2:G2171)*24-13))</f>
        <v/>
      </c>
      <c r="H2171" s="5" t="str" cm="1">
        <f t="array" ref="H2171">_xlfn.CONCAT(
IF(INDEX(Assessment!$L$1:$L$63184,ROWS(H$2:H2171)*24-8)&lt;&gt;FALSE, _xlfn.CONCAT(INDEX(Assessment!$L$1:$L$63184,ROWS(H$2:H2171)*24-8)," (",TEXT(INDEX(Assessment!$M$1:$M$63184,ROWS(H$2:H2171)*24-8),"m/yy"),") ",INDEX(Assessment!$N$1:$N$63184,ROWS(H$2:H2171)*24-8)),""),
IF(INDEX(Assessment!$L$1:$L$63184,ROWS(H$2:H2171)*24-7)&lt;&gt;FALSE, _xlfn.CONCAT(CHAR(10),INDEX(Assessment!$L$1:$L$63184,ROWS(H$2:H2171)*24-7)," (",TEXT(INDEX(Assessment!$M$1:$M$63184,ROWS(H$2:H2171)*24-7),"m/yy"),") ",INDEX(Assessment!$N$1:$N$63184,ROWS(H$2:H2171)*24-7)),""),
IF(INDEX(Assessment!$L$1:$L$63184,ROWS(H$2:H2171)*24-6)&lt;&gt;FALSE, _xlfn.CONCAT(CHAR(10),INDEX(Assessment!$L$1:$L$63184,ROWS(H$2:H2171)*24-6)," (",TEXT(INDEX(Assessment!$M$1:$M$63184,ROWS(H$2:H2171)*24-6),"m/yy"),") ",INDEX(Assessment!$N$1:$N$63184,ROWS(H$2:H2171)*24-6)),""),
IF(INDEX(Assessment!$L$1:$L$63184,ROWS(H$2:H2171)*24-5)&lt;&gt;FALSE, _xlfn.CONCAT(CHAR(10),INDEX(Assessment!$L$1:$L$63184,ROWS(H$2:H2171)*24-5)," (",TEXT(INDEX(Assessment!$M$1:$M$63184,ROWS(H$2:H2171)*24-5),"m/yy"),") ",INDEX(Assessment!$N$1:$N$63184,ROWS(H$2:H2171)*24-5)),""),
IF(INDEX(Assessment!$L$1:$L$63184,ROWS(H$2:H2171)*24-4)&lt;&gt;FALSE, _xlfn.CONCAT(CHAR(10),INDEX(Assessment!$L$1:$L$63184,ROWS(H$2:H2171)*24-4)," (",TEXT(INDEX(Assessment!$M$1:$M$63184,ROWS(H$2:H2171)*24-4),"m/yy"),") ",INDEX(Assessment!$N$1:$N$63184,ROWS(H$2:H2171)*24-4)),""),
IF(INDEX(Assessment!$L$1:$L$63184,ROWS(H$2:H2171)*24-3)&lt;&gt;FALSE, _xlfn.CONCAT(CHAR(10),INDEX(Assessment!$L$1:$L$63184,ROWS(H$2:H2171)*24-3)," (",TEXT(INDEX(Assessment!$M$1:$M$63184,ROWS(H$2:H2171)*24-3),"m/yy"),") ",INDEX(Assessment!$N$1:$N$63184,ROWS(H$2:H2171)*24-3)),""),
IF(INDEX(Assessment!$L$1:$L$63184,ROWS(H$2:H2171)*24-2)&lt;&gt;FALSE, _xlfn.CONCAT(CHAR(10),INDEX(Assessment!$L$1:$L$63184,ROWS(H$2:H2171)*24-2)," (",TEXT(INDEX(Assessment!$M$1:$M$63184,ROWS(H$2:H2171)*24-2),"m/yy"),") ",INDEX(Assessment!$N$1:$N$63184,ROWS(H$2:H2171)*24-2)),""),
IF(INDEX(Assessment!$L$1:$L$63184,ROWS(H$2:H2171)*24-1)&lt;&gt;FALSE, _xlfn.CONCAT(CHAR(10),INDEX(Assessment!$L$1:$L$63184,ROWS(H$2:H2171)*24-1),") ",TEXT(INDEX(Assessment!$M$1:$M$63184,ROWS(H$2:H2171)*24-1),"m/yy"),") ",INDEX(Assessment!$N$1:$N$63184,ROWS(H$2:H2171)*24-1)),"")
)</f>
        <v/>
      </c>
      <c r="I2171" s="4" t="str" cm="1">
        <f t="array" ref="I2171">IF(INDEX(Assessment!$L$1:$L$63184,ROWS(I$2:I2171)*24-17)=0,"",INDEX(Assessment!$L$1:$L$63184,ROWS(I$2:I2171)*24-17))</f>
        <v/>
      </c>
    </row>
    <row r="2172" spans="1:9" s="4" customFormat="1" x14ac:dyDescent="0.25">
      <c r="A2172" s="4" t="str" cm="1">
        <f t="array" ref="A2172">IF(INDEX(Assessment!$C$1:$C$63184,ROWS(A$2:A2172)*24-22)=0,"",INDEX(Assessment!$C$1:$C$63184,ROWS(A$2:A2172)*24-22))</f>
        <v/>
      </c>
      <c r="B2172" s="4" t="str" cm="1">
        <f t="array" ref="B2172">IF(INDEX(Assessment!$C$1:$C$63184,ROWS(B$2:B2172)*24-21)=0,"",INDEX(Assessment!$C$1:$C$63184,ROWS(B$2:B2172)*24-21))</f>
        <v/>
      </c>
      <c r="C2172" s="4" t="str" cm="1">
        <f t="array" ref="C2172">IF(INDEX(Assessment!$C$1:$C$63184,ROWS(C$2:C2172)*24-20)="","",_xlfn.CONCAT(INDEX(Assessment!$C$1:$C$63184,ROWS(C$2:C2172)*24-20), " ==&gt; ", INDEX(Assessment!$C$1:$C$63184,ROWS(C$2:C2172)*24-19)))</f>
        <v/>
      </c>
      <c r="D2172" s="4" t="str" cm="1">
        <f t="array" ref="D2172">IF(INDEX(Assessment!$L$1:$L$63184,ROWS(D$2:D2172)*24-20)=0,"",INDEX(Assessment!$L$1:$L$63184,ROWS(D$2:D2172)*24-20))</f>
        <v/>
      </c>
      <c r="E2172" s="6" t="str" cm="1">
        <f t="array" ref="E2172">IF(INDEX(Assessment!$I$1:$I$63184,ROWS(E$2:E2172)*24-12)=0,"",INDEX(Assessment!$I$1:$I$63184,ROWS(E$2:E2172)*24-12))</f>
        <v/>
      </c>
      <c r="F2172" s="64" t="str" cm="1">
        <f t="array" ref="F2172">IF(INDEX(Assessment!$L$1:$L$63184,ROWS(F$2:F2172)*24-14)=0,"",INDEX(Assessment!$L$1:$L$63184,ROWS(F$2:F2172)*24-14))</f>
        <v/>
      </c>
      <c r="G2172" s="63" t="str" cm="1">
        <f t="array" ref="G2172">IF(INDEX(Assessment!$L$1:$L$63184,ROWS(G$2:G2172)*24-13)=0,"",INDEX(Assessment!$L$1:$L$63184,ROWS(G$2:G2172)*24-13))</f>
        <v/>
      </c>
      <c r="H2172" s="5" t="str" cm="1">
        <f t="array" ref="H2172">_xlfn.CONCAT(
IF(INDEX(Assessment!$L$1:$L$63184,ROWS(H$2:H2172)*24-8)&lt;&gt;FALSE, _xlfn.CONCAT(INDEX(Assessment!$L$1:$L$63184,ROWS(H$2:H2172)*24-8)," (",TEXT(INDEX(Assessment!$M$1:$M$63184,ROWS(H$2:H2172)*24-8),"m/yy"),") ",INDEX(Assessment!$N$1:$N$63184,ROWS(H$2:H2172)*24-8)),""),
IF(INDEX(Assessment!$L$1:$L$63184,ROWS(H$2:H2172)*24-7)&lt;&gt;FALSE, _xlfn.CONCAT(CHAR(10),INDEX(Assessment!$L$1:$L$63184,ROWS(H$2:H2172)*24-7)," (",TEXT(INDEX(Assessment!$M$1:$M$63184,ROWS(H$2:H2172)*24-7),"m/yy"),") ",INDEX(Assessment!$N$1:$N$63184,ROWS(H$2:H2172)*24-7)),""),
IF(INDEX(Assessment!$L$1:$L$63184,ROWS(H$2:H2172)*24-6)&lt;&gt;FALSE, _xlfn.CONCAT(CHAR(10),INDEX(Assessment!$L$1:$L$63184,ROWS(H$2:H2172)*24-6)," (",TEXT(INDEX(Assessment!$M$1:$M$63184,ROWS(H$2:H2172)*24-6),"m/yy"),") ",INDEX(Assessment!$N$1:$N$63184,ROWS(H$2:H2172)*24-6)),""),
IF(INDEX(Assessment!$L$1:$L$63184,ROWS(H$2:H2172)*24-5)&lt;&gt;FALSE, _xlfn.CONCAT(CHAR(10),INDEX(Assessment!$L$1:$L$63184,ROWS(H$2:H2172)*24-5)," (",TEXT(INDEX(Assessment!$M$1:$M$63184,ROWS(H$2:H2172)*24-5),"m/yy"),") ",INDEX(Assessment!$N$1:$N$63184,ROWS(H$2:H2172)*24-5)),""),
IF(INDEX(Assessment!$L$1:$L$63184,ROWS(H$2:H2172)*24-4)&lt;&gt;FALSE, _xlfn.CONCAT(CHAR(10),INDEX(Assessment!$L$1:$L$63184,ROWS(H$2:H2172)*24-4)," (",TEXT(INDEX(Assessment!$M$1:$M$63184,ROWS(H$2:H2172)*24-4),"m/yy"),") ",INDEX(Assessment!$N$1:$N$63184,ROWS(H$2:H2172)*24-4)),""),
IF(INDEX(Assessment!$L$1:$L$63184,ROWS(H$2:H2172)*24-3)&lt;&gt;FALSE, _xlfn.CONCAT(CHAR(10),INDEX(Assessment!$L$1:$L$63184,ROWS(H$2:H2172)*24-3)," (",TEXT(INDEX(Assessment!$M$1:$M$63184,ROWS(H$2:H2172)*24-3),"m/yy"),") ",INDEX(Assessment!$N$1:$N$63184,ROWS(H$2:H2172)*24-3)),""),
IF(INDEX(Assessment!$L$1:$L$63184,ROWS(H$2:H2172)*24-2)&lt;&gt;FALSE, _xlfn.CONCAT(CHAR(10),INDEX(Assessment!$L$1:$L$63184,ROWS(H$2:H2172)*24-2)," (",TEXT(INDEX(Assessment!$M$1:$M$63184,ROWS(H$2:H2172)*24-2),"m/yy"),") ",INDEX(Assessment!$N$1:$N$63184,ROWS(H$2:H2172)*24-2)),""),
IF(INDEX(Assessment!$L$1:$L$63184,ROWS(H$2:H2172)*24-1)&lt;&gt;FALSE, _xlfn.CONCAT(CHAR(10),INDEX(Assessment!$L$1:$L$63184,ROWS(H$2:H2172)*24-1),") ",TEXT(INDEX(Assessment!$M$1:$M$63184,ROWS(H$2:H2172)*24-1),"m/yy"),") ",INDEX(Assessment!$N$1:$N$63184,ROWS(H$2:H2172)*24-1)),"")
)</f>
        <v/>
      </c>
      <c r="I2172" s="4" t="str" cm="1">
        <f t="array" ref="I2172">IF(INDEX(Assessment!$L$1:$L$63184,ROWS(I$2:I2172)*24-17)=0,"",INDEX(Assessment!$L$1:$L$63184,ROWS(I$2:I2172)*24-17))</f>
        <v/>
      </c>
    </row>
    <row r="2173" spans="1:9" s="4" customFormat="1" x14ac:dyDescent="0.25">
      <c r="A2173" s="4" t="str" cm="1">
        <f t="array" ref="A2173">IF(INDEX(Assessment!$C$1:$C$63184,ROWS(A$2:A2173)*24-22)=0,"",INDEX(Assessment!$C$1:$C$63184,ROWS(A$2:A2173)*24-22))</f>
        <v/>
      </c>
      <c r="B2173" s="4" t="str" cm="1">
        <f t="array" ref="B2173">IF(INDEX(Assessment!$C$1:$C$63184,ROWS(B$2:B2173)*24-21)=0,"",INDEX(Assessment!$C$1:$C$63184,ROWS(B$2:B2173)*24-21))</f>
        <v/>
      </c>
      <c r="C2173" s="4" t="str" cm="1">
        <f t="array" ref="C2173">IF(INDEX(Assessment!$C$1:$C$63184,ROWS(C$2:C2173)*24-20)="","",_xlfn.CONCAT(INDEX(Assessment!$C$1:$C$63184,ROWS(C$2:C2173)*24-20), " ==&gt; ", INDEX(Assessment!$C$1:$C$63184,ROWS(C$2:C2173)*24-19)))</f>
        <v/>
      </c>
      <c r="D2173" s="4" t="str" cm="1">
        <f t="array" ref="D2173">IF(INDEX(Assessment!$L$1:$L$63184,ROWS(D$2:D2173)*24-20)=0,"",INDEX(Assessment!$L$1:$L$63184,ROWS(D$2:D2173)*24-20))</f>
        <v/>
      </c>
      <c r="E2173" s="6" t="str" cm="1">
        <f t="array" ref="E2173">IF(INDEX(Assessment!$I$1:$I$63184,ROWS(E$2:E2173)*24-12)=0,"",INDEX(Assessment!$I$1:$I$63184,ROWS(E$2:E2173)*24-12))</f>
        <v/>
      </c>
      <c r="F2173" s="64" t="str" cm="1">
        <f t="array" ref="F2173">IF(INDEX(Assessment!$L$1:$L$63184,ROWS(F$2:F2173)*24-14)=0,"",INDEX(Assessment!$L$1:$L$63184,ROWS(F$2:F2173)*24-14))</f>
        <v/>
      </c>
      <c r="G2173" s="63" t="str" cm="1">
        <f t="array" ref="G2173">IF(INDEX(Assessment!$L$1:$L$63184,ROWS(G$2:G2173)*24-13)=0,"",INDEX(Assessment!$L$1:$L$63184,ROWS(G$2:G2173)*24-13))</f>
        <v/>
      </c>
      <c r="H2173" s="5" t="str" cm="1">
        <f t="array" ref="H2173">_xlfn.CONCAT(
IF(INDEX(Assessment!$L$1:$L$63184,ROWS(H$2:H2173)*24-8)&lt;&gt;FALSE, _xlfn.CONCAT(INDEX(Assessment!$L$1:$L$63184,ROWS(H$2:H2173)*24-8)," (",TEXT(INDEX(Assessment!$M$1:$M$63184,ROWS(H$2:H2173)*24-8),"m/yy"),") ",INDEX(Assessment!$N$1:$N$63184,ROWS(H$2:H2173)*24-8)),""),
IF(INDEX(Assessment!$L$1:$L$63184,ROWS(H$2:H2173)*24-7)&lt;&gt;FALSE, _xlfn.CONCAT(CHAR(10),INDEX(Assessment!$L$1:$L$63184,ROWS(H$2:H2173)*24-7)," (",TEXT(INDEX(Assessment!$M$1:$M$63184,ROWS(H$2:H2173)*24-7),"m/yy"),") ",INDEX(Assessment!$N$1:$N$63184,ROWS(H$2:H2173)*24-7)),""),
IF(INDEX(Assessment!$L$1:$L$63184,ROWS(H$2:H2173)*24-6)&lt;&gt;FALSE, _xlfn.CONCAT(CHAR(10),INDEX(Assessment!$L$1:$L$63184,ROWS(H$2:H2173)*24-6)," (",TEXT(INDEX(Assessment!$M$1:$M$63184,ROWS(H$2:H2173)*24-6),"m/yy"),") ",INDEX(Assessment!$N$1:$N$63184,ROWS(H$2:H2173)*24-6)),""),
IF(INDEX(Assessment!$L$1:$L$63184,ROWS(H$2:H2173)*24-5)&lt;&gt;FALSE, _xlfn.CONCAT(CHAR(10),INDEX(Assessment!$L$1:$L$63184,ROWS(H$2:H2173)*24-5)," (",TEXT(INDEX(Assessment!$M$1:$M$63184,ROWS(H$2:H2173)*24-5),"m/yy"),") ",INDEX(Assessment!$N$1:$N$63184,ROWS(H$2:H2173)*24-5)),""),
IF(INDEX(Assessment!$L$1:$L$63184,ROWS(H$2:H2173)*24-4)&lt;&gt;FALSE, _xlfn.CONCAT(CHAR(10),INDEX(Assessment!$L$1:$L$63184,ROWS(H$2:H2173)*24-4)," (",TEXT(INDEX(Assessment!$M$1:$M$63184,ROWS(H$2:H2173)*24-4),"m/yy"),") ",INDEX(Assessment!$N$1:$N$63184,ROWS(H$2:H2173)*24-4)),""),
IF(INDEX(Assessment!$L$1:$L$63184,ROWS(H$2:H2173)*24-3)&lt;&gt;FALSE, _xlfn.CONCAT(CHAR(10),INDEX(Assessment!$L$1:$L$63184,ROWS(H$2:H2173)*24-3)," (",TEXT(INDEX(Assessment!$M$1:$M$63184,ROWS(H$2:H2173)*24-3),"m/yy"),") ",INDEX(Assessment!$N$1:$N$63184,ROWS(H$2:H2173)*24-3)),""),
IF(INDEX(Assessment!$L$1:$L$63184,ROWS(H$2:H2173)*24-2)&lt;&gt;FALSE, _xlfn.CONCAT(CHAR(10),INDEX(Assessment!$L$1:$L$63184,ROWS(H$2:H2173)*24-2)," (",TEXT(INDEX(Assessment!$M$1:$M$63184,ROWS(H$2:H2173)*24-2),"m/yy"),") ",INDEX(Assessment!$N$1:$N$63184,ROWS(H$2:H2173)*24-2)),""),
IF(INDEX(Assessment!$L$1:$L$63184,ROWS(H$2:H2173)*24-1)&lt;&gt;FALSE, _xlfn.CONCAT(CHAR(10),INDEX(Assessment!$L$1:$L$63184,ROWS(H$2:H2173)*24-1),") ",TEXT(INDEX(Assessment!$M$1:$M$63184,ROWS(H$2:H2173)*24-1),"m/yy"),") ",INDEX(Assessment!$N$1:$N$63184,ROWS(H$2:H2173)*24-1)),"")
)</f>
        <v/>
      </c>
      <c r="I2173" s="4" t="str" cm="1">
        <f t="array" ref="I2173">IF(INDEX(Assessment!$L$1:$L$63184,ROWS(I$2:I2173)*24-17)=0,"",INDEX(Assessment!$L$1:$L$63184,ROWS(I$2:I2173)*24-17))</f>
        <v/>
      </c>
    </row>
    <row r="2174" spans="1:9" s="4" customFormat="1" x14ac:dyDescent="0.25">
      <c r="A2174" s="4" t="str" cm="1">
        <f t="array" ref="A2174">IF(INDEX(Assessment!$C$1:$C$63184,ROWS(A$2:A2174)*24-22)=0,"",INDEX(Assessment!$C$1:$C$63184,ROWS(A$2:A2174)*24-22))</f>
        <v/>
      </c>
      <c r="B2174" s="4" t="str" cm="1">
        <f t="array" ref="B2174">IF(INDEX(Assessment!$C$1:$C$63184,ROWS(B$2:B2174)*24-21)=0,"",INDEX(Assessment!$C$1:$C$63184,ROWS(B$2:B2174)*24-21))</f>
        <v/>
      </c>
      <c r="C2174" s="4" t="str" cm="1">
        <f t="array" ref="C2174">IF(INDEX(Assessment!$C$1:$C$63184,ROWS(C$2:C2174)*24-20)="","",_xlfn.CONCAT(INDEX(Assessment!$C$1:$C$63184,ROWS(C$2:C2174)*24-20), " ==&gt; ", INDEX(Assessment!$C$1:$C$63184,ROWS(C$2:C2174)*24-19)))</f>
        <v/>
      </c>
      <c r="D2174" s="4" t="str" cm="1">
        <f t="array" ref="D2174">IF(INDEX(Assessment!$L$1:$L$63184,ROWS(D$2:D2174)*24-20)=0,"",INDEX(Assessment!$L$1:$L$63184,ROWS(D$2:D2174)*24-20))</f>
        <v/>
      </c>
      <c r="E2174" s="6" t="str" cm="1">
        <f t="array" ref="E2174">IF(INDEX(Assessment!$I$1:$I$63184,ROWS(E$2:E2174)*24-12)=0,"",INDEX(Assessment!$I$1:$I$63184,ROWS(E$2:E2174)*24-12))</f>
        <v/>
      </c>
      <c r="F2174" s="64" t="str" cm="1">
        <f t="array" ref="F2174">IF(INDEX(Assessment!$L$1:$L$63184,ROWS(F$2:F2174)*24-14)=0,"",INDEX(Assessment!$L$1:$L$63184,ROWS(F$2:F2174)*24-14))</f>
        <v/>
      </c>
      <c r="G2174" s="63" t="str" cm="1">
        <f t="array" ref="G2174">IF(INDEX(Assessment!$L$1:$L$63184,ROWS(G$2:G2174)*24-13)=0,"",INDEX(Assessment!$L$1:$L$63184,ROWS(G$2:G2174)*24-13))</f>
        <v/>
      </c>
      <c r="H2174" s="5" t="str" cm="1">
        <f t="array" ref="H2174">_xlfn.CONCAT(
IF(INDEX(Assessment!$L$1:$L$63184,ROWS(H$2:H2174)*24-8)&lt;&gt;FALSE, _xlfn.CONCAT(INDEX(Assessment!$L$1:$L$63184,ROWS(H$2:H2174)*24-8)," (",TEXT(INDEX(Assessment!$M$1:$M$63184,ROWS(H$2:H2174)*24-8),"m/yy"),") ",INDEX(Assessment!$N$1:$N$63184,ROWS(H$2:H2174)*24-8)),""),
IF(INDEX(Assessment!$L$1:$L$63184,ROWS(H$2:H2174)*24-7)&lt;&gt;FALSE, _xlfn.CONCAT(CHAR(10),INDEX(Assessment!$L$1:$L$63184,ROWS(H$2:H2174)*24-7)," (",TEXT(INDEX(Assessment!$M$1:$M$63184,ROWS(H$2:H2174)*24-7),"m/yy"),") ",INDEX(Assessment!$N$1:$N$63184,ROWS(H$2:H2174)*24-7)),""),
IF(INDEX(Assessment!$L$1:$L$63184,ROWS(H$2:H2174)*24-6)&lt;&gt;FALSE, _xlfn.CONCAT(CHAR(10),INDEX(Assessment!$L$1:$L$63184,ROWS(H$2:H2174)*24-6)," (",TEXT(INDEX(Assessment!$M$1:$M$63184,ROWS(H$2:H2174)*24-6),"m/yy"),") ",INDEX(Assessment!$N$1:$N$63184,ROWS(H$2:H2174)*24-6)),""),
IF(INDEX(Assessment!$L$1:$L$63184,ROWS(H$2:H2174)*24-5)&lt;&gt;FALSE, _xlfn.CONCAT(CHAR(10),INDEX(Assessment!$L$1:$L$63184,ROWS(H$2:H2174)*24-5)," (",TEXT(INDEX(Assessment!$M$1:$M$63184,ROWS(H$2:H2174)*24-5),"m/yy"),") ",INDEX(Assessment!$N$1:$N$63184,ROWS(H$2:H2174)*24-5)),""),
IF(INDEX(Assessment!$L$1:$L$63184,ROWS(H$2:H2174)*24-4)&lt;&gt;FALSE, _xlfn.CONCAT(CHAR(10),INDEX(Assessment!$L$1:$L$63184,ROWS(H$2:H2174)*24-4)," (",TEXT(INDEX(Assessment!$M$1:$M$63184,ROWS(H$2:H2174)*24-4),"m/yy"),") ",INDEX(Assessment!$N$1:$N$63184,ROWS(H$2:H2174)*24-4)),""),
IF(INDEX(Assessment!$L$1:$L$63184,ROWS(H$2:H2174)*24-3)&lt;&gt;FALSE, _xlfn.CONCAT(CHAR(10),INDEX(Assessment!$L$1:$L$63184,ROWS(H$2:H2174)*24-3)," (",TEXT(INDEX(Assessment!$M$1:$M$63184,ROWS(H$2:H2174)*24-3),"m/yy"),") ",INDEX(Assessment!$N$1:$N$63184,ROWS(H$2:H2174)*24-3)),""),
IF(INDEX(Assessment!$L$1:$L$63184,ROWS(H$2:H2174)*24-2)&lt;&gt;FALSE, _xlfn.CONCAT(CHAR(10),INDEX(Assessment!$L$1:$L$63184,ROWS(H$2:H2174)*24-2)," (",TEXT(INDEX(Assessment!$M$1:$M$63184,ROWS(H$2:H2174)*24-2),"m/yy"),") ",INDEX(Assessment!$N$1:$N$63184,ROWS(H$2:H2174)*24-2)),""),
IF(INDEX(Assessment!$L$1:$L$63184,ROWS(H$2:H2174)*24-1)&lt;&gt;FALSE, _xlfn.CONCAT(CHAR(10),INDEX(Assessment!$L$1:$L$63184,ROWS(H$2:H2174)*24-1),") ",TEXT(INDEX(Assessment!$M$1:$M$63184,ROWS(H$2:H2174)*24-1),"m/yy"),") ",INDEX(Assessment!$N$1:$N$63184,ROWS(H$2:H2174)*24-1)),"")
)</f>
        <v/>
      </c>
      <c r="I2174" s="4" t="str" cm="1">
        <f t="array" ref="I2174">IF(INDEX(Assessment!$L$1:$L$63184,ROWS(I$2:I2174)*24-17)=0,"",INDEX(Assessment!$L$1:$L$63184,ROWS(I$2:I2174)*24-17))</f>
        <v/>
      </c>
    </row>
    <row r="2175" spans="1:9" s="4" customFormat="1" x14ac:dyDescent="0.25">
      <c r="A2175" s="4" t="str" cm="1">
        <f t="array" ref="A2175">IF(INDEX(Assessment!$C$1:$C$63184,ROWS(A$2:A2175)*24-22)=0,"",INDEX(Assessment!$C$1:$C$63184,ROWS(A$2:A2175)*24-22))</f>
        <v/>
      </c>
      <c r="B2175" s="4" t="str" cm="1">
        <f t="array" ref="B2175">IF(INDEX(Assessment!$C$1:$C$63184,ROWS(B$2:B2175)*24-21)=0,"",INDEX(Assessment!$C$1:$C$63184,ROWS(B$2:B2175)*24-21))</f>
        <v/>
      </c>
      <c r="C2175" s="4" t="str" cm="1">
        <f t="array" ref="C2175">IF(INDEX(Assessment!$C$1:$C$63184,ROWS(C$2:C2175)*24-20)="","",_xlfn.CONCAT(INDEX(Assessment!$C$1:$C$63184,ROWS(C$2:C2175)*24-20), " ==&gt; ", INDEX(Assessment!$C$1:$C$63184,ROWS(C$2:C2175)*24-19)))</f>
        <v/>
      </c>
      <c r="D2175" s="4" t="str" cm="1">
        <f t="array" ref="D2175">IF(INDEX(Assessment!$L$1:$L$63184,ROWS(D$2:D2175)*24-20)=0,"",INDEX(Assessment!$L$1:$L$63184,ROWS(D$2:D2175)*24-20))</f>
        <v/>
      </c>
      <c r="E2175" s="6" t="str" cm="1">
        <f t="array" ref="E2175">IF(INDEX(Assessment!$I$1:$I$63184,ROWS(E$2:E2175)*24-12)=0,"",INDEX(Assessment!$I$1:$I$63184,ROWS(E$2:E2175)*24-12))</f>
        <v/>
      </c>
      <c r="F2175" s="64" t="str" cm="1">
        <f t="array" ref="F2175">IF(INDEX(Assessment!$L$1:$L$63184,ROWS(F$2:F2175)*24-14)=0,"",INDEX(Assessment!$L$1:$L$63184,ROWS(F$2:F2175)*24-14))</f>
        <v/>
      </c>
      <c r="G2175" s="63" t="str" cm="1">
        <f t="array" ref="G2175">IF(INDEX(Assessment!$L$1:$L$63184,ROWS(G$2:G2175)*24-13)=0,"",INDEX(Assessment!$L$1:$L$63184,ROWS(G$2:G2175)*24-13))</f>
        <v/>
      </c>
      <c r="H2175" s="5" t="str" cm="1">
        <f t="array" ref="H2175">_xlfn.CONCAT(
IF(INDEX(Assessment!$L$1:$L$63184,ROWS(H$2:H2175)*24-8)&lt;&gt;FALSE, _xlfn.CONCAT(INDEX(Assessment!$L$1:$L$63184,ROWS(H$2:H2175)*24-8)," (",TEXT(INDEX(Assessment!$M$1:$M$63184,ROWS(H$2:H2175)*24-8),"m/yy"),") ",INDEX(Assessment!$N$1:$N$63184,ROWS(H$2:H2175)*24-8)),""),
IF(INDEX(Assessment!$L$1:$L$63184,ROWS(H$2:H2175)*24-7)&lt;&gt;FALSE, _xlfn.CONCAT(CHAR(10),INDEX(Assessment!$L$1:$L$63184,ROWS(H$2:H2175)*24-7)," (",TEXT(INDEX(Assessment!$M$1:$M$63184,ROWS(H$2:H2175)*24-7),"m/yy"),") ",INDEX(Assessment!$N$1:$N$63184,ROWS(H$2:H2175)*24-7)),""),
IF(INDEX(Assessment!$L$1:$L$63184,ROWS(H$2:H2175)*24-6)&lt;&gt;FALSE, _xlfn.CONCAT(CHAR(10),INDEX(Assessment!$L$1:$L$63184,ROWS(H$2:H2175)*24-6)," (",TEXT(INDEX(Assessment!$M$1:$M$63184,ROWS(H$2:H2175)*24-6),"m/yy"),") ",INDEX(Assessment!$N$1:$N$63184,ROWS(H$2:H2175)*24-6)),""),
IF(INDEX(Assessment!$L$1:$L$63184,ROWS(H$2:H2175)*24-5)&lt;&gt;FALSE, _xlfn.CONCAT(CHAR(10),INDEX(Assessment!$L$1:$L$63184,ROWS(H$2:H2175)*24-5)," (",TEXT(INDEX(Assessment!$M$1:$M$63184,ROWS(H$2:H2175)*24-5),"m/yy"),") ",INDEX(Assessment!$N$1:$N$63184,ROWS(H$2:H2175)*24-5)),""),
IF(INDEX(Assessment!$L$1:$L$63184,ROWS(H$2:H2175)*24-4)&lt;&gt;FALSE, _xlfn.CONCAT(CHAR(10),INDEX(Assessment!$L$1:$L$63184,ROWS(H$2:H2175)*24-4)," (",TEXT(INDEX(Assessment!$M$1:$M$63184,ROWS(H$2:H2175)*24-4),"m/yy"),") ",INDEX(Assessment!$N$1:$N$63184,ROWS(H$2:H2175)*24-4)),""),
IF(INDEX(Assessment!$L$1:$L$63184,ROWS(H$2:H2175)*24-3)&lt;&gt;FALSE, _xlfn.CONCAT(CHAR(10),INDEX(Assessment!$L$1:$L$63184,ROWS(H$2:H2175)*24-3)," (",TEXT(INDEX(Assessment!$M$1:$M$63184,ROWS(H$2:H2175)*24-3),"m/yy"),") ",INDEX(Assessment!$N$1:$N$63184,ROWS(H$2:H2175)*24-3)),""),
IF(INDEX(Assessment!$L$1:$L$63184,ROWS(H$2:H2175)*24-2)&lt;&gt;FALSE, _xlfn.CONCAT(CHAR(10),INDEX(Assessment!$L$1:$L$63184,ROWS(H$2:H2175)*24-2)," (",TEXT(INDEX(Assessment!$M$1:$M$63184,ROWS(H$2:H2175)*24-2),"m/yy"),") ",INDEX(Assessment!$N$1:$N$63184,ROWS(H$2:H2175)*24-2)),""),
IF(INDEX(Assessment!$L$1:$L$63184,ROWS(H$2:H2175)*24-1)&lt;&gt;FALSE, _xlfn.CONCAT(CHAR(10),INDEX(Assessment!$L$1:$L$63184,ROWS(H$2:H2175)*24-1),") ",TEXT(INDEX(Assessment!$M$1:$M$63184,ROWS(H$2:H2175)*24-1),"m/yy"),") ",INDEX(Assessment!$N$1:$N$63184,ROWS(H$2:H2175)*24-1)),"")
)</f>
        <v/>
      </c>
      <c r="I2175" s="4" t="str" cm="1">
        <f t="array" ref="I2175">IF(INDEX(Assessment!$L$1:$L$63184,ROWS(I$2:I2175)*24-17)=0,"",INDEX(Assessment!$L$1:$L$63184,ROWS(I$2:I2175)*24-17))</f>
        <v/>
      </c>
    </row>
    <row r="2176" spans="1:9" s="4" customFormat="1" x14ac:dyDescent="0.25">
      <c r="A2176" s="4" t="str" cm="1">
        <f t="array" ref="A2176">IF(INDEX(Assessment!$C$1:$C$63184,ROWS(A$2:A2176)*24-22)=0,"",INDEX(Assessment!$C$1:$C$63184,ROWS(A$2:A2176)*24-22))</f>
        <v/>
      </c>
      <c r="B2176" s="4" t="str" cm="1">
        <f t="array" ref="B2176">IF(INDEX(Assessment!$C$1:$C$63184,ROWS(B$2:B2176)*24-21)=0,"",INDEX(Assessment!$C$1:$C$63184,ROWS(B$2:B2176)*24-21))</f>
        <v/>
      </c>
      <c r="C2176" s="4" t="str" cm="1">
        <f t="array" ref="C2176">IF(INDEX(Assessment!$C$1:$C$63184,ROWS(C$2:C2176)*24-20)="","",_xlfn.CONCAT(INDEX(Assessment!$C$1:$C$63184,ROWS(C$2:C2176)*24-20), " ==&gt; ", INDEX(Assessment!$C$1:$C$63184,ROWS(C$2:C2176)*24-19)))</f>
        <v/>
      </c>
      <c r="D2176" s="4" t="str" cm="1">
        <f t="array" ref="D2176">IF(INDEX(Assessment!$L$1:$L$63184,ROWS(D$2:D2176)*24-20)=0,"",INDEX(Assessment!$L$1:$L$63184,ROWS(D$2:D2176)*24-20))</f>
        <v/>
      </c>
      <c r="E2176" s="6" t="str" cm="1">
        <f t="array" ref="E2176">IF(INDEX(Assessment!$I$1:$I$63184,ROWS(E$2:E2176)*24-12)=0,"",INDEX(Assessment!$I$1:$I$63184,ROWS(E$2:E2176)*24-12))</f>
        <v/>
      </c>
      <c r="F2176" s="64" t="str" cm="1">
        <f t="array" ref="F2176">IF(INDEX(Assessment!$L$1:$L$63184,ROWS(F$2:F2176)*24-14)=0,"",INDEX(Assessment!$L$1:$L$63184,ROWS(F$2:F2176)*24-14))</f>
        <v/>
      </c>
      <c r="G2176" s="63" t="str" cm="1">
        <f t="array" ref="G2176">IF(INDEX(Assessment!$L$1:$L$63184,ROWS(G$2:G2176)*24-13)=0,"",INDEX(Assessment!$L$1:$L$63184,ROWS(G$2:G2176)*24-13))</f>
        <v/>
      </c>
      <c r="H2176" s="5" t="str" cm="1">
        <f t="array" ref="H2176">_xlfn.CONCAT(
IF(INDEX(Assessment!$L$1:$L$63184,ROWS(H$2:H2176)*24-8)&lt;&gt;FALSE, _xlfn.CONCAT(INDEX(Assessment!$L$1:$L$63184,ROWS(H$2:H2176)*24-8)," (",TEXT(INDEX(Assessment!$M$1:$M$63184,ROWS(H$2:H2176)*24-8),"m/yy"),") ",INDEX(Assessment!$N$1:$N$63184,ROWS(H$2:H2176)*24-8)),""),
IF(INDEX(Assessment!$L$1:$L$63184,ROWS(H$2:H2176)*24-7)&lt;&gt;FALSE, _xlfn.CONCAT(CHAR(10),INDEX(Assessment!$L$1:$L$63184,ROWS(H$2:H2176)*24-7)," (",TEXT(INDEX(Assessment!$M$1:$M$63184,ROWS(H$2:H2176)*24-7),"m/yy"),") ",INDEX(Assessment!$N$1:$N$63184,ROWS(H$2:H2176)*24-7)),""),
IF(INDEX(Assessment!$L$1:$L$63184,ROWS(H$2:H2176)*24-6)&lt;&gt;FALSE, _xlfn.CONCAT(CHAR(10),INDEX(Assessment!$L$1:$L$63184,ROWS(H$2:H2176)*24-6)," (",TEXT(INDEX(Assessment!$M$1:$M$63184,ROWS(H$2:H2176)*24-6),"m/yy"),") ",INDEX(Assessment!$N$1:$N$63184,ROWS(H$2:H2176)*24-6)),""),
IF(INDEX(Assessment!$L$1:$L$63184,ROWS(H$2:H2176)*24-5)&lt;&gt;FALSE, _xlfn.CONCAT(CHAR(10),INDEX(Assessment!$L$1:$L$63184,ROWS(H$2:H2176)*24-5)," (",TEXT(INDEX(Assessment!$M$1:$M$63184,ROWS(H$2:H2176)*24-5),"m/yy"),") ",INDEX(Assessment!$N$1:$N$63184,ROWS(H$2:H2176)*24-5)),""),
IF(INDEX(Assessment!$L$1:$L$63184,ROWS(H$2:H2176)*24-4)&lt;&gt;FALSE, _xlfn.CONCAT(CHAR(10),INDEX(Assessment!$L$1:$L$63184,ROWS(H$2:H2176)*24-4)," (",TEXT(INDEX(Assessment!$M$1:$M$63184,ROWS(H$2:H2176)*24-4),"m/yy"),") ",INDEX(Assessment!$N$1:$N$63184,ROWS(H$2:H2176)*24-4)),""),
IF(INDEX(Assessment!$L$1:$L$63184,ROWS(H$2:H2176)*24-3)&lt;&gt;FALSE, _xlfn.CONCAT(CHAR(10),INDEX(Assessment!$L$1:$L$63184,ROWS(H$2:H2176)*24-3)," (",TEXT(INDEX(Assessment!$M$1:$M$63184,ROWS(H$2:H2176)*24-3),"m/yy"),") ",INDEX(Assessment!$N$1:$N$63184,ROWS(H$2:H2176)*24-3)),""),
IF(INDEX(Assessment!$L$1:$L$63184,ROWS(H$2:H2176)*24-2)&lt;&gt;FALSE, _xlfn.CONCAT(CHAR(10),INDEX(Assessment!$L$1:$L$63184,ROWS(H$2:H2176)*24-2)," (",TEXT(INDEX(Assessment!$M$1:$M$63184,ROWS(H$2:H2176)*24-2),"m/yy"),") ",INDEX(Assessment!$N$1:$N$63184,ROWS(H$2:H2176)*24-2)),""),
IF(INDEX(Assessment!$L$1:$L$63184,ROWS(H$2:H2176)*24-1)&lt;&gt;FALSE, _xlfn.CONCAT(CHAR(10),INDEX(Assessment!$L$1:$L$63184,ROWS(H$2:H2176)*24-1),") ",TEXT(INDEX(Assessment!$M$1:$M$63184,ROWS(H$2:H2176)*24-1),"m/yy"),") ",INDEX(Assessment!$N$1:$N$63184,ROWS(H$2:H2176)*24-1)),"")
)</f>
        <v/>
      </c>
      <c r="I2176" s="4" t="str" cm="1">
        <f t="array" ref="I2176">IF(INDEX(Assessment!$L$1:$L$63184,ROWS(I$2:I2176)*24-17)=0,"",INDEX(Assessment!$L$1:$L$63184,ROWS(I$2:I2176)*24-17))</f>
        <v/>
      </c>
    </row>
    <row r="2177" spans="1:9" s="4" customFormat="1" x14ac:dyDescent="0.25">
      <c r="A2177" s="4" t="str" cm="1">
        <f t="array" ref="A2177">IF(INDEX(Assessment!$C$1:$C$63184,ROWS(A$2:A2177)*24-22)=0,"",INDEX(Assessment!$C$1:$C$63184,ROWS(A$2:A2177)*24-22))</f>
        <v/>
      </c>
      <c r="B2177" s="4" t="str" cm="1">
        <f t="array" ref="B2177">IF(INDEX(Assessment!$C$1:$C$63184,ROWS(B$2:B2177)*24-21)=0,"",INDEX(Assessment!$C$1:$C$63184,ROWS(B$2:B2177)*24-21))</f>
        <v/>
      </c>
      <c r="C2177" s="4" t="str" cm="1">
        <f t="array" ref="C2177">IF(INDEX(Assessment!$C$1:$C$63184,ROWS(C$2:C2177)*24-20)="","",_xlfn.CONCAT(INDEX(Assessment!$C$1:$C$63184,ROWS(C$2:C2177)*24-20), " ==&gt; ", INDEX(Assessment!$C$1:$C$63184,ROWS(C$2:C2177)*24-19)))</f>
        <v/>
      </c>
      <c r="D2177" s="4" t="str" cm="1">
        <f t="array" ref="D2177">IF(INDEX(Assessment!$L$1:$L$63184,ROWS(D$2:D2177)*24-20)=0,"",INDEX(Assessment!$L$1:$L$63184,ROWS(D$2:D2177)*24-20))</f>
        <v/>
      </c>
      <c r="E2177" s="6" t="str" cm="1">
        <f t="array" ref="E2177">IF(INDEX(Assessment!$I$1:$I$63184,ROWS(E$2:E2177)*24-12)=0,"",INDEX(Assessment!$I$1:$I$63184,ROWS(E$2:E2177)*24-12))</f>
        <v/>
      </c>
      <c r="F2177" s="64" t="str" cm="1">
        <f t="array" ref="F2177">IF(INDEX(Assessment!$L$1:$L$63184,ROWS(F$2:F2177)*24-14)=0,"",INDEX(Assessment!$L$1:$L$63184,ROWS(F$2:F2177)*24-14))</f>
        <v/>
      </c>
      <c r="G2177" s="63" t="str" cm="1">
        <f t="array" ref="G2177">IF(INDEX(Assessment!$L$1:$L$63184,ROWS(G$2:G2177)*24-13)=0,"",INDEX(Assessment!$L$1:$L$63184,ROWS(G$2:G2177)*24-13))</f>
        <v/>
      </c>
      <c r="H2177" s="5" t="str" cm="1">
        <f t="array" ref="H2177">_xlfn.CONCAT(
IF(INDEX(Assessment!$L$1:$L$63184,ROWS(H$2:H2177)*24-8)&lt;&gt;FALSE, _xlfn.CONCAT(INDEX(Assessment!$L$1:$L$63184,ROWS(H$2:H2177)*24-8)," (",TEXT(INDEX(Assessment!$M$1:$M$63184,ROWS(H$2:H2177)*24-8),"m/yy"),") ",INDEX(Assessment!$N$1:$N$63184,ROWS(H$2:H2177)*24-8)),""),
IF(INDEX(Assessment!$L$1:$L$63184,ROWS(H$2:H2177)*24-7)&lt;&gt;FALSE, _xlfn.CONCAT(CHAR(10),INDEX(Assessment!$L$1:$L$63184,ROWS(H$2:H2177)*24-7)," (",TEXT(INDEX(Assessment!$M$1:$M$63184,ROWS(H$2:H2177)*24-7),"m/yy"),") ",INDEX(Assessment!$N$1:$N$63184,ROWS(H$2:H2177)*24-7)),""),
IF(INDEX(Assessment!$L$1:$L$63184,ROWS(H$2:H2177)*24-6)&lt;&gt;FALSE, _xlfn.CONCAT(CHAR(10),INDEX(Assessment!$L$1:$L$63184,ROWS(H$2:H2177)*24-6)," (",TEXT(INDEX(Assessment!$M$1:$M$63184,ROWS(H$2:H2177)*24-6),"m/yy"),") ",INDEX(Assessment!$N$1:$N$63184,ROWS(H$2:H2177)*24-6)),""),
IF(INDEX(Assessment!$L$1:$L$63184,ROWS(H$2:H2177)*24-5)&lt;&gt;FALSE, _xlfn.CONCAT(CHAR(10),INDEX(Assessment!$L$1:$L$63184,ROWS(H$2:H2177)*24-5)," (",TEXT(INDEX(Assessment!$M$1:$M$63184,ROWS(H$2:H2177)*24-5),"m/yy"),") ",INDEX(Assessment!$N$1:$N$63184,ROWS(H$2:H2177)*24-5)),""),
IF(INDEX(Assessment!$L$1:$L$63184,ROWS(H$2:H2177)*24-4)&lt;&gt;FALSE, _xlfn.CONCAT(CHAR(10),INDEX(Assessment!$L$1:$L$63184,ROWS(H$2:H2177)*24-4)," (",TEXT(INDEX(Assessment!$M$1:$M$63184,ROWS(H$2:H2177)*24-4),"m/yy"),") ",INDEX(Assessment!$N$1:$N$63184,ROWS(H$2:H2177)*24-4)),""),
IF(INDEX(Assessment!$L$1:$L$63184,ROWS(H$2:H2177)*24-3)&lt;&gt;FALSE, _xlfn.CONCAT(CHAR(10),INDEX(Assessment!$L$1:$L$63184,ROWS(H$2:H2177)*24-3)," (",TEXT(INDEX(Assessment!$M$1:$M$63184,ROWS(H$2:H2177)*24-3),"m/yy"),") ",INDEX(Assessment!$N$1:$N$63184,ROWS(H$2:H2177)*24-3)),""),
IF(INDEX(Assessment!$L$1:$L$63184,ROWS(H$2:H2177)*24-2)&lt;&gt;FALSE, _xlfn.CONCAT(CHAR(10),INDEX(Assessment!$L$1:$L$63184,ROWS(H$2:H2177)*24-2)," (",TEXT(INDEX(Assessment!$M$1:$M$63184,ROWS(H$2:H2177)*24-2),"m/yy"),") ",INDEX(Assessment!$N$1:$N$63184,ROWS(H$2:H2177)*24-2)),""),
IF(INDEX(Assessment!$L$1:$L$63184,ROWS(H$2:H2177)*24-1)&lt;&gt;FALSE, _xlfn.CONCAT(CHAR(10),INDEX(Assessment!$L$1:$L$63184,ROWS(H$2:H2177)*24-1),") ",TEXT(INDEX(Assessment!$M$1:$M$63184,ROWS(H$2:H2177)*24-1),"m/yy"),") ",INDEX(Assessment!$N$1:$N$63184,ROWS(H$2:H2177)*24-1)),"")
)</f>
        <v/>
      </c>
      <c r="I2177" s="4" t="str" cm="1">
        <f t="array" ref="I2177">IF(INDEX(Assessment!$L$1:$L$63184,ROWS(I$2:I2177)*24-17)=0,"",INDEX(Assessment!$L$1:$L$63184,ROWS(I$2:I2177)*24-17))</f>
        <v/>
      </c>
    </row>
    <row r="2178" spans="1:9" s="4" customFormat="1" x14ac:dyDescent="0.25">
      <c r="A2178" s="4" t="str" cm="1">
        <f t="array" ref="A2178">IF(INDEX(Assessment!$C$1:$C$63184,ROWS(A$2:A2178)*24-22)=0,"",INDEX(Assessment!$C$1:$C$63184,ROWS(A$2:A2178)*24-22))</f>
        <v/>
      </c>
      <c r="B2178" s="4" t="str" cm="1">
        <f t="array" ref="B2178">IF(INDEX(Assessment!$C$1:$C$63184,ROWS(B$2:B2178)*24-21)=0,"",INDEX(Assessment!$C$1:$C$63184,ROWS(B$2:B2178)*24-21))</f>
        <v/>
      </c>
      <c r="C2178" s="4" t="str" cm="1">
        <f t="array" ref="C2178">IF(INDEX(Assessment!$C$1:$C$63184,ROWS(C$2:C2178)*24-20)="","",_xlfn.CONCAT(INDEX(Assessment!$C$1:$C$63184,ROWS(C$2:C2178)*24-20), " ==&gt; ", INDEX(Assessment!$C$1:$C$63184,ROWS(C$2:C2178)*24-19)))</f>
        <v/>
      </c>
      <c r="D2178" s="4" t="str" cm="1">
        <f t="array" ref="D2178">IF(INDEX(Assessment!$L$1:$L$63184,ROWS(D$2:D2178)*24-20)=0,"",INDEX(Assessment!$L$1:$L$63184,ROWS(D$2:D2178)*24-20))</f>
        <v/>
      </c>
      <c r="E2178" s="6" t="str" cm="1">
        <f t="array" ref="E2178">IF(INDEX(Assessment!$I$1:$I$63184,ROWS(E$2:E2178)*24-12)=0,"",INDEX(Assessment!$I$1:$I$63184,ROWS(E$2:E2178)*24-12))</f>
        <v/>
      </c>
      <c r="F2178" s="64" t="str" cm="1">
        <f t="array" ref="F2178">IF(INDEX(Assessment!$L$1:$L$63184,ROWS(F$2:F2178)*24-14)=0,"",INDEX(Assessment!$L$1:$L$63184,ROWS(F$2:F2178)*24-14))</f>
        <v/>
      </c>
      <c r="G2178" s="63" t="str" cm="1">
        <f t="array" ref="G2178">IF(INDEX(Assessment!$L$1:$L$63184,ROWS(G$2:G2178)*24-13)=0,"",INDEX(Assessment!$L$1:$L$63184,ROWS(G$2:G2178)*24-13))</f>
        <v/>
      </c>
      <c r="H2178" s="5" t="str" cm="1">
        <f t="array" ref="H2178">_xlfn.CONCAT(
IF(INDEX(Assessment!$L$1:$L$63184,ROWS(H$2:H2178)*24-8)&lt;&gt;FALSE, _xlfn.CONCAT(INDEX(Assessment!$L$1:$L$63184,ROWS(H$2:H2178)*24-8)," (",TEXT(INDEX(Assessment!$M$1:$M$63184,ROWS(H$2:H2178)*24-8),"m/yy"),") ",INDEX(Assessment!$N$1:$N$63184,ROWS(H$2:H2178)*24-8)),""),
IF(INDEX(Assessment!$L$1:$L$63184,ROWS(H$2:H2178)*24-7)&lt;&gt;FALSE, _xlfn.CONCAT(CHAR(10),INDEX(Assessment!$L$1:$L$63184,ROWS(H$2:H2178)*24-7)," (",TEXT(INDEX(Assessment!$M$1:$M$63184,ROWS(H$2:H2178)*24-7),"m/yy"),") ",INDEX(Assessment!$N$1:$N$63184,ROWS(H$2:H2178)*24-7)),""),
IF(INDEX(Assessment!$L$1:$L$63184,ROWS(H$2:H2178)*24-6)&lt;&gt;FALSE, _xlfn.CONCAT(CHAR(10),INDEX(Assessment!$L$1:$L$63184,ROWS(H$2:H2178)*24-6)," (",TEXT(INDEX(Assessment!$M$1:$M$63184,ROWS(H$2:H2178)*24-6),"m/yy"),") ",INDEX(Assessment!$N$1:$N$63184,ROWS(H$2:H2178)*24-6)),""),
IF(INDEX(Assessment!$L$1:$L$63184,ROWS(H$2:H2178)*24-5)&lt;&gt;FALSE, _xlfn.CONCAT(CHAR(10),INDEX(Assessment!$L$1:$L$63184,ROWS(H$2:H2178)*24-5)," (",TEXT(INDEX(Assessment!$M$1:$M$63184,ROWS(H$2:H2178)*24-5),"m/yy"),") ",INDEX(Assessment!$N$1:$N$63184,ROWS(H$2:H2178)*24-5)),""),
IF(INDEX(Assessment!$L$1:$L$63184,ROWS(H$2:H2178)*24-4)&lt;&gt;FALSE, _xlfn.CONCAT(CHAR(10),INDEX(Assessment!$L$1:$L$63184,ROWS(H$2:H2178)*24-4)," (",TEXT(INDEX(Assessment!$M$1:$M$63184,ROWS(H$2:H2178)*24-4),"m/yy"),") ",INDEX(Assessment!$N$1:$N$63184,ROWS(H$2:H2178)*24-4)),""),
IF(INDEX(Assessment!$L$1:$L$63184,ROWS(H$2:H2178)*24-3)&lt;&gt;FALSE, _xlfn.CONCAT(CHAR(10),INDEX(Assessment!$L$1:$L$63184,ROWS(H$2:H2178)*24-3)," (",TEXT(INDEX(Assessment!$M$1:$M$63184,ROWS(H$2:H2178)*24-3),"m/yy"),") ",INDEX(Assessment!$N$1:$N$63184,ROWS(H$2:H2178)*24-3)),""),
IF(INDEX(Assessment!$L$1:$L$63184,ROWS(H$2:H2178)*24-2)&lt;&gt;FALSE, _xlfn.CONCAT(CHAR(10),INDEX(Assessment!$L$1:$L$63184,ROWS(H$2:H2178)*24-2)," (",TEXT(INDEX(Assessment!$M$1:$M$63184,ROWS(H$2:H2178)*24-2),"m/yy"),") ",INDEX(Assessment!$N$1:$N$63184,ROWS(H$2:H2178)*24-2)),""),
IF(INDEX(Assessment!$L$1:$L$63184,ROWS(H$2:H2178)*24-1)&lt;&gt;FALSE, _xlfn.CONCAT(CHAR(10),INDEX(Assessment!$L$1:$L$63184,ROWS(H$2:H2178)*24-1),") ",TEXT(INDEX(Assessment!$M$1:$M$63184,ROWS(H$2:H2178)*24-1),"m/yy"),") ",INDEX(Assessment!$N$1:$N$63184,ROWS(H$2:H2178)*24-1)),"")
)</f>
        <v/>
      </c>
      <c r="I2178" s="4" t="str" cm="1">
        <f t="array" ref="I2178">IF(INDEX(Assessment!$L$1:$L$63184,ROWS(I$2:I2178)*24-17)=0,"",INDEX(Assessment!$L$1:$L$63184,ROWS(I$2:I2178)*24-17))</f>
        <v/>
      </c>
    </row>
    <row r="2179" spans="1:9" s="4" customFormat="1" x14ac:dyDescent="0.25">
      <c r="A2179" s="4" t="str" cm="1">
        <f t="array" ref="A2179">IF(INDEX(Assessment!$C$1:$C$63184,ROWS(A$2:A2179)*24-22)=0,"",INDEX(Assessment!$C$1:$C$63184,ROWS(A$2:A2179)*24-22))</f>
        <v/>
      </c>
      <c r="B2179" s="4" t="str" cm="1">
        <f t="array" ref="B2179">IF(INDEX(Assessment!$C$1:$C$63184,ROWS(B$2:B2179)*24-21)=0,"",INDEX(Assessment!$C$1:$C$63184,ROWS(B$2:B2179)*24-21))</f>
        <v/>
      </c>
      <c r="C2179" s="4" t="str" cm="1">
        <f t="array" ref="C2179">IF(INDEX(Assessment!$C$1:$C$63184,ROWS(C$2:C2179)*24-20)="","",_xlfn.CONCAT(INDEX(Assessment!$C$1:$C$63184,ROWS(C$2:C2179)*24-20), " ==&gt; ", INDEX(Assessment!$C$1:$C$63184,ROWS(C$2:C2179)*24-19)))</f>
        <v/>
      </c>
      <c r="D2179" s="4" t="str" cm="1">
        <f t="array" ref="D2179">IF(INDEX(Assessment!$L$1:$L$63184,ROWS(D$2:D2179)*24-20)=0,"",INDEX(Assessment!$L$1:$L$63184,ROWS(D$2:D2179)*24-20))</f>
        <v/>
      </c>
      <c r="E2179" s="6" t="str" cm="1">
        <f t="array" ref="E2179">IF(INDEX(Assessment!$I$1:$I$63184,ROWS(E$2:E2179)*24-12)=0,"",INDEX(Assessment!$I$1:$I$63184,ROWS(E$2:E2179)*24-12))</f>
        <v/>
      </c>
      <c r="F2179" s="64" t="str" cm="1">
        <f t="array" ref="F2179">IF(INDEX(Assessment!$L$1:$L$63184,ROWS(F$2:F2179)*24-14)=0,"",INDEX(Assessment!$L$1:$L$63184,ROWS(F$2:F2179)*24-14))</f>
        <v/>
      </c>
      <c r="G2179" s="63" t="str" cm="1">
        <f t="array" ref="G2179">IF(INDEX(Assessment!$L$1:$L$63184,ROWS(G$2:G2179)*24-13)=0,"",INDEX(Assessment!$L$1:$L$63184,ROWS(G$2:G2179)*24-13))</f>
        <v/>
      </c>
      <c r="H2179" s="5" t="str" cm="1">
        <f t="array" ref="H2179">_xlfn.CONCAT(
IF(INDEX(Assessment!$L$1:$L$63184,ROWS(H$2:H2179)*24-8)&lt;&gt;FALSE, _xlfn.CONCAT(INDEX(Assessment!$L$1:$L$63184,ROWS(H$2:H2179)*24-8)," (",TEXT(INDEX(Assessment!$M$1:$M$63184,ROWS(H$2:H2179)*24-8),"m/yy"),") ",INDEX(Assessment!$N$1:$N$63184,ROWS(H$2:H2179)*24-8)),""),
IF(INDEX(Assessment!$L$1:$L$63184,ROWS(H$2:H2179)*24-7)&lt;&gt;FALSE, _xlfn.CONCAT(CHAR(10),INDEX(Assessment!$L$1:$L$63184,ROWS(H$2:H2179)*24-7)," (",TEXT(INDEX(Assessment!$M$1:$M$63184,ROWS(H$2:H2179)*24-7),"m/yy"),") ",INDEX(Assessment!$N$1:$N$63184,ROWS(H$2:H2179)*24-7)),""),
IF(INDEX(Assessment!$L$1:$L$63184,ROWS(H$2:H2179)*24-6)&lt;&gt;FALSE, _xlfn.CONCAT(CHAR(10),INDEX(Assessment!$L$1:$L$63184,ROWS(H$2:H2179)*24-6)," (",TEXT(INDEX(Assessment!$M$1:$M$63184,ROWS(H$2:H2179)*24-6),"m/yy"),") ",INDEX(Assessment!$N$1:$N$63184,ROWS(H$2:H2179)*24-6)),""),
IF(INDEX(Assessment!$L$1:$L$63184,ROWS(H$2:H2179)*24-5)&lt;&gt;FALSE, _xlfn.CONCAT(CHAR(10),INDEX(Assessment!$L$1:$L$63184,ROWS(H$2:H2179)*24-5)," (",TEXT(INDEX(Assessment!$M$1:$M$63184,ROWS(H$2:H2179)*24-5),"m/yy"),") ",INDEX(Assessment!$N$1:$N$63184,ROWS(H$2:H2179)*24-5)),""),
IF(INDEX(Assessment!$L$1:$L$63184,ROWS(H$2:H2179)*24-4)&lt;&gt;FALSE, _xlfn.CONCAT(CHAR(10),INDEX(Assessment!$L$1:$L$63184,ROWS(H$2:H2179)*24-4)," (",TEXT(INDEX(Assessment!$M$1:$M$63184,ROWS(H$2:H2179)*24-4),"m/yy"),") ",INDEX(Assessment!$N$1:$N$63184,ROWS(H$2:H2179)*24-4)),""),
IF(INDEX(Assessment!$L$1:$L$63184,ROWS(H$2:H2179)*24-3)&lt;&gt;FALSE, _xlfn.CONCAT(CHAR(10),INDEX(Assessment!$L$1:$L$63184,ROWS(H$2:H2179)*24-3)," (",TEXT(INDEX(Assessment!$M$1:$M$63184,ROWS(H$2:H2179)*24-3),"m/yy"),") ",INDEX(Assessment!$N$1:$N$63184,ROWS(H$2:H2179)*24-3)),""),
IF(INDEX(Assessment!$L$1:$L$63184,ROWS(H$2:H2179)*24-2)&lt;&gt;FALSE, _xlfn.CONCAT(CHAR(10),INDEX(Assessment!$L$1:$L$63184,ROWS(H$2:H2179)*24-2)," (",TEXT(INDEX(Assessment!$M$1:$M$63184,ROWS(H$2:H2179)*24-2),"m/yy"),") ",INDEX(Assessment!$N$1:$N$63184,ROWS(H$2:H2179)*24-2)),""),
IF(INDEX(Assessment!$L$1:$L$63184,ROWS(H$2:H2179)*24-1)&lt;&gt;FALSE, _xlfn.CONCAT(CHAR(10),INDEX(Assessment!$L$1:$L$63184,ROWS(H$2:H2179)*24-1),") ",TEXT(INDEX(Assessment!$M$1:$M$63184,ROWS(H$2:H2179)*24-1),"m/yy"),") ",INDEX(Assessment!$N$1:$N$63184,ROWS(H$2:H2179)*24-1)),"")
)</f>
        <v/>
      </c>
      <c r="I2179" s="4" t="str" cm="1">
        <f t="array" ref="I2179">IF(INDEX(Assessment!$L$1:$L$63184,ROWS(I$2:I2179)*24-17)=0,"",INDEX(Assessment!$L$1:$L$63184,ROWS(I$2:I2179)*24-17))</f>
        <v/>
      </c>
    </row>
    <row r="2180" spans="1:9" s="4" customFormat="1" x14ac:dyDescent="0.25">
      <c r="A2180" s="4" t="str" cm="1">
        <f t="array" ref="A2180">IF(INDEX(Assessment!$C$1:$C$63184,ROWS(A$2:A2180)*24-22)=0,"",INDEX(Assessment!$C$1:$C$63184,ROWS(A$2:A2180)*24-22))</f>
        <v/>
      </c>
      <c r="B2180" s="4" t="str" cm="1">
        <f t="array" ref="B2180">IF(INDEX(Assessment!$C$1:$C$63184,ROWS(B$2:B2180)*24-21)=0,"",INDEX(Assessment!$C$1:$C$63184,ROWS(B$2:B2180)*24-21))</f>
        <v/>
      </c>
      <c r="C2180" s="4" t="str" cm="1">
        <f t="array" ref="C2180">IF(INDEX(Assessment!$C$1:$C$63184,ROWS(C$2:C2180)*24-20)="","",_xlfn.CONCAT(INDEX(Assessment!$C$1:$C$63184,ROWS(C$2:C2180)*24-20), " ==&gt; ", INDEX(Assessment!$C$1:$C$63184,ROWS(C$2:C2180)*24-19)))</f>
        <v/>
      </c>
      <c r="D2180" s="4" t="str" cm="1">
        <f t="array" ref="D2180">IF(INDEX(Assessment!$L$1:$L$63184,ROWS(D$2:D2180)*24-20)=0,"",INDEX(Assessment!$L$1:$L$63184,ROWS(D$2:D2180)*24-20))</f>
        <v/>
      </c>
      <c r="E2180" s="6" t="str" cm="1">
        <f t="array" ref="E2180">IF(INDEX(Assessment!$I$1:$I$63184,ROWS(E$2:E2180)*24-12)=0,"",INDEX(Assessment!$I$1:$I$63184,ROWS(E$2:E2180)*24-12))</f>
        <v/>
      </c>
      <c r="F2180" s="64" t="str" cm="1">
        <f t="array" ref="F2180">IF(INDEX(Assessment!$L$1:$L$63184,ROWS(F$2:F2180)*24-14)=0,"",INDEX(Assessment!$L$1:$L$63184,ROWS(F$2:F2180)*24-14))</f>
        <v/>
      </c>
      <c r="G2180" s="63" t="str" cm="1">
        <f t="array" ref="G2180">IF(INDEX(Assessment!$L$1:$L$63184,ROWS(G$2:G2180)*24-13)=0,"",INDEX(Assessment!$L$1:$L$63184,ROWS(G$2:G2180)*24-13))</f>
        <v/>
      </c>
      <c r="H2180" s="5" t="str" cm="1">
        <f t="array" ref="H2180">_xlfn.CONCAT(
IF(INDEX(Assessment!$L$1:$L$63184,ROWS(H$2:H2180)*24-8)&lt;&gt;FALSE, _xlfn.CONCAT(INDEX(Assessment!$L$1:$L$63184,ROWS(H$2:H2180)*24-8)," (",TEXT(INDEX(Assessment!$M$1:$M$63184,ROWS(H$2:H2180)*24-8),"m/yy"),") ",INDEX(Assessment!$N$1:$N$63184,ROWS(H$2:H2180)*24-8)),""),
IF(INDEX(Assessment!$L$1:$L$63184,ROWS(H$2:H2180)*24-7)&lt;&gt;FALSE, _xlfn.CONCAT(CHAR(10),INDEX(Assessment!$L$1:$L$63184,ROWS(H$2:H2180)*24-7)," (",TEXT(INDEX(Assessment!$M$1:$M$63184,ROWS(H$2:H2180)*24-7),"m/yy"),") ",INDEX(Assessment!$N$1:$N$63184,ROWS(H$2:H2180)*24-7)),""),
IF(INDEX(Assessment!$L$1:$L$63184,ROWS(H$2:H2180)*24-6)&lt;&gt;FALSE, _xlfn.CONCAT(CHAR(10),INDEX(Assessment!$L$1:$L$63184,ROWS(H$2:H2180)*24-6)," (",TEXT(INDEX(Assessment!$M$1:$M$63184,ROWS(H$2:H2180)*24-6),"m/yy"),") ",INDEX(Assessment!$N$1:$N$63184,ROWS(H$2:H2180)*24-6)),""),
IF(INDEX(Assessment!$L$1:$L$63184,ROWS(H$2:H2180)*24-5)&lt;&gt;FALSE, _xlfn.CONCAT(CHAR(10),INDEX(Assessment!$L$1:$L$63184,ROWS(H$2:H2180)*24-5)," (",TEXT(INDEX(Assessment!$M$1:$M$63184,ROWS(H$2:H2180)*24-5),"m/yy"),") ",INDEX(Assessment!$N$1:$N$63184,ROWS(H$2:H2180)*24-5)),""),
IF(INDEX(Assessment!$L$1:$L$63184,ROWS(H$2:H2180)*24-4)&lt;&gt;FALSE, _xlfn.CONCAT(CHAR(10),INDEX(Assessment!$L$1:$L$63184,ROWS(H$2:H2180)*24-4)," (",TEXT(INDEX(Assessment!$M$1:$M$63184,ROWS(H$2:H2180)*24-4),"m/yy"),") ",INDEX(Assessment!$N$1:$N$63184,ROWS(H$2:H2180)*24-4)),""),
IF(INDEX(Assessment!$L$1:$L$63184,ROWS(H$2:H2180)*24-3)&lt;&gt;FALSE, _xlfn.CONCAT(CHAR(10),INDEX(Assessment!$L$1:$L$63184,ROWS(H$2:H2180)*24-3)," (",TEXT(INDEX(Assessment!$M$1:$M$63184,ROWS(H$2:H2180)*24-3),"m/yy"),") ",INDEX(Assessment!$N$1:$N$63184,ROWS(H$2:H2180)*24-3)),""),
IF(INDEX(Assessment!$L$1:$L$63184,ROWS(H$2:H2180)*24-2)&lt;&gt;FALSE, _xlfn.CONCAT(CHAR(10),INDEX(Assessment!$L$1:$L$63184,ROWS(H$2:H2180)*24-2)," (",TEXT(INDEX(Assessment!$M$1:$M$63184,ROWS(H$2:H2180)*24-2),"m/yy"),") ",INDEX(Assessment!$N$1:$N$63184,ROWS(H$2:H2180)*24-2)),""),
IF(INDEX(Assessment!$L$1:$L$63184,ROWS(H$2:H2180)*24-1)&lt;&gt;FALSE, _xlfn.CONCAT(CHAR(10),INDEX(Assessment!$L$1:$L$63184,ROWS(H$2:H2180)*24-1),") ",TEXT(INDEX(Assessment!$M$1:$M$63184,ROWS(H$2:H2180)*24-1),"m/yy"),") ",INDEX(Assessment!$N$1:$N$63184,ROWS(H$2:H2180)*24-1)),"")
)</f>
        <v/>
      </c>
      <c r="I2180" s="4" t="str" cm="1">
        <f t="array" ref="I2180">IF(INDEX(Assessment!$L$1:$L$63184,ROWS(I$2:I2180)*24-17)=0,"",INDEX(Assessment!$L$1:$L$63184,ROWS(I$2:I2180)*24-17))</f>
        <v/>
      </c>
    </row>
    <row r="2181" spans="1:9" s="4" customFormat="1" x14ac:dyDescent="0.25">
      <c r="A2181" s="4" t="str" cm="1">
        <f t="array" ref="A2181">IF(INDEX(Assessment!$C$1:$C$63184,ROWS(A$2:A2181)*24-22)=0,"",INDEX(Assessment!$C$1:$C$63184,ROWS(A$2:A2181)*24-22))</f>
        <v/>
      </c>
      <c r="B2181" s="4" t="str" cm="1">
        <f t="array" ref="B2181">IF(INDEX(Assessment!$C$1:$C$63184,ROWS(B$2:B2181)*24-21)=0,"",INDEX(Assessment!$C$1:$C$63184,ROWS(B$2:B2181)*24-21))</f>
        <v/>
      </c>
      <c r="C2181" s="4" t="str" cm="1">
        <f t="array" ref="C2181">IF(INDEX(Assessment!$C$1:$C$63184,ROWS(C$2:C2181)*24-20)="","",_xlfn.CONCAT(INDEX(Assessment!$C$1:$C$63184,ROWS(C$2:C2181)*24-20), " ==&gt; ", INDEX(Assessment!$C$1:$C$63184,ROWS(C$2:C2181)*24-19)))</f>
        <v/>
      </c>
      <c r="D2181" s="4" t="str" cm="1">
        <f t="array" ref="D2181">IF(INDEX(Assessment!$L$1:$L$63184,ROWS(D$2:D2181)*24-20)=0,"",INDEX(Assessment!$L$1:$L$63184,ROWS(D$2:D2181)*24-20))</f>
        <v/>
      </c>
      <c r="E2181" s="6" t="str" cm="1">
        <f t="array" ref="E2181">IF(INDEX(Assessment!$I$1:$I$63184,ROWS(E$2:E2181)*24-12)=0,"",INDEX(Assessment!$I$1:$I$63184,ROWS(E$2:E2181)*24-12))</f>
        <v/>
      </c>
      <c r="F2181" s="64" t="str" cm="1">
        <f t="array" ref="F2181">IF(INDEX(Assessment!$L$1:$L$63184,ROWS(F$2:F2181)*24-14)=0,"",INDEX(Assessment!$L$1:$L$63184,ROWS(F$2:F2181)*24-14))</f>
        <v/>
      </c>
      <c r="G2181" s="63" t="str" cm="1">
        <f t="array" ref="G2181">IF(INDEX(Assessment!$L$1:$L$63184,ROWS(G$2:G2181)*24-13)=0,"",INDEX(Assessment!$L$1:$L$63184,ROWS(G$2:G2181)*24-13))</f>
        <v/>
      </c>
      <c r="H2181" s="5" t="str" cm="1">
        <f t="array" ref="H2181">_xlfn.CONCAT(
IF(INDEX(Assessment!$L$1:$L$63184,ROWS(H$2:H2181)*24-8)&lt;&gt;FALSE, _xlfn.CONCAT(INDEX(Assessment!$L$1:$L$63184,ROWS(H$2:H2181)*24-8)," (",TEXT(INDEX(Assessment!$M$1:$M$63184,ROWS(H$2:H2181)*24-8),"m/yy"),") ",INDEX(Assessment!$N$1:$N$63184,ROWS(H$2:H2181)*24-8)),""),
IF(INDEX(Assessment!$L$1:$L$63184,ROWS(H$2:H2181)*24-7)&lt;&gt;FALSE, _xlfn.CONCAT(CHAR(10),INDEX(Assessment!$L$1:$L$63184,ROWS(H$2:H2181)*24-7)," (",TEXT(INDEX(Assessment!$M$1:$M$63184,ROWS(H$2:H2181)*24-7),"m/yy"),") ",INDEX(Assessment!$N$1:$N$63184,ROWS(H$2:H2181)*24-7)),""),
IF(INDEX(Assessment!$L$1:$L$63184,ROWS(H$2:H2181)*24-6)&lt;&gt;FALSE, _xlfn.CONCAT(CHAR(10),INDEX(Assessment!$L$1:$L$63184,ROWS(H$2:H2181)*24-6)," (",TEXT(INDEX(Assessment!$M$1:$M$63184,ROWS(H$2:H2181)*24-6),"m/yy"),") ",INDEX(Assessment!$N$1:$N$63184,ROWS(H$2:H2181)*24-6)),""),
IF(INDEX(Assessment!$L$1:$L$63184,ROWS(H$2:H2181)*24-5)&lt;&gt;FALSE, _xlfn.CONCAT(CHAR(10),INDEX(Assessment!$L$1:$L$63184,ROWS(H$2:H2181)*24-5)," (",TEXT(INDEX(Assessment!$M$1:$M$63184,ROWS(H$2:H2181)*24-5),"m/yy"),") ",INDEX(Assessment!$N$1:$N$63184,ROWS(H$2:H2181)*24-5)),""),
IF(INDEX(Assessment!$L$1:$L$63184,ROWS(H$2:H2181)*24-4)&lt;&gt;FALSE, _xlfn.CONCAT(CHAR(10),INDEX(Assessment!$L$1:$L$63184,ROWS(H$2:H2181)*24-4)," (",TEXT(INDEX(Assessment!$M$1:$M$63184,ROWS(H$2:H2181)*24-4),"m/yy"),") ",INDEX(Assessment!$N$1:$N$63184,ROWS(H$2:H2181)*24-4)),""),
IF(INDEX(Assessment!$L$1:$L$63184,ROWS(H$2:H2181)*24-3)&lt;&gt;FALSE, _xlfn.CONCAT(CHAR(10),INDEX(Assessment!$L$1:$L$63184,ROWS(H$2:H2181)*24-3)," (",TEXT(INDEX(Assessment!$M$1:$M$63184,ROWS(H$2:H2181)*24-3),"m/yy"),") ",INDEX(Assessment!$N$1:$N$63184,ROWS(H$2:H2181)*24-3)),""),
IF(INDEX(Assessment!$L$1:$L$63184,ROWS(H$2:H2181)*24-2)&lt;&gt;FALSE, _xlfn.CONCAT(CHAR(10),INDEX(Assessment!$L$1:$L$63184,ROWS(H$2:H2181)*24-2)," (",TEXT(INDEX(Assessment!$M$1:$M$63184,ROWS(H$2:H2181)*24-2),"m/yy"),") ",INDEX(Assessment!$N$1:$N$63184,ROWS(H$2:H2181)*24-2)),""),
IF(INDEX(Assessment!$L$1:$L$63184,ROWS(H$2:H2181)*24-1)&lt;&gt;FALSE, _xlfn.CONCAT(CHAR(10),INDEX(Assessment!$L$1:$L$63184,ROWS(H$2:H2181)*24-1),") ",TEXT(INDEX(Assessment!$M$1:$M$63184,ROWS(H$2:H2181)*24-1),"m/yy"),") ",INDEX(Assessment!$N$1:$N$63184,ROWS(H$2:H2181)*24-1)),"")
)</f>
        <v/>
      </c>
      <c r="I2181" s="4" t="str" cm="1">
        <f t="array" ref="I2181">IF(INDEX(Assessment!$L$1:$L$63184,ROWS(I$2:I2181)*24-17)=0,"",INDEX(Assessment!$L$1:$L$63184,ROWS(I$2:I2181)*24-17))</f>
        <v/>
      </c>
    </row>
    <row r="2182" spans="1:9" s="4" customFormat="1" x14ac:dyDescent="0.25">
      <c r="A2182" s="4" t="str" cm="1">
        <f t="array" ref="A2182">IF(INDEX(Assessment!$C$1:$C$63184,ROWS(A$2:A2182)*24-22)=0,"",INDEX(Assessment!$C$1:$C$63184,ROWS(A$2:A2182)*24-22))</f>
        <v/>
      </c>
      <c r="B2182" s="4" t="str" cm="1">
        <f t="array" ref="B2182">IF(INDEX(Assessment!$C$1:$C$63184,ROWS(B$2:B2182)*24-21)=0,"",INDEX(Assessment!$C$1:$C$63184,ROWS(B$2:B2182)*24-21))</f>
        <v/>
      </c>
      <c r="C2182" s="4" t="str" cm="1">
        <f t="array" ref="C2182">IF(INDEX(Assessment!$C$1:$C$63184,ROWS(C$2:C2182)*24-20)="","",_xlfn.CONCAT(INDEX(Assessment!$C$1:$C$63184,ROWS(C$2:C2182)*24-20), " ==&gt; ", INDEX(Assessment!$C$1:$C$63184,ROWS(C$2:C2182)*24-19)))</f>
        <v/>
      </c>
      <c r="D2182" s="4" t="str" cm="1">
        <f t="array" ref="D2182">IF(INDEX(Assessment!$L$1:$L$63184,ROWS(D$2:D2182)*24-20)=0,"",INDEX(Assessment!$L$1:$L$63184,ROWS(D$2:D2182)*24-20))</f>
        <v/>
      </c>
      <c r="E2182" s="6" t="str" cm="1">
        <f t="array" ref="E2182">IF(INDEX(Assessment!$I$1:$I$63184,ROWS(E$2:E2182)*24-12)=0,"",INDEX(Assessment!$I$1:$I$63184,ROWS(E$2:E2182)*24-12))</f>
        <v/>
      </c>
      <c r="F2182" s="64" t="str" cm="1">
        <f t="array" ref="F2182">IF(INDEX(Assessment!$L$1:$L$63184,ROWS(F$2:F2182)*24-14)=0,"",INDEX(Assessment!$L$1:$L$63184,ROWS(F$2:F2182)*24-14))</f>
        <v/>
      </c>
      <c r="G2182" s="63" t="str" cm="1">
        <f t="array" ref="G2182">IF(INDEX(Assessment!$L$1:$L$63184,ROWS(G$2:G2182)*24-13)=0,"",INDEX(Assessment!$L$1:$L$63184,ROWS(G$2:G2182)*24-13))</f>
        <v/>
      </c>
      <c r="H2182" s="5" t="str" cm="1">
        <f t="array" ref="H2182">_xlfn.CONCAT(
IF(INDEX(Assessment!$L$1:$L$63184,ROWS(H$2:H2182)*24-8)&lt;&gt;FALSE, _xlfn.CONCAT(INDEX(Assessment!$L$1:$L$63184,ROWS(H$2:H2182)*24-8)," (",TEXT(INDEX(Assessment!$M$1:$M$63184,ROWS(H$2:H2182)*24-8),"m/yy"),") ",INDEX(Assessment!$N$1:$N$63184,ROWS(H$2:H2182)*24-8)),""),
IF(INDEX(Assessment!$L$1:$L$63184,ROWS(H$2:H2182)*24-7)&lt;&gt;FALSE, _xlfn.CONCAT(CHAR(10),INDEX(Assessment!$L$1:$L$63184,ROWS(H$2:H2182)*24-7)," (",TEXT(INDEX(Assessment!$M$1:$M$63184,ROWS(H$2:H2182)*24-7),"m/yy"),") ",INDEX(Assessment!$N$1:$N$63184,ROWS(H$2:H2182)*24-7)),""),
IF(INDEX(Assessment!$L$1:$L$63184,ROWS(H$2:H2182)*24-6)&lt;&gt;FALSE, _xlfn.CONCAT(CHAR(10),INDEX(Assessment!$L$1:$L$63184,ROWS(H$2:H2182)*24-6)," (",TEXT(INDEX(Assessment!$M$1:$M$63184,ROWS(H$2:H2182)*24-6),"m/yy"),") ",INDEX(Assessment!$N$1:$N$63184,ROWS(H$2:H2182)*24-6)),""),
IF(INDEX(Assessment!$L$1:$L$63184,ROWS(H$2:H2182)*24-5)&lt;&gt;FALSE, _xlfn.CONCAT(CHAR(10),INDEX(Assessment!$L$1:$L$63184,ROWS(H$2:H2182)*24-5)," (",TEXT(INDEX(Assessment!$M$1:$M$63184,ROWS(H$2:H2182)*24-5),"m/yy"),") ",INDEX(Assessment!$N$1:$N$63184,ROWS(H$2:H2182)*24-5)),""),
IF(INDEX(Assessment!$L$1:$L$63184,ROWS(H$2:H2182)*24-4)&lt;&gt;FALSE, _xlfn.CONCAT(CHAR(10),INDEX(Assessment!$L$1:$L$63184,ROWS(H$2:H2182)*24-4)," (",TEXT(INDEX(Assessment!$M$1:$M$63184,ROWS(H$2:H2182)*24-4),"m/yy"),") ",INDEX(Assessment!$N$1:$N$63184,ROWS(H$2:H2182)*24-4)),""),
IF(INDEX(Assessment!$L$1:$L$63184,ROWS(H$2:H2182)*24-3)&lt;&gt;FALSE, _xlfn.CONCAT(CHAR(10),INDEX(Assessment!$L$1:$L$63184,ROWS(H$2:H2182)*24-3)," (",TEXT(INDEX(Assessment!$M$1:$M$63184,ROWS(H$2:H2182)*24-3),"m/yy"),") ",INDEX(Assessment!$N$1:$N$63184,ROWS(H$2:H2182)*24-3)),""),
IF(INDEX(Assessment!$L$1:$L$63184,ROWS(H$2:H2182)*24-2)&lt;&gt;FALSE, _xlfn.CONCAT(CHAR(10),INDEX(Assessment!$L$1:$L$63184,ROWS(H$2:H2182)*24-2)," (",TEXT(INDEX(Assessment!$M$1:$M$63184,ROWS(H$2:H2182)*24-2),"m/yy"),") ",INDEX(Assessment!$N$1:$N$63184,ROWS(H$2:H2182)*24-2)),""),
IF(INDEX(Assessment!$L$1:$L$63184,ROWS(H$2:H2182)*24-1)&lt;&gt;FALSE, _xlfn.CONCAT(CHAR(10),INDEX(Assessment!$L$1:$L$63184,ROWS(H$2:H2182)*24-1),") ",TEXT(INDEX(Assessment!$M$1:$M$63184,ROWS(H$2:H2182)*24-1),"m/yy"),") ",INDEX(Assessment!$N$1:$N$63184,ROWS(H$2:H2182)*24-1)),"")
)</f>
        <v/>
      </c>
      <c r="I2182" s="4" t="str" cm="1">
        <f t="array" ref="I2182">IF(INDEX(Assessment!$L$1:$L$63184,ROWS(I$2:I2182)*24-17)=0,"",INDEX(Assessment!$L$1:$L$63184,ROWS(I$2:I2182)*24-17))</f>
        <v/>
      </c>
    </row>
    <row r="2183" spans="1:9" s="4" customFormat="1" x14ac:dyDescent="0.25">
      <c r="A2183" s="4" t="str" cm="1">
        <f t="array" ref="A2183">IF(INDEX(Assessment!$C$1:$C$63184,ROWS(A$2:A2183)*24-22)=0,"",INDEX(Assessment!$C$1:$C$63184,ROWS(A$2:A2183)*24-22))</f>
        <v/>
      </c>
      <c r="B2183" s="4" t="str" cm="1">
        <f t="array" ref="B2183">IF(INDEX(Assessment!$C$1:$C$63184,ROWS(B$2:B2183)*24-21)=0,"",INDEX(Assessment!$C$1:$C$63184,ROWS(B$2:B2183)*24-21))</f>
        <v/>
      </c>
      <c r="C2183" s="4" t="str" cm="1">
        <f t="array" ref="C2183">IF(INDEX(Assessment!$C$1:$C$63184,ROWS(C$2:C2183)*24-20)="","",_xlfn.CONCAT(INDEX(Assessment!$C$1:$C$63184,ROWS(C$2:C2183)*24-20), " ==&gt; ", INDEX(Assessment!$C$1:$C$63184,ROWS(C$2:C2183)*24-19)))</f>
        <v/>
      </c>
      <c r="D2183" s="4" t="str" cm="1">
        <f t="array" ref="D2183">IF(INDEX(Assessment!$L$1:$L$63184,ROWS(D$2:D2183)*24-20)=0,"",INDEX(Assessment!$L$1:$L$63184,ROWS(D$2:D2183)*24-20))</f>
        <v/>
      </c>
      <c r="E2183" s="6" t="str" cm="1">
        <f t="array" ref="E2183">IF(INDEX(Assessment!$I$1:$I$63184,ROWS(E$2:E2183)*24-12)=0,"",INDEX(Assessment!$I$1:$I$63184,ROWS(E$2:E2183)*24-12))</f>
        <v/>
      </c>
      <c r="F2183" s="64" t="str" cm="1">
        <f t="array" ref="F2183">IF(INDEX(Assessment!$L$1:$L$63184,ROWS(F$2:F2183)*24-14)=0,"",INDEX(Assessment!$L$1:$L$63184,ROWS(F$2:F2183)*24-14))</f>
        <v/>
      </c>
      <c r="G2183" s="63" t="str" cm="1">
        <f t="array" ref="G2183">IF(INDEX(Assessment!$L$1:$L$63184,ROWS(G$2:G2183)*24-13)=0,"",INDEX(Assessment!$L$1:$L$63184,ROWS(G$2:G2183)*24-13))</f>
        <v/>
      </c>
      <c r="H2183" s="5" t="str" cm="1">
        <f t="array" ref="H2183">_xlfn.CONCAT(
IF(INDEX(Assessment!$L$1:$L$63184,ROWS(H$2:H2183)*24-8)&lt;&gt;FALSE, _xlfn.CONCAT(INDEX(Assessment!$L$1:$L$63184,ROWS(H$2:H2183)*24-8)," (",TEXT(INDEX(Assessment!$M$1:$M$63184,ROWS(H$2:H2183)*24-8),"m/yy"),") ",INDEX(Assessment!$N$1:$N$63184,ROWS(H$2:H2183)*24-8)),""),
IF(INDEX(Assessment!$L$1:$L$63184,ROWS(H$2:H2183)*24-7)&lt;&gt;FALSE, _xlfn.CONCAT(CHAR(10),INDEX(Assessment!$L$1:$L$63184,ROWS(H$2:H2183)*24-7)," (",TEXT(INDEX(Assessment!$M$1:$M$63184,ROWS(H$2:H2183)*24-7),"m/yy"),") ",INDEX(Assessment!$N$1:$N$63184,ROWS(H$2:H2183)*24-7)),""),
IF(INDEX(Assessment!$L$1:$L$63184,ROWS(H$2:H2183)*24-6)&lt;&gt;FALSE, _xlfn.CONCAT(CHAR(10),INDEX(Assessment!$L$1:$L$63184,ROWS(H$2:H2183)*24-6)," (",TEXT(INDEX(Assessment!$M$1:$M$63184,ROWS(H$2:H2183)*24-6),"m/yy"),") ",INDEX(Assessment!$N$1:$N$63184,ROWS(H$2:H2183)*24-6)),""),
IF(INDEX(Assessment!$L$1:$L$63184,ROWS(H$2:H2183)*24-5)&lt;&gt;FALSE, _xlfn.CONCAT(CHAR(10),INDEX(Assessment!$L$1:$L$63184,ROWS(H$2:H2183)*24-5)," (",TEXT(INDEX(Assessment!$M$1:$M$63184,ROWS(H$2:H2183)*24-5),"m/yy"),") ",INDEX(Assessment!$N$1:$N$63184,ROWS(H$2:H2183)*24-5)),""),
IF(INDEX(Assessment!$L$1:$L$63184,ROWS(H$2:H2183)*24-4)&lt;&gt;FALSE, _xlfn.CONCAT(CHAR(10),INDEX(Assessment!$L$1:$L$63184,ROWS(H$2:H2183)*24-4)," (",TEXT(INDEX(Assessment!$M$1:$M$63184,ROWS(H$2:H2183)*24-4),"m/yy"),") ",INDEX(Assessment!$N$1:$N$63184,ROWS(H$2:H2183)*24-4)),""),
IF(INDEX(Assessment!$L$1:$L$63184,ROWS(H$2:H2183)*24-3)&lt;&gt;FALSE, _xlfn.CONCAT(CHAR(10),INDEX(Assessment!$L$1:$L$63184,ROWS(H$2:H2183)*24-3)," (",TEXT(INDEX(Assessment!$M$1:$M$63184,ROWS(H$2:H2183)*24-3),"m/yy"),") ",INDEX(Assessment!$N$1:$N$63184,ROWS(H$2:H2183)*24-3)),""),
IF(INDEX(Assessment!$L$1:$L$63184,ROWS(H$2:H2183)*24-2)&lt;&gt;FALSE, _xlfn.CONCAT(CHAR(10),INDEX(Assessment!$L$1:$L$63184,ROWS(H$2:H2183)*24-2)," (",TEXT(INDEX(Assessment!$M$1:$M$63184,ROWS(H$2:H2183)*24-2),"m/yy"),") ",INDEX(Assessment!$N$1:$N$63184,ROWS(H$2:H2183)*24-2)),""),
IF(INDEX(Assessment!$L$1:$L$63184,ROWS(H$2:H2183)*24-1)&lt;&gt;FALSE, _xlfn.CONCAT(CHAR(10),INDEX(Assessment!$L$1:$L$63184,ROWS(H$2:H2183)*24-1),") ",TEXT(INDEX(Assessment!$M$1:$M$63184,ROWS(H$2:H2183)*24-1),"m/yy"),") ",INDEX(Assessment!$N$1:$N$63184,ROWS(H$2:H2183)*24-1)),"")
)</f>
        <v/>
      </c>
      <c r="I2183" s="4" t="str" cm="1">
        <f t="array" ref="I2183">IF(INDEX(Assessment!$L$1:$L$63184,ROWS(I$2:I2183)*24-17)=0,"",INDEX(Assessment!$L$1:$L$63184,ROWS(I$2:I2183)*24-17))</f>
        <v/>
      </c>
    </row>
    <row r="2184" spans="1:9" s="4" customFormat="1" x14ac:dyDescent="0.25">
      <c r="A2184" s="4" t="str" cm="1">
        <f t="array" ref="A2184">IF(INDEX(Assessment!$C$1:$C$63184,ROWS(A$2:A2184)*24-22)=0,"",INDEX(Assessment!$C$1:$C$63184,ROWS(A$2:A2184)*24-22))</f>
        <v/>
      </c>
      <c r="B2184" s="4" t="str" cm="1">
        <f t="array" ref="B2184">IF(INDEX(Assessment!$C$1:$C$63184,ROWS(B$2:B2184)*24-21)=0,"",INDEX(Assessment!$C$1:$C$63184,ROWS(B$2:B2184)*24-21))</f>
        <v/>
      </c>
      <c r="C2184" s="4" t="str" cm="1">
        <f t="array" ref="C2184">IF(INDEX(Assessment!$C$1:$C$63184,ROWS(C$2:C2184)*24-20)="","",_xlfn.CONCAT(INDEX(Assessment!$C$1:$C$63184,ROWS(C$2:C2184)*24-20), " ==&gt; ", INDEX(Assessment!$C$1:$C$63184,ROWS(C$2:C2184)*24-19)))</f>
        <v/>
      </c>
      <c r="D2184" s="4" t="str" cm="1">
        <f t="array" ref="D2184">IF(INDEX(Assessment!$L$1:$L$63184,ROWS(D$2:D2184)*24-20)=0,"",INDEX(Assessment!$L$1:$L$63184,ROWS(D$2:D2184)*24-20))</f>
        <v/>
      </c>
      <c r="E2184" s="6" t="str" cm="1">
        <f t="array" ref="E2184">IF(INDEX(Assessment!$I$1:$I$63184,ROWS(E$2:E2184)*24-12)=0,"",INDEX(Assessment!$I$1:$I$63184,ROWS(E$2:E2184)*24-12))</f>
        <v/>
      </c>
      <c r="F2184" s="64" t="str" cm="1">
        <f t="array" ref="F2184">IF(INDEX(Assessment!$L$1:$L$63184,ROWS(F$2:F2184)*24-14)=0,"",INDEX(Assessment!$L$1:$L$63184,ROWS(F$2:F2184)*24-14))</f>
        <v/>
      </c>
      <c r="G2184" s="63" t="str" cm="1">
        <f t="array" ref="G2184">IF(INDEX(Assessment!$L$1:$L$63184,ROWS(G$2:G2184)*24-13)=0,"",INDEX(Assessment!$L$1:$L$63184,ROWS(G$2:G2184)*24-13))</f>
        <v/>
      </c>
      <c r="H2184" s="5" t="str" cm="1">
        <f t="array" ref="H2184">_xlfn.CONCAT(
IF(INDEX(Assessment!$L$1:$L$63184,ROWS(H$2:H2184)*24-8)&lt;&gt;FALSE, _xlfn.CONCAT(INDEX(Assessment!$L$1:$L$63184,ROWS(H$2:H2184)*24-8)," (",TEXT(INDEX(Assessment!$M$1:$M$63184,ROWS(H$2:H2184)*24-8),"m/yy"),") ",INDEX(Assessment!$N$1:$N$63184,ROWS(H$2:H2184)*24-8)),""),
IF(INDEX(Assessment!$L$1:$L$63184,ROWS(H$2:H2184)*24-7)&lt;&gt;FALSE, _xlfn.CONCAT(CHAR(10),INDEX(Assessment!$L$1:$L$63184,ROWS(H$2:H2184)*24-7)," (",TEXT(INDEX(Assessment!$M$1:$M$63184,ROWS(H$2:H2184)*24-7),"m/yy"),") ",INDEX(Assessment!$N$1:$N$63184,ROWS(H$2:H2184)*24-7)),""),
IF(INDEX(Assessment!$L$1:$L$63184,ROWS(H$2:H2184)*24-6)&lt;&gt;FALSE, _xlfn.CONCAT(CHAR(10),INDEX(Assessment!$L$1:$L$63184,ROWS(H$2:H2184)*24-6)," (",TEXT(INDEX(Assessment!$M$1:$M$63184,ROWS(H$2:H2184)*24-6),"m/yy"),") ",INDEX(Assessment!$N$1:$N$63184,ROWS(H$2:H2184)*24-6)),""),
IF(INDEX(Assessment!$L$1:$L$63184,ROWS(H$2:H2184)*24-5)&lt;&gt;FALSE, _xlfn.CONCAT(CHAR(10),INDEX(Assessment!$L$1:$L$63184,ROWS(H$2:H2184)*24-5)," (",TEXT(INDEX(Assessment!$M$1:$M$63184,ROWS(H$2:H2184)*24-5),"m/yy"),") ",INDEX(Assessment!$N$1:$N$63184,ROWS(H$2:H2184)*24-5)),""),
IF(INDEX(Assessment!$L$1:$L$63184,ROWS(H$2:H2184)*24-4)&lt;&gt;FALSE, _xlfn.CONCAT(CHAR(10),INDEX(Assessment!$L$1:$L$63184,ROWS(H$2:H2184)*24-4)," (",TEXT(INDEX(Assessment!$M$1:$M$63184,ROWS(H$2:H2184)*24-4),"m/yy"),") ",INDEX(Assessment!$N$1:$N$63184,ROWS(H$2:H2184)*24-4)),""),
IF(INDEX(Assessment!$L$1:$L$63184,ROWS(H$2:H2184)*24-3)&lt;&gt;FALSE, _xlfn.CONCAT(CHAR(10),INDEX(Assessment!$L$1:$L$63184,ROWS(H$2:H2184)*24-3)," (",TEXT(INDEX(Assessment!$M$1:$M$63184,ROWS(H$2:H2184)*24-3),"m/yy"),") ",INDEX(Assessment!$N$1:$N$63184,ROWS(H$2:H2184)*24-3)),""),
IF(INDEX(Assessment!$L$1:$L$63184,ROWS(H$2:H2184)*24-2)&lt;&gt;FALSE, _xlfn.CONCAT(CHAR(10),INDEX(Assessment!$L$1:$L$63184,ROWS(H$2:H2184)*24-2)," (",TEXT(INDEX(Assessment!$M$1:$M$63184,ROWS(H$2:H2184)*24-2),"m/yy"),") ",INDEX(Assessment!$N$1:$N$63184,ROWS(H$2:H2184)*24-2)),""),
IF(INDEX(Assessment!$L$1:$L$63184,ROWS(H$2:H2184)*24-1)&lt;&gt;FALSE, _xlfn.CONCAT(CHAR(10),INDEX(Assessment!$L$1:$L$63184,ROWS(H$2:H2184)*24-1),") ",TEXT(INDEX(Assessment!$M$1:$M$63184,ROWS(H$2:H2184)*24-1),"m/yy"),") ",INDEX(Assessment!$N$1:$N$63184,ROWS(H$2:H2184)*24-1)),"")
)</f>
        <v/>
      </c>
      <c r="I2184" s="4" t="str" cm="1">
        <f t="array" ref="I2184">IF(INDEX(Assessment!$L$1:$L$63184,ROWS(I$2:I2184)*24-17)=0,"",INDEX(Assessment!$L$1:$L$63184,ROWS(I$2:I2184)*24-17))</f>
        <v/>
      </c>
    </row>
    <row r="2185" spans="1:9" s="4" customFormat="1" x14ac:dyDescent="0.25">
      <c r="A2185" s="4" t="str" cm="1">
        <f t="array" ref="A2185">IF(INDEX(Assessment!$C$1:$C$63184,ROWS(A$2:A2185)*24-22)=0,"",INDEX(Assessment!$C$1:$C$63184,ROWS(A$2:A2185)*24-22))</f>
        <v/>
      </c>
      <c r="B2185" s="4" t="str" cm="1">
        <f t="array" ref="B2185">IF(INDEX(Assessment!$C$1:$C$63184,ROWS(B$2:B2185)*24-21)=0,"",INDEX(Assessment!$C$1:$C$63184,ROWS(B$2:B2185)*24-21))</f>
        <v/>
      </c>
      <c r="C2185" s="4" t="str" cm="1">
        <f t="array" ref="C2185">IF(INDEX(Assessment!$C$1:$C$63184,ROWS(C$2:C2185)*24-20)="","",_xlfn.CONCAT(INDEX(Assessment!$C$1:$C$63184,ROWS(C$2:C2185)*24-20), " ==&gt; ", INDEX(Assessment!$C$1:$C$63184,ROWS(C$2:C2185)*24-19)))</f>
        <v/>
      </c>
      <c r="D2185" s="4" t="str" cm="1">
        <f t="array" ref="D2185">IF(INDEX(Assessment!$L$1:$L$63184,ROWS(D$2:D2185)*24-20)=0,"",INDEX(Assessment!$L$1:$L$63184,ROWS(D$2:D2185)*24-20))</f>
        <v/>
      </c>
      <c r="E2185" s="6" t="str" cm="1">
        <f t="array" ref="E2185">IF(INDEX(Assessment!$I$1:$I$63184,ROWS(E$2:E2185)*24-12)=0,"",INDEX(Assessment!$I$1:$I$63184,ROWS(E$2:E2185)*24-12))</f>
        <v/>
      </c>
      <c r="F2185" s="64" t="str" cm="1">
        <f t="array" ref="F2185">IF(INDEX(Assessment!$L$1:$L$63184,ROWS(F$2:F2185)*24-14)=0,"",INDEX(Assessment!$L$1:$L$63184,ROWS(F$2:F2185)*24-14))</f>
        <v/>
      </c>
      <c r="G2185" s="63" t="str" cm="1">
        <f t="array" ref="G2185">IF(INDEX(Assessment!$L$1:$L$63184,ROWS(G$2:G2185)*24-13)=0,"",INDEX(Assessment!$L$1:$L$63184,ROWS(G$2:G2185)*24-13))</f>
        <v/>
      </c>
      <c r="H2185" s="5" t="str" cm="1">
        <f t="array" ref="H2185">_xlfn.CONCAT(
IF(INDEX(Assessment!$L$1:$L$63184,ROWS(H$2:H2185)*24-8)&lt;&gt;FALSE, _xlfn.CONCAT(INDEX(Assessment!$L$1:$L$63184,ROWS(H$2:H2185)*24-8)," (",TEXT(INDEX(Assessment!$M$1:$M$63184,ROWS(H$2:H2185)*24-8),"m/yy"),") ",INDEX(Assessment!$N$1:$N$63184,ROWS(H$2:H2185)*24-8)),""),
IF(INDEX(Assessment!$L$1:$L$63184,ROWS(H$2:H2185)*24-7)&lt;&gt;FALSE, _xlfn.CONCAT(CHAR(10),INDEX(Assessment!$L$1:$L$63184,ROWS(H$2:H2185)*24-7)," (",TEXT(INDEX(Assessment!$M$1:$M$63184,ROWS(H$2:H2185)*24-7),"m/yy"),") ",INDEX(Assessment!$N$1:$N$63184,ROWS(H$2:H2185)*24-7)),""),
IF(INDEX(Assessment!$L$1:$L$63184,ROWS(H$2:H2185)*24-6)&lt;&gt;FALSE, _xlfn.CONCAT(CHAR(10),INDEX(Assessment!$L$1:$L$63184,ROWS(H$2:H2185)*24-6)," (",TEXT(INDEX(Assessment!$M$1:$M$63184,ROWS(H$2:H2185)*24-6),"m/yy"),") ",INDEX(Assessment!$N$1:$N$63184,ROWS(H$2:H2185)*24-6)),""),
IF(INDEX(Assessment!$L$1:$L$63184,ROWS(H$2:H2185)*24-5)&lt;&gt;FALSE, _xlfn.CONCAT(CHAR(10),INDEX(Assessment!$L$1:$L$63184,ROWS(H$2:H2185)*24-5)," (",TEXT(INDEX(Assessment!$M$1:$M$63184,ROWS(H$2:H2185)*24-5),"m/yy"),") ",INDEX(Assessment!$N$1:$N$63184,ROWS(H$2:H2185)*24-5)),""),
IF(INDEX(Assessment!$L$1:$L$63184,ROWS(H$2:H2185)*24-4)&lt;&gt;FALSE, _xlfn.CONCAT(CHAR(10),INDEX(Assessment!$L$1:$L$63184,ROWS(H$2:H2185)*24-4)," (",TEXT(INDEX(Assessment!$M$1:$M$63184,ROWS(H$2:H2185)*24-4),"m/yy"),") ",INDEX(Assessment!$N$1:$N$63184,ROWS(H$2:H2185)*24-4)),""),
IF(INDEX(Assessment!$L$1:$L$63184,ROWS(H$2:H2185)*24-3)&lt;&gt;FALSE, _xlfn.CONCAT(CHAR(10),INDEX(Assessment!$L$1:$L$63184,ROWS(H$2:H2185)*24-3)," (",TEXT(INDEX(Assessment!$M$1:$M$63184,ROWS(H$2:H2185)*24-3),"m/yy"),") ",INDEX(Assessment!$N$1:$N$63184,ROWS(H$2:H2185)*24-3)),""),
IF(INDEX(Assessment!$L$1:$L$63184,ROWS(H$2:H2185)*24-2)&lt;&gt;FALSE, _xlfn.CONCAT(CHAR(10),INDEX(Assessment!$L$1:$L$63184,ROWS(H$2:H2185)*24-2)," (",TEXT(INDEX(Assessment!$M$1:$M$63184,ROWS(H$2:H2185)*24-2),"m/yy"),") ",INDEX(Assessment!$N$1:$N$63184,ROWS(H$2:H2185)*24-2)),""),
IF(INDEX(Assessment!$L$1:$L$63184,ROWS(H$2:H2185)*24-1)&lt;&gt;FALSE, _xlfn.CONCAT(CHAR(10),INDEX(Assessment!$L$1:$L$63184,ROWS(H$2:H2185)*24-1),") ",TEXT(INDEX(Assessment!$M$1:$M$63184,ROWS(H$2:H2185)*24-1),"m/yy"),") ",INDEX(Assessment!$N$1:$N$63184,ROWS(H$2:H2185)*24-1)),"")
)</f>
        <v/>
      </c>
      <c r="I2185" s="4" t="str" cm="1">
        <f t="array" ref="I2185">IF(INDEX(Assessment!$L$1:$L$63184,ROWS(I$2:I2185)*24-17)=0,"",INDEX(Assessment!$L$1:$L$63184,ROWS(I$2:I2185)*24-17))</f>
        <v/>
      </c>
    </row>
    <row r="2186" spans="1:9" s="4" customFormat="1" x14ac:dyDescent="0.25">
      <c r="A2186" s="4" t="str" cm="1">
        <f t="array" ref="A2186">IF(INDEX(Assessment!$C$1:$C$63184,ROWS(A$2:A2186)*24-22)=0,"",INDEX(Assessment!$C$1:$C$63184,ROWS(A$2:A2186)*24-22))</f>
        <v/>
      </c>
      <c r="B2186" s="4" t="str" cm="1">
        <f t="array" ref="B2186">IF(INDEX(Assessment!$C$1:$C$63184,ROWS(B$2:B2186)*24-21)=0,"",INDEX(Assessment!$C$1:$C$63184,ROWS(B$2:B2186)*24-21))</f>
        <v/>
      </c>
      <c r="C2186" s="4" t="str" cm="1">
        <f t="array" ref="C2186">IF(INDEX(Assessment!$C$1:$C$63184,ROWS(C$2:C2186)*24-20)="","",_xlfn.CONCAT(INDEX(Assessment!$C$1:$C$63184,ROWS(C$2:C2186)*24-20), " ==&gt; ", INDEX(Assessment!$C$1:$C$63184,ROWS(C$2:C2186)*24-19)))</f>
        <v/>
      </c>
      <c r="D2186" s="4" t="str" cm="1">
        <f t="array" ref="D2186">IF(INDEX(Assessment!$L$1:$L$63184,ROWS(D$2:D2186)*24-20)=0,"",INDEX(Assessment!$L$1:$L$63184,ROWS(D$2:D2186)*24-20))</f>
        <v/>
      </c>
      <c r="E2186" s="6" t="str" cm="1">
        <f t="array" ref="E2186">IF(INDEX(Assessment!$I$1:$I$63184,ROWS(E$2:E2186)*24-12)=0,"",INDEX(Assessment!$I$1:$I$63184,ROWS(E$2:E2186)*24-12))</f>
        <v/>
      </c>
      <c r="F2186" s="64" t="str" cm="1">
        <f t="array" ref="F2186">IF(INDEX(Assessment!$L$1:$L$63184,ROWS(F$2:F2186)*24-14)=0,"",INDEX(Assessment!$L$1:$L$63184,ROWS(F$2:F2186)*24-14))</f>
        <v/>
      </c>
      <c r="G2186" s="63" t="str" cm="1">
        <f t="array" ref="G2186">IF(INDEX(Assessment!$L$1:$L$63184,ROWS(G$2:G2186)*24-13)=0,"",INDEX(Assessment!$L$1:$L$63184,ROWS(G$2:G2186)*24-13))</f>
        <v/>
      </c>
      <c r="H2186" s="5" t="str" cm="1">
        <f t="array" ref="H2186">_xlfn.CONCAT(
IF(INDEX(Assessment!$L$1:$L$63184,ROWS(H$2:H2186)*24-8)&lt;&gt;FALSE, _xlfn.CONCAT(INDEX(Assessment!$L$1:$L$63184,ROWS(H$2:H2186)*24-8)," (",TEXT(INDEX(Assessment!$M$1:$M$63184,ROWS(H$2:H2186)*24-8),"m/yy"),") ",INDEX(Assessment!$N$1:$N$63184,ROWS(H$2:H2186)*24-8)),""),
IF(INDEX(Assessment!$L$1:$L$63184,ROWS(H$2:H2186)*24-7)&lt;&gt;FALSE, _xlfn.CONCAT(CHAR(10),INDEX(Assessment!$L$1:$L$63184,ROWS(H$2:H2186)*24-7)," (",TEXT(INDEX(Assessment!$M$1:$M$63184,ROWS(H$2:H2186)*24-7),"m/yy"),") ",INDEX(Assessment!$N$1:$N$63184,ROWS(H$2:H2186)*24-7)),""),
IF(INDEX(Assessment!$L$1:$L$63184,ROWS(H$2:H2186)*24-6)&lt;&gt;FALSE, _xlfn.CONCAT(CHAR(10),INDEX(Assessment!$L$1:$L$63184,ROWS(H$2:H2186)*24-6)," (",TEXT(INDEX(Assessment!$M$1:$M$63184,ROWS(H$2:H2186)*24-6),"m/yy"),") ",INDEX(Assessment!$N$1:$N$63184,ROWS(H$2:H2186)*24-6)),""),
IF(INDEX(Assessment!$L$1:$L$63184,ROWS(H$2:H2186)*24-5)&lt;&gt;FALSE, _xlfn.CONCAT(CHAR(10),INDEX(Assessment!$L$1:$L$63184,ROWS(H$2:H2186)*24-5)," (",TEXT(INDEX(Assessment!$M$1:$M$63184,ROWS(H$2:H2186)*24-5),"m/yy"),") ",INDEX(Assessment!$N$1:$N$63184,ROWS(H$2:H2186)*24-5)),""),
IF(INDEX(Assessment!$L$1:$L$63184,ROWS(H$2:H2186)*24-4)&lt;&gt;FALSE, _xlfn.CONCAT(CHAR(10),INDEX(Assessment!$L$1:$L$63184,ROWS(H$2:H2186)*24-4)," (",TEXT(INDEX(Assessment!$M$1:$M$63184,ROWS(H$2:H2186)*24-4),"m/yy"),") ",INDEX(Assessment!$N$1:$N$63184,ROWS(H$2:H2186)*24-4)),""),
IF(INDEX(Assessment!$L$1:$L$63184,ROWS(H$2:H2186)*24-3)&lt;&gt;FALSE, _xlfn.CONCAT(CHAR(10),INDEX(Assessment!$L$1:$L$63184,ROWS(H$2:H2186)*24-3)," (",TEXT(INDEX(Assessment!$M$1:$M$63184,ROWS(H$2:H2186)*24-3),"m/yy"),") ",INDEX(Assessment!$N$1:$N$63184,ROWS(H$2:H2186)*24-3)),""),
IF(INDEX(Assessment!$L$1:$L$63184,ROWS(H$2:H2186)*24-2)&lt;&gt;FALSE, _xlfn.CONCAT(CHAR(10),INDEX(Assessment!$L$1:$L$63184,ROWS(H$2:H2186)*24-2)," (",TEXT(INDEX(Assessment!$M$1:$M$63184,ROWS(H$2:H2186)*24-2),"m/yy"),") ",INDEX(Assessment!$N$1:$N$63184,ROWS(H$2:H2186)*24-2)),""),
IF(INDEX(Assessment!$L$1:$L$63184,ROWS(H$2:H2186)*24-1)&lt;&gt;FALSE, _xlfn.CONCAT(CHAR(10),INDEX(Assessment!$L$1:$L$63184,ROWS(H$2:H2186)*24-1),") ",TEXT(INDEX(Assessment!$M$1:$M$63184,ROWS(H$2:H2186)*24-1),"m/yy"),") ",INDEX(Assessment!$N$1:$N$63184,ROWS(H$2:H2186)*24-1)),"")
)</f>
        <v/>
      </c>
      <c r="I2186" s="4" t="str" cm="1">
        <f t="array" ref="I2186">IF(INDEX(Assessment!$L$1:$L$63184,ROWS(I$2:I2186)*24-17)=0,"",INDEX(Assessment!$L$1:$L$63184,ROWS(I$2:I2186)*24-17))</f>
        <v/>
      </c>
    </row>
    <row r="2187" spans="1:9" s="4" customFormat="1" x14ac:dyDescent="0.25">
      <c r="A2187" s="4" t="str" cm="1">
        <f t="array" ref="A2187">IF(INDEX(Assessment!$C$1:$C$63184,ROWS(A$2:A2187)*24-22)=0,"",INDEX(Assessment!$C$1:$C$63184,ROWS(A$2:A2187)*24-22))</f>
        <v/>
      </c>
      <c r="B2187" s="4" t="str" cm="1">
        <f t="array" ref="B2187">IF(INDEX(Assessment!$C$1:$C$63184,ROWS(B$2:B2187)*24-21)=0,"",INDEX(Assessment!$C$1:$C$63184,ROWS(B$2:B2187)*24-21))</f>
        <v/>
      </c>
      <c r="C2187" s="4" t="str" cm="1">
        <f t="array" ref="C2187">IF(INDEX(Assessment!$C$1:$C$63184,ROWS(C$2:C2187)*24-20)="","",_xlfn.CONCAT(INDEX(Assessment!$C$1:$C$63184,ROWS(C$2:C2187)*24-20), " ==&gt; ", INDEX(Assessment!$C$1:$C$63184,ROWS(C$2:C2187)*24-19)))</f>
        <v/>
      </c>
      <c r="D2187" s="4" t="str" cm="1">
        <f t="array" ref="D2187">IF(INDEX(Assessment!$L$1:$L$63184,ROWS(D$2:D2187)*24-20)=0,"",INDEX(Assessment!$L$1:$L$63184,ROWS(D$2:D2187)*24-20))</f>
        <v/>
      </c>
      <c r="E2187" s="6" t="str" cm="1">
        <f t="array" ref="E2187">IF(INDEX(Assessment!$I$1:$I$63184,ROWS(E$2:E2187)*24-12)=0,"",INDEX(Assessment!$I$1:$I$63184,ROWS(E$2:E2187)*24-12))</f>
        <v/>
      </c>
      <c r="F2187" s="64" t="str" cm="1">
        <f t="array" ref="F2187">IF(INDEX(Assessment!$L$1:$L$63184,ROWS(F$2:F2187)*24-14)=0,"",INDEX(Assessment!$L$1:$L$63184,ROWS(F$2:F2187)*24-14))</f>
        <v/>
      </c>
      <c r="G2187" s="63" t="str" cm="1">
        <f t="array" ref="G2187">IF(INDEX(Assessment!$L$1:$L$63184,ROWS(G$2:G2187)*24-13)=0,"",INDEX(Assessment!$L$1:$L$63184,ROWS(G$2:G2187)*24-13))</f>
        <v/>
      </c>
      <c r="H2187" s="5" t="str" cm="1">
        <f t="array" ref="H2187">_xlfn.CONCAT(
IF(INDEX(Assessment!$L$1:$L$63184,ROWS(H$2:H2187)*24-8)&lt;&gt;FALSE, _xlfn.CONCAT(INDEX(Assessment!$L$1:$L$63184,ROWS(H$2:H2187)*24-8)," (",TEXT(INDEX(Assessment!$M$1:$M$63184,ROWS(H$2:H2187)*24-8),"m/yy"),") ",INDEX(Assessment!$N$1:$N$63184,ROWS(H$2:H2187)*24-8)),""),
IF(INDEX(Assessment!$L$1:$L$63184,ROWS(H$2:H2187)*24-7)&lt;&gt;FALSE, _xlfn.CONCAT(CHAR(10),INDEX(Assessment!$L$1:$L$63184,ROWS(H$2:H2187)*24-7)," (",TEXT(INDEX(Assessment!$M$1:$M$63184,ROWS(H$2:H2187)*24-7),"m/yy"),") ",INDEX(Assessment!$N$1:$N$63184,ROWS(H$2:H2187)*24-7)),""),
IF(INDEX(Assessment!$L$1:$L$63184,ROWS(H$2:H2187)*24-6)&lt;&gt;FALSE, _xlfn.CONCAT(CHAR(10),INDEX(Assessment!$L$1:$L$63184,ROWS(H$2:H2187)*24-6)," (",TEXT(INDEX(Assessment!$M$1:$M$63184,ROWS(H$2:H2187)*24-6),"m/yy"),") ",INDEX(Assessment!$N$1:$N$63184,ROWS(H$2:H2187)*24-6)),""),
IF(INDEX(Assessment!$L$1:$L$63184,ROWS(H$2:H2187)*24-5)&lt;&gt;FALSE, _xlfn.CONCAT(CHAR(10),INDEX(Assessment!$L$1:$L$63184,ROWS(H$2:H2187)*24-5)," (",TEXT(INDEX(Assessment!$M$1:$M$63184,ROWS(H$2:H2187)*24-5),"m/yy"),") ",INDEX(Assessment!$N$1:$N$63184,ROWS(H$2:H2187)*24-5)),""),
IF(INDEX(Assessment!$L$1:$L$63184,ROWS(H$2:H2187)*24-4)&lt;&gt;FALSE, _xlfn.CONCAT(CHAR(10),INDEX(Assessment!$L$1:$L$63184,ROWS(H$2:H2187)*24-4)," (",TEXT(INDEX(Assessment!$M$1:$M$63184,ROWS(H$2:H2187)*24-4),"m/yy"),") ",INDEX(Assessment!$N$1:$N$63184,ROWS(H$2:H2187)*24-4)),""),
IF(INDEX(Assessment!$L$1:$L$63184,ROWS(H$2:H2187)*24-3)&lt;&gt;FALSE, _xlfn.CONCAT(CHAR(10),INDEX(Assessment!$L$1:$L$63184,ROWS(H$2:H2187)*24-3)," (",TEXT(INDEX(Assessment!$M$1:$M$63184,ROWS(H$2:H2187)*24-3),"m/yy"),") ",INDEX(Assessment!$N$1:$N$63184,ROWS(H$2:H2187)*24-3)),""),
IF(INDEX(Assessment!$L$1:$L$63184,ROWS(H$2:H2187)*24-2)&lt;&gt;FALSE, _xlfn.CONCAT(CHAR(10),INDEX(Assessment!$L$1:$L$63184,ROWS(H$2:H2187)*24-2)," (",TEXT(INDEX(Assessment!$M$1:$M$63184,ROWS(H$2:H2187)*24-2),"m/yy"),") ",INDEX(Assessment!$N$1:$N$63184,ROWS(H$2:H2187)*24-2)),""),
IF(INDEX(Assessment!$L$1:$L$63184,ROWS(H$2:H2187)*24-1)&lt;&gt;FALSE, _xlfn.CONCAT(CHAR(10),INDEX(Assessment!$L$1:$L$63184,ROWS(H$2:H2187)*24-1),") ",TEXT(INDEX(Assessment!$M$1:$M$63184,ROWS(H$2:H2187)*24-1),"m/yy"),") ",INDEX(Assessment!$N$1:$N$63184,ROWS(H$2:H2187)*24-1)),"")
)</f>
        <v/>
      </c>
      <c r="I2187" s="4" t="str" cm="1">
        <f t="array" ref="I2187">IF(INDEX(Assessment!$L$1:$L$63184,ROWS(I$2:I2187)*24-17)=0,"",INDEX(Assessment!$L$1:$L$63184,ROWS(I$2:I2187)*24-17))</f>
        <v/>
      </c>
    </row>
    <row r="2188" spans="1:9" s="4" customFormat="1" x14ac:dyDescent="0.25">
      <c r="A2188" s="4" t="str" cm="1">
        <f t="array" ref="A2188">IF(INDEX(Assessment!$C$1:$C$63184,ROWS(A$2:A2188)*24-22)=0,"",INDEX(Assessment!$C$1:$C$63184,ROWS(A$2:A2188)*24-22))</f>
        <v/>
      </c>
      <c r="B2188" s="4" t="str" cm="1">
        <f t="array" ref="B2188">IF(INDEX(Assessment!$C$1:$C$63184,ROWS(B$2:B2188)*24-21)=0,"",INDEX(Assessment!$C$1:$C$63184,ROWS(B$2:B2188)*24-21))</f>
        <v/>
      </c>
      <c r="C2188" s="4" t="str" cm="1">
        <f t="array" ref="C2188">IF(INDEX(Assessment!$C$1:$C$63184,ROWS(C$2:C2188)*24-20)="","",_xlfn.CONCAT(INDEX(Assessment!$C$1:$C$63184,ROWS(C$2:C2188)*24-20), " ==&gt; ", INDEX(Assessment!$C$1:$C$63184,ROWS(C$2:C2188)*24-19)))</f>
        <v/>
      </c>
      <c r="D2188" s="4" t="str" cm="1">
        <f t="array" ref="D2188">IF(INDEX(Assessment!$L$1:$L$63184,ROWS(D$2:D2188)*24-20)=0,"",INDEX(Assessment!$L$1:$L$63184,ROWS(D$2:D2188)*24-20))</f>
        <v/>
      </c>
      <c r="E2188" s="6" t="str" cm="1">
        <f t="array" ref="E2188">IF(INDEX(Assessment!$I$1:$I$63184,ROWS(E$2:E2188)*24-12)=0,"",INDEX(Assessment!$I$1:$I$63184,ROWS(E$2:E2188)*24-12))</f>
        <v/>
      </c>
      <c r="F2188" s="64" t="str" cm="1">
        <f t="array" ref="F2188">IF(INDEX(Assessment!$L$1:$L$63184,ROWS(F$2:F2188)*24-14)=0,"",INDEX(Assessment!$L$1:$L$63184,ROWS(F$2:F2188)*24-14))</f>
        <v/>
      </c>
      <c r="G2188" s="63" t="str" cm="1">
        <f t="array" ref="G2188">IF(INDEX(Assessment!$L$1:$L$63184,ROWS(G$2:G2188)*24-13)=0,"",INDEX(Assessment!$L$1:$L$63184,ROWS(G$2:G2188)*24-13))</f>
        <v/>
      </c>
      <c r="H2188" s="5" t="str" cm="1">
        <f t="array" ref="H2188">_xlfn.CONCAT(
IF(INDEX(Assessment!$L$1:$L$63184,ROWS(H$2:H2188)*24-8)&lt;&gt;FALSE, _xlfn.CONCAT(INDEX(Assessment!$L$1:$L$63184,ROWS(H$2:H2188)*24-8)," (",TEXT(INDEX(Assessment!$M$1:$M$63184,ROWS(H$2:H2188)*24-8),"m/yy"),") ",INDEX(Assessment!$N$1:$N$63184,ROWS(H$2:H2188)*24-8)),""),
IF(INDEX(Assessment!$L$1:$L$63184,ROWS(H$2:H2188)*24-7)&lt;&gt;FALSE, _xlfn.CONCAT(CHAR(10),INDEX(Assessment!$L$1:$L$63184,ROWS(H$2:H2188)*24-7)," (",TEXT(INDEX(Assessment!$M$1:$M$63184,ROWS(H$2:H2188)*24-7),"m/yy"),") ",INDEX(Assessment!$N$1:$N$63184,ROWS(H$2:H2188)*24-7)),""),
IF(INDEX(Assessment!$L$1:$L$63184,ROWS(H$2:H2188)*24-6)&lt;&gt;FALSE, _xlfn.CONCAT(CHAR(10),INDEX(Assessment!$L$1:$L$63184,ROWS(H$2:H2188)*24-6)," (",TEXT(INDEX(Assessment!$M$1:$M$63184,ROWS(H$2:H2188)*24-6),"m/yy"),") ",INDEX(Assessment!$N$1:$N$63184,ROWS(H$2:H2188)*24-6)),""),
IF(INDEX(Assessment!$L$1:$L$63184,ROWS(H$2:H2188)*24-5)&lt;&gt;FALSE, _xlfn.CONCAT(CHAR(10),INDEX(Assessment!$L$1:$L$63184,ROWS(H$2:H2188)*24-5)," (",TEXT(INDEX(Assessment!$M$1:$M$63184,ROWS(H$2:H2188)*24-5),"m/yy"),") ",INDEX(Assessment!$N$1:$N$63184,ROWS(H$2:H2188)*24-5)),""),
IF(INDEX(Assessment!$L$1:$L$63184,ROWS(H$2:H2188)*24-4)&lt;&gt;FALSE, _xlfn.CONCAT(CHAR(10),INDEX(Assessment!$L$1:$L$63184,ROWS(H$2:H2188)*24-4)," (",TEXT(INDEX(Assessment!$M$1:$M$63184,ROWS(H$2:H2188)*24-4),"m/yy"),") ",INDEX(Assessment!$N$1:$N$63184,ROWS(H$2:H2188)*24-4)),""),
IF(INDEX(Assessment!$L$1:$L$63184,ROWS(H$2:H2188)*24-3)&lt;&gt;FALSE, _xlfn.CONCAT(CHAR(10),INDEX(Assessment!$L$1:$L$63184,ROWS(H$2:H2188)*24-3)," (",TEXT(INDEX(Assessment!$M$1:$M$63184,ROWS(H$2:H2188)*24-3),"m/yy"),") ",INDEX(Assessment!$N$1:$N$63184,ROWS(H$2:H2188)*24-3)),""),
IF(INDEX(Assessment!$L$1:$L$63184,ROWS(H$2:H2188)*24-2)&lt;&gt;FALSE, _xlfn.CONCAT(CHAR(10),INDEX(Assessment!$L$1:$L$63184,ROWS(H$2:H2188)*24-2)," (",TEXT(INDEX(Assessment!$M$1:$M$63184,ROWS(H$2:H2188)*24-2),"m/yy"),") ",INDEX(Assessment!$N$1:$N$63184,ROWS(H$2:H2188)*24-2)),""),
IF(INDEX(Assessment!$L$1:$L$63184,ROWS(H$2:H2188)*24-1)&lt;&gt;FALSE, _xlfn.CONCAT(CHAR(10),INDEX(Assessment!$L$1:$L$63184,ROWS(H$2:H2188)*24-1),") ",TEXT(INDEX(Assessment!$M$1:$M$63184,ROWS(H$2:H2188)*24-1),"m/yy"),") ",INDEX(Assessment!$N$1:$N$63184,ROWS(H$2:H2188)*24-1)),"")
)</f>
        <v/>
      </c>
      <c r="I2188" s="4" t="str" cm="1">
        <f t="array" ref="I2188">IF(INDEX(Assessment!$L$1:$L$63184,ROWS(I$2:I2188)*24-17)=0,"",INDEX(Assessment!$L$1:$L$63184,ROWS(I$2:I2188)*24-17))</f>
        <v/>
      </c>
    </row>
    <row r="2189" spans="1:9" s="4" customFormat="1" x14ac:dyDescent="0.25">
      <c r="A2189" s="4" t="str" cm="1">
        <f t="array" ref="A2189">IF(INDEX(Assessment!$C$1:$C$63184,ROWS(A$2:A2189)*24-22)=0,"",INDEX(Assessment!$C$1:$C$63184,ROWS(A$2:A2189)*24-22))</f>
        <v/>
      </c>
      <c r="B2189" s="4" t="str" cm="1">
        <f t="array" ref="B2189">IF(INDEX(Assessment!$C$1:$C$63184,ROWS(B$2:B2189)*24-21)=0,"",INDEX(Assessment!$C$1:$C$63184,ROWS(B$2:B2189)*24-21))</f>
        <v/>
      </c>
      <c r="C2189" s="4" t="str" cm="1">
        <f t="array" ref="C2189">IF(INDEX(Assessment!$C$1:$C$63184,ROWS(C$2:C2189)*24-20)="","",_xlfn.CONCAT(INDEX(Assessment!$C$1:$C$63184,ROWS(C$2:C2189)*24-20), " ==&gt; ", INDEX(Assessment!$C$1:$C$63184,ROWS(C$2:C2189)*24-19)))</f>
        <v/>
      </c>
      <c r="D2189" s="4" t="str" cm="1">
        <f t="array" ref="D2189">IF(INDEX(Assessment!$L$1:$L$63184,ROWS(D$2:D2189)*24-20)=0,"",INDEX(Assessment!$L$1:$L$63184,ROWS(D$2:D2189)*24-20))</f>
        <v/>
      </c>
      <c r="E2189" s="6" t="str" cm="1">
        <f t="array" ref="E2189">IF(INDEX(Assessment!$I$1:$I$63184,ROWS(E$2:E2189)*24-12)=0,"",INDEX(Assessment!$I$1:$I$63184,ROWS(E$2:E2189)*24-12))</f>
        <v/>
      </c>
      <c r="F2189" s="64" t="str" cm="1">
        <f t="array" ref="F2189">IF(INDEX(Assessment!$L$1:$L$63184,ROWS(F$2:F2189)*24-14)=0,"",INDEX(Assessment!$L$1:$L$63184,ROWS(F$2:F2189)*24-14))</f>
        <v/>
      </c>
      <c r="G2189" s="63" t="str" cm="1">
        <f t="array" ref="G2189">IF(INDEX(Assessment!$L$1:$L$63184,ROWS(G$2:G2189)*24-13)=0,"",INDEX(Assessment!$L$1:$L$63184,ROWS(G$2:G2189)*24-13))</f>
        <v/>
      </c>
      <c r="H2189" s="5" t="str" cm="1">
        <f t="array" ref="H2189">_xlfn.CONCAT(
IF(INDEX(Assessment!$L$1:$L$63184,ROWS(H$2:H2189)*24-8)&lt;&gt;FALSE, _xlfn.CONCAT(INDEX(Assessment!$L$1:$L$63184,ROWS(H$2:H2189)*24-8)," (",TEXT(INDEX(Assessment!$M$1:$M$63184,ROWS(H$2:H2189)*24-8),"m/yy"),") ",INDEX(Assessment!$N$1:$N$63184,ROWS(H$2:H2189)*24-8)),""),
IF(INDEX(Assessment!$L$1:$L$63184,ROWS(H$2:H2189)*24-7)&lt;&gt;FALSE, _xlfn.CONCAT(CHAR(10),INDEX(Assessment!$L$1:$L$63184,ROWS(H$2:H2189)*24-7)," (",TEXT(INDEX(Assessment!$M$1:$M$63184,ROWS(H$2:H2189)*24-7),"m/yy"),") ",INDEX(Assessment!$N$1:$N$63184,ROWS(H$2:H2189)*24-7)),""),
IF(INDEX(Assessment!$L$1:$L$63184,ROWS(H$2:H2189)*24-6)&lt;&gt;FALSE, _xlfn.CONCAT(CHAR(10),INDEX(Assessment!$L$1:$L$63184,ROWS(H$2:H2189)*24-6)," (",TEXT(INDEX(Assessment!$M$1:$M$63184,ROWS(H$2:H2189)*24-6),"m/yy"),") ",INDEX(Assessment!$N$1:$N$63184,ROWS(H$2:H2189)*24-6)),""),
IF(INDEX(Assessment!$L$1:$L$63184,ROWS(H$2:H2189)*24-5)&lt;&gt;FALSE, _xlfn.CONCAT(CHAR(10),INDEX(Assessment!$L$1:$L$63184,ROWS(H$2:H2189)*24-5)," (",TEXT(INDEX(Assessment!$M$1:$M$63184,ROWS(H$2:H2189)*24-5),"m/yy"),") ",INDEX(Assessment!$N$1:$N$63184,ROWS(H$2:H2189)*24-5)),""),
IF(INDEX(Assessment!$L$1:$L$63184,ROWS(H$2:H2189)*24-4)&lt;&gt;FALSE, _xlfn.CONCAT(CHAR(10),INDEX(Assessment!$L$1:$L$63184,ROWS(H$2:H2189)*24-4)," (",TEXT(INDEX(Assessment!$M$1:$M$63184,ROWS(H$2:H2189)*24-4),"m/yy"),") ",INDEX(Assessment!$N$1:$N$63184,ROWS(H$2:H2189)*24-4)),""),
IF(INDEX(Assessment!$L$1:$L$63184,ROWS(H$2:H2189)*24-3)&lt;&gt;FALSE, _xlfn.CONCAT(CHAR(10),INDEX(Assessment!$L$1:$L$63184,ROWS(H$2:H2189)*24-3)," (",TEXT(INDEX(Assessment!$M$1:$M$63184,ROWS(H$2:H2189)*24-3),"m/yy"),") ",INDEX(Assessment!$N$1:$N$63184,ROWS(H$2:H2189)*24-3)),""),
IF(INDEX(Assessment!$L$1:$L$63184,ROWS(H$2:H2189)*24-2)&lt;&gt;FALSE, _xlfn.CONCAT(CHAR(10),INDEX(Assessment!$L$1:$L$63184,ROWS(H$2:H2189)*24-2)," (",TEXT(INDEX(Assessment!$M$1:$M$63184,ROWS(H$2:H2189)*24-2),"m/yy"),") ",INDEX(Assessment!$N$1:$N$63184,ROWS(H$2:H2189)*24-2)),""),
IF(INDEX(Assessment!$L$1:$L$63184,ROWS(H$2:H2189)*24-1)&lt;&gt;FALSE, _xlfn.CONCAT(CHAR(10),INDEX(Assessment!$L$1:$L$63184,ROWS(H$2:H2189)*24-1),") ",TEXT(INDEX(Assessment!$M$1:$M$63184,ROWS(H$2:H2189)*24-1),"m/yy"),") ",INDEX(Assessment!$N$1:$N$63184,ROWS(H$2:H2189)*24-1)),"")
)</f>
        <v/>
      </c>
      <c r="I2189" s="4" t="str" cm="1">
        <f t="array" ref="I2189">IF(INDEX(Assessment!$L$1:$L$63184,ROWS(I$2:I2189)*24-17)=0,"",INDEX(Assessment!$L$1:$L$63184,ROWS(I$2:I2189)*24-17))</f>
        <v/>
      </c>
    </row>
    <row r="2190" spans="1:9" s="4" customFormat="1" x14ac:dyDescent="0.25">
      <c r="A2190" s="4" t="str" cm="1">
        <f t="array" ref="A2190">IF(INDEX(Assessment!$C$1:$C$63184,ROWS(A$2:A2190)*24-22)=0,"",INDEX(Assessment!$C$1:$C$63184,ROWS(A$2:A2190)*24-22))</f>
        <v/>
      </c>
      <c r="B2190" s="4" t="str" cm="1">
        <f t="array" ref="B2190">IF(INDEX(Assessment!$C$1:$C$63184,ROWS(B$2:B2190)*24-21)=0,"",INDEX(Assessment!$C$1:$C$63184,ROWS(B$2:B2190)*24-21))</f>
        <v/>
      </c>
      <c r="C2190" s="4" t="str" cm="1">
        <f t="array" ref="C2190">IF(INDEX(Assessment!$C$1:$C$63184,ROWS(C$2:C2190)*24-20)="","",_xlfn.CONCAT(INDEX(Assessment!$C$1:$C$63184,ROWS(C$2:C2190)*24-20), " ==&gt; ", INDEX(Assessment!$C$1:$C$63184,ROWS(C$2:C2190)*24-19)))</f>
        <v/>
      </c>
      <c r="D2190" s="4" t="str" cm="1">
        <f t="array" ref="D2190">IF(INDEX(Assessment!$L$1:$L$63184,ROWS(D$2:D2190)*24-20)=0,"",INDEX(Assessment!$L$1:$L$63184,ROWS(D$2:D2190)*24-20))</f>
        <v/>
      </c>
      <c r="E2190" s="6" t="str" cm="1">
        <f t="array" ref="E2190">IF(INDEX(Assessment!$I$1:$I$63184,ROWS(E$2:E2190)*24-12)=0,"",INDEX(Assessment!$I$1:$I$63184,ROWS(E$2:E2190)*24-12))</f>
        <v/>
      </c>
      <c r="F2190" s="64" t="str" cm="1">
        <f t="array" ref="F2190">IF(INDEX(Assessment!$L$1:$L$63184,ROWS(F$2:F2190)*24-14)=0,"",INDEX(Assessment!$L$1:$L$63184,ROWS(F$2:F2190)*24-14))</f>
        <v/>
      </c>
      <c r="G2190" s="63" t="str" cm="1">
        <f t="array" ref="G2190">IF(INDEX(Assessment!$L$1:$L$63184,ROWS(G$2:G2190)*24-13)=0,"",INDEX(Assessment!$L$1:$L$63184,ROWS(G$2:G2190)*24-13))</f>
        <v/>
      </c>
      <c r="H2190" s="5" t="str" cm="1">
        <f t="array" ref="H2190">_xlfn.CONCAT(
IF(INDEX(Assessment!$L$1:$L$63184,ROWS(H$2:H2190)*24-8)&lt;&gt;FALSE, _xlfn.CONCAT(INDEX(Assessment!$L$1:$L$63184,ROWS(H$2:H2190)*24-8)," (",TEXT(INDEX(Assessment!$M$1:$M$63184,ROWS(H$2:H2190)*24-8),"m/yy"),") ",INDEX(Assessment!$N$1:$N$63184,ROWS(H$2:H2190)*24-8)),""),
IF(INDEX(Assessment!$L$1:$L$63184,ROWS(H$2:H2190)*24-7)&lt;&gt;FALSE, _xlfn.CONCAT(CHAR(10),INDEX(Assessment!$L$1:$L$63184,ROWS(H$2:H2190)*24-7)," (",TEXT(INDEX(Assessment!$M$1:$M$63184,ROWS(H$2:H2190)*24-7),"m/yy"),") ",INDEX(Assessment!$N$1:$N$63184,ROWS(H$2:H2190)*24-7)),""),
IF(INDEX(Assessment!$L$1:$L$63184,ROWS(H$2:H2190)*24-6)&lt;&gt;FALSE, _xlfn.CONCAT(CHAR(10),INDEX(Assessment!$L$1:$L$63184,ROWS(H$2:H2190)*24-6)," (",TEXT(INDEX(Assessment!$M$1:$M$63184,ROWS(H$2:H2190)*24-6),"m/yy"),") ",INDEX(Assessment!$N$1:$N$63184,ROWS(H$2:H2190)*24-6)),""),
IF(INDEX(Assessment!$L$1:$L$63184,ROWS(H$2:H2190)*24-5)&lt;&gt;FALSE, _xlfn.CONCAT(CHAR(10),INDEX(Assessment!$L$1:$L$63184,ROWS(H$2:H2190)*24-5)," (",TEXT(INDEX(Assessment!$M$1:$M$63184,ROWS(H$2:H2190)*24-5),"m/yy"),") ",INDEX(Assessment!$N$1:$N$63184,ROWS(H$2:H2190)*24-5)),""),
IF(INDEX(Assessment!$L$1:$L$63184,ROWS(H$2:H2190)*24-4)&lt;&gt;FALSE, _xlfn.CONCAT(CHAR(10),INDEX(Assessment!$L$1:$L$63184,ROWS(H$2:H2190)*24-4)," (",TEXT(INDEX(Assessment!$M$1:$M$63184,ROWS(H$2:H2190)*24-4),"m/yy"),") ",INDEX(Assessment!$N$1:$N$63184,ROWS(H$2:H2190)*24-4)),""),
IF(INDEX(Assessment!$L$1:$L$63184,ROWS(H$2:H2190)*24-3)&lt;&gt;FALSE, _xlfn.CONCAT(CHAR(10),INDEX(Assessment!$L$1:$L$63184,ROWS(H$2:H2190)*24-3)," (",TEXT(INDEX(Assessment!$M$1:$M$63184,ROWS(H$2:H2190)*24-3),"m/yy"),") ",INDEX(Assessment!$N$1:$N$63184,ROWS(H$2:H2190)*24-3)),""),
IF(INDEX(Assessment!$L$1:$L$63184,ROWS(H$2:H2190)*24-2)&lt;&gt;FALSE, _xlfn.CONCAT(CHAR(10),INDEX(Assessment!$L$1:$L$63184,ROWS(H$2:H2190)*24-2)," (",TEXT(INDEX(Assessment!$M$1:$M$63184,ROWS(H$2:H2190)*24-2),"m/yy"),") ",INDEX(Assessment!$N$1:$N$63184,ROWS(H$2:H2190)*24-2)),""),
IF(INDEX(Assessment!$L$1:$L$63184,ROWS(H$2:H2190)*24-1)&lt;&gt;FALSE, _xlfn.CONCAT(CHAR(10),INDEX(Assessment!$L$1:$L$63184,ROWS(H$2:H2190)*24-1),") ",TEXT(INDEX(Assessment!$M$1:$M$63184,ROWS(H$2:H2190)*24-1),"m/yy"),") ",INDEX(Assessment!$N$1:$N$63184,ROWS(H$2:H2190)*24-1)),"")
)</f>
        <v/>
      </c>
      <c r="I2190" s="4" t="str" cm="1">
        <f t="array" ref="I2190">IF(INDEX(Assessment!$L$1:$L$63184,ROWS(I$2:I2190)*24-17)=0,"",INDEX(Assessment!$L$1:$L$63184,ROWS(I$2:I2190)*24-17))</f>
        <v/>
      </c>
    </row>
    <row r="2191" spans="1:9" s="4" customFormat="1" x14ac:dyDescent="0.25">
      <c r="A2191" s="4" t="str" cm="1">
        <f t="array" ref="A2191">IF(INDEX(Assessment!$C$1:$C$63184,ROWS(A$2:A2191)*24-22)=0,"",INDEX(Assessment!$C$1:$C$63184,ROWS(A$2:A2191)*24-22))</f>
        <v/>
      </c>
      <c r="B2191" s="4" t="str" cm="1">
        <f t="array" ref="B2191">IF(INDEX(Assessment!$C$1:$C$63184,ROWS(B$2:B2191)*24-21)=0,"",INDEX(Assessment!$C$1:$C$63184,ROWS(B$2:B2191)*24-21))</f>
        <v/>
      </c>
      <c r="C2191" s="4" t="str" cm="1">
        <f t="array" ref="C2191">IF(INDEX(Assessment!$C$1:$C$63184,ROWS(C$2:C2191)*24-20)="","",_xlfn.CONCAT(INDEX(Assessment!$C$1:$C$63184,ROWS(C$2:C2191)*24-20), " ==&gt; ", INDEX(Assessment!$C$1:$C$63184,ROWS(C$2:C2191)*24-19)))</f>
        <v/>
      </c>
      <c r="D2191" s="4" t="str" cm="1">
        <f t="array" ref="D2191">IF(INDEX(Assessment!$L$1:$L$63184,ROWS(D$2:D2191)*24-20)=0,"",INDEX(Assessment!$L$1:$L$63184,ROWS(D$2:D2191)*24-20))</f>
        <v/>
      </c>
      <c r="E2191" s="6" t="str" cm="1">
        <f t="array" ref="E2191">IF(INDEX(Assessment!$I$1:$I$63184,ROWS(E$2:E2191)*24-12)=0,"",INDEX(Assessment!$I$1:$I$63184,ROWS(E$2:E2191)*24-12))</f>
        <v/>
      </c>
      <c r="F2191" s="64" t="str" cm="1">
        <f t="array" ref="F2191">IF(INDEX(Assessment!$L$1:$L$63184,ROWS(F$2:F2191)*24-14)=0,"",INDEX(Assessment!$L$1:$L$63184,ROWS(F$2:F2191)*24-14))</f>
        <v/>
      </c>
      <c r="G2191" s="63" t="str" cm="1">
        <f t="array" ref="G2191">IF(INDEX(Assessment!$L$1:$L$63184,ROWS(G$2:G2191)*24-13)=0,"",INDEX(Assessment!$L$1:$L$63184,ROWS(G$2:G2191)*24-13))</f>
        <v/>
      </c>
      <c r="H2191" s="5" t="str" cm="1">
        <f t="array" ref="H2191">_xlfn.CONCAT(
IF(INDEX(Assessment!$L$1:$L$63184,ROWS(H$2:H2191)*24-8)&lt;&gt;FALSE, _xlfn.CONCAT(INDEX(Assessment!$L$1:$L$63184,ROWS(H$2:H2191)*24-8)," (",TEXT(INDEX(Assessment!$M$1:$M$63184,ROWS(H$2:H2191)*24-8),"m/yy"),") ",INDEX(Assessment!$N$1:$N$63184,ROWS(H$2:H2191)*24-8)),""),
IF(INDEX(Assessment!$L$1:$L$63184,ROWS(H$2:H2191)*24-7)&lt;&gt;FALSE, _xlfn.CONCAT(CHAR(10),INDEX(Assessment!$L$1:$L$63184,ROWS(H$2:H2191)*24-7)," (",TEXT(INDEX(Assessment!$M$1:$M$63184,ROWS(H$2:H2191)*24-7),"m/yy"),") ",INDEX(Assessment!$N$1:$N$63184,ROWS(H$2:H2191)*24-7)),""),
IF(INDEX(Assessment!$L$1:$L$63184,ROWS(H$2:H2191)*24-6)&lt;&gt;FALSE, _xlfn.CONCAT(CHAR(10),INDEX(Assessment!$L$1:$L$63184,ROWS(H$2:H2191)*24-6)," (",TEXT(INDEX(Assessment!$M$1:$M$63184,ROWS(H$2:H2191)*24-6),"m/yy"),") ",INDEX(Assessment!$N$1:$N$63184,ROWS(H$2:H2191)*24-6)),""),
IF(INDEX(Assessment!$L$1:$L$63184,ROWS(H$2:H2191)*24-5)&lt;&gt;FALSE, _xlfn.CONCAT(CHAR(10),INDEX(Assessment!$L$1:$L$63184,ROWS(H$2:H2191)*24-5)," (",TEXT(INDEX(Assessment!$M$1:$M$63184,ROWS(H$2:H2191)*24-5),"m/yy"),") ",INDEX(Assessment!$N$1:$N$63184,ROWS(H$2:H2191)*24-5)),""),
IF(INDEX(Assessment!$L$1:$L$63184,ROWS(H$2:H2191)*24-4)&lt;&gt;FALSE, _xlfn.CONCAT(CHAR(10),INDEX(Assessment!$L$1:$L$63184,ROWS(H$2:H2191)*24-4)," (",TEXT(INDEX(Assessment!$M$1:$M$63184,ROWS(H$2:H2191)*24-4),"m/yy"),") ",INDEX(Assessment!$N$1:$N$63184,ROWS(H$2:H2191)*24-4)),""),
IF(INDEX(Assessment!$L$1:$L$63184,ROWS(H$2:H2191)*24-3)&lt;&gt;FALSE, _xlfn.CONCAT(CHAR(10),INDEX(Assessment!$L$1:$L$63184,ROWS(H$2:H2191)*24-3)," (",TEXT(INDEX(Assessment!$M$1:$M$63184,ROWS(H$2:H2191)*24-3),"m/yy"),") ",INDEX(Assessment!$N$1:$N$63184,ROWS(H$2:H2191)*24-3)),""),
IF(INDEX(Assessment!$L$1:$L$63184,ROWS(H$2:H2191)*24-2)&lt;&gt;FALSE, _xlfn.CONCAT(CHAR(10),INDEX(Assessment!$L$1:$L$63184,ROWS(H$2:H2191)*24-2)," (",TEXT(INDEX(Assessment!$M$1:$M$63184,ROWS(H$2:H2191)*24-2),"m/yy"),") ",INDEX(Assessment!$N$1:$N$63184,ROWS(H$2:H2191)*24-2)),""),
IF(INDEX(Assessment!$L$1:$L$63184,ROWS(H$2:H2191)*24-1)&lt;&gt;FALSE, _xlfn.CONCAT(CHAR(10),INDEX(Assessment!$L$1:$L$63184,ROWS(H$2:H2191)*24-1),") ",TEXT(INDEX(Assessment!$M$1:$M$63184,ROWS(H$2:H2191)*24-1),"m/yy"),") ",INDEX(Assessment!$N$1:$N$63184,ROWS(H$2:H2191)*24-1)),"")
)</f>
        <v/>
      </c>
      <c r="I2191" s="4" t="str" cm="1">
        <f t="array" ref="I2191">IF(INDEX(Assessment!$L$1:$L$63184,ROWS(I$2:I2191)*24-17)=0,"",INDEX(Assessment!$L$1:$L$63184,ROWS(I$2:I2191)*24-17))</f>
        <v/>
      </c>
    </row>
    <row r="2192" spans="1:9" s="4" customFormat="1" x14ac:dyDescent="0.25">
      <c r="A2192" s="4" t="str" cm="1">
        <f t="array" ref="A2192">IF(INDEX(Assessment!$C$1:$C$63184,ROWS(A$2:A2192)*24-22)=0,"",INDEX(Assessment!$C$1:$C$63184,ROWS(A$2:A2192)*24-22))</f>
        <v/>
      </c>
      <c r="B2192" s="4" t="str" cm="1">
        <f t="array" ref="B2192">IF(INDEX(Assessment!$C$1:$C$63184,ROWS(B$2:B2192)*24-21)=0,"",INDEX(Assessment!$C$1:$C$63184,ROWS(B$2:B2192)*24-21))</f>
        <v/>
      </c>
      <c r="C2192" s="4" t="str" cm="1">
        <f t="array" ref="C2192">IF(INDEX(Assessment!$C$1:$C$63184,ROWS(C$2:C2192)*24-20)="","",_xlfn.CONCAT(INDEX(Assessment!$C$1:$C$63184,ROWS(C$2:C2192)*24-20), " ==&gt; ", INDEX(Assessment!$C$1:$C$63184,ROWS(C$2:C2192)*24-19)))</f>
        <v/>
      </c>
      <c r="D2192" s="4" t="str" cm="1">
        <f t="array" ref="D2192">IF(INDEX(Assessment!$L$1:$L$63184,ROWS(D$2:D2192)*24-20)=0,"",INDEX(Assessment!$L$1:$L$63184,ROWS(D$2:D2192)*24-20))</f>
        <v/>
      </c>
      <c r="E2192" s="6" t="str" cm="1">
        <f t="array" ref="E2192">IF(INDEX(Assessment!$I$1:$I$63184,ROWS(E$2:E2192)*24-12)=0,"",INDEX(Assessment!$I$1:$I$63184,ROWS(E$2:E2192)*24-12))</f>
        <v/>
      </c>
      <c r="F2192" s="64" t="str" cm="1">
        <f t="array" ref="F2192">IF(INDEX(Assessment!$L$1:$L$63184,ROWS(F$2:F2192)*24-14)=0,"",INDEX(Assessment!$L$1:$L$63184,ROWS(F$2:F2192)*24-14))</f>
        <v/>
      </c>
      <c r="G2192" s="63" t="str" cm="1">
        <f t="array" ref="G2192">IF(INDEX(Assessment!$L$1:$L$63184,ROWS(G$2:G2192)*24-13)=0,"",INDEX(Assessment!$L$1:$L$63184,ROWS(G$2:G2192)*24-13))</f>
        <v/>
      </c>
      <c r="H2192" s="5" t="str" cm="1">
        <f t="array" ref="H2192">_xlfn.CONCAT(
IF(INDEX(Assessment!$L$1:$L$63184,ROWS(H$2:H2192)*24-8)&lt;&gt;FALSE, _xlfn.CONCAT(INDEX(Assessment!$L$1:$L$63184,ROWS(H$2:H2192)*24-8)," (",TEXT(INDEX(Assessment!$M$1:$M$63184,ROWS(H$2:H2192)*24-8),"m/yy"),") ",INDEX(Assessment!$N$1:$N$63184,ROWS(H$2:H2192)*24-8)),""),
IF(INDEX(Assessment!$L$1:$L$63184,ROWS(H$2:H2192)*24-7)&lt;&gt;FALSE, _xlfn.CONCAT(CHAR(10),INDEX(Assessment!$L$1:$L$63184,ROWS(H$2:H2192)*24-7)," (",TEXT(INDEX(Assessment!$M$1:$M$63184,ROWS(H$2:H2192)*24-7),"m/yy"),") ",INDEX(Assessment!$N$1:$N$63184,ROWS(H$2:H2192)*24-7)),""),
IF(INDEX(Assessment!$L$1:$L$63184,ROWS(H$2:H2192)*24-6)&lt;&gt;FALSE, _xlfn.CONCAT(CHAR(10),INDEX(Assessment!$L$1:$L$63184,ROWS(H$2:H2192)*24-6)," (",TEXT(INDEX(Assessment!$M$1:$M$63184,ROWS(H$2:H2192)*24-6),"m/yy"),") ",INDEX(Assessment!$N$1:$N$63184,ROWS(H$2:H2192)*24-6)),""),
IF(INDEX(Assessment!$L$1:$L$63184,ROWS(H$2:H2192)*24-5)&lt;&gt;FALSE, _xlfn.CONCAT(CHAR(10),INDEX(Assessment!$L$1:$L$63184,ROWS(H$2:H2192)*24-5)," (",TEXT(INDEX(Assessment!$M$1:$M$63184,ROWS(H$2:H2192)*24-5),"m/yy"),") ",INDEX(Assessment!$N$1:$N$63184,ROWS(H$2:H2192)*24-5)),""),
IF(INDEX(Assessment!$L$1:$L$63184,ROWS(H$2:H2192)*24-4)&lt;&gt;FALSE, _xlfn.CONCAT(CHAR(10),INDEX(Assessment!$L$1:$L$63184,ROWS(H$2:H2192)*24-4)," (",TEXT(INDEX(Assessment!$M$1:$M$63184,ROWS(H$2:H2192)*24-4),"m/yy"),") ",INDEX(Assessment!$N$1:$N$63184,ROWS(H$2:H2192)*24-4)),""),
IF(INDEX(Assessment!$L$1:$L$63184,ROWS(H$2:H2192)*24-3)&lt;&gt;FALSE, _xlfn.CONCAT(CHAR(10),INDEX(Assessment!$L$1:$L$63184,ROWS(H$2:H2192)*24-3)," (",TEXT(INDEX(Assessment!$M$1:$M$63184,ROWS(H$2:H2192)*24-3),"m/yy"),") ",INDEX(Assessment!$N$1:$N$63184,ROWS(H$2:H2192)*24-3)),""),
IF(INDEX(Assessment!$L$1:$L$63184,ROWS(H$2:H2192)*24-2)&lt;&gt;FALSE, _xlfn.CONCAT(CHAR(10),INDEX(Assessment!$L$1:$L$63184,ROWS(H$2:H2192)*24-2)," (",TEXT(INDEX(Assessment!$M$1:$M$63184,ROWS(H$2:H2192)*24-2),"m/yy"),") ",INDEX(Assessment!$N$1:$N$63184,ROWS(H$2:H2192)*24-2)),""),
IF(INDEX(Assessment!$L$1:$L$63184,ROWS(H$2:H2192)*24-1)&lt;&gt;FALSE, _xlfn.CONCAT(CHAR(10),INDEX(Assessment!$L$1:$L$63184,ROWS(H$2:H2192)*24-1),") ",TEXT(INDEX(Assessment!$M$1:$M$63184,ROWS(H$2:H2192)*24-1),"m/yy"),") ",INDEX(Assessment!$N$1:$N$63184,ROWS(H$2:H2192)*24-1)),"")
)</f>
        <v/>
      </c>
      <c r="I2192" s="4" t="str" cm="1">
        <f t="array" ref="I2192">IF(INDEX(Assessment!$L$1:$L$63184,ROWS(I$2:I2192)*24-17)=0,"",INDEX(Assessment!$L$1:$L$63184,ROWS(I$2:I2192)*24-17))</f>
        <v/>
      </c>
    </row>
    <row r="2193" spans="1:9" s="4" customFormat="1" x14ac:dyDescent="0.25">
      <c r="A2193" s="4" t="str" cm="1">
        <f t="array" ref="A2193">IF(INDEX(Assessment!$C$1:$C$63184,ROWS(A$2:A2193)*24-22)=0,"",INDEX(Assessment!$C$1:$C$63184,ROWS(A$2:A2193)*24-22))</f>
        <v/>
      </c>
      <c r="B2193" s="4" t="str" cm="1">
        <f t="array" ref="B2193">IF(INDEX(Assessment!$C$1:$C$63184,ROWS(B$2:B2193)*24-21)=0,"",INDEX(Assessment!$C$1:$C$63184,ROWS(B$2:B2193)*24-21))</f>
        <v/>
      </c>
      <c r="C2193" s="4" t="str" cm="1">
        <f t="array" ref="C2193">IF(INDEX(Assessment!$C$1:$C$63184,ROWS(C$2:C2193)*24-20)="","",_xlfn.CONCAT(INDEX(Assessment!$C$1:$C$63184,ROWS(C$2:C2193)*24-20), " ==&gt; ", INDEX(Assessment!$C$1:$C$63184,ROWS(C$2:C2193)*24-19)))</f>
        <v/>
      </c>
      <c r="D2193" s="4" t="str" cm="1">
        <f t="array" ref="D2193">IF(INDEX(Assessment!$L$1:$L$63184,ROWS(D$2:D2193)*24-20)=0,"",INDEX(Assessment!$L$1:$L$63184,ROWS(D$2:D2193)*24-20))</f>
        <v/>
      </c>
      <c r="E2193" s="6" t="str" cm="1">
        <f t="array" ref="E2193">IF(INDEX(Assessment!$I$1:$I$63184,ROWS(E$2:E2193)*24-12)=0,"",INDEX(Assessment!$I$1:$I$63184,ROWS(E$2:E2193)*24-12))</f>
        <v/>
      </c>
      <c r="F2193" s="64" t="str" cm="1">
        <f t="array" ref="F2193">IF(INDEX(Assessment!$L$1:$L$63184,ROWS(F$2:F2193)*24-14)=0,"",INDEX(Assessment!$L$1:$L$63184,ROWS(F$2:F2193)*24-14))</f>
        <v/>
      </c>
      <c r="G2193" s="63" t="str" cm="1">
        <f t="array" ref="G2193">IF(INDEX(Assessment!$L$1:$L$63184,ROWS(G$2:G2193)*24-13)=0,"",INDEX(Assessment!$L$1:$L$63184,ROWS(G$2:G2193)*24-13))</f>
        <v/>
      </c>
      <c r="H2193" s="5" t="str" cm="1">
        <f t="array" ref="H2193">_xlfn.CONCAT(
IF(INDEX(Assessment!$L$1:$L$63184,ROWS(H$2:H2193)*24-8)&lt;&gt;FALSE, _xlfn.CONCAT(INDEX(Assessment!$L$1:$L$63184,ROWS(H$2:H2193)*24-8)," (",TEXT(INDEX(Assessment!$M$1:$M$63184,ROWS(H$2:H2193)*24-8),"m/yy"),") ",INDEX(Assessment!$N$1:$N$63184,ROWS(H$2:H2193)*24-8)),""),
IF(INDEX(Assessment!$L$1:$L$63184,ROWS(H$2:H2193)*24-7)&lt;&gt;FALSE, _xlfn.CONCAT(CHAR(10),INDEX(Assessment!$L$1:$L$63184,ROWS(H$2:H2193)*24-7)," (",TEXT(INDEX(Assessment!$M$1:$M$63184,ROWS(H$2:H2193)*24-7),"m/yy"),") ",INDEX(Assessment!$N$1:$N$63184,ROWS(H$2:H2193)*24-7)),""),
IF(INDEX(Assessment!$L$1:$L$63184,ROWS(H$2:H2193)*24-6)&lt;&gt;FALSE, _xlfn.CONCAT(CHAR(10),INDEX(Assessment!$L$1:$L$63184,ROWS(H$2:H2193)*24-6)," (",TEXT(INDEX(Assessment!$M$1:$M$63184,ROWS(H$2:H2193)*24-6),"m/yy"),") ",INDEX(Assessment!$N$1:$N$63184,ROWS(H$2:H2193)*24-6)),""),
IF(INDEX(Assessment!$L$1:$L$63184,ROWS(H$2:H2193)*24-5)&lt;&gt;FALSE, _xlfn.CONCAT(CHAR(10),INDEX(Assessment!$L$1:$L$63184,ROWS(H$2:H2193)*24-5)," (",TEXT(INDEX(Assessment!$M$1:$M$63184,ROWS(H$2:H2193)*24-5),"m/yy"),") ",INDEX(Assessment!$N$1:$N$63184,ROWS(H$2:H2193)*24-5)),""),
IF(INDEX(Assessment!$L$1:$L$63184,ROWS(H$2:H2193)*24-4)&lt;&gt;FALSE, _xlfn.CONCAT(CHAR(10),INDEX(Assessment!$L$1:$L$63184,ROWS(H$2:H2193)*24-4)," (",TEXT(INDEX(Assessment!$M$1:$M$63184,ROWS(H$2:H2193)*24-4),"m/yy"),") ",INDEX(Assessment!$N$1:$N$63184,ROWS(H$2:H2193)*24-4)),""),
IF(INDEX(Assessment!$L$1:$L$63184,ROWS(H$2:H2193)*24-3)&lt;&gt;FALSE, _xlfn.CONCAT(CHAR(10),INDEX(Assessment!$L$1:$L$63184,ROWS(H$2:H2193)*24-3)," (",TEXT(INDEX(Assessment!$M$1:$M$63184,ROWS(H$2:H2193)*24-3),"m/yy"),") ",INDEX(Assessment!$N$1:$N$63184,ROWS(H$2:H2193)*24-3)),""),
IF(INDEX(Assessment!$L$1:$L$63184,ROWS(H$2:H2193)*24-2)&lt;&gt;FALSE, _xlfn.CONCAT(CHAR(10),INDEX(Assessment!$L$1:$L$63184,ROWS(H$2:H2193)*24-2)," (",TEXT(INDEX(Assessment!$M$1:$M$63184,ROWS(H$2:H2193)*24-2),"m/yy"),") ",INDEX(Assessment!$N$1:$N$63184,ROWS(H$2:H2193)*24-2)),""),
IF(INDEX(Assessment!$L$1:$L$63184,ROWS(H$2:H2193)*24-1)&lt;&gt;FALSE, _xlfn.CONCAT(CHAR(10),INDEX(Assessment!$L$1:$L$63184,ROWS(H$2:H2193)*24-1),") ",TEXT(INDEX(Assessment!$M$1:$M$63184,ROWS(H$2:H2193)*24-1),"m/yy"),") ",INDEX(Assessment!$N$1:$N$63184,ROWS(H$2:H2193)*24-1)),"")
)</f>
        <v/>
      </c>
      <c r="I2193" s="4" t="str" cm="1">
        <f t="array" ref="I2193">IF(INDEX(Assessment!$L$1:$L$63184,ROWS(I$2:I2193)*24-17)=0,"",INDEX(Assessment!$L$1:$L$63184,ROWS(I$2:I2193)*24-17))</f>
        <v/>
      </c>
    </row>
    <row r="2194" spans="1:9" s="4" customFormat="1" x14ac:dyDescent="0.25">
      <c r="A2194" s="4" t="str" cm="1">
        <f t="array" ref="A2194">IF(INDEX(Assessment!$C$1:$C$63184,ROWS(A$2:A2194)*24-22)=0,"",INDEX(Assessment!$C$1:$C$63184,ROWS(A$2:A2194)*24-22))</f>
        <v/>
      </c>
      <c r="B2194" s="4" t="str" cm="1">
        <f t="array" ref="B2194">IF(INDEX(Assessment!$C$1:$C$63184,ROWS(B$2:B2194)*24-21)=0,"",INDEX(Assessment!$C$1:$C$63184,ROWS(B$2:B2194)*24-21))</f>
        <v/>
      </c>
      <c r="C2194" s="4" t="str" cm="1">
        <f t="array" ref="C2194">IF(INDEX(Assessment!$C$1:$C$63184,ROWS(C$2:C2194)*24-20)="","",_xlfn.CONCAT(INDEX(Assessment!$C$1:$C$63184,ROWS(C$2:C2194)*24-20), " ==&gt; ", INDEX(Assessment!$C$1:$C$63184,ROWS(C$2:C2194)*24-19)))</f>
        <v/>
      </c>
      <c r="D2194" s="4" t="str" cm="1">
        <f t="array" ref="D2194">IF(INDEX(Assessment!$L$1:$L$63184,ROWS(D$2:D2194)*24-20)=0,"",INDEX(Assessment!$L$1:$L$63184,ROWS(D$2:D2194)*24-20))</f>
        <v/>
      </c>
      <c r="E2194" s="6" t="str" cm="1">
        <f t="array" ref="E2194">IF(INDEX(Assessment!$I$1:$I$63184,ROWS(E$2:E2194)*24-12)=0,"",INDEX(Assessment!$I$1:$I$63184,ROWS(E$2:E2194)*24-12))</f>
        <v/>
      </c>
      <c r="F2194" s="64" t="str" cm="1">
        <f t="array" ref="F2194">IF(INDEX(Assessment!$L$1:$L$63184,ROWS(F$2:F2194)*24-14)=0,"",INDEX(Assessment!$L$1:$L$63184,ROWS(F$2:F2194)*24-14))</f>
        <v/>
      </c>
      <c r="G2194" s="63" t="str" cm="1">
        <f t="array" ref="G2194">IF(INDEX(Assessment!$L$1:$L$63184,ROWS(G$2:G2194)*24-13)=0,"",INDEX(Assessment!$L$1:$L$63184,ROWS(G$2:G2194)*24-13))</f>
        <v/>
      </c>
      <c r="H2194" s="5" t="str" cm="1">
        <f t="array" ref="H2194">_xlfn.CONCAT(
IF(INDEX(Assessment!$L$1:$L$63184,ROWS(H$2:H2194)*24-8)&lt;&gt;FALSE, _xlfn.CONCAT(INDEX(Assessment!$L$1:$L$63184,ROWS(H$2:H2194)*24-8)," (",TEXT(INDEX(Assessment!$M$1:$M$63184,ROWS(H$2:H2194)*24-8),"m/yy"),") ",INDEX(Assessment!$N$1:$N$63184,ROWS(H$2:H2194)*24-8)),""),
IF(INDEX(Assessment!$L$1:$L$63184,ROWS(H$2:H2194)*24-7)&lt;&gt;FALSE, _xlfn.CONCAT(CHAR(10),INDEX(Assessment!$L$1:$L$63184,ROWS(H$2:H2194)*24-7)," (",TEXT(INDEX(Assessment!$M$1:$M$63184,ROWS(H$2:H2194)*24-7),"m/yy"),") ",INDEX(Assessment!$N$1:$N$63184,ROWS(H$2:H2194)*24-7)),""),
IF(INDEX(Assessment!$L$1:$L$63184,ROWS(H$2:H2194)*24-6)&lt;&gt;FALSE, _xlfn.CONCAT(CHAR(10),INDEX(Assessment!$L$1:$L$63184,ROWS(H$2:H2194)*24-6)," (",TEXT(INDEX(Assessment!$M$1:$M$63184,ROWS(H$2:H2194)*24-6),"m/yy"),") ",INDEX(Assessment!$N$1:$N$63184,ROWS(H$2:H2194)*24-6)),""),
IF(INDEX(Assessment!$L$1:$L$63184,ROWS(H$2:H2194)*24-5)&lt;&gt;FALSE, _xlfn.CONCAT(CHAR(10),INDEX(Assessment!$L$1:$L$63184,ROWS(H$2:H2194)*24-5)," (",TEXT(INDEX(Assessment!$M$1:$M$63184,ROWS(H$2:H2194)*24-5),"m/yy"),") ",INDEX(Assessment!$N$1:$N$63184,ROWS(H$2:H2194)*24-5)),""),
IF(INDEX(Assessment!$L$1:$L$63184,ROWS(H$2:H2194)*24-4)&lt;&gt;FALSE, _xlfn.CONCAT(CHAR(10),INDEX(Assessment!$L$1:$L$63184,ROWS(H$2:H2194)*24-4)," (",TEXT(INDEX(Assessment!$M$1:$M$63184,ROWS(H$2:H2194)*24-4),"m/yy"),") ",INDEX(Assessment!$N$1:$N$63184,ROWS(H$2:H2194)*24-4)),""),
IF(INDEX(Assessment!$L$1:$L$63184,ROWS(H$2:H2194)*24-3)&lt;&gt;FALSE, _xlfn.CONCAT(CHAR(10),INDEX(Assessment!$L$1:$L$63184,ROWS(H$2:H2194)*24-3)," (",TEXT(INDEX(Assessment!$M$1:$M$63184,ROWS(H$2:H2194)*24-3),"m/yy"),") ",INDEX(Assessment!$N$1:$N$63184,ROWS(H$2:H2194)*24-3)),""),
IF(INDEX(Assessment!$L$1:$L$63184,ROWS(H$2:H2194)*24-2)&lt;&gt;FALSE, _xlfn.CONCAT(CHAR(10),INDEX(Assessment!$L$1:$L$63184,ROWS(H$2:H2194)*24-2)," (",TEXT(INDEX(Assessment!$M$1:$M$63184,ROWS(H$2:H2194)*24-2),"m/yy"),") ",INDEX(Assessment!$N$1:$N$63184,ROWS(H$2:H2194)*24-2)),""),
IF(INDEX(Assessment!$L$1:$L$63184,ROWS(H$2:H2194)*24-1)&lt;&gt;FALSE, _xlfn.CONCAT(CHAR(10),INDEX(Assessment!$L$1:$L$63184,ROWS(H$2:H2194)*24-1),") ",TEXT(INDEX(Assessment!$M$1:$M$63184,ROWS(H$2:H2194)*24-1),"m/yy"),") ",INDEX(Assessment!$N$1:$N$63184,ROWS(H$2:H2194)*24-1)),"")
)</f>
        <v/>
      </c>
      <c r="I2194" s="4" t="str" cm="1">
        <f t="array" ref="I2194">IF(INDEX(Assessment!$L$1:$L$63184,ROWS(I$2:I2194)*24-17)=0,"",INDEX(Assessment!$L$1:$L$63184,ROWS(I$2:I2194)*24-17))</f>
        <v/>
      </c>
    </row>
    <row r="2195" spans="1:9" s="4" customFormat="1" x14ac:dyDescent="0.25">
      <c r="A2195" s="4" t="str" cm="1">
        <f t="array" ref="A2195">IF(INDEX(Assessment!$C$1:$C$63184,ROWS(A$2:A2195)*24-22)=0,"",INDEX(Assessment!$C$1:$C$63184,ROWS(A$2:A2195)*24-22))</f>
        <v/>
      </c>
      <c r="B2195" s="4" t="str" cm="1">
        <f t="array" ref="B2195">IF(INDEX(Assessment!$C$1:$C$63184,ROWS(B$2:B2195)*24-21)=0,"",INDEX(Assessment!$C$1:$C$63184,ROWS(B$2:B2195)*24-21))</f>
        <v/>
      </c>
      <c r="C2195" s="4" t="str" cm="1">
        <f t="array" ref="C2195">IF(INDEX(Assessment!$C$1:$C$63184,ROWS(C$2:C2195)*24-20)="","",_xlfn.CONCAT(INDEX(Assessment!$C$1:$C$63184,ROWS(C$2:C2195)*24-20), " ==&gt; ", INDEX(Assessment!$C$1:$C$63184,ROWS(C$2:C2195)*24-19)))</f>
        <v/>
      </c>
      <c r="D2195" s="4" t="str" cm="1">
        <f t="array" ref="D2195">IF(INDEX(Assessment!$L$1:$L$63184,ROWS(D$2:D2195)*24-20)=0,"",INDEX(Assessment!$L$1:$L$63184,ROWS(D$2:D2195)*24-20))</f>
        <v/>
      </c>
      <c r="E2195" s="6" t="str" cm="1">
        <f t="array" ref="E2195">IF(INDEX(Assessment!$I$1:$I$63184,ROWS(E$2:E2195)*24-12)=0,"",INDEX(Assessment!$I$1:$I$63184,ROWS(E$2:E2195)*24-12))</f>
        <v/>
      </c>
      <c r="F2195" s="64" t="str" cm="1">
        <f t="array" ref="F2195">IF(INDEX(Assessment!$L$1:$L$63184,ROWS(F$2:F2195)*24-14)=0,"",INDEX(Assessment!$L$1:$L$63184,ROWS(F$2:F2195)*24-14))</f>
        <v/>
      </c>
      <c r="G2195" s="63" t="str" cm="1">
        <f t="array" ref="G2195">IF(INDEX(Assessment!$L$1:$L$63184,ROWS(G$2:G2195)*24-13)=0,"",INDEX(Assessment!$L$1:$L$63184,ROWS(G$2:G2195)*24-13))</f>
        <v/>
      </c>
      <c r="H2195" s="5" t="str" cm="1">
        <f t="array" ref="H2195">_xlfn.CONCAT(
IF(INDEX(Assessment!$L$1:$L$63184,ROWS(H$2:H2195)*24-8)&lt;&gt;FALSE, _xlfn.CONCAT(INDEX(Assessment!$L$1:$L$63184,ROWS(H$2:H2195)*24-8)," (",TEXT(INDEX(Assessment!$M$1:$M$63184,ROWS(H$2:H2195)*24-8),"m/yy"),") ",INDEX(Assessment!$N$1:$N$63184,ROWS(H$2:H2195)*24-8)),""),
IF(INDEX(Assessment!$L$1:$L$63184,ROWS(H$2:H2195)*24-7)&lt;&gt;FALSE, _xlfn.CONCAT(CHAR(10),INDEX(Assessment!$L$1:$L$63184,ROWS(H$2:H2195)*24-7)," (",TEXT(INDEX(Assessment!$M$1:$M$63184,ROWS(H$2:H2195)*24-7),"m/yy"),") ",INDEX(Assessment!$N$1:$N$63184,ROWS(H$2:H2195)*24-7)),""),
IF(INDEX(Assessment!$L$1:$L$63184,ROWS(H$2:H2195)*24-6)&lt;&gt;FALSE, _xlfn.CONCAT(CHAR(10),INDEX(Assessment!$L$1:$L$63184,ROWS(H$2:H2195)*24-6)," (",TEXT(INDEX(Assessment!$M$1:$M$63184,ROWS(H$2:H2195)*24-6),"m/yy"),") ",INDEX(Assessment!$N$1:$N$63184,ROWS(H$2:H2195)*24-6)),""),
IF(INDEX(Assessment!$L$1:$L$63184,ROWS(H$2:H2195)*24-5)&lt;&gt;FALSE, _xlfn.CONCAT(CHAR(10),INDEX(Assessment!$L$1:$L$63184,ROWS(H$2:H2195)*24-5)," (",TEXT(INDEX(Assessment!$M$1:$M$63184,ROWS(H$2:H2195)*24-5),"m/yy"),") ",INDEX(Assessment!$N$1:$N$63184,ROWS(H$2:H2195)*24-5)),""),
IF(INDEX(Assessment!$L$1:$L$63184,ROWS(H$2:H2195)*24-4)&lt;&gt;FALSE, _xlfn.CONCAT(CHAR(10),INDEX(Assessment!$L$1:$L$63184,ROWS(H$2:H2195)*24-4)," (",TEXT(INDEX(Assessment!$M$1:$M$63184,ROWS(H$2:H2195)*24-4),"m/yy"),") ",INDEX(Assessment!$N$1:$N$63184,ROWS(H$2:H2195)*24-4)),""),
IF(INDEX(Assessment!$L$1:$L$63184,ROWS(H$2:H2195)*24-3)&lt;&gt;FALSE, _xlfn.CONCAT(CHAR(10),INDEX(Assessment!$L$1:$L$63184,ROWS(H$2:H2195)*24-3)," (",TEXT(INDEX(Assessment!$M$1:$M$63184,ROWS(H$2:H2195)*24-3),"m/yy"),") ",INDEX(Assessment!$N$1:$N$63184,ROWS(H$2:H2195)*24-3)),""),
IF(INDEX(Assessment!$L$1:$L$63184,ROWS(H$2:H2195)*24-2)&lt;&gt;FALSE, _xlfn.CONCAT(CHAR(10),INDEX(Assessment!$L$1:$L$63184,ROWS(H$2:H2195)*24-2)," (",TEXT(INDEX(Assessment!$M$1:$M$63184,ROWS(H$2:H2195)*24-2),"m/yy"),") ",INDEX(Assessment!$N$1:$N$63184,ROWS(H$2:H2195)*24-2)),""),
IF(INDEX(Assessment!$L$1:$L$63184,ROWS(H$2:H2195)*24-1)&lt;&gt;FALSE, _xlfn.CONCAT(CHAR(10),INDEX(Assessment!$L$1:$L$63184,ROWS(H$2:H2195)*24-1),") ",TEXT(INDEX(Assessment!$M$1:$M$63184,ROWS(H$2:H2195)*24-1),"m/yy"),") ",INDEX(Assessment!$N$1:$N$63184,ROWS(H$2:H2195)*24-1)),"")
)</f>
        <v/>
      </c>
      <c r="I2195" s="4" t="str" cm="1">
        <f t="array" ref="I2195">IF(INDEX(Assessment!$L$1:$L$63184,ROWS(I$2:I2195)*24-17)=0,"",INDEX(Assessment!$L$1:$L$63184,ROWS(I$2:I2195)*24-17))</f>
        <v/>
      </c>
    </row>
    <row r="2196" spans="1:9" s="4" customFormat="1" x14ac:dyDescent="0.25">
      <c r="A2196" s="4" t="str" cm="1">
        <f t="array" ref="A2196">IF(INDEX(Assessment!$C$1:$C$63184,ROWS(A$2:A2196)*24-22)=0,"",INDEX(Assessment!$C$1:$C$63184,ROWS(A$2:A2196)*24-22))</f>
        <v/>
      </c>
      <c r="B2196" s="4" t="str" cm="1">
        <f t="array" ref="B2196">IF(INDEX(Assessment!$C$1:$C$63184,ROWS(B$2:B2196)*24-21)=0,"",INDEX(Assessment!$C$1:$C$63184,ROWS(B$2:B2196)*24-21))</f>
        <v/>
      </c>
      <c r="C2196" s="4" t="str" cm="1">
        <f t="array" ref="C2196">IF(INDEX(Assessment!$C$1:$C$63184,ROWS(C$2:C2196)*24-20)="","",_xlfn.CONCAT(INDEX(Assessment!$C$1:$C$63184,ROWS(C$2:C2196)*24-20), " ==&gt; ", INDEX(Assessment!$C$1:$C$63184,ROWS(C$2:C2196)*24-19)))</f>
        <v/>
      </c>
      <c r="D2196" s="4" t="str" cm="1">
        <f t="array" ref="D2196">IF(INDEX(Assessment!$L$1:$L$63184,ROWS(D$2:D2196)*24-20)=0,"",INDEX(Assessment!$L$1:$L$63184,ROWS(D$2:D2196)*24-20))</f>
        <v/>
      </c>
      <c r="E2196" s="6" t="str" cm="1">
        <f t="array" ref="E2196">IF(INDEX(Assessment!$I$1:$I$63184,ROWS(E$2:E2196)*24-12)=0,"",INDEX(Assessment!$I$1:$I$63184,ROWS(E$2:E2196)*24-12))</f>
        <v/>
      </c>
      <c r="F2196" s="64" t="str" cm="1">
        <f t="array" ref="F2196">IF(INDEX(Assessment!$L$1:$L$63184,ROWS(F$2:F2196)*24-14)=0,"",INDEX(Assessment!$L$1:$L$63184,ROWS(F$2:F2196)*24-14))</f>
        <v/>
      </c>
      <c r="G2196" s="63" t="str" cm="1">
        <f t="array" ref="G2196">IF(INDEX(Assessment!$L$1:$L$63184,ROWS(G$2:G2196)*24-13)=0,"",INDEX(Assessment!$L$1:$L$63184,ROWS(G$2:G2196)*24-13))</f>
        <v/>
      </c>
      <c r="H2196" s="5" t="str" cm="1">
        <f t="array" ref="H2196">_xlfn.CONCAT(
IF(INDEX(Assessment!$L$1:$L$63184,ROWS(H$2:H2196)*24-8)&lt;&gt;FALSE, _xlfn.CONCAT(INDEX(Assessment!$L$1:$L$63184,ROWS(H$2:H2196)*24-8)," (",TEXT(INDEX(Assessment!$M$1:$M$63184,ROWS(H$2:H2196)*24-8),"m/yy"),") ",INDEX(Assessment!$N$1:$N$63184,ROWS(H$2:H2196)*24-8)),""),
IF(INDEX(Assessment!$L$1:$L$63184,ROWS(H$2:H2196)*24-7)&lt;&gt;FALSE, _xlfn.CONCAT(CHAR(10),INDEX(Assessment!$L$1:$L$63184,ROWS(H$2:H2196)*24-7)," (",TEXT(INDEX(Assessment!$M$1:$M$63184,ROWS(H$2:H2196)*24-7),"m/yy"),") ",INDEX(Assessment!$N$1:$N$63184,ROWS(H$2:H2196)*24-7)),""),
IF(INDEX(Assessment!$L$1:$L$63184,ROWS(H$2:H2196)*24-6)&lt;&gt;FALSE, _xlfn.CONCAT(CHAR(10),INDEX(Assessment!$L$1:$L$63184,ROWS(H$2:H2196)*24-6)," (",TEXT(INDEX(Assessment!$M$1:$M$63184,ROWS(H$2:H2196)*24-6),"m/yy"),") ",INDEX(Assessment!$N$1:$N$63184,ROWS(H$2:H2196)*24-6)),""),
IF(INDEX(Assessment!$L$1:$L$63184,ROWS(H$2:H2196)*24-5)&lt;&gt;FALSE, _xlfn.CONCAT(CHAR(10),INDEX(Assessment!$L$1:$L$63184,ROWS(H$2:H2196)*24-5)," (",TEXT(INDEX(Assessment!$M$1:$M$63184,ROWS(H$2:H2196)*24-5),"m/yy"),") ",INDEX(Assessment!$N$1:$N$63184,ROWS(H$2:H2196)*24-5)),""),
IF(INDEX(Assessment!$L$1:$L$63184,ROWS(H$2:H2196)*24-4)&lt;&gt;FALSE, _xlfn.CONCAT(CHAR(10),INDEX(Assessment!$L$1:$L$63184,ROWS(H$2:H2196)*24-4)," (",TEXT(INDEX(Assessment!$M$1:$M$63184,ROWS(H$2:H2196)*24-4),"m/yy"),") ",INDEX(Assessment!$N$1:$N$63184,ROWS(H$2:H2196)*24-4)),""),
IF(INDEX(Assessment!$L$1:$L$63184,ROWS(H$2:H2196)*24-3)&lt;&gt;FALSE, _xlfn.CONCAT(CHAR(10),INDEX(Assessment!$L$1:$L$63184,ROWS(H$2:H2196)*24-3)," (",TEXT(INDEX(Assessment!$M$1:$M$63184,ROWS(H$2:H2196)*24-3),"m/yy"),") ",INDEX(Assessment!$N$1:$N$63184,ROWS(H$2:H2196)*24-3)),""),
IF(INDEX(Assessment!$L$1:$L$63184,ROWS(H$2:H2196)*24-2)&lt;&gt;FALSE, _xlfn.CONCAT(CHAR(10),INDEX(Assessment!$L$1:$L$63184,ROWS(H$2:H2196)*24-2)," (",TEXT(INDEX(Assessment!$M$1:$M$63184,ROWS(H$2:H2196)*24-2),"m/yy"),") ",INDEX(Assessment!$N$1:$N$63184,ROWS(H$2:H2196)*24-2)),""),
IF(INDEX(Assessment!$L$1:$L$63184,ROWS(H$2:H2196)*24-1)&lt;&gt;FALSE, _xlfn.CONCAT(CHAR(10),INDEX(Assessment!$L$1:$L$63184,ROWS(H$2:H2196)*24-1),") ",TEXT(INDEX(Assessment!$M$1:$M$63184,ROWS(H$2:H2196)*24-1),"m/yy"),") ",INDEX(Assessment!$N$1:$N$63184,ROWS(H$2:H2196)*24-1)),"")
)</f>
        <v/>
      </c>
      <c r="I2196" s="4" t="str" cm="1">
        <f t="array" ref="I2196">IF(INDEX(Assessment!$L$1:$L$63184,ROWS(I$2:I2196)*24-17)=0,"",INDEX(Assessment!$L$1:$L$63184,ROWS(I$2:I2196)*24-17))</f>
        <v/>
      </c>
    </row>
    <row r="2197" spans="1:9" s="4" customFormat="1" x14ac:dyDescent="0.25">
      <c r="A2197" s="4" t="str" cm="1">
        <f t="array" ref="A2197">IF(INDEX(Assessment!$C$1:$C$63184,ROWS(A$2:A2197)*24-22)=0,"",INDEX(Assessment!$C$1:$C$63184,ROWS(A$2:A2197)*24-22))</f>
        <v/>
      </c>
      <c r="B2197" s="4" t="str" cm="1">
        <f t="array" ref="B2197">IF(INDEX(Assessment!$C$1:$C$63184,ROWS(B$2:B2197)*24-21)=0,"",INDEX(Assessment!$C$1:$C$63184,ROWS(B$2:B2197)*24-21))</f>
        <v/>
      </c>
      <c r="C2197" s="4" t="str" cm="1">
        <f t="array" ref="C2197">IF(INDEX(Assessment!$C$1:$C$63184,ROWS(C$2:C2197)*24-20)="","",_xlfn.CONCAT(INDEX(Assessment!$C$1:$C$63184,ROWS(C$2:C2197)*24-20), " ==&gt; ", INDEX(Assessment!$C$1:$C$63184,ROWS(C$2:C2197)*24-19)))</f>
        <v/>
      </c>
      <c r="D2197" s="4" t="str" cm="1">
        <f t="array" ref="D2197">IF(INDEX(Assessment!$L$1:$L$63184,ROWS(D$2:D2197)*24-20)=0,"",INDEX(Assessment!$L$1:$L$63184,ROWS(D$2:D2197)*24-20))</f>
        <v/>
      </c>
      <c r="E2197" s="6" t="str" cm="1">
        <f t="array" ref="E2197">IF(INDEX(Assessment!$I$1:$I$63184,ROWS(E$2:E2197)*24-12)=0,"",INDEX(Assessment!$I$1:$I$63184,ROWS(E$2:E2197)*24-12))</f>
        <v/>
      </c>
      <c r="F2197" s="64" t="str" cm="1">
        <f t="array" ref="F2197">IF(INDEX(Assessment!$L$1:$L$63184,ROWS(F$2:F2197)*24-14)=0,"",INDEX(Assessment!$L$1:$L$63184,ROWS(F$2:F2197)*24-14))</f>
        <v/>
      </c>
      <c r="G2197" s="63" t="str" cm="1">
        <f t="array" ref="G2197">IF(INDEX(Assessment!$L$1:$L$63184,ROWS(G$2:G2197)*24-13)=0,"",INDEX(Assessment!$L$1:$L$63184,ROWS(G$2:G2197)*24-13))</f>
        <v/>
      </c>
      <c r="H2197" s="5" t="str" cm="1">
        <f t="array" ref="H2197">_xlfn.CONCAT(
IF(INDEX(Assessment!$L$1:$L$63184,ROWS(H$2:H2197)*24-8)&lt;&gt;FALSE, _xlfn.CONCAT(INDEX(Assessment!$L$1:$L$63184,ROWS(H$2:H2197)*24-8)," (",TEXT(INDEX(Assessment!$M$1:$M$63184,ROWS(H$2:H2197)*24-8),"m/yy"),") ",INDEX(Assessment!$N$1:$N$63184,ROWS(H$2:H2197)*24-8)),""),
IF(INDEX(Assessment!$L$1:$L$63184,ROWS(H$2:H2197)*24-7)&lt;&gt;FALSE, _xlfn.CONCAT(CHAR(10),INDEX(Assessment!$L$1:$L$63184,ROWS(H$2:H2197)*24-7)," (",TEXT(INDEX(Assessment!$M$1:$M$63184,ROWS(H$2:H2197)*24-7),"m/yy"),") ",INDEX(Assessment!$N$1:$N$63184,ROWS(H$2:H2197)*24-7)),""),
IF(INDEX(Assessment!$L$1:$L$63184,ROWS(H$2:H2197)*24-6)&lt;&gt;FALSE, _xlfn.CONCAT(CHAR(10),INDEX(Assessment!$L$1:$L$63184,ROWS(H$2:H2197)*24-6)," (",TEXT(INDEX(Assessment!$M$1:$M$63184,ROWS(H$2:H2197)*24-6),"m/yy"),") ",INDEX(Assessment!$N$1:$N$63184,ROWS(H$2:H2197)*24-6)),""),
IF(INDEX(Assessment!$L$1:$L$63184,ROWS(H$2:H2197)*24-5)&lt;&gt;FALSE, _xlfn.CONCAT(CHAR(10),INDEX(Assessment!$L$1:$L$63184,ROWS(H$2:H2197)*24-5)," (",TEXT(INDEX(Assessment!$M$1:$M$63184,ROWS(H$2:H2197)*24-5),"m/yy"),") ",INDEX(Assessment!$N$1:$N$63184,ROWS(H$2:H2197)*24-5)),""),
IF(INDEX(Assessment!$L$1:$L$63184,ROWS(H$2:H2197)*24-4)&lt;&gt;FALSE, _xlfn.CONCAT(CHAR(10),INDEX(Assessment!$L$1:$L$63184,ROWS(H$2:H2197)*24-4)," (",TEXT(INDEX(Assessment!$M$1:$M$63184,ROWS(H$2:H2197)*24-4),"m/yy"),") ",INDEX(Assessment!$N$1:$N$63184,ROWS(H$2:H2197)*24-4)),""),
IF(INDEX(Assessment!$L$1:$L$63184,ROWS(H$2:H2197)*24-3)&lt;&gt;FALSE, _xlfn.CONCAT(CHAR(10),INDEX(Assessment!$L$1:$L$63184,ROWS(H$2:H2197)*24-3)," (",TEXT(INDEX(Assessment!$M$1:$M$63184,ROWS(H$2:H2197)*24-3),"m/yy"),") ",INDEX(Assessment!$N$1:$N$63184,ROWS(H$2:H2197)*24-3)),""),
IF(INDEX(Assessment!$L$1:$L$63184,ROWS(H$2:H2197)*24-2)&lt;&gt;FALSE, _xlfn.CONCAT(CHAR(10),INDEX(Assessment!$L$1:$L$63184,ROWS(H$2:H2197)*24-2)," (",TEXT(INDEX(Assessment!$M$1:$M$63184,ROWS(H$2:H2197)*24-2),"m/yy"),") ",INDEX(Assessment!$N$1:$N$63184,ROWS(H$2:H2197)*24-2)),""),
IF(INDEX(Assessment!$L$1:$L$63184,ROWS(H$2:H2197)*24-1)&lt;&gt;FALSE, _xlfn.CONCAT(CHAR(10),INDEX(Assessment!$L$1:$L$63184,ROWS(H$2:H2197)*24-1),") ",TEXT(INDEX(Assessment!$M$1:$M$63184,ROWS(H$2:H2197)*24-1),"m/yy"),") ",INDEX(Assessment!$N$1:$N$63184,ROWS(H$2:H2197)*24-1)),"")
)</f>
        <v/>
      </c>
      <c r="I2197" s="4" t="str" cm="1">
        <f t="array" ref="I2197">IF(INDEX(Assessment!$L$1:$L$63184,ROWS(I$2:I2197)*24-17)=0,"",INDEX(Assessment!$L$1:$L$63184,ROWS(I$2:I2197)*24-17))</f>
        <v/>
      </c>
    </row>
    <row r="2198" spans="1:9" s="4" customFormat="1" x14ac:dyDescent="0.25">
      <c r="A2198" s="4" t="str" cm="1">
        <f t="array" ref="A2198">IF(INDEX(Assessment!$C$1:$C$63184,ROWS(A$2:A2198)*24-22)=0,"",INDEX(Assessment!$C$1:$C$63184,ROWS(A$2:A2198)*24-22))</f>
        <v/>
      </c>
      <c r="B2198" s="4" t="str" cm="1">
        <f t="array" ref="B2198">IF(INDEX(Assessment!$C$1:$C$63184,ROWS(B$2:B2198)*24-21)=0,"",INDEX(Assessment!$C$1:$C$63184,ROWS(B$2:B2198)*24-21))</f>
        <v/>
      </c>
      <c r="C2198" s="4" t="str" cm="1">
        <f t="array" ref="C2198">IF(INDEX(Assessment!$C$1:$C$63184,ROWS(C$2:C2198)*24-20)="","",_xlfn.CONCAT(INDEX(Assessment!$C$1:$C$63184,ROWS(C$2:C2198)*24-20), " ==&gt; ", INDEX(Assessment!$C$1:$C$63184,ROWS(C$2:C2198)*24-19)))</f>
        <v/>
      </c>
      <c r="D2198" s="4" t="str" cm="1">
        <f t="array" ref="D2198">IF(INDEX(Assessment!$L$1:$L$63184,ROWS(D$2:D2198)*24-20)=0,"",INDEX(Assessment!$L$1:$L$63184,ROWS(D$2:D2198)*24-20))</f>
        <v/>
      </c>
      <c r="E2198" s="6" t="str" cm="1">
        <f t="array" ref="E2198">IF(INDEX(Assessment!$I$1:$I$63184,ROWS(E$2:E2198)*24-12)=0,"",INDEX(Assessment!$I$1:$I$63184,ROWS(E$2:E2198)*24-12))</f>
        <v/>
      </c>
      <c r="F2198" s="64" t="str" cm="1">
        <f t="array" ref="F2198">IF(INDEX(Assessment!$L$1:$L$63184,ROWS(F$2:F2198)*24-14)=0,"",INDEX(Assessment!$L$1:$L$63184,ROWS(F$2:F2198)*24-14))</f>
        <v/>
      </c>
      <c r="G2198" s="63" t="str" cm="1">
        <f t="array" ref="G2198">IF(INDEX(Assessment!$L$1:$L$63184,ROWS(G$2:G2198)*24-13)=0,"",INDEX(Assessment!$L$1:$L$63184,ROWS(G$2:G2198)*24-13))</f>
        <v/>
      </c>
      <c r="H2198" s="5" t="str" cm="1">
        <f t="array" ref="H2198">_xlfn.CONCAT(
IF(INDEX(Assessment!$L$1:$L$63184,ROWS(H$2:H2198)*24-8)&lt;&gt;FALSE, _xlfn.CONCAT(INDEX(Assessment!$L$1:$L$63184,ROWS(H$2:H2198)*24-8)," (",TEXT(INDEX(Assessment!$M$1:$M$63184,ROWS(H$2:H2198)*24-8),"m/yy"),") ",INDEX(Assessment!$N$1:$N$63184,ROWS(H$2:H2198)*24-8)),""),
IF(INDEX(Assessment!$L$1:$L$63184,ROWS(H$2:H2198)*24-7)&lt;&gt;FALSE, _xlfn.CONCAT(CHAR(10),INDEX(Assessment!$L$1:$L$63184,ROWS(H$2:H2198)*24-7)," (",TEXT(INDEX(Assessment!$M$1:$M$63184,ROWS(H$2:H2198)*24-7),"m/yy"),") ",INDEX(Assessment!$N$1:$N$63184,ROWS(H$2:H2198)*24-7)),""),
IF(INDEX(Assessment!$L$1:$L$63184,ROWS(H$2:H2198)*24-6)&lt;&gt;FALSE, _xlfn.CONCAT(CHAR(10),INDEX(Assessment!$L$1:$L$63184,ROWS(H$2:H2198)*24-6)," (",TEXT(INDEX(Assessment!$M$1:$M$63184,ROWS(H$2:H2198)*24-6),"m/yy"),") ",INDEX(Assessment!$N$1:$N$63184,ROWS(H$2:H2198)*24-6)),""),
IF(INDEX(Assessment!$L$1:$L$63184,ROWS(H$2:H2198)*24-5)&lt;&gt;FALSE, _xlfn.CONCAT(CHAR(10),INDEX(Assessment!$L$1:$L$63184,ROWS(H$2:H2198)*24-5)," (",TEXT(INDEX(Assessment!$M$1:$M$63184,ROWS(H$2:H2198)*24-5),"m/yy"),") ",INDEX(Assessment!$N$1:$N$63184,ROWS(H$2:H2198)*24-5)),""),
IF(INDEX(Assessment!$L$1:$L$63184,ROWS(H$2:H2198)*24-4)&lt;&gt;FALSE, _xlfn.CONCAT(CHAR(10),INDEX(Assessment!$L$1:$L$63184,ROWS(H$2:H2198)*24-4)," (",TEXT(INDEX(Assessment!$M$1:$M$63184,ROWS(H$2:H2198)*24-4),"m/yy"),") ",INDEX(Assessment!$N$1:$N$63184,ROWS(H$2:H2198)*24-4)),""),
IF(INDEX(Assessment!$L$1:$L$63184,ROWS(H$2:H2198)*24-3)&lt;&gt;FALSE, _xlfn.CONCAT(CHAR(10),INDEX(Assessment!$L$1:$L$63184,ROWS(H$2:H2198)*24-3)," (",TEXT(INDEX(Assessment!$M$1:$M$63184,ROWS(H$2:H2198)*24-3),"m/yy"),") ",INDEX(Assessment!$N$1:$N$63184,ROWS(H$2:H2198)*24-3)),""),
IF(INDEX(Assessment!$L$1:$L$63184,ROWS(H$2:H2198)*24-2)&lt;&gt;FALSE, _xlfn.CONCAT(CHAR(10),INDEX(Assessment!$L$1:$L$63184,ROWS(H$2:H2198)*24-2)," (",TEXT(INDEX(Assessment!$M$1:$M$63184,ROWS(H$2:H2198)*24-2),"m/yy"),") ",INDEX(Assessment!$N$1:$N$63184,ROWS(H$2:H2198)*24-2)),""),
IF(INDEX(Assessment!$L$1:$L$63184,ROWS(H$2:H2198)*24-1)&lt;&gt;FALSE, _xlfn.CONCAT(CHAR(10),INDEX(Assessment!$L$1:$L$63184,ROWS(H$2:H2198)*24-1),") ",TEXT(INDEX(Assessment!$M$1:$M$63184,ROWS(H$2:H2198)*24-1),"m/yy"),") ",INDEX(Assessment!$N$1:$N$63184,ROWS(H$2:H2198)*24-1)),"")
)</f>
        <v/>
      </c>
      <c r="I2198" s="4" t="str" cm="1">
        <f t="array" ref="I2198">IF(INDEX(Assessment!$L$1:$L$63184,ROWS(I$2:I2198)*24-17)=0,"",INDEX(Assessment!$L$1:$L$63184,ROWS(I$2:I2198)*24-17))</f>
        <v/>
      </c>
    </row>
    <row r="2199" spans="1:9" s="4" customFormat="1" x14ac:dyDescent="0.25">
      <c r="A2199" s="4" t="str" cm="1">
        <f t="array" ref="A2199">IF(INDEX(Assessment!$C$1:$C$63184,ROWS(A$2:A2199)*24-22)=0,"",INDEX(Assessment!$C$1:$C$63184,ROWS(A$2:A2199)*24-22))</f>
        <v/>
      </c>
      <c r="B2199" s="4" t="str" cm="1">
        <f t="array" ref="B2199">IF(INDEX(Assessment!$C$1:$C$63184,ROWS(B$2:B2199)*24-21)=0,"",INDEX(Assessment!$C$1:$C$63184,ROWS(B$2:B2199)*24-21))</f>
        <v/>
      </c>
      <c r="C2199" s="4" t="str" cm="1">
        <f t="array" ref="C2199">IF(INDEX(Assessment!$C$1:$C$63184,ROWS(C$2:C2199)*24-20)="","",_xlfn.CONCAT(INDEX(Assessment!$C$1:$C$63184,ROWS(C$2:C2199)*24-20), " ==&gt; ", INDEX(Assessment!$C$1:$C$63184,ROWS(C$2:C2199)*24-19)))</f>
        <v/>
      </c>
      <c r="D2199" s="4" t="str" cm="1">
        <f t="array" ref="D2199">IF(INDEX(Assessment!$L$1:$L$63184,ROWS(D$2:D2199)*24-20)=0,"",INDEX(Assessment!$L$1:$L$63184,ROWS(D$2:D2199)*24-20))</f>
        <v/>
      </c>
      <c r="E2199" s="6" t="str" cm="1">
        <f t="array" ref="E2199">IF(INDEX(Assessment!$I$1:$I$63184,ROWS(E$2:E2199)*24-12)=0,"",INDEX(Assessment!$I$1:$I$63184,ROWS(E$2:E2199)*24-12))</f>
        <v/>
      </c>
      <c r="F2199" s="64" t="str" cm="1">
        <f t="array" ref="F2199">IF(INDEX(Assessment!$L$1:$L$63184,ROWS(F$2:F2199)*24-14)=0,"",INDEX(Assessment!$L$1:$L$63184,ROWS(F$2:F2199)*24-14))</f>
        <v/>
      </c>
      <c r="G2199" s="63" t="str" cm="1">
        <f t="array" ref="G2199">IF(INDEX(Assessment!$L$1:$L$63184,ROWS(G$2:G2199)*24-13)=0,"",INDEX(Assessment!$L$1:$L$63184,ROWS(G$2:G2199)*24-13))</f>
        <v/>
      </c>
      <c r="H2199" s="5" t="str" cm="1">
        <f t="array" ref="H2199">_xlfn.CONCAT(
IF(INDEX(Assessment!$L$1:$L$63184,ROWS(H$2:H2199)*24-8)&lt;&gt;FALSE, _xlfn.CONCAT(INDEX(Assessment!$L$1:$L$63184,ROWS(H$2:H2199)*24-8)," (",TEXT(INDEX(Assessment!$M$1:$M$63184,ROWS(H$2:H2199)*24-8),"m/yy"),") ",INDEX(Assessment!$N$1:$N$63184,ROWS(H$2:H2199)*24-8)),""),
IF(INDEX(Assessment!$L$1:$L$63184,ROWS(H$2:H2199)*24-7)&lt;&gt;FALSE, _xlfn.CONCAT(CHAR(10),INDEX(Assessment!$L$1:$L$63184,ROWS(H$2:H2199)*24-7)," (",TEXT(INDEX(Assessment!$M$1:$M$63184,ROWS(H$2:H2199)*24-7),"m/yy"),") ",INDEX(Assessment!$N$1:$N$63184,ROWS(H$2:H2199)*24-7)),""),
IF(INDEX(Assessment!$L$1:$L$63184,ROWS(H$2:H2199)*24-6)&lt;&gt;FALSE, _xlfn.CONCAT(CHAR(10),INDEX(Assessment!$L$1:$L$63184,ROWS(H$2:H2199)*24-6)," (",TEXT(INDEX(Assessment!$M$1:$M$63184,ROWS(H$2:H2199)*24-6),"m/yy"),") ",INDEX(Assessment!$N$1:$N$63184,ROWS(H$2:H2199)*24-6)),""),
IF(INDEX(Assessment!$L$1:$L$63184,ROWS(H$2:H2199)*24-5)&lt;&gt;FALSE, _xlfn.CONCAT(CHAR(10),INDEX(Assessment!$L$1:$L$63184,ROWS(H$2:H2199)*24-5)," (",TEXT(INDEX(Assessment!$M$1:$M$63184,ROWS(H$2:H2199)*24-5),"m/yy"),") ",INDEX(Assessment!$N$1:$N$63184,ROWS(H$2:H2199)*24-5)),""),
IF(INDEX(Assessment!$L$1:$L$63184,ROWS(H$2:H2199)*24-4)&lt;&gt;FALSE, _xlfn.CONCAT(CHAR(10),INDEX(Assessment!$L$1:$L$63184,ROWS(H$2:H2199)*24-4)," (",TEXT(INDEX(Assessment!$M$1:$M$63184,ROWS(H$2:H2199)*24-4),"m/yy"),") ",INDEX(Assessment!$N$1:$N$63184,ROWS(H$2:H2199)*24-4)),""),
IF(INDEX(Assessment!$L$1:$L$63184,ROWS(H$2:H2199)*24-3)&lt;&gt;FALSE, _xlfn.CONCAT(CHAR(10),INDEX(Assessment!$L$1:$L$63184,ROWS(H$2:H2199)*24-3)," (",TEXT(INDEX(Assessment!$M$1:$M$63184,ROWS(H$2:H2199)*24-3),"m/yy"),") ",INDEX(Assessment!$N$1:$N$63184,ROWS(H$2:H2199)*24-3)),""),
IF(INDEX(Assessment!$L$1:$L$63184,ROWS(H$2:H2199)*24-2)&lt;&gt;FALSE, _xlfn.CONCAT(CHAR(10),INDEX(Assessment!$L$1:$L$63184,ROWS(H$2:H2199)*24-2)," (",TEXT(INDEX(Assessment!$M$1:$M$63184,ROWS(H$2:H2199)*24-2),"m/yy"),") ",INDEX(Assessment!$N$1:$N$63184,ROWS(H$2:H2199)*24-2)),""),
IF(INDEX(Assessment!$L$1:$L$63184,ROWS(H$2:H2199)*24-1)&lt;&gt;FALSE, _xlfn.CONCAT(CHAR(10),INDEX(Assessment!$L$1:$L$63184,ROWS(H$2:H2199)*24-1),") ",TEXT(INDEX(Assessment!$M$1:$M$63184,ROWS(H$2:H2199)*24-1),"m/yy"),") ",INDEX(Assessment!$N$1:$N$63184,ROWS(H$2:H2199)*24-1)),"")
)</f>
        <v/>
      </c>
      <c r="I2199" s="4" t="str" cm="1">
        <f t="array" ref="I2199">IF(INDEX(Assessment!$L$1:$L$63184,ROWS(I$2:I2199)*24-17)=0,"",INDEX(Assessment!$L$1:$L$63184,ROWS(I$2:I2199)*24-17))</f>
        <v/>
      </c>
    </row>
    <row r="2200" spans="1:9" s="4" customFormat="1" x14ac:dyDescent="0.25">
      <c r="A2200" s="4" t="str" cm="1">
        <f t="array" ref="A2200">IF(INDEX(Assessment!$C$1:$C$63184,ROWS(A$2:A2200)*24-22)=0,"",INDEX(Assessment!$C$1:$C$63184,ROWS(A$2:A2200)*24-22))</f>
        <v/>
      </c>
      <c r="B2200" s="4" t="str" cm="1">
        <f t="array" ref="B2200">IF(INDEX(Assessment!$C$1:$C$63184,ROWS(B$2:B2200)*24-21)=0,"",INDEX(Assessment!$C$1:$C$63184,ROWS(B$2:B2200)*24-21))</f>
        <v/>
      </c>
      <c r="C2200" s="4" t="str" cm="1">
        <f t="array" ref="C2200">IF(INDEX(Assessment!$C$1:$C$63184,ROWS(C$2:C2200)*24-20)="","",_xlfn.CONCAT(INDEX(Assessment!$C$1:$C$63184,ROWS(C$2:C2200)*24-20), " ==&gt; ", INDEX(Assessment!$C$1:$C$63184,ROWS(C$2:C2200)*24-19)))</f>
        <v/>
      </c>
      <c r="D2200" s="4" t="str" cm="1">
        <f t="array" ref="D2200">IF(INDEX(Assessment!$L$1:$L$63184,ROWS(D$2:D2200)*24-20)=0,"",INDEX(Assessment!$L$1:$L$63184,ROWS(D$2:D2200)*24-20))</f>
        <v/>
      </c>
      <c r="E2200" s="6" t="str" cm="1">
        <f t="array" ref="E2200">IF(INDEX(Assessment!$I$1:$I$63184,ROWS(E$2:E2200)*24-12)=0,"",INDEX(Assessment!$I$1:$I$63184,ROWS(E$2:E2200)*24-12))</f>
        <v/>
      </c>
      <c r="F2200" s="64" t="str" cm="1">
        <f t="array" ref="F2200">IF(INDEX(Assessment!$L$1:$L$63184,ROWS(F$2:F2200)*24-14)=0,"",INDEX(Assessment!$L$1:$L$63184,ROWS(F$2:F2200)*24-14))</f>
        <v/>
      </c>
      <c r="G2200" s="63" t="str" cm="1">
        <f t="array" ref="G2200">IF(INDEX(Assessment!$L$1:$L$63184,ROWS(G$2:G2200)*24-13)=0,"",INDEX(Assessment!$L$1:$L$63184,ROWS(G$2:G2200)*24-13))</f>
        <v/>
      </c>
      <c r="H2200" s="5" t="str" cm="1">
        <f t="array" ref="H2200">_xlfn.CONCAT(
IF(INDEX(Assessment!$L$1:$L$63184,ROWS(H$2:H2200)*24-8)&lt;&gt;FALSE, _xlfn.CONCAT(INDEX(Assessment!$L$1:$L$63184,ROWS(H$2:H2200)*24-8)," (",TEXT(INDEX(Assessment!$M$1:$M$63184,ROWS(H$2:H2200)*24-8),"m/yy"),") ",INDEX(Assessment!$N$1:$N$63184,ROWS(H$2:H2200)*24-8)),""),
IF(INDEX(Assessment!$L$1:$L$63184,ROWS(H$2:H2200)*24-7)&lt;&gt;FALSE, _xlfn.CONCAT(CHAR(10),INDEX(Assessment!$L$1:$L$63184,ROWS(H$2:H2200)*24-7)," (",TEXT(INDEX(Assessment!$M$1:$M$63184,ROWS(H$2:H2200)*24-7),"m/yy"),") ",INDEX(Assessment!$N$1:$N$63184,ROWS(H$2:H2200)*24-7)),""),
IF(INDEX(Assessment!$L$1:$L$63184,ROWS(H$2:H2200)*24-6)&lt;&gt;FALSE, _xlfn.CONCAT(CHAR(10),INDEX(Assessment!$L$1:$L$63184,ROWS(H$2:H2200)*24-6)," (",TEXT(INDEX(Assessment!$M$1:$M$63184,ROWS(H$2:H2200)*24-6),"m/yy"),") ",INDEX(Assessment!$N$1:$N$63184,ROWS(H$2:H2200)*24-6)),""),
IF(INDEX(Assessment!$L$1:$L$63184,ROWS(H$2:H2200)*24-5)&lt;&gt;FALSE, _xlfn.CONCAT(CHAR(10),INDEX(Assessment!$L$1:$L$63184,ROWS(H$2:H2200)*24-5)," (",TEXT(INDEX(Assessment!$M$1:$M$63184,ROWS(H$2:H2200)*24-5),"m/yy"),") ",INDEX(Assessment!$N$1:$N$63184,ROWS(H$2:H2200)*24-5)),""),
IF(INDEX(Assessment!$L$1:$L$63184,ROWS(H$2:H2200)*24-4)&lt;&gt;FALSE, _xlfn.CONCAT(CHAR(10),INDEX(Assessment!$L$1:$L$63184,ROWS(H$2:H2200)*24-4)," (",TEXT(INDEX(Assessment!$M$1:$M$63184,ROWS(H$2:H2200)*24-4),"m/yy"),") ",INDEX(Assessment!$N$1:$N$63184,ROWS(H$2:H2200)*24-4)),""),
IF(INDEX(Assessment!$L$1:$L$63184,ROWS(H$2:H2200)*24-3)&lt;&gt;FALSE, _xlfn.CONCAT(CHAR(10),INDEX(Assessment!$L$1:$L$63184,ROWS(H$2:H2200)*24-3)," (",TEXT(INDEX(Assessment!$M$1:$M$63184,ROWS(H$2:H2200)*24-3),"m/yy"),") ",INDEX(Assessment!$N$1:$N$63184,ROWS(H$2:H2200)*24-3)),""),
IF(INDEX(Assessment!$L$1:$L$63184,ROWS(H$2:H2200)*24-2)&lt;&gt;FALSE, _xlfn.CONCAT(CHAR(10),INDEX(Assessment!$L$1:$L$63184,ROWS(H$2:H2200)*24-2)," (",TEXT(INDEX(Assessment!$M$1:$M$63184,ROWS(H$2:H2200)*24-2),"m/yy"),") ",INDEX(Assessment!$N$1:$N$63184,ROWS(H$2:H2200)*24-2)),""),
IF(INDEX(Assessment!$L$1:$L$63184,ROWS(H$2:H2200)*24-1)&lt;&gt;FALSE, _xlfn.CONCAT(CHAR(10),INDEX(Assessment!$L$1:$L$63184,ROWS(H$2:H2200)*24-1),") ",TEXT(INDEX(Assessment!$M$1:$M$63184,ROWS(H$2:H2200)*24-1),"m/yy"),") ",INDEX(Assessment!$N$1:$N$63184,ROWS(H$2:H2200)*24-1)),"")
)</f>
        <v/>
      </c>
      <c r="I2200" s="4" t="str" cm="1">
        <f t="array" ref="I2200">IF(INDEX(Assessment!$L$1:$L$63184,ROWS(I$2:I2200)*24-17)=0,"",INDEX(Assessment!$L$1:$L$63184,ROWS(I$2:I2200)*24-17))</f>
        <v/>
      </c>
    </row>
    <row r="2201" spans="1:9" s="4" customFormat="1" x14ac:dyDescent="0.25">
      <c r="A2201" s="4" t="str" cm="1">
        <f t="array" ref="A2201">IF(INDEX(Assessment!$C$1:$C$63184,ROWS(A$2:A2201)*24-22)=0,"",INDEX(Assessment!$C$1:$C$63184,ROWS(A$2:A2201)*24-22))</f>
        <v/>
      </c>
      <c r="B2201" s="4" t="str" cm="1">
        <f t="array" ref="B2201">IF(INDEX(Assessment!$C$1:$C$63184,ROWS(B$2:B2201)*24-21)=0,"",INDEX(Assessment!$C$1:$C$63184,ROWS(B$2:B2201)*24-21))</f>
        <v/>
      </c>
      <c r="C2201" s="4" t="str" cm="1">
        <f t="array" ref="C2201">IF(INDEX(Assessment!$C$1:$C$63184,ROWS(C$2:C2201)*24-20)="","",_xlfn.CONCAT(INDEX(Assessment!$C$1:$C$63184,ROWS(C$2:C2201)*24-20), " ==&gt; ", INDEX(Assessment!$C$1:$C$63184,ROWS(C$2:C2201)*24-19)))</f>
        <v/>
      </c>
      <c r="D2201" s="4" t="str" cm="1">
        <f t="array" ref="D2201">IF(INDEX(Assessment!$L$1:$L$63184,ROWS(D$2:D2201)*24-20)=0,"",INDEX(Assessment!$L$1:$L$63184,ROWS(D$2:D2201)*24-20))</f>
        <v/>
      </c>
      <c r="E2201" s="6" t="str" cm="1">
        <f t="array" ref="E2201">IF(INDEX(Assessment!$I$1:$I$63184,ROWS(E$2:E2201)*24-12)=0,"",INDEX(Assessment!$I$1:$I$63184,ROWS(E$2:E2201)*24-12))</f>
        <v/>
      </c>
      <c r="F2201" s="64" t="str" cm="1">
        <f t="array" ref="F2201">IF(INDEX(Assessment!$L$1:$L$63184,ROWS(F$2:F2201)*24-14)=0,"",INDEX(Assessment!$L$1:$L$63184,ROWS(F$2:F2201)*24-14))</f>
        <v/>
      </c>
      <c r="G2201" s="63" t="str" cm="1">
        <f t="array" ref="G2201">IF(INDEX(Assessment!$L$1:$L$63184,ROWS(G$2:G2201)*24-13)=0,"",INDEX(Assessment!$L$1:$L$63184,ROWS(G$2:G2201)*24-13))</f>
        <v/>
      </c>
      <c r="H2201" s="5" t="str" cm="1">
        <f t="array" ref="H2201">_xlfn.CONCAT(
IF(INDEX(Assessment!$L$1:$L$63184,ROWS(H$2:H2201)*24-8)&lt;&gt;FALSE, _xlfn.CONCAT(INDEX(Assessment!$L$1:$L$63184,ROWS(H$2:H2201)*24-8)," (",TEXT(INDEX(Assessment!$M$1:$M$63184,ROWS(H$2:H2201)*24-8),"m/yy"),") ",INDEX(Assessment!$N$1:$N$63184,ROWS(H$2:H2201)*24-8)),""),
IF(INDEX(Assessment!$L$1:$L$63184,ROWS(H$2:H2201)*24-7)&lt;&gt;FALSE, _xlfn.CONCAT(CHAR(10),INDEX(Assessment!$L$1:$L$63184,ROWS(H$2:H2201)*24-7)," (",TEXT(INDEX(Assessment!$M$1:$M$63184,ROWS(H$2:H2201)*24-7),"m/yy"),") ",INDEX(Assessment!$N$1:$N$63184,ROWS(H$2:H2201)*24-7)),""),
IF(INDEX(Assessment!$L$1:$L$63184,ROWS(H$2:H2201)*24-6)&lt;&gt;FALSE, _xlfn.CONCAT(CHAR(10),INDEX(Assessment!$L$1:$L$63184,ROWS(H$2:H2201)*24-6)," (",TEXT(INDEX(Assessment!$M$1:$M$63184,ROWS(H$2:H2201)*24-6),"m/yy"),") ",INDEX(Assessment!$N$1:$N$63184,ROWS(H$2:H2201)*24-6)),""),
IF(INDEX(Assessment!$L$1:$L$63184,ROWS(H$2:H2201)*24-5)&lt;&gt;FALSE, _xlfn.CONCAT(CHAR(10),INDEX(Assessment!$L$1:$L$63184,ROWS(H$2:H2201)*24-5)," (",TEXT(INDEX(Assessment!$M$1:$M$63184,ROWS(H$2:H2201)*24-5),"m/yy"),") ",INDEX(Assessment!$N$1:$N$63184,ROWS(H$2:H2201)*24-5)),""),
IF(INDEX(Assessment!$L$1:$L$63184,ROWS(H$2:H2201)*24-4)&lt;&gt;FALSE, _xlfn.CONCAT(CHAR(10),INDEX(Assessment!$L$1:$L$63184,ROWS(H$2:H2201)*24-4)," (",TEXT(INDEX(Assessment!$M$1:$M$63184,ROWS(H$2:H2201)*24-4),"m/yy"),") ",INDEX(Assessment!$N$1:$N$63184,ROWS(H$2:H2201)*24-4)),""),
IF(INDEX(Assessment!$L$1:$L$63184,ROWS(H$2:H2201)*24-3)&lt;&gt;FALSE, _xlfn.CONCAT(CHAR(10),INDEX(Assessment!$L$1:$L$63184,ROWS(H$2:H2201)*24-3)," (",TEXT(INDEX(Assessment!$M$1:$M$63184,ROWS(H$2:H2201)*24-3),"m/yy"),") ",INDEX(Assessment!$N$1:$N$63184,ROWS(H$2:H2201)*24-3)),""),
IF(INDEX(Assessment!$L$1:$L$63184,ROWS(H$2:H2201)*24-2)&lt;&gt;FALSE, _xlfn.CONCAT(CHAR(10),INDEX(Assessment!$L$1:$L$63184,ROWS(H$2:H2201)*24-2)," (",TEXT(INDEX(Assessment!$M$1:$M$63184,ROWS(H$2:H2201)*24-2),"m/yy"),") ",INDEX(Assessment!$N$1:$N$63184,ROWS(H$2:H2201)*24-2)),""),
IF(INDEX(Assessment!$L$1:$L$63184,ROWS(H$2:H2201)*24-1)&lt;&gt;FALSE, _xlfn.CONCAT(CHAR(10),INDEX(Assessment!$L$1:$L$63184,ROWS(H$2:H2201)*24-1),") ",TEXT(INDEX(Assessment!$M$1:$M$63184,ROWS(H$2:H2201)*24-1),"m/yy"),") ",INDEX(Assessment!$N$1:$N$63184,ROWS(H$2:H2201)*24-1)),"")
)</f>
        <v/>
      </c>
      <c r="I2201" s="4" t="str" cm="1">
        <f t="array" ref="I2201">IF(INDEX(Assessment!$L$1:$L$63184,ROWS(I$2:I2201)*24-17)=0,"",INDEX(Assessment!$L$1:$L$63184,ROWS(I$2:I2201)*24-17))</f>
        <v/>
      </c>
    </row>
    <row r="2202" spans="1:9" s="4" customFormat="1" x14ac:dyDescent="0.25">
      <c r="A2202" s="4" t="str" cm="1">
        <f t="array" ref="A2202">IF(INDEX(Assessment!$C$1:$C$63184,ROWS(A$2:A2202)*24-22)=0,"",INDEX(Assessment!$C$1:$C$63184,ROWS(A$2:A2202)*24-22))</f>
        <v/>
      </c>
      <c r="B2202" s="4" t="str" cm="1">
        <f t="array" ref="B2202">IF(INDEX(Assessment!$C$1:$C$63184,ROWS(B$2:B2202)*24-21)=0,"",INDEX(Assessment!$C$1:$C$63184,ROWS(B$2:B2202)*24-21))</f>
        <v/>
      </c>
      <c r="C2202" s="4" t="str" cm="1">
        <f t="array" ref="C2202">IF(INDEX(Assessment!$C$1:$C$63184,ROWS(C$2:C2202)*24-20)="","",_xlfn.CONCAT(INDEX(Assessment!$C$1:$C$63184,ROWS(C$2:C2202)*24-20), " ==&gt; ", INDEX(Assessment!$C$1:$C$63184,ROWS(C$2:C2202)*24-19)))</f>
        <v/>
      </c>
      <c r="D2202" s="4" t="str" cm="1">
        <f t="array" ref="D2202">IF(INDEX(Assessment!$L$1:$L$63184,ROWS(D$2:D2202)*24-20)=0,"",INDEX(Assessment!$L$1:$L$63184,ROWS(D$2:D2202)*24-20))</f>
        <v/>
      </c>
      <c r="E2202" s="6" t="str" cm="1">
        <f t="array" ref="E2202">IF(INDEX(Assessment!$I$1:$I$63184,ROWS(E$2:E2202)*24-12)=0,"",INDEX(Assessment!$I$1:$I$63184,ROWS(E$2:E2202)*24-12))</f>
        <v/>
      </c>
      <c r="F2202" s="64" t="str" cm="1">
        <f t="array" ref="F2202">IF(INDEX(Assessment!$L$1:$L$63184,ROWS(F$2:F2202)*24-14)=0,"",INDEX(Assessment!$L$1:$L$63184,ROWS(F$2:F2202)*24-14))</f>
        <v/>
      </c>
      <c r="G2202" s="63" t="str" cm="1">
        <f t="array" ref="G2202">IF(INDEX(Assessment!$L$1:$L$63184,ROWS(G$2:G2202)*24-13)=0,"",INDEX(Assessment!$L$1:$L$63184,ROWS(G$2:G2202)*24-13))</f>
        <v/>
      </c>
      <c r="H2202" s="5" t="str" cm="1">
        <f t="array" ref="H2202">_xlfn.CONCAT(
IF(INDEX(Assessment!$L$1:$L$63184,ROWS(H$2:H2202)*24-8)&lt;&gt;FALSE, _xlfn.CONCAT(INDEX(Assessment!$L$1:$L$63184,ROWS(H$2:H2202)*24-8)," (",TEXT(INDEX(Assessment!$M$1:$M$63184,ROWS(H$2:H2202)*24-8),"m/yy"),") ",INDEX(Assessment!$N$1:$N$63184,ROWS(H$2:H2202)*24-8)),""),
IF(INDEX(Assessment!$L$1:$L$63184,ROWS(H$2:H2202)*24-7)&lt;&gt;FALSE, _xlfn.CONCAT(CHAR(10),INDEX(Assessment!$L$1:$L$63184,ROWS(H$2:H2202)*24-7)," (",TEXT(INDEX(Assessment!$M$1:$M$63184,ROWS(H$2:H2202)*24-7),"m/yy"),") ",INDEX(Assessment!$N$1:$N$63184,ROWS(H$2:H2202)*24-7)),""),
IF(INDEX(Assessment!$L$1:$L$63184,ROWS(H$2:H2202)*24-6)&lt;&gt;FALSE, _xlfn.CONCAT(CHAR(10),INDEX(Assessment!$L$1:$L$63184,ROWS(H$2:H2202)*24-6)," (",TEXT(INDEX(Assessment!$M$1:$M$63184,ROWS(H$2:H2202)*24-6),"m/yy"),") ",INDEX(Assessment!$N$1:$N$63184,ROWS(H$2:H2202)*24-6)),""),
IF(INDEX(Assessment!$L$1:$L$63184,ROWS(H$2:H2202)*24-5)&lt;&gt;FALSE, _xlfn.CONCAT(CHAR(10),INDEX(Assessment!$L$1:$L$63184,ROWS(H$2:H2202)*24-5)," (",TEXT(INDEX(Assessment!$M$1:$M$63184,ROWS(H$2:H2202)*24-5),"m/yy"),") ",INDEX(Assessment!$N$1:$N$63184,ROWS(H$2:H2202)*24-5)),""),
IF(INDEX(Assessment!$L$1:$L$63184,ROWS(H$2:H2202)*24-4)&lt;&gt;FALSE, _xlfn.CONCAT(CHAR(10),INDEX(Assessment!$L$1:$L$63184,ROWS(H$2:H2202)*24-4)," (",TEXT(INDEX(Assessment!$M$1:$M$63184,ROWS(H$2:H2202)*24-4),"m/yy"),") ",INDEX(Assessment!$N$1:$N$63184,ROWS(H$2:H2202)*24-4)),""),
IF(INDEX(Assessment!$L$1:$L$63184,ROWS(H$2:H2202)*24-3)&lt;&gt;FALSE, _xlfn.CONCAT(CHAR(10),INDEX(Assessment!$L$1:$L$63184,ROWS(H$2:H2202)*24-3)," (",TEXT(INDEX(Assessment!$M$1:$M$63184,ROWS(H$2:H2202)*24-3),"m/yy"),") ",INDEX(Assessment!$N$1:$N$63184,ROWS(H$2:H2202)*24-3)),""),
IF(INDEX(Assessment!$L$1:$L$63184,ROWS(H$2:H2202)*24-2)&lt;&gt;FALSE, _xlfn.CONCAT(CHAR(10),INDEX(Assessment!$L$1:$L$63184,ROWS(H$2:H2202)*24-2)," (",TEXT(INDEX(Assessment!$M$1:$M$63184,ROWS(H$2:H2202)*24-2),"m/yy"),") ",INDEX(Assessment!$N$1:$N$63184,ROWS(H$2:H2202)*24-2)),""),
IF(INDEX(Assessment!$L$1:$L$63184,ROWS(H$2:H2202)*24-1)&lt;&gt;FALSE, _xlfn.CONCAT(CHAR(10),INDEX(Assessment!$L$1:$L$63184,ROWS(H$2:H2202)*24-1),") ",TEXT(INDEX(Assessment!$M$1:$M$63184,ROWS(H$2:H2202)*24-1),"m/yy"),") ",INDEX(Assessment!$N$1:$N$63184,ROWS(H$2:H2202)*24-1)),"")
)</f>
        <v/>
      </c>
      <c r="I2202" s="4" t="str" cm="1">
        <f t="array" ref="I2202">IF(INDEX(Assessment!$L$1:$L$63184,ROWS(I$2:I2202)*24-17)=0,"",INDEX(Assessment!$L$1:$L$63184,ROWS(I$2:I2202)*24-17))</f>
        <v/>
      </c>
    </row>
    <row r="2203" spans="1:9" s="4" customFormat="1" x14ac:dyDescent="0.25">
      <c r="A2203" s="4" t="str" cm="1">
        <f t="array" ref="A2203">IF(INDEX(Assessment!$C$1:$C$63184,ROWS(A$2:A2203)*24-22)=0,"",INDEX(Assessment!$C$1:$C$63184,ROWS(A$2:A2203)*24-22))</f>
        <v/>
      </c>
      <c r="B2203" s="4" t="str" cm="1">
        <f t="array" ref="B2203">IF(INDEX(Assessment!$C$1:$C$63184,ROWS(B$2:B2203)*24-21)=0,"",INDEX(Assessment!$C$1:$C$63184,ROWS(B$2:B2203)*24-21))</f>
        <v/>
      </c>
      <c r="C2203" s="4" t="str" cm="1">
        <f t="array" ref="C2203">IF(INDEX(Assessment!$C$1:$C$63184,ROWS(C$2:C2203)*24-20)="","",_xlfn.CONCAT(INDEX(Assessment!$C$1:$C$63184,ROWS(C$2:C2203)*24-20), " ==&gt; ", INDEX(Assessment!$C$1:$C$63184,ROWS(C$2:C2203)*24-19)))</f>
        <v/>
      </c>
      <c r="D2203" s="4" t="str" cm="1">
        <f t="array" ref="D2203">IF(INDEX(Assessment!$L$1:$L$63184,ROWS(D$2:D2203)*24-20)=0,"",INDEX(Assessment!$L$1:$L$63184,ROWS(D$2:D2203)*24-20))</f>
        <v/>
      </c>
      <c r="E2203" s="6" t="str" cm="1">
        <f t="array" ref="E2203">IF(INDEX(Assessment!$I$1:$I$63184,ROWS(E$2:E2203)*24-12)=0,"",INDEX(Assessment!$I$1:$I$63184,ROWS(E$2:E2203)*24-12))</f>
        <v/>
      </c>
      <c r="F2203" s="64" t="str" cm="1">
        <f t="array" ref="F2203">IF(INDEX(Assessment!$L$1:$L$63184,ROWS(F$2:F2203)*24-14)=0,"",INDEX(Assessment!$L$1:$L$63184,ROWS(F$2:F2203)*24-14))</f>
        <v/>
      </c>
      <c r="G2203" s="63" t="str" cm="1">
        <f t="array" ref="G2203">IF(INDEX(Assessment!$L$1:$L$63184,ROWS(G$2:G2203)*24-13)=0,"",INDEX(Assessment!$L$1:$L$63184,ROWS(G$2:G2203)*24-13))</f>
        <v/>
      </c>
      <c r="H2203" s="5" t="str" cm="1">
        <f t="array" ref="H2203">_xlfn.CONCAT(
IF(INDEX(Assessment!$L$1:$L$63184,ROWS(H$2:H2203)*24-8)&lt;&gt;FALSE, _xlfn.CONCAT(INDEX(Assessment!$L$1:$L$63184,ROWS(H$2:H2203)*24-8)," (",TEXT(INDEX(Assessment!$M$1:$M$63184,ROWS(H$2:H2203)*24-8),"m/yy"),") ",INDEX(Assessment!$N$1:$N$63184,ROWS(H$2:H2203)*24-8)),""),
IF(INDEX(Assessment!$L$1:$L$63184,ROWS(H$2:H2203)*24-7)&lt;&gt;FALSE, _xlfn.CONCAT(CHAR(10),INDEX(Assessment!$L$1:$L$63184,ROWS(H$2:H2203)*24-7)," (",TEXT(INDEX(Assessment!$M$1:$M$63184,ROWS(H$2:H2203)*24-7),"m/yy"),") ",INDEX(Assessment!$N$1:$N$63184,ROWS(H$2:H2203)*24-7)),""),
IF(INDEX(Assessment!$L$1:$L$63184,ROWS(H$2:H2203)*24-6)&lt;&gt;FALSE, _xlfn.CONCAT(CHAR(10),INDEX(Assessment!$L$1:$L$63184,ROWS(H$2:H2203)*24-6)," (",TEXT(INDEX(Assessment!$M$1:$M$63184,ROWS(H$2:H2203)*24-6),"m/yy"),") ",INDEX(Assessment!$N$1:$N$63184,ROWS(H$2:H2203)*24-6)),""),
IF(INDEX(Assessment!$L$1:$L$63184,ROWS(H$2:H2203)*24-5)&lt;&gt;FALSE, _xlfn.CONCAT(CHAR(10),INDEX(Assessment!$L$1:$L$63184,ROWS(H$2:H2203)*24-5)," (",TEXT(INDEX(Assessment!$M$1:$M$63184,ROWS(H$2:H2203)*24-5),"m/yy"),") ",INDEX(Assessment!$N$1:$N$63184,ROWS(H$2:H2203)*24-5)),""),
IF(INDEX(Assessment!$L$1:$L$63184,ROWS(H$2:H2203)*24-4)&lt;&gt;FALSE, _xlfn.CONCAT(CHAR(10),INDEX(Assessment!$L$1:$L$63184,ROWS(H$2:H2203)*24-4)," (",TEXT(INDEX(Assessment!$M$1:$M$63184,ROWS(H$2:H2203)*24-4),"m/yy"),") ",INDEX(Assessment!$N$1:$N$63184,ROWS(H$2:H2203)*24-4)),""),
IF(INDEX(Assessment!$L$1:$L$63184,ROWS(H$2:H2203)*24-3)&lt;&gt;FALSE, _xlfn.CONCAT(CHAR(10),INDEX(Assessment!$L$1:$L$63184,ROWS(H$2:H2203)*24-3)," (",TEXT(INDEX(Assessment!$M$1:$M$63184,ROWS(H$2:H2203)*24-3),"m/yy"),") ",INDEX(Assessment!$N$1:$N$63184,ROWS(H$2:H2203)*24-3)),""),
IF(INDEX(Assessment!$L$1:$L$63184,ROWS(H$2:H2203)*24-2)&lt;&gt;FALSE, _xlfn.CONCAT(CHAR(10),INDEX(Assessment!$L$1:$L$63184,ROWS(H$2:H2203)*24-2)," (",TEXT(INDEX(Assessment!$M$1:$M$63184,ROWS(H$2:H2203)*24-2),"m/yy"),") ",INDEX(Assessment!$N$1:$N$63184,ROWS(H$2:H2203)*24-2)),""),
IF(INDEX(Assessment!$L$1:$L$63184,ROWS(H$2:H2203)*24-1)&lt;&gt;FALSE, _xlfn.CONCAT(CHAR(10),INDEX(Assessment!$L$1:$L$63184,ROWS(H$2:H2203)*24-1),") ",TEXT(INDEX(Assessment!$M$1:$M$63184,ROWS(H$2:H2203)*24-1),"m/yy"),") ",INDEX(Assessment!$N$1:$N$63184,ROWS(H$2:H2203)*24-1)),"")
)</f>
        <v/>
      </c>
      <c r="I2203" s="4" t="str" cm="1">
        <f t="array" ref="I2203">IF(INDEX(Assessment!$L$1:$L$63184,ROWS(I$2:I2203)*24-17)=0,"",INDEX(Assessment!$L$1:$L$63184,ROWS(I$2:I2203)*24-17))</f>
        <v/>
      </c>
    </row>
    <row r="2204" spans="1:9" s="4" customFormat="1" x14ac:dyDescent="0.25">
      <c r="A2204" s="4" t="str" cm="1">
        <f t="array" ref="A2204">IF(INDEX(Assessment!$C$1:$C$63184,ROWS(A$2:A2204)*24-22)=0,"",INDEX(Assessment!$C$1:$C$63184,ROWS(A$2:A2204)*24-22))</f>
        <v/>
      </c>
      <c r="B2204" s="4" t="str" cm="1">
        <f t="array" ref="B2204">IF(INDEX(Assessment!$C$1:$C$63184,ROWS(B$2:B2204)*24-21)=0,"",INDEX(Assessment!$C$1:$C$63184,ROWS(B$2:B2204)*24-21))</f>
        <v/>
      </c>
      <c r="C2204" s="4" t="str" cm="1">
        <f t="array" ref="C2204">IF(INDEX(Assessment!$C$1:$C$63184,ROWS(C$2:C2204)*24-20)="","",_xlfn.CONCAT(INDEX(Assessment!$C$1:$C$63184,ROWS(C$2:C2204)*24-20), " ==&gt; ", INDEX(Assessment!$C$1:$C$63184,ROWS(C$2:C2204)*24-19)))</f>
        <v/>
      </c>
      <c r="D2204" s="4" t="str" cm="1">
        <f t="array" ref="D2204">IF(INDEX(Assessment!$L$1:$L$63184,ROWS(D$2:D2204)*24-20)=0,"",INDEX(Assessment!$L$1:$L$63184,ROWS(D$2:D2204)*24-20))</f>
        <v/>
      </c>
      <c r="E2204" s="6" t="str" cm="1">
        <f t="array" ref="E2204">IF(INDEX(Assessment!$I$1:$I$63184,ROWS(E$2:E2204)*24-12)=0,"",INDEX(Assessment!$I$1:$I$63184,ROWS(E$2:E2204)*24-12))</f>
        <v/>
      </c>
      <c r="F2204" s="64" t="str" cm="1">
        <f t="array" ref="F2204">IF(INDEX(Assessment!$L$1:$L$63184,ROWS(F$2:F2204)*24-14)=0,"",INDEX(Assessment!$L$1:$L$63184,ROWS(F$2:F2204)*24-14))</f>
        <v/>
      </c>
      <c r="G2204" s="63" t="str" cm="1">
        <f t="array" ref="G2204">IF(INDEX(Assessment!$L$1:$L$63184,ROWS(G$2:G2204)*24-13)=0,"",INDEX(Assessment!$L$1:$L$63184,ROWS(G$2:G2204)*24-13))</f>
        <v/>
      </c>
      <c r="H2204" s="5" t="str" cm="1">
        <f t="array" ref="H2204">_xlfn.CONCAT(
IF(INDEX(Assessment!$L$1:$L$63184,ROWS(H$2:H2204)*24-8)&lt;&gt;FALSE, _xlfn.CONCAT(INDEX(Assessment!$L$1:$L$63184,ROWS(H$2:H2204)*24-8)," (",TEXT(INDEX(Assessment!$M$1:$M$63184,ROWS(H$2:H2204)*24-8),"m/yy"),") ",INDEX(Assessment!$N$1:$N$63184,ROWS(H$2:H2204)*24-8)),""),
IF(INDEX(Assessment!$L$1:$L$63184,ROWS(H$2:H2204)*24-7)&lt;&gt;FALSE, _xlfn.CONCAT(CHAR(10),INDEX(Assessment!$L$1:$L$63184,ROWS(H$2:H2204)*24-7)," (",TEXT(INDEX(Assessment!$M$1:$M$63184,ROWS(H$2:H2204)*24-7),"m/yy"),") ",INDEX(Assessment!$N$1:$N$63184,ROWS(H$2:H2204)*24-7)),""),
IF(INDEX(Assessment!$L$1:$L$63184,ROWS(H$2:H2204)*24-6)&lt;&gt;FALSE, _xlfn.CONCAT(CHAR(10),INDEX(Assessment!$L$1:$L$63184,ROWS(H$2:H2204)*24-6)," (",TEXT(INDEX(Assessment!$M$1:$M$63184,ROWS(H$2:H2204)*24-6),"m/yy"),") ",INDEX(Assessment!$N$1:$N$63184,ROWS(H$2:H2204)*24-6)),""),
IF(INDEX(Assessment!$L$1:$L$63184,ROWS(H$2:H2204)*24-5)&lt;&gt;FALSE, _xlfn.CONCAT(CHAR(10),INDEX(Assessment!$L$1:$L$63184,ROWS(H$2:H2204)*24-5)," (",TEXT(INDEX(Assessment!$M$1:$M$63184,ROWS(H$2:H2204)*24-5),"m/yy"),") ",INDEX(Assessment!$N$1:$N$63184,ROWS(H$2:H2204)*24-5)),""),
IF(INDEX(Assessment!$L$1:$L$63184,ROWS(H$2:H2204)*24-4)&lt;&gt;FALSE, _xlfn.CONCAT(CHAR(10),INDEX(Assessment!$L$1:$L$63184,ROWS(H$2:H2204)*24-4)," (",TEXT(INDEX(Assessment!$M$1:$M$63184,ROWS(H$2:H2204)*24-4),"m/yy"),") ",INDEX(Assessment!$N$1:$N$63184,ROWS(H$2:H2204)*24-4)),""),
IF(INDEX(Assessment!$L$1:$L$63184,ROWS(H$2:H2204)*24-3)&lt;&gt;FALSE, _xlfn.CONCAT(CHAR(10),INDEX(Assessment!$L$1:$L$63184,ROWS(H$2:H2204)*24-3)," (",TEXT(INDEX(Assessment!$M$1:$M$63184,ROWS(H$2:H2204)*24-3),"m/yy"),") ",INDEX(Assessment!$N$1:$N$63184,ROWS(H$2:H2204)*24-3)),""),
IF(INDEX(Assessment!$L$1:$L$63184,ROWS(H$2:H2204)*24-2)&lt;&gt;FALSE, _xlfn.CONCAT(CHAR(10),INDEX(Assessment!$L$1:$L$63184,ROWS(H$2:H2204)*24-2)," (",TEXT(INDEX(Assessment!$M$1:$M$63184,ROWS(H$2:H2204)*24-2),"m/yy"),") ",INDEX(Assessment!$N$1:$N$63184,ROWS(H$2:H2204)*24-2)),""),
IF(INDEX(Assessment!$L$1:$L$63184,ROWS(H$2:H2204)*24-1)&lt;&gt;FALSE, _xlfn.CONCAT(CHAR(10),INDEX(Assessment!$L$1:$L$63184,ROWS(H$2:H2204)*24-1),") ",TEXT(INDEX(Assessment!$M$1:$M$63184,ROWS(H$2:H2204)*24-1),"m/yy"),") ",INDEX(Assessment!$N$1:$N$63184,ROWS(H$2:H2204)*24-1)),"")
)</f>
        <v/>
      </c>
      <c r="I2204" s="4" t="str" cm="1">
        <f t="array" ref="I2204">IF(INDEX(Assessment!$L$1:$L$63184,ROWS(I$2:I2204)*24-17)=0,"",INDEX(Assessment!$L$1:$L$63184,ROWS(I$2:I2204)*24-17))</f>
        <v/>
      </c>
    </row>
    <row r="2205" spans="1:9" s="4" customFormat="1" x14ac:dyDescent="0.25">
      <c r="A2205" s="4" t="str" cm="1">
        <f t="array" ref="A2205">IF(INDEX(Assessment!$C$1:$C$63184,ROWS(A$2:A2205)*24-22)=0,"",INDEX(Assessment!$C$1:$C$63184,ROWS(A$2:A2205)*24-22))</f>
        <v/>
      </c>
      <c r="B2205" s="4" t="str" cm="1">
        <f t="array" ref="B2205">IF(INDEX(Assessment!$C$1:$C$63184,ROWS(B$2:B2205)*24-21)=0,"",INDEX(Assessment!$C$1:$C$63184,ROWS(B$2:B2205)*24-21))</f>
        <v/>
      </c>
      <c r="C2205" s="4" t="str" cm="1">
        <f t="array" ref="C2205">IF(INDEX(Assessment!$C$1:$C$63184,ROWS(C$2:C2205)*24-20)="","",_xlfn.CONCAT(INDEX(Assessment!$C$1:$C$63184,ROWS(C$2:C2205)*24-20), " ==&gt; ", INDEX(Assessment!$C$1:$C$63184,ROWS(C$2:C2205)*24-19)))</f>
        <v/>
      </c>
      <c r="D2205" s="4" t="str" cm="1">
        <f t="array" ref="D2205">IF(INDEX(Assessment!$L$1:$L$63184,ROWS(D$2:D2205)*24-20)=0,"",INDEX(Assessment!$L$1:$L$63184,ROWS(D$2:D2205)*24-20))</f>
        <v/>
      </c>
      <c r="E2205" s="6" t="str" cm="1">
        <f t="array" ref="E2205">IF(INDEX(Assessment!$I$1:$I$63184,ROWS(E$2:E2205)*24-12)=0,"",INDEX(Assessment!$I$1:$I$63184,ROWS(E$2:E2205)*24-12))</f>
        <v/>
      </c>
      <c r="F2205" s="64" t="str" cm="1">
        <f t="array" ref="F2205">IF(INDEX(Assessment!$L$1:$L$63184,ROWS(F$2:F2205)*24-14)=0,"",INDEX(Assessment!$L$1:$L$63184,ROWS(F$2:F2205)*24-14))</f>
        <v/>
      </c>
      <c r="G2205" s="63" t="str" cm="1">
        <f t="array" ref="G2205">IF(INDEX(Assessment!$L$1:$L$63184,ROWS(G$2:G2205)*24-13)=0,"",INDEX(Assessment!$L$1:$L$63184,ROWS(G$2:G2205)*24-13))</f>
        <v/>
      </c>
      <c r="H2205" s="5" t="str" cm="1">
        <f t="array" ref="H2205">_xlfn.CONCAT(
IF(INDEX(Assessment!$L$1:$L$63184,ROWS(H$2:H2205)*24-8)&lt;&gt;FALSE, _xlfn.CONCAT(INDEX(Assessment!$L$1:$L$63184,ROWS(H$2:H2205)*24-8)," (",TEXT(INDEX(Assessment!$M$1:$M$63184,ROWS(H$2:H2205)*24-8),"m/yy"),") ",INDEX(Assessment!$N$1:$N$63184,ROWS(H$2:H2205)*24-8)),""),
IF(INDEX(Assessment!$L$1:$L$63184,ROWS(H$2:H2205)*24-7)&lt;&gt;FALSE, _xlfn.CONCAT(CHAR(10),INDEX(Assessment!$L$1:$L$63184,ROWS(H$2:H2205)*24-7)," (",TEXT(INDEX(Assessment!$M$1:$M$63184,ROWS(H$2:H2205)*24-7),"m/yy"),") ",INDEX(Assessment!$N$1:$N$63184,ROWS(H$2:H2205)*24-7)),""),
IF(INDEX(Assessment!$L$1:$L$63184,ROWS(H$2:H2205)*24-6)&lt;&gt;FALSE, _xlfn.CONCAT(CHAR(10),INDEX(Assessment!$L$1:$L$63184,ROWS(H$2:H2205)*24-6)," (",TEXT(INDEX(Assessment!$M$1:$M$63184,ROWS(H$2:H2205)*24-6),"m/yy"),") ",INDEX(Assessment!$N$1:$N$63184,ROWS(H$2:H2205)*24-6)),""),
IF(INDEX(Assessment!$L$1:$L$63184,ROWS(H$2:H2205)*24-5)&lt;&gt;FALSE, _xlfn.CONCAT(CHAR(10),INDEX(Assessment!$L$1:$L$63184,ROWS(H$2:H2205)*24-5)," (",TEXT(INDEX(Assessment!$M$1:$M$63184,ROWS(H$2:H2205)*24-5),"m/yy"),") ",INDEX(Assessment!$N$1:$N$63184,ROWS(H$2:H2205)*24-5)),""),
IF(INDEX(Assessment!$L$1:$L$63184,ROWS(H$2:H2205)*24-4)&lt;&gt;FALSE, _xlfn.CONCAT(CHAR(10),INDEX(Assessment!$L$1:$L$63184,ROWS(H$2:H2205)*24-4)," (",TEXT(INDEX(Assessment!$M$1:$M$63184,ROWS(H$2:H2205)*24-4),"m/yy"),") ",INDEX(Assessment!$N$1:$N$63184,ROWS(H$2:H2205)*24-4)),""),
IF(INDEX(Assessment!$L$1:$L$63184,ROWS(H$2:H2205)*24-3)&lt;&gt;FALSE, _xlfn.CONCAT(CHAR(10),INDEX(Assessment!$L$1:$L$63184,ROWS(H$2:H2205)*24-3)," (",TEXT(INDEX(Assessment!$M$1:$M$63184,ROWS(H$2:H2205)*24-3),"m/yy"),") ",INDEX(Assessment!$N$1:$N$63184,ROWS(H$2:H2205)*24-3)),""),
IF(INDEX(Assessment!$L$1:$L$63184,ROWS(H$2:H2205)*24-2)&lt;&gt;FALSE, _xlfn.CONCAT(CHAR(10),INDEX(Assessment!$L$1:$L$63184,ROWS(H$2:H2205)*24-2)," (",TEXT(INDEX(Assessment!$M$1:$M$63184,ROWS(H$2:H2205)*24-2),"m/yy"),") ",INDEX(Assessment!$N$1:$N$63184,ROWS(H$2:H2205)*24-2)),""),
IF(INDEX(Assessment!$L$1:$L$63184,ROWS(H$2:H2205)*24-1)&lt;&gt;FALSE, _xlfn.CONCAT(CHAR(10),INDEX(Assessment!$L$1:$L$63184,ROWS(H$2:H2205)*24-1),") ",TEXT(INDEX(Assessment!$M$1:$M$63184,ROWS(H$2:H2205)*24-1),"m/yy"),") ",INDEX(Assessment!$N$1:$N$63184,ROWS(H$2:H2205)*24-1)),"")
)</f>
        <v/>
      </c>
      <c r="I2205" s="4" t="str" cm="1">
        <f t="array" ref="I2205">IF(INDEX(Assessment!$L$1:$L$63184,ROWS(I$2:I2205)*24-17)=0,"",INDEX(Assessment!$L$1:$L$63184,ROWS(I$2:I2205)*24-17))</f>
        <v/>
      </c>
    </row>
    <row r="2206" spans="1:9" s="4" customFormat="1" x14ac:dyDescent="0.25">
      <c r="A2206" s="4" t="str" cm="1">
        <f t="array" ref="A2206">IF(INDEX(Assessment!$C$1:$C$63184,ROWS(A$2:A2206)*24-22)=0,"",INDEX(Assessment!$C$1:$C$63184,ROWS(A$2:A2206)*24-22))</f>
        <v/>
      </c>
      <c r="B2206" s="4" t="str" cm="1">
        <f t="array" ref="B2206">IF(INDEX(Assessment!$C$1:$C$63184,ROWS(B$2:B2206)*24-21)=0,"",INDEX(Assessment!$C$1:$C$63184,ROWS(B$2:B2206)*24-21))</f>
        <v/>
      </c>
      <c r="C2206" s="4" t="str" cm="1">
        <f t="array" ref="C2206">IF(INDEX(Assessment!$C$1:$C$63184,ROWS(C$2:C2206)*24-20)="","",_xlfn.CONCAT(INDEX(Assessment!$C$1:$C$63184,ROWS(C$2:C2206)*24-20), " ==&gt; ", INDEX(Assessment!$C$1:$C$63184,ROWS(C$2:C2206)*24-19)))</f>
        <v/>
      </c>
      <c r="D2206" s="4" t="str" cm="1">
        <f t="array" ref="D2206">IF(INDEX(Assessment!$L$1:$L$63184,ROWS(D$2:D2206)*24-20)=0,"",INDEX(Assessment!$L$1:$L$63184,ROWS(D$2:D2206)*24-20))</f>
        <v/>
      </c>
      <c r="E2206" s="6" t="str" cm="1">
        <f t="array" ref="E2206">IF(INDEX(Assessment!$I$1:$I$63184,ROWS(E$2:E2206)*24-12)=0,"",INDEX(Assessment!$I$1:$I$63184,ROWS(E$2:E2206)*24-12))</f>
        <v/>
      </c>
      <c r="F2206" s="64" t="str" cm="1">
        <f t="array" ref="F2206">IF(INDEX(Assessment!$L$1:$L$63184,ROWS(F$2:F2206)*24-14)=0,"",INDEX(Assessment!$L$1:$L$63184,ROWS(F$2:F2206)*24-14))</f>
        <v/>
      </c>
      <c r="G2206" s="63" t="str" cm="1">
        <f t="array" ref="G2206">IF(INDEX(Assessment!$L$1:$L$63184,ROWS(G$2:G2206)*24-13)=0,"",INDEX(Assessment!$L$1:$L$63184,ROWS(G$2:G2206)*24-13))</f>
        <v/>
      </c>
      <c r="H2206" s="5" t="str" cm="1">
        <f t="array" ref="H2206">_xlfn.CONCAT(
IF(INDEX(Assessment!$L$1:$L$63184,ROWS(H$2:H2206)*24-8)&lt;&gt;FALSE, _xlfn.CONCAT(INDEX(Assessment!$L$1:$L$63184,ROWS(H$2:H2206)*24-8)," (",TEXT(INDEX(Assessment!$M$1:$M$63184,ROWS(H$2:H2206)*24-8),"m/yy"),") ",INDEX(Assessment!$N$1:$N$63184,ROWS(H$2:H2206)*24-8)),""),
IF(INDEX(Assessment!$L$1:$L$63184,ROWS(H$2:H2206)*24-7)&lt;&gt;FALSE, _xlfn.CONCAT(CHAR(10),INDEX(Assessment!$L$1:$L$63184,ROWS(H$2:H2206)*24-7)," (",TEXT(INDEX(Assessment!$M$1:$M$63184,ROWS(H$2:H2206)*24-7),"m/yy"),") ",INDEX(Assessment!$N$1:$N$63184,ROWS(H$2:H2206)*24-7)),""),
IF(INDEX(Assessment!$L$1:$L$63184,ROWS(H$2:H2206)*24-6)&lt;&gt;FALSE, _xlfn.CONCAT(CHAR(10),INDEX(Assessment!$L$1:$L$63184,ROWS(H$2:H2206)*24-6)," (",TEXT(INDEX(Assessment!$M$1:$M$63184,ROWS(H$2:H2206)*24-6),"m/yy"),") ",INDEX(Assessment!$N$1:$N$63184,ROWS(H$2:H2206)*24-6)),""),
IF(INDEX(Assessment!$L$1:$L$63184,ROWS(H$2:H2206)*24-5)&lt;&gt;FALSE, _xlfn.CONCAT(CHAR(10),INDEX(Assessment!$L$1:$L$63184,ROWS(H$2:H2206)*24-5)," (",TEXT(INDEX(Assessment!$M$1:$M$63184,ROWS(H$2:H2206)*24-5),"m/yy"),") ",INDEX(Assessment!$N$1:$N$63184,ROWS(H$2:H2206)*24-5)),""),
IF(INDEX(Assessment!$L$1:$L$63184,ROWS(H$2:H2206)*24-4)&lt;&gt;FALSE, _xlfn.CONCAT(CHAR(10),INDEX(Assessment!$L$1:$L$63184,ROWS(H$2:H2206)*24-4)," (",TEXT(INDEX(Assessment!$M$1:$M$63184,ROWS(H$2:H2206)*24-4),"m/yy"),") ",INDEX(Assessment!$N$1:$N$63184,ROWS(H$2:H2206)*24-4)),""),
IF(INDEX(Assessment!$L$1:$L$63184,ROWS(H$2:H2206)*24-3)&lt;&gt;FALSE, _xlfn.CONCAT(CHAR(10),INDEX(Assessment!$L$1:$L$63184,ROWS(H$2:H2206)*24-3)," (",TEXT(INDEX(Assessment!$M$1:$M$63184,ROWS(H$2:H2206)*24-3),"m/yy"),") ",INDEX(Assessment!$N$1:$N$63184,ROWS(H$2:H2206)*24-3)),""),
IF(INDEX(Assessment!$L$1:$L$63184,ROWS(H$2:H2206)*24-2)&lt;&gt;FALSE, _xlfn.CONCAT(CHAR(10),INDEX(Assessment!$L$1:$L$63184,ROWS(H$2:H2206)*24-2)," (",TEXT(INDEX(Assessment!$M$1:$M$63184,ROWS(H$2:H2206)*24-2),"m/yy"),") ",INDEX(Assessment!$N$1:$N$63184,ROWS(H$2:H2206)*24-2)),""),
IF(INDEX(Assessment!$L$1:$L$63184,ROWS(H$2:H2206)*24-1)&lt;&gt;FALSE, _xlfn.CONCAT(CHAR(10),INDEX(Assessment!$L$1:$L$63184,ROWS(H$2:H2206)*24-1),") ",TEXT(INDEX(Assessment!$M$1:$M$63184,ROWS(H$2:H2206)*24-1),"m/yy"),") ",INDEX(Assessment!$N$1:$N$63184,ROWS(H$2:H2206)*24-1)),"")
)</f>
        <v/>
      </c>
      <c r="I2206" s="4" t="str" cm="1">
        <f t="array" ref="I2206">IF(INDEX(Assessment!$L$1:$L$63184,ROWS(I$2:I2206)*24-17)=0,"",INDEX(Assessment!$L$1:$L$63184,ROWS(I$2:I2206)*24-17))</f>
        <v/>
      </c>
    </row>
    <row r="2207" spans="1:9" s="4" customFormat="1" x14ac:dyDescent="0.25">
      <c r="A2207" s="4" t="str" cm="1">
        <f t="array" ref="A2207">IF(INDEX(Assessment!$C$1:$C$63184,ROWS(A$2:A2207)*24-22)=0,"",INDEX(Assessment!$C$1:$C$63184,ROWS(A$2:A2207)*24-22))</f>
        <v/>
      </c>
      <c r="B2207" s="4" t="str" cm="1">
        <f t="array" ref="B2207">IF(INDEX(Assessment!$C$1:$C$63184,ROWS(B$2:B2207)*24-21)=0,"",INDEX(Assessment!$C$1:$C$63184,ROWS(B$2:B2207)*24-21))</f>
        <v/>
      </c>
      <c r="C2207" s="4" t="str" cm="1">
        <f t="array" ref="C2207">IF(INDEX(Assessment!$C$1:$C$63184,ROWS(C$2:C2207)*24-20)="","",_xlfn.CONCAT(INDEX(Assessment!$C$1:$C$63184,ROWS(C$2:C2207)*24-20), " ==&gt; ", INDEX(Assessment!$C$1:$C$63184,ROWS(C$2:C2207)*24-19)))</f>
        <v/>
      </c>
      <c r="D2207" s="4" t="str" cm="1">
        <f t="array" ref="D2207">IF(INDEX(Assessment!$L$1:$L$63184,ROWS(D$2:D2207)*24-20)=0,"",INDEX(Assessment!$L$1:$L$63184,ROWS(D$2:D2207)*24-20))</f>
        <v/>
      </c>
      <c r="E2207" s="6" t="str" cm="1">
        <f t="array" ref="E2207">IF(INDEX(Assessment!$I$1:$I$63184,ROWS(E$2:E2207)*24-12)=0,"",INDEX(Assessment!$I$1:$I$63184,ROWS(E$2:E2207)*24-12))</f>
        <v/>
      </c>
      <c r="F2207" s="64" t="str" cm="1">
        <f t="array" ref="F2207">IF(INDEX(Assessment!$L$1:$L$63184,ROWS(F$2:F2207)*24-14)=0,"",INDEX(Assessment!$L$1:$L$63184,ROWS(F$2:F2207)*24-14))</f>
        <v/>
      </c>
      <c r="G2207" s="63" t="str" cm="1">
        <f t="array" ref="G2207">IF(INDEX(Assessment!$L$1:$L$63184,ROWS(G$2:G2207)*24-13)=0,"",INDEX(Assessment!$L$1:$L$63184,ROWS(G$2:G2207)*24-13))</f>
        <v/>
      </c>
      <c r="H2207" s="5" t="str" cm="1">
        <f t="array" ref="H2207">_xlfn.CONCAT(
IF(INDEX(Assessment!$L$1:$L$63184,ROWS(H$2:H2207)*24-8)&lt;&gt;FALSE, _xlfn.CONCAT(INDEX(Assessment!$L$1:$L$63184,ROWS(H$2:H2207)*24-8)," (",TEXT(INDEX(Assessment!$M$1:$M$63184,ROWS(H$2:H2207)*24-8),"m/yy"),") ",INDEX(Assessment!$N$1:$N$63184,ROWS(H$2:H2207)*24-8)),""),
IF(INDEX(Assessment!$L$1:$L$63184,ROWS(H$2:H2207)*24-7)&lt;&gt;FALSE, _xlfn.CONCAT(CHAR(10),INDEX(Assessment!$L$1:$L$63184,ROWS(H$2:H2207)*24-7)," (",TEXT(INDEX(Assessment!$M$1:$M$63184,ROWS(H$2:H2207)*24-7),"m/yy"),") ",INDEX(Assessment!$N$1:$N$63184,ROWS(H$2:H2207)*24-7)),""),
IF(INDEX(Assessment!$L$1:$L$63184,ROWS(H$2:H2207)*24-6)&lt;&gt;FALSE, _xlfn.CONCAT(CHAR(10),INDEX(Assessment!$L$1:$L$63184,ROWS(H$2:H2207)*24-6)," (",TEXT(INDEX(Assessment!$M$1:$M$63184,ROWS(H$2:H2207)*24-6),"m/yy"),") ",INDEX(Assessment!$N$1:$N$63184,ROWS(H$2:H2207)*24-6)),""),
IF(INDEX(Assessment!$L$1:$L$63184,ROWS(H$2:H2207)*24-5)&lt;&gt;FALSE, _xlfn.CONCAT(CHAR(10),INDEX(Assessment!$L$1:$L$63184,ROWS(H$2:H2207)*24-5)," (",TEXT(INDEX(Assessment!$M$1:$M$63184,ROWS(H$2:H2207)*24-5),"m/yy"),") ",INDEX(Assessment!$N$1:$N$63184,ROWS(H$2:H2207)*24-5)),""),
IF(INDEX(Assessment!$L$1:$L$63184,ROWS(H$2:H2207)*24-4)&lt;&gt;FALSE, _xlfn.CONCAT(CHAR(10),INDEX(Assessment!$L$1:$L$63184,ROWS(H$2:H2207)*24-4)," (",TEXT(INDEX(Assessment!$M$1:$M$63184,ROWS(H$2:H2207)*24-4),"m/yy"),") ",INDEX(Assessment!$N$1:$N$63184,ROWS(H$2:H2207)*24-4)),""),
IF(INDEX(Assessment!$L$1:$L$63184,ROWS(H$2:H2207)*24-3)&lt;&gt;FALSE, _xlfn.CONCAT(CHAR(10),INDEX(Assessment!$L$1:$L$63184,ROWS(H$2:H2207)*24-3)," (",TEXT(INDEX(Assessment!$M$1:$M$63184,ROWS(H$2:H2207)*24-3),"m/yy"),") ",INDEX(Assessment!$N$1:$N$63184,ROWS(H$2:H2207)*24-3)),""),
IF(INDEX(Assessment!$L$1:$L$63184,ROWS(H$2:H2207)*24-2)&lt;&gt;FALSE, _xlfn.CONCAT(CHAR(10),INDEX(Assessment!$L$1:$L$63184,ROWS(H$2:H2207)*24-2)," (",TEXT(INDEX(Assessment!$M$1:$M$63184,ROWS(H$2:H2207)*24-2),"m/yy"),") ",INDEX(Assessment!$N$1:$N$63184,ROWS(H$2:H2207)*24-2)),""),
IF(INDEX(Assessment!$L$1:$L$63184,ROWS(H$2:H2207)*24-1)&lt;&gt;FALSE, _xlfn.CONCAT(CHAR(10),INDEX(Assessment!$L$1:$L$63184,ROWS(H$2:H2207)*24-1),") ",TEXT(INDEX(Assessment!$M$1:$M$63184,ROWS(H$2:H2207)*24-1),"m/yy"),") ",INDEX(Assessment!$N$1:$N$63184,ROWS(H$2:H2207)*24-1)),"")
)</f>
        <v/>
      </c>
      <c r="I2207" s="4" t="str" cm="1">
        <f t="array" ref="I2207">IF(INDEX(Assessment!$L$1:$L$63184,ROWS(I$2:I2207)*24-17)=0,"",INDEX(Assessment!$L$1:$L$63184,ROWS(I$2:I2207)*24-17))</f>
        <v/>
      </c>
    </row>
    <row r="2208" spans="1:9" s="4" customFormat="1" x14ac:dyDescent="0.25">
      <c r="A2208" s="4" t="str" cm="1">
        <f t="array" ref="A2208">IF(INDEX(Assessment!$C$1:$C$63184,ROWS(A$2:A2208)*24-22)=0,"",INDEX(Assessment!$C$1:$C$63184,ROWS(A$2:A2208)*24-22))</f>
        <v/>
      </c>
      <c r="B2208" s="4" t="str" cm="1">
        <f t="array" ref="B2208">IF(INDEX(Assessment!$C$1:$C$63184,ROWS(B$2:B2208)*24-21)=0,"",INDEX(Assessment!$C$1:$C$63184,ROWS(B$2:B2208)*24-21))</f>
        <v/>
      </c>
      <c r="C2208" s="4" t="str" cm="1">
        <f t="array" ref="C2208">IF(INDEX(Assessment!$C$1:$C$63184,ROWS(C$2:C2208)*24-20)="","",_xlfn.CONCAT(INDEX(Assessment!$C$1:$C$63184,ROWS(C$2:C2208)*24-20), " ==&gt; ", INDEX(Assessment!$C$1:$C$63184,ROWS(C$2:C2208)*24-19)))</f>
        <v/>
      </c>
      <c r="D2208" s="4" t="str" cm="1">
        <f t="array" ref="D2208">IF(INDEX(Assessment!$L$1:$L$63184,ROWS(D$2:D2208)*24-20)=0,"",INDEX(Assessment!$L$1:$L$63184,ROWS(D$2:D2208)*24-20))</f>
        <v/>
      </c>
      <c r="E2208" s="6" t="str" cm="1">
        <f t="array" ref="E2208">IF(INDEX(Assessment!$I$1:$I$63184,ROWS(E$2:E2208)*24-12)=0,"",INDEX(Assessment!$I$1:$I$63184,ROWS(E$2:E2208)*24-12))</f>
        <v/>
      </c>
      <c r="F2208" s="64" t="str" cm="1">
        <f t="array" ref="F2208">IF(INDEX(Assessment!$L$1:$L$63184,ROWS(F$2:F2208)*24-14)=0,"",INDEX(Assessment!$L$1:$L$63184,ROWS(F$2:F2208)*24-14))</f>
        <v/>
      </c>
      <c r="G2208" s="63" t="str" cm="1">
        <f t="array" ref="G2208">IF(INDEX(Assessment!$L$1:$L$63184,ROWS(G$2:G2208)*24-13)=0,"",INDEX(Assessment!$L$1:$L$63184,ROWS(G$2:G2208)*24-13))</f>
        <v/>
      </c>
      <c r="H2208" s="5" t="str" cm="1">
        <f t="array" ref="H2208">_xlfn.CONCAT(
IF(INDEX(Assessment!$L$1:$L$63184,ROWS(H$2:H2208)*24-8)&lt;&gt;FALSE, _xlfn.CONCAT(INDEX(Assessment!$L$1:$L$63184,ROWS(H$2:H2208)*24-8)," (",TEXT(INDEX(Assessment!$M$1:$M$63184,ROWS(H$2:H2208)*24-8),"m/yy"),") ",INDEX(Assessment!$N$1:$N$63184,ROWS(H$2:H2208)*24-8)),""),
IF(INDEX(Assessment!$L$1:$L$63184,ROWS(H$2:H2208)*24-7)&lt;&gt;FALSE, _xlfn.CONCAT(CHAR(10),INDEX(Assessment!$L$1:$L$63184,ROWS(H$2:H2208)*24-7)," (",TEXT(INDEX(Assessment!$M$1:$M$63184,ROWS(H$2:H2208)*24-7),"m/yy"),") ",INDEX(Assessment!$N$1:$N$63184,ROWS(H$2:H2208)*24-7)),""),
IF(INDEX(Assessment!$L$1:$L$63184,ROWS(H$2:H2208)*24-6)&lt;&gt;FALSE, _xlfn.CONCAT(CHAR(10),INDEX(Assessment!$L$1:$L$63184,ROWS(H$2:H2208)*24-6)," (",TEXT(INDEX(Assessment!$M$1:$M$63184,ROWS(H$2:H2208)*24-6),"m/yy"),") ",INDEX(Assessment!$N$1:$N$63184,ROWS(H$2:H2208)*24-6)),""),
IF(INDEX(Assessment!$L$1:$L$63184,ROWS(H$2:H2208)*24-5)&lt;&gt;FALSE, _xlfn.CONCAT(CHAR(10),INDEX(Assessment!$L$1:$L$63184,ROWS(H$2:H2208)*24-5)," (",TEXT(INDEX(Assessment!$M$1:$M$63184,ROWS(H$2:H2208)*24-5),"m/yy"),") ",INDEX(Assessment!$N$1:$N$63184,ROWS(H$2:H2208)*24-5)),""),
IF(INDEX(Assessment!$L$1:$L$63184,ROWS(H$2:H2208)*24-4)&lt;&gt;FALSE, _xlfn.CONCAT(CHAR(10),INDEX(Assessment!$L$1:$L$63184,ROWS(H$2:H2208)*24-4)," (",TEXT(INDEX(Assessment!$M$1:$M$63184,ROWS(H$2:H2208)*24-4),"m/yy"),") ",INDEX(Assessment!$N$1:$N$63184,ROWS(H$2:H2208)*24-4)),""),
IF(INDEX(Assessment!$L$1:$L$63184,ROWS(H$2:H2208)*24-3)&lt;&gt;FALSE, _xlfn.CONCAT(CHAR(10),INDEX(Assessment!$L$1:$L$63184,ROWS(H$2:H2208)*24-3)," (",TEXT(INDEX(Assessment!$M$1:$M$63184,ROWS(H$2:H2208)*24-3),"m/yy"),") ",INDEX(Assessment!$N$1:$N$63184,ROWS(H$2:H2208)*24-3)),""),
IF(INDEX(Assessment!$L$1:$L$63184,ROWS(H$2:H2208)*24-2)&lt;&gt;FALSE, _xlfn.CONCAT(CHAR(10),INDEX(Assessment!$L$1:$L$63184,ROWS(H$2:H2208)*24-2)," (",TEXT(INDEX(Assessment!$M$1:$M$63184,ROWS(H$2:H2208)*24-2),"m/yy"),") ",INDEX(Assessment!$N$1:$N$63184,ROWS(H$2:H2208)*24-2)),""),
IF(INDEX(Assessment!$L$1:$L$63184,ROWS(H$2:H2208)*24-1)&lt;&gt;FALSE, _xlfn.CONCAT(CHAR(10),INDEX(Assessment!$L$1:$L$63184,ROWS(H$2:H2208)*24-1),") ",TEXT(INDEX(Assessment!$M$1:$M$63184,ROWS(H$2:H2208)*24-1),"m/yy"),") ",INDEX(Assessment!$N$1:$N$63184,ROWS(H$2:H2208)*24-1)),"")
)</f>
        <v/>
      </c>
      <c r="I2208" s="4" t="str" cm="1">
        <f t="array" ref="I2208">IF(INDEX(Assessment!$L$1:$L$63184,ROWS(I$2:I2208)*24-17)=0,"",INDEX(Assessment!$L$1:$L$63184,ROWS(I$2:I2208)*24-17))</f>
        <v/>
      </c>
    </row>
    <row r="2209" spans="1:9" s="4" customFormat="1" x14ac:dyDescent="0.25">
      <c r="A2209" s="4" t="str" cm="1">
        <f t="array" ref="A2209">IF(INDEX(Assessment!$C$1:$C$63184,ROWS(A$2:A2209)*24-22)=0,"",INDEX(Assessment!$C$1:$C$63184,ROWS(A$2:A2209)*24-22))</f>
        <v/>
      </c>
      <c r="B2209" s="4" t="str" cm="1">
        <f t="array" ref="B2209">IF(INDEX(Assessment!$C$1:$C$63184,ROWS(B$2:B2209)*24-21)=0,"",INDEX(Assessment!$C$1:$C$63184,ROWS(B$2:B2209)*24-21))</f>
        <v/>
      </c>
      <c r="C2209" s="4" t="str" cm="1">
        <f t="array" ref="C2209">IF(INDEX(Assessment!$C$1:$C$63184,ROWS(C$2:C2209)*24-20)="","",_xlfn.CONCAT(INDEX(Assessment!$C$1:$C$63184,ROWS(C$2:C2209)*24-20), " ==&gt; ", INDEX(Assessment!$C$1:$C$63184,ROWS(C$2:C2209)*24-19)))</f>
        <v/>
      </c>
      <c r="D2209" s="4" t="str" cm="1">
        <f t="array" ref="D2209">IF(INDEX(Assessment!$L$1:$L$63184,ROWS(D$2:D2209)*24-20)=0,"",INDEX(Assessment!$L$1:$L$63184,ROWS(D$2:D2209)*24-20))</f>
        <v/>
      </c>
      <c r="E2209" s="6" t="str" cm="1">
        <f t="array" ref="E2209">IF(INDEX(Assessment!$I$1:$I$63184,ROWS(E$2:E2209)*24-12)=0,"",INDEX(Assessment!$I$1:$I$63184,ROWS(E$2:E2209)*24-12))</f>
        <v/>
      </c>
      <c r="F2209" s="64" t="str" cm="1">
        <f t="array" ref="F2209">IF(INDEX(Assessment!$L$1:$L$63184,ROWS(F$2:F2209)*24-14)=0,"",INDEX(Assessment!$L$1:$L$63184,ROWS(F$2:F2209)*24-14))</f>
        <v/>
      </c>
      <c r="G2209" s="63" t="str" cm="1">
        <f t="array" ref="G2209">IF(INDEX(Assessment!$L$1:$L$63184,ROWS(G$2:G2209)*24-13)=0,"",INDEX(Assessment!$L$1:$L$63184,ROWS(G$2:G2209)*24-13))</f>
        <v/>
      </c>
      <c r="H2209" s="5" t="str" cm="1">
        <f t="array" ref="H2209">_xlfn.CONCAT(
IF(INDEX(Assessment!$L$1:$L$63184,ROWS(H$2:H2209)*24-8)&lt;&gt;FALSE, _xlfn.CONCAT(INDEX(Assessment!$L$1:$L$63184,ROWS(H$2:H2209)*24-8)," (",TEXT(INDEX(Assessment!$M$1:$M$63184,ROWS(H$2:H2209)*24-8),"m/yy"),") ",INDEX(Assessment!$N$1:$N$63184,ROWS(H$2:H2209)*24-8)),""),
IF(INDEX(Assessment!$L$1:$L$63184,ROWS(H$2:H2209)*24-7)&lt;&gt;FALSE, _xlfn.CONCAT(CHAR(10),INDEX(Assessment!$L$1:$L$63184,ROWS(H$2:H2209)*24-7)," (",TEXT(INDEX(Assessment!$M$1:$M$63184,ROWS(H$2:H2209)*24-7),"m/yy"),") ",INDEX(Assessment!$N$1:$N$63184,ROWS(H$2:H2209)*24-7)),""),
IF(INDEX(Assessment!$L$1:$L$63184,ROWS(H$2:H2209)*24-6)&lt;&gt;FALSE, _xlfn.CONCAT(CHAR(10),INDEX(Assessment!$L$1:$L$63184,ROWS(H$2:H2209)*24-6)," (",TEXT(INDEX(Assessment!$M$1:$M$63184,ROWS(H$2:H2209)*24-6),"m/yy"),") ",INDEX(Assessment!$N$1:$N$63184,ROWS(H$2:H2209)*24-6)),""),
IF(INDEX(Assessment!$L$1:$L$63184,ROWS(H$2:H2209)*24-5)&lt;&gt;FALSE, _xlfn.CONCAT(CHAR(10),INDEX(Assessment!$L$1:$L$63184,ROWS(H$2:H2209)*24-5)," (",TEXT(INDEX(Assessment!$M$1:$M$63184,ROWS(H$2:H2209)*24-5),"m/yy"),") ",INDEX(Assessment!$N$1:$N$63184,ROWS(H$2:H2209)*24-5)),""),
IF(INDEX(Assessment!$L$1:$L$63184,ROWS(H$2:H2209)*24-4)&lt;&gt;FALSE, _xlfn.CONCAT(CHAR(10),INDEX(Assessment!$L$1:$L$63184,ROWS(H$2:H2209)*24-4)," (",TEXT(INDEX(Assessment!$M$1:$M$63184,ROWS(H$2:H2209)*24-4),"m/yy"),") ",INDEX(Assessment!$N$1:$N$63184,ROWS(H$2:H2209)*24-4)),""),
IF(INDEX(Assessment!$L$1:$L$63184,ROWS(H$2:H2209)*24-3)&lt;&gt;FALSE, _xlfn.CONCAT(CHAR(10),INDEX(Assessment!$L$1:$L$63184,ROWS(H$2:H2209)*24-3)," (",TEXT(INDEX(Assessment!$M$1:$M$63184,ROWS(H$2:H2209)*24-3),"m/yy"),") ",INDEX(Assessment!$N$1:$N$63184,ROWS(H$2:H2209)*24-3)),""),
IF(INDEX(Assessment!$L$1:$L$63184,ROWS(H$2:H2209)*24-2)&lt;&gt;FALSE, _xlfn.CONCAT(CHAR(10),INDEX(Assessment!$L$1:$L$63184,ROWS(H$2:H2209)*24-2)," (",TEXT(INDEX(Assessment!$M$1:$M$63184,ROWS(H$2:H2209)*24-2),"m/yy"),") ",INDEX(Assessment!$N$1:$N$63184,ROWS(H$2:H2209)*24-2)),""),
IF(INDEX(Assessment!$L$1:$L$63184,ROWS(H$2:H2209)*24-1)&lt;&gt;FALSE, _xlfn.CONCAT(CHAR(10),INDEX(Assessment!$L$1:$L$63184,ROWS(H$2:H2209)*24-1),") ",TEXT(INDEX(Assessment!$M$1:$M$63184,ROWS(H$2:H2209)*24-1),"m/yy"),") ",INDEX(Assessment!$N$1:$N$63184,ROWS(H$2:H2209)*24-1)),"")
)</f>
        <v/>
      </c>
      <c r="I2209" s="4" t="str" cm="1">
        <f t="array" ref="I2209">IF(INDEX(Assessment!$L$1:$L$63184,ROWS(I$2:I2209)*24-17)=0,"",INDEX(Assessment!$L$1:$L$63184,ROWS(I$2:I2209)*24-17))</f>
        <v/>
      </c>
    </row>
    <row r="2210" spans="1:9" s="4" customFormat="1" x14ac:dyDescent="0.25">
      <c r="A2210" s="4" t="str" cm="1">
        <f t="array" ref="A2210">IF(INDEX(Assessment!$C$1:$C$63184,ROWS(A$2:A2210)*24-22)=0,"",INDEX(Assessment!$C$1:$C$63184,ROWS(A$2:A2210)*24-22))</f>
        <v/>
      </c>
      <c r="B2210" s="4" t="str" cm="1">
        <f t="array" ref="B2210">IF(INDEX(Assessment!$C$1:$C$63184,ROWS(B$2:B2210)*24-21)=0,"",INDEX(Assessment!$C$1:$C$63184,ROWS(B$2:B2210)*24-21))</f>
        <v/>
      </c>
      <c r="C2210" s="4" t="str" cm="1">
        <f t="array" ref="C2210">IF(INDEX(Assessment!$C$1:$C$63184,ROWS(C$2:C2210)*24-20)="","",_xlfn.CONCAT(INDEX(Assessment!$C$1:$C$63184,ROWS(C$2:C2210)*24-20), " ==&gt; ", INDEX(Assessment!$C$1:$C$63184,ROWS(C$2:C2210)*24-19)))</f>
        <v/>
      </c>
      <c r="D2210" s="4" t="str" cm="1">
        <f t="array" ref="D2210">IF(INDEX(Assessment!$L$1:$L$63184,ROWS(D$2:D2210)*24-20)=0,"",INDEX(Assessment!$L$1:$L$63184,ROWS(D$2:D2210)*24-20))</f>
        <v/>
      </c>
      <c r="E2210" s="6" t="str" cm="1">
        <f t="array" ref="E2210">IF(INDEX(Assessment!$I$1:$I$63184,ROWS(E$2:E2210)*24-12)=0,"",INDEX(Assessment!$I$1:$I$63184,ROWS(E$2:E2210)*24-12))</f>
        <v/>
      </c>
      <c r="F2210" s="64" t="str" cm="1">
        <f t="array" ref="F2210">IF(INDEX(Assessment!$L$1:$L$63184,ROWS(F$2:F2210)*24-14)=0,"",INDEX(Assessment!$L$1:$L$63184,ROWS(F$2:F2210)*24-14))</f>
        <v/>
      </c>
      <c r="G2210" s="63" t="str" cm="1">
        <f t="array" ref="G2210">IF(INDEX(Assessment!$L$1:$L$63184,ROWS(G$2:G2210)*24-13)=0,"",INDEX(Assessment!$L$1:$L$63184,ROWS(G$2:G2210)*24-13))</f>
        <v/>
      </c>
      <c r="H2210" s="5" t="str" cm="1">
        <f t="array" ref="H2210">_xlfn.CONCAT(
IF(INDEX(Assessment!$L$1:$L$63184,ROWS(H$2:H2210)*24-8)&lt;&gt;FALSE, _xlfn.CONCAT(INDEX(Assessment!$L$1:$L$63184,ROWS(H$2:H2210)*24-8)," (",TEXT(INDEX(Assessment!$M$1:$M$63184,ROWS(H$2:H2210)*24-8),"m/yy"),") ",INDEX(Assessment!$N$1:$N$63184,ROWS(H$2:H2210)*24-8)),""),
IF(INDEX(Assessment!$L$1:$L$63184,ROWS(H$2:H2210)*24-7)&lt;&gt;FALSE, _xlfn.CONCAT(CHAR(10),INDEX(Assessment!$L$1:$L$63184,ROWS(H$2:H2210)*24-7)," (",TEXT(INDEX(Assessment!$M$1:$M$63184,ROWS(H$2:H2210)*24-7),"m/yy"),") ",INDEX(Assessment!$N$1:$N$63184,ROWS(H$2:H2210)*24-7)),""),
IF(INDEX(Assessment!$L$1:$L$63184,ROWS(H$2:H2210)*24-6)&lt;&gt;FALSE, _xlfn.CONCAT(CHAR(10),INDEX(Assessment!$L$1:$L$63184,ROWS(H$2:H2210)*24-6)," (",TEXT(INDEX(Assessment!$M$1:$M$63184,ROWS(H$2:H2210)*24-6),"m/yy"),") ",INDEX(Assessment!$N$1:$N$63184,ROWS(H$2:H2210)*24-6)),""),
IF(INDEX(Assessment!$L$1:$L$63184,ROWS(H$2:H2210)*24-5)&lt;&gt;FALSE, _xlfn.CONCAT(CHAR(10),INDEX(Assessment!$L$1:$L$63184,ROWS(H$2:H2210)*24-5)," (",TEXT(INDEX(Assessment!$M$1:$M$63184,ROWS(H$2:H2210)*24-5),"m/yy"),") ",INDEX(Assessment!$N$1:$N$63184,ROWS(H$2:H2210)*24-5)),""),
IF(INDEX(Assessment!$L$1:$L$63184,ROWS(H$2:H2210)*24-4)&lt;&gt;FALSE, _xlfn.CONCAT(CHAR(10),INDEX(Assessment!$L$1:$L$63184,ROWS(H$2:H2210)*24-4)," (",TEXT(INDEX(Assessment!$M$1:$M$63184,ROWS(H$2:H2210)*24-4),"m/yy"),") ",INDEX(Assessment!$N$1:$N$63184,ROWS(H$2:H2210)*24-4)),""),
IF(INDEX(Assessment!$L$1:$L$63184,ROWS(H$2:H2210)*24-3)&lt;&gt;FALSE, _xlfn.CONCAT(CHAR(10),INDEX(Assessment!$L$1:$L$63184,ROWS(H$2:H2210)*24-3)," (",TEXT(INDEX(Assessment!$M$1:$M$63184,ROWS(H$2:H2210)*24-3),"m/yy"),") ",INDEX(Assessment!$N$1:$N$63184,ROWS(H$2:H2210)*24-3)),""),
IF(INDEX(Assessment!$L$1:$L$63184,ROWS(H$2:H2210)*24-2)&lt;&gt;FALSE, _xlfn.CONCAT(CHAR(10),INDEX(Assessment!$L$1:$L$63184,ROWS(H$2:H2210)*24-2)," (",TEXT(INDEX(Assessment!$M$1:$M$63184,ROWS(H$2:H2210)*24-2),"m/yy"),") ",INDEX(Assessment!$N$1:$N$63184,ROWS(H$2:H2210)*24-2)),""),
IF(INDEX(Assessment!$L$1:$L$63184,ROWS(H$2:H2210)*24-1)&lt;&gt;FALSE, _xlfn.CONCAT(CHAR(10),INDEX(Assessment!$L$1:$L$63184,ROWS(H$2:H2210)*24-1),") ",TEXT(INDEX(Assessment!$M$1:$M$63184,ROWS(H$2:H2210)*24-1),"m/yy"),") ",INDEX(Assessment!$N$1:$N$63184,ROWS(H$2:H2210)*24-1)),"")
)</f>
        <v/>
      </c>
      <c r="I2210" s="4" t="str" cm="1">
        <f t="array" ref="I2210">IF(INDEX(Assessment!$L$1:$L$63184,ROWS(I$2:I2210)*24-17)=0,"",INDEX(Assessment!$L$1:$L$63184,ROWS(I$2:I2210)*24-17))</f>
        <v/>
      </c>
    </row>
    <row r="2211" spans="1:9" s="4" customFormat="1" x14ac:dyDescent="0.25">
      <c r="A2211" s="4" t="str" cm="1">
        <f t="array" ref="A2211">IF(INDEX(Assessment!$C$1:$C$63184,ROWS(A$2:A2211)*24-22)=0,"",INDEX(Assessment!$C$1:$C$63184,ROWS(A$2:A2211)*24-22))</f>
        <v/>
      </c>
      <c r="B2211" s="4" t="str" cm="1">
        <f t="array" ref="B2211">IF(INDEX(Assessment!$C$1:$C$63184,ROWS(B$2:B2211)*24-21)=0,"",INDEX(Assessment!$C$1:$C$63184,ROWS(B$2:B2211)*24-21))</f>
        <v/>
      </c>
      <c r="C2211" s="4" t="str" cm="1">
        <f t="array" ref="C2211">IF(INDEX(Assessment!$C$1:$C$63184,ROWS(C$2:C2211)*24-20)="","",_xlfn.CONCAT(INDEX(Assessment!$C$1:$C$63184,ROWS(C$2:C2211)*24-20), " ==&gt; ", INDEX(Assessment!$C$1:$C$63184,ROWS(C$2:C2211)*24-19)))</f>
        <v/>
      </c>
      <c r="D2211" s="4" t="str" cm="1">
        <f t="array" ref="D2211">IF(INDEX(Assessment!$L$1:$L$63184,ROWS(D$2:D2211)*24-20)=0,"",INDEX(Assessment!$L$1:$L$63184,ROWS(D$2:D2211)*24-20))</f>
        <v/>
      </c>
      <c r="E2211" s="6" t="str" cm="1">
        <f t="array" ref="E2211">IF(INDEX(Assessment!$I$1:$I$63184,ROWS(E$2:E2211)*24-12)=0,"",INDEX(Assessment!$I$1:$I$63184,ROWS(E$2:E2211)*24-12))</f>
        <v/>
      </c>
      <c r="F2211" s="64" t="str" cm="1">
        <f t="array" ref="F2211">IF(INDEX(Assessment!$L$1:$L$63184,ROWS(F$2:F2211)*24-14)=0,"",INDEX(Assessment!$L$1:$L$63184,ROWS(F$2:F2211)*24-14))</f>
        <v/>
      </c>
      <c r="G2211" s="63" t="str" cm="1">
        <f t="array" ref="G2211">IF(INDEX(Assessment!$L$1:$L$63184,ROWS(G$2:G2211)*24-13)=0,"",INDEX(Assessment!$L$1:$L$63184,ROWS(G$2:G2211)*24-13))</f>
        <v/>
      </c>
      <c r="H2211" s="5" t="str" cm="1">
        <f t="array" ref="H2211">_xlfn.CONCAT(
IF(INDEX(Assessment!$L$1:$L$63184,ROWS(H$2:H2211)*24-8)&lt;&gt;FALSE, _xlfn.CONCAT(INDEX(Assessment!$L$1:$L$63184,ROWS(H$2:H2211)*24-8)," (",TEXT(INDEX(Assessment!$M$1:$M$63184,ROWS(H$2:H2211)*24-8),"m/yy"),") ",INDEX(Assessment!$N$1:$N$63184,ROWS(H$2:H2211)*24-8)),""),
IF(INDEX(Assessment!$L$1:$L$63184,ROWS(H$2:H2211)*24-7)&lt;&gt;FALSE, _xlfn.CONCAT(CHAR(10),INDEX(Assessment!$L$1:$L$63184,ROWS(H$2:H2211)*24-7)," (",TEXT(INDEX(Assessment!$M$1:$M$63184,ROWS(H$2:H2211)*24-7),"m/yy"),") ",INDEX(Assessment!$N$1:$N$63184,ROWS(H$2:H2211)*24-7)),""),
IF(INDEX(Assessment!$L$1:$L$63184,ROWS(H$2:H2211)*24-6)&lt;&gt;FALSE, _xlfn.CONCAT(CHAR(10),INDEX(Assessment!$L$1:$L$63184,ROWS(H$2:H2211)*24-6)," (",TEXT(INDEX(Assessment!$M$1:$M$63184,ROWS(H$2:H2211)*24-6),"m/yy"),") ",INDEX(Assessment!$N$1:$N$63184,ROWS(H$2:H2211)*24-6)),""),
IF(INDEX(Assessment!$L$1:$L$63184,ROWS(H$2:H2211)*24-5)&lt;&gt;FALSE, _xlfn.CONCAT(CHAR(10),INDEX(Assessment!$L$1:$L$63184,ROWS(H$2:H2211)*24-5)," (",TEXT(INDEX(Assessment!$M$1:$M$63184,ROWS(H$2:H2211)*24-5),"m/yy"),") ",INDEX(Assessment!$N$1:$N$63184,ROWS(H$2:H2211)*24-5)),""),
IF(INDEX(Assessment!$L$1:$L$63184,ROWS(H$2:H2211)*24-4)&lt;&gt;FALSE, _xlfn.CONCAT(CHAR(10),INDEX(Assessment!$L$1:$L$63184,ROWS(H$2:H2211)*24-4)," (",TEXT(INDEX(Assessment!$M$1:$M$63184,ROWS(H$2:H2211)*24-4),"m/yy"),") ",INDEX(Assessment!$N$1:$N$63184,ROWS(H$2:H2211)*24-4)),""),
IF(INDEX(Assessment!$L$1:$L$63184,ROWS(H$2:H2211)*24-3)&lt;&gt;FALSE, _xlfn.CONCAT(CHAR(10),INDEX(Assessment!$L$1:$L$63184,ROWS(H$2:H2211)*24-3)," (",TEXT(INDEX(Assessment!$M$1:$M$63184,ROWS(H$2:H2211)*24-3),"m/yy"),") ",INDEX(Assessment!$N$1:$N$63184,ROWS(H$2:H2211)*24-3)),""),
IF(INDEX(Assessment!$L$1:$L$63184,ROWS(H$2:H2211)*24-2)&lt;&gt;FALSE, _xlfn.CONCAT(CHAR(10),INDEX(Assessment!$L$1:$L$63184,ROWS(H$2:H2211)*24-2)," (",TEXT(INDEX(Assessment!$M$1:$M$63184,ROWS(H$2:H2211)*24-2),"m/yy"),") ",INDEX(Assessment!$N$1:$N$63184,ROWS(H$2:H2211)*24-2)),""),
IF(INDEX(Assessment!$L$1:$L$63184,ROWS(H$2:H2211)*24-1)&lt;&gt;FALSE, _xlfn.CONCAT(CHAR(10),INDEX(Assessment!$L$1:$L$63184,ROWS(H$2:H2211)*24-1),") ",TEXT(INDEX(Assessment!$M$1:$M$63184,ROWS(H$2:H2211)*24-1),"m/yy"),") ",INDEX(Assessment!$N$1:$N$63184,ROWS(H$2:H2211)*24-1)),"")
)</f>
        <v/>
      </c>
      <c r="I2211" s="4" t="str" cm="1">
        <f t="array" ref="I2211">IF(INDEX(Assessment!$L$1:$L$63184,ROWS(I$2:I2211)*24-17)=0,"",INDEX(Assessment!$L$1:$L$63184,ROWS(I$2:I2211)*24-17))</f>
        <v/>
      </c>
    </row>
    <row r="2212" spans="1:9" s="4" customFormat="1" x14ac:dyDescent="0.25">
      <c r="A2212" s="4" t="str" cm="1">
        <f t="array" ref="A2212">IF(INDEX(Assessment!$C$1:$C$63184,ROWS(A$2:A2212)*24-22)=0,"",INDEX(Assessment!$C$1:$C$63184,ROWS(A$2:A2212)*24-22))</f>
        <v/>
      </c>
      <c r="B2212" s="4" t="str" cm="1">
        <f t="array" ref="B2212">IF(INDEX(Assessment!$C$1:$C$63184,ROWS(B$2:B2212)*24-21)=0,"",INDEX(Assessment!$C$1:$C$63184,ROWS(B$2:B2212)*24-21))</f>
        <v/>
      </c>
      <c r="C2212" s="4" t="str" cm="1">
        <f t="array" ref="C2212">IF(INDEX(Assessment!$C$1:$C$63184,ROWS(C$2:C2212)*24-20)="","",_xlfn.CONCAT(INDEX(Assessment!$C$1:$C$63184,ROWS(C$2:C2212)*24-20), " ==&gt; ", INDEX(Assessment!$C$1:$C$63184,ROWS(C$2:C2212)*24-19)))</f>
        <v/>
      </c>
      <c r="D2212" s="4" t="str" cm="1">
        <f t="array" ref="D2212">IF(INDEX(Assessment!$L$1:$L$63184,ROWS(D$2:D2212)*24-20)=0,"",INDEX(Assessment!$L$1:$L$63184,ROWS(D$2:D2212)*24-20))</f>
        <v/>
      </c>
      <c r="E2212" s="6" t="str" cm="1">
        <f t="array" ref="E2212">IF(INDEX(Assessment!$I$1:$I$63184,ROWS(E$2:E2212)*24-12)=0,"",INDEX(Assessment!$I$1:$I$63184,ROWS(E$2:E2212)*24-12))</f>
        <v/>
      </c>
      <c r="F2212" s="64" t="str" cm="1">
        <f t="array" ref="F2212">IF(INDEX(Assessment!$L$1:$L$63184,ROWS(F$2:F2212)*24-14)=0,"",INDEX(Assessment!$L$1:$L$63184,ROWS(F$2:F2212)*24-14))</f>
        <v/>
      </c>
      <c r="G2212" s="63" t="str" cm="1">
        <f t="array" ref="G2212">IF(INDEX(Assessment!$L$1:$L$63184,ROWS(G$2:G2212)*24-13)=0,"",INDEX(Assessment!$L$1:$L$63184,ROWS(G$2:G2212)*24-13))</f>
        <v/>
      </c>
      <c r="H2212" s="5" t="str" cm="1">
        <f t="array" ref="H2212">_xlfn.CONCAT(
IF(INDEX(Assessment!$L$1:$L$63184,ROWS(H$2:H2212)*24-8)&lt;&gt;FALSE, _xlfn.CONCAT(INDEX(Assessment!$L$1:$L$63184,ROWS(H$2:H2212)*24-8)," (",TEXT(INDEX(Assessment!$M$1:$M$63184,ROWS(H$2:H2212)*24-8),"m/yy"),") ",INDEX(Assessment!$N$1:$N$63184,ROWS(H$2:H2212)*24-8)),""),
IF(INDEX(Assessment!$L$1:$L$63184,ROWS(H$2:H2212)*24-7)&lt;&gt;FALSE, _xlfn.CONCAT(CHAR(10),INDEX(Assessment!$L$1:$L$63184,ROWS(H$2:H2212)*24-7)," (",TEXT(INDEX(Assessment!$M$1:$M$63184,ROWS(H$2:H2212)*24-7),"m/yy"),") ",INDEX(Assessment!$N$1:$N$63184,ROWS(H$2:H2212)*24-7)),""),
IF(INDEX(Assessment!$L$1:$L$63184,ROWS(H$2:H2212)*24-6)&lt;&gt;FALSE, _xlfn.CONCAT(CHAR(10),INDEX(Assessment!$L$1:$L$63184,ROWS(H$2:H2212)*24-6)," (",TEXT(INDEX(Assessment!$M$1:$M$63184,ROWS(H$2:H2212)*24-6),"m/yy"),") ",INDEX(Assessment!$N$1:$N$63184,ROWS(H$2:H2212)*24-6)),""),
IF(INDEX(Assessment!$L$1:$L$63184,ROWS(H$2:H2212)*24-5)&lt;&gt;FALSE, _xlfn.CONCAT(CHAR(10),INDEX(Assessment!$L$1:$L$63184,ROWS(H$2:H2212)*24-5)," (",TEXT(INDEX(Assessment!$M$1:$M$63184,ROWS(H$2:H2212)*24-5),"m/yy"),") ",INDEX(Assessment!$N$1:$N$63184,ROWS(H$2:H2212)*24-5)),""),
IF(INDEX(Assessment!$L$1:$L$63184,ROWS(H$2:H2212)*24-4)&lt;&gt;FALSE, _xlfn.CONCAT(CHAR(10),INDEX(Assessment!$L$1:$L$63184,ROWS(H$2:H2212)*24-4)," (",TEXT(INDEX(Assessment!$M$1:$M$63184,ROWS(H$2:H2212)*24-4),"m/yy"),") ",INDEX(Assessment!$N$1:$N$63184,ROWS(H$2:H2212)*24-4)),""),
IF(INDEX(Assessment!$L$1:$L$63184,ROWS(H$2:H2212)*24-3)&lt;&gt;FALSE, _xlfn.CONCAT(CHAR(10),INDEX(Assessment!$L$1:$L$63184,ROWS(H$2:H2212)*24-3)," (",TEXT(INDEX(Assessment!$M$1:$M$63184,ROWS(H$2:H2212)*24-3),"m/yy"),") ",INDEX(Assessment!$N$1:$N$63184,ROWS(H$2:H2212)*24-3)),""),
IF(INDEX(Assessment!$L$1:$L$63184,ROWS(H$2:H2212)*24-2)&lt;&gt;FALSE, _xlfn.CONCAT(CHAR(10),INDEX(Assessment!$L$1:$L$63184,ROWS(H$2:H2212)*24-2)," (",TEXT(INDEX(Assessment!$M$1:$M$63184,ROWS(H$2:H2212)*24-2),"m/yy"),") ",INDEX(Assessment!$N$1:$N$63184,ROWS(H$2:H2212)*24-2)),""),
IF(INDEX(Assessment!$L$1:$L$63184,ROWS(H$2:H2212)*24-1)&lt;&gt;FALSE, _xlfn.CONCAT(CHAR(10),INDEX(Assessment!$L$1:$L$63184,ROWS(H$2:H2212)*24-1),") ",TEXT(INDEX(Assessment!$M$1:$M$63184,ROWS(H$2:H2212)*24-1),"m/yy"),") ",INDEX(Assessment!$N$1:$N$63184,ROWS(H$2:H2212)*24-1)),"")
)</f>
        <v/>
      </c>
      <c r="I2212" s="4" t="str" cm="1">
        <f t="array" ref="I2212">IF(INDEX(Assessment!$L$1:$L$63184,ROWS(I$2:I2212)*24-17)=0,"",INDEX(Assessment!$L$1:$L$63184,ROWS(I$2:I2212)*24-17))</f>
        <v/>
      </c>
    </row>
    <row r="2213" spans="1:9" s="4" customFormat="1" x14ac:dyDescent="0.25">
      <c r="A2213" s="4" t="str" cm="1">
        <f t="array" ref="A2213">IF(INDEX(Assessment!$C$1:$C$63184,ROWS(A$2:A2213)*24-22)=0,"",INDEX(Assessment!$C$1:$C$63184,ROWS(A$2:A2213)*24-22))</f>
        <v/>
      </c>
      <c r="B2213" s="4" t="str" cm="1">
        <f t="array" ref="B2213">IF(INDEX(Assessment!$C$1:$C$63184,ROWS(B$2:B2213)*24-21)=0,"",INDEX(Assessment!$C$1:$C$63184,ROWS(B$2:B2213)*24-21))</f>
        <v/>
      </c>
      <c r="C2213" s="4" t="str" cm="1">
        <f t="array" ref="C2213">IF(INDEX(Assessment!$C$1:$C$63184,ROWS(C$2:C2213)*24-20)="","",_xlfn.CONCAT(INDEX(Assessment!$C$1:$C$63184,ROWS(C$2:C2213)*24-20), " ==&gt; ", INDEX(Assessment!$C$1:$C$63184,ROWS(C$2:C2213)*24-19)))</f>
        <v/>
      </c>
      <c r="D2213" s="4" t="str" cm="1">
        <f t="array" ref="D2213">IF(INDEX(Assessment!$L$1:$L$63184,ROWS(D$2:D2213)*24-20)=0,"",INDEX(Assessment!$L$1:$L$63184,ROWS(D$2:D2213)*24-20))</f>
        <v/>
      </c>
      <c r="E2213" s="6" t="str" cm="1">
        <f t="array" ref="E2213">IF(INDEX(Assessment!$I$1:$I$63184,ROWS(E$2:E2213)*24-12)=0,"",INDEX(Assessment!$I$1:$I$63184,ROWS(E$2:E2213)*24-12))</f>
        <v/>
      </c>
      <c r="F2213" s="64" t="str" cm="1">
        <f t="array" ref="F2213">IF(INDEX(Assessment!$L$1:$L$63184,ROWS(F$2:F2213)*24-14)=0,"",INDEX(Assessment!$L$1:$L$63184,ROWS(F$2:F2213)*24-14))</f>
        <v/>
      </c>
      <c r="G2213" s="63" t="str" cm="1">
        <f t="array" ref="G2213">IF(INDEX(Assessment!$L$1:$L$63184,ROWS(G$2:G2213)*24-13)=0,"",INDEX(Assessment!$L$1:$L$63184,ROWS(G$2:G2213)*24-13))</f>
        <v/>
      </c>
      <c r="H2213" s="5" t="str" cm="1">
        <f t="array" ref="H2213">_xlfn.CONCAT(
IF(INDEX(Assessment!$L$1:$L$63184,ROWS(H$2:H2213)*24-8)&lt;&gt;FALSE, _xlfn.CONCAT(INDEX(Assessment!$L$1:$L$63184,ROWS(H$2:H2213)*24-8)," (",TEXT(INDEX(Assessment!$M$1:$M$63184,ROWS(H$2:H2213)*24-8),"m/yy"),") ",INDEX(Assessment!$N$1:$N$63184,ROWS(H$2:H2213)*24-8)),""),
IF(INDEX(Assessment!$L$1:$L$63184,ROWS(H$2:H2213)*24-7)&lt;&gt;FALSE, _xlfn.CONCAT(CHAR(10),INDEX(Assessment!$L$1:$L$63184,ROWS(H$2:H2213)*24-7)," (",TEXT(INDEX(Assessment!$M$1:$M$63184,ROWS(H$2:H2213)*24-7),"m/yy"),") ",INDEX(Assessment!$N$1:$N$63184,ROWS(H$2:H2213)*24-7)),""),
IF(INDEX(Assessment!$L$1:$L$63184,ROWS(H$2:H2213)*24-6)&lt;&gt;FALSE, _xlfn.CONCAT(CHAR(10),INDEX(Assessment!$L$1:$L$63184,ROWS(H$2:H2213)*24-6)," (",TEXT(INDEX(Assessment!$M$1:$M$63184,ROWS(H$2:H2213)*24-6),"m/yy"),") ",INDEX(Assessment!$N$1:$N$63184,ROWS(H$2:H2213)*24-6)),""),
IF(INDEX(Assessment!$L$1:$L$63184,ROWS(H$2:H2213)*24-5)&lt;&gt;FALSE, _xlfn.CONCAT(CHAR(10),INDEX(Assessment!$L$1:$L$63184,ROWS(H$2:H2213)*24-5)," (",TEXT(INDEX(Assessment!$M$1:$M$63184,ROWS(H$2:H2213)*24-5),"m/yy"),") ",INDEX(Assessment!$N$1:$N$63184,ROWS(H$2:H2213)*24-5)),""),
IF(INDEX(Assessment!$L$1:$L$63184,ROWS(H$2:H2213)*24-4)&lt;&gt;FALSE, _xlfn.CONCAT(CHAR(10),INDEX(Assessment!$L$1:$L$63184,ROWS(H$2:H2213)*24-4)," (",TEXT(INDEX(Assessment!$M$1:$M$63184,ROWS(H$2:H2213)*24-4),"m/yy"),") ",INDEX(Assessment!$N$1:$N$63184,ROWS(H$2:H2213)*24-4)),""),
IF(INDEX(Assessment!$L$1:$L$63184,ROWS(H$2:H2213)*24-3)&lt;&gt;FALSE, _xlfn.CONCAT(CHAR(10),INDEX(Assessment!$L$1:$L$63184,ROWS(H$2:H2213)*24-3)," (",TEXT(INDEX(Assessment!$M$1:$M$63184,ROWS(H$2:H2213)*24-3),"m/yy"),") ",INDEX(Assessment!$N$1:$N$63184,ROWS(H$2:H2213)*24-3)),""),
IF(INDEX(Assessment!$L$1:$L$63184,ROWS(H$2:H2213)*24-2)&lt;&gt;FALSE, _xlfn.CONCAT(CHAR(10),INDEX(Assessment!$L$1:$L$63184,ROWS(H$2:H2213)*24-2)," (",TEXT(INDEX(Assessment!$M$1:$M$63184,ROWS(H$2:H2213)*24-2),"m/yy"),") ",INDEX(Assessment!$N$1:$N$63184,ROWS(H$2:H2213)*24-2)),""),
IF(INDEX(Assessment!$L$1:$L$63184,ROWS(H$2:H2213)*24-1)&lt;&gt;FALSE, _xlfn.CONCAT(CHAR(10),INDEX(Assessment!$L$1:$L$63184,ROWS(H$2:H2213)*24-1),") ",TEXT(INDEX(Assessment!$M$1:$M$63184,ROWS(H$2:H2213)*24-1),"m/yy"),") ",INDEX(Assessment!$N$1:$N$63184,ROWS(H$2:H2213)*24-1)),"")
)</f>
        <v/>
      </c>
      <c r="I2213" s="4" t="str" cm="1">
        <f t="array" ref="I2213">IF(INDEX(Assessment!$L$1:$L$63184,ROWS(I$2:I2213)*24-17)=0,"",INDEX(Assessment!$L$1:$L$63184,ROWS(I$2:I2213)*24-17))</f>
        <v/>
      </c>
    </row>
    <row r="2214" spans="1:9" s="4" customFormat="1" x14ac:dyDescent="0.25">
      <c r="A2214" s="4" t="str" cm="1">
        <f t="array" ref="A2214">IF(INDEX(Assessment!$C$1:$C$63184,ROWS(A$2:A2214)*24-22)=0,"",INDEX(Assessment!$C$1:$C$63184,ROWS(A$2:A2214)*24-22))</f>
        <v/>
      </c>
      <c r="B2214" s="4" t="str" cm="1">
        <f t="array" ref="B2214">IF(INDEX(Assessment!$C$1:$C$63184,ROWS(B$2:B2214)*24-21)=0,"",INDEX(Assessment!$C$1:$C$63184,ROWS(B$2:B2214)*24-21))</f>
        <v/>
      </c>
      <c r="C2214" s="4" t="str" cm="1">
        <f t="array" ref="C2214">IF(INDEX(Assessment!$C$1:$C$63184,ROWS(C$2:C2214)*24-20)="","",_xlfn.CONCAT(INDEX(Assessment!$C$1:$C$63184,ROWS(C$2:C2214)*24-20), " ==&gt; ", INDEX(Assessment!$C$1:$C$63184,ROWS(C$2:C2214)*24-19)))</f>
        <v/>
      </c>
      <c r="D2214" s="4" t="str" cm="1">
        <f t="array" ref="D2214">IF(INDEX(Assessment!$L$1:$L$63184,ROWS(D$2:D2214)*24-20)=0,"",INDEX(Assessment!$L$1:$L$63184,ROWS(D$2:D2214)*24-20))</f>
        <v/>
      </c>
      <c r="E2214" s="6" t="str" cm="1">
        <f t="array" ref="E2214">IF(INDEX(Assessment!$I$1:$I$63184,ROWS(E$2:E2214)*24-12)=0,"",INDEX(Assessment!$I$1:$I$63184,ROWS(E$2:E2214)*24-12))</f>
        <v/>
      </c>
      <c r="F2214" s="64" t="str" cm="1">
        <f t="array" ref="F2214">IF(INDEX(Assessment!$L$1:$L$63184,ROWS(F$2:F2214)*24-14)=0,"",INDEX(Assessment!$L$1:$L$63184,ROWS(F$2:F2214)*24-14))</f>
        <v/>
      </c>
      <c r="G2214" s="63" t="str" cm="1">
        <f t="array" ref="G2214">IF(INDEX(Assessment!$L$1:$L$63184,ROWS(G$2:G2214)*24-13)=0,"",INDEX(Assessment!$L$1:$L$63184,ROWS(G$2:G2214)*24-13))</f>
        <v/>
      </c>
      <c r="H2214" s="5" t="str" cm="1">
        <f t="array" ref="H2214">_xlfn.CONCAT(
IF(INDEX(Assessment!$L$1:$L$63184,ROWS(H$2:H2214)*24-8)&lt;&gt;FALSE, _xlfn.CONCAT(INDEX(Assessment!$L$1:$L$63184,ROWS(H$2:H2214)*24-8)," (",TEXT(INDEX(Assessment!$M$1:$M$63184,ROWS(H$2:H2214)*24-8),"m/yy"),") ",INDEX(Assessment!$N$1:$N$63184,ROWS(H$2:H2214)*24-8)),""),
IF(INDEX(Assessment!$L$1:$L$63184,ROWS(H$2:H2214)*24-7)&lt;&gt;FALSE, _xlfn.CONCAT(CHAR(10),INDEX(Assessment!$L$1:$L$63184,ROWS(H$2:H2214)*24-7)," (",TEXT(INDEX(Assessment!$M$1:$M$63184,ROWS(H$2:H2214)*24-7),"m/yy"),") ",INDEX(Assessment!$N$1:$N$63184,ROWS(H$2:H2214)*24-7)),""),
IF(INDEX(Assessment!$L$1:$L$63184,ROWS(H$2:H2214)*24-6)&lt;&gt;FALSE, _xlfn.CONCAT(CHAR(10),INDEX(Assessment!$L$1:$L$63184,ROWS(H$2:H2214)*24-6)," (",TEXT(INDEX(Assessment!$M$1:$M$63184,ROWS(H$2:H2214)*24-6),"m/yy"),") ",INDEX(Assessment!$N$1:$N$63184,ROWS(H$2:H2214)*24-6)),""),
IF(INDEX(Assessment!$L$1:$L$63184,ROWS(H$2:H2214)*24-5)&lt;&gt;FALSE, _xlfn.CONCAT(CHAR(10),INDEX(Assessment!$L$1:$L$63184,ROWS(H$2:H2214)*24-5)," (",TEXT(INDEX(Assessment!$M$1:$M$63184,ROWS(H$2:H2214)*24-5),"m/yy"),") ",INDEX(Assessment!$N$1:$N$63184,ROWS(H$2:H2214)*24-5)),""),
IF(INDEX(Assessment!$L$1:$L$63184,ROWS(H$2:H2214)*24-4)&lt;&gt;FALSE, _xlfn.CONCAT(CHAR(10),INDEX(Assessment!$L$1:$L$63184,ROWS(H$2:H2214)*24-4)," (",TEXT(INDEX(Assessment!$M$1:$M$63184,ROWS(H$2:H2214)*24-4),"m/yy"),") ",INDEX(Assessment!$N$1:$N$63184,ROWS(H$2:H2214)*24-4)),""),
IF(INDEX(Assessment!$L$1:$L$63184,ROWS(H$2:H2214)*24-3)&lt;&gt;FALSE, _xlfn.CONCAT(CHAR(10),INDEX(Assessment!$L$1:$L$63184,ROWS(H$2:H2214)*24-3)," (",TEXT(INDEX(Assessment!$M$1:$M$63184,ROWS(H$2:H2214)*24-3),"m/yy"),") ",INDEX(Assessment!$N$1:$N$63184,ROWS(H$2:H2214)*24-3)),""),
IF(INDEX(Assessment!$L$1:$L$63184,ROWS(H$2:H2214)*24-2)&lt;&gt;FALSE, _xlfn.CONCAT(CHAR(10),INDEX(Assessment!$L$1:$L$63184,ROWS(H$2:H2214)*24-2)," (",TEXT(INDEX(Assessment!$M$1:$M$63184,ROWS(H$2:H2214)*24-2),"m/yy"),") ",INDEX(Assessment!$N$1:$N$63184,ROWS(H$2:H2214)*24-2)),""),
IF(INDEX(Assessment!$L$1:$L$63184,ROWS(H$2:H2214)*24-1)&lt;&gt;FALSE, _xlfn.CONCAT(CHAR(10),INDEX(Assessment!$L$1:$L$63184,ROWS(H$2:H2214)*24-1),") ",TEXT(INDEX(Assessment!$M$1:$M$63184,ROWS(H$2:H2214)*24-1),"m/yy"),") ",INDEX(Assessment!$N$1:$N$63184,ROWS(H$2:H2214)*24-1)),"")
)</f>
        <v/>
      </c>
      <c r="I2214" s="4" t="str" cm="1">
        <f t="array" ref="I2214">IF(INDEX(Assessment!$L$1:$L$63184,ROWS(I$2:I2214)*24-17)=0,"",INDEX(Assessment!$L$1:$L$63184,ROWS(I$2:I2214)*24-17))</f>
        <v/>
      </c>
    </row>
    <row r="2215" spans="1:9" s="4" customFormat="1" x14ac:dyDescent="0.25">
      <c r="A2215" s="4" t="str" cm="1">
        <f t="array" ref="A2215">IF(INDEX(Assessment!$C$1:$C$63184,ROWS(A$2:A2215)*24-22)=0,"",INDEX(Assessment!$C$1:$C$63184,ROWS(A$2:A2215)*24-22))</f>
        <v/>
      </c>
      <c r="B2215" s="4" t="str" cm="1">
        <f t="array" ref="B2215">IF(INDEX(Assessment!$C$1:$C$63184,ROWS(B$2:B2215)*24-21)=0,"",INDEX(Assessment!$C$1:$C$63184,ROWS(B$2:B2215)*24-21))</f>
        <v/>
      </c>
      <c r="C2215" s="4" t="str" cm="1">
        <f t="array" ref="C2215">IF(INDEX(Assessment!$C$1:$C$63184,ROWS(C$2:C2215)*24-20)="","",_xlfn.CONCAT(INDEX(Assessment!$C$1:$C$63184,ROWS(C$2:C2215)*24-20), " ==&gt; ", INDEX(Assessment!$C$1:$C$63184,ROWS(C$2:C2215)*24-19)))</f>
        <v/>
      </c>
      <c r="D2215" s="4" t="str" cm="1">
        <f t="array" ref="D2215">IF(INDEX(Assessment!$L$1:$L$63184,ROWS(D$2:D2215)*24-20)=0,"",INDEX(Assessment!$L$1:$L$63184,ROWS(D$2:D2215)*24-20))</f>
        <v/>
      </c>
      <c r="E2215" s="6" t="str" cm="1">
        <f t="array" ref="E2215">IF(INDEX(Assessment!$I$1:$I$63184,ROWS(E$2:E2215)*24-12)=0,"",INDEX(Assessment!$I$1:$I$63184,ROWS(E$2:E2215)*24-12))</f>
        <v/>
      </c>
      <c r="F2215" s="64" t="str" cm="1">
        <f t="array" ref="F2215">IF(INDEX(Assessment!$L$1:$L$63184,ROWS(F$2:F2215)*24-14)=0,"",INDEX(Assessment!$L$1:$L$63184,ROWS(F$2:F2215)*24-14))</f>
        <v/>
      </c>
      <c r="G2215" s="63" t="str" cm="1">
        <f t="array" ref="G2215">IF(INDEX(Assessment!$L$1:$L$63184,ROWS(G$2:G2215)*24-13)=0,"",INDEX(Assessment!$L$1:$L$63184,ROWS(G$2:G2215)*24-13))</f>
        <v/>
      </c>
      <c r="H2215" s="5" t="str" cm="1">
        <f t="array" ref="H2215">_xlfn.CONCAT(
IF(INDEX(Assessment!$L$1:$L$63184,ROWS(H$2:H2215)*24-8)&lt;&gt;FALSE, _xlfn.CONCAT(INDEX(Assessment!$L$1:$L$63184,ROWS(H$2:H2215)*24-8)," (",TEXT(INDEX(Assessment!$M$1:$M$63184,ROWS(H$2:H2215)*24-8),"m/yy"),") ",INDEX(Assessment!$N$1:$N$63184,ROWS(H$2:H2215)*24-8)),""),
IF(INDEX(Assessment!$L$1:$L$63184,ROWS(H$2:H2215)*24-7)&lt;&gt;FALSE, _xlfn.CONCAT(CHAR(10),INDEX(Assessment!$L$1:$L$63184,ROWS(H$2:H2215)*24-7)," (",TEXT(INDEX(Assessment!$M$1:$M$63184,ROWS(H$2:H2215)*24-7),"m/yy"),") ",INDEX(Assessment!$N$1:$N$63184,ROWS(H$2:H2215)*24-7)),""),
IF(INDEX(Assessment!$L$1:$L$63184,ROWS(H$2:H2215)*24-6)&lt;&gt;FALSE, _xlfn.CONCAT(CHAR(10),INDEX(Assessment!$L$1:$L$63184,ROWS(H$2:H2215)*24-6)," (",TEXT(INDEX(Assessment!$M$1:$M$63184,ROWS(H$2:H2215)*24-6),"m/yy"),") ",INDEX(Assessment!$N$1:$N$63184,ROWS(H$2:H2215)*24-6)),""),
IF(INDEX(Assessment!$L$1:$L$63184,ROWS(H$2:H2215)*24-5)&lt;&gt;FALSE, _xlfn.CONCAT(CHAR(10),INDEX(Assessment!$L$1:$L$63184,ROWS(H$2:H2215)*24-5)," (",TEXT(INDEX(Assessment!$M$1:$M$63184,ROWS(H$2:H2215)*24-5),"m/yy"),") ",INDEX(Assessment!$N$1:$N$63184,ROWS(H$2:H2215)*24-5)),""),
IF(INDEX(Assessment!$L$1:$L$63184,ROWS(H$2:H2215)*24-4)&lt;&gt;FALSE, _xlfn.CONCAT(CHAR(10),INDEX(Assessment!$L$1:$L$63184,ROWS(H$2:H2215)*24-4)," (",TEXT(INDEX(Assessment!$M$1:$M$63184,ROWS(H$2:H2215)*24-4),"m/yy"),") ",INDEX(Assessment!$N$1:$N$63184,ROWS(H$2:H2215)*24-4)),""),
IF(INDEX(Assessment!$L$1:$L$63184,ROWS(H$2:H2215)*24-3)&lt;&gt;FALSE, _xlfn.CONCAT(CHAR(10),INDEX(Assessment!$L$1:$L$63184,ROWS(H$2:H2215)*24-3)," (",TEXT(INDEX(Assessment!$M$1:$M$63184,ROWS(H$2:H2215)*24-3),"m/yy"),") ",INDEX(Assessment!$N$1:$N$63184,ROWS(H$2:H2215)*24-3)),""),
IF(INDEX(Assessment!$L$1:$L$63184,ROWS(H$2:H2215)*24-2)&lt;&gt;FALSE, _xlfn.CONCAT(CHAR(10),INDEX(Assessment!$L$1:$L$63184,ROWS(H$2:H2215)*24-2)," (",TEXT(INDEX(Assessment!$M$1:$M$63184,ROWS(H$2:H2215)*24-2),"m/yy"),") ",INDEX(Assessment!$N$1:$N$63184,ROWS(H$2:H2215)*24-2)),""),
IF(INDEX(Assessment!$L$1:$L$63184,ROWS(H$2:H2215)*24-1)&lt;&gt;FALSE, _xlfn.CONCAT(CHAR(10),INDEX(Assessment!$L$1:$L$63184,ROWS(H$2:H2215)*24-1),") ",TEXT(INDEX(Assessment!$M$1:$M$63184,ROWS(H$2:H2215)*24-1),"m/yy"),") ",INDEX(Assessment!$N$1:$N$63184,ROWS(H$2:H2215)*24-1)),"")
)</f>
        <v/>
      </c>
      <c r="I2215" s="4" t="str" cm="1">
        <f t="array" ref="I2215">IF(INDEX(Assessment!$L$1:$L$63184,ROWS(I$2:I2215)*24-17)=0,"",INDEX(Assessment!$L$1:$L$63184,ROWS(I$2:I2215)*24-17))</f>
        <v/>
      </c>
    </row>
    <row r="2216" spans="1:9" s="4" customFormat="1" x14ac:dyDescent="0.25">
      <c r="A2216" s="4" t="str" cm="1">
        <f t="array" ref="A2216">IF(INDEX(Assessment!$C$1:$C$63184,ROWS(A$2:A2216)*24-22)=0,"",INDEX(Assessment!$C$1:$C$63184,ROWS(A$2:A2216)*24-22))</f>
        <v/>
      </c>
      <c r="B2216" s="4" t="str" cm="1">
        <f t="array" ref="B2216">IF(INDEX(Assessment!$C$1:$C$63184,ROWS(B$2:B2216)*24-21)=0,"",INDEX(Assessment!$C$1:$C$63184,ROWS(B$2:B2216)*24-21))</f>
        <v/>
      </c>
      <c r="C2216" s="4" t="str" cm="1">
        <f t="array" ref="C2216">IF(INDEX(Assessment!$C$1:$C$63184,ROWS(C$2:C2216)*24-20)="","",_xlfn.CONCAT(INDEX(Assessment!$C$1:$C$63184,ROWS(C$2:C2216)*24-20), " ==&gt; ", INDEX(Assessment!$C$1:$C$63184,ROWS(C$2:C2216)*24-19)))</f>
        <v/>
      </c>
      <c r="D2216" s="4" t="str" cm="1">
        <f t="array" ref="D2216">IF(INDEX(Assessment!$L$1:$L$63184,ROWS(D$2:D2216)*24-20)=0,"",INDEX(Assessment!$L$1:$L$63184,ROWS(D$2:D2216)*24-20))</f>
        <v/>
      </c>
      <c r="E2216" s="6" t="str" cm="1">
        <f t="array" ref="E2216">IF(INDEX(Assessment!$I$1:$I$63184,ROWS(E$2:E2216)*24-12)=0,"",INDEX(Assessment!$I$1:$I$63184,ROWS(E$2:E2216)*24-12))</f>
        <v/>
      </c>
      <c r="F2216" s="64" t="str" cm="1">
        <f t="array" ref="F2216">IF(INDEX(Assessment!$L$1:$L$63184,ROWS(F$2:F2216)*24-14)=0,"",INDEX(Assessment!$L$1:$L$63184,ROWS(F$2:F2216)*24-14))</f>
        <v/>
      </c>
      <c r="G2216" s="63" t="str" cm="1">
        <f t="array" ref="G2216">IF(INDEX(Assessment!$L$1:$L$63184,ROWS(G$2:G2216)*24-13)=0,"",INDEX(Assessment!$L$1:$L$63184,ROWS(G$2:G2216)*24-13))</f>
        <v/>
      </c>
      <c r="H2216" s="5" t="str" cm="1">
        <f t="array" ref="H2216">_xlfn.CONCAT(
IF(INDEX(Assessment!$L$1:$L$63184,ROWS(H$2:H2216)*24-8)&lt;&gt;FALSE, _xlfn.CONCAT(INDEX(Assessment!$L$1:$L$63184,ROWS(H$2:H2216)*24-8)," (",TEXT(INDEX(Assessment!$M$1:$M$63184,ROWS(H$2:H2216)*24-8),"m/yy"),") ",INDEX(Assessment!$N$1:$N$63184,ROWS(H$2:H2216)*24-8)),""),
IF(INDEX(Assessment!$L$1:$L$63184,ROWS(H$2:H2216)*24-7)&lt;&gt;FALSE, _xlfn.CONCAT(CHAR(10),INDEX(Assessment!$L$1:$L$63184,ROWS(H$2:H2216)*24-7)," (",TEXT(INDEX(Assessment!$M$1:$M$63184,ROWS(H$2:H2216)*24-7),"m/yy"),") ",INDEX(Assessment!$N$1:$N$63184,ROWS(H$2:H2216)*24-7)),""),
IF(INDEX(Assessment!$L$1:$L$63184,ROWS(H$2:H2216)*24-6)&lt;&gt;FALSE, _xlfn.CONCAT(CHAR(10),INDEX(Assessment!$L$1:$L$63184,ROWS(H$2:H2216)*24-6)," (",TEXT(INDEX(Assessment!$M$1:$M$63184,ROWS(H$2:H2216)*24-6),"m/yy"),") ",INDEX(Assessment!$N$1:$N$63184,ROWS(H$2:H2216)*24-6)),""),
IF(INDEX(Assessment!$L$1:$L$63184,ROWS(H$2:H2216)*24-5)&lt;&gt;FALSE, _xlfn.CONCAT(CHAR(10),INDEX(Assessment!$L$1:$L$63184,ROWS(H$2:H2216)*24-5)," (",TEXT(INDEX(Assessment!$M$1:$M$63184,ROWS(H$2:H2216)*24-5),"m/yy"),") ",INDEX(Assessment!$N$1:$N$63184,ROWS(H$2:H2216)*24-5)),""),
IF(INDEX(Assessment!$L$1:$L$63184,ROWS(H$2:H2216)*24-4)&lt;&gt;FALSE, _xlfn.CONCAT(CHAR(10),INDEX(Assessment!$L$1:$L$63184,ROWS(H$2:H2216)*24-4)," (",TEXT(INDEX(Assessment!$M$1:$M$63184,ROWS(H$2:H2216)*24-4),"m/yy"),") ",INDEX(Assessment!$N$1:$N$63184,ROWS(H$2:H2216)*24-4)),""),
IF(INDEX(Assessment!$L$1:$L$63184,ROWS(H$2:H2216)*24-3)&lt;&gt;FALSE, _xlfn.CONCAT(CHAR(10),INDEX(Assessment!$L$1:$L$63184,ROWS(H$2:H2216)*24-3)," (",TEXT(INDEX(Assessment!$M$1:$M$63184,ROWS(H$2:H2216)*24-3),"m/yy"),") ",INDEX(Assessment!$N$1:$N$63184,ROWS(H$2:H2216)*24-3)),""),
IF(INDEX(Assessment!$L$1:$L$63184,ROWS(H$2:H2216)*24-2)&lt;&gt;FALSE, _xlfn.CONCAT(CHAR(10),INDEX(Assessment!$L$1:$L$63184,ROWS(H$2:H2216)*24-2)," (",TEXT(INDEX(Assessment!$M$1:$M$63184,ROWS(H$2:H2216)*24-2),"m/yy"),") ",INDEX(Assessment!$N$1:$N$63184,ROWS(H$2:H2216)*24-2)),""),
IF(INDEX(Assessment!$L$1:$L$63184,ROWS(H$2:H2216)*24-1)&lt;&gt;FALSE, _xlfn.CONCAT(CHAR(10),INDEX(Assessment!$L$1:$L$63184,ROWS(H$2:H2216)*24-1),") ",TEXT(INDEX(Assessment!$M$1:$M$63184,ROWS(H$2:H2216)*24-1),"m/yy"),") ",INDEX(Assessment!$N$1:$N$63184,ROWS(H$2:H2216)*24-1)),"")
)</f>
        <v/>
      </c>
      <c r="I2216" s="4" t="str" cm="1">
        <f t="array" ref="I2216">IF(INDEX(Assessment!$L$1:$L$63184,ROWS(I$2:I2216)*24-17)=0,"",INDEX(Assessment!$L$1:$L$63184,ROWS(I$2:I2216)*24-17))</f>
        <v/>
      </c>
    </row>
    <row r="2217" spans="1:9" s="4" customFormat="1" x14ac:dyDescent="0.25">
      <c r="A2217" s="4" t="str" cm="1">
        <f t="array" ref="A2217">IF(INDEX(Assessment!$C$1:$C$63184,ROWS(A$2:A2217)*24-22)=0,"",INDEX(Assessment!$C$1:$C$63184,ROWS(A$2:A2217)*24-22))</f>
        <v/>
      </c>
      <c r="B2217" s="4" t="str" cm="1">
        <f t="array" ref="B2217">IF(INDEX(Assessment!$C$1:$C$63184,ROWS(B$2:B2217)*24-21)=0,"",INDEX(Assessment!$C$1:$C$63184,ROWS(B$2:B2217)*24-21))</f>
        <v/>
      </c>
      <c r="C2217" s="4" t="str" cm="1">
        <f t="array" ref="C2217">IF(INDEX(Assessment!$C$1:$C$63184,ROWS(C$2:C2217)*24-20)="","",_xlfn.CONCAT(INDEX(Assessment!$C$1:$C$63184,ROWS(C$2:C2217)*24-20), " ==&gt; ", INDEX(Assessment!$C$1:$C$63184,ROWS(C$2:C2217)*24-19)))</f>
        <v/>
      </c>
      <c r="D2217" s="4" t="str" cm="1">
        <f t="array" ref="D2217">IF(INDEX(Assessment!$L$1:$L$63184,ROWS(D$2:D2217)*24-20)=0,"",INDEX(Assessment!$L$1:$L$63184,ROWS(D$2:D2217)*24-20))</f>
        <v/>
      </c>
      <c r="E2217" s="6" t="str" cm="1">
        <f t="array" ref="E2217">IF(INDEX(Assessment!$I$1:$I$63184,ROWS(E$2:E2217)*24-12)=0,"",INDEX(Assessment!$I$1:$I$63184,ROWS(E$2:E2217)*24-12))</f>
        <v/>
      </c>
      <c r="F2217" s="64" t="str" cm="1">
        <f t="array" ref="F2217">IF(INDEX(Assessment!$L$1:$L$63184,ROWS(F$2:F2217)*24-14)=0,"",INDEX(Assessment!$L$1:$L$63184,ROWS(F$2:F2217)*24-14))</f>
        <v/>
      </c>
      <c r="G2217" s="63" t="str" cm="1">
        <f t="array" ref="G2217">IF(INDEX(Assessment!$L$1:$L$63184,ROWS(G$2:G2217)*24-13)=0,"",INDEX(Assessment!$L$1:$L$63184,ROWS(G$2:G2217)*24-13))</f>
        <v/>
      </c>
      <c r="H2217" s="5" t="str" cm="1">
        <f t="array" ref="H2217">_xlfn.CONCAT(
IF(INDEX(Assessment!$L$1:$L$63184,ROWS(H$2:H2217)*24-8)&lt;&gt;FALSE, _xlfn.CONCAT(INDEX(Assessment!$L$1:$L$63184,ROWS(H$2:H2217)*24-8)," (",TEXT(INDEX(Assessment!$M$1:$M$63184,ROWS(H$2:H2217)*24-8),"m/yy"),") ",INDEX(Assessment!$N$1:$N$63184,ROWS(H$2:H2217)*24-8)),""),
IF(INDEX(Assessment!$L$1:$L$63184,ROWS(H$2:H2217)*24-7)&lt;&gt;FALSE, _xlfn.CONCAT(CHAR(10),INDEX(Assessment!$L$1:$L$63184,ROWS(H$2:H2217)*24-7)," (",TEXT(INDEX(Assessment!$M$1:$M$63184,ROWS(H$2:H2217)*24-7),"m/yy"),") ",INDEX(Assessment!$N$1:$N$63184,ROWS(H$2:H2217)*24-7)),""),
IF(INDEX(Assessment!$L$1:$L$63184,ROWS(H$2:H2217)*24-6)&lt;&gt;FALSE, _xlfn.CONCAT(CHAR(10),INDEX(Assessment!$L$1:$L$63184,ROWS(H$2:H2217)*24-6)," (",TEXT(INDEX(Assessment!$M$1:$M$63184,ROWS(H$2:H2217)*24-6),"m/yy"),") ",INDEX(Assessment!$N$1:$N$63184,ROWS(H$2:H2217)*24-6)),""),
IF(INDEX(Assessment!$L$1:$L$63184,ROWS(H$2:H2217)*24-5)&lt;&gt;FALSE, _xlfn.CONCAT(CHAR(10),INDEX(Assessment!$L$1:$L$63184,ROWS(H$2:H2217)*24-5)," (",TEXT(INDEX(Assessment!$M$1:$M$63184,ROWS(H$2:H2217)*24-5),"m/yy"),") ",INDEX(Assessment!$N$1:$N$63184,ROWS(H$2:H2217)*24-5)),""),
IF(INDEX(Assessment!$L$1:$L$63184,ROWS(H$2:H2217)*24-4)&lt;&gt;FALSE, _xlfn.CONCAT(CHAR(10),INDEX(Assessment!$L$1:$L$63184,ROWS(H$2:H2217)*24-4)," (",TEXT(INDEX(Assessment!$M$1:$M$63184,ROWS(H$2:H2217)*24-4),"m/yy"),") ",INDEX(Assessment!$N$1:$N$63184,ROWS(H$2:H2217)*24-4)),""),
IF(INDEX(Assessment!$L$1:$L$63184,ROWS(H$2:H2217)*24-3)&lt;&gt;FALSE, _xlfn.CONCAT(CHAR(10),INDEX(Assessment!$L$1:$L$63184,ROWS(H$2:H2217)*24-3)," (",TEXT(INDEX(Assessment!$M$1:$M$63184,ROWS(H$2:H2217)*24-3),"m/yy"),") ",INDEX(Assessment!$N$1:$N$63184,ROWS(H$2:H2217)*24-3)),""),
IF(INDEX(Assessment!$L$1:$L$63184,ROWS(H$2:H2217)*24-2)&lt;&gt;FALSE, _xlfn.CONCAT(CHAR(10),INDEX(Assessment!$L$1:$L$63184,ROWS(H$2:H2217)*24-2)," (",TEXT(INDEX(Assessment!$M$1:$M$63184,ROWS(H$2:H2217)*24-2),"m/yy"),") ",INDEX(Assessment!$N$1:$N$63184,ROWS(H$2:H2217)*24-2)),""),
IF(INDEX(Assessment!$L$1:$L$63184,ROWS(H$2:H2217)*24-1)&lt;&gt;FALSE, _xlfn.CONCAT(CHAR(10),INDEX(Assessment!$L$1:$L$63184,ROWS(H$2:H2217)*24-1),") ",TEXT(INDEX(Assessment!$M$1:$M$63184,ROWS(H$2:H2217)*24-1),"m/yy"),") ",INDEX(Assessment!$N$1:$N$63184,ROWS(H$2:H2217)*24-1)),"")
)</f>
        <v/>
      </c>
      <c r="I2217" s="4" t="str" cm="1">
        <f t="array" ref="I2217">IF(INDEX(Assessment!$L$1:$L$63184,ROWS(I$2:I2217)*24-17)=0,"",INDEX(Assessment!$L$1:$L$63184,ROWS(I$2:I2217)*24-17))</f>
        <v/>
      </c>
    </row>
    <row r="2218" spans="1:9" s="4" customFormat="1" x14ac:dyDescent="0.25">
      <c r="A2218" s="4" t="str" cm="1">
        <f t="array" ref="A2218">IF(INDEX(Assessment!$C$1:$C$63184,ROWS(A$2:A2218)*24-22)=0,"",INDEX(Assessment!$C$1:$C$63184,ROWS(A$2:A2218)*24-22))</f>
        <v/>
      </c>
      <c r="B2218" s="4" t="str" cm="1">
        <f t="array" ref="B2218">IF(INDEX(Assessment!$C$1:$C$63184,ROWS(B$2:B2218)*24-21)=0,"",INDEX(Assessment!$C$1:$C$63184,ROWS(B$2:B2218)*24-21))</f>
        <v/>
      </c>
      <c r="C2218" s="4" t="str" cm="1">
        <f t="array" ref="C2218">IF(INDEX(Assessment!$C$1:$C$63184,ROWS(C$2:C2218)*24-20)="","",_xlfn.CONCAT(INDEX(Assessment!$C$1:$C$63184,ROWS(C$2:C2218)*24-20), " ==&gt; ", INDEX(Assessment!$C$1:$C$63184,ROWS(C$2:C2218)*24-19)))</f>
        <v/>
      </c>
      <c r="D2218" s="4" t="str" cm="1">
        <f t="array" ref="D2218">IF(INDEX(Assessment!$L$1:$L$63184,ROWS(D$2:D2218)*24-20)=0,"",INDEX(Assessment!$L$1:$L$63184,ROWS(D$2:D2218)*24-20))</f>
        <v/>
      </c>
      <c r="E2218" s="6" t="str" cm="1">
        <f t="array" ref="E2218">IF(INDEX(Assessment!$I$1:$I$63184,ROWS(E$2:E2218)*24-12)=0,"",INDEX(Assessment!$I$1:$I$63184,ROWS(E$2:E2218)*24-12))</f>
        <v/>
      </c>
      <c r="F2218" s="64" t="str" cm="1">
        <f t="array" ref="F2218">IF(INDEX(Assessment!$L$1:$L$63184,ROWS(F$2:F2218)*24-14)=0,"",INDEX(Assessment!$L$1:$L$63184,ROWS(F$2:F2218)*24-14))</f>
        <v/>
      </c>
      <c r="G2218" s="63" t="str" cm="1">
        <f t="array" ref="G2218">IF(INDEX(Assessment!$L$1:$L$63184,ROWS(G$2:G2218)*24-13)=0,"",INDEX(Assessment!$L$1:$L$63184,ROWS(G$2:G2218)*24-13))</f>
        <v/>
      </c>
      <c r="H2218" s="5" t="str" cm="1">
        <f t="array" ref="H2218">_xlfn.CONCAT(
IF(INDEX(Assessment!$L$1:$L$63184,ROWS(H$2:H2218)*24-8)&lt;&gt;FALSE, _xlfn.CONCAT(INDEX(Assessment!$L$1:$L$63184,ROWS(H$2:H2218)*24-8)," (",TEXT(INDEX(Assessment!$M$1:$M$63184,ROWS(H$2:H2218)*24-8),"m/yy"),") ",INDEX(Assessment!$N$1:$N$63184,ROWS(H$2:H2218)*24-8)),""),
IF(INDEX(Assessment!$L$1:$L$63184,ROWS(H$2:H2218)*24-7)&lt;&gt;FALSE, _xlfn.CONCAT(CHAR(10),INDEX(Assessment!$L$1:$L$63184,ROWS(H$2:H2218)*24-7)," (",TEXT(INDEX(Assessment!$M$1:$M$63184,ROWS(H$2:H2218)*24-7),"m/yy"),") ",INDEX(Assessment!$N$1:$N$63184,ROWS(H$2:H2218)*24-7)),""),
IF(INDEX(Assessment!$L$1:$L$63184,ROWS(H$2:H2218)*24-6)&lt;&gt;FALSE, _xlfn.CONCAT(CHAR(10),INDEX(Assessment!$L$1:$L$63184,ROWS(H$2:H2218)*24-6)," (",TEXT(INDEX(Assessment!$M$1:$M$63184,ROWS(H$2:H2218)*24-6),"m/yy"),") ",INDEX(Assessment!$N$1:$N$63184,ROWS(H$2:H2218)*24-6)),""),
IF(INDEX(Assessment!$L$1:$L$63184,ROWS(H$2:H2218)*24-5)&lt;&gt;FALSE, _xlfn.CONCAT(CHAR(10),INDEX(Assessment!$L$1:$L$63184,ROWS(H$2:H2218)*24-5)," (",TEXT(INDEX(Assessment!$M$1:$M$63184,ROWS(H$2:H2218)*24-5),"m/yy"),") ",INDEX(Assessment!$N$1:$N$63184,ROWS(H$2:H2218)*24-5)),""),
IF(INDEX(Assessment!$L$1:$L$63184,ROWS(H$2:H2218)*24-4)&lt;&gt;FALSE, _xlfn.CONCAT(CHAR(10),INDEX(Assessment!$L$1:$L$63184,ROWS(H$2:H2218)*24-4)," (",TEXT(INDEX(Assessment!$M$1:$M$63184,ROWS(H$2:H2218)*24-4),"m/yy"),") ",INDEX(Assessment!$N$1:$N$63184,ROWS(H$2:H2218)*24-4)),""),
IF(INDEX(Assessment!$L$1:$L$63184,ROWS(H$2:H2218)*24-3)&lt;&gt;FALSE, _xlfn.CONCAT(CHAR(10),INDEX(Assessment!$L$1:$L$63184,ROWS(H$2:H2218)*24-3)," (",TEXT(INDEX(Assessment!$M$1:$M$63184,ROWS(H$2:H2218)*24-3),"m/yy"),") ",INDEX(Assessment!$N$1:$N$63184,ROWS(H$2:H2218)*24-3)),""),
IF(INDEX(Assessment!$L$1:$L$63184,ROWS(H$2:H2218)*24-2)&lt;&gt;FALSE, _xlfn.CONCAT(CHAR(10),INDEX(Assessment!$L$1:$L$63184,ROWS(H$2:H2218)*24-2)," (",TEXT(INDEX(Assessment!$M$1:$M$63184,ROWS(H$2:H2218)*24-2),"m/yy"),") ",INDEX(Assessment!$N$1:$N$63184,ROWS(H$2:H2218)*24-2)),""),
IF(INDEX(Assessment!$L$1:$L$63184,ROWS(H$2:H2218)*24-1)&lt;&gt;FALSE, _xlfn.CONCAT(CHAR(10),INDEX(Assessment!$L$1:$L$63184,ROWS(H$2:H2218)*24-1),") ",TEXT(INDEX(Assessment!$M$1:$M$63184,ROWS(H$2:H2218)*24-1),"m/yy"),") ",INDEX(Assessment!$N$1:$N$63184,ROWS(H$2:H2218)*24-1)),"")
)</f>
        <v/>
      </c>
      <c r="I2218" s="4" t="str" cm="1">
        <f t="array" ref="I2218">IF(INDEX(Assessment!$L$1:$L$63184,ROWS(I$2:I2218)*24-17)=0,"",INDEX(Assessment!$L$1:$L$63184,ROWS(I$2:I2218)*24-17))</f>
        <v/>
      </c>
    </row>
    <row r="2219" spans="1:9" s="4" customFormat="1" x14ac:dyDescent="0.25">
      <c r="A2219" s="4" t="str" cm="1">
        <f t="array" ref="A2219">IF(INDEX(Assessment!$C$1:$C$63184,ROWS(A$2:A2219)*24-22)=0,"",INDEX(Assessment!$C$1:$C$63184,ROWS(A$2:A2219)*24-22))</f>
        <v/>
      </c>
      <c r="B2219" s="4" t="str" cm="1">
        <f t="array" ref="B2219">IF(INDEX(Assessment!$C$1:$C$63184,ROWS(B$2:B2219)*24-21)=0,"",INDEX(Assessment!$C$1:$C$63184,ROWS(B$2:B2219)*24-21))</f>
        <v/>
      </c>
      <c r="C2219" s="4" t="str" cm="1">
        <f t="array" ref="C2219">IF(INDEX(Assessment!$C$1:$C$63184,ROWS(C$2:C2219)*24-20)="","",_xlfn.CONCAT(INDEX(Assessment!$C$1:$C$63184,ROWS(C$2:C2219)*24-20), " ==&gt; ", INDEX(Assessment!$C$1:$C$63184,ROWS(C$2:C2219)*24-19)))</f>
        <v/>
      </c>
      <c r="D2219" s="4" t="str" cm="1">
        <f t="array" ref="D2219">IF(INDEX(Assessment!$L$1:$L$63184,ROWS(D$2:D2219)*24-20)=0,"",INDEX(Assessment!$L$1:$L$63184,ROWS(D$2:D2219)*24-20))</f>
        <v/>
      </c>
      <c r="E2219" s="6" t="str" cm="1">
        <f t="array" ref="E2219">IF(INDEX(Assessment!$I$1:$I$63184,ROWS(E$2:E2219)*24-12)=0,"",INDEX(Assessment!$I$1:$I$63184,ROWS(E$2:E2219)*24-12))</f>
        <v/>
      </c>
      <c r="F2219" s="64" t="str" cm="1">
        <f t="array" ref="F2219">IF(INDEX(Assessment!$L$1:$L$63184,ROWS(F$2:F2219)*24-14)=0,"",INDEX(Assessment!$L$1:$L$63184,ROWS(F$2:F2219)*24-14))</f>
        <v/>
      </c>
      <c r="G2219" s="63" t="str" cm="1">
        <f t="array" ref="G2219">IF(INDEX(Assessment!$L$1:$L$63184,ROWS(G$2:G2219)*24-13)=0,"",INDEX(Assessment!$L$1:$L$63184,ROWS(G$2:G2219)*24-13))</f>
        <v/>
      </c>
      <c r="H2219" s="5" t="str" cm="1">
        <f t="array" ref="H2219">_xlfn.CONCAT(
IF(INDEX(Assessment!$L$1:$L$63184,ROWS(H$2:H2219)*24-8)&lt;&gt;FALSE, _xlfn.CONCAT(INDEX(Assessment!$L$1:$L$63184,ROWS(H$2:H2219)*24-8)," (",TEXT(INDEX(Assessment!$M$1:$M$63184,ROWS(H$2:H2219)*24-8),"m/yy"),") ",INDEX(Assessment!$N$1:$N$63184,ROWS(H$2:H2219)*24-8)),""),
IF(INDEX(Assessment!$L$1:$L$63184,ROWS(H$2:H2219)*24-7)&lt;&gt;FALSE, _xlfn.CONCAT(CHAR(10),INDEX(Assessment!$L$1:$L$63184,ROWS(H$2:H2219)*24-7)," (",TEXT(INDEX(Assessment!$M$1:$M$63184,ROWS(H$2:H2219)*24-7),"m/yy"),") ",INDEX(Assessment!$N$1:$N$63184,ROWS(H$2:H2219)*24-7)),""),
IF(INDEX(Assessment!$L$1:$L$63184,ROWS(H$2:H2219)*24-6)&lt;&gt;FALSE, _xlfn.CONCAT(CHAR(10),INDEX(Assessment!$L$1:$L$63184,ROWS(H$2:H2219)*24-6)," (",TEXT(INDEX(Assessment!$M$1:$M$63184,ROWS(H$2:H2219)*24-6),"m/yy"),") ",INDEX(Assessment!$N$1:$N$63184,ROWS(H$2:H2219)*24-6)),""),
IF(INDEX(Assessment!$L$1:$L$63184,ROWS(H$2:H2219)*24-5)&lt;&gt;FALSE, _xlfn.CONCAT(CHAR(10),INDEX(Assessment!$L$1:$L$63184,ROWS(H$2:H2219)*24-5)," (",TEXT(INDEX(Assessment!$M$1:$M$63184,ROWS(H$2:H2219)*24-5),"m/yy"),") ",INDEX(Assessment!$N$1:$N$63184,ROWS(H$2:H2219)*24-5)),""),
IF(INDEX(Assessment!$L$1:$L$63184,ROWS(H$2:H2219)*24-4)&lt;&gt;FALSE, _xlfn.CONCAT(CHAR(10),INDEX(Assessment!$L$1:$L$63184,ROWS(H$2:H2219)*24-4)," (",TEXT(INDEX(Assessment!$M$1:$M$63184,ROWS(H$2:H2219)*24-4),"m/yy"),") ",INDEX(Assessment!$N$1:$N$63184,ROWS(H$2:H2219)*24-4)),""),
IF(INDEX(Assessment!$L$1:$L$63184,ROWS(H$2:H2219)*24-3)&lt;&gt;FALSE, _xlfn.CONCAT(CHAR(10),INDEX(Assessment!$L$1:$L$63184,ROWS(H$2:H2219)*24-3)," (",TEXT(INDEX(Assessment!$M$1:$M$63184,ROWS(H$2:H2219)*24-3),"m/yy"),") ",INDEX(Assessment!$N$1:$N$63184,ROWS(H$2:H2219)*24-3)),""),
IF(INDEX(Assessment!$L$1:$L$63184,ROWS(H$2:H2219)*24-2)&lt;&gt;FALSE, _xlfn.CONCAT(CHAR(10),INDEX(Assessment!$L$1:$L$63184,ROWS(H$2:H2219)*24-2)," (",TEXT(INDEX(Assessment!$M$1:$M$63184,ROWS(H$2:H2219)*24-2),"m/yy"),") ",INDEX(Assessment!$N$1:$N$63184,ROWS(H$2:H2219)*24-2)),""),
IF(INDEX(Assessment!$L$1:$L$63184,ROWS(H$2:H2219)*24-1)&lt;&gt;FALSE, _xlfn.CONCAT(CHAR(10),INDEX(Assessment!$L$1:$L$63184,ROWS(H$2:H2219)*24-1),") ",TEXT(INDEX(Assessment!$M$1:$M$63184,ROWS(H$2:H2219)*24-1),"m/yy"),") ",INDEX(Assessment!$N$1:$N$63184,ROWS(H$2:H2219)*24-1)),"")
)</f>
        <v/>
      </c>
      <c r="I2219" s="4" t="str" cm="1">
        <f t="array" ref="I2219">IF(INDEX(Assessment!$L$1:$L$63184,ROWS(I$2:I2219)*24-17)=0,"",INDEX(Assessment!$L$1:$L$63184,ROWS(I$2:I2219)*24-17))</f>
        <v/>
      </c>
    </row>
    <row r="2220" spans="1:9" s="4" customFormat="1" x14ac:dyDescent="0.25">
      <c r="A2220" s="4" t="str" cm="1">
        <f t="array" ref="A2220">IF(INDEX(Assessment!$C$1:$C$63184,ROWS(A$2:A2220)*24-22)=0,"",INDEX(Assessment!$C$1:$C$63184,ROWS(A$2:A2220)*24-22))</f>
        <v/>
      </c>
      <c r="B2220" s="4" t="str" cm="1">
        <f t="array" ref="B2220">IF(INDEX(Assessment!$C$1:$C$63184,ROWS(B$2:B2220)*24-21)=0,"",INDEX(Assessment!$C$1:$C$63184,ROWS(B$2:B2220)*24-21))</f>
        <v/>
      </c>
      <c r="C2220" s="4" t="str" cm="1">
        <f t="array" ref="C2220">IF(INDEX(Assessment!$C$1:$C$63184,ROWS(C$2:C2220)*24-20)="","",_xlfn.CONCAT(INDEX(Assessment!$C$1:$C$63184,ROWS(C$2:C2220)*24-20), " ==&gt; ", INDEX(Assessment!$C$1:$C$63184,ROWS(C$2:C2220)*24-19)))</f>
        <v/>
      </c>
      <c r="D2220" s="4" t="str" cm="1">
        <f t="array" ref="D2220">IF(INDEX(Assessment!$L$1:$L$63184,ROWS(D$2:D2220)*24-20)=0,"",INDEX(Assessment!$L$1:$L$63184,ROWS(D$2:D2220)*24-20))</f>
        <v/>
      </c>
      <c r="E2220" s="6" t="str" cm="1">
        <f t="array" ref="E2220">IF(INDEX(Assessment!$I$1:$I$63184,ROWS(E$2:E2220)*24-12)=0,"",INDEX(Assessment!$I$1:$I$63184,ROWS(E$2:E2220)*24-12))</f>
        <v/>
      </c>
      <c r="F2220" s="64" t="str" cm="1">
        <f t="array" ref="F2220">IF(INDEX(Assessment!$L$1:$L$63184,ROWS(F$2:F2220)*24-14)=0,"",INDEX(Assessment!$L$1:$L$63184,ROWS(F$2:F2220)*24-14))</f>
        <v/>
      </c>
      <c r="G2220" s="63" t="str" cm="1">
        <f t="array" ref="G2220">IF(INDEX(Assessment!$L$1:$L$63184,ROWS(G$2:G2220)*24-13)=0,"",INDEX(Assessment!$L$1:$L$63184,ROWS(G$2:G2220)*24-13))</f>
        <v/>
      </c>
      <c r="H2220" s="5" t="str" cm="1">
        <f t="array" ref="H2220">_xlfn.CONCAT(
IF(INDEX(Assessment!$L$1:$L$63184,ROWS(H$2:H2220)*24-8)&lt;&gt;FALSE, _xlfn.CONCAT(INDEX(Assessment!$L$1:$L$63184,ROWS(H$2:H2220)*24-8)," (",TEXT(INDEX(Assessment!$M$1:$M$63184,ROWS(H$2:H2220)*24-8),"m/yy"),") ",INDEX(Assessment!$N$1:$N$63184,ROWS(H$2:H2220)*24-8)),""),
IF(INDEX(Assessment!$L$1:$L$63184,ROWS(H$2:H2220)*24-7)&lt;&gt;FALSE, _xlfn.CONCAT(CHAR(10),INDEX(Assessment!$L$1:$L$63184,ROWS(H$2:H2220)*24-7)," (",TEXT(INDEX(Assessment!$M$1:$M$63184,ROWS(H$2:H2220)*24-7),"m/yy"),") ",INDEX(Assessment!$N$1:$N$63184,ROWS(H$2:H2220)*24-7)),""),
IF(INDEX(Assessment!$L$1:$L$63184,ROWS(H$2:H2220)*24-6)&lt;&gt;FALSE, _xlfn.CONCAT(CHAR(10),INDEX(Assessment!$L$1:$L$63184,ROWS(H$2:H2220)*24-6)," (",TEXT(INDEX(Assessment!$M$1:$M$63184,ROWS(H$2:H2220)*24-6),"m/yy"),") ",INDEX(Assessment!$N$1:$N$63184,ROWS(H$2:H2220)*24-6)),""),
IF(INDEX(Assessment!$L$1:$L$63184,ROWS(H$2:H2220)*24-5)&lt;&gt;FALSE, _xlfn.CONCAT(CHAR(10),INDEX(Assessment!$L$1:$L$63184,ROWS(H$2:H2220)*24-5)," (",TEXT(INDEX(Assessment!$M$1:$M$63184,ROWS(H$2:H2220)*24-5),"m/yy"),") ",INDEX(Assessment!$N$1:$N$63184,ROWS(H$2:H2220)*24-5)),""),
IF(INDEX(Assessment!$L$1:$L$63184,ROWS(H$2:H2220)*24-4)&lt;&gt;FALSE, _xlfn.CONCAT(CHAR(10),INDEX(Assessment!$L$1:$L$63184,ROWS(H$2:H2220)*24-4)," (",TEXT(INDEX(Assessment!$M$1:$M$63184,ROWS(H$2:H2220)*24-4),"m/yy"),") ",INDEX(Assessment!$N$1:$N$63184,ROWS(H$2:H2220)*24-4)),""),
IF(INDEX(Assessment!$L$1:$L$63184,ROWS(H$2:H2220)*24-3)&lt;&gt;FALSE, _xlfn.CONCAT(CHAR(10),INDEX(Assessment!$L$1:$L$63184,ROWS(H$2:H2220)*24-3)," (",TEXT(INDEX(Assessment!$M$1:$M$63184,ROWS(H$2:H2220)*24-3),"m/yy"),") ",INDEX(Assessment!$N$1:$N$63184,ROWS(H$2:H2220)*24-3)),""),
IF(INDEX(Assessment!$L$1:$L$63184,ROWS(H$2:H2220)*24-2)&lt;&gt;FALSE, _xlfn.CONCAT(CHAR(10),INDEX(Assessment!$L$1:$L$63184,ROWS(H$2:H2220)*24-2)," (",TEXT(INDEX(Assessment!$M$1:$M$63184,ROWS(H$2:H2220)*24-2),"m/yy"),") ",INDEX(Assessment!$N$1:$N$63184,ROWS(H$2:H2220)*24-2)),""),
IF(INDEX(Assessment!$L$1:$L$63184,ROWS(H$2:H2220)*24-1)&lt;&gt;FALSE, _xlfn.CONCAT(CHAR(10),INDEX(Assessment!$L$1:$L$63184,ROWS(H$2:H2220)*24-1),") ",TEXT(INDEX(Assessment!$M$1:$M$63184,ROWS(H$2:H2220)*24-1),"m/yy"),") ",INDEX(Assessment!$N$1:$N$63184,ROWS(H$2:H2220)*24-1)),"")
)</f>
        <v/>
      </c>
      <c r="I2220" s="4" t="str" cm="1">
        <f t="array" ref="I2220">IF(INDEX(Assessment!$L$1:$L$63184,ROWS(I$2:I2220)*24-17)=0,"",INDEX(Assessment!$L$1:$L$63184,ROWS(I$2:I2220)*24-17))</f>
        <v/>
      </c>
    </row>
    <row r="2221" spans="1:9" s="4" customFormat="1" x14ac:dyDescent="0.25">
      <c r="A2221" s="4" t="str" cm="1">
        <f t="array" ref="A2221">IF(INDEX(Assessment!$C$1:$C$63184,ROWS(A$2:A2221)*24-22)=0,"",INDEX(Assessment!$C$1:$C$63184,ROWS(A$2:A2221)*24-22))</f>
        <v/>
      </c>
      <c r="B2221" s="4" t="str" cm="1">
        <f t="array" ref="B2221">IF(INDEX(Assessment!$C$1:$C$63184,ROWS(B$2:B2221)*24-21)=0,"",INDEX(Assessment!$C$1:$C$63184,ROWS(B$2:B2221)*24-21))</f>
        <v/>
      </c>
      <c r="C2221" s="4" t="str" cm="1">
        <f t="array" ref="C2221">IF(INDEX(Assessment!$C$1:$C$63184,ROWS(C$2:C2221)*24-20)="","",_xlfn.CONCAT(INDEX(Assessment!$C$1:$C$63184,ROWS(C$2:C2221)*24-20), " ==&gt; ", INDEX(Assessment!$C$1:$C$63184,ROWS(C$2:C2221)*24-19)))</f>
        <v/>
      </c>
      <c r="D2221" s="4" t="str" cm="1">
        <f t="array" ref="D2221">IF(INDEX(Assessment!$L$1:$L$63184,ROWS(D$2:D2221)*24-20)=0,"",INDEX(Assessment!$L$1:$L$63184,ROWS(D$2:D2221)*24-20))</f>
        <v/>
      </c>
      <c r="E2221" s="6" t="str" cm="1">
        <f t="array" ref="E2221">IF(INDEX(Assessment!$I$1:$I$63184,ROWS(E$2:E2221)*24-12)=0,"",INDEX(Assessment!$I$1:$I$63184,ROWS(E$2:E2221)*24-12))</f>
        <v/>
      </c>
      <c r="F2221" s="64" t="str" cm="1">
        <f t="array" ref="F2221">IF(INDEX(Assessment!$L$1:$L$63184,ROWS(F$2:F2221)*24-14)=0,"",INDEX(Assessment!$L$1:$L$63184,ROWS(F$2:F2221)*24-14))</f>
        <v/>
      </c>
      <c r="G2221" s="63" t="str" cm="1">
        <f t="array" ref="G2221">IF(INDEX(Assessment!$L$1:$L$63184,ROWS(G$2:G2221)*24-13)=0,"",INDEX(Assessment!$L$1:$L$63184,ROWS(G$2:G2221)*24-13))</f>
        <v/>
      </c>
      <c r="H2221" s="5" t="str" cm="1">
        <f t="array" ref="H2221">_xlfn.CONCAT(
IF(INDEX(Assessment!$L$1:$L$63184,ROWS(H$2:H2221)*24-8)&lt;&gt;FALSE, _xlfn.CONCAT(INDEX(Assessment!$L$1:$L$63184,ROWS(H$2:H2221)*24-8)," (",TEXT(INDEX(Assessment!$M$1:$M$63184,ROWS(H$2:H2221)*24-8),"m/yy"),") ",INDEX(Assessment!$N$1:$N$63184,ROWS(H$2:H2221)*24-8)),""),
IF(INDEX(Assessment!$L$1:$L$63184,ROWS(H$2:H2221)*24-7)&lt;&gt;FALSE, _xlfn.CONCAT(CHAR(10),INDEX(Assessment!$L$1:$L$63184,ROWS(H$2:H2221)*24-7)," (",TEXT(INDEX(Assessment!$M$1:$M$63184,ROWS(H$2:H2221)*24-7),"m/yy"),") ",INDEX(Assessment!$N$1:$N$63184,ROWS(H$2:H2221)*24-7)),""),
IF(INDEX(Assessment!$L$1:$L$63184,ROWS(H$2:H2221)*24-6)&lt;&gt;FALSE, _xlfn.CONCAT(CHAR(10),INDEX(Assessment!$L$1:$L$63184,ROWS(H$2:H2221)*24-6)," (",TEXT(INDEX(Assessment!$M$1:$M$63184,ROWS(H$2:H2221)*24-6),"m/yy"),") ",INDEX(Assessment!$N$1:$N$63184,ROWS(H$2:H2221)*24-6)),""),
IF(INDEX(Assessment!$L$1:$L$63184,ROWS(H$2:H2221)*24-5)&lt;&gt;FALSE, _xlfn.CONCAT(CHAR(10),INDEX(Assessment!$L$1:$L$63184,ROWS(H$2:H2221)*24-5)," (",TEXT(INDEX(Assessment!$M$1:$M$63184,ROWS(H$2:H2221)*24-5),"m/yy"),") ",INDEX(Assessment!$N$1:$N$63184,ROWS(H$2:H2221)*24-5)),""),
IF(INDEX(Assessment!$L$1:$L$63184,ROWS(H$2:H2221)*24-4)&lt;&gt;FALSE, _xlfn.CONCAT(CHAR(10),INDEX(Assessment!$L$1:$L$63184,ROWS(H$2:H2221)*24-4)," (",TEXT(INDEX(Assessment!$M$1:$M$63184,ROWS(H$2:H2221)*24-4),"m/yy"),") ",INDEX(Assessment!$N$1:$N$63184,ROWS(H$2:H2221)*24-4)),""),
IF(INDEX(Assessment!$L$1:$L$63184,ROWS(H$2:H2221)*24-3)&lt;&gt;FALSE, _xlfn.CONCAT(CHAR(10),INDEX(Assessment!$L$1:$L$63184,ROWS(H$2:H2221)*24-3)," (",TEXT(INDEX(Assessment!$M$1:$M$63184,ROWS(H$2:H2221)*24-3),"m/yy"),") ",INDEX(Assessment!$N$1:$N$63184,ROWS(H$2:H2221)*24-3)),""),
IF(INDEX(Assessment!$L$1:$L$63184,ROWS(H$2:H2221)*24-2)&lt;&gt;FALSE, _xlfn.CONCAT(CHAR(10),INDEX(Assessment!$L$1:$L$63184,ROWS(H$2:H2221)*24-2)," (",TEXT(INDEX(Assessment!$M$1:$M$63184,ROWS(H$2:H2221)*24-2),"m/yy"),") ",INDEX(Assessment!$N$1:$N$63184,ROWS(H$2:H2221)*24-2)),""),
IF(INDEX(Assessment!$L$1:$L$63184,ROWS(H$2:H2221)*24-1)&lt;&gt;FALSE, _xlfn.CONCAT(CHAR(10),INDEX(Assessment!$L$1:$L$63184,ROWS(H$2:H2221)*24-1),") ",TEXT(INDEX(Assessment!$M$1:$M$63184,ROWS(H$2:H2221)*24-1),"m/yy"),") ",INDEX(Assessment!$N$1:$N$63184,ROWS(H$2:H2221)*24-1)),"")
)</f>
        <v/>
      </c>
      <c r="I2221" s="4" t="str" cm="1">
        <f t="array" ref="I2221">IF(INDEX(Assessment!$L$1:$L$63184,ROWS(I$2:I2221)*24-17)=0,"",INDEX(Assessment!$L$1:$L$63184,ROWS(I$2:I2221)*24-17))</f>
        <v/>
      </c>
    </row>
    <row r="2222" spans="1:9" s="4" customFormat="1" x14ac:dyDescent="0.25">
      <c r="A2222" s="4" t="str" cm="1">
        <f t="array" ref="A2222">IF(INDEX(Assessment!$C$1:$C$63184,ROWS(A$2:A2222)*24-22)=0,"",INDEX(Assessment!$C$1:$C$63184,ROWS(A$2:A2222)*24-22))</f>
        <v/>
      </c>
      <c r="B2222" s="4" t="str" cm="1">
        <f t="array" ref="B2222">IF(INDEX(Assessment!$C$1:$C$63184,ROWS(B$2:B2222)*24-21)=0,"",INDEX(Assessment!$C$1:$C$63184,ROWS(B$2:B2222)*24-21))</f>
        <v/>
      </c>
      <c r="C2222" s="4" t="str" cm="1">
        <f t="array" ref="C2222">IF(INDEX(Assessment!$C$1:$C$63184,ROWS(C$2:C2222)*24-20)="","",_xlfn.CONCAT(INDEX(Assessment!$C$1:$C$63184,ROWS(C$2:C2222)*24-20), " ==&gt; ", INDEX(Assessment!$C$1:$C$63184,ROWS(C$2:C2222)*24-19)))</f>
        <v/>
      </c>
      <c r="D2222" s="4" t="str" cm="1">
        <f t="array" ref="D2222">IF(INDEX(Assessment!$L$1:$L$63184,ROWS(D$2:D2222)*24-20)=0,"",INDEX(Assessment!$L$1:$L$63184,ROWS(D$2:D2222)*24-20))</f>
        <v/>
      </c>
      <c r="E2222" s="6" t="str" cm="1">
        <f t="array" ref="E2222">IF(INDEX(Assessment!$I$1:$I$63184,ROWS(E$2:E2222)*24-12)=0,"",INDEX(Assessment!$I$1:$I$63184,ROWS(E$2:E2222)*24-12))</f>
        <v/>
      </c>
      <c r="F2222" s="64" t="str" cm="1">
        <f t="array" ref="F2222">IF(INDEX(Assessment!$L$1:$L$63184,ROWS(F$2:F2222)*24-14)=0,"",INDEX(Assessment!$L$1:$L$63184,ROWS(F$2:F2222)*24-14))</f>
        <v/>
      </c>
      <c r="G2222" s="63" t="str" cm="1">
        <f t="array" ref="G2222">IF(INDEX(Assessment!$L$1:$L$63184,ROWS(G$2:G2222)*24-13)=0,"",INDEX(Assessment!$L$1:$L$63184,ROWS(G$2:G2222)*24-13))</f>
        <v/>
      </c>
      <c r="H2222" s="5" t="str" cm="1">
        <f t="array" ref="H2222">_xlfn.CONCAT(
IF(INDEX(Assessment!$L$1:$L$63184,ROWS(H$2:H2222)*24-8)&lt;&gt;FALSE, _xlfn.CONCAT(INDEX(Assessment!$L$1:$L$63184,ROWS(H$2:H2222)*24-8)," (",TEXT(INDEX(Assessment!$M$1:$M$63184,ROWS(H$2:H2222)*24-8),"m/yy"),") ",INDEX(Assessment!$N$1:$N$63184,ROWS(H$2:H2222)*24-8)),""),
IF(INDEX(Assessment!$L$1:$L$63184,ROWS(H$2:H2222)*24-7)&lt;&gt;FALSE, _xlfn.CONCAT(CHAR(10),INDEX(Assessment!$L$1:$L$63184,ROWS(H$2:H2222)*24-7)," (",TEXT(INDEX(Assessment!$M$1:$M$63184,ROWS(H$2:H2222)*24-7),"m/yy"),") ",INDEX(Assessment!$N$1:$N$63184,ROWS(H$2:H2222)*24-7)),""),
IF(INDEX(Assessment!$L$1:$L$63184,ROWS(H$2:H2222)*24-6)&lt;&gt;FALSE, _xlfn.CONCAT(CHAR(10),INDEX(Assessment!$L$1:$L$63184,ROWS(H$2:H2222)*24-6)," (",TEXT(INDEX(Assessment!$M$1:$M$63184,ROWS(H$2:H2222)*24-6),"m/yy"),") ",INDEX(Assessment!$N$1:$N$63184,ROWS(H$2:H2222)*24-6)),""),
IF(INDEX(Assessment!$L$1:$L$63184,ROWS(H$2:H2222)*24-5)&lt;&gt;FALSE, _xlfn.CONCAT(CHAR(10),INDEX(Assessment!$L$1:$L$63184,ROWS(H$2:H2222)*24-5)," (",TEXT(INDEX(Assessment!$M$1:$M$63184,ROWS(H$2:H2222)*24-5),"m/yy"),") ",INDEX(Assessment!$N$1:$N$63184,ROWS(H$2:H2222)*24-5)),""),
IF(INDEX(Assessment!$L$1:$L$63184,ROWS(H$2:H2222)*24-4)&lt;&gt;FALSE, _xlfn.CONCAT(CHAR(10),INDEX(Assessment!$L$1:$L$63184,ROWS(H$2:H2222)*24-4)," (",TEXT(INDEX(Assessment!$M$1:$M$63184,ROWS(H$2:H2222)*24-4),"m/yy"),") ",INDEX(Assessment!$N$1:$N$63184,ROWS(H$2:H2222)*24-4)),""),
IF(INDEX(Assessment!$L$1:$L$63184,ROWS(H$2:H2222)*24-3)&lt;&gt;FALSE, _xlfn.CONCAT(CHAR(10),INDEX(Assessment!$L$1:$L$63184,ROWS(H$2:H2222)*24-3)," (",TEXT(INDEX(Assessment!$M$1:$M$63184,ROWS(H$2:H2222)*24-3),"m/yy"),") ",INDEX(Assessment!$N$1:$N$63184,ROWS(H$2:H2222)*24-3)),""),
IF(INDEX(Assessment!$L$1:$L$63184,ROWS(H$2:H2222)*24-2)&lt;&gt;FALSE, _xlfn.CONCAT(CHAR(10),INDEX(Assessment!$L$1:$L$63184,ROWS(H$2:H2222)*24-2)," (",TEXT(INDEX(Assessment!$M$1:$M$63184,ROWS(H$2:H2222)*24-2),"m/yy"),") ",INDEX(Assessment!$N$1:$N$63184,ROWS(H$2:H2222)*24-2)),""),
IF(INDEX(Assessment!$L$1:$L$63184,ROWS(H$2:H2222)*24-1)&lt;&gt;FALSE, _xlfn.CONCAT(CHAR(10),INDEX(Assessment!$L$1:$L$63184,ROWS(H$2:H2222)*24-1),") ",TEXT(INDEX(Assessment!$M$1:$M$63184,ROWS(H$2:H2222)*24-1),"m/yy"),") ",INDEX(Assessment!$N$1:$N$63184,ROWS(H$2:H2222)*24-1)),"")
)</f>
        <v/>
      </c>
      <c r="I2222" s="4" t="str" cm="1">
        <f t="array" ref="I2222">IF(INDEX(Assessment!$L$1:$L$63184,ROWS(I$2:I2222)*24-17)=0,"",INDEX(Assessment!$L$1:$L$63184,ROWS(I$2:I2222)*24-17))</f>
        <v/>
      </c>
    </row>
    <row r="2223" spans="1:9" s="4" customFormat="1" x14ac:dyDescent="0.25">
      <c r="A2223" s="4" t="str" cm="1">
        <f t="array" ref="A2223">IF(INDEX(Assessment!$C$1:$C$63184,ROWS(A$2:A2223)*24-22)=0,"",INDEX(Assessment!$C$1:$C$63184,ROWS(A$2:A2223)*24-22))</f>
        <v/>
      </c>
      <c r="B2223" s="4" t="str" cm="1">
        <f t="array" ref="B2223">IF(INDEX(Assessment!$C$1:$C$63184,ROWS(B$2:B2223)*24-21)=0,"",INDEX(Assessment!$C$1:$C$63184,ROWS(B$2:B2223)*24-21))</f>
        <v/>
      </c>
      <c r="C2223" s="4" t="str" cm="1">
        <f t="array" ref="C2223">IF(INDEX(Assessment!$C$1:$C$63184,ROWS(C$2:C2223)*24-20)="","",_xlfn.CONCAT(INDEX(Assessment!$C$1:$C$63184,ROWS(C$2:C2223)*24-20), " ==&gt; ", INDEX(Assessment!$C$1:$C$63184,ROWS(C$2:C2223)*24-19)))</f>
        <v/>
      </c>
      <c r="D2223" s="4" t="str" cm="1">
        <f t="array" ref="D2223">IF(INDEX(Assessment!$L$1:$L$63184,ROWS(D$2:D2223)*24-20)=0,"",INDEX(Assessment!$L$1:$L$63184,ROWS(D$2:D2223)*24-20))</f>
        <v/>
      </c>
      <c r="E2223" s="6" t="str" cm="1">
        <f t="array" ref="E2223">IF(INDEX(Assessment!$I$1:$I$63184,ROWS(E$2:E2223)*24-12)=0,"",INDEX(Assessment!$I$1:$I$63184,ROWS(E$2:E2223)*24-12))</f>
        <v/>
      </c>
      <c r="F2223" s="64" t="str" cm="1">
        <f t="array" ref="F2223">IF(INDEX(Assessment!$L$1:$L$63184,ROWS(F$2:F2223)*24-14)=0,"",INDEX(Assessment!$L$1:$L$63184,ROWS(F$2:F2223)*24-14))</f>
        <v/>
      </c>
      <c r="G2223" s="63" t="str" cm="1">
        <f t="array" ref="G2223">IF(INDEX(Assessment!$L$1:$L$63184,ROWS(G$2:G2223)*24-13)=0,"",INDEX(Assessment!$L$1:$L$63184,ROWS(G$2:G2223)*24-13))</f>
        <v/>
      </c>
      <c r="H2223" s="5" t="str" cm="1">
        <f t="array" ref="H2223">_xlfn.CONCAT(
IF(INDEX(Assessment!$L$1:$L$63184,ROWS(H$2:H2223)*24-8)&lt;&gt;FALSE, _xlfn.CONCAT(INDEX(Assessment!$L$1:$L$63184,ROWS(H$2:H2223)*24-8)," (",TEXT(INDEX(Assessment!$M$1:$M$63184,ROWS(H$2:H2223)*24-8),"m/yy"),") ",INDEX(Assessment!$N$1:$N$63184,ROWS(H$2:H2223)*24-8)),""),
IF(INDEX(Assessment!$L$1:$L$63184,ROWS(H$2:H2223)*24-7)&lt;&gt;FALSE, _xlfn.CONCAT(CHAR(10),INDEX(Assessment!$L$1:$L$63184,ROWS(H$2:H2223)*24-7)," (",TEXT(INDEX(Assessment!$M$1:$M$63184,ROWS(H$2:H2223)*24-7),"m/yy"),") ",INDEX(Assessment!$N$1:$N$63184,ROWS(H$2:H2223)*24-7)),""),
IF(INDEX(Assessment!$L$1:$L$63184,ROWS(H$2:H2223)*24-6)&lt;&gt;FALSE, _xlfn.CONCAT(CHAR(10),INDEX(Assessment!$L$1:$L$63184,ROWS(H$2:H2223)*24-6)," (",TEXT(INDEX(Assessment!$M$1:$M$63184,ROWS(H$2:H2223)*24-6),"m/yy"),") ",INDEX(Assessment!$N$1:$N$63184,ROWS(H$2:H2223)*24-6)),""),
IF(INDEX(Assessment!$L$1:$L$63184,ROWS(H$2:H2223)*24-5)&lt;&gt;FALSE, _xlfn.CONCAT(CHAR(10),INDEX(Assessment!$L$1:$L$63184,ROWS(H$2:H2223)*24-5)," (",TEXT(INDEX(Assessment!$M$1:$M$63184,ROWS(H$2:H2223)*24-5),"m/yy"),") ",INDEX(Assessment!$N$1:$N$63184,ROWS(H$2:H2223)*24-5)),""),
IF(INDEX(Assessment!$L$1:$L$63184,ROWS(H$2:H2223)*24-4)&lt;&gt;FALSE, _xlfn.CONCAT(CHAR(10),INDEX(Assessment!$L$1:$L$63184,ROWS(H$2:H2223)*24-4)," (",TEXT(INDEX(Assessment!$M$1:$M$63184,ROWS(H$2:H2223)*24-4),"m/yy"),") ",INDEX(Assessment!$N$1:$N$63184,ROWS(H$2:H2223)*24-4)),""),
IF(INDEX(Assessment!$L$1:$L$63184,ROWS(H$2:H2223)*24-3)&lt;&gt;FALSE, _xlfn.CONCAT(CHAR(10),INDEX(Assessment!$L$1:$L$63184,ROWS(H$2:H2223)*24-3)," (",TEXT(INDEX(Assessment!$M$1:$M$63184,ROWS(H$2:H2223)*24-3),"m/yy"),") ",INDEX(Assessment!$N$1:$N$63184,ROWS(H$2:H2223)*24-3)),""),
IF(INDEX(Assessment!$L$1:$L$63184,ROWS(H$2:H2223)*24-2)&lt;&gt;FALSE, _xlfn.CONCAT(CHAR(10),INDEX(Assessment!$L$1:$L$63184,ROWS(H$2:H2223)*24-2)," (",TEXT(INDEX(Assessment!$M$1:$M$63184,ROWS(H$2:H2223)*24-2),"m/yy"),") ",INDEX(Assessment!$N$1:$N$63184,ROWS(H$2:H2223)*24-2)),""),
IF(INDEX(Assessment!$L$1:$L$63184,ROWS(H$2:H2223)*24-1)&lt;&gt;FALSE, _xlfn.CONCAT(CHAR(10),INDEX(Assessment!$L$1:$L$63184,ROWS(H$2:H2223)*24-1),") ",TEXT(INDEX(Assessment!$M$1:$M$63184,ROWS(H$2:H2223)*24-1),"m/yy"),") ",INDEX(Assessment!$N$1:$N$63184,ROWS(H$2:H2223)*24-1)),"")
)</f>
        <v/>
      </c>
      <c r="I2223" s="4" t="str" cm="1">
        <f t="array" ref="I2223">IF(INDEX(Assessment!$L$1:$L$63184,ROWS(I$2:I2223)*24-17)=0,"",INDEX(Assessment!$L$1:$L$63184,ROWS(I$2:I2223)*24-17))</f>
        <v/>
      </c>
    </row>
    <row r="2224" spans="1:9" s="4" customFormat="1" x14ac:dyDescent="0.25">
      <c r="A2224" s="4" t="str" cm="1">
        <f t="array" ref="A2224">IF(INDEX(Assessment!$C$1:$C$63184,ROWS(A$2:A2224)*24-22)=0,"",INDEX(Assessment!$C$1:$C$63184,ROWS(A$2:A2224)*24-22))</f>
        <v/>
      </c>
      <c r="B2224" s="4" t="str" cm="1">
        <f t="array" ref="B2224">IF(INDEX(Assessment!$C$1:$C$63184,ROWS(B$2:B2224)*24-21)=0,"",INDEX(Assessment!$C$1:$C$63184,ROWS(B$2:B2224)*24-21))</f>
        <v/>
      </c>
      <c r="C2224" s="4" t="str" cm="1">
        <f t="array" ref="C2224">IF(INDEX(Assessment!$C$1:$C$63184,ROWS(C$2:C2224)*24-20)="","",_xlfn.CONCAT(INDEX(Assessment!$C$1:$C$63184,ROWS(C$2:C2224)*24-20), " ==&gt; ", INDEX(Assessment!$C$1:$C$63184,ROWS(C$2:C2224)*24-19)))</f>
        <v/>
      </c>
      <c r="D2224" s="4" t="str" cm="1">
        <f t="array" ref="D2224">IF(INDEX(Assessment!$L$1:$L$63184,ROWS(D$2:D2224)*24-20)=0,"",INDEX(Assessment!$L$1:$L$63184,ROWS(D$2:D2224)*24-20))</f>
        <v/>
      </c>
      <c r="E2224" s="6" t="str" cm="1">
        <f t="array" ref="E2224">IF(INDEX(Assessment!$I$1:$I$63184,ROWS(E$2:E2224)*24-12)=0,"",INDEX(Assessment!$I$1:$I$63184,ROWS(E$2:E2224)*24-12))</f>
        <v/>
      </c>
      <c r="F2224" s="64" t="str" cm="1">
        <f t="array" ref="F2224">IF(INDEX(Assessment!$L$1:$L$63184,ROWS(F$2:F2224)*24-14)=0,"",INDEX(Assessment!$L$1:$L$63184,ROWS(F$2:F2224)*24-14))</f>
        <v/>
      </c>
      <c r="G2224" s="63" t="str" cm="1">
        <f t="array" ref="G2224">IF(INDEX(Assessment!$L$1:$L$63184,ROWS(G$2:G2224)*24-13)=0,"",INDEX(Assessment!$L$1:$L$63184,ROWS(G$2:G2224)*24-13))</f>
        <v/>
      </c>
      <c r="H2224" s="5" t="str" cm="1">
        <f t="array" ref="H2224">_xlfn.CONCAT(
IF(INDEX(Assessment!$L$1:$L$63184,ROWS(H$2:H2224)*24-8)&lt;&gt;FALSE, _xlfn.CONCAT(INDEX(Assessment!$L$1:$L$63184,ROWS(H$2:H2224)*24-8)," (",TEXT(INDEX(Assessment!$M$1:$M$63184,ROWS(H$2:H2224)*24-8),"m/yy"),") ",INDEX(Assessment!$N$1:$N$63184,ROWS(H$2:H2224)*24-8)),""),
IF(INDEX(Assessment!$L$1:$L$63184,ROWS(H$2:H2224)*24-7)&lt;&gt;FALSE, _xlfn.CONCAT(CHAR(10),INDEX(Assessment!$L$1:$L$63184,ROWS(H$2:H2224)*24-7)," (",TEXT(INDEX(Assessment!$M$1:$M$63184,ROWS(H$2:H2224)*24-7),"m/yy"),") ",INDEX(Assessment!$N$1:$N$63184,ROWS(H$2:H2224)*24-7)),""),
IF(INDEX(Assessment!$L$1:$L$63184,ROWS(H$2:H2224)*24-6)&lt;&gt;FALSE, _xlfn.CONCAT(CHAR(10),INDEX(Assessment!$L$1:$L$63184,ROWS(H$2:H2224)*24-6)," (",TEXT(INDEX(Assessment!$M$1:$M$63184,ROWS(H$2:H2224)*24-6),"m/yy"),") ",INDEX(Assessment!$N$1:$N$63184,ROWS(H$2:H2224)*24-6)),""),
IF(INDEX(Assessment!$L$1:$L$63184,ROWS(H$2:H2224)*24-5)&lt;&gt;FALSE, _xlfn.CONCAT(CHAR(10),INDEX(Assessment!$L$1:$L$63184,ROWS(H$2:H2224)*24-5)," (",TEXT(INDEX(Assessment!$M$1:$M$63184,ROWS(H$2:H2224)*24-5),"m/yy"),") ",INDEX(Assessment!$N$1:$N$63184,ROWS(H$2:H2224)*24-5)),""),
IF(INDEX(Assessment!$L$1:$L$63184,ROWS(H$2:H2224)*24-4)&lt;&gt;FALSE, _xlfn.CONCAT(CHAR(10),INDEX(Assessment!$L$1:$L$63184,ROWS(H$2:H2224)*24-4)," (",TEXT(INDEX(Assessment!$M$1:$M$63184,ROWS(H$2:H2224)*24-4),"m/yy"),") ",INDEX(Assessment!$N$1:$N$63184,ROWS(H$2:H2224)*24-4)),""),
IF(INDEX(Assessment!$L$1:$L$63184,ROWS(H$2:H2224)*24-3)&lt;&gt;FALSE, _xlfn.CONCAT(CHAR(10),INDEX(Assessment!$L$1:$L$63184,ROWS(H$2:H2224)*24-3)," (",TEXT(INDEX(Assessment!$M$1:$M$63184,ROWS(H$2:H2224)*24-3),"m/yy"),") ",INDEX(Assessment!$N$1:$N$63184,ROWS(H$2:H2224)*24-3)),""),
IF(INDEX(Assessment!$L$1:$L$63184,ROWS(H$2:H2224)*24-2)&lt;&gt;FALSE, _xlfn.CONCAT(CHAR(10),INDEX(Assessment!$L$1:$L$63184,ROWS(H$2:H2224)*24-2)," (",TEXT(INDEX(Assessment!$M$1:$M$63184,ROWS(H$2:H2224)*24-2),"m/yy"),") ",INDEX(Assessment!$N$1:$N$63184,ROWS(H$2:H2224)*24-2)),""),
IF(INDEX(Assessment!$L$1:$L$63184,ROWS(H$2:H2224)*24-1)&lt;&gt;FALSE, _xlfn.CONCAT(CHAR(10),INDEX(Assessment!$L$1:$L$63184,ROWS(H$2:H2224)*24-1),") ",TEXT(INDEX(Assessment!$M$1:$M$63184,ROWS(H$2:H2224)*24-1),"m/yy"),") ",INDEX(Assessment!$N$1:$N$63184,ROWS(H$2:H2224)*24-1)),"")
)</f>
        <v/>
      </c>
      <c r="I2224" s="4" t="str" cm="1">
        <f t="array" ref="I2224">IF(INDEX(Assessment!$L$1:$L$63184,ROWS(I$2:I2224)*24-17)=0,"",INDEX(Assessment!$L$1:$L$63184,ROWS(I$2:I2224)*24-17))</f>
        <v/>
      </c>
    </row>
    <row r="2225" spans="1:9" s="4" customFormat="1" x14ac:dyDescent="0.25">
      <c r="A2225" s="4" t="str" cm="1">
        <f t="array" ref="A2225">IF(INDEX(Assessment!$C$1:$C$63184,ROWS(A$2:A2225)*24-22)=0,"",INDEX(Assessment!$C$1:$C$63184,ROWS(A$2:A2225)*24-22))</f>
        <v/>
      </c>
      <c r="B2225" s="4" t="str" cm="1">
        <f t="array" ref="B2225">IF(INDEX(Assessment!$C$1:$C$63184,ROWS(B$2:B2225)*24-21)=0,"",INDEX(Assessment!$C$1:$C$63184,ROWS(B$2:B2225)*24-21))</f>
        <v/>
      </c>
      <c r="C2225" s="4" t="str" cm="1">
        <f t="array" ref="C2225">IF(INDEX(Assessment!$C$1:$C$63184,ROWS(C$2:C2225)*24-20)="","",_xlfn.CONCAT(INDEX(Assessment!$C$1:$C$63184,ROWS(C$2:C2225)*24-20), " ==&gt; ", INDEX(Assessment!$C$1:$C$63184,ROWS(C$2:C2225)*24-19)))</f>
        <v/>
      </c>
      <c r="D2225" s="4" t="str" cm="1">
        <f t="array" ref="D2225">IF(INDEX(Assessment!$L$1:$L$63184,ROWS(D$2:D2225)*24-20)=0,"",INDEX(Assessment!$L$1:$L$63184,ROWS(D$2:D2225)*24-20))</f>
        <v/>
      </c>
      <c r="E2225" s="6" t="str" cm="1">
        <f t="array" ref="E2225">IF(INDEX(Assessment!$I$1:$I$63184,ROWS(E$2:E2225)*24-12)=0,"",INDEX(Assessment!$I$1:$I$63184,ROWS(E$2:E2225)*24-12))</f>
        <v/>
      </c>
      <c r="F2225" s="64" t="str" cm="1">
        <f t="array" ref="F2225">IF(INDEX(Assessment!$L$1:$L$63184,ROWS(F$2:F2225)*24-14)=0,"",INDEX(Assessment!$L$1:$L$63184,ROWS(F$2:F2225)*24-14))</f>
        <v/>
      </c>
      <c r="G2225" s="63" t="str" cm="1">
        <f t="array" ref="G2225">IF(INDEX(Assessment!$L$1:$L$63184,ROWS(G$2:G2225)*24-13)=0,"",INDEX(Assessment!$L$1:$L$63184,ROWS(G$2:G2225)*24-13))</f>
        <v/>
      </c>
      <c r="H2225" s="5" t="str" cm="1">
        <f t="array" ref="H2225">_xlfn.CONCAT(
IF(INDEX(Assessment!$L$1:$L$63184,ROWS(H$2:H2225)*24-8)&lt;&gt;FALSE, _xlfn.CONCAT(INDEX(Assessment!$L$1:$L$63184,ROWS(H$2:H2225)*24-8)," (",TEXT(INDEX(Assessment!$M$1:$M$63184,ROWS(H$2:H2225)*24-8),"m/yy"),") ",INDEX(Assessment!$N$1:$N$63184,ROWS(H$2:H2225)*24-8)),""),
IF(INDEX(Assessment!$L$1:$L$63184,ROWS(H$2:H2225)*24-7)&lt;&gt;FALSE, _xlfn.CONCAT(CHAR(10),INDEX(Assessment!$L$1:$L$63184,ROWS(H$2:H2225)*24-7)," (",TEXT(INDEX(Assessment!$M$1:$M$63184,ROWS(H$2:H2225)*24-7),"m/yy"),") ",INDEX(Assessment!$N$1:$N$63184,ROWS(H$2:H2225)*24-7)),""),
IF(INDEX(Assessment!$L$1:$L$63184,ROWS(H$2:H2225)*24-6)&lt;&gt;FALSE, _xlfn.CONCAT(CHAR(10),INDEX(Assessment!$L$1:$L$63184,ROWS(H$2:H2225)*24-6)," (",TEXT(INDEX(Assessment!$M$1:$M$63184,ROWS(H$2:H2225)*24-6),"m/yy"),") ",INDEX(Assessment!$N$1:$N$63184,ROWS(H$2:H2225)*24-6)),""),
IF(INDEX(Assessment!$L$1:$L$63184,ROWS(H$2:H2225)*24-5)&lt;&gt;FALSE, _xlfn.CONCAT(CHAR(10),INDEX(Assessment!$L$1:$L$63184,ROWS(H$2:H2225)*24-5)," (",TEXT(INDEX(Assessment!$M$1:$M$63184,ROWS(H$2:H2225)*24-5),"m/yy"),") ",INDEX(Assessment!$N$1:$N$63184,ROWS(H$2:H2225)*24-5)),""),
IF(INDEX(Assessment!$L$1:$L$63184,ROWS(H$2:H2225)*24-4)&lt;&gt;FALSE, _xlfn.CONCAT(CHAR(10),INDEX(Assessment!$L$1:$L$63184,ROWS(H$2:H2225)*24-4)," (",TEXT(INDEX(Assessment!$M$1:$M$63184,ROWS(H$2:H2225)*24-4),"m/yy"),") ",INDEX(Assessment!$N$1:$N$63184,ROWS(H$2:H2225)*24-4)),""),
IF(INDEX(Assessment!$L$1:$L$63184,ROWS(H$2:H2225)*24-3)&lt;&gt;FALSE, _xlfn.CONCAT(CHAR(10),INDEX(Assessment!$L$1:$L$63184,ROWS(H$2:H2225)*24-3)," (",TEXT(INDEX(Assessment!$M$1:$M$63184,ROWS(H$2:H2225)*24-3),"m/yy"),") ",INDEX(Assessment!$N$1:$N$63184,ROWS(H$2:H2225)*24-3)),""),
IF(INDEX(Assessment!$L$1:$L$63184,ROWS(H$2:H2225)*24-2)&lt;&gt;FALSE, _xlfn.CONCAT(CHAR(10),INDEX(Assessment!$L$1:$L$63184,ROWS(H$2:H2225)*24-2)," (",TEXT(INDEX(Assessment!$M$1:$M$63184,ROWS(H$2:H2225)*24-2),"m/yy"),") ",INDEX(Assessment!$N$1:$N$63184,ROWS(H$2:H2225)*24-2)),""),
IF(INDEX(Assessment!$L$1:$L$63184,ROWS(H$2:H2225)*24-1)&lt;&gt;FALSE, _xlfn.CONCAT(CHAR(10),INDEX(Assessment!$L$1:$L$63184,ROWS(H$2:H2225)*24-1),") ",TEXT(INDEX(Assessment!$M$1:$M$63184,ROWS(H$2:H2225)*24-1),"m/yy"),") ",INDEX(Assessment!$N$1:$N$63184,ROWS(H$2:H2225)*24-1)),"")
)</f>
        <v/>
      </c>
      <c r="I2225" s="4" t="str" cm="1">
        <f t="array" ref="I2225">IF(INDEX(Assessment!$L$1:$L$63184,ROWS(I$2:I2225)*24-17)=0,"",INDEX(Assessment!$L$1:$L$63184,ROWS(I$2:I2225)*24-17))</f>
        <v/>
      </c>
    </row>
    <row r="2226" spans="1:9" s="4" customFormat="1" x14ac:dyDescent="0.25">
      <c r="A2226" s="4" t="str" cm="1">
        <f t="array" ref="A2226">IF(INDEX(Assessment!$C$1:$C$63184,ROWS(A$2:A2226)*24-22)=0,"",INDEX(Assessment!$C$1:$C$63184,ROWS(A$2:A2226)*24-22))</f>
        <v/>
      </c>
      <c r="B2226" s="4" t="str" cm="1">
        <f t="array" ref="B2226">IF(INDEX(Assessment!$C$1:$C$63184,ROWS(B$2:B2226)*24-21)=0,"",INDEX(Assessment!$C$1:$C$63184,ROWS(B$2:B2226)*24-21))</f>
        <v/>
      </c>
      <c r="C2226" s="4" t="str" cm="1">
        <f t="array" ref="C2226">IF(INDEX(Assessment!$C$1:$C$63184,ROWS(C$2:C2226)*24-20)="","",_xlfn.CONCAT(INDEX(Assessment!$C$1:$C$63184,ROWS(C$2:C2226)*24-20), " ==&gt; ", INDEX(Assessment!$C$1:$C$63184,ROWS(C$2:C2226)*24-19)))</f>
        <v/>
      </c>
      <c r="D2226" s="4" t="str" cm="1">
        <f t="array" ref="D2226">IF(INDEX(Assessment!$L$1:$L$63184,ROWS(D$2:D2226)*24-20)=0,"",INDEX(Assessment!$L$1:$L$63184,ROWS(D$2:D2226)*24-20))</f>
        <v/>
      </c>
      <c r="E2226" s="6" t="str" cm="1">
        <f t="array" ref="E2226">IF(INDEX(Assessment!$I$1:$I$63184,ROWS(E$2:E2226)*24-12)=0,"",INDEX(Assessment!$I$1:$I$63184,ROWS(E$2:E2226)*24-12))</f>
        <v/>
      </c>
      <c r="F2226" s="64" t="str" cm="1">
        <f t="array" ref="F2226">IF(INDEX(Assessment!$L$1:$L$63184,ROWS(F$2:F2226)*24-14)=0,"",INDEX(Assessment!$L$1:$L$63184,ROWS(F$2:F2226)*24-14))</f>
        <v/>
      </c>
      <c r="G2226" s="63" t="str" cm="1">
        <f t="array" ref="G2226">IF(INDEX(Assessment!$L$1:$L$63184,ROWS(G$2:G2226)*24-13)=0,"",INDEX(Assessment!$L$1:$L$63184,ROWS(G$2:G2226)*24-13))</f>
        <v/>
      </c>
      <c r="H2226" s="5" t="str" cm="1">
        <f t="array" ref="H2226">_xlfn.CONCAT(
IF(INDEX(Assessment!$L$1:$L$63184,ROWS(H$2:H2226)*24-8)&lt;&gt;FALSE, _xlfn.CONCAT(INDEX(Assessment!$L$1:$L$63184,ROWS(H$2:H2226)*24-8)," (",TEXT(INDEX(Assessment!$M$1:$M$63184,ROWS(H$2:H2226)*24-8),"m/yy"),") ",INDEX(Assessment!$N$1:$N$63184,ROWS(H$2:H2226)*24-8)),""),
IF(INDEX(Assessment!$L$1:$L$63184,ROWS(H$2:H2226)*24-7)&lt;&gt;FALSE, _xlfn.CONCAT(CHAR(10),INDEX(Assessment!$L$1:$L$63184,ROWS(H$2:H2226)*24-7)," (",TEXT(INDEX(Assessment!$M$1:$M$63184,ROWS(H$2:H2226)*24-7),"m/yy"),") ",INDEX(Assessment!$N$1:$N$63184,ROWS(H$2:H2226)*24-7)),""),
IF(INDEX(Assessment!$L$1:$L$63184,ROWS(H$2:H2226)*24-6)&lt;&gt;FALSE, _xlfn.CONCAT(CHAR(10),INDEX(Assessment!$L$1:$L$63184,ROWS(H$2:H2226)*24-6)," (",TEXT(INDEX(Assessment!$M$1:$M$63184,ROWS(H$2:H2226)*24-6),"m/yy"),") ",INDEX(Assessment!$N$1:$N$63184,ROWS(H$2:H2226)*24-6)),""),
IF(INDEX(Assessment!$L$1:$L$63184,ROWS(H$2:H2226)*24-5)&lt;&gt;FALSE, _xlfn.CONCAT(CHAR(10),INDEX(Assessment!$L$1:$L$63184,ROWS(H$2:H2226)*24-5)," (",TEXT(INDEX(Assessment!$M$1:$M$63184,ROWS(H$2:H2226)*24-5),"m/yy"),") ",INDEX(Assessment!$N$1:$N$63184,ROWS(H$2:H2226)*24-5)),""),
IF(INDEX(Assessment!$L$1:$L$63184,ROWS(H$2:H2226)*24-4)&lt;&gt;FALSE, _xlfn.CONCAT(CHAR(10),INDEX(Assessment!$L$1:$L$63184,ROWS(H$2:H2226)*24-4)," (",TEXT(INDEX(Assessment!$M$1:$M$63184,ROWS(H$2:H2226)*24-4),"m/yy"),") ",INDEX(Assessment!$N$1:$N$63184,ROWS(H$2:H2226)*24-4)),""),
IF(INDEX(Assessment!$L$1:$L$63184,ROWS(H$2:H2226)*24-3)&lt;&gt;FALSE, _xlfn.CONCAT(CHAR(10),INDEX(Assessment!$L$1:$L$63184,ROWS(H$2:H2226)*24-3)," (",TEXT(INDEX(Assessment!$M$1:$M$63184,ROWS(H$2:H2226)*24-3),"m/yy"),") ",INDEX(Assessment!$N$1:$N$63184,ROWS(H$2:H2226)*24-3)),""),
IF(INDEX(Assessment!$L$1:$L$63184,ROWS(H$2:H2226)*24-2)&lt;&gt;FALSE, _xlfn.CONCAT(CHAR(10),INDEX(Assessment!$L$1:$L$63184,ROWS(H$2:H2226)*24-2)," (",TEXT(INDEX(Assessment!$M$1:$M$63184,ROWS(H$2:H2226)*24-2),"m/yy"),") ",INDEX(Assessment!$N$1:$N$63184,ROWS(H$2:H2226)*24-2)),""),
IF(INDEX(Assessment!$L$1:$L$63184,ROWS(H$2:H2226)*24-1)&lt;&gt;FALSE, _xlfn.CONCAT(CHAR(10),INDEX(Assessment!$L$1:$L$63184,ROWS(H$2:H2226)*24-1),") ",TEXT(INDEX(Assessment!$M$1:$M$63184,ROWS(H$2:H2226)*24-1),"m/yy"),") ",INDEX(Assessment!$N$1:$N$63184,ROWS(H$2:H2226)*24-1)),"")
)</f>
        <v/>
      </c>
      <c r="I2226" s="4" t="str" cm="1">
        <f t="array" ref="I2226">IF(INDEX(Assessment!$L$1:$L$63184,ROWS(I$2:I2226)*24-17)=0,"",INDEX(Assessment!$L$1:$L$63184,ROWS(I$2:I2226)*24-17))</f>
        <v/>
      </c>
    </row>
    <row r="2227" spans="1:9" s="4" customFormat="1" x14ac:dyDescent="0.25">
      <c r="A2227" s="4" t="str" cm="1">
        <f t="array" ref="A2227">IF(INDEX(Assessment!$C$1:$C$63184,ROWS(A$2:A2227)*24-22)=0,"",INDEX(Assessment!$C$1:$C$63184,ROWS(A$2:A2227)*24-22))</f>
        <v/>
      </c>
      <c r="B2227" s="4" t="str" cm="1">
        <f t="array" ref="B2227">IF(INDEX(Assessment!$C$1:$C$63184,ROWS(B$2:B2227)*24-21)=0,"",INDEX(Assessment!$C$1:$C$63184,ROWS(B$2:B2227)*24-21))</f>
        <v/>
      </c>
      <c r="C2227" s="4" t="str" cm="1">
        <f t="array" ref="C2227">IF(INDEX(Assessment!$C$1:$C$63184,ROWS(C$2:C2227)*24-20)="","",_xlfn.CONCAT(INDEX(Assessment!$C$1:$C$63184,ROWS(C$2:C2227)*24-20), " ==&gt; ", INDEX(Assessment!$C$1:$C$63184,ROWS(C$2:C2227)*24-19)))</f>
        <v/>
      </c>
      <c r="D2227" s="4" t="str" cm="1">
        <f t="array" ref="D2227">IF(INDEX(Assessment!$L$1:$L$63184,ROWS(D$2:D2227)*24-20)=0,"",INDEX(Assessment!$L$1:$L$63184,ROWS(D$2:D2227)*24-20))</f>
        <v/>
      </c>
      <c r="E2227" s="6" t="str" cm="1">
        <f t="array" ref="E2227">IF(INDEX(Assessment!$I$1:$I$63184,ROWS(E$2:E2227)*24-12)=0,"",INDEX(Assessment!$I$1:$I$63184,ROWS(E$2:E2227)*24-12))</f>
        <v/>
      </c>
      <c r="F2227" s="64" t="str" cm="1">
        <f t="array" ref="F2227">IF(INDEX(Assessment!$L$1:$L$63184,ROWS(F$2:F2227)*24-14)=0,"",INDEX(Assessment!$L$1:$L$63184,ROWS(F$2:F2227)*24-14))</f>
        <v/>
      </c>
      <c r="G2227" s="63" t="str" cm="1">
        <f t="array" ref="G2227">IF(INDEX(Assessment!$L$1:$L$63184,ROWS(G$2:G2227)*24-13)=0,"",INDEX(Assessment!$L$1:$L$63184,ROWS(G$2:G2227)*24-13))</f>
        <v/>
      </c>
      <c r="H2227" s="5" t="str" cm="1">
        <f t="array" ref="H2227">_xlfn.CONCAT(
IF(INDEX(Assessment!$L$1:$L$63184,ROWS(H$2:H2227)*24-8)&lt;&gt;FALSE, _xlfn.CONCAT(INDEX(Assessment!$L$1:$L$63184,ROWS(H$2:H2227)*24-8)," (",TEXT(INDEX(Assessment!$M$1:$M$63184,ROWS(H$2:H2227)*24-8),"m/yy"),") ",INDEX(Assessment!$N$1:$N$63184,ROWS(H$2:H2227)*24-8)),""),
IF(INDEX(Assessment!$L$1:$L$63184,ROWS(H$2:H2227)*24-7)&lt;&gt;FALSE, _xlfn.CONCAT(CHAR(10),INDEX(Assessment!$L$1:$L$63184,ROWS(H$2:H2227)*24-7)," (",TEXT(INDEX(Assessment!$M$1:$M$63184,ROWS(H$2:H2227)*24-7),"m/yy"),") ",INDEX(Assessment!$N$1:$N$63184,ROWS(H$2:H2227)*24-7)),""),
IF(INDEX(Assessment!$L$1:$L$63184,ROWS(H$2:H2227)*24-6)&lt;&gt;FALSE, _xlfn.CONCAT(CHAR(10),INDEX(Assessment!$L$1:$L$63184,ROWS(H$2:H2227)*24-6)," (",TEXT(INDEX(Assessment!$M$1:$M$63184,ROWS(H$2:H2227)*24-6),"m/yy"),") ",INDEX(Assessment!$N$1:$N$63184,ROWS(H$2:H2227)*24-6)),""),
IF(INDEX(Assessment!$L$1:$L$63184,ROWS(H$2:H2227)*24-5)&lt;&gt;FALSE, _xlfn.CONCAT(CHAR(10),INDEX(Assessment!$L$1:$L$63184,ROWS(H$2:H2227)*24-5)," (",TEXT(INDEX(Assessment!$M$1:$M$63184,ROWS(H$2:H2227)*24-5),"m/yy"),") ",INDEX(Assessment!$N$1:$N$63184,ROWS(H$2:H2227)*24-5)),""),
IF(INDEX(Assessment!$L$1:$L$63184,ROWS(H$2:H2227)*24-4)&lt;&gt;FALSE, _xlfn.CONCAT(CHAR(10),INDEX(Assessment!$L$1:$L$63184,ROWS(H$2:H2227)*24-4)," (",TEXT(INDEX(Assessment!$M$1:$M$63184,ROWS(H$2:H2227)*24-4),"m/yy"),") ",INDEX(Assessment!$N$1:$N$63184,ROWS(H$2:H2227)*24-4)),""),
IF(INDEX(Assessment!$L$1:$L$63184,ROWS(H$2:H2227)*24-3)&lt;&gt;FALSE, _xlfn.CONCAT(CHAR(10),INDEX(Assessment!$L$1:$L$63184,ROWS(H$2:H2227)*24-3)," (",TEXT(INDEX(Assessment!$M$1:$M$63184,ROWS(H$2:H2227)*24-3),"m/yy"),") ",INDEX(Assessment!$N$1:$N$63184,ROWS(H$2:H2227)*24-3)),""),
IF(INDEX(Assessment!$L$1:$L$63184,ROWS(H$2:H2227)*24-2)&lt;&gt;FALSE, _xlfn.CONCAT(CHAR(10),INDEX(Assessment!$L$1:$L$63184,ROWS(H$2:H2227)*24-2)," (",TEXT(INDEX(Assessment!$M$1:$M$63184,ROWS(H$2:H2227)*24-2),"m/yy"),") ",INDEX(Assessment!$N$1:$N$63184,ROWS(H$2:H2227)*24-2)),""),
IF(INDEX(Assessment!$L$1:$L$63184,ROWS(H$2:H2227)*24-1)&lt;&gt;FALSE, _xlfn.CONCAT(CHAR(10),INDEX(Assessment!$L$1:$L$63184,ROWS(H$2:H2227)*24-1),") ",TEXT(INDEX(Assessment!$M$1:$M$63184,ROWS(H$2:H2227)*24-1),"m/yy"),") ",INDEX(Assessment!$N$1:$N$63184,ROWS(H$2:H2227)*24-1)),"")
)</f>
        <v/>
      </c>
      <c r="I2227" s="4" t="str" cm="1">
        <f t="array" ref="I2227">IF(INDEX(Assessment!$L$1:$L$63184,ROWS(I$2:I2227)*24-17)=0,"",INDEX(Assessment!$L$1:$L$63184,ROWS(I$2:I2227)*24-17))</f>
        <v/>
      </c>
    </row>
    <row r="2228" spans="1:9" s="4" customFormat="1" x14ac:dyDescent="0.25">
      <c r="A2228" s="4" t="str" cm="1">
        <f t="array" ref="A2228">IF(INDEX(Assessment!$C$1:$C$63184,ROWS(A$2:A2228)*24-22)=0,"",INDEX(Assessment!$C$1:$C$63184,ROWS(A$2:A2228)*24-22))</f>
        <v/>
      </c>
      <c r="B2228" s="4" t="str" cm="1">
        <f t="array" ref="B2228">IF(INDEX(Assessment!$C$1:$C$63184,ROWS(B$2:B2228)*24-21)=0,"",INDEX(Assessment!$C$1:$C$63184,ROWS(B$2:B2228)*24-21))</f>
        <v/>
      </c>
      <c r="C2228" s="4" t="str" cm="1">
        <f t="array" ref="C2228">IF(INDEX(Assessment!$C$1:$C$63184,ROWS(C$2:C2228)*24-20)="","",_xlfn.CONCAT(INDEX(Assessment!$C$1:$C$63184,ROWS(C$2:C2228)*24-20), " ==&gt; ", INDEX(Assessment!$C$1:$C$63184,ROWS(C$2:C2228)*24-19)))</f>
        <v/>
      </c>
      <c r="D2228" s="4" t="str" cm="1">
        <f t="array" ref="D2228">IF(INDEX(Assessment!$L$1:$L$63184,ROWS(D$2:D2228)*24-20)=0,"",INDEX(Assessment!$L$1:$L$63184,ROWS(D$2:D2228)*24-20))</f>
        <v/>
      </c>
      <c r="E2228" s="6" t="str" cm="1">
        <f t="array" ref="E2228">IF(INDEX(Assessment!$I$1:$I$63184,ROWS(E$2:E2228)*24-12)=0,"",INDEX(Assessment!$I$1:$I$63184,ROWS(E$2:E2228)*24-12))</f>
        <v/>
      </c>
      <c r="F2228" s="64" t="str" cm="1">
        <f t="array" ref="F2228">IF(INDEX(Assessment!$L$1:$L$63184,ROWS(F$2:F2228)*24-14)=0,"",INDEX(Assessment!$L$1:$L$63184,ROWS(F$2:F2228)*24-14))</f>
        <v/>
      </c>
      <c r="G2228" s="63" t="str" cm="1">
        <f t="array" ref="G2228">IF(INDEX(Assessment!$L$1:$L$63184,ROWS(G$2:G2228)*24-13)=0,"",INDEX(Assessment!$L$1:$L$63184,ROWS(G$2:G2228)*24-13))</f>
        <v/>
      </c>
      <c r="H2228" s="5" t="str" cm="1">
        <f t="array" ref="H2228">_xlfn.CONCAT(
IF(INDEX(Assessment!$L$1:$L$63184,ROWS(H$2:H2228)*24-8)&lt;&gt;FALSE, _xlfn.CONCAT(INDEX(Assessment!$L$1:$L$63184,ROWS(H$2:H2228)*24-8)," (",TEXT(INDEX(Assessment!$M$1:$M$63184,ROWS(H$2:H2228)*24-8),"m/yy"),") ",INDEX(Assessment!$N$1:$N$63184,ROWS(H$2:H2228)*24-8)),""),
IF(INDEX(Assessment!$L$1:$L$63184,ROWS(H$2:H2228)*24-7)&lt;&gt;FALSE, _xlfn.CONCAT(CHAR(10),INDEX(Assessment!$L$1:$L$63184,ROWS(H$2:H2228)*24-7)," (",TEXT(INDEX(Assessment!$M$1:$M$63184,ROWS(H$2:H2228)*24-7),"m/yy"),") ",INDEX(Assessment!$N$1:$N$63184,ROWS(H$2:H2228)*24-7)),""),
IF(INDEX(Assessment!$L$1:$L$63184,ROWS(H$2:H2228)*24-6)&lt;&gt;FALSE, _xlfn.CONCAT(CHAR(10),INDEX(Assessment!$L$1:$L$63184,ROWS(H$2:H2228)*24-6)," (",TEXT(INDEX(Assessment!$M$1:$M$63184,ROWS(H$2:H2228)*24-6),"m/yy"),") ",INDEX(Assessment!$N$1:$N$63184,ROWS(H$2:H2228)*24-6)),""),
IF(INDEX(Assessment!$L$1:$L$63184,ROWS(H$2:H2228)*24-5)&lt;&gt;FALSE, _xlfn.CONCAT(CHAR(10),INDEX(Assessment!$L$1:$L$63184,ROWS(H$2:H2228)*24-5)," (",TEXT(INDEX(Assessment!$M$1:$M$63184,ROWS(H$2:H2228)*24-5),"m/yy"),") ",INDEX(Assessment!$N$1:$N$63184,ROWS(H$2:H2228)*24-5)),""),
IF(INDEX(Assessment!$L$1:$L$63184,ROWS(H$2:H2228)*24-4)&lt;&gt;FALSE, _xlfn.CONCAT(CHAR(10),INDEX(Assessment!$L$1:$L$63184,ROWS(H$2:H2228)*24-4)," (",TEXT(INDEX(Assessment!$M$1:$M$63184,ROWS(H$2:H2228)*24-4),"m/yy"),") ",INDEX(Assessment!$N$1:$N$63184,ROWS(H$2:H2228)*24-4)),""),
IF(INDEX(Assessment!$L$1:$L$63184,ROWS(H$2:H2228)*24-3)&lt;&gt;FALSE, _xlfn.CONCAT(CHAR(10),INDEX(Assessment!$L$1:$L$63184,ROWS(H$2:H2228)*24-3)," (",TEXT(INDEX(Assessment!$M$1:$M$63184,ROWS(H$2:H2228)*24-3),"m/yy"),") ",INDEX(Assessment!$N$1:$N$63184,ROWS(H$2:H2228)*24-3)),""),
IF(INDEX(Assessment!$L$1:$L$63184,ROWS(H$2:H2228)*24-2)&lt;&gt;FALSE, _xlfn.CONCAT(CHAR(10),INDEX(Assessment!$L$1:$L$63184,ROWS(H$2:H2228)*24-2)," (",TEXT(INDEX(Assessment!$M$1:$M$63184,ROWS(H$2:H2228)*24-2),"m/yy"),") ",INDEX(Assessment!$N$1:$N$63184,ROWS(H$2:H2228)*24-2)),""),
IF(INDEX(Assessment!$L$1:$L$63184,ROWS(H$2:H2228)*24-1)&lt;&gt;FALSE, _xlfn.CONCAT(CHAR(10),INDEX(Assessment!$L$1:$L$63184,ROWS(H$2:H2228)*24-1),") ",TEXT(INDEX(Assessment!$M$1:$M$63184,ROWS(H$2:H2228)*24-1),"m/yy"),") ",INDEX(Assessment!$N$1:$N$63184,ROWS(H$2:H2228)*24-1)),"")
)</f>
        <v/>
      </c>
      <c r="I2228" s="4" t="str" cm="1">
        <f t="array" ref="I2228">IF(INDEX(Assessment!$L$1:$L$63184,ROWS(I$2:I2228)*24-17)=0,"",INDEX(Assessment!$L$1:$L$63184,ROWS(I$2:I2228)*24-17))</f>
        <v/>
      </c>
    </row>
    <row r="2229" spans="1:9" s="4" customFormat="1" x14ac:dyDescent="0.25">
      <c r="A2229" s="4" t="str" cm="1">
        <f t="array" ref="A2229">IF(INDEX(Assessment!$C$1:$C$63184,ROWS(A$2:A2229)*24-22)=0,"",INDEX(Assessment!$C$1:$C$63184,ROWS(A$2:A2229)*24-22))</f>
        <v/>
      </c>
      <c r="B2229" s="4" t="str" cm="1">
        <f t="array" ref="B2229">IF(INDEX(Assessment!$C$1:$C$63184,ROWS(B$2:B2229)*24-21)=0,"",INDEX(Assessment!$C$1:$C$63184,ROWS(B$2:B2229)*24-21))</f>
        <v/>
      </c>
      <c r="C2229" s="4" t="str" cm="1">
        <f t="array" ref="C2229">IF(INDEX(Assessment!$C$1:$C$63184,ROWS(C$2:C2229)*24-20)="","",_xlfn.CONCAT(INDEX(Assessment!$C$1:$C$63184,ROWS(C$2:C2229)*24-20), " ==&gt; ", INDEX(Assessment!$C$1:$C$63184,ROWS(C$2:C2229)*24-19)))</f>
        <v/>
      </c>
      <c r="D2229" s="4" t="str" cm="1">
        <f t="array" ref="D2229">IF(INDEX(Assessment!$L$1:$L$63184,ROWS(D$2:D2229)*24-20)=0,"",INDEX(Assessment!$L$1:$L$63184,ROWS(D$2:D2229)*24-20))</f>
        <v/>
      </c>
      <c r="E2229" s="6" t="str" cm="1">
        <f t="array" ref="E2229">IF(INDEX(Assessment!$I$1:$I$63184,ROWS(E$2:E2229)*24-12)=0,"",INDEX(Assessment!$I$1:$I$63184,ROWS(E$2:E2229)*24-12))</f>
        <v/>
      </c>
      <c r="F2229" s="64" t="str" cm="1">
        <f t="array" ref="F2229">IF(INDEX(Assessment!$L$1:$L$63184,ROWS(F$2:F2229)*24-14)=0,"",INDEX(Assessment!$L$1:$L$63184,ROWS(F$2:F2229)*24-14))</f>
        <v/>
      </c>
      <c r="G2229" s="63" t="str" cm="1">
        <f t="array" ref="G2229">IF(INDEX(Assessment!$L$1:$L$63184,ROWS(G$2:G2229)*24-13)=0,"",INDEX(Assessment!$L$1:$L$63184,ROWS(G$2:G2229)*24-13))</f>
        <v/>
      </c>
      <c r="H2229" s="5" t="str" cm="1">
        <f t="array" ref="H2229">_xlfn.CONCAT(
IF(INDEX(Assessment!$L$1:$L$63184,ROWS(H$2:H2229)*24-8)&lt;&gt;FALSE, _xlfn.CONCAT(INDEX(Assessment!$L$1:$L$63184,ROWS(H$2:H2229)*24-8)," (",TEXT(INDEX(Assessment!$M$1:$M$63184,ROWS(H$2:H2229)*24-8),"m/yy"),") ",INDEX(Assessment!$N$1:$N$63184,ROWS(H$2:H2229)*24-8)),""),
IF(INDEX(Assessment!$L$1:$L$63184,ROWS(H$2:H2229)*24-7)&lt;&gt;FALSE, _xlfn.CONCAT(CHAR(10),INDEX(Assessment!$L$1:$L$63184,ROWS(H$2:H2229)*24-7)," (",TEXT(INDEX(Assessment!$M$1:$M$63184,ROWS(H$2:H2229)*24-7),"m/yy"),") ",INDEX(Assessment!$N$1:$N$63184,ROWS(H$2:H2229)*24-7)),""),
IF(INDEX(Assessment!$L$1:$L$63184,ROWS(H$2:H2229)*24-6)&lt;&gt;FALSE, _xlfn.CONCAT(CHAR(10),INDEX(Assessment!$L$1:$L$63184,ROWS(H$2:H2229)*24-6)," (",TEXT(INDEX(Assessment!$M$1:$M$63184,ROWS(H$2:H2229)*24-6),"m/yy"),") ",INDEX(Assessment!$N$1:$N$63184,ROWS(H$2:H2229)*24-6)),""),
IF(INDEX(Assessment!$L$1:$L$63184,ROWS(H$2:H2229)*24-5)&lt;&gt;FALSE, _xlfn.CONCAT(CHAR(10),INDEX(Assessment!$L$1:$L$63184,ROWS(H$2:H2229)*24-5)," (",TEXT(INDEX(Assessment!$M$1:$M$63184,ROWS(H$2:H2229)*24-5),"m/yy"),") ",INDEX(Assessment!$N$1:$N$63184,ROWS(H$2:H2229)*24-5)),""),
IF(INDEX(Assessment!$L$1:$L$63184,ROWS(H$2:H2229)*24-4)&lt;&gt;FALSE, _xlfn.CONCAT(CHAR(10),INDEX(Assessment!$L$1:$L$63184,ROWS(H$2:H2229)*24-4)," (",TEXT(INDEX(Assessment!$M$1:$M$63184,ROWS(H$2:H2229)*24-4),"m/yy"),") ",INDEX(Assessment!$N$1:$N$63184,ROWS(H$2:H2229)*24-4)),""),
IF(INDEX(Assessment!$L$1:$L$63184,ROWS(H$2:H2229)*24-3)&lt;&gt;FALSE, _xlfn.CONCAT(CHAR(10),INDEX(Assessment!$L$1:$L$63184,ROWS(H$2:H2229)*24-3)," (",TEXT(INDEX(Assessment!$M$1:$M$63184,ROWS(H$2:H2229)*24-3),"m/yy"),") ",INDEX(Assessment!$N$1:$N$63184,ROWS(H$2:H2229)*24-3)),""),
IF(INDEX(Assessment!$L$1:$L$63184,ROWS(H$2:H2229)*24-2)&lt;&gt;FALSE, _xlfn.CONCAT(CHAR(10),INDEX(Assessment!$L$1:$L$63184,ROWS(H$2:H2229)*24-2)," (",TEXT(INDEX(Assessment!$M$1:$M$63184,ROWS(H$2:H2229)*24-2),"m/yy"),") ",INDEX(Assessment!$N$1:$N$63184,ROWS(H$2:H2229)*24-2)),""),
IF(INDEX(Assessment!$L$1:$L$63184,ROWS(H$2:H2229)*24-1)&lt;&gt;FALSE, _xlfn.CONCAT(CHAR(10),INDEX(Assessment!$L$1:$L$63184,ROWS(H$2:H2229)*24-1),") ",TEXT(INDEX(Assessment!$M$1:$M$63184,ROWS(H$2:H2229)*24-1),"m/yy"),") ",INDEX(Assessment!$N$1:$N$63184,ROWS(H$2:H2229)*24-1)),"")
)</f>
        <v/>
      </c>
      <c r="I2229" s="4" t="str" cm="1">
        <f t="array" ref="I2229">IF(INDEX(Assessment!$L$1:$L$63184,ROWS(I$2:I2229)*24-17)=0,"",INDEX(Assessment!$L$1:$L$63184,ROWS(I$2:I2229)*24-17))</f>
        <v/>
      </c>
    </row>
    <row r="2230" spans="1:9" s="4" customFormat="1" x14ac:dyDescent="0.25">
      <c r="A2230" s="4" t="str" cm="1">
        <f t="array" ref="A2230">IF(INDEX(Assessment!$C$1:$C$63184,ROWS(A$2:A2230)*24-22)=0,"",INDEX(Assessment!$C$1:$C$63184,ROWS(A$2:A2230)*24-22))</f>
        <v/>
      </c>
      <c r="B2230" s="4" t="str" cm="1">
        <f t="array" ref="B2230">IF(INDEX(Assessment!$C$1:$C$63184,ROWS(B$2:B2230)*24-21)=0,"",INDEX(Assessment!$C$1:$C$63184,ROWS(B$2:B2230)*24-21))</f>
        <v/>
      </c>
      <c r="C2230" s="4" t="str" cm="1">
        <f t="array" ref="C2230">IF(INDEX(Assessment!$C$1:$C$63184,ROWS(C$2:C2230)*24-20)="","",_xlfn.CONCAT(INDEX(Assessment!$C$1:$C$63184,ROWS(C$2:C2230)*24-20), " ==&gt; ", INDEX(Assessment!$C$1:$C$63184,ROWS(C$2:C2230)*24-19)))</f>
        <v/>
      </c>
      <c r="D2230" s="4" t="str" cm="1">
        <f t="array" ref="D2230">IF(INDEX(Assessment!$L$1:$L$63184,ROWS(D$2:D2230)*24-20)=0,"",INDEX(Assessment!$L$1:$L$63184,ROWS(D$2:D2230)*24-20))</f>
        <v/>
      </c>
      <c r="E2230" s="6" t="str" cm="1">
        <f t="array" ref="E2230">IF(INDEX(Assessment!$I$1:$I$63184,ROWS(E$2:E2230)*24-12)=0,"",INDEX(Assessment!$I$1:$I$63184,ROWS(E$2:E2230)*24-12))</f>
        <v/>
      </c>
      <c r="F2230" s="64" t="str" cm="1">
        <f t="array" ref="F2230">IF(INDEX(Assessment!$L$1:$L$63184,ROWS(F$2:F2230)*24-14)=0,"",INDEX(Assessment!$L$1:$L$63184,ROWS(F$2:F2230)*24-14))</f>
        <v/>
      </c>
      <c r="G2230" s="63" t="str" cm="1">
        <f t="array" ref="G2230">IF(INDEX(Assessment!$L$1:$L$63184,ROWS(G$2:G2230)*24-13)=0,"",INDEX(Assessment!$L$1:$L$63184,ROWS(G$2:G2230)*24-13))</f>
        <v/>
      </c>
      <c r="H2230" s="5" t="str" cm="1">
        <f t="array" ref="H2230">_xlfn.CONCAT(
IF(INDEX(Assessment!$L$1:$L$63184,ROWS(H$2:H2230)*24-8)&lt;&gt;FALSE, _xlfn.CONCAT(INDEX(Assessment!$L$1:$L$63184,ROWS(H$2:H2230)*24-8)," (",TEXT(INDEX(Assessment!$M$1:$M$63184,ROWS(H$2:H2230)*24-8),"m/yy"),") ",INDEX(Assessment!$N$1:$N$63184,ROWS(H$2:H2230)*24-8)),""),
IF(INDEX(Assessment!$L$1:$L$63184,ROWS(H$2:H2230)*24-7)&lt;&gt;FALSE, _xlfn.CONCAT(CHAR(10),INDEX(Assessment!$L$1:$L$63184,ROWS(H$2:H2230)*24-7)," (",TEXT(INDEX(Assessment!$M$1:$M$63184,ROWS(H$2:H2230)*24-7),"m/yy"),") ",INDEX(Assessment!$N$1:$N$63184,ROWS(H$2:H2230)*24-7)),""),
IF(INDEX(Assessment!$L$1:$L$63184,ROWS(H$2:H2230)*24-6)&lt;&gt;FALSE, _xlfn.CONCAT(CHAR(10),INDEX(Assessment!$L$1:$L$63184,ROWS(H$2:H2230)*24-6)," (",TEXT(INDEX(Assessment!$M$1:$M$63184,ROWS(H$2:H2230)*24-6),"m/yy"),") ",INDEX(Assessment!$N$1:$N$63184,ROWS(H$2:H2230)*24-6)),""),
IF(INDEX(Assessment!$L$1:$L$63184,ROWS(H$2:H2230)*24-5)&lt;&gt;FALSE, _xlfn.CONCAT(CHAR(10),INDEX(Assessment!$L$1:$L$63184,ROWS(H$2:H2230)*24-5)," (",TEXT(INDEX(Assessment!$M$1:$M$63184,ROWS(H$2:H2230)*24-5),"m/yy"),") ",INDEX(Assessment!$N$1:$N$63184,ROWS(H$2:H2230)*24-5)),""),
IF(INDEX(Assessment!$L$1:$L$63184,ROWS(H$2:H2230)*24-4)&lt;&gt;FALSE, _xlfn.CONCAT(CHAR(10),INDEX(Assessment!$L$1:$L$63184,ROWS(H$2:H2230)*24-4)," (",TEXT(INDEX(Assessment!$M$1:$M$63184,ROWS(H$2:H2230)*24-4),"m/yy"),") ",INDEX(Assessment!$N$1:$N$63184,ROWS(H$2:H2230)*24-4)),""),
IF(INDEX(Assessment!$L$1:$L$63184,ROWS(H$2:H2230)*24-3)&lt;&gt;FALSE, _xlfn.CONCAT(CHAR(10),INDEX(Assessment!$L$1:$L$63184,ROWS(H$2:H2230)*24-3)," (",TEXT(INDEX(Assessment!$M$1:$M$63184,ROWS(H$2:H2230)*24-3),"m/yy"),") ",INDEX(Assessment!$N$1:$N$63184,ROWS(H$2:H2230)*24-3)),""),
IF(INDEX(Assessment!$L$1:$L$63184,ROWS(H$2:H2230)*24-2)&lt;&gt;FALSE, _xlfn.CONCAT(CHAR(10),INDEX(Assessment!$L$1:$L$63184,ROWS(H$2:H2230)*24-2)," (",TEXT(INDEX(Assessment!$M$1:$M$63184,ROWS(H$2:H2230)*24-2),"m/yy"),") ",INDEX(Assessment!$N$1:$N$63184,ROWS(H$2:H2230)*24-2)),""),
IF(INDEX(Assessment!$L$1:$L$63184,ROWS(H$2:H2230)*24-1)&lt;&gt;FALSE, _xlfn.CONCAT(CHAR(10),INDEX(Assessment!$L$1:$L$63184,ROWS(H$2:H2230)*24-1),") ",TEXT(INDEX(Assessment!$M$1:$M$63184,ROWS(H$2:H2230)*24-1),"m/yy"),") ",INDEX(Assessment!$N$1:$N$63184,ROWS(H$2:H2230)*24-1)),"")
)</f>
        <v/>
      </c>
      <c r="I2230" s="4" t="str" cm="1">
        <f t="array" ref="I2230">IF(INDEX(Assessment!$L$1:$L$63184,ROWS(I$2:I2230)*24-17)=0,"",INDEX(Assessment!$L$1:$L$63184,ROWS(I$2:I2230)*24-17))</f>
        <v/>
      </c>
    </row>
    <row r="2231" spans="1:9" s="4" customFormat="1" x14ac:dyDescent="0.25">
      <c r="A2231" s="4" t="str" cm="1">
        <f t="array" ref="A2231">IF(INDEX(Assessment!$C$1:$C$63184,ROWS(A$2:A2231)*24-22)=0,"",INDEX(Assessment!$C$1:$C$63184,ROWS(A$2:A2231)*24-22))</f>
        <v/>
      </c>
      <c r="B2231" s="4" t="str" cm="1">
        <f t="array" ref="B2231">IF(INDEX(Assessment!$C$1:$C$63184,ROWS(B$2:B2231)*24-21)=0,"",INDEX(Assessment!$C$1:$C$63184,ROWS(B$2:B2231)*24-21))</f>
        <v/>
      </c>
      <c r="C2231" s="4" t="str" cm="1">
        <f t="array" ref="C2231">IF(INDEX(Assessment!$C$1:$C$63184,ROWS(C$2:C2231)*24-20)="","",_xlfn.CONCAT(INDEX(Assessment!$C$1:$C$63184,ROWS(C$2:C2231)*24-20), " ==&gt; ", INDEX(Assessment!$C$1:$C$63184,ROWS(C$2:C2231)*24-19)))</f>
        <v/>
      </c>
      <c r="D2231" s="4" t="str" cm="1">
        <f t="array" ref="D2231">IF(INDEX(Assessment!$L$1:$L$63184,ROWS(D$2:D2231)*24-20)=0,"",INDEX(Assessment!$L$1:$L$63184,ROWS(D$2:D2231)*24-20))</f>
        <v/>
      </c>
      <c r="E2231" s="6" t="str" cm="1">
        <f t="array" ref="E2231">IF(INDEX(Assessment!$I$1:$I$63184,ROWS(E$2:E2231)*24-12)=0,"",INDEX(Assessment!$I$1:$I$63184,ROWS(E$2:E2231)*24-12))</f>
        <v/>
      </c>
      <c r="F2231" s="64" t="str" cm="1">
        <f t="array" ref="F2231">IF(INDEX(Assessment!$L$1:$L$63184,ROWS(F$2:F2231)*24-14)=0,"",INDEX(Assessment!$L$1:$L$63184,ROWS(F$2:F2231)*24-14))</f>
        <v/>
      </c>
      <c r="G2231" s="63" t="str" cm="1">
        <f t="array" ref="G2231">IF(INDEX(Assessment!$L$1:$L$63184,ROWS(G$2:G2231)*24-13)=0,"",INDEX(Assessment!$L$1:$L$63184,ROWS(G$2:G2231)*24-13))</f>
        <v/>
      </c>
      <c r="H2231" s="5" t="str" cm="1">
        <f t="array" ref="H2231">_xlfn.CONCAT(
IF(INDEX(Assessment!$L$1:$L$63184,ROWS(H$2:H2231)*24-8)&lt;&gt;FALSE, _xlfn.CONCAT(INDEX(Assessment!$L$1:$L$63184,ROWS(H$2:H2231)*24-8)," (",TEXT(INDEX(Assessment!$M$1:$M$63184,ROWS(H$2:H2231)*24-8),"m/yy"),") ",INDEX(Assessment!$N$1:$N$63184,ROWS(H$2:H2231)*24-8)),""),
IF(INDEX(Assessment!$L$1:$L$63184,ROWS(H$2:H2231)*24-7)&lt;&gt;FALSE, _xlfn.CONCAT(CHAR(10),INDEX(Assessment!$L$1:$L$63184,ROWS(H$2:H2231)*24-7)," (",TEXT(INDEX(Assessment!$M$1:$M$63184,ROWS(H$2:H2231)*24-7),"m/yy"),") ",INDEX(Assessment!$N$1:$N$63184,ROWS(H$2:H2231)*24-7)),""),
IF(INDEX(Assessment!$L$1:$L$63184,ROWS(H$2:H2231)*24-6)&lt;&gt;FALSE, _xlfn.CONCAT(CHAR(10),INDEX(Assessment!$L$1:$L$63184,ROWS(H$2:H2231)*24-6)," (",TEXT(INDEX(Assessment!$M$1:$M$63184,ROWS(H$2:H2231)*24-6),"m/yy"),") ",INDEX(Assessment!$N$1:$N$63184,ROWS(H$2:H2231)*24-6)),""),
IF(INDEX(Assessment!$L$1:$L$63184,ROWS(H$2:H2231)*24-5)&lt;&gt;FALSE, _xlfn.CONCAT(CHAR(10),INDEX(Assessment!$L$1:$L$63184,ROWS(H$2:H2231)*24-5)," (",TEXT(INDEX(Assessment!$M$1:$M$63184,ROWS(H$2:H2231)*24-5),"m/yy"),") ",INDEX(Assessment!$N$1:$N$63184,ROWS(H$2:H2231)*24-5)),""),
IF(INDEX(Assessment!$L$1:$L$63184,ROWS(H$2:H2231)*24-4)&lt;&gt;FALSE, _xlfn.CONCAT(CHAR(10),INDEX(Assessment!$L$1:$L$63184,ROWS(H$2:H2231)*24-4)," (",TEXT(INDEX(Assessment!$M$1:$M$63184,ROWS(H$2:H2231)*24-4),"m/yy"),") ",INDEX(Assessment!$N$1:$N$63184,ROWS(H$2:H2231)*24-4)),""),
IF(INDEX(Assessment!$L$1:$L$63184,ROWS(H$2:H2231)*24-3)&lt;&gt;FALSE, _xlfn.CONCAT(CHAR(10),INDEX(Assessment!$L$1:$L$63184,ROWS(H$2:H2231)*24-3)," (",TEXT(INDEX(Assessment!$M$1:$M$63184,ROWS(H$2:H2231)*24-3),"m/yy"),") ",INDEX(Assessment!$N$1:$N$63184,ROWS(H$2:H2231)*24-3)),""),
IF(INDEX(Assessment!$L$1:$L$63184,ROWS(H$2:H2231)*24-2)&lt;&gt;FALSE, _xlfn.CONCAT(CHAR(10),INDEX(Assessment!$L$1:$L$63184,ROWS(H$2:H2231)*24-2)," (",TEXT(INDEX(Assessment!$M$1:$M$63184,ROWS(H$2:H2231)*24-2),"m/yy"),") ",INDEX(Assessment!$N$1:$N$63184,ROWS(H$2:H2231)*24-2)),""),
IF(INDEX(Assessment!$L$1:$L$63184,ROWS(H$2:H2231)*24-1)&lt;&gt;FALSE, _xlfn.CONCAT(CHAR(10),INDEX(Assessment!$L$1:$L$63184,ROWS(H$2:H2231)*24-1),") ",TEXT(INDEX(Assessment!$M$1:$M$63184,ROWS(H$2:H2231)*24-1),"m/yy"),") ",INDEX(Assessment!$N$1:$N$63184,ROWS(H$2:H2231)*24-1)),"")
)</f>
        <v/>
      </c>
      <c r="I2231" s="4" t="str" cm="1">
        <f t="array" ref="I2231">IF(INDEX(Assessment!$L$1:$L$63184,ROWS(I$2:I2231)*24-17)=0,"",INDEX(Assessment!$L$1:$L$63184,ROWS(I$2:I2231)*24-17))</f>
        <v/>
      </c>
    </row>
    <row r="2232" spans="1:9" s="4" customFormat="1" x14ac:dyDescent="0.25">
      <c r="A2232" s="4" t="str" cm="1">
        <f t="array" ref="A2232">IF(INDEX(Assessment!$C$1:$C$63184,ROWS(A$2:A2232)*24-22)=0,"",INDEX(Assessment!$C$1:$C$63184,ROWS(A$2:A2232)*24-22))</f>
        <v/>
      </c>
      <c r="B2232" s="4" t="str" cm="1">
        <f t="array" ref="B2232">IF(INDEX(Assessment!$C$1:$C$63184,ROWS(B$2:B2232)*24-21)=0,"",INDEX(Assessment!$C$1:$C$63184,ROWS(B$2:B2232)*24-21))</f>
        <v/>
      </c>
      <c r="C2232" s="4" t="str" cm="1">
        <f t="array" ref="C2232">IF(INDEX(Assessment!$C$1:$C$63184,ROWS(C$2:C2232)*24-20)="","",_xlfn.CONCAT(INDEX(Assessment!$C$1:$C$63184,ROWS(C$2:C2232)*24-20), " ==&gt; ", INDEX(Assessment!$C$1:$C$63184,ROWS(C$2:C2232)*24-19)))</f>
        <v/>
      </c>
      <c r="D2232" s="4" t="str" cm="1">
        <f t="array" ref="D2232">IF(INDEX(Assessment!$L$1:$L$63184,ROWS(D$2:D2232)*24-20)=0,"",INDEX(Assessment!$L$1:$L$63184,ROWS(D$2:D2232)*24-20))</f>
        <v/>
      </c>
      <c r="E2232" s="6" t="str" cm="1">
        <f t="array" ref="E2232">IF(INDEX(Assessment!$I$1:$I$63184,ROWS(E$2:E2232)*24-12)=0,"",INDEX(Assessment!$I$1:$I$63184,ROWS(E$2:E2232)*24-12))</f>
        <v/>
      </c>
      <c r="F2232" s="64" t="str" cm="1">
        <f t="array" ref="F2232">IF(INDEX(Assessment!$L$1:$L$63184,ROWS(F$2:F2232)*24-14)=0,"",INDEX(Assessment!$L$1:$L$63184,ROWS(F$2:F2232)*24-14))</f>
        <v/>
      </c>
      <c r="G2232" s="63" t="str" cm="1">
        <f t="array" ref="G2232">IF(INDEX(Assessment!$L$1:$L$63184,ROWS(G$2:G2232)*24-13)=0,"",INDEX(Assessment!$L$1:$L$63184,ROWS(G$2:G2232)*24-13))</f>
        <v/>
      </c>
      <c r="H2232" s="5" t="str" cm="1">
        <f t="array" ref="H2232">_xlfn.CONCAT(
IF(INDEX(Assessment!$L$1:$L$63184,ROWS(H$2:H2232)*24-8)&lt;&gt;FALSE, _xlfn.CONCAT(INDEX(Assessment!$L$1:$L$63184,ROWS(H$2:H2232)*24-8)," (",TEXT(INDEX(Assessment!$M$1:$M$63184,ROWS(H$2:H2232)*24-8),"m/yy"),") ",INDEX(Assessment!$N$1:$N$63184,ROWS(H$2:H2232)*24-8)),""),
IF(INDEX(Assessment!$L$1:$L$63184,ROWS(H$2:H2232)*24-7)&lt;&gt;FALSE, _xlfn.CONCAT(CHAR(10),INDEX(Assessment!$L$1:$L$63184,ROWS(H$2:H2232)*24-7)," (",TEXT(INDEX(Assessment!$M$1:$M$63184,ROWS(H$2:H2232)*24-7),"m/yy"),") ",INDEX(Assessment!$N$1:$N$63184,ROWS(H$2:H2232)*24-7)),""),
IF(INDEX(Assessment!$L$1:$L$63184,ROWS(H$2:H2232)*24-6)&lt;&gt;FALSE, _xlfn.CONCAT(CHAR(10),INDEX(Assessment!$L$1:$L$63184,ROWS(H$2:H2232)*24-6)," (",TEXT(INDEX(Assessment!$M$1:$M$63184,ROWS(H$2:H2232)*24-6),"m/yy"),") ",INDEX(Assessment!$N$1:$N$63184,ROWS(H$2:H2232)*24-6)),""),
IF(INDEX(Assessment!$L$1:$L$63184,ROWS(H$2:H2232)*24-5)&lt;&gt;FALSE, _xlfn.CONCAT(CHAR(10),INDEX(Assessment!$L$1:$L$63184,ROWS(H$2:H2232)*24-5)," (",TEXT(INDEX(Assessment!$M$1:$M$63184,ROWS(H$2:H2232)*24-5),"m/yy"),") ",INDEX(Assessment!$N$1:$N$63184,ROWS(H$2:H2232)*24-5)),""),
IF(INDEX(Assessment!$L$1:$L$63184,ROWS(H$2:H2232)*24-4)&lt;&gt;FALSE, _xlfn.CONCAT(CHAR(10),INDEX(Assessment!$L$1:$L$63184,ROWS(H$2:H2232)*24-4)," (",TEXT(INDEX(Assessment!$M$1:$M$63184,ROWS(H$2:H2232)*24-4),"m/yy"),") ",INDEX(Assessment!$N$1:$N$63184,ROWS(H$2:H2232)*24-4)),""),
IF(INDEX(Assessment!$L$1:$L$63184,ROWS(H$2:H2232)*24-3)&lt;&gt;FALSE, _xlfn.CONCAT(CHAR(10),INDEX(Assessment!$L$1:$L$63184,ROWS(H$2:H2232)*24-3)," (",TEXT(INDEX(Assessment!$M$1:$M$63184,ROWS(H$2:H2232)*24-3),"m/yy"),") ",INDEX(Assessment!$N$1:$N$63184,ROWS(H$2:H2232)*24-3)),""),
IF(INDEX(Assessment!$L$1:$L$63184,ROWS(H$2:H2232)*24-2)&lt;&gt;FALSE, _xlfn.CONCAT(CHAR(10),INDEX(Assessment!$L$1:$L$63184,ROWS(H$2:H2232)*24-2)," (",TEXT(INDEX(Assessment!$M$1:$M$63184,ROWS(H$2:H2232)*24-2),"m/yy"),") ",INDEX(Assessment!$N$1:$N$63184,ROWS(H$2:H2232)*24-2)),""),
IF(INDEX(Assessment!$L$1:$L$63184,ROWS(H$2:H2232)*24-1)&lt;&gt;FALSE, _xlfn.CONCAT(CHAR(10),INDEX(Assessment!$L$1:$L$63184,ROWS(H$2:H2232)*24-1),") ",TEXT(INDEX(Assessment!$M$1:$M$63184,ROWS(H$2:H2232)*24-1),"m/yy"),") ",INDEX(Assessment!$N$1:$N$63184,ROWS(H$2:H2232)*24-1)),"")
)</f>
        <v/>
      </c>
      <c r="I2232" s="4" t="str" cm="1">
        <f t="array" ref="I2232">IF(INDEX(Assessment!$L$1:$L$63184,ROWS(I$2:I2232)*24-17)=0,"",INDEX(Assessment!$L$1:$L$63184,ROWS(I$2:I2232)*24-17))</f>
        <v/>
      </c>
    </row>
    <row r="2233" spans="1:9" s="4" customFormat="1" x14ac:dyDescent="0.25">
      <c r="A2233" s="4" t="str" cm="1">
        <f t="array" ref="A2233">IF(INDEX(Assessment!$C$1:$C$63184,ROWS(A$2:A2233)*24-22)=0,"",INDEX(Assessment!$C$1:$C$63184,ROWS(A$2:A2233)*24-22))</f>
        <v/>
      </c>
      <c r="B2233" s="4" t="str" cm="1">
        <f t="array" ref="B2233">IF(INDEX(Assessment!$C$1:$C$63184,ROWS(B$2:B2233)*24-21)=0,"",INDEX(Assessment!$C$1:$C$63184,ROWS(B$2:B2233)*24-21))</f>
        <v/>
      </c>
      <c r="C2233" s="4" t="str" cm="1">
        <f t="array" ref="C2233">IF(INDEX(Assessment!$C$1:$C$63184,ROWS(C$2:C2233)*24-20)="","",_xlfn.CONCAT(INDEX(Assessment!$C$1:$C$63184,ROWS(C$2:C2233)*24-20), " ==&gt; ", INDEX(Assessment!$C$1:$C$63184,ROWS(C$2:C2233)*24-19)))</f>
        <v/>
      </c>
      <c r="D2233" s="4" t="str" cm="1">
        <f t="array" ref="D2233">IF(INDEX(Assessment!$L$1:$L$63184,ROWS(D$2:D2233)*24-20)=0,"",INDEX(Assessment!$L$1:$L$63184,ROWS(D$2:D2233)*24-20))</f>
        <v/>
      </c>
      <c r="E2233" s="6" t="str" cm="1">
        <f t="array" ref="E2233">IF(INDEX(Assessment!$I$1:$I$63184,ROWS(E$2:E2233)*24-12)=0,"",INDEX(Assessment!$I$1:$I$63184,ROWS(E$2:E2233)*24-12))</f>
        <v/>
      </c>
      <c r="F2233" s="64" t="str" cm="1">
        <f t="array" ref="F2233">IF(INDEX(Assessment!$L$1:$L$63184,ROWS(F$2:F2233)*24-14)=0,"",INDEX(Assessment!$L$1:$L$63184,ROWS(F$2:F2233)*24-14))</f>
        <v/>
      </c>
      <c r="G2233" s="63" t="str" cm="1">
        <f t="array" ref="G2233">IF(INDEX(Assessment!$L$1:$L$63184,ROWS(G$2:G2233)*24-13)=0,"",INDEX(Assessment!$L$1:$L$63184,ROWS(G$2:G2233)*24-13))</f>
        <v/>
      </c>
      <c r="H2233" s="5" t="str" cm="1">
        <f t="array" ref="H2233">_xlfn.CONCAT(
IF(INDEX(Assessment!$L$1:$L$63184,ROWS(H$2:H2233)*24-8)&lt;&gt;FALSE, _xlfn.CONCAT(INDEX(Assessment!$L$1:$L$63184,ROWS(H$2:H2233)*24-8)," (",TEXT(INDEX(Assessment!$M$1:$M$63184,ROWS(H$2:H2233)*24-8),"m/yy"),") ",INDEX(Assessment!$N$1:$N$63184,ROWS(H$2:H2233)*24-8)),""),
IF(INDEX(Assessment!$L$1:$L$63184,ROWS(H$2:H2233)*24-7)&lt;&gt;FALSE, _xlfn.CONCAT(CHAR(10),INDEX(Assessment!$L$1:$L$63184,ROWS(H$2:H2233)*24-7)," (",TEXT(INDEX(Assessment!$M$1:$M$63184,ROWS(H$2:H2233)*24-7),"m/yy"),") ",INDEX(Assessment!$N$1:$N$63184,ROWS(H$2:H2233)*24-7)),""),
IF(INDEX(Assessment!$L$1:$L$63184,ROWS(H$2:H2233)*24-6)&lt;&gt;FALSE, _xlfn.CONCAT(CHAR(10),INDEX(Assessment!$L$1:$L$63184,ROWS(H$2:H2233)*24-6)," (",TEXT(INDEX(Assessment!$M$1:$M$63184,ROWS(H$2:H2233)*24-6),"m/yy"),") ",INDEX(Assessment!$N$1:$N$63184,ROWS(H$2:H2233)*24-6)),""),
IF(INDEX(Assessment!$L$1:$L$63184,ROWS(H$2:H2233)*24-5)&lt;&gt;FALSE, _xlfn.CONCAT(CHAR(10),INDEX(Assessment!$L$1:$L$63184,ROWS(H$2:H2233)*24-5)," (",TEXT(INDEX(Assessment!$M$1:$M$63184,ROWS(H$2:H2233)*24-5),"m/yy"),") ",INDEX(Assessment!$N$1:$N$63184,ROWS(H$2:H2233)*24-5)),""),
IF(INDEX(Assessment!$L$1:$L$63184,ROWS(H$2:H2233)*24-4)&lt;&gt;FALSE, _xlfn.CONCAT(CHAR(10),INDEX(Assessment!$L$1:$L$63184,ROWS(H$2:H2233)*24-4)," (",TEXT(INDEX(Assessment!$M$1:$M$63184,ROWS(H$2:H2233)*24-4),"m/yy"),") ",INDEX(Assessment!$N$1:$N$63184,ROWS(H$2:H2233)*24-4)),""),
IF(INDEX(Assessment!$L$1:$L$63184,ROWS(H$2:H2233)*24-3)&lt;&gt;FALSE, _xlfn.CONCAT(CHAR(10),INDEX(Assessment!$L$1:$L$63184,ROWS(H$2:H2233)*24-3)," (",TEXT(INDEX(Assessment!$M$1:$M$63184,ROWS(H$2:H2233)*24-3),"m/yy"),") ",INDEX(Assessment!$N$1:$N$63184,ROWS(H$2:H2233)*24-3)),""),
IF(INDEX(Assessment!$L$1:$L$63184,ROWS(H$2:H2233)*24-2)&lt;&gt;FALSE, _xlfn.CONCAT(CHAR(10),INDEX(Assessment!$L$1:$L$63184,ROWS(H$2:H2233)*24-2)," (",TEXT(INDEX(Assessment!$M$1:$M$63184,ROWS(H$2:H2233)*24-2),"m/yy"),") ",INDEX(Assessment!$N$1:$N$63184,ROWS(H$2:H2233)*24-2)),""),
IF(INDEX(Assessment!$L$1:$L$63184,ROWS(H$2:H2233)*24-1)&lt;&gt;FALSE, _xlfn.CONCAT(CHAR(10),INDEX(Assessment!$L$1:$L$63184,ROWS(H$2:H2233)*24-1),") ",TEXT(INDEX(Assessment!$M$1:$M$63184,ROWS(H$2:H2233)*24-1),"m/yy"),") ",INDEX(Assessment!$N$1:$N$63184,ROWS(H$2:H2233)*24-1)),"")
)</f>
        <v/>
      </c>
      <c r="I2233" s="4" t="str" cm="1">
        <f t="array" ref="I2233">IF(INDEX(Assessment!$L$1:$L$63184,ROWS(I$2:I2233)*24-17)=0,"",INDEX(Assessment!$L$1:$L$63184,ROWS(I$2:I2233)*24-17))</f>
        <v/>
      </c>
    </row>
    <row r="2234" spans="1:9" s="4" customFormat="1" x14ac:dyDescent="0.25">
      <c r="A2234" s="4" t="str" cm="1">
        <f t="array" ref="A2234">IF(INDEX(Assessment!$C$1:$C$63184,ROWS(A$2:A2234)*24-22)=0,"",INDEX(Assessment!$C$1:$C$63184,ROWS(A$2:A2234)*24-22))</f>
        <v/>
      </c>
      <c r="B2234" s="4" t="str" cm="1">
        <f t="array" ref="B2234">IF(INDEX(Assessment!$C$1:$C$63184,ROWS(B$2:B2234)*24-21)=0,"",INDEX(Assessment!$C$1:$C$63184,ROWS(B$2:B2234)*24-21))</f>
        <v/>
      </c>
      <c r="C2234" s="4" t="str" cm="1">
        <f t="array" ref="C2234">IF(INDEX(Assessment!$C$1:$C$63184,ROWS(C$2:C2234)*24-20)="","",_xlfn.CONCAT(INDEX(Assessment!$C$1:$C$63184,ROWS(C$2:C2234)*24-20), " ==&gt; ", INDEX(Assessment!$C$1:$C$63184,ROWS(C$2:C2234)*24-19)))</f>
        <v/>
      </c>
      <c r="D2234" s="4" t="str" cm="1">
        <f t="array" ref="D2234">IF(INDEX(Assessment!$L$1:$L$63184,ROWS(D$2:D2234)*24-20)=0,"",INDEX(Assessment!$L$1:$L$63184,ROWS(D$2:D2234)*24-20))</f>
        <v/>
      </c>
      <c r="E2234" s="6" t="str" cm="1">
        <f t="array" ref="E2234">IF(INDEX(Assessment!$I$1:$I$63184,ROWS(E$2:E2234)*24-12)=0,"",INDEX(Assessment!$I$1:$I$63184,ROWS(E$2:E2234)*24-12))</f>
        <v/>
      </c>
      <c r="F2234" s="64" t="str" cm="1">
        <f t="array" ref="F2234">IF(INDEX(Assessment!$L$1:$L$63184,ROWS(F$2:F2234)*24-14)=0,"",INDEX(Assessment!$L$1:$L$63184,ROWS(F$2:F2234)*24-14))</f>
        <v/>
      </c>
      <c r="G2234" s="63" t="str" cm="1">
        <f t="array" ref="G2234">IF(INDEX(Assessment!$L$1:$L$63184,ROWS(G$2:G2234)*24-13)=0,"",INDEX(Assessment!$L$1:$L$63184,ROWS(G$2:G2234)*24-13))</f>
        <v/>
      </c>
      <c r="H2234" s="5" t="str" cm="1">
        <f t="array" ref="H2234">_xlfn.CONCAT(
IF(INDEX(Assessment!$L$1:$L$63184,ROWS(H$2:H2234)*24-8)&lt;&gt;FALSE, _xlfn.CONCAT(INDEX(Assessment!$L$1:$L$63184,ROWS(H$2:H2234)*24-8)," (",TEXT(INDEX(Assessment!$M$1:$M$63184,ROWS(H$2:H2234)*24-8),"m/yy"),") ",INDEX(Assessment!$N$1:$N$63184,ROWS(H$2:H2234)*24-8)),""),
IF(INDEX(Assessment!$L$1:$L$63184,ROWS(H$2:H2234)*24-7)&lt;&gt;FALSE, _xlfn.CONCAT(CHAR(10),INDEX(Assessment!$L$1:$L$63184,ROWS(H$2:H2234)*24-7)," (",TEXT(INDEX(Assessment!$M$1:$M$63184,ROWS(H$2:H2234)*24-7),"m/yy"),") ",INDEX(Assessment!$N$1:$N$63184,ROWS(H$2:H2234)*24-7)),""),
IF(INDEX(Assessment!$L$1:$L$63184,ROWS(H$2:H2234)*24-6)&lt;&gt;FALSE, _xlfn.CONCAT(CHAR(10),INDEX(Assessment!$L$1:$L$63184,ROWS(H$2:H2234)*24-6)," (",TEXT(INDEX(Assessment!$M$1:$M$63184,ROWS(H$2:H2234)*24-6),"m/yy"),") ",INDEX(Assessment!$N$1:$N$63184,ROWS(H$2:H2234)*24-6)),""),
IF(INDEX(Assessment!$L$1:$L$63184,ROWS(H$2:H2234)*24-5)&lt;&gt;FALSE, _xlfn.CONCAT(CHAR(10),INDEX(Assessment!$L$1:$L$63184,ROWS(H$2:H2234)*24-5)," (",TEXT(INDEX(Assessment!$M$1:$M$63184,ROWS(H$2:H2234)*24-5),"m/yy"),") ",INDEX(Assessment!$N$1:$N$63184,ROWS(H$2:H2234)*24-5)),""),
IF(INDEX(Assessment!$L$1:$L$63184,ROWS(H$2:H2234)*24-4)&lt;&gt;FALSE, _xlfn.CONCAT(CHAR(10),INDEX(Assessment!$L$1:$L$63184,ROWS(H$2:H2234)*24-4)," (",TEXT(INDEX(Assessment!$M$1:$M$63184,ROWS(H$2:H2234)*24-4),"m/yy"),") ",INDEX(Assessment!$N$1:$N$63184,ROWS(H$2:H2234)*24-4)),""),
IF(INDEX(Assessment!$L$1:$L$63184,ROWS(H$2:H2234)*24-3)&lt;&gt;FALSE, _xlfn.CONCAT(CHAR(10),INDEX(Assessment!$L$1:$L$63184,ROWS(H$2:H2234)*24-3)," (",TEXT(INDEX(Assessment!$M$1:$M$63184,ROWS(H$2:H2234)*24-3),"m/yy"),") ",INDEX(Assessment!$N$1:$N$63184,ROWS(H$2:H2234)*24-3)),""),
IF(INDEX(Assessment!$L$1:$L$63184,ROWS(H$2:H2234)*24-2)&lt;&gt;FALSE, _xlfn.CONCAT(CHAR(10),INDEX(Assessment!$L$1:$L$63184,ROWS(H$2:H2234)*24-2)," (",TEXT(INDEX(Assessment!$M$1:$M$63184,ROWS(H$2:H2234)*24-2),"m/yy"),") ",INDEX(Assessment!$N$1:$N$63184,ROWS(H$2:H2234)*24-2)),""),
IF(INDEX(Assessment!$L$1:$L$63184,ROWS(H$2:H2234)*24-1)&lt;&gt;FALSE, _xlfn.CONCAT(CHAR(10),INDEX(Assessment!$L$1:$L$63184,ROWS(H$2:H2234)*24-1),") ",TEXT(INDEX(Assessment!$M$1:$M$63184,ROWS(H$2:H2234)*24-1),"m/yy"),") ",INDEX(Assessment!$N$1:$N$63184,ROWS(H$2:H2234)*24-1)),"")
)</f>
        <v/>
      </c>
      <c r="I2234" s="4" t="str" cm="1">
        <f t="array" ref="I2234">IF(INDEX(Assessment!$L$1:$L$63184,ROWS(I$2:I2234)*24-17)=0,"",INDEX(Assessment!$L$1:$L$63184,ROWS(I$2:I2234)*24-17))</f>
        <v/>
      </c>
    </row>
    <row r="2235" spans="1:9" s="4" customFormat="1" x14ac:dyDescent="0.25">
      <c r="A2235" s="4" t="str" cm="1">
        <f t="array" ref="A2235">IF(INDEX(Assessment!$C$1:$C$63184,ROWS(A$2:A2235)*24-22)=0,"",INDEX(Assessment!$C$1:$C$63184,ROWS(A$2:A2235)*24-22))</f>
        <v/>
      </c>
      <c r="B2235" s="4" t="str" cm="1">
        <f t="array" ref="B2235">IF(INDEX(Assessment!$C$1:$C$63184,ROWS(B$2:B2235)*24-21)=0,"",INDEX(Assessment!$C$1:$C$63184,ROWS(B$2:B2235)*24-21))</f>
        <v/>
      </c>
      <c r="C2235" s="4" t="str" cm="1">
        <f t="array" ref="C2235">IF(INDEX(Assessment!$C$1:$C$63184,ROWS(C$2:C2235)*24-20)="","",_xlfn.CONCAT(INDEX(Assessment!$C$1:$C$63184,ROWS(C$2:C2235)*24-20), " ==&gt; ", INDEX(Assessment!$C$1:$C$63184,ROWS(C$2:C2235)*24-19)))</f>
        <v/>
      </c>
      <c r="D2235" s="4" t="str" cm="1">
        <f t="array" ref="D2235">IF(INDEX(Assessment!$L$1:$L$63184,ROWS(D$2:D2235)*24-20)=0,"",INDEX(Assessment!$L$1:$L$63184,ROWS(D$2:D2235)*24-20))</f>
        <v/>
      </c>
      <c r="E2235" s="6" t="str" cm="1">
        <f t="array" ref="E2235">IF(INDEX(Assessment!$I$1:$I$63184,ROWS(E$2:E2235)*24-12)=0,"",INDEX(Assessment!$I$1:$I$63184,ROWS(E$2:E2235)*24-12))</f>
        <v/>
      </c>
      <c r="F2235" s="64" t="str" cm="1">
        <f t="array" ref="F2235">IF(INDEX(Assessment!$L$1:$L$63184,ROWS(F$2:F2235)*24-14)=0,"",INDEX(Assessment!$L$1:$L$63184,ROWS(F$2:F2235)*24-14))</f>
        <v/>
      </c>
      <c r="G2235" s="63" t="str" cm="1">
        <f t="array" ref="G2235">IF(INDEX(Assessment!$L$1:$L$63184,ROWS(G$2:G2235)*24-13)=0,"",INDEX(Assessment!$L$1:$L$63184,ROWS(G$2:G2235)*24-13))</f>
        <v/>
      </c>
      <c r="H2235" s="5" t="str" cm="1">
        <f t="array" ref="H2235">_xlfn.CONCAT(
IF(INDEX(Assessment!$L$1:$L$63184,ROWS(H$2:H2235)*24-8)&lt;&gt;FALSE, _xlfn.CONCAT(INDEX(Assessment!$L$1:$L$63184,ROWS(H$2:H2235)*24-8)," (",TEXT(INDEX(Assessment!$M$1:$M$63184,ROWS(H$2:H2235)*24-8),"m/yy"),") ",INDEX(Assessment!$N$1:$N$63184,ROWS(H$2:H2235)*24-8)),""),
IF(INDEX(Assessment!$L$1:$L$63184,ROWS(H$2:H2235)*24-7)&lt;&gt;FALSE, _xlfn.CONCAT(CHAR(10),INDEX(Assessment!$L$1:$L$63184,ROWS(H$2:H2235)*24-7)," (",TEXT(INDEX(Assessment!$M$1:$M$63184,ROWS(H$2:H2235)*24-7),"m/yy"),") ",INDEX(Assessment!$N$1:$N$63184,ROWS(H$2:H2235)*24-7)),""),
IF(INDEX(Assessment!$L$1:$L$63184,ROWS(H$2:H2235)*24-6)&lt;&gt;FALSE, _xlfn.CONCAT(CHAR(10),INDEX(Assessment!$L$1:$L$63184,ROWS(H$2:H2235)*24-6)," (",TEXT(INDEX(Assessment!$M$1:$M$63184,ROWS(H$2:H2235)*24-6),"m/yy"),") ",INDEX(Assessment!$N$1:$N$63184,ROWS(H$2:H2235)*24-6)),""),
IF(INDEX(Assessment!$L$1:$L$63184,ROWS(H$2:H2235)*24-5)&lt;&gt;FALSE, _xlfn.CONCAT(CHAR(10),INDEX(Assessment!$L$1:$L$63184,ROWS(H$2:H2235)*24-5)," (",TEXT(INDEX(Assessment!$M$1:$M$63184,ROWS(H$2:H2235)*24-5),"m/yy"),") ",INDEX(Assessment!$N$1:$N$63184,ROWS(H$2:H2235)*24-5)),""),
IF(INDEX(Assessment!$L$1:$L$63184,ROWS(H$2:H2235)*24-4)&lt;&gt;FALSE, _xlfn.CONCAT(CHAR(10),INDEX(Assessment!$L$1:$L$63184,ROWS(H$2:H2235)*24-4)," (",TEXT(INDEX(Assessment!$M$1:$M$63184,ROWS(H$2:H2235)*24-4),"m/yy"),") ",INDEX(Assessment!$N$1:$N$63184,ROWS(H$2:H2235)*24-4)),""),
IF(INDEX(Assessment!$L$1:$L$63184,ROWS(H$2:H2235)*24-3)&lt;&gt;FALSE, _xlfn.CONCAT(CHAR(10),INDEX(Assessment!$L$1:$L$63184,ROWS(H$2:H2235)*24-3)," (",TEXT(INDEX(Assessment!$M$1:$M$63184,ROWS(H$2:H2235)*24-3),"m/yy"),") ",INDEX(Assessment!$N$1:$N$63184,ROWS(H$2:H2235)*24-3)),""),
IF(INDEX(Assessment!$L$1:$L$63184,ROWS(H$2:H2235)*24-2)&lt;&gt;FALSE, _xlfn.CONCAT(CHAR(10),INDEX(Assessment!$L$1:$L$63184,ROWS(H$2:H2235)*24-2)," (",TEXT(INDEX(Assessment!$M$1:$M$63184,ROWS(H$2:H2235)*24-2),"m/yy"),") ",INDEX(Assessment!$N$1:$N$63184,ROWS(H$2:H2235)*24-2)),""),
IF(INDEX(Assessment!$L$1:$L$63184,ROWS(H$2:H2235)*24-1)&lt;&gt;FALSE, _xlfn.CONCAT(CHAR(10),INDEX(Assessment!$L$1:$L$63184,ROWS(H$2:H2235)*24-1),") ",TEXT(INDEX(Assessment!$M$1:$M$63184,ROWS(H$2:H2235)*24-1),"m/yy"),") ",INDEX(Assessment!$N$1:$N$63184,ROWS(H$2:H2235)*24-1)),"")
)</f>
        <v/>
      </c>
      <c r="I2235" s="4" t="str" cm="1">
        <f t="array" ref="I2235">IF(INDEX(Assessment!$L$1:$L$63184,ROWS(I$2:I2235)*24-17)=0,"",INDEX(Assessment!$L$1:$L$63184,ROWS(I$2:I2235)*24-17))</f>
        <v/>
      </c>
    </row>
    <row r="2236" spans="1:9" s="4" customFormat="1" x14ac:dyDescent="0.25">
      <c r="A2236" s="4" t="str" cm="1">
        <f t="array" ref="A2236">IF(INDEX(Assessment!$C$1:$C$63184,ROWS(A$2:A2236)*24-22)=0,"",INDEX(Assessment!$C$1:$C$63184,ROWS(A$2:A2236)*24-22))</f>
        <v/>
      </c>
      <c r="B2236" s="4" t="str" cm="1">
        <f t="array" ref="B2236">IF(INDEX(Assessment!$C$1:$C$63184,ROWS(B$2:B2236)*24-21)=0,"",INDEX(Assessment!$C$1:$C$63184,ROWS(B$2:B2236)*24-21))</f>
        <v/>
      </c>
      <c r="C2236" s="4" t="str" cm="1">
        <f t="array" ref="C2236">IF(INDEX(Assessment!$C$1:$C$63184,ROWS(C$2:C2236)*24-20)="","",_xlfn.CONCAT(INDEX(Assessment!$C$1:$C$63184,ROWS(C$2:C2236)*24-20), " ==&gt; ", INDEX(Assessment!$C$1:$C$63184,ROWS(C$2:C2236)*24-19)))</f>
        <v/>
      </c>
      <c r="D2236" s="4" t="str" cm="1">
        <f t="array" ref="D2236">IF(INDEX(Assessment!$L$1:$L$63184,ROWS(D$2:D2236)*24-20)=0,"",INDEX(Assessment!$L$1:$L$63184,ROWS(D$2:D2236)*24-20))</f>
        <v/>
      </c>
      <c r="E2236" s="6" t="str" cm="1">
        <f t="array" ref="E2236">IF(INDEX(Assessment!$I$1:$I$63184,ROWS(E$2:E2236)*24-12)=0,"",INDEX(Assessment!$I$1:$I$63184,ROWS(E$2:E2236)*24-12))</f>
        <v/>
      </c>
      <c r="F2236" s="64" t="str" cm="1">
        <f t="array" ref="F2236">IF(INDEX(Assessment!$L$1:$L$63184,ROWS(F$2:F2236)*24-14)=0,"",INDEX(Assessment!$L$1:$L$63184,ROWS(F$2:F2236)*24-14))</f>
        <v/>
      </c>
      <c r="G2236" s="63" t="str" cm="1">
        <f t="array" ref="G2236">IF(INDEX(Assessment!$L$1:$L$63184,ROWS(G$2:G2236)*24-13)=0,"",INDEX(Assessment!$L$1:$L$63184,ROWS(G$2:G2236)*24-13))</f>
        <v/>
      </c>
      <c r="H2236" s="5" t="str" cm="1">
        <f t="array" ref="H2236">_xlfn.CONCAT(
IF(INDEX(Assessment!$L$1:$L$63184,ROWS(H$2:H2236)*24-8)&lt;&gt;FALSE, _xlfn.CONCAT(INDEX(Assessment!$L$1:$L$63184,ROWS(H$2:H2236)*24-8)," (",TEXT(INDEX(Assessment!$M$1:$M$63184,ROWS(H$2:H2236)*24-8),"m/yy"),") ",INDEX(Assessment!$N$1:$N$63184,ROWS(H$2:H2236)*24-8)),""),
IF(INDEX(Assessment!$L$1:$L$63184,ROWS(H$2:H2236)*24-7)&lt;&gt;FALSE, _xlfn.CONCAT(CHAR(10),INDEX(Assessment!$L$1:$L$63184,ROWS(H$2:H2236)*24-7)," (",TEXT(INDEX(Assessment!$M$1:$M$63184,ROWS(H$2:H2236)*24-7),"m/yy"),") ",INDEX(Assessment!$N$1:$N$63184,ROWS(H$2:H2236)*24-7)),""),
IF(INDEX(Assessment!$L$1:$L$63184,ROWS(H$2:H2236)*24-6)&lt;&gt;FALSE, _xlfn.CONCAT(CHAR(10),INDEX(Assessment!$L$1:$L$63184,ROWS(H$2:H2236)*24-6)," (",TEXT(INDEX(Assessment!$M$1:$M$63184,ROWS(H$2:H2236)*24-6),"m/yy"),") ",INDEX(Assessment!$N$1:$N$63184,ROWS(H$2:H2236)*24-6)),""),
IF(INDEX(Assessment!$L$1:$L$63184,ROWS(H$2:H2236)*24-5)&lt;&gt;FALSE, _xlfn.CONCAT(CHAR(10),INDEX(Assessment!$L$1:$L$63184,ROWS(H$2:H2236)*24-5)," (",TEXT(INDEX(Assessment!$M$1:$M$63184,ROWS(H$2:H2236)*24-5),"m/yy"),") ",INDEX(Assessment!$N$1:$N$63184,ROWS(H$2:H2236)*24-5)),""),
IF(INDEX(Assessment!$L$1:$L$63184,ROWS(H$2:H2236)*24-4)&lt;&gt;FALSE, _xlfn.CONCAT(CHAR(10),INDEX(Assessment!$L$1:$L$63184,ROWS(H$2:H2236)*24-4)," (",TEXT(INDEX(Assessment!$M$1:$M$63184,ROWS(H$2:H2236)*24-4),"m/yy"),") ",INDEX(Assessment!$N$1:$N$63184,ROWS(H$2:H2236)*24-4)),""),
IF(INDEX(Assessment!$L$1:$L$63184,ROWS(H$2:H2236)*24-3)&lt;&gt;FALSE, _xlfn.CONCAT(CHAR(10),INDEX(Assessment!$L$1:$L$63184,ROWS(H$2:H2236)*24-3)," (",TEXT(INDEX(Assessment!$M$1:$M$63184,ROWS(H$2:H2236)*24-3),"m/yy"),") ",INDEX(Assessment!$N$1:$N$63184,ROWS(H$2:H2236)*24-3)),""),
IF(INDEX(Assessment!$L$1:$L$63184,ROWS(H$2:H2236)*24-2)&lt;&gt;FALSE, _xlfn.CONCAT(CHAR(10),INDEX(Assessment!$L$1:$L$63184,ROWS(H$2:H2236)*24-2)," (",TEXT(INDEX(Assessment!$M$1:$M$63184,ROWS(H$2:H2236)*24-2),"m/yy"),") ",INDEX(Assessment!$N$1:$N$63184,ROWS(H$2:H2236)*24-2)),""),
IF(INDEX(Assessment!$L$1:$L$63184,ROWS(H$2:H2236)*24-1)&lt;&gt;FALSE, _xlfn.CONCAT(CHAR(10),INDEX(Assessment!$L$1:$L$63184,ROWS(H$2:H2236)*24-1),") ",TEXT(INDEX(Assessment!$M$1:$M$63184,ROWS(H$2:H2236)*24-1),"m/yy"),") ",INDEX(Assessment!$N$1:$N$63184,ROWS(H$2:H2236)*24-1)),"")
)</f>
        <v/>
      </c>
      <c r="I2236" s="4" t="str" cm="1">
        <f t="array" ref="I2236">IF(INDEX(Assessment!$L$1:$L$63184,ROWS(I$2:I2236)*24-17)=0,"",INDEX(Assessment!$L$1:$L$63184,ROWS(I$2:I2236)*24-17))</f>
        <v/>
      </c>
    </row>
    <row r="2237" spans="1:9" s="4" customFormat="1" x14ac:dyDescent="0.25">
      <c r="A2237" s="4" t="str" cm="1">
        <f t="array" ref="A2237">IF(INDEX(Assessment!$C$1:$C$63184,ROWS(A$2:A2237)*24-22)=0,"",INDEX(Assessment!$C$1:$C$63184,ROWS(A$2:A2237)*24-22))</f>
        <v/>
      </c>
      <c r="B2237" s="4" t="str" cm="1">
        <f t="array" ref="B2237">IF(INDEX(Assessment!$C$1:$C$63184,ROWS(B$2:B2237)*24-21)=0,"",INDEX(Assessment!$C$1:$C$63184,ROWS(B$2:B2237)*24-21))</f>
        <v/>
      </c>
      <c r="C2237" s="4" t="str" cm="1">
        <f t="array" ref="C2237">IF(INDEX(Assessment!$C$1:$C$63184,ROWS(C$2:C2237)*24-20)="","",_xlfn.CONCAT(INDEX(Assessment!$C$1:$C$63184,ROWS(C$2:C2237)*24-20), " ==&gt; ", INDEX(Assessment!$C$1:$C$63184,ROWS(C$2:C2237)*24-19)))</f>
        <v/>
      </c>
      <c r="D2237" s="4" t="str" cm="1">
        <f t="array" ref="D2237">IF(INDEX(Assessment!$L$1:$L$63184,ROWS(D$2:D2237)*24-20)=0,"",INDEX(Assessment!$L$1:$L$63184,ROWS(D$2:D2237)*24-20))</f>
        <v/>
      </c>
      <c r="E2237" s="6" t="str" cm="1">
        <f t="array" ref="E2237">IF(INDEX(Assessment!$I$1:$I$63184,ROWS(E$2:E2237)*24-12)=0,"",INDEX(Assessment!$I$1:$I$63184,ROWS(E$2:E2237)*24-12))</f>
        <v/>
      </c>
      <c r="F2237" s="64" t="str" cm="1">
        <f t="array" ref="F2237">IF(INDEX(Assessment!$L$1:$L$63184,ROWS(F$2:F2237)*24-14)=0,"",INDEX(Assessment!$L$1:$L$63184,ROWS(F$2:F2237)*24-14))</f>
        <v/>
      </c>
      <c r="G2237" s="63" t="str" cm="1">
        <f t="array" ref="G2237">IF(INDEX(Assessment!$L$1:$L$63184,ROWS(G$2:G2237)*24-13)=0,"",INDEX(Assessment!$L$1:$L$63184,ROWS(G$2:G2237)*24-13))</f>
        <v/>
      </c>
      <c r="H2237" s="5" t="str" cm="1">
        <f t="array" ref="H2237">_xlfn.CONCAT(
IF(INDEX(Assessment!$L$1:$L$63184,ROWS(H$2:H2237)*24-8)&lt;&gt;FALSE, _xlfn.CONCAT(INDEX(Assessment!$L$1:$L$63184,ROWS(H$2:H2237)*24-8)," (",TEXT(INDEX(Assessment!$M$1:$M$63184,ROWS(H$2:H2237)*24-8),"m/yy"),") ",INDEX(Assessment!$N$1:$N$63184,ROWS(H$2:H2237)*24-8)),""),
IF(INDEX(Assessment!$L$1:$L$63184,ROWS(H$2:H2237)*24-7)&lt;&gt;FALSE, _xlfn.CONCAT(CHAR(10),INDEX(Assessment!$L$1:$L$63184,ROWS(H$2:H2237)*24-7)," (",TEXT(INDEX(Assessment!$M$1:$M$63184,ROWS(H$2:H2237)*24-7),"m/yy"),") ",INDEX(Assessment!$N$1:$N$63184,ROWS(H$2:H2237)*24-7)),""),
IF(INDEX(Assessment!$L$1:$L$63184,ROWS(H$2:H2237)*24-6)&lt;&gt;FALSE, _xlfn.CONCAT(CHAR(10),INDEX(Assessment!$L$1:$L$63184,ROWS(H$2:H2237)*24-6)," (",TEXT(INDEX(Assessment!$M$1:$M$63184,ROWS(H$2:H2237)*24-6),"m/yy"),") ",INDEX(Assessment!$N$1:$N$63184,ROWS(H$2:H2237)*24-6)),""),
IF(INDEX(Assessment!$L$1:$L$63184,ROWS(H$2:H2237)*24-5)&lt;&gt;FALSE, _xlfn.CONCAT(CHAR(10),INDEX(Assessment!$L$1:$L$63184,ROWS(H$2:H2237)*24-5)," (",TEXT(INDEX(Assessment!$M$1:$M$63184,ROWS(H$2:H2237)*24-5),"m/yy"),") ",INDEX(Assessment!$N$1:$N$63184,ROWS(H$2:H2237)*24-5)),""),
IF(INDEX(Assessment!$L$1:$L$63184,ROWS(H$2:H2237)*24-4)&lt;&gt;FALSE, _xlfn.CONCAT(CHAR(10),INDEX(Assessment!$L$1:$L$63184,ROWS(H$2:H2237)*24-4)," (",TEXT(INDEX(Assessment!$M$1:$M$63184,ROWS(H$2:H2237)*24-4),"m/yy"),") ",INDEX(Assessment!$N$1:$N$63184,ROWS(H$2:H2237)*24-4)),""),
IF(INDEX(Assessment!$L$1:$L$63184,ROWS(H$2:H2237)*24-3)&lt;&gt;FALSE, _xlfn.CONCAT(CHAR(10),INDEX(Assessment!$L$1:$L$63184,ROWS(H$2:H2237)*24-3)," (",TEXT(INDEX(Assessment!$M$1:$M$63184,ROWS(H$2:H2237)*24-3),"m/yy"),") ",INDEX(Assessment!$N$1:$N$63184,ROWS(H$2:H2237)*24-3)),""),
IF(INDEX(Assessment!$L$1:$L$63184,ROWS(H$2:H2237)*24-2)&lt;&gt;FALSE, _xlfn.CONCAT(CHAR(10),INDEX(Assessment!$L$1:$L$63184,ROWS(H$2:H2237)*24-2)," (",TEXT(INDEX(Assessment!$M$1:$M$63184,ROWS(H$2:H2237)*24-2),"m/yy"),") ",INDEX(Assessment!$N$1:$N$63184,ROWS(H$2:H2237)*24-2)),""),
IF(INDEX(Assessment!$L$1:$L$63184,ROWS(H$2:H2237)*24-1)&lt;&gt;FALSE, _xlfn.CONCAT(CHAR(10),INDEX(Assessment!$L$1:$L$63184,ROWS(H$2:H2237)*24-1),") ",TEXT(INDEX(Assessment!$M$1:$M$63184,ROWS(H$2:H2237)*24-1),"m/yy"),") ",INDEX(Assessment!$N$1:$N$63184,ROWS(H$2:H2237)*24-1)),"")
)</f>
        <v/>
      </c>
      <c r="I2237" s="4" t="str" cm="1">
        <f t="array" ref="I2237">IF(INDEX(Assessment!$L$1:$L$63184,ROWS(I$2:I2237)*24-17)=0,"",INDEX(Assessment!$L$1:$L$63184,ROWS(I$2:I2237)*24-17))</f>
        <v/>
      </c>
    </row>
    <row r="2238" spans="1:9" s="4" customFormat="1" x14ac:dyDescent="0.25">
      <c r="A2238" s="4" t="str" cm="1">
        <f t="array" ref="A2238">IF(INDEX(Assessment!$C$1:$C$63184,ROWS(A$2:A2238)*24-22)=0,"",INDEX(Assessment!$C$1:$C$63184,ROWS(A$2:A2238)*24-22))</f>
        <v/>
      </c>
      <c r="B2238" s="4" t="str" cm="1">
        <f t="array" ref="B2238">IF(INDEX(Assessment!$C$1:$C$63184,ROWS(B$2:B2238)*24-21)=0,"",INDEX(Assessment!$C$1:$C$63184,ROWS(B$2:B2238)*24-21))</f>
        <v/>
      </c>
      <c r="C2238" s="4" t="str" cm="1">
        <f t="array" ref="C2238">IF(INDEX(Assessment!$C$1:$C$63184,ROWS(C$2:C2238)*24-20)="","",_xlfn.CONCAT(INDEX(Assessment!$C$1:$C$63184,ROWS(C$2:C2238)*24-20), " ==&gt; ", INDEX(Assessment!$C$1:$C$63184,ROWS(C$2:C2238)*24-19)))</f>
        <v/>
      </c>
      <c r="D2238" s="4" t="str" cm="1">
        <f t="array" ref="D2238">IF(INDEX(Assessment!$L$1:$L$63184,ROWS(D$2:D2238)*24-20)=0,"",INDEX(Assessment!$L$1:$L$63184,ROWS(D$2:D2238)*24-20))</f>
        <v/>
      </c>
      <c r="E2238" s="6" t="str" cm="1">
        <f t="array" ref="E2238">IF(INDEX(Assessment!$I$1:$I$63184,ROWS(E$2:E2238)*24-12)=0,"",INDEX(Assessment!$I$1:$I$63184,ROWS(E$2:E2238)*24-12))</f>
        <v/>
      </c>
      <c r="F2238" s="64" t="str" cm="1">
        <f t="array" ref="F2238">IF(INDEX(Assessment!$L$1:$L$63184,ROWS(F$2:F2238)*24-14)=0,"",INDEX(Assessment!$L$1:$L$63184,ROWS(F$2:F2238)*24-14))</f>
        <v/>
      </c>
      <c r="G2238" s="63" t="str" cm="1">
        <f t="array" ref="G2238">IF(INDEX(Assessment!$L$1:$L$63184,ROWS(G$2:G2238)*24-13)=0,"",INDEX(Assessment!$L$1:$L$63184,ROWS(G$2:G2238)*24-13))</f>
        <v/>
      </c>
      <c r="H2238" s="5" t="str" cm="1">
        <f t="array" ref="H2238">_xlfn.CONCAT(
IF(INDEX(Assessment!$L$1:$L$63184,ROWS(H$2:H2238)*24-8)&lt;&gt;FALSE, _xlfn.CONCAT(INDEX(Assessment!$L$1:$L$63184,ROWS(H$2:H2238)*24-8)," (",TEXT(INDEX(Assessment!$M$1:$M$63184,ROWS(H$2:H2238)*24-8),"m/yy"),") ",INDEX(Assessment!$N$1:$N$63184,ROWS(H$2:H2238)*24-8)),""),
IF(INDEX(Assessment!$L$1:$L$63184,ROWS(H$2:H2238)*24-7)&lt;&gt;FALSE, _xlfn.CONCAT(CHAR(10),INDEX(Assessment!$L$1:$L$63184,ROWS(H$2:H2238)*24-7)," (",TEXT(INDEX(Assessment!$M$1:$M$63184,ROWS(H$2:H2238)*24-7),"m/yy"),") ",INDEX(Assessment!$N$1:$N$63184,ROWS(H$2:H2238)*24-7)),""),
IF(INDEX(Assessment!$L$1:$L$63184,ROWS(H$2:H2238)*24-6)&lt;&gt;FALSE, _xlfn.CONCAT(CHAR(10),INDEX(Assessment!$L$1:$L$63184,ROWS(H$2:H2238)*24-6)," (",TEXT(INDEX(Assessment!$M$1:$M$63184,ROWS(H$2:H2238)*24-6),"m/yy"),") ",INDEX(Assessment!$N$1:$N$63184,ROWS(H$2:H2238)*24-6)),""),
IF(INDEX(Assessment!$L$1:$L$63184,ROWS(H$2:H2238)*24-5)&lt;&gt;FALSE, _xlfn.CONCAT(CHAR(10),INDEX(Assessment!$L$1:$L$63184,ROWS(H$2:H2238)*24-5)," (",TEXT(INDEX(Assessment!$M$1:$M$63184,ROWS(H$2:H2238)*24-5),"m/yy"),") ",INDEX(Assessment!$N$1:$N$63184,ROWS(H$2:H2238)*24-5)),""),
IF(INDEX(Assessment!$L$1:$L$63184,ROWS(H$2:H2238)*24-4)&lt;&gt;FALSE, _xlfn.CONCAT(CHAR(10),INDEX(Assessment!$L$1:$L$63184,ROWS(H$2:H2238)*24-4)," (",TEXT(INDEX(Assessment!$M$1:$M$63184,ROWS(H$2:H2238)*24-4),"m/yy"),") ",INDEX(Assessment!$N$1:$N$63184,ROWS(H$2:H2238)*24-4)),""),
IF(INDEX(Assessment!$L$1:$L$63184,ROWS(H$2:H2238)*24-3)&lt;&gt;FALSE, _xlfn.CONCAT(CHAR(10),INDEX(Assessment!$L$1:$L$63184,ROWS(H$2:H2238)*24-3)," (",TEXT(INDEX(Assessment!$M$1:$M$63184,ROWS(H$2:H2238)*24-3),"m/yy"),") ",INDEX(Assessment!$N$1:$N$63184,ROWS(H$2:H2238)*24-3)),""),
IF(INDEX(Assessment!$L$1:$L$63184,ROWS(H$2:H2238)*24-2)&lt;&gt;FALSE, _xlfn.CONCAT(CHAR(10),INDEX(Assessment!$L$1:$L$63184,ROWS(H$2:H2238)*24-2)," (",TEXT(INDEX(Assessment!$M$1:$M$63184,ROWS(H$2:H2238)*24-2),"m/yy"),") ",INDEX(Assessment!$N$1:$N$63184,ROWS(H$2:H2238)*24-2)),""),
IF(INDEX(Assessment!$L$1:$L$63184,ROWS(H$2:H2238)*24-1)&lt;&gt;FALSE, _xlfn.CONCAT(CHAR(10),INDEX(Assessment!$L$1:$L$63184,ROWS(H$2:H2238)*24-1),") ",TEXT(INDEX(Assessment!$M$1:$M$63184,ROWS(H$2:H2238)*24-1),"m/yy"),") ",INDEX(Assessment!$N$1:$N$63184,ROWS(H$2:H2238)*24-1)),"")
)</f>
        <v/>
      </c>
      <c r="I2238" s="4" t="str" cm="1">
        <f t="array" ref="I2238">IF(INDEX(Assessment!$L$1:$L$63184,ROWS(I$2:I2238)*24-17)=0,"",INDEX(Assessment!$L$1:$L$63184,ROWS(I$2:I2238)*24-17))</f>
        <v/>
      </c>
    </row>
    <row r="2239" spans="1:9" s="4" customFormat="1" x14ac:dyDescent="0.25">
      <c r="A2239" s="4" t="str" cm="1">
        <f t="array" ref="A2239">IF(INDEX(Assessment!$C$1:$C$63184,ROWS(A$2:A2239)*24-22)=0,"",INDEX(Assessment!$C$1:$C$63184,ROWS(A$2:A2239)*24-22))</f>
        <v/>
      </c>
      <c r="B2239" s="4" t="str" cm="1">
        <f t="array" ref="B2239">IF(INDEX(Assessment!$C$1:$C$63184,ROWS(B$2:B2239)*24-21)=0,"",INDEX(Assessment!$C$1:$C$63184,ROWS(B$2:B2239)*24-21))</f>
        <v/>
      </c>
      <c r="C2239" s="4" t="str" cm="1">
        <f t="array" ref="C2239">IF(INDEX(Assessment!$C$1:$C$63184,ROWS(C$2:C2239)*24-20)="","",_xlfn.CONCAT(INDEX(Assessment!$C$1:$C$63184,ROWS(C$2:C2239)*24-20), " ==&gt; ", INDEX(Assessment!$C$1:$C$63184,ROWS(C$2:C2239)*24-19)))</f>
        <v/>
      </c>
      <c r="D2239" s="4" t="str" cm="1">
        <f t="array" ref="D2239">IF(INDEX(Assessment!$L$1:$L$63184,ROWS(D$2:D2239)*24-20)=0,"",INDEX(Assessment!$L$1:$L$63184,ROWS(D$2:D2239)*24-20))</f>
        <v/>
      </c>
      <c r="E2239" s="6" t="str" cm="1">
        <f t="array" ref="E2239">IF(INDEX(Assessment!$I$1:$I$63184,ROWS(E$2:E2239)*24-12)=0,"",INDEX(Assessment!$I$1:$I$63184,ROWS(E$2:E2239)*24-12))</f>
        <v/>
      </c>
      <c r="F2239" s="64" t="str" cm="1">
        <f t="array" ref="F2239">IF(INDEX(Assessment!$L$1:$L$63184,ROWS(F$2:F2239)*24-14)=0,"",INDEX(Assessment!$L$1:$L$63184,ROWS(F$2:F2239)*24-14))</f>
        <v/>
      </c>
      <c r="G2239" s="63" t="str" cm="1">
        <f t="array" ref="G2239">IF(INDEX(Assessment!$L$1:$L$63184,ROWS(G$2:G2239)*24-13)=0,"",INDEX(Assessment!$L$1:$L$63184,ROWS(G$2:G2239)*24-13))</f>
        <v/>
      </c>
      <c r="H2239" s="5" t="str" cm="1">
        <f t="array" ref="H2239">_xlfn.CONCAT(
IF(INDEX(Assessment!$L$1:$L$63184,ROWS(H$2:H2239)*24-8)&lt;&gt;FALSE, _xlfn.CONCAT(INDEX(Assessment!$L$1:$L$63184,ROWS(H$2:H2239)*24-8)," (",TEXT(INDEX(Assessment!$M$1:$M$63184,ROWS(H$2:H2239)*24-8),"m/yy"),") ",INDEX(Assessment!$N$1:$N$63184,ROWS(H$2:H2239)*24-8)),""),
IF(INDEX(Assessment!$L$1:$L$63184,ROWS(H$2:H2239)*24-7)&lt;&gt;FALSE, _xlfn.CONCAT(CHAR(10),INDEX(Assessment!$L$1:$L$63184,ROWS(H$2:H2239)*24-7)," (",TEXT(INDEX(Assessment!$M$1:$M$63184,ROWS(H$2:H2239)*24-7),"m/yy"),") ",INDEX(Assessment!$N$1:$N$63184,ROWS(H$2:H2239)*24-7)),""),
IF(INDEX(Assessment!$L$1:$L$63184,ROWS(H$2:H2239)*24-6)&lt;&gt;FALSE, _xlfn.CONCAT(CHAR(10),INDEX(Assessment!$L$1:$L$63184,ROWS(H$2:H2239)*24-6)," (",TEXT(INDEX(Assessment!$M$1:$M$63184,ROWS(H$2:H2239)*24-6),"m/yy"),") ",INDEX(Assessment!$N$1:$N$63184,ROWS(H$2:H2239)*24-6)),""),
IF(INDEX(Assessment!$L$1:$L$63184,ROWS(H$2:H2239)*24-5)&lt;&gt;FALSE, _xlfn.CONCAT(CHAR(10),INDEX(Assessment!$L$1:$L$63184,ROWS(H$2:H2239)*24-5)," (",TEXT(INDEX(Assessment!$M$1:$M$63184,ROWS(H$2:H2239)*24-5),"m/yy"),") ",INDEX(Assessment!$N$1:$N$63184,ROWS(H$2:H2239)*24-5)),""),
IF(INDEX(Assessment!$L$1:$L$63184,ROWS(H$2:H2239)*24-4)&lt;&gt;FALSE, _xlfn.CONCAT(CHAR(10),INDEX(Assessment!$L$1:$L$63184,ROWS(H$2:H2239)*24-4)," (",TEXT(INDEX(Assessment!$M$1:$M$63184,ROWS(H$2:H2239)*24-4),"m/yy"),") ",INDEX(Assessment!$N$1:$N$63184,ROWS(H$2:H2239)*24-4)),""),
IF(INDEX(Assessment!$L$1:$L$63184,ROWS(H$2:H2239)*24-3)&lt;&gt;FALSE, _xlfn.CONCAT(CHAR(10),INDEX(Assessment!$L$1:$L$63184,ROWS(H$2:H2239)*24-3)," (",TEXT(INDEX(Assessment!$M$1:$M$63184,ROWS(H$2:H2239)*24-3),"m/yy"),") ",INDEX(Assessment!$N$1:$N$63184,ROWS(H$2:H2239)*24-3)),""),
IF(INDEX(Assessment!$L$1:$L$63184,ROWS(H$2:H2239)*24-2)&lt;&gt;FALSE, _xlfn.CONCAT(CHAR(10),INDEX(Assessment!$L$1:$L$63184,ROWS(H$2:H2239)*24-2)," (",TEXT(INDEX(Assessment!$M$1:$M$63184,ROWS(H$2:H2239)*24-2),"m/yy"),") ",INDEX(Assessment!$N$1:$N$63184,ROWS(H$2:H2239)*24-2)),""),
IF(INDEX(Assessment!$L$1:$L$63184,ROWS(H$2:H2239)*24-1)&lt;&gt;FALSE, _xlfn.CONCAT(CHAR(10),INDEX(Assessment!$L$1:$L$63184,ROWS(H$2:H2239)*24-1),") ",TEXT(INDEX(Assessment!$M$1:$M$63184,ROWS(H$2:H2239)*24-1),"m/yy"),") ",INDEX(Assessment!$N$1:$N$63184,ROWS(H$2:H2239)*24-1)),"")
)</f>
        <v/>
      </c>
      <c r="I2239" s="4" t="str" cm="1">
        <f t="array" ref="I2239">IF(INDEX(Assessment!$L$1:$L$63184,ROWS(I$2:I2239)*24-17)=0,"",INDEX(Assessment!$L$1:$L$63184,ROWS(I$2:I2239)*24-17))</f>
        <v/>
      </c>
    </row>
    <row r="2240" spans="1:9" s="4" customFormat="1" x14ac:dyDescent="0.25">
      <c r="A2240" s="4" t="str" cm="1">
        <f t="array" ref="A2240">IF(INDEX(Assessment!$C$1:$C$63184,ROWS(A$2:A2240)*24-22)=0,"",INDEX(Assessment!$C$1:$C$63184,ROWS(A$2:A2240)*24-22))</f>
        <v/>
      </c>
      <c r="B2240" s="4" t="str" cm="1">
        <f t="array" ref="B2240">IF(INDEX(Assessment!$C$1:$C$63184,ROWS(B$2:B2240)*24-21)=0,"",INDEX(Assessment!$C$1:$C$63184,ROWS(B$2:B2240)*24-21))</f>
        <v/>
      </c>
      <c r="C2240" s="4" t="str" cm="1">
        <f t="array" ref="C2240">IF(INDEX(Assessment!$C$1:$C$63184,ROWS(C$2:C2240)*24-20)="","",_xlfn.CONCAT(INDEX(Assessment!$C$1:$C$63184,ROWS(C$2:C2240)*24-20), " ==&gt; ", INDEX(Assessment!$C$1:$C$63184,ROWS(C$2:C2240)*24-19)))</f>
        <v/>
      </c>
      <c r="D2240" s="4" t="str" cm="1">
        <f t="array" ref="D2240">IF(INDEX(Assessment!$L$1:$L$63184,ROWS(D$2:D2240)*24-20)=0,"",INDEX(Assessment!$L$1:$L$63184,ROWS(D$2:D2240)*24-20))</f>
        <v/>
      </c>
      <c r="E2240" s="6" t="str" cm="1">
        <f t="array" ref="E2240">IF(INDEX(Assessment!$I$1:$I$63184,ROWS(E$2:E2240)*24-12)=0,"",INDEX(Assessment!$I$1:$I$63184,ROWS(E$2:E2240)*24-12))</f>
        <v/>
      </c>
      <c r="F2240" s="64" t="str" cm="1">
        <f t="array" ref="F2240">IF(INDEX(Assessment!$L$1:$L$63184,ROWS(F$2:F2240)*24-14)=0,"",INDEX(Assessment!$L$1:$L$63184,ROWS(F$2:F2240)*24-14))</f>
        <v/>
      </c>
      <c r="G2240" s="63" t="str" cm="1">
        <f t="array" ref="G2240">IF(INDEX(Assessment!$L$1:$L$63184,ROWS(G$2:G2240)*24-13)=0,"",INDEX(Assessment!$L$1:$L$63184,ROWS(G$2:G2240)*24-13))</f>
        <v/>
      </c>
      <c r="H2240" s="5" t="str" cm="1">
        <f t="array" ref="H2240">_xlfn.CONCAT(
IF(INDEX(Assessment!$L$1:$L$63184,ROWS(H$2:H2240)*24-8)&lt;&gt;FALSE, _xlfn.CONCAT(INDEX(Assessment!$L$1:$L$63184,ROWS(H$2:H2240)*24-8)," (",TEXT(INDEX(Assessment!$M$1:$M$63184,ROWS(H$2:H2240)*24-8),"m/yy"),") ",INDEX(Assessment!$N$1:$N$63184,ROWS(H$2:H2240)*24-8)),""),
IF(INDEX(Assessment!$L$1:$L$63184,ROWS(H$2:H2240)*24-7)&lt;&gt;FALSE, _xlfn.CONCAT(CHAR(10),INDEX(Assessment!$L$1:$L$63184,ROWS(H$2:H2240)*24-7)," (",TEXT(INDEX(Assessment!$M$1:$M$63184,ROWS(H$2:H2240)*24-7),"m/yy"),") ",INDEX(Assessment!$N$1:$N$63184,ROWS(H$2:H2240)*24-7)),""),
IF(INDEX(Assessment!$L$1:$L$63184,ROWS(H$2:H2240)*24-6)&lt;&gt;FALSE, _xlfn.CONCAT(CHAR(10),INDEX(Assessment!$L$1:$L$63184,ROWS(H$2:H2240)*24-6)," (",TEXT(INDEX(Assessment!$M$1:$M$63184,ROWS(H$2:H2240)*24-6),"m/yy"),") ",INDEX(Assessment!$N$1:$N$63184,ROWS(H$2:H2240)*24-6)),""),
IF(INDEX(Assessment!$L$1:$L$63184,ROWS(H$2:H2240)*24-5)&lt;&gt;FALSE, _xlfn.CONCAT(CHAR(10),INDEX(Assessment!$L$1:$L$63184,ROWS(H$2:H2240)*24-5)," (",TEXT(INDEX(Assessment!$M$1:$M$63184,ROWS(H$2:H2240)*24-5),"m/yy"),") ",INDEX(Assessment!$N$1:$N$63184,ROWS(H$2:H2240)*24-5)),""),
IF(INDEX(Assessment!$L$1:$L$63184,ROWS(H$2:H2240)*24-4)&lt;&gt;FALSE, _xlfn.CONCAT(CHAR(10),INDEX(Assessment!$L$1:$L$63184,ROWS(H$2:H2240)*24-4)," (",TEXT(INDEX(Assessment!$M$1:$M$63184,ROWS(H$2:H2240)*24-4),"m/yy"),") ",INDEX(Assessment!$N$1:$N$63184,ROWS(H$2:H2240)*24-4)),""),
IF(INDEX(Assessment!$L$1:$L$63184,ROWS(H$2:H2240)*24-3)&lt;&gt;FALSE, _xlfn.CONCAT(CHAR(10),INDEX(Assessment!$L$1:$L$63184,ROWS(H$2:H2240)*24-3)," (",TEXT(INDEX(Assessment!$M$1:$M$63184,ROWS(H$2:H2240)*24-3),"m/yy"),") ",INDEX(Assessment!$N$1:$N$63184,ROWS(H$2:H2240)*24-3)),""),
IF(INDEX(Assessment!$L$1:$L$63184,ROWS(H$2:H2240)*24-2)&lt;&gt;FALSE, _xlfn.CONCAT(CHAR(10),INDEX(Assessment!$L$1:$L$63184,ROWS(H$2:H2240)*24-2)," (",TEXT(INDEX(Assessment!$M$1:$M$63184,ROWS(H$2:H2240)*24-2),"m/yy"),") ",INDEX(Assessment!$N$1:$N$63184,ROWS(H$2:H2240)*24-2)),""),
IF(INDEX(Assessment!$L$1:$L$63184,ROWS(H$2:H2240)*24-1)&lt;&gt;FALSE, _xlfn.CONCAT(CHAR(10),INDEX(Assessment!$L$1:$L$63184,ROWS(H$2:H2240)*24-1),") ",TEXT(INDEX(Assessment!$M$1:$M$63184,ROWS(H$2:H2240)*24-1),"m/yy"),") ",INDEX(Assessment!$N$1:$N$63184,ROWS(H$2:H2240)*24-1)),"")
)</f>
        <v/>
      </c>
      <c r="I2240" s="4" t="str" cm="1">
        <f t="array" ref="I2240">IF(INDEX(Assessment!$L$1:$L$63184,ROWS(I$2:I2240)*24-17)=0,"",INDEX(Assessment!$L$1:$L$63184,ROWS(I$2:I2240)*24-17))</f>
        <v/>
      </c>
    </row>
    <row r="2241" spans="1:9" s="4" customFormat="1" x14ac:dyDescent="0.25">
      <c r="A2241" s="4" t="str" cm="1">
        <f t="array" ref="A2241">IF(INDEX(Assessment!$C$1:$C$63184,ROWS(A$2:A2241)*24-22)=0,"",INDEX(Assessment!$C$1:$C$63184,ROWS(A$2:A2241)*24-22))</f>
        <v/>
      </c>
      <c r="B2241" s="4" t="str" cm="1">
        <f t="array" ref="B2241">IF(INDEX(Assessment!$C$1:$C$63184,ROWS(B$2:B2241)*24-21)=0,"",INDEX(Assessment!$C$1:$C$63184,ROWS(B$2:B2241)*24-21))</f>
        <v/>
      </c>
      <c r="C2241" s="4" t="str" cm="1">
        <f t="array" ref="C2241">IF(INDEX(Assessment!$C$1:$C$63184,ROWS(C$2:C2241)*24-20)="","",_xlfn.CONCAT(INDEX(Assessment!$C$1:$C$63184,ROWS(C$2:C2241)*24-20), " ==&gt; ", INDEX(Assessment!$C$1:$C$63184,ROWS(C$2:C2241)*24-19)))</f>
        <v/>
      </c>
      <c r="D2241" s="4" t="str" cm="1">
        <f t="array" ref="D2241">IF(INDEX(Assessment!$L$1:$L$63184,ROWS(D$2:D2241)*24-20)=0,"",INDEX(Assessment!$L$1:$L$63184,ROWS(D$2:D2241)*24-20))</f>
        <v/>
      </c>
      <c r="E2241" s="6" t="str" cm="1">
        <f t="array" ref="E2241">IF(INDEX(Assessment!$I$1:$I$63184,ROWS(E$2:E2241)*24-12)=0,"",INDEX(Assessment!$I$1:$I$63184,ROWS(E$2:E2241)*24-12))</f>
        <v/>
      </c>
      <c r="F2241" s="64" t="str" cm="1">
        <f t="array" ref="F2241">IF(INDEX(Assessment!$L$1:$L$63184,ROWS(F$2:F2241)*24-14)=0,"",INDEX(Assessment!$L$1:$L$63184,ROWS(F$2:F2241)*24-14))</f>
        <v/>
      </c>
      <c r="G2241" s="63" t="str" cm="1">
        <f t="array" ref="G2241">IF(INDEX(Assessment!$L$1:$L$63184,ROWS(G$2:G2241)*24-13)=0,"",INDEX(Assessment!$L$1:$L$63184,ROWS(G$2:G2241)*24-13))</f>
        <v/>
      </c>
      <c r="H2241" s="5" t="str" cm="1">
        <f t="array" ref="H2241">_xlfn.CONCAT(
IF(INDEX(Assessment!$L$1:$L$63184,ROWS(H$2:H2241)*24-8)&lt;&gt;FALSE, _xlfn.CONCAT(INDEX(Assessment!$L$1:$L$63184,ROWS(H$2:H2241)*24-8)," (",TEXT(INDEX(Assessment!$M$1:$M$63184,ROWS(H$2:H2241)*24-8),"m/yy"),") ",INDEX(Assessment!$N$1:$N$63184,ROWS(H$2:H2241)*24-8)),""),
IF(INDEX(Assessment!$L$1:$L$63184,ROWS(H$2:H2241)*24-7)&lt;&gt;FALSE, _xlfn.CONCAT(CHAR(10),INDEX(Assessment!$L$1:$L$63184,ROWS(H$2:H2241)*24-7)," (",TEXT(INDEX(Assessment!$M$1:$M$63184,ROWS(H$2:H2241)*24-7),"m/yy"),") ",INDEX(Assessment!$N$1:$N$63184,ROWS(H$2:H2241)*24-7)),""),
IF(INDEX(Assessment!$L$1:$L$63184,ROWS(H$2:H2241)*24-6)&lt;&gt;FALSE, _xlfn.CONCAT(CHAR(10),INDEX(Assessment!$L$1:$L$63184,ROWS(H$2:H2241)*24-6)," (",TEXT(INDEX(Assessment!$M$1:$M$63184,ROWS(H$2:H2241)*24-6),"m/yy"),") ",INDEX(Assessment!$N$1:$N$63184,ROWS(H$2:H2241)*24-6)),""),
IF(INDEX(Assessment!$L$1:$L$63184,ROWS(H$2:H2241)*24-5)&lt;&gt;FALSE, _xlfn.CONCAT(CHAR(10),INDEX(Assessment!$L$1:$L$63184,ROWS(H$2:H2241)*24-5)," (",TEXT(INDEX(Assessment!$M$1:$M$63184,ROWS(H$2:H2241)*24-5),"m/yy"),") ",INDEX(Assessment!$N$1:$N$63184,ROWS(H$2:H2241)*24-5)),""),
IF(INDEX(Assessment!$L$1:$L$63184,ROWS(H$2:H2241)*24-4)&lt;&gt;FALSE, _xlfn.CONCAT(CHAR(10),INDEX(Assessment!$L$1:$L$63184,ROWS(H$2:H2241)*24-4)," (",TEXT(INDEX(Assessment!$M$1:$M$63184,ROWS(H$2:H2241)*24-4),"m/yy"),") ",INDEX(Assessment!$N$1:$N$63184,ROWS(H$2:H2241)*24-4)),""),
IF(INDEX(Assessment!$L$1:$L$63184,ROWS(H$2:H2241)*24-3)&lt;&gt;FALSE, _xlfn.CONCAT(CHAR(10),INDEX(Assessment!$L$1:$L$63184,ROWS(H$2:H2241)*24-3)," (",TEXT(INDEX(Assessment!$M$1:$M$63184,ROWS(H$2:H2241)*24-3),"m/yy"),") ",INDEX(Assessment!$N$1:$N$63184,ROWS(H$2:H2241)*24-3)),""),
IF(INDEX(Assessment!$L$1:$L$63184,ROWS(H$2:H2241)*24-2)&lt;&gt;FALSE, _xlfn.CONCAT(CHAR(10),INDEX(Assessment!$L$1:$L$63184,ROWS(H$2:H2241)*24-2)," (",TEXT(INDEX(Assessment!$M$1:$M$63184,ROWS(H$2:H2241)*24-2),"m/yy"),") ",INDEX(Assessment!$N$1:$N$63184,ROWS(H$2:H2241)*24-2)),""),
IF(INDEX(Assessment!$L$1:$L$63184,ROWS(H$2:H2241)*24-1)&lt;&gt;FALSE, _xlfn.CONCAT(CHAR(10),INDEX(Assessment!$L$1:$L$63184,ROWS(H$2:H2241)*24-1),") ",TEXT(INDEX(Assessment!$M$1:$M$63184,ROWS(H$2:H2241)*24-1),"m/yy"),") ",INDEX(Assessment!$N$1:$N$63184,ROWS(H$2:H2241)*24-1)),"")
)</f>
        <v/>
      </c>
      <c r="I2241" s="4" t="str" cm="1">
        <f t="array" ref="I2241">IF(INDEX(Assessment!$L$1:$L$63184,ROWS(I$2:I2241)*24-17)=0,"",INDEX(Assessment!$L$1:$L$63184,ROWS(I$2:I2241)*24-17))</f>
        <v/>
      </c>
    </row>
    <row r="2242" spans="1:9" s="4" customFormat="1" x14ac:dyDescent="0.25">
      <c r="A2242" s="4" t="str" cm="1">
        <f t="array" ref="A2242">IF(INDEX(Assessment!$C$1:$C$63184,ROWS(A$2:A2242)*24-22)=0,"",INDEX(Assessment!$C$1:$C$63184,ROWS(A$2:A2242)*24-22))</f>
        <v/>
      </c>
      <c r="B2242" s="4" t="str" cm="1">
        <f t="array" ref="B2242">IF(INDEX(Assessment!$C$1:$C$63184,ROWS(B$2:B2242)*24-21)=0,"",INDEX(Assessment!$C$1:$C$63184,ROWS(B$2:B2242)*24-21))</f>
        <v/>
      </c>
      <c r="C2242" s="4" t="str" cm="1">
        <f t="array" ref="C2242">IF(INDEX(Assessment!$C$1:$C$63184,ROWS(C$2:C2242)*24-20)="","",_xlfn.CONCAT(INDEX(Assessment!$C$1:$C$63184,ROWS(C$2:C2242)*24-20), " ==&gt; ", INDEX(Assessment!$C$1:$C$63184,ROWS(C$2:C2242)*24-19)))</f>
        <v/>
      </c>
      <c r="D2242" s="4" t="str" cm="1">
        <f t="array" ref="D2242">IF(INDEX(Assessment!$L$1:$L$63184,ROWS(D$2:D2242)*24-20)=0,"",INDEX(Assessment!$L$1:$L$63184,ROWS(D$2:D2242)*24-20))</f>
        <v/>
      </c>
      <c r="E2242" s="6" t="str" cm="1">
        <f t="array" ref="E2242">IF(INDEX(Assessment!$I$1:$I$63184,ROWS(E$2:E2242)*24-12)=0,"",INDEX(Assessment!$I$1:$I$63184,ROWS(E$2:E2242)*24-12))</f>
        <v/>
      </c>
      <c r="F2242" s="64" t="str" cm="1">
        <f t="array" ref="F2242">IF(INDEX(Assessment!$L$1:$L$63184,ROWS(F$2:F2242)*24-14)=0,"",INDEX(Assessment!$L$1:$L$63184,ROWS(F$2:F2242)*24-14))</f>
        <v/>
      </c>
      <c r="G2242" s="63" t="str" cm="1">
        <f t="array" ref="G2242">IF(INDEX(Assessment!$L$1:$L$63184,ROWS(G$2:G2242)*24-13)=0,"",INDEX(Assessment!$L$1:$L$63184,ROWS(G$2:G2242)*24-13))</f>
        <v/>
      </c>
      <c r="H2242" s="5" t="str" cm="1">
        <f t="array" ref="H2242">_xlfn.CONCAT(
IF(INDEX(Assessment!$L$1:$L$63184,ROWS(H$2:H2242)*24-8)&lt;&gt;FALSE, _xlfn.CONCAT(INDEX(Assessment!$L$1:$L$63184,ROWS(H$2:H2242)*24-8)," (",TEXT(INDEX(Assessment!$M$1:$M$63184,ROWS(H$2:H2242)*24-8),"m/yy"),") ",INDEX(Assessment!$N$1:$N$63184,ROWS(H$2:H2242)*24-8)),""),
IF(INDEX(Assessment!$L$1:$L$63184,ROWS(H$2:H2242)*24-7)&lt;&gt;FALSE, _xlfn.CONCAT(CHAR(10),INDEX(Assessment!$L$1:$L$63184,ROWS(H$2:H2242)*24-7)," (",TEXT(INDEX(Assessment!$M$1:$M$63184,ROWS(H$2:H2242)*24-7),"m/yy"),") ",INDEX(Assessment!$N$1:$N$63184,ROWS(H$2:H2242)*24-7)),""),
IF(INDEX(Assessment!$L$1:$L$63184,ROWS(H$2:H2242)*24-6)&lt;&gt;FALSE, _xlfn.CONCAT(CHAR(10),INDEX(Assessment!$L$1:$L$63184,ROWS(H$2:H2242)*24-6)," (",TEXT(INDEX(Assessment!$M$1:$M$63184,ROWS(H$2:H2242)*24-6),"m/yy"),") ",INDEX(Assessment!$N$1:$N$63184,ROWS(H$2:H2242)*24-6)),""),
IF(INDEX(Assessment!$L$1:$L$63184,ROWS(H$2:H2242)*24-5)&lt;&gt;FALSE, _xlfn.CONCAT(CHAR(10),INDEX(Assessment!$L$1:$L$63184,ROWS(H$2:H2242)*24-5)," (",TEXT(INDEX(Assessment!$M$1:$M$63184,ROWS(H$2:H2242)*24-5),"m/yy"),") ",INDEX(Assessment!$N$1:$N$63184,ROWS(H$2:H2242)*24-5)),""),
IF(INDEX(Assessment!$L$1:$L$63184,ROWS(H$2:H2242)*24-4)&lt;&gt;FALSE, _xlfn.CONCAT(CHAR(10),INDEX(Assessment!$L$1:$L$63184,ROWS(H$2:H2242)*24-4)," (",TEXT(INDEX(Assessment!$M$1:$M$63184,ROWS(H$2:H2242)*24-4),"m/yy"),") ",INDEX(Assessment!$N$1:$N$63184,ROWS(H$2:H2242)*24-4)),""),
IF(INDEX(Assessment!$L$1:$L$63184,ROWS(H$2:H2242)*24-3)&lt;&gt;FALSE, _xlfn.CONCAT(CHAR(10),INDEX(Assessment!$L$1:$L$63184,ROWS(H$2:H2242)*24-3)," (",TEXT(INDEX(Assessment!$M$1:$M$63184,ROWS(H$2:H2242)*24-3),"m/yy"),") ",INDEX(Assessment!$N$1:$N$63184,ROWS(H$2:H2242)*24-3)),""),
IF(INDEX(Assessment!$L$1:$L$63184,ROWS(H$2:H2242)*24-2)&lt;&gt;FALSE, _xlfn.CONCAT(CHAR(10),INDEX(Assessment!$L$1:$L$63184,ROWS(H$2:H2242)*24-2)," (",TEXT(INDEX(Assessment!$M$1:$M$63184,ROWS(H$2:H2242)*24-2),"m/yy"),") ",INDEX(Assessment!$N$1:$N$63184,ROWS(H$2:H2242)*24-2)),""),
IF(INDEX(Assessment!$L$1:$L$63184,ROWS(H$2:H2242)*24-1)&lt;&gt;FALSE, _xlfn.CONCAT(CHAR(10),INDEX(Assessment!$L$1:$L$63184,ROWS(H$2:H2242)*24-1),") ",TEXT(INDEX(Assessment!$M$1:$M$63184,ROWS(H$2:H2242)*24-1),"m/yy"),") ",INDEX(Assessment!$N$1:$N$63184,ROWS(H$2:H2242)*24-1)),"")
)</f>
        <v/>
      </c>
      <c r="I2242" s="4" t="str" cm="1">
        <f t="array" ref="I2242">IF(INDEX(Assessment!$L$1:$L$63184,ROWS(I$2:I2242)*24-17)=0,"",INDEX(Assessment!$L$1:$L$63184,ROWS(I$2:I2242)*24-17))</f>
        <v/>
      </c>
    </row>
    <row r="2243" spans="1:9" s="4" customFormat="1" x14ac:dyDescent="0.25">
      <c r="A2243" s="4" t="str" cm="1">
        <f t="array" ref="A2243">IF(INDEX(Assessment!$C$1:$C$63184,ROWS(A$2:A2243)*24-22)=0,"",INDEX(Assessment!$C$1:$C$63184,ROWS(A$2:A2243)*24-22))</f>
        <v/>
      </c>
      <c r="B2243" s="4" t="str" cm="1">
        <f t="array" ref="B2243">IF(INDEX(Assessment!$C$1:$C$63184,ROWS(B$2:B2243)*24-21)=0,"",INDEX(Assessment!$C$1:$C$63184,ROWS(B$2:B2243)*24-21))</f>
        <v/>
      </c>
      <c r="C2243" s="4" t="str" cm="1">
        <f t="array" ref="C2243">IF(INDEX(Assessment!$C$1:$C$63184,ROWS(C$2:C2243)*24-20)="","",_xlfn.CONCAT(INDEX(Assessment!$C$1:$C$63184,ROWS(C$2:C2243)*24-20), " ==&gt; ", INDEX(Assessment!$C$1:$C$63184,ROWS(C$2:C2243)*24-19)))</f>
        <v/>
      </c>
      <c r="D2243" s="4" t="str" cm="1">
        <f t="array" ref="D2243">IF(INDEX(Assessment!$L$1:$L$63184,ROWS(D$2:D2243)*24-20)=0,"",INDEX(Assessment!$L$1:$L$63184,ROWS(D$2:D2243)*24-20))</f>
        <v/>
      </c>
      <c r="E2243" s="6" t="str" cm="1">
        <f t="array" ref="E2243">IF(INDEX(Assessment!$I$1:$I$63184,ROWS(E$2:E2243)*24-12)=0,"",INDEX(Assessment!$I$1:$I$63184,ROWS(E$2:E2243)*24-12))</f>
        <v/>
      </c>
      <c r="F2243" s="64" t="str" cm="1">
        <f t="array" ref="F2243">IF(INDEX(Assessment!$L$1:$L$63184,ROWS(F$2:F2243)*24-14)=0,"",INDEX(Assessment!$L$1:$L$63184,ROWS(F$2:F2243)*24-14))</f>
        <v/>
      </c>
      <c r="G2243" s="63" t="str" cm="1">
        <f t="array" ref="G2243">IF(INDEX(Assessment!$L$1:$L$63184,ROWS(G$2:G2243)*24-13)=0,"",INDEX(Assessment!$L$1:$L$63184,ROWS(G$2:G2243)*24-13))</f>
        <v/>
      </c>
      <c r="H2243" s="5" t="str" cm="1">
        <f t="array" ref="H2243">_xlfn.CONCAT(
IF(INDEX(Assessment!$L$1:$L$63184,ROWS(H$2:H2243)*24-8)&lt;&gt;FALSE, _xlfn.CONCAT(INDEX(Assessment!$L$1:$L$63184,ROWS(H$2:H2243)*24-8)," (",TEXT(INDEX(Assessment!$M$1:$M$63184,ROWS(H$2:H2243)*24-8),"m/yy"),") ",INDEX(Assessment!$N$1:$N$63184,ROWS(H$2:H2243)*24-8)),""),
IF(INDEX(Assessment!$L$1:$L$63184,ROWS(H$2:H2243)*24-7)&lt;&gt;FALSE, _xlfn.CONCAT(CHAR(10),INDEX(Assessment!$L$1:$L$63184,ROWS(H$2:H2243)*24-7)," (",TEXT(INDEX(Assessment!$M$1:$M$63184,ROWS(H$2:H2243)*24-7),"m/yy"),") ",INDEX(Assessment!$N$1:$N$63184,ROWS(H$2:H2243)*24-7)),""),
IF(INDEX(Assessment!$L$1:$L$63184,ROWS(H$2:H2243)*24-6)&lt;&gt;FALSE, _xlfn.CONCAT(CHAR(10),INDEX(Assessment!$L$1:$L$63184,ROWS(H$2:H2243)*24-6)," (",TEXT(INDEX(Assessment!$M$1:$M$63184,ROWS(H$2:H2243)*24-6),"m/yy"),") ",INDEX(Assessment!$N$1:$N$63184,ROWS(H$2:H2243)*24-6)),""),
IF(INDEX(Assessment!$L$1:$L$63184,ROWS(H$2:H2243)*24-5)&lt;&gt;FALSE, _xlfn.CONCAT(CHAR(10),INDEX(Assessment!$L$1:$L$63184,ROWS(H$2:H2243)*24-5)," (",TEXT(INDEX(Assessment!$M$1:$M$63184,ROWS(H$2:H2243)*24-5),"m/yy"),") ",INDEX(Assessment!$N$1:$N$63184,ROWS(H$2:H2243)*24-5)),""),
IF(INDEX(Assessment!$L$1:$L$63184,ROWS(H$2:H2243)*24-4)&lt;&gt;FALSE, _xlfn.CONCAT(CHAR(10),INDEX(Assessment!$L$1:$L$63184,ROWS(H$2:H2243)*24-4)," (",TEXT(INDEX(Assessment!$M$1:$M$63184,ROWS(H$2:H2243)*24-4),"m/yy"),") ",INDEX(Assessment!$N$1:$N$63184,ROWS(H$2:H2243)*24-4)),""),
IF(INDEX(Assessment!$L$1:$L$63184,ROWS(H$2:H2243)*24-3)&lt;&gt;FALSE, _xlfn.CONCAT(CHAR(10),INDEX(Assessment!$L$1:$L$63184,ROWS(H$2:H2243)*24-3)," (",TEXT(INDEX(Assessment!$M$1:$M$63184,ROWS(H$2:H2243)*24-3),"m/yy"),") ",INDEX(Assessment!$N$1:$N$63184,ROWS(H$2:H2243)*24-3)),""),
IF(INDEX(Assessment!$L$1:$L$63184,ROWS(H$2:H2243)*24-2)&lt;&gt;FALSE, _xlfn.CONCAT(CHAR(10),INDEX(Assessment!$L$1:$L$63184,ROWS(H$2:H2243)*24-2)," (",TEXT(INDEX(Assessment!$M$1:$M$63184,ROWS(H$2:H2243)*24-2),"m/yy"),") ",INDEX(Assessment!$N$1:$N$63184,ROWS(H$2:H2243)*24-2)),""),
IF(INDEX(Assessment!$L$1:$L$63184,ROWS(H$2:H2243)*24-1)&lt;&gt;FALSE, _xlfn.CONCAT(CHAR(10),INDEX(Assessment!$L$1:$L$63184,ROWS(H$2:H2243)*24-1),") ",TEXT(INDEX(Assessment!$M$1:$M$63184,ROWS(H$2:H2243)*24-1),"m/yy"),") ",INDEX(Assessment!$N$1:$N$63184,ROWS(H$2:H2243)*24-1)),"")
)</f>
        <v/>
      </c>
      <c r="I2243" s="4" t="str" cm="1">
        <f t="array" ref="I2243">IF(INDEX(Assessment!$L$1:$L$63184,ROWS(I$2:I2243)*24-17)=0,"",INDEX(Assessment!$L$1:$L$63184,ROWS(I$2:I2243)*24-17))</f>
        <v/>
      </c>
    </row>
    <row r="2244" spans="1:9" s="4" customFormat="1" x14ac:dyDescent="0.25">
      <c r="A2244" s="4" t="str" cm="1">
        <f t="array" ref="A2244">IF(INDEX(Assessment!$C$1:$C$63184,ROWS(A$2:A2244)*24-22)=0,"",INDEX(Assessment!$C$1:$C$63184,ROWS(A$2:A2244)*24-22))</f>
        <v/>
      </c>
      <c r="B2244" s="4" t="str" cm="1">
        <f t="array" ref="B2244">IF(INDEX(Assessment!$C$1:$C$63184,ROWS(B$2:B2244)*24-21)=0,"",INDEX(Assessment!$C$1:$C$63184,ROWS(B$2:B2244)*24-21))</f>
        <v/>
      </c>
      <c r="C2244" s="4" t="str" cm="1">
        <f t="array" ref="C2244">IF(INDEX(Assessment!$C$1:$C$63184,ROWS(C$2:C2244)*24-20)="","",_xlfn.CONCAT(INDEX(Assessment!$C$1:$C$63184,ROWS(C$2:C2244)*24-20), " ==&gt; ", INDEX(Assessment!$C$1:$C$63184,ROWS(C$2:C2244)*24-19)))</f>
        <v/>
      </c>
      <c r="D2244" s="4" t="str" cm="1">
        <f t="array" ref="D2244">IF(INDEX(Assessment!$L$1:$L$63184,ROWS(D$2:D2244)*24-20)=0,"",INDEX(Assessment!$L$1:$L$63184,ROWS(D$2:D2244)*24-20))</f>
        <v/>
      </c>
      <c r="E2244" s="6" t="str" cm="1">
        <f t="array" ref="E2244">IF(INDEX(Assessment!$I$1:$I$63184,ROWS(E$2:E2244)*24-12)=0,"",INDEX(Assessment!$I$1:$I$63184,ROWS(E$2:E2244)*24-12))</f>
        <v/>
      </c>
      <c r="F2244" s="64" t="str" cm="1">
        <f t="array" ref="F2244">IF(INDEX(Assessment!$L$1:$L$63184,ROWS(F$2:F2244)*24-14)=0,"",INDEX(Assessment!$L$1:$L$63184,ROWS(F$2:F2244)*24-14))</f>
        <v/>
      </c>
      <c r="G2244" s="63" t="str" cm="1">
        <f t="array" ref="G2244">IF(INDEX(Assessment!$L$1:$L$63184,ROWS(G$2:G2244)*24-13)=0,"",INDEX(Assessment!$L$1:$L$63184,ROWS(G$2:G2244)*24-13))</f>
        <v/>
      </c>
      <c r="H2244" s="5" t="str" cm="1">
        <f t="array" ref="H2244">_xlfn.CONCAT(
IF(INDEX(Assessment!$L$1:$L$63184,ROWS(H$2:H2244)*24-8)&lt;&gt;FALSE, _xlfn.CONCAT(INDEX(Assessment!$L$1:$L$63184,ROWS(H$2:H2244)*24-8)," (",TEXT(INDEX(Assessment!$M$1:$M$63184,ROWS(H$2:H2244)*24-8),"m/yy"),") ",INDEX(Assessment!$N$1:$N$63184,ROWS(H$2:H2244)*24-8)),""),
IF(INDEX(Assessment!$L$1:$L$63184,ROWS(H$2:H2244)*24-7)&lt;&gt;FALSE, _xlfn.CONCAT(CHAR(10),INDEX(Assessment!$L$1:$L$63184,ROWS(H$2:H2244)*24-7)," (",TEXT(INDEX(Assessment!$M$1:$M$63184,ROWS(H$2:H2244)*24-7),"m/yy"),") ",INDEX(Assessment!$N$1:$N$63184,ROWS(H$2:H2244)*24-7)),""),
IF(INDEX(Assessment!$L$1:$L$63184,ROWS(H$2:H2244)*24-6)&lt;&gt;FALSE, _xlfn.CONCAT(CHAR(10),INDEX(Assessment!$L$1:$L$63184,ROWS(H$2:H2244)*24-6)," (",TEXT(INDEX(Assessment!$M$1:$M$63184,ROWS(H$2:H2244)*24-6),"m/yy"),") ",INDEX(Assessment!$N$1:$N$63184,ROWS(H$2:H2244)*24-6)),""),
IF(INDEX(Assessment!$L$1:$L$63184,ROWS(H$2:H2244)*24-5)&lt;&gt;FALSE, _xlfn.CONCAT(CHAR(10),INDEX(Assessment!$L$1:$L$63184,ROWS(H$2:H2244)*24-5)," (",TEXT(INDEX(Assessment!$M$1:$M$63184,ROWS(H$2:H2244)*24-5),"m/yy"),") ",INDEX(Assessment!$N$1:$N$63184,ROWS(H$2:H2244)*24-5)),""),
IF(INDEX(Assessment!$L$1:$L$63184,ROWS(H$2:H2244)*24-4)&lt;&gt;FALSE, _xlfn.CONCAT(CHAR(10),INDEX(Assessment!$L$1:$L$63184,ROWS(H$2:H2244)*24-4)," (",TEXT(INDEX(Assessment!$M$1:$M$63184,ROWS(H$2:H2244)*24-4),"m/yy"),") ",INDEX(Assessment!$N$1:$N$63184,ROWS(H$2:H2244)*24-4)),""),
IF(INDEX(Assessment!$L$1:$L$63184,ROWS(H$2:H2244)*24-3)&lt;&gt;FALSE, _xlfn.CONCAT(CHAR(10),INDEX(Assessment!$L$1:$L$63184,ROWS(H$2:H2244)*24-3)," (",TEXT(INDEX(Assessment!$M$1:$M$63184,ROWS(H$2:H2244)*24-3),"m/yy"),") ",INDEX(Assessment!$N$1:$N$63184,ROWS(H$2:H2244)*24-3)),""),
IF(INDEX(Assessment!$L$1:$L$63184,ROWS(H$2:H2244)*24-2)&lt;&gt;FALSE, _xlfn.CONCAT(CHAR(10),INDEX(Assessment!$L$1:$L$63184,ROWS(H$2:H2244)*24-2)," (",TEXT(INDEX(Assessment!$M$1:$M$63184,ROWS(H$2:H2244)*24-2),"m/yy"),") ",INDEX(Assessment!$N$1:$N$63184,ROWS(H$2:H2244)*24-2)),""),
IF(INDEX(Assessment!$L$1:$L$63184,ROWS(H$2:H2244)*24-1)&lt;&gt;FALSE, _xlfn.CONCAT(CHAR(10),INDEX(Assessment!$L$1:$L$63184,ROWS(H$2:H2244)*24-1),") ",TEXT(INDEX(Assessment!$M$1:$M$63184,ROWS(H$2:H2244)*24-1),"m/yy"),") ",INDEX(Assessment!$N$1:$N$63184,ROWS(H$2:H2244)*24-1)),"")
)</f>
        <v/>
      </c>
      <c r="I2244" s="4" t="str" cm="1">
        <f t="array" ref="I2244">IF(INDEX(Assessment!$L$1:$L$63184,ROWS(I$2:I2244)*24-17)=0,"",INDEX(Assessment!$L$1:$L$63184,ROWS(I$2:I2244)*24-17))</f>
        <v/>
      </c>
    </row>
    <row r="2245" spans="1:9" s="4" customFormat="1" x14ac:dyDescent="0.25">
      <c r="A2245" s="4" t="str" cm="1">
        <f t="array" ref="A2245">IF(INDEX(Assessment!$C$1:$C$63184,ROWS(A$2:A2245)*24-22)=0,"",INDEX(Assessment!$C$1:$C$63184,ROWS(A$2:A2245)*24-22))</f>
        <v/>
      </c>
      <c r="B2245" s="4" t="str" cm="1">
        <f t="array" ref="B2245">IF(INDEX(Assessment!$C$1:$C$63184,ROWS(B$2:B2245)*24-21)=0,"",INDEX(Assessment!$C$1:$C$63184,ROWS(B$2:B2245)*24-21))</f>
        <v/>
      </c>
      <c r="C2245" s="4" t="str" cm="1">
        <f t="array" ref="C2245">IF(INDEX(Assessment!$C$1:$C$63184,ROWS(C$2:C2245)*24-20)="","",_xlfn.CONCAT(INDEX(Assessment!$C$1:$C$63184,ROWS(C$2:C2245)*24-20), " ==&gt; ", INDEX(Assessment!$C$1:$C$63184,ROWS(C$2:C2245)*24-19)))</f>
        <v/>
      </c>
      <c r="D2245" s="4" t="str" cm="1">
        <f t="array" ref="D2245">IF(INDEX(Assessment!$L$1:$L$63184,ROWS(D$2:D2245)*24-20)=0,"",INDEX(Assessment!$L$1:$L$63184,ROWS(D$2:D2245)*24-20))</f>
        <v/>
      </c>
      <c r="E2245" s="6" t="str" cm="1">
        <f t="array" ref="E2245">IF(INDEX(Assessment!$I$1:$I$63184,ROWS(E$2:E2245)*24-12)=0,"",INDEX(Assessment!$I$1:$I$63184,ROWS(E$2:E2245)*24-12))</f>
        <v/>
      </c>
      <c r="F2245" s="64" t="str" cm="1">
        <f t="array" ref="F2245">IF(INDEX(Assessment!$L$1:$L$63184,ROWS(F$2:F2245)*24-14)=0,"",INDEX(Assessment!$L$1:$L$63184,ROWS(F$2:F2245)*24-14))</f>
        <v/>
      </c>
      <c r="G2245" s="63" t="str" cm="1">
        <f t="array" ref="G2245">IF(INDEX(Assessment!$L$1:$L$63184,ROWS(G$2:G2245)*24-13)=0,"",INDEX(Assessment!$L$1:$L$63184,ROWS(G$2:G2245)*24-13))</f>
        <v/>
      </c>
      <c r="H2245" s="5" t="str" cm="1">
        <f t="array" ref="H2245">_xlfn.CONCAT(
IF(INDEX(Assessment!$L$1:$L$63184,ROWS(H$2:H2245)*24-8)&lt;&gt;FALSE, _xlfn.CONCAT(INDEX(Assessment!$L$1:$L$63184,ROWS(H$2:H2245)*24-8)," (",TEXT(INDEX(Assessment!$M$1:$M$63184,ROWS(H$2:H2245)*24-8),"m/yy"),") ",INDEX(Assessment!$N$1:$N$63184,ROWS(H$2:H2245)*24-8)),""),
IF(INDEX(Assessment!$L$1:$L$63184,ROWS(H$2:H2245)*24-7)&lt;&gt;FALSE, _xlfn.CONCAT(CHAR(10),INDEX(Assessment!$L$1:$L$63184,ROWS(H$2:H2245)*24-7)," (",TEXT(INDEX(Assessment!$M$1:$M$63184,ROWS(H$2:H2245)*24-7),"m/yy"),") ",INDEX(Assessment!$N$1:$N$63184,ROWS(H$2:H2245)*24-7)),""),
IF(INDEX(Assessment!$L$1:$L$63184,ROWS(H$2:H2245)*24-6)&lt;&gt;FALSE, _xlfn.CONCAT(CHAR(10),INDEX(Assessment!$L$1:$L$63184,ROWS(H$2:H2245)*24-6)," (",TEXT(INDEX(Assessment!$M$1:$M$63184,ROWS(H$2:H2245)*24-6),"m/yy"),") ",INDEX(Assessment!$N$1:$N$63184,ROWS(H$2:H2245)*24-6)),""),
IF(INDEX(Assessment!$L$1:$L$63184,ROWS(H$2:H2245)*24-5)&lt;&gt;FALSE, _xlfn.CONCAT(CHAR(10),INDEX(Assessment!$L$1:$L$63184,ROWS(H$2:H2245)*24-5)," (",TEXT(INDEX(Assessment!$M$1:$M$63184,ROWS(H$2:H2245)*24-5),"m/yy"),") ",INDEX(Assessment!$N$1:$N$63184,ROWS(H$2:H2245)*24-5)),""),
IF(INDEX(Assessment!$L$1:$L$63184,ROWS(H$2:H2245)*24-4)&lt;&gt;FALSE, _xlfn.CONCAT(CHAR(10),INDEX(Assessment!$L$1:$L$63184,ROWS(H$2:H2245)*24-4)," (",TEXT(INDEX(Assessment!$M$1:$M$63184,ROWS(H$2:H2245)*24-4),"m/yy"),") ",INDEX(Assessment!$N$1:$N$63184,ROWS(H$2:H2245)*24-4)),""),
IF(INDEX(Assessment!$L$1:$L$63184,ROWS(H$2:H2245)*24-3)&lt;&gt;FALSE, _xlfn.CONCAT(CHAR(10),INDEX(Assessment!$L$1:$L$63184,ROWS(H$2:H2245)*24-3)," (",TEXT(INDEX(Assessment!$M$1:$M$63184,ROWS(H$2:H2245)*24-3),"m/yy"),") ",INDEX(Assessment!$N$1:$N$63184,ROWS(H$2:H2245)*24-3)),""),
IF(INDEX(Assessment!$L$1:$L$63184,ROWS(H$2:H2245)*24-2)&lt;&gt;FALSE, _xlfn.CONCAT(CHAR(10),INDEX(Assessment!$L$1:$L$63184,ROWS(H$2:H2245)*24-2)," (",TEXT(INDEX(Assessment!$M$1:$M$63184,ROWS(H$2:H2245)*24-2),"m/yy"),") ",INDEX(Assessment!$N$1:$N$63184,ROWS(H$2:H2245)*24-2)),""),
IF(INDEX(Assessment!$L$1:$L$63184,ROWS(H$2:H2245)*24-1)&lt;&gt;FALSE, _xlfn.CONCAT(CHAR(10),INDEX(Assessment!$L$1:$L$63184,ROWS(H$2:H2245)*24-1),") ",TEXT(INDEX(Assessment!$M$1:$M$63184,ROWS(H$2:H2245)*24-1),"m/yy"),") ",INDEX(Assessment!$N$1:$N$63184,ROWS(H$2:H2245)*24-1)),"")
)</f>
        <v/>
      </c>
      <c r="I2245" s="4" t="str" cm="1">
        <f t="array" ref="I2245">IF(INDEX(Assessment!$L$1:$L$63184,ROWS(I$2:I2245)*24-17)=0,"",INDEX(Assessment!$L$1:$L$63184,ROWS(I$2:I2245)*24-17))</f>
        <v/>
      </c>
    </row>
    <row r="2246" spans="1:9" s="4" customFormat="1" x14ac:dyDescent="0.25">
      <c r="A2246" s="4" t="str" cm="1">
        <f t="array" ref="A2246">IF(INDEX(Assessment!$C$1:$C$63184,ROWS(A$2:A2246)*24-22)=0,"",INDEX(Assessment!$C$1:$C$63184,ROWS(A$2:A2246)*24-22))</f>
        <v/>
      </c>
      <c r="B2246" s="4" t="str" cm="1">
        <f t="array" ref="B2246">IF(INDEX(Assessment!$C$1:$C$63184,ROWS(B$2:B2246)*24-21)=0,"",INDEX(Assessment!$C$1:$C$63184,ROWS(B$2:B2246)*24-21))</f>
        <v/>
      </c>
      <c r="C2246" s="4" t="str" cm="1">
        <f t="array" ref="C2246">IF(INDEX(Assessment!$C$1:$C$63184,ROWS(C$2:C2246)*24-20)="","",_xlfn.CONCAT(INDEX(Assessment!$C$1:$C$63184,ROWS(C$2:C2246)*24-20), " ==&gt; ", INDEX(Assessment!$C$1:$C$63184,ROWS(C$2:C2246)*24-19)))</f>
        <v/>
      </c>
      <c r="D2246" s="4" t="str" cm="1">
        <f t="array" ref="D2246">IF(INDEX(Assessment!$L$1:$L$63184,ROWS(D$2:D2246)*24-20)=0,"",INDEX(Assessment!$L$1:$L$63184,ROWS(D$2:D2246)*24-20))</f>
        <v/>
      </c>
      <c r="E2246" s="6" t="str" cm="1">
        <f t="array" ref="E2246">IF(INDEX(Assessment!$I$1:$I$63184,ROWS(E$2:E2246)*24-12)=0,"",INDEX(Assessment!$I$1:$I$63184,ROWS(E$2:E2246)*24-12))</f>
        <v/>
      </c>
      <c r="F2246" s="64" t="str" cm="1">
        <f t="array" ref="F2246">IF(INDEX(Assessment!$L$1:$L$63184,ROWS(F$2:F2246)*24-14)=0,"",INDEX(Assessment!$L$1:$L$63184,ROWS(F$2:F2246)*24-14))</f>
        <v/>
      </c>
      <c r="G2246" s="63" t="str" cm="1">
        <f t="array" ref="G2246">IF(INDEX(Assessment!$L$1:$L$63184,ROWS(G$2:G2246)*24-13)=0,"",INDEX(Assessment!$L$1:$L$63184,ROWS(G$2:G2246)*24-13))</f>
        <v/>
      </c>
      <c r="H2246" s="5" t="str" cm="1">
        <f t="array" ref="H2246">_xlfn.CONCAT(
IF(INDEX(Assessment!$L$1:$L$63184,ROWS(H$2:H2246)*24-8)&lt;&gt;FALSE, _xlfn.CONCAT(INDEX(Assessment!$L$1:$L$63184,ROWS(H$2:H2246)*24-8)," (",TEXT(INDEX(Assessment!$M$1:$M$63184,ROWS(H$2:H2246)*24-8),"m/yy"),") ",INDEX(Assessment!$N$1:$N$63184,ROWS(H$2:H2246)*24-8)),""),
IF(INDEX(Assessment!$L$1:$L$63184,ROWS(H$2:H2246)*24-7)&lt;&gt;FALSE, _xlfn.CONCAT(CHAR(10),INDEX(Assessment!$L$1:$L$63184,ROWS(H$2:H2246)*24-7)," (",TEXT(INDEX(Assessment!$M$1:$M$63184,ROWS(H$2:H2246)*24-7),"m/yy"),") ",INDEX(Assessment!$N$1:$N$63184,ROWS(H$2:H2246)*24-7)),""),
IF(INDEX(Assessment!$L$1:$L$63184,ROWS(H$2:H2246)*24-6)&lt;&gt;FALSE, _xlfn.CONCAT(CHAR(10),INDEX(Assessment!$L$1:$L$63184,ROWS(H$2:H2246)*24-6)," (",TEXT(INDEX(Assessment!$M$1:$M$63184,ROWS(H$2:H2246)*24-6),"m/yy"),") ",INDEX(Assessment!$N$1:$N$63184,ROWS(H$2:H2246)*24-6)),""),
IF(INDEX(Assessment!$L$1:$L$63184,ROWS(H$2:H2246)*24-5)&lt;&gt;FALSE, _xlfn.CONCAT(CHAR(10),INDEX(Assessment!$L$1:$L$63184,ROWS(H$2:H2246)*24-5)," (",TEXT(INDEX(Assessment!$M$1:$M$63184,ROWS(H$2:H2246)*24-5),"m/yy"),") ",INDEX(Assessment!$N$1:$N$63184,ROWS(H$2:H2246)*24-5)),""),
IF(INDEX(Assessment!$L$1:$L$63184,ROWS(H$2:H2246)*24-4)&lt;&gt;FALSE, _xlfn.CONCAT(CHAR(10),INDEX(Assessment!$L$1:$L$63184,ROWS(H$2:H2246)*24-4)," (",TEXT(INDEX(Assessment!$M$1:$M$63184,ROWS(H$2:H2246)*24-4),"m/yy"),") ",INDEX(Assessment!$N$1:$N$63184,ROWS(H$2:H2246)*24-4)),""),
IF(INDEX(Assessment!$L$1:$L$63184,ROWS(H$2:H2246)*24-3)&lt;&gt;FALSE, _xlfn.CONCAT(CHAR(10),INDEX(Assessment!$L$1:$L$63184,ROWS(H$2:H2246)*24-3)," (",TEXT(INDEX(Assessment!$M$1:$M$63184,ROWS(H$2:H2246)*24-3),"m/yy"),") ",INDEX(Assessment!$N$1:$N$63184,ROWS(H$2:H2246)*24-3)),""),
IF(INDEX(Assessment!$L$1:$L$63184,ROWS(H$2:H2246)*24-2)&lt;&gt;FALSE, _xlfn.CONCAT(CHAR(10),INDEX(Assessment!$L$1:$L$63184,ROWS(H$2:H2246)*24-2)," (",TEXT(INDEX(Assessment!$M$1:$M$63184,ROWS(H$2:H2246)*24-2),"m/yy"),") ",INDEX(Assessment!$N$1:$N$63184,ROWS(H$2:H2246)*24-2)),""),
IF(INDEX(Assessment!$L$1:$L$63184,ROWS(H$2:H2246)*24-1)&lt;&gt;FALSE, _xlfn.CONCAT(CHAR(10),INDEX(Assessment!$L$1:$L$63184,ROWS(H$2:H2246)*24-1),") ",TEXT(INDEX(Assessment!$M$1:$M$63184,ROWS(H$2:H2246)*24-1),"m/yy"),") ",INDEX(Assessment!$N$1:$N$63184,ROWS(H$2:H2246)*24-1)),"")
)</f>
        <v/>
      </c>
      <c r="I2246" s="4" t="str" cm="1">
        <f t="array" ref="I2246">IF(INDEX(Assessment!$L$1:$L$63184,ROWS(I$2:I2246)*24-17)=0,"",INDEX(Assessment!$L$1:$L$63184,ROWS(I$2:I2246)*24-17))</f>
        <v/>
      </c>
    </row>
    <row r="2247" spans="1:9" s="4" customFormat="1" x14ac:dyDescent="0.25">
      <c r="A2247" s="4" t="str" cm="1">
        <f t="array" ref="A2247">IF(INDEX(Assessment!$C$1:$C$63184,ROWS(A$2:A2247)*24-22)=0,"",INDEX(Assessment!$C$1:$C$63184,ROWS(A$2:A2247)*24-22))</f>
        <v/>
      </c>
      <c r="B2247" s="4" t="str" cm="1">
        <f t="array" ref="B2247">IF(INDEX(Assessment!$C$1:$C$63184,ROWS(B$2:B2247)*24-21)=0,"",INDEX(Assessment!$C$1:$C$63184,ROWS(B$2:B2247)*24-21))</f>
        <v/>
      </c>
      <c r="C2247" s="4" t="str" cm="1">
        <f t="array" ref="C2247">IF(INDEX(Assessment!$C$1:$C$63184,ROWS(C$2:C2247)*24-20)="","",_xlfn.CONCAT(INDEX(Assessment!$C$1:$C$63184,ROWS(C$2:C2247)*24-20), " ==&gt; ", INDEX(Assessment!$C$1:$C$63184,ROWS(C$2:C2247)*24-19)))</f>
        <v/>
      </c>
      <c r="D2247" s="4" t="str" cm="1">
        <f t="array" ref="D2247">IF(INDEX(Assessment!$L$1:$L$63184,ROWS(D$2:D2247)*24-20)=0,"",INDEX(Assessment!$L$1:$L$63184,ROWS(D$2:D2247)*24-20))</f>
        <v/>
      </c>
      <c r="E2247" s="6" t="str" cm="1">
        <f t="array" ref="E2247">IF(INDEX(Assessment!$I$1:$I$63184,ROWS(E$2:E2247)*24-12)=0,"",INDEX(Assessment!$I$1:$I$63184,ROWS(E$2:E2247)*24-12))</f>
        <v/>
      </c>
      <c r="F2247" s="64" t="str" cm="1">
        <f t="array" ref="F2247">IF(INDEX(Assessment!$L$1:$L$63184,ROWS(F$2:F2247)*24-14)=0,"",INDEX(Assessment!$L$1:$L$63184,ROWS(F$2:F2247)*24-14))</f>
        <v/>
      </c>
      <c r="G2247" s="63" t="str" cm="1">
        <f t="array" ref="G2247">IF(INDEX(Assessment!$L$1:$L$63184,ROWS(G$2:G2247)*24-13)=0,"",INDEX(Assessment!$L$1:$L$63184,ROWS(G$2:G2247)*24-13))</f>
        <v/>
      </c>
      <c r="H2247" s="5" t="str" cm="1">
        <f t="array" ref="H2247">_xlfn.CONCAT(
IF(INDEX(Assessment!$L$1:$L$63184,ROWS(H$2:H2247)*24-8)&lt;&gt;FALSE, _xlfn.CONCAT(INDEX(Assessment!$L$1:$L$63184,ROWS(H$2:H2247)*24-8)," (",TEXT(INDEX(Assessment!$M$1:$M$63184,ROWS(H$2:H2247)*24-8),"m/yy"),") ",INDEX(Assessment!$N$1:$N$63184,ROWS(H$2:H2247)*24-8)),""),
IF(INDEX(Assessment!$L$1:$L$63184,ROWS(H$2:H2247)*24-7)&lt;&gt;FALSE, _xlfn.CONCAT(CHAR(10),INDEX(Assessment!$L$1:$L$63184,ROWS(H$2:H2247)*24-7)," (",TEXT(INDEX(Assessment!$M$1:$M$63184,ROWS(H$2:H2247)*24-7),"m/yy"),") ",INDEX(Assessment!$N$1:$N$63184,ROWS(H$2:H2247)*24-7)),""),
IF(INDEX(Assessment!$L$1:$L$63184,ROWS(H$2:H2247)*24-6)&lt;&gt;FALSE, _xlfn.CONCAT(CHAR(10),INDEX(Assessment!$L$1:$L$63184,ROWS(H$2:H2247)*24-6)," (",TEXT(INDEX(Assessment!$M$1:$M$63184,ROWS(H$2:H2247)*24-6),"m/yy"),") ",INDEX(Assessment!$N$1:$N$63184,ROWS(H$2:H2247)*24-6)),""),
IF(INDEX(Assessment!$L$1:$L$63184,ROWS(H$2:H2247)*24-5)&lt;&gt;FALSE, _xlfn.CONCAT(CHAR(10),INDEX(Assessment!$L$1:$L$63184,ROWS(H$2:H2247)*24-5)," (",TEXT(INDEX(Assessment!$M$1:$M$63184,ROWS(H$2:H2247)*24-5),"m/yy"),") ",INDEX(Assessment!$N$1:$N$63184,ROWS(H$2:H2247)*24-5)),""),
IF(INDEX(Assessment!$L$1:$L$63184,ROWS(H$2:H2247)*24-4)&lt;&gt;FALSE, _xlfn.CONCAT(CHAR(10),INDEX(Assessment!$L$1:$L$63184,ROWS(H$2:H2247)*24-4)," (",TEXT(INDEX(Assessment!$M$1:$M$63184,ROWS(H$2:H2247)*24-4),"m/yy"),") ",INDEX(Assessment!$N$1:$N$63184,ROWS(H$2:H2247)*24-4)),""),
IF(INDEX(Assessment!$L$1:$L$63184,ROWS(H$2:H2247)*24-3)&lt;&gt;FALSE, _xlfn.CONCAT(CHAR(10),INDEX(Assessment!$L$1:$L$63184,ROWS(H$2:H2247)*24-3)," (",TEXT(INDEX(Assessment!$M$1:$M$63184,ROWS(H$2:H2247)*24-3),"m/yy"),") ",INDEX(Assessment!$N$1:$N$63184,ROWS(H$2:H2247)*24-3)),""),
IF(INDEX(Assessment!$L$1:$L$63184,ROWS(H$2:H2247)*24-2)&lt;&gt;FALSE, _xlfn.CONCAT(CHAR(10),INDEX(Assessment!$L$1:$L$63184,ROWS(H$2:H2247)*24-2)," (",TEXT(INDEX(Assessment!$M$1:$M$63184,ROWS(H$2:H2247)*24-2),"m/yy"),") ",INDEX(Assessment!$N$1:$N$63184,ROWS(H$2:H2247)*24-2)),""),
IF(INDEX(Assessment!$L$1:$L$63184,ROWS(H$2:H2247)*24-1)&lt;&gt;FALSE, _xlfn.CONCAT(CHAR(10),INDEX(Assessment!$L$1:$L$63184,ROWS(H$2:H2247)*24-1),") ",TEXT(INDEX(Assessment!$M$1:$M$63184,ROWS(H$2:H2247)*24-1),"m/yy"),") ",INDEX(Assessment!$N$1:$N$63184,ROWS(H$2:H2247)*24-1)),"")
)</f>
        <v/>
      </c>
      <c r="I2247" s="4" t="str" cm="1">
        <f t="array" ref="I2247">IF(INDEX(Assessment!$L$1:$L$63184,ROWS(I$2:I2247)*24-17)=0,"",INDEX(Assessment!$L$1:$L$63184,ROWS(I$2:I2247)*24-17))</f>
        <v/>
      </c>
    </row>
    <row r="2248" spans="1:9" s="4" customFormat="1" x14ac:dyDescent="0.25">
      <c r="A2248" s="4" t="str" cm="1">
        <f t="array" ref="A2248">IF(INDEX(Assessment!$C$1:$C$63184,ROWS(A$2:A2248)*24-22)=0,"",INDEX(Assessment!$C$1:$C$63184,ROWS(A$2:A2248)*24-22))</f>
        <v/>
      </c>
      <c r="B2248" s="4" t="str" cm="1">
        <f t="array" ref="B2248">IF(INDEX(Assessment!$C$1:$C$63184,ROWS(B$2:B2248)*24-21)=0,"",INDEX(Assessment!$C$1:$C$63184,ROWS(B$2:B2248)*24-21))</f>
        <v/>
      </c>
      <c r="C2248" s="4" t="str" cm="1">
        <f t="array" ref="C2248">IF(INDEX(Assessment!$C$1:$C$63184,ROWS(C$2:C2248)*24-20)="","",_xlfn.CONCAT(INDEX(Assessment!$C$1:$C$63184,ROWS(C$2:C2248)*24-20), " ==&gt; ", INDEX(Assessment!$C$1:$C$63184,ROWS(C$2:C2248)*24-19)))</f>
        <v/>
      </c>
      <c r="D2248" s="4" t="str" cm="1">
        <f t="array" ref="D2248">IF(INDEX(Assessment!$L$1:$L$63184,ROWS(D$2:D2248)*24-20)=0,"",INDEX(Assessment!$L$1:$L$63184,ROWS(D$2:D2248)*24-20))</f>
        <v/>
      </c>
      <c r="E2248" s="6" t="str" cm="1">
        <f t="array" ref="E2248">IF(INDEX(Assessment!$I$1:$I$63184,ROWS(E$2:E2248)*24-12)=0,"",INDEX(Assessment!$I$1:$I$63184,ROWS(E$2:E2248)*24-12))</f>
        <v/>
      </c>
      <c r="F2248" s="64" t="str" cm="1">
        <f t="array" ref="F2248">IF(INDEX(Assessment!$L$1:$L$63184,ROWS(F$2:F2248)*24-14)=0,"",INDEX(Assessment!$L$1:$L$63184,ROWS(F$2:F2248)*24-14))</f>
        <v/>
      </c>
      <c r="G2248" s="63" t="str" cm="1">
        <f t="array" ref="G2248">IF(INDEX(Assessment!$L$1:$L$63184,ROWS(G$2:G2248)*24-13)=0,"",INDEX(Assessment!$L$1:$L$63184,ROWS(G$2:G2248)*24-13))</f>
        <v/>
      </c>
      <c r="H2248" s="5" t="str" cm="1">
        <f t="array" ref="H2248">_xlfn.CONCAT(
IF(INDEX(Assessment!$L$1:$L$63184,ROWS(H$2:H2248)*24-8)&lt;&gt;FALSE, _xlfn.CONCAT(INDEX(Assessment!$L$1:$L$63184,ROWS(H$2:H2248)*24-8)," (",TEXT(INDEX(Assessment!$M$1:$M$63184,ROWS(H$2:H2248)*24-8),"m/yy"),") ",INDEX(Assessment!$N$1:$N$63184,ROWS(H$2:H2248)*24-8)),""),
IF(INDEX(Assessment!$L$1:$L$63184,ROWS(H$2:H2248)*24-7)&lt;&gt;FALSE, _xlfn.CONCAT(CHAR(10),INDEX(Assessment!$L$1:$L$63184,ROWS(H$2:H2248)*24-7)," (",TEXT(INDEX(Assessment!$M$1:$M$63184,ROWS(H$2:H2248)*24-7),"m/yy"),") ",INDEX(Assessment!$N$1:$N$63184,ROWS(H$2:H2248)*24-7)),""),
IF(INDEX(Assessment!$L$1:$L$63184,ROWS(H$2:H2248)*24-6)&lt;&gt;FALSE, _xlfn.CONCAT(CHAR(10),INDEX(Assessment!$L$1:$L$63184,ROWS(H$2:H2248)*24-6)," (",TEXT(INDEX(Assessment!$M$1:$M$63184,ROWS(H$2:H2248)*24-6),"m/yy"),") ",INDEX(Assessment!$N$1:$N$63184,ROWS(H$2:H2248)*24-6)),""),
IF(INDEX(Assessment!$L$1:$L$63184,ROWS(H$2:H2248)*24-5)&lt;&gt;FALSE, _xlfn.CONCAT(CHAR(10),INDEX(Assessment!$L$1:$L$63184,ROWS(H$2:H2248)*24-5)," (",TEXT(INDEX(Assessment!$M$1:$M$63184,ROWS(H$2:H2248)*24-5),"m/yy"),") ",INDEX(Assessment!$N$1:$N$63184,ROWS(H$2:H2248)*24-5)),""),
IF(INDEX(Assessment!$L$1:$L$63184,ROWS(H$2:H2248)*24-4)&lt;&gt;FALSE, _xlfn.CONCAT(CHAR(10),INDEX(Assessment!$L$1:$L$63184,ROWS(H$2:H2248)*24-4)," (",TEXT(INDEX(Assessment!$M$1:$M$63184,ROWS(H$2:H2248)*24-4),"m/yy"),") ",INDEX(Assessment!$N$1:$N$63184,ROWS(H$2:H2248)*24-4)),""),
IF(INDEX(Assessment!$L$1:$L$63184,ROWS(H$2:H2248)*24-3)&lt;&gt;FALSE, _xlfn.CONCAT(CHAR(10),INDEX(Assessment!$L$1:$L$63184,ROWS(H$2:H2248)*24-3)," (",TEXT(INDEX(Assessment!$M$1:$M$63184,ROWS(H$2:H2248)*24-3),"m/yy"),") ",INDEX(Assessment!$N$1:$N$63184,ROWS(H$2:H2248)*24-3)),""),
IF(INDEX(Assessment!$L$1:$L$63184,ROWS(H$2:H2248)*24-2)&lt;&gt;FALSE, _xlfn.CONCAT(CHAR(10),INDEX(Assessment!$L$1:$L$63184,ROWS(H$2:H2248)*24-2)," (",TEXT(INDEX(Assessment!$M$1:$M$63184,ROWS(H$2:H2248)*24-2),"m/yy"),") ",INDEX(Assessment!$N$1:$N$63184,ROWS(H$2:H2248)*24-2)),""),
IF(INDEX(Assessment!$L$1:$L$63184,ROWS(H$2:H2248)*24-1)&lt;&gt;FALSE, _xlfn.CONCAT(CHAR(10),INDEX(Assessment!$L$1:$L$63184,ROWS(H$2:H2248)*24-1),") ",TEXT(INDEX(Assessment!$M$1:$M$63184,ROWS(H$2:H2248)*24-1),"m/yy"),") ",INDEX(Assessment!$N$1:$N$63184,ROWS(H$2:H2248)*24-1)),"")
)</f>
        <v/>
      </c>
      <c r="I2248" s="4" t="str" cm="1">
        <f t="array" ref="I2248">IF(INDEX(Assessment!$L$1:$L$63184,ROWS(I$2:I2248)*24-17)=0,"",INDEX(Assessment!$L$1:$L$63184,ROWS(I$2:I2248)*24-17))</f>
        <v/>
      </c>
    </row>
    <row r="2249" spans="1:9" s="4" customFormat="1" x14ac:dyDescent="0.25">
      <c r="A2249" s="4" t="str" cm="1">
        <f t="array" ref="A2249">IF(INDEX(Assessment!$C$1:$C$63184,ROWS(A$2:A2249)*24-22)=0,"",INDEX(Assessment!$C$1:$C$63184,ROWS(A$2:A2249)*24-22))</f>
        <v/>
      </c>
      <c r="B2249" s="4" t="str" cm="1">
        <f t="array" ref="B2249">IF(INDEX(Assessment!$C$1:$C$63184,ROWS(B$2:B2249)*24-21)=0,"",INDEX(Assessment!$C$1:$C$63184,ROWS(B$2:B2249)*24-21))</f>
        <v/>
      </c>
      <c r="C2249" s="4" t="str" cm="1">
        <f t="array" ref="C2249">IF(INDEX(Assessment!$C$1:$C$63184,ROWS(C$2:C2249)*24-20)="","",_xlfn.CONCAT(INDEX(Assessment!$C$1:$C$63184,ROWS(C$2:C2249)*24-20), " ==&gt; ", INDEX(Assessment!$C$1:$C$63184,ROWS(C$2:C2249)*24-19)))</f>
        <v/>
      </c>
      <c r="D2249" s="4" t="str" cm="1">
        <f t="array" ref="D2249">IF(INDEX(Assessment!$L$1:$L$63184,ROWS(D$2:D2249)*24-20)=0,"",INDEX(Assessment!$L$1:$L$63184,ROWS(D$2:D2249)*24-20))</f>
        <v/>
      </c>
      <c r="E2249" s="6" t="str" cm="1">
        <f t="array" ref="E2249">IF(INDEX(Assessment!$I$1:$I$63184,ROWS(E$2:E2249)*24-12)=0,"",INDEX(Assessment!$I$1:$I$63184,ROWS(E$2:E2249)*24-12))</f>
        <v/>
      </c>
      <c r="F2249" s="64" t="str" cm="1">
        <f t="array" ref="F2249">IF(INDEX(Assessment!$L$1:$L$63184,ROWS(F$2:F2249)*24-14)=0,"",INDEX(Assessment!$L$1:$L$63184,ROWS(F$2:F2249)*24-14))</f>
        <v/>
      </c>
      <c r="G2249" s="63" t="str" cm="1">
        <f t="array" ref="G2249">IF(INDEX(Assessment!$L$1:$L$63184,ROWS(G$2:G2249)*24-13)=0,"",INDEX(Assessment!$L$1:$L$63184,ROWS(G$2:G2249)*24-13))</f>
        <v/>
      </c>
      <c r="H2249" s="5" t="str" cm="1">
        <f t="array" ref="H2249">_xlfn.CONCAT(
IF(INDEX(Assessment!$L$1:$L$63184,ROWS(H$2:H2249)*24-8)&lt;&gt;FALSE, _xlfn.CONCAT(INDEX(Assessment!$L$1:$L$63184,ROWS(H$2:H2249)*24-8)," (",TEXT(INDEX(Assessment!$M$1:$M$63184,ROWS(H$2:H2249)*24-8),"m/yy"),") ",INDEX(Assessment!$N$1:$N$63184,ROWS(H$2:H2249)*24-8)),""),
IF(INDEX(Assessment!$L$1:$L$63184,ROWS(H$2:H2249)*24-7)&lt;&gt;FALSE, _xlfn.CONCAT(CHAR(10),INDEX(Assessment!$L$1:$L$63184,ROWS(H$2:H2249)*24-7)," (",TEXT(INDEX(Assessment!$M$1:$M$63184,ROWS(H$2:H2249)*24-7),"m/yy"),") ",INDEX(Assessment!$N$1:$N$63184,ROWS(H$2:H2249)*24-7)),""),
IF(INDEX(Assessment!$L$1:$L$63184,ROWS(H$2:H2249)*24-6)&lt;&gt;FALSE, _xlfn.CONCAT(CHAR(10),INDEX(Assessment!$L$1:$L$63184,ROWS(H$2:H2249)*24-6)," (",TEXT(INDEX(Assessment!$M$1:$M$63184,ROWS(H$2:H2249)*24-6),"m/yy"),") ",INDEX(Assessment!$N$1:$N$63184,ROWS(H$2:H2249)*24-6)),""),
IF(INDEX(Assessment!$L$1:$L$63184,ROWS(H$2:H2249)*24-5)&lt;&gt;FALSE, _xlfn.CONCAT(CHAR(10),INDEX(Assessment!$L$1:$L$63184,ROWS(H$2:H2249)*24-5)," (",TEXT(INDEX(Assessment!$M$1:$M$63184,ROWS(H$2:H2249)*24-5),"m/yy"),") ",INDEX(Assessment!$N$1:$N$63184,ROWS(H$2:H2249)*24-5)),""),
IF(INDEX(Assessment!$L$1:$L$63184,ROWS(H$2:H2249)*24-4)&lt;&gt;FALSE, _xlfn.CONCAT(CHAR(10),INDEX(Assessment!$L$1:$L$63184,ROWS(H$2:H2249)*24-4)," (",TEXT(INDEX(Assessment!$M$1:$M$63184,ROWS(H$2:H2249)*24-4),"m/yy"),") ",INDEX(Assessment!$N$1:$N$63184,ROWS(H$2:H2249)*24-4)),""),
IF(INDEX(Assessment!$L$1:$L$63184,ROWS(H$2:H2249)*24-3)&lt;&gt;FALSE, _xlfn.CONCAT(CHAR(10),INDEX(Assessment!$L$1:$L$63184,ROWS(H$2:H2249)*24-3)," (",TEXT(INDEX(Assessment!$M$1:$M$63184,ROWS(H$2:H2249)*24-3),"m/yy"),") ",INDEX(Assessment!$N$1:$N$63184,ROWS(H$2:H2249)*24-3)),""),
IF(INDEX(Assessment!$L$1:$L$63184,ROWS(H$2:H2249)*24-2)&lt;&gt;FALSE, _xlfn.CONCAT(CHAR(10),INDEX(Assessment!$L$1:$L$63184,ROWS(H$2:H2249)*24-2)," (",TEXT(INDEX(Assessment!$M$1:$M$63184,ROWS(H$2:H2249)*24-2),"m/yy"),") ",INDEX(Assessment!$N$1:$N$63184,ROWS(H$2:H2249)*24-2)),""),
IF(INDEX(Assessment!$L$1:$L$63184,ROWS(H$2:H2249)*24-1)&lt;&gt;FALSE, _xlfn.CONCAT(CHAR(10),INDEX(Assessment!$L$1:$L$63184,ROWS(H$2:H2249)*24-1),") ",TEXT(INDEX(Assessment!$M$1:$M$63184,ROWS(H$2:H2249)*24-1),"m/yy"),") ",INDEX(Assessment!$N$1:$N$63184,ROWS(H$2:H2249)*24-1)),"")
)</f>
        <v/>
      </c>
      <c r="I2249" s="4" t="str" cm="1">
        <f t="array" ref="I2249">IF(INDEX(Assessment!$L$1:$L$63184,ROWS(I$2:I2249)*24-17)=0,"",INDEX(Assessment!$L$1:$L$63184,ROWS(I$2:I2249)*24-17))</f>
        <v/>
      </c>
    </row>
    <row r="2250" spans="1:9" s="4" customFormat="1" x14ac:dyDescent="0.25">
      <c r="A2250" s="4" t="str" cm="1">
        <f t="array" ref="A2250">IF(INDEX(Assessment!$C$1:$C$63184,ROWS(A$2:A2250)*24-22)=0,"",INDEX(Assessment!$C$1:$C$63184,ROWS(A$2:A2250)*24-22))</f>
        <v/>
      </c>
      <c r="B2250" s="4" t="str" cm="1">
        <f t="array" ref="B2250">IF(INDEX(Assessment!$C$1:$C$63184,ROWS(B$2:B2250)*24-21)=0,"",INDEX(Assessment!$C$1:$C$63184,ROWS(B$2:B2250)*24-21))</f>
        <v/>
      </c>
      <c r="C2250" s="4" t="str" cm="1">
        <f t="array" ref="C2250">IF(INDEX(Assessment!$C$1:$C$63184,ROWS(C$2:C2250)*24-20)="","",_xlfn.CONCAT(INDEX(Assessment!$C$1:$C$63184,ROWS(C$2:C2250)*24-20), " ==&gt; ", INDEX(Assessment!$C$1:$C$63184,ROWS(C$2:C2250)*24-19)))</f>
        <v/>
      </c>
      <c r="D2250" s="4" t="str" cm="1">
        <f t="array" ref="D2250">IF(INDEX(Assessment!$L$1:$L$63184,ROWS(D$2:D2250)*24-20)=0,"",INDEX(Assessment!$L$1:$L$63184,ROWS(D$2:D2250)*24-20))</f>
        <v/>
      </c>
      <c r="E2250" s="6" t="str" cm="1">
        <f t="array" ref="E2250">IF(INDEX(Assessment!$I$1:$I$63184,ROWS(E$2:E2250)*24-12)=0,"",INDEX(Assessment!$I$1:$I$63184,ROWS(E$2:E2250)*24-12))</f>
        <v/>
      </c>
      <c r="F2250" s="64" t="str" cm="1">
        <f t="array" ref="F2250">IF(INDEX(Assessment!$L$1:$L$63184,ROWS(F$2:F2250)*24-14)=0,"",INDEX(Assessment!$L$1:$L$63184,ROWS(F$2:F2250)*24-14))</f>
        <v/>
      </c>
      <c r="G2250" s="63" t="str" cm="1">
        <f t="array" ref="G2250">IF(INDEX(Assessment!$L$1:$L$63184,ROWS(G$2:G2250)*24-13)=0,"",INDEX(Assessment!$L$1:$L$63184,ROWS(G$2:G2250)*24-13))</f>
        <v/>
      </c>
      <c r="H2250" s="5" t="str" cm="1">
        <f t="array" ref="H2250">_xlfn.CONCAT(
IF(INDEX(Assessment!$L$1:$L$63184,ROWS(H$2:H2250)*24-8)&lt;&gt;FALSE, _xlfn.CONCAT(INDEX(Assessment!$L$1:$L$63184,ROWS(H$2:H2250)*24-8)," (",TEXT(INDEX(Assessment!$M$1:$M$63184,ROWS(H$2:H2250)*24-8),"m/yy"),") ",INDEX(Assessment!$N$1:$N$63184,ROWS(H$2:H2250)*24-8)),""),
IF(INDEX(Assessment!$L$1:$L$63184,ROWS(H$2:H2250)*24-7)&lt;&gt;FALSE, _xlfn.CONCAT(CHAR(10),INDEX(Assessment!$L$1:$L$63184,ROWS(H$2:H2250)*24-7)," (",TEXT(INDEX(Assessment!$M$1:$M$63184,ROWS(H$2:H2250)*24-7),"m/yy"),") ",INDEX(Assessment!$N$1:$N$63184,ROWS(H$2:H2250)*24-7)),""),
IF(INDEX(Assessment!$L$1:$L$63184,ROWS(H$2:H2250)*24-6)&lt;&gt;FALSE, _xlfn.CONCAT(CHAR(10),INDEX(Assessment!$L$1:$L$63184,ROWS(H$2:H2250)*24-6)," (",TEXT(INDEX(Assessment!$M$1:$M$63184,ROWS(H$2:H2250)*24-6),"m/yy"),") ",INDEX(Assessment!$N$1:$N$63184,ROWS(H$2:H2250)*24-6)),""),
IF(INDEX(Assessment!$L$1:$L$63184,ROWS(H$2:H2250)*24-5)&lt;&gt;FALSE, _xlfn.CONCAT(CHAR(10),INDEX(Assessment!$L$1:$L$63184,ROWS(H$2:H2250)*24-5)," (",TEXT(INDEX(Assessment!$M$1:$M$63184,ROWS(H$2:H2250)*24-5),"m/yy"),") ",INDEX(Assessment!$N$1:$N$63184,ROWS(H$2:H2250)*24-5)),""),
IF(INDEX(Assessment!$L$1:$L$63184,ROWS(H$2:H2250)*24-4)&lt;&gt;FALSE, _xlfn.CONCAT(CHAR(10),INDEX(Assessment!$L$1:$L$63184,ROWS(H$2:H2250)*24-4)," (",TEXT(INDEX(Assessment!$M$1:$M$63184,ROWS(H$2:H2250)*24-4),"m/yy"),") ",INDEX(Assessment!$N$1:$N$63184,ROWS(H$2:H2250)*24-4)),""),
IF(INDEX(Assessment!$L$1:$L$63184,ROWS(H$2:H2250)*24-3)&lt;&gt;FALSE, _xlfn.CONCAT(CHAR(10),INDEX(Assessment!$L$1:$L$63184,ROWS(H$2:H2250)*24-3)," (",TEXT(INDEX(Assessment!$M$1:$M$63184,ROWS(H$2:H2250)*24-3),"m/yy"),") ",INDEX(Assessment!$N$1:$N$63184,ROWS(H$2:H2250)*24-3)),""),
IF(INDEX(Assessment!$L$1:$L$63184,ROWS(H$2:H2250)*24-2)&lt;&gt;FALSE, _xlfn.CONCAT(CHAR(10),INDEX(Assessment!$L$1:$L$63184,ROWS(H$2:H2250)*24-2)," (",TEXT(INDEX(Assessment!$M$1:$M$63184,ROWS(H$2:H2250)*24-2),"m/yy"),") ",INDEX(Assessment!$N$1:$N$63184,ROWS(H$2:H2250)*24-2)),""),
IF(INDEX(Assessment!$L$1:$L$63184,ROWS(H$2:H2250)*24-1)&lt;&gt;FALSE, _xlfn.CONCAT(CHAR(10),INDEX(Assessment!$L$1:$L$63184,ROWS(H$2:H2250)*24-1),") ",TEXT(INDEX(Assessment!$M$1:$M$63184,ROWS(H$2:H2250)*24-1),"m/yy"),") ",INDEX(Assessment!$N$1:$N$63184,ROWS(H$2:H2250)*24-1)),"")
)</f>
        <v/>
      </c>
      <c r="I2250" s="4" t="str" cm="1">
        <f t="array" ref="I2250">IF(INDEX(Assessment!$L$1:$L$63184,ROWS(I$2:I2250)*24-17)=0,"",INDEX(Assessment!$L$1:$L$63184,ROWS(I$2:I2250)*24-17))</f>
        <v/>
      </c>
    </row>
    <row r="2251" spans="1:9" s="4" customFormat="1" x14ac:dyDescent="0.25">
      <c r="A2251" s="4" t="str" cm="1">
        <f t="array" ref="A2251">IF(INDEX(Assessment!$C$1:$C$63184,ROWS(A$2:A2251)*24-22)=0,"",INDEX(Assessment!$C$1:$C$63184,ROWS(A$2:A2251)*24-22))</f>
        <v/>
      </c>
      <c r="B2251" s="4" t="str" cm="1">
        <f t="array" ref="B2251">IF(INDEX(Assessment!$C$1:$C$63184,ROWS(B$2:B2251)*24-21)=0,"",INDEX(Assessment!$C$1:$C$63184,ROWS(B$2:B2251)*24-21))</f>
        <v/>
      </c>
      <c r="C2251" s="4" t="str" cm="1">
        <f t="array" ref="C2251">IF(INDEX(Assessment!$C$1:$C$63184,ROWS(C$2:C2251)*24-20)="","",_xlfn.CONCAT(INDEX(Assessment!$C$1:$C$63184,ROWS(C$2:C2251)*24-20), " ==&gt; ", INDEX(Assessment!$C$1:$C$63184,ROWS(C$2:C2251)*24-19)))</f>
        <v/>
      </c>
      <c r="D2251" s="4" t="str" cm="1">
        <f t="array" ref="D2251">IF(INDEX(Assessment!$L$1:$L$63184,ROWS(D$2:D2251)*24-20)=0,"",INDEX(Assessment!$L$1:$L$63184,ROWS(D$2:D2251)*24-20))</f>
        <v/>
      </c>
      <c r="E2251" s="6" t="str" cm="1">
        <f t="array" ref="E2251">IF(INDEX(Assessment!$I$1:$I$63184,ROWS(E$2:E2251)*24-12)=0,"",INDEX(Assessment!$I$1:$I$63184,ROWS(E$2:E2251)*24-12))</f>
        <v/>
      </c>
      <c r="F2251" s="64" t="str" cm="1">
        <f t="array" ref="F2251">IF(INDEX(Assessment!$L$1:$L$63184,ROWS(F$2:F2251)*24-14)=0,"",INDEX(Assessment!$L$1:$L$63184,ROWS(F$2:F2251)*24-14))</f>
        <v/>
      </c>
      <c r="G2251" s="63" t="str" cm="1">
        <f t="array" ref="G2251">IF(INDEX(Assessment!$L$1:$L$63184,ROWS(G$2:G2251)*24-13)=0,"",INDEX(Assessment!$L$1:$L$63184,ROWS(G$2:G2251)*24-13))</f>
        <v/>
      </c>
      <c r="H2251" s="5" t="str" cm="1">
        <f t="array" ref="H2251">_xlfn.CONCAT(
IF(INDEX(Assessment!$L$1:$L$63184,ROWS(H$2:H2251)*24-8)&lt;&gt;FALSE, _xlfn.CONCAT(INDEX(Assessment!$L$1:$L$63184,ROWS(H$2:H2251)*24-8)," (",TEXT(INDEX(Assessment!$M$1:$M$63184,ROWS(H$2:H2251)*24-8),"m/yy"),") ",INDEX(Assessment!$N$1:$N$63184,ROWS(H$2:H2251)*24-8)),""),
IF(INDEX(Assessment!$L$1:$L$63184,ROWS(H$2:H2251)*24-7)&lt;&gt;FALSE, _xlfn.CONCAT(CHAR(10),INDEX(Assessment!$L$1:$L$63184,ROWS(H$2:H2251)*24-7)," (",TEXT(INDEX(Assessment!$M$1:$M$63184,ROWS(H$2:H2251)*24-7),"m/yy"),") ",INDEX(Assessment!$N$1:$N$63184,ROWS(H$2:H2251)*24-7)),""),
IF(INDEX(Assessment!$L$1:$L$63184,ROWS(H$2:H2251)*24-6)&lt;&gt;FALSE, _xlfn.CONCAT(CHAR(10),INDEX(Assessment!$L$1:$L$63184,ROWS(H$2:H2251)*24-6)," (",TEXT(INDEX(Assessment!$M$1:$M$63184,ROWS(H$2:H2251)*24-6),"m/yy"),") ",INDEX(Assessment!$N$1:$N$63184,ROWS(H$2:H2251)*24-6)),""),
IF(INDEX(Assessment!$L$1:$L$63184,ROWS(H$2:H2251)*24-5)&lt;&gt;FALSE, _xlfn.CONCAT(CHAR(10),INDEX(Assessment!$L$1:$L$63184,ROWS(H$2:H2251)*24-5)," (",TEXT(INDEX(Assessment!$M$1:$M$63184,ROWS(H$2:H2251)*24-5),"m/yy"),") ",INDEX(Assessment!$N$1:$N$63184,ROWS(H$2:H2251)*24-5)),""),
IF(INDEX(Assessment!$L$1:$L$63184,ROWS(H$2:H2251)*24-4)&lt;&gt;FALSE, _xlfn.CONCAT(CHAR(10),INDEX(Assessment!$L$1:$L$63184,ROWS(H$2:H2251)*24-4)," (",TEXT(INDEX(Assessment!$M$1:$M$63184,ROWS(H$2:H2251)*24-4),"m/yy"),") ",INDEX(Assessment!$N$1:$N$63184,ROWS(H$2:H2251)*24-4)),""),
IF(INDEX(Assessment!$L$1:$L$63184,ROWS(H$2:H2251)*24-3)&lt;&gt;FALSE, _xlfn.CONCAT(CHAR(10),INDEX(Assessment!$L$1:$L$63184,ROWS(H$2:H2251)*24-3)," (",TEXT(INDEX(Assessment!$M$1:$M$63184,ROWS(H$2:H2251)*24-3),"m/yy"),") ",INDEX(Assessment!$N$1:$N$63184,ROWS(H$2:H2251)*24-3)),""),
IF(INDEX(Assessment!$L$1:$L$63184,ROWS(H$2:H2251)*24-2)&lt;&gt;FALSE, _xlfn.CONCAT(CHAR(10),INDEX(Assessment!$L$1:$L$63184,ROWS(H$2:H2251)*24-2)," (",TEXT(INDEX(Assessment!$M$1:$M$63184,ROWS(H$2:H2251)*24-2),"m/yy"),") ",INDEX(Assessment!$N$1:$N$63184,ROWS(H$2:H2251)*24-2)),""),
IF(INDEX(Assessment!$L$1:$L$63184,ROWS(H$2:H2251)*24-1)&lt;&gt;FALSE, _xlfn.CONCAT(CHAR(10),INDEX(Assessment!$L$1:$L$63184,ROWS(H$2:H2251)*24-1),") ",TEXT(INDEX(Assessment!$M$1:$M$63184,ROWS(H$2:H2251)*24-1),"m/yy"),") ",INDEX(Assessment!$N$1:$N$63184,ROWS(H$2:H2251)*24-1)),"")
)</f>
        <v/>
      </c>
      <c r="I2251" s="4" t="str" cm="1">
        <f t="array" ref="I2251">IF(INDEX(Assessment!$L$1:$L$63184,ROWS(I$2:I2251)*24-17)=0,"",INDEX(Assessment!$L$1:$L$63184,ROWS(I$2:I2251)*24-17))</f>
        <v/>
      </c>
    </row>
    <row r="2252" spans="1:9" s="4" customFormat="1" x14ac:dyDescent="0.25">
      <c r="A2252" s="4" t="str" cm="1">
        <f t="array" ref="A2252">IF(INDEX(Assessment!$C$1:$C$63184,ROWS(A$2:A2252)*24-22)=0,"",INDEX(Assessment!$C$1:$C$63184,ROWS(A$2:A2252)*24-22))</f>
        <v/>
      </c>
      <c r="B2252" s="4" t="str" cm="1">
        <f t="array" ref="B2252">IF(INDEX(Assessment!$C$1:$C$63184,ROWS(B$2:B2252)*24-21)=0,"",INDEX(Assessment!$C$1:$C$63184,ROWS(B$2:B2252)*24-21))</f>
        <v/>
      </c>
      <c r="C2252" s="4" t="str" cm="1">
        <f t="array" ref="C2252">IF(INDEX(Assessment!$C$1:$C$63184,ROWS(C$2:C2252)*24-20)="","",_xlfn.CONCAT(INDEX(Assessment!$C$1:$C$63184,ROWS(C$2:C2252)*24-20), " ==&gt; ", INDEX(Assessment!$C$1:$C$63184,ROWS(C$2:C2252)*24-19)))</f>
        <v/>
      </c>
      <c r="D2252" s="4" t="str" cm="1">
        <f t="array" ref="D2252">IF(INDEX(Assessment!$L$1:$L$63184,ROWS(D$2:D2252)*24-20)=0,"",INDEX(Assessment!$L$1:$L$63184,ROWS(D$2:D2252)*24-20))</f>
        <v/>
      </c>
      <c r="E2252" s="6" t="str" cm="1">
        <f t="array" ref="E2252">IF(INDEX(Assessment!$I$1:$I$63184,ROWS(E$2:E2252)*24-12)=0,"",INDEX(Assessment!$I$1:$I$63184,ROWS(E$2:E2252)*24-12))</f>
        <v/>
      </c>
      <c r="F2252" s="64" t="str" cm="1">
        <f t="array" ref="F2252">IF(INDEX(Assessment!$L$1:$L$63184,ROWS(F$2:F2252)*24-14)=0,"",INDEX(Assessment!$L$1:$L$63184,ROWS(F$2:F2252)*24-14))</f>
        <v/>
      </c>
      <c r="G2252" s="63" t="str" cm="1">
        <f t="array" ref="G2252">IF(INDEX(Assessment!$L$1:$L$63184,ROWS(G$2:G2252)*24-13)=0,"",INDEX(Assessment!$L$1:$L$63184,ROWS(G$2:G2252)*24-13))</f>
        <v/>
      </c>
      <c r="H2252" s="5" t="str" cm="1">
        <f t="array" ref="H2252">_xlfn.CONCAT(
IF(INDEX(Assessment!$L$1:$L$63184,ROWS(H$2:H2252)*24-8)&lt;&gt;FALSE, _xlfn.CONCAT(INDEX(Assessment!$L$1:$L$63184,ROWS(H$2:H2252)*24-8)," (",TEXT(INDEX(Assessment!$M$1:$M$63184,ROWS(H$2:H2252)*24-8),"m/yy"),") ",INDEX(Assessment!$N$1:$N$63184,ROWS(H$2:H2252)*24-8)),""),
IF(INDEX(Assessment!$L$1:$L$63184,ROWS(H$2:H2252)*24-7)&lt;&gt;FALSE, _xlfn.CONCAT(CHAR(10),INDEX(Assessment!$L$1:$L$63184,ROWS(H$2:H2252)*24-7)," (",TEXT(INDEX(Assessment!$M$1:$M$63184,ROWS(H$2:H2252)*24-7),"m/yy"),") ",INDEX(Assessment!$N$1:$N$63184,ROWS(H$2:H2252)*24-7)),""),
IF(INDEX(Assessment!$L$1:$L$63184,ROWS(H$2:H2252)*24-6)&lt;&gt;FALSE, _xlfn.CONCAT(CHAR(10),INDEX(Assessment!$L$1:$L$63184,ROWS(H$2:H2252)*24-6)," (",TEXT(INDEX(Assessment!$M$1:$M$63184,ROWS(H$2:H2252)*24-6),"m/yy"),") ",INDEX(Assessment!$N$1:$N$63184,ROWS(H$2:H2252)*24-6)),""),
IF(INDEX(Assessment!$L$1:$L$63184,ROWS(H$2:H2252)*24-5)&lt;&gt;FALSE, _xlfn.CONCAT(CHAR(10),INDEX(Assessment!$L$1:$L$63184,ROWS(H$2:H2252)*24-5)," (",TEXT(INDEX(Assessment!$M$1:$M$63184,ROWS(H$2:H2252)*24-5),"m/yy"),") ",INDEX(Assessment!$N$1:$N$63184,ROWS(H$2:H2252)*24-5)),""),
IF(INDEX(Assessment!$L$1:$L$63184,ROWS(H$2:H2252)*24-4)&lt;&gt;FALSE, _xlfn.CONCAT(CHAR(10),INDEX(Assessment!$L$1:$L$63184,ROWS(H$2:H2252)*24-4)," (",TEXT(INDEX(Assessment!$M$1:$M$63184,ROWS(H$2:H2252)*24-4),"m/yy"),") ",INDEX(Assessment!$N$1:$N$63184,ROWS(H$2:H2252)*24-4)),""),
IF(INDEX(Assessment!$L$1:$L$63184,ROWS(H$2:H2252)*24-3)&lt;&gt;FALSE, _xlfn.CONCAT(CHAR(10),INDEX(Assessment!$L$1:$L$63184,ROWS(H$2:H2252)*24-3)," (",TEXT(INDEX(Assessment!$M$1:$M$63184,ROWS(H$2:H2252)*24-3),"m/yy"),") ",INDEX(Assessment!$N$1:$N$63184,ROWS(H$2:H2252)*24-3)),""),
IF(INDEX(Assessment!$L$1:$L$63184,ROWS(H$2:H2252)*24-2)&lt;&gt;FALSE, _xlfn.CONCAT(CHAR(10),INDEX(Assessment!$L$1:$L$63184,ROWS(H$2:H2252)*24-2)," (",TEXT(INDEX(Assessment!$M$1:$M$63184,ROWS(H$2:H2252)*24-2),"m/yy"),") ",INDEX(Assessment!$N$1:$N$63184,ROWS(H$2:H2252)*24-2)),""),
IF(INDEX(Assessment!$L$1:$L$63184,ROWS(H$2:H2252)*24-1)&lt;&gt;FALSE, _xlfn.CONCAT(CHAR(10),INDEX(Assessment!$L$1:$L$63184,ROWS(H$2:H2252)*24-1),") ",TEXT(INDEX(Assessment!$M$1:$M$63184,ROWS(H$2:H2252)*24-1),"m/yy"),") ",INDEX(Assessment!$N$1:$N$63184,ROWS(H$2:H2252)*24-1)),"")
)</f>
        <v/>
      </c>
      <c r="I2252" s="4" t="str" cm="1">
        <f t="array" ref="I2252">IF(INDEX(Assessment!$L$1:$L$63184,ROWS(I$2:I2252)*24-17)=0,"",INDEX(Assessment!$L$1:$L$63184,ROWS(I$2:I2252)*24-17))</f>
        <v/>
      </c>
    </row>
    <row r="2253" spans="1:9" s="4" customFormat="1" x14ac:dyDescent="0.25">
      <c r="A2253" s="4" t="str" cm="1">
        <f t="array" ref="A2253">IF(INDEX(Assessment!$C$1:$C$63184,ROWS(A$2:A2253)*24-22)=0,"",INDEX(Assessment!$C$1:$C$63184,ROWS(A$2:A2253)*24-22))</f>
        <v/>
      </c>
      <c r="B2253" s="4" t="str" cm="1">
        <f t="array" ref="B2253">IF(INDEX(Assessment!$C$1:$C$63184,ROWS(B$2:B2253)*24-21)=0,"",INDEX(Assessment!$C$1:$C$63184,ROWS(B$2:B2253)*24-21))</f>
        <v/>
      </c>
      <c r="C2253" s="4" t="str" cm="1">
        <f t="array" ref="C2253">IF(INDEX(Assessment!$C$1:$C$63184,ROWS(C$2:C2253)*24-20)="","",_xlfn.CONCAT(INDEX(Assessment!$C$1:$C$63184,ROWS(C$2:C2253)*24-20), " ==&gt; ", INDEX(Assessment!$C$1:$C$63184,ROWS(C$2:C2253)*24-19)))</f>
        <v/>
      </c>
      <c r="D2253" s="4" t="str" cm="1">
        <f t="array" ref="D2253">IF(INDEX(Assessment!$L$1:$L$63184,ROWS(D$2:D2253)*24-20)=0,"",INDEX(Assessment!$L$1:$L$63184,ROWS(D$2:D2253)*24-20))</f>
        <v/>
      </c>
      <c r="E2253" s="6" t="str" cm="1">
        <f t="array" ref="E2253">IF(INDEX(Assessment!$I$1:$I$63184,ROWS(E$2:E2253)*24-12)=0,"",INDEX(Assessment!$I$1:$I$63184,ROWS(E$2:E2253)*24-12))</f>
        <v/>
      </c>
      <c r="F2253" s="64" t="str" cm="1">
        <f t="array" ref="F2253">IF(INDEX(Assessment!$L$1:$L$63184,ROWS(F$2:F2253)*24-14)=0,"",INDEX(Assessment!$L$1:$L$63184,ROWS(F$2:F2253)*24-14))</f>
        <v/>
      </c>
      <c r="G2253" s="63" t="str" cm="1">
        <f t="array" ref="G2253">IF(INDEX(Assessment!$L$1:$L$63184,ROWS(G$2:G2253)*24-13)=0,"",INDEX(Assessment!$L$1:$L$63184,ROWS(G$2:G2253)*24-13))</f>
        <v/>
      </c>
      <c r="H2253" s="5" t="str" cm="1">
        <f t="array" ref="H2253">_xlfn.CONCAT(
IF(INDEX(Assessment!$L$1:$L$63184,ROWS(H$2:H2253)*24-8)&lt;&gt;FALSE, _xlfn.CONCAT(INDEX(Assessment!$L$1:$L$63184,ROWS(H$2:H2253)*24-8)," (",TEXT(INDEX(Assessment!$M$1:$M$63184,ROWS(H$2:H2253)*24-8),"m/yy"),") ",INDEX(Assessment!$N$1:$N$63184,ROWS(H$2:H2253)*24-8)),""),
IF(INDEX(Assessment!$L$1:$L$63184,ROWS(H$2:H2253)*24-7)&lt;&gt;FALSE, _xlfn.CONCAT(CHAR(10),INDEX(Assessment!$L$1:$L$63184,ROWS(H$2:H2253)*24-7)," (",TEXT(INDEX(Assessment!$M$1:$M$63184,ROWS(H$2:H2253)*24-7),"m/yy"),") ",INDEX(Assessment!$N$1:$N$63184,ROWS(H$2:H2253)*24-7)),""),
IF(INDEX(Assessment!$L$1:$L$63184,ROWS(H$2:H2253)*24-6)&lt;&gt;FALSE, _xlfn.CONCAT(CHAR(10),INDEX(Assessment!$L$1:$L$63184,ROWS(H$2:H2253)*24-6)," (",TEXT(INDEX(Assessment!$M$1:$M$63184,ROWS(H$2:H2253)*24-6),"m/yy"),") ",INDEX(Assessment!$N$1:$N$63184,ROWS(H$2:H2253)*24-6)),""),
IF(INDEX(Assessment!$L$1:$L$63184,ROWS(H$2:H2253)*24-5)&lt;&gt;FALSE, _xlfn.CONCAT(CHAR(10),INDEX(Assessment!$L$1:$L$63184,ROWS(H$2:H2253)*24-5)," (",TEXT(INDEX(Assessment!$M$1:$M$63184,ROWS(H$2:H2253)*24-5),"m/yy"),") ",INDEX(Assessment!$N$1:$N$63184,ROWS(H$2:H2253)*24-5)),""),
IF(INDEX(Assessment!$L$1:$L$63184,ROWS(H$2:H2253)*24-4)&lt;&gt;FALSE, _xlfn.CONCAT(CHAR(10),INDEX(Assessment!$L$1:$L$63184,ROWS(H$2:H2253)*24-4)," (",TEXT(INDEX(Assessment!$M$1:$M$63184,ROWS(H$2:H2253)*24-4),"m/yy"),") ",INDEX(Assessment!$N$1:$N$63184,ROWS(H$2:H2253)*24-4)),""),
IF(INDEX(Assessment!$L$1:$L$63184,ROWS(H$2:H2253)*24-3)&lt;&gt;FALSE, _xlfn.CONCAT(CHAR(10),INDEX(Assessment!$L$1:$L$63184,ROWS(H$2:H2253)*24-3)," (",TEXT(INDEX(Assessment!$M$1:$M$63184,ROWS(H$2:H2253)*24-3),"m/yy"),") ",INDEX(Assessment!$N$1:$N$63184,ROWS(H$2:H2253)*24-3)),""),
IF(INDEX(Assessment!$L$1:$L$63184,ROWS(H$2:H2253)*24-2)&lt;&gt;FALSE, _xlfn.CONCAT(CHAR(10),INDEX(Assessment!$L$1:$L$63184,ROWS(H$2:H2253)*24-2)," (",TEXT(INDEX(Assessment!$M$1:$M$63184,ROWS(H$2:H2253)*24-2),"m/yy"),") ",INDEX(Assessment!$N$1:$N$63184,ROWS(H$2:H2253)*24-2)),""),
IF(INDEX(Assessment!$L$1:$L$63184,ROWS(H$2:H2253)*24-1)&lt;&gt;FALSE, _xlfn.CONCAT(CHAR(10),INDEX(Assessment!$L$1:$L$63184,ROWS(H$2:H2253)*24-1),") ",TEXT(INDEX(Assessment!$M$1:$M$63184,ROWS(H$2:H2253)*24-1),"m/yy"),") ",INDEX(Assessment!$N$1:$N$63184,ROWS(H$2:H2253)*24-1)),"")
)</f>
        <v/>
      </c>
      <c r="I2253" s="4" t="str" cm="1">
        <f t="array" ref="I2253">IF(INDEX(Assessment!$L$1:$L$63184,ROWS(I$2:I2253)*24-17)=0,"",INDEX(Assessment!$L$1:$L$63184,ROWS(I$2:I2253)*24-17))</f>
        <v/>
      </c>
    </row>
    <row r="2254" spans="1:9" s="4" customFormat="1" x14ac:dyDescent="0.25">
      <c r="A2254" s="4" t="str" cm="1">
        <f t="array" ref="A2254">IF(INDEX(Assessment!$C$1:$C$63184,ROWS(A$2:A2254)*24-22)=0,"",INDEX(Assessment!$C$1:$C$63184,ROWS(A$2:A2254)*24-22))</f>
        <v/>
      </c>
      <c r="B2254" s="4" t="str" cm="1">
        <f t="array" ref="B2254">IF(INDEX(Assessment!$C$1:$C$63184,ROWS(B$2:B2254)*24-21)=0,"",INDEX(Assessment!$C$1:$C$63184,ROWS(B$2:B2254)*24-21))</f>
        <v/>
      </c>
      <c r="C2254" s="4" t="str" cm="1">
        <f t="array" ref="C2254">IF(INDEX(Assessment!$C$1:$C$63184,ROWS(C$2:C2254)*24-20)="","",_xlfn.CONCAT(INDEX(Assessment!$C$1:$C$63184,ROWS(C$2:C2254)*24-20), " ==&gt; ", INDEX(Assessment!$C$1:$C$63184,ROWS(C$2:C2254)*24-19)))</f>
        <v/>
      </c>
      <c r="D2254" s="4" t="str" cm="1">
        <f t="array" ref="D2254">IF(INDEX(Assessment!$L$1:$L$63184,ROWS(D$2:D2254)*24-20)=0,"",INDEX(Assessment!$L$1:$L$63184,ROWS(D$2:D2254)*24-20))</f>
        <v/>
      </c>
      <c r="E2254" s="6" t="str" cm="1">
        <f t="array" ref="E2254">IF(INDEX(Assessment!$I$1:$I$63184,ROWS(E$2:E2254)*24-12)=0,"",INDEX(Assessment!$I$1:$I$63184,ROWS(E$2:E2254)*24-12))</f>
        <v/>
      </c>
      <c r="F2254" s="64" t="str" cm="1">
        <f t="array" ref="F2254">IF(INDEX(Assessment!$L$1:$L$63184,ROWS(F$2:F2254)*24-14)=0,"",INDEX(Assessment!$L$1:$L$63184,ROWS(F$2:F2254)*24-14))</f>
        <v/>
      </c>
      <c r="G2254" s="63" t="str" cm="1">
        <f t="array" ref="G2254">IF(INDEX(Assessment!$L$1:$L$63184,ROWS(G$2:G2254)*24-13)=0,"",INDEX(Assessment!$L$1:$L$63184,ROWS(G$2:G2254)*24-13))</f>
        <v/>
      </c>
      <c r="H2254" s="5" t="str" cm="1">
        <f t="array" ref="H2254">_xlfn.CONCAT(
IF(INDEX(Assessment!$L$1:$L$63184,ROWS(H$2:H2254)*24-8)&lt;&gt;FALSE, _xlfn.CONCAT(INDEX(Assessment!$L$1:$L$63184,ROWS(H$2:H2254)*24-8)," (",TEXT(INDEX(Assessment!$M$1:$M$63184,ROWS(H$2:H2254)*24-8),"m/yy"),") ",INDEX(Assessment!$N$1:$N$63184,ROWS(H$2:H2254)*24-8)),""),
IF(INDEX(Assessment!$L$1:$L$63184,ROWS(H$2:H2254)*24-7)&lt;&gt;FALSE, _xlfn.CONCAT(CHAR(10),INDEX(Assessment!$L$1:$L$63184,ROWS(H$2:H2254)*24-7)," (",TEXT(INDEX(Assessment!$M$1:$M$63184,ROWS(H$2:H2254)*24-7),"m/yy"),") ",INDEX(Assessment!$N$1:$N$63184,ROWS(H$2:H2254)*24-7)),""),
IF(INDEX(Assessment!$L$1:$L$63184,ROWS(H$2:H2254)*24-6)&lt;&gt;FALSE, _xlfn.CONCAT(CHAR(10),INDEX(Assessment!$L$1:$L$63184,ROWS(H$2:H2254)*24-6)," (",TEXT(INDEX(Assessment!$M$1:$M$63184,ROWS(H$2:H2254)*24-6),"m/yy"),") ",INDEX(Assessment!$N$1:$N$63184,ROWS(H$2:H2254)*24-6)),""),
IF(INDEX(Assessment!$L$1:$L$63184,ROWS(H$2:H2254)*24-5)&lt;&gt;FALSE, _xlfn.CONCAT(CHAR(10),INDEX(Assessment!$L$1:$L$63184,ROWS(H$2:H2254)*24-5)," (",TEXT(INDEX(Assessment!$M$1:$M$63184,ROWS(H$2:H2254)*24-5),"m/yy"),") ",INDEX(Assessment!$N$1:$N$63184,ROWS(H$2:H2254)*24-5)),""),
IF(INDEX(Assessment!$L$1:$L$63184,ROWS(H$2:H2254)*24-4)&lt;&gt;FALSE, _xlfn.CONCAT(CHAR(10),INDEX(Assessment!$L$1:$L$63184,ROWS(H$2:H2254)*24-4)," (",TEXT(INDEX(Assessment!$M$1:$M$63184,ROWS(H$2:H2254)*24-4),"m/yy"),") ",INDEX(Assessment!$N$1:$N$63184,ROWS(H$2:H2254)*24-4)),""),
IF(INDEX(Assessment!$L$1:$L$63184,ROWS(H$2:H2254)*24-3)&lt;&gt;FALSE, _xlfn.CONCAT(CHAR(10),INDEX(Assessment!$L$1:$L$63184,ROWS(H$2:H2254)*24-3)," (",TEXT(INDEX(Assessment!$M$1:$M$63184,ROWS(H$2:H2254)*24-3),"m/yy"),") ",INDEX(Assessment!$N$1:$N$63184,ROWS(H$2:H2254)*24-3)),""),
IF(INDEX(Assessment!$L$1:$L$63184,ROWS(H$2:H2254)*24-2)&lt;&gt;FALSE, _xlfn.CONCAT(CHAR(10),INDEX(Assessment!$L$1:$L$63184,ROWS(H$2:H2254)*24-2)," (",TEXT(INDEX(Assessment!$M$1:$M$63184,ROWS(H$2:H2254)*24-2),"m/yy"),") ",INDEX(Assessment!$N$1:$N$63184,ROWS(H$2:H2254)*24-2)),""),
IF(INDEX(Assessment!$L$1:$L$63184,ROWS(H$2:H2254)*24-1)&lt;&gt;FALSE, _xlfn.CONCAT(CHAR(10),INDEX(Assessment!$L$1:$L$63184,ROWS(H$2:H2254)*24-1),") ",TEXT(INDEX(Assessment!$M$1:$M$63184,ROWS(H$2:H2254)*24-1),"m/yy"),") ",INDEX(Assessment!$N$1:$N$63184,ROWS(H$2:H2254)*24-1)),"")
)</f>
        <v/>
      </c>
      <c r="I2254" s="4" t="str" cm="1">
        <f t="array" ref="I2254">IF(INDEX(Assessment!$L$1:$L$63184,ROWS(I$2:I2254)*24-17)=0,"",INDEX(Assessment!$L$1:$L$63184,ROWS(I$2:I2254)*24-17))</f>
        <v/>
      </c>
    </row>
    <row r="2255" spans="1:9" s="4" customFormat="1" x14ac:dyDescent="0.25">
      <c r="A2255" s="4" t="str" cm="1">
        <f t="array" ref="A2255">IF(INDEX(Assessment!$C$1:$C$63184,ROWS(A$2:A2255)*24-22)=0,"",INDEX(Assessment!$C$1:$C$63184,ROWS(A$2:A2255)*24-22))</f>
        <v/>
      </c>
      <c r="B2255" s="4" t="str" cm="1">
        <f t="array" ref="B2255">IF(INDEX(Assessment!$C$1:$C$63184,ROWS(B$2:B2255)*24-21)=0,"",INDEX(Assessment!$C$1:$C$63184,ROWS(B$2:B2255)*24-21))</f>
        <v/>
      </c>
      <c r="C2255" s="4" t="str" cm="1">
        <f t="array" ref="C2255">IF(INDEX(Assessment!$C$1:$C$63184,ROWS(C$2:C2255)*24-20)="","",_xlfn.CONCAT(INDEX(Assessment!$C$1:$C$63184,ROWS(C$2:C2255)*24-20), " ==&gt; ", INDEX(Assessment!$C$1:$C$63184,ROWS(C$2:C2255)*24-19)))</f>
        <v/>
      </c>
      <c r="D2255" s="4" t="str" cm="1">
        <f t="array" ref="D2255">IF(INDEX(Assessment!$L$1:$L$63184,ROWS(D$2:D2255)*24-20)=0,"",INDEX(Assessment!$L$1:$L$63184,ROWS(D$2:D2255)*24-20))</f>
        <v/>
      </c>
      <c r="E2255" s="6" t="str" cm="1">
        <f t="array" ref="E2255">IF(INDEX(Assessment!$I$1:$I$63184,ROWS(E$2:E2255)*24-12)=0,"",INDEX(Assessment!$I$1:$I$63184,ROWS(E$2:E2255)*24-12))</f>
        <v/>
      </c>
      <c r="F2255" s="64" t="str" cm="1">
        <f t="array" ref="F2255">IF(INDEX(Assessment!$L$1:$L$63184,ROWS(F$2:F2255)*24-14)=0,"",INDEX(Assessment!$L$1:$L$63184,ROWS(F$2:F2255)*24-14))</f>
        <v/>
      </c>
      <c r="G2255" s="63" t="str" cm="1">
        <f t="array" ref="G2255">IF(INDEX(Assessment!$L$1:$L$63184,ROWS(G$2:G2255)*24-13)=0,"",INDEX(Assessment!$L$1:$L$63184,ROWS(G$2:G2255)*24-13))</f>
        <v/>
      </c>
      <c r="H2255" s="5" t="str" cm="1">
        <f t="array" ref="H2255">_xlfn.CONCAT(
IF(INDEX(Assessment!$L$1:$L$63184,ROWS(H$2:H2255)*24-8)&lt;&gt;FALSE, _xlfn.CONCAT(INDEX(Assessment!$L$1:$L$63184,ROWS(H$2:H2255)*24-8)," (",TEXT(INDEX(Assessment!$M$1:$M$63184,ROWS(H$2:H2255)*24-8),"m/yy"),") ",INDEX(Assessment!$N$1:$N$63184,ROWS(H$2:H2255)*24-8)),""),
IF(INDEX(Assessment!$L$1:$L$63184,ROWS(H$2:H2255)*24-7)&lt;&gt;FALSE, _xlfn.CONCAT(CHAR(10),INDEX(Assessment!$L$1:$L$63184,ROWS(H$2:H2255)*24-7)," (",TEXT(INDEX(Assessment!$M$1:$M$63184,ROWS(H$2:H2255)*24-7),"m/yy"),") ",INDEX(Assessment!$N$1:$N$63184,ROWS(H$2:H2255)*24-7)),""),
IF(INDEX(Assessment!$L$1:$L$63184,ROWS(H$2:H2255)*24-6)&lt;&gt;FALSE, _xlfn.CONCAT(CHAR(10),INDEX(Assessment!$L$1:$L$63184,ROWS(H$2:H2255)*24-6)," (",TEXT(INDEX(Assessment!$M$1:$M$63184,ROWS(H$2:H2255)*24-6),"m/yy"),") ",INDEX(Assessment!$N$1:$N$63184,ROWS(H$2:H2255)*24-6)),""),
IF(INDEX(Assessment!$L$1:$L$63184,ROWS(H$2:H2255)*24-5)&lt;&gt;FALSE, _xlfn.CONCAT(CHAR(10),INDEX(Assessment!$L$1:$L$63184,ROWS(H$2:H2255)*24-5)," (",TEXT(INDEX(Assessment!$M$1:$M$63184,ROWS(H$2:H2255)*24-5),"m/yy"),") ",INDEX(Assessment!$N$1:$N$63184,ROWS(H$2:H2255)*24-5)),""),
IF(INDEX(Assessment!$L$1:$L$63184,ROWS(H$2:H2255)*24-4)&lt;&gt;FALSE, _xlfn.CONCAT(CHAR(10),INDEX(Assessment!$L$1:$L$63184,ROWS(H$2:H2255)*24-4)," (",TEXT(INDEX(Assessment!$M$1:$M$63184,ROWS(H$2:H2255)*24-4),"m/yy"),") ",INDEX(Assessment!$N$1:$N$63184,ROWS(H$2:H2255)*24-4)),""),
IF(INDEX(Assessment!$L$1:$L$63184,ROWS(H$2:H2255)*24-3)&lt;&gt;FALSE, _xlfn.CONCAT(CHAR(10),INDEX(Assessment!$L$1:$L$63184,ROWS(H$2:H2255)*24-3)," (",TEXT(INDEX(Assessment!$M$1:$M$63184,ROWS(H$2:H2255)*24-3),"m/yy"),") ",INDEX(Assessment!$N$1:$N$63184,ROWS(H$2:H2255)*24-3)),""),
IF(INDEX(Assessment!$L$1:$L$63184,ROWS(H$2:H2255)*24-2)&lt;&gt;FALSE, _xlfn.CONCAT(CHAR(10),INDEX(Assessment!$L$1:$L$63184,ROWS(H$2:H2255)*24-2)," (",TEXT(INDEX(Assessment!$M$1:$M$63184,ROWS(H$2:H2255)*24-2),"m/yy"),") ",INDEX(Assessment!$N$1:$N$63184,ROWS(H$2:H2255)*24-2)),""),
IF(INDEX(Assessment!$L$1:$L$63184,ROWS(H$2:H2255)*24-1)&lt;&gt;FALSE, _xlfn.CONCAT(CHAR(10),INDEX(Assessment!$L$1:$L$63184,ROWS(H$2:H2255)*24-1),") ",TEXT(INDEX(Assessment!$M$1:$M$63184,ROWS(H$2:H2255)*24-1),"m/yy"),") ",INDEX(Assessment!$N$1:$N$63184,ROWS(H$2:H2255)*24-1)),"")
)</f>
        <v/>
      </c>
      <c r="I2255" s="4" t="str" cm="1">
        <f t="array" ref="I2255">IF(INDEX(Assessment!$L$1:$L$63184,ROWS(I$2:I2255)*24-17)=0,"",INDEX(Assessment!$L$1:$L$63184,ROWS(I$2:I2255)*24-17))</f>
        <v/>
      </c>
    </row>
    <row r="2256" spans="1:9" s="4" customFormat="1" x14ac:dyDescent="0.25">
      <c r="A2256" s="4" t="str" cm="1">
        <f t="array" ref="A2256">IF(INDEX(Assessment!$C$1:$C$63184,ROWS(A$2:A2256)*24-22)=0,"",INDEX(Assessment!$C$1:$C$63184,ROWS(A$2:A2256)*24-22))</f>
        <v/>
      </c>
      <c r="B2256" s="4" t="str" cm="1">
        <f t="array" ref="B2256">IF(INDEX(Assessment!$C$1:$C$63184,ROWS(B$2:B2256)*24-21)=0,"",INDEX(Assessment!$C$1:$C$63184,ROWS(B$2:B2256)*24-21))</f>
        <v/>
      </c>
      <c r="C2256" s="4" t="str" cm="1">
        <f t="array" ref="C2256">IF(INDEX(Assessment!$C$1:$C$63184,ROWS(C$2:C2256)*24-20)="","",_xlfn.CONCAT(INDEX(Assessment!$C$1:$C$63184,ROWS(C$2:C2256)*24-20), " ==&gt; ", INDEX(Assessment!$C$1:$C$63184,ROWS(C$2:C2256)*24-19)))</f>
        <v/>
      </c>
      <c r="D2256" s="4" t="str" cm="1">
        <f t="array" ref="D2256">IF(INDEX(Assessment!$L$1:$L$63184,ROWS(D$2:D2256)*24-20)=0,"",INDEX(Assessment!$L$1:$L$63184,ROWS(D$2:D2256)*24-20))</f>
        <v/>
      </c>
      <c r="E2256" s="6" t="str" cm="1">
        <f t="array" ref="E2256">IF(INDEX(Assessment!$I$1:$I$63184,ROWS(E$2:E2256)*24-12)=0,"",INDEX(Assessment!$I$1:$I$63184,ROWS(E$2:E2256)*24-12))</f>
        <v/>
      </c>
      <c r="F2256" s="64" t="str" cm="1">
        <f t="array" ref="F2256">IF(INDEX(Assessment!$L$1:$L$63184,ROWS(F$2:F2256)*24-14)=0,"",INDEX(Assessment!$L$1:$L$63184,ROWS(F$2:F2256)*24-14))</f>
        <v/>
      </c>
      <c r="G2256" s="63" t="str" cm="1">
        <f t="array" ref="G2256">IF(INDEX(Assessment!$L$1:$L$63184,ROWS(G$2:G2256)*24-13)=0,"",INDEX(Assessment!$L$1:$L$63184,ROWS(G$2:G2256)*24-13))</f>
        <v/>
      </c>
      <c r="H2256" s="5" t="str" cm="1">
        <f t="array" ref="H2256">_xlfn.CONCAT(
IF(INDEX(Assessment!$L$1:$L$63184,ROWS(H$2:H2256)*24-8)&lt;&gt;FALSE, _xlfn.CONCAT(INDEX(Assessment!$L$1:$L$63184,ROWS(H$2:H2256)*24-8)," (",TEXT(INDEX(Assessment!$M$1:$M$63184,ROWS(H$2:H2256)*24-8),"m/yy"),") ",INDEX(Assessment!$N$1:$N$63184,ROWS(H$2:H2256)*24-8)),""),
IF(INDEX(Assessment!$L$1:$L$63184,ROWS(H$2:H2256)*24-7)&lt;&gt;FALSE, _xlfn.CONCAT(CHAR(10),INDEX(Assessment!$L$1:$L$63184,ROWS(H$2:H2256)*24-7)," (",TEXT(INDEX(Assessment!$M$1:$M$63184,ROWS(H$2:H2256)*24-7),"m/yy"),") ",INDEX(Assessment!$N$1:$N$63184,ROWS(H$2:H2256)*24-7)),""),
IF(INDEX(Assessment!$L$1:$L$63184,ROWS(H$2:H2256)*24-6)&lt;&gt;FALSE, _xlfn.CONCAT(CHAR(10),INDEX(Assessment!$L$1:$L$63184,ROWS(H$2:H2256)*24-6)," (",TEXT(INDEX(Assessment!$M$1:$M$63184,ROWS(H$2:H2256)*24-6),"m/yy"),") ",INDEX(Assessment!$N$1:$N$63184,ROWS(H$2:H2256)*24-6)),""),
IF(INDEX(Assessment!$L$1:$L$63184,ROWS(H$2:H2256)*24-5)&lt;&gt;FALSE, _xlfn.CONCAT(CHAR(10),INDEX(Assessment!$L$1:$L$63184,ROWS(H$2:H2256)*24-5)," (",TEXT(INDEX(Assessment!$M$1:$M$63184,ROWS(H$2:H2256)*24-5),"m/yy"),") ",INDEX(Assessment!$N$1:$N$63184,ROWS(H$2:H2256)*24-5)),""),
IF(INDEX(Assessment!$L$1:$L$63184,ROWS(H$2:H2256)*24-4)&lt;&gt;FALSE, _xlfn.CONCAT(CHAR(10),INDEX(Assessment!$L$1:$L$63184,ROWS(H$2:H2256)*24-4)," (",TEXT(INDEX(Assessment!$M$1:$M$63184,ROWS(H$2:H2256)*24-4),"m/yy"),") ",INDEX(Assessment!$N$1:$N$63184,ROWS(H$2:H2256)*24-4)),""),
IF(INDEX(Assessment!$L$1:$L$63184,ROWS(H$2:H2256)*24-3)&lt;&gt;FALSE, _xlfn.CONCAT(CHAR(10),INDEX(Assessment!$L$1:$L$63184,ROWS(H$2:H2256)*24-3)," (",TEXT(INDEX(Assessment!$M$1:$M$63184,ROWS(H$2:H2256)*24-3),"m/yy"),") ",INDEX(Assessment!$N$1:$N$63184,ROWS(H$2:H2256)*24-3)),""),
IF(INDEX(Assessment!$L$1:$L$63184,ROWS(H$2:H2256)*24-2)&lt;&gt;FALSE, _xlfn.CONCAT(CHAR(10),INDEX(Assessment!$L$1:$L$63184,ROWS(H$2:H2256)*24-2)," (",TEXT(INDEX(Assessment!$M$1:$M$63184,ROWS(H$2:H2256)*24-2),"m/yy"),") ",INDEX(Assessment!$N$1:$N$63184,ROWS(H$2:H2256)*24-2)),""),
IF(INDEX(Assessment!$L$1:$L$63184,ROWS(H$2:H2256)*24-1)&lt;&gt;FALSE, _xlfn.CONCAT(CHAR(10),INDEX(Assessment!$L$1:$L$63184,ROWS(H$2:H2256)*24-1),") ",TEXT(INDEX(Assessment!$M$1:$M$63184,ROWS(H$2:H2256)*24-1),"m/yy"),") ",INDEX(Assessment!$N$1:$N$63184,ROWS(H$2:H2256)*24-1)),"")
)</f>
        <v/>
      </c>
      <c r="I2256" s="4" t="str" cm="1">
        <f t="array" ref="I2256">IF(INDEX(Assessment!$L$1:$L$63184,ROWS(I$2:I2256)*24-17)=0,"",INDEX(Assessment!$L$1:$L$63184,ROWS(I$2:I2256)*24-17))</f>
        <v/>
      </c>
    </row>
    <row r="2257" spans="1:9" s="4" customFormat="1" x14ac:dyDescent="0.25">
      <c r="A2257" s="4" t="str" cm="1">
        <f t="array" ref="A2257">IF(INDEX(Assessment!$C$1:$C$63184,ROWS(A$2:A2257)*24-22)=0,"",INDEX(Assessment!$C$1:$C$63184,ROWS(A$2:A2257)*24-22))</f>
        <v/>
      </c>
      <c r="B2257" s="4" t="str" cm="1">
        <f t="array" ref="B2257">IF(INDEX(Assessment!$C$1:$C$63184,ROWS(B$2:B2257)*24-21)=0,"",INDEX(Assessment!$C$1:$C$63184,ROWS(B$2:B2257)*24-21))</f>
        <v/>
      </c>
      <c r="C2257" s="4" t="str" cm="1">
        <f t="array" ref="C2257">IF(INDEX(Assessment!$C$1:$C$63184,ROWS(C$2:C2257)*24-20)="","",_xlfn.CONCAT(INDEX(Assessment!$C$1:$C$63184,ROWS(C$2:C2257)*24-20), " ==&gt; ", INDEX(Assessment!$C$1:$C$63184,ROWS(C$2:C2257)*24-19)))</f>
        <v/>
      </c>
      <c r="D2257" s="4" t="str" cm="1">
        <f t="array" ref="D2257">IF(INDEX(Assessment!$L$1:$L$63184,ROWS(D$2:D2257)*24-20)=0,"",INDEX(Assessment!$L$1:$L$63184,ROWS(D$2:D2257)*24-20))</f>
        <v/>
      </c>
      <c r="E2257" s="6" t="str" cm="1">
        <f t="array" ref="E2257">IF(INDEX(Assessment!$I$1:$I$63184,ROWS(E$2:E2257)*24-12)=0,"",INDEX(Assessment!$I$1:$I$63184,ROWS(E$2:E2257)*24-12))</f>
        <v/>
      </c>
      <c r="F2257" s="64" t="str" cm="1">
        <f t="array" ref="F2257">IF(INDEX(Assessment!$L$1:$L$63184,ROWS(F$2:F2257)*24-14)=0,"",INDEX(Assessment!$L$1:$L$63184,ROWS(F$2:F2257)*24-14))</f>
        <v/>
      </c>
      <c r="G2257" s="63" t="str" cm="1">
        <f t="array" ref="G2257">IF(INDEX(Assessment!$L$1:$L$63184,ROWS(G$2:G2257)*24-13)=0,"",INDEX(Assessment!$L$1:$L$63184,ROWS(G$2:G2257)*24-13))</f>
        <v/>
      </c>
      <c r="H2257" s="5" t="str" cm="1">
        <f t="array" ref="H2257">_xlfn.CONCAT(
IF(INDEX(Assessment!$L$1:$L$63184,ROWS(H$2:H2257)*24-8)&lt;&gt;FALSE, _xlfn.CONCAT(INDEX(Assessment!$L$1:$L$63184,ROWS(H$2:H2257)*24-8)," (",TEXT(INDEX(Assessment!$M$1:$M$63184,ROWS(H$2:H2257)*24-8),"m/yy"),") ",INDEX(Assessment!$N$1:$N$63184,ROWS(H$2:H2257)*24-8)),""),
IF(INDEX(Assessment!$L$1:$L$63184,ROWS(H$2:H2257)*24-7)&lt;&gt;FALSE, _xlfn.CONCAT(CHAR(10),INDEX(Assessment!$L$1:$L$63184,ROWS(H$2:H2257)*24-7)," (",TEXT(INDEX(Assessment!$M$1:$M$63184,ROWS(H$2:H2257)*24-7),"m/yy"),") ",INDEX(Assessment!$N$1:$N$63184,ROWS(H$2:H2257)*24-7)),""),
IF(INDEX(Assessment!$L$1:$L$63184,ROWS(H$2:H2257)*24-6)&lt;&gt;FALSE, _xlfn.CONCAT(CHAR(10),INDEX(Assessment!$L$1:$L$63184,ROWS(H$2:H2257)*24-6)," (",TEXT(INDEX(Assessment!$M$1:$M$63184,ROWS(H$2:H2257)*24-6),"m/yy"),") ",INDEX(Assessment!$N$1:$N$63184,ROWS(H$2:H2257)*24-6)),""),
IF(INDEX(Assessment!$L$1:$L$63184,ROWS(H$2:H2257)*24-5)&lt;&gt;FALSE, _xlfn.CONCAT(CHAR(10),INDEX(Assessment!$L$1:$L$63184,ROWS(H$2:H2257)*24-5)," (",TEXT(INDEX(Assessment!$M$1:$M$63184,ROWS(H$2:H2257)*24-5),"m/yy"),") ",INDEX(Assessment!$N$1:$N$63184,ROWS(H$2:H2257)*24-5)),""),
IF(INDEX(Assessment!$L$1:$L$63184,ROWS(H$2:H2257)*24-4)&lt;&gt;FALSE, _xlfn.CONCAT(CHAR(10),INDEX(Assessment!$L$1:$L$63184,ROWS(H$2:H2257)*24-4)," (",TEXT(INDEX(Assessment!$M$1:$M$63184,ROWS(H$2:H2257)*24-4),"m/yy"),") ",INDEX(Assessment!$N$1:$N$63184,ROWS(H$2:H2257)*24-4)),""),
IF(INDEX(Assessment!$L$1:$L$63184,ROWS(H$2:H2257)*24-3)&lt;&gt;FALSE, _xlfn.CONCAT(CHAR(10),INDEX(Assessment!$L$1:$L$63184,ROWS(H$2:H2257)*24-3)," (",TEXT(INDEX(Assessment!$M$1:$M$63184,ROWS(H$2:H2257)*24-3),"m/yy"),") ",INDEX(Assessment!$N$1:$N$63184,ROWS(H$2:H2257)*24-3)),""),
IF(INDEX(Assessment!$L$1:$L$63184,ROWS(H$2:H2257)*24-2)&lt;&gt;FALSE, _xlfn.CONCAT(CHAR(10),INDEX(Assessment!$L$1:$L$63184,ROWS(H$2:H2257)*24-2)," (",TEXT(INDEX(Assessment!$M$1:$M$63184,ROWS(H$2:H2257)*24-2),"m/yy"),") ",INDEX(Assessment!$N$1:$N$63184,ROWS(H$2:H2257)*24-2)),""),
IF(INDEX(Assessment!$L$1:$L$63184,ROWS(H$2:H2257)*24-1)&lt;&gt;FALSE, _xlfn.CONCAT(CHAR(10),INDEX(Assessment!$L$1:$L$63184,ROWS(H$2:H2257)*24-1),") ",TEXT(INDEX(Assessment!$M$1:$M$63184,ROWS(H$2:H2257)*24-1),"m/yy"),") ",INDEX(Assessment!$N$1:$N$63184,ROWS(H$2:H2257)*24-1)),"")
)</f>
        <v/>
      </c>
      <c r="I2257" s="4" t="str" cm="1">
        <f t="array" ref="I2257">IF(INDEX(Assessment!$L$1:$L$63184,ROWS(I$2:I2257)*24-17)=0,"",INDEX(Assessment!$L$1:$L$63184,ROWS(I$2:I2257)*24-17))</f>
        <v/>
      </c>
    </row>
    <row r="2258" spans="1:9" s="4" customFormat="1" x14ac:dyDescent="0.25">
      <c r="A2258" s="4" t="str" cm="1">
        <f t="array" ref="A2258">IF(INDEX(Assessment!$C$1:$C$63184,ROWS(A$2:A2258)*24-22)=0,"",INDEX(Assessment!$C$1:$C$63184,ROWS(A$2:A2258)*24-22))</f>
        <v/>
      </c>
      <c r="B2258" s="4" t="str" cm="1">
        <f t="array" ref="B2258">IF(INDEX(Assessment!$C$1:$C$63184,ROWS(B$2:B2258)*24-21)=0,"",INDEX(Assessment!$C$1:$C$63184,ROWS(B$2:B2258)*24-21))</f>
        <v/>
      </c>
      <c r="C2258" s="4" t="str" cm="1">
        <f t="array" ref="C2258">IF(INDEX(Assessment!$C$1:$C$63184,ROWS(C$2:C2258)*24-20)="","",_xlfn.CONCAT(INDEX(Assessment!$C$1:$C$63184,ROWS(C$2:C2258)*24-20), " ==&gt; ", INDEX(Assessment!$C$1:$C$63184,ROWS(C$2:C2258)*24-19)))</f>
        <v/>
      </c>
      <c r="D2258" s="4" t="str" cm="1">
        <f t="array" ref="D2258">IF(INDEX(Assessment!$L$1:$L$63184,ROWS(D$2:D2258)*24-20)=0,"",INDEX(Assessment!$L$1:$L$63184,ROWS(D$2:D2258)*24-20))</f>
        <v/>
      </c>
      <c r="E2258" s="6" t="str" cm="1">
        <f t="array" ref="E2258">IF(INDEX(Assessment!$I$1:$I$63184,ROWS(E$2:E2258)*24-12)=0,"",INDEX(Assessment!$I$1:$I$63184,ROWS(E$2:E2258)*24-12))</f>
        <v/>
      </c>
      <c r="F2258" s="64" t="str" cm="1">
        <f t="array" ref="F2258">IF(INDEX(Assessment!$L$1:$L$63184,ROWS(F$2:F2258)*24-14)=0,"",INDEX(Assessment!$L$1:$L$63184,ROWS(F$2:F2258)*24-14))</f>
        <v/>
      </c>
      <c r="G2258" s="63" t="str" cm="1">
        <f t="array" ref="G2258">IF(INDEX(Assessment!$L$1:$L$63184,ROWS(G$2:G2258)*24-13)=0,"",INDEX(Assessment!$L$1:$L$63184,ROWS(G$2:G2258)*24-13))</f>
        <v/>
      </c>
      <c r="H2258" s="5" t="str" cm="1">
        <f t="array" ref="H2258">_xlfn.CONCAT(
IF(INDEX(Assessment!$L$1:$L$63184,ROWS(H$2:H2258)*24-8)&lt;&gt;FALSE, _xlfn.CONCAT(INDEX(Assessment!$L$1:$L$63184,ROWS(H$2:H2258)*24-8)," (",TEXT(INDEX(Assessment!$M$1:$M$63184,ROWS(H$2:H2258)*24-8),"m/yy"),") ",INDEX(Assessment!$N$1:$N$63184,ROWS(H$2:H2258)*24-8)),""),
IF(INDEX(Assessment!$L$1:$L$63184,ROWS(H$2:H2258)*24-7)&lt;&gt;FALSE, _xlfn.CONCAT(CHAR(10),INDEX(Assessment!$L$1:$L$63184,ROWS(H$2:H2258)*24-7)," (",TEXT(INDEX(Assessment!$M$1:$M$63184,ROWS(H$2:H2258)*24-7),"m/yy"),") ",INDEX(Assessment!$N$1:$N$63184,ROWS(H$2:H2258)*24-7)),""),
IF(INDEX(Assessment!$L$1:$L$63184,ROWS(H$2:H2258)*24-6)&lt;&gt;FALSE, _xlfn.CONCAT(CHAR(10),INDEX(Assessment!$L$1:$L$63184,ROWS(H$2:H2258)*24-6)," (",TEXT(INDEX(Assessment!$M$1:$M$63184,ROWS(H$2:H2258)*24-6),"m/yy"),") ",INDEX(Assessment!$N$1:$N$63184,ROWS(H$2:H2258)*24-6)),""),
IF(INDEX(Assessment!$L$1:$L$63184,ROWS(H$2:H2258)*24-5)&lt;&gt;FALSE, _xlfn.CONCAT(CHAR(10),INDEX(Assessment!$L$1:$L$63184,ROWS(H$2:H2258)*24-5)," (",TEXT(INDEX(Assessment!$M$1:$M$63184,ROWS(H$2:H2258)*24-5),"m/yy"),") ",INDEX(Assessment!$N$1:$N$63184,ROWS(H$2:H2258)*24-5)),""),
IF(INDEX(Assessment!$L$1:$L$63184,ROWS(H$2:H2258)*24-4)&lt;&gt;FALSE, _xlfn.CONCAT(CHAR(10),INDEX(Assessment!$L$1:$L$63184,ROWS(H$2:H2258)*24-4)," (",TEXT(INDEX(Assessment!$M$1:$M$63184,ROWS(H$2:H2258)*24-4),"m/yy"),") ",INDEX(Assessment!$N$1:$N$63184,ROWS(H$2:H2258)*24-4)),""),
IF(INDEX(Assessment!$L$1:$L$63184,ROWS(H$2:H2258)*24-3)&lt;&gt;FALSE, _xlfn.CONCAT(CHAR(10),INDEX(Assessment!$L$1:$L$63184,ROWS(H$2:H2258)*24-3)," (",TEXT(INDEX(Assessment!$M$1:$M$63184,ROWS(H$2:H2258)*24-3),"m/yy"),") ",INDEX(Assessment!$N$1:$N$63184,ROWS(H$2:H2258)*24-3)),""),
IF(INDEX(Assessment!$L$1:$L$63184,ROWS(H$2:H2258)*24-2)&lt;&gt;FALSE, _xlfn.CONCAT(CHAR(10),INDEX(Assessment!$L$1:$L$63184,ROWS(H$2:H2258)*24-2)," (",TEXT(INDEX(Assessment!$M$1:$M$63184,ROWS(H$2:H2258)*24-2),"m/yy"),") ",INDEX(Assessment!$N$1:$N$63184,ROWS(H$2:H2258)*24-2)),""),
IF(INDEX(Assessment!$L$1:$L$63184,ROWS(H$2:H2258)*24-1)&lt;&gt;FALSE, _xlfn.CONCAT(CHAR(10),INDEX(Assessment!$L$1:$L$63184,ROWS(H$2:H2258)*24-1),") ",TEXT(INDEX(Assessment!$M$1:$M$63184,ROWS(H$2:H2258)*24-1),"m/yy"),") ",INDEX(Assessment!$N$1:$N$63184,ROWS(H$2:H2258)*24-1)),"")
)</f>
        <v/>
      </c>
      <c r="I2258" s="4" t="str" cm="1">
        <f t="array" ref="I2258">IF(INDEX(Assessment!$L$1:$L$63184,ROWS(I$2:I2258)*24-17)=0,"",INDEX(Assessment!$L$1:$L$63184,ROWS(I$2:I2258)*24-17))</f>
        <v/>
      </c>
    </row>
    <row r="2259" spans="1:9" s="4" customFormat="1" x14ac:dyDescent="0.25">
      <c r="A2259" s="4" t="str" cm="1">
        <f t="array" ref="A2259">IF(INDEX(Assessment!$C$1:$C$63184,ROWS(A$2:A2259)*24-22)=0,"",INDEX(Assessment!$C$1:$C$63184,ROWS(A$2:A2259)*24-22))</f>
        <v/>
      </c>
      <c r="B2259" s="4" t="str" cm="1">
        <f t="array" ref="B2259">IF(INDEX(Assessment!$C$1:$C$63184,ROWS(B$2:B2259)*24-21)=0,"",INDEX(Assessment!$C$1:$C$63184,ROWS(B$2:B2259)*24-21))</f>
        <v/>
      </c>
      <c r="C2259" s="4" t="str" cm="1">
        <f t="array" ref="C2259">IF(INDEX(Assessment!$C$1:$C$63184,ROWS(C$2:C2259)*24-20)="","",_xlfn.CONCAT(INDEX(Assessment!$C$1:$C$63184,ROWS(C$2:C2259)*24-20), " ==&gt; ", INDEX(Assessment!$C$1:$C$63184,ROWS(C$2:C2259)*24-19)))</f>
        <v/>
      </c>
      <c r="D2259" s="4" t="str" cm="1">
        <f t="array" ref="D2259">IF(INDEX(Assessment!$L$1:$L$63184,ROWS(D$2:D2259)*24-20)=0,"",INDEX(Assessment!$L$1:$L$63184,ROWS(D$2:D2259)*24-20))</f>
        <v/>
      </c>
      <c r="E2259" s="6" t="str" cm="1">
        <f t="array" ref="E2259">IF(INDEX(Assessment!$I$1:$I$63184,ROWS(E$2:E2259)*24-12)=0,"",INDEX(Assessment!$I$1:$I$63184,ROWS(E$2:E2259)*24-12))</f>
        <v/>
      </c>
      <c r="F2259" s="64" t="str" cm="1">
        <f t="array" ref="F2259">IF(INDEX(Assessment!$L$1:$L$63184,ROWS(F$2:F2259)*24-14)=0,"",INDEX(Assessment!$L$1:$L$63184,ROWS(F$2:F2259)*24-14))</f>
        <v/>
      </c>
      <c r="G2259" s="63" t="str" cm="1">
        <f t="array" ref="G2259">IF(INDEX(Assessment!$L$1:$L$63184,ROWS(G$2:G2259)*24-13)=0,"",INDEX(Assessment!$L$1:$L$63184,ROWS(G$2:G2259)*24-13))</f>
        <v/>
      </c>
      <c r="H2259" s="5" t="str" cm="1">
        <f t="array" ref="H2259">_xlfn.CONCAT(
IF(INDEX(Assessment!$L$1:$L$63184,ROWS(H$2:H2259)*24-8)&lt;&gt;FALSE, _xlfn.CONCAT(INDEX(Assessment!$L$1:$L$63184,ROWS(H$2:H2259)*24-8)," (",TEXT(INDEX(Assessment!$M$1:$M$63184,ROWS(H$2:H2259)*24-8),"m/yy"),") ",INDEX(Assessment!$N$1:$N$63184,ROWS(H$2:H2259)*24-8)),""),
IF(INDEX(Assessment!$L$1:$L$63184,ROWS(H$2:H2259)*24-7)&lt;&gt;FALSE, _xlfn.CONCAT(CHAR(10),INDEX(Assessment!$L$1:$L$63184,ROWS(H$2:H2259)*24-7)," (",TEXT(INDEX(Assessment!$M$1:$M$63184,ROWS(H$2:H2259)*24-7),"m/yy"),") ",INDEX(Assessment!$N$1:$N$63184,ROWS(H$2:H2259)*24-7)),""),
IF(INDEX(Assessment!$L$1:$L$63184,ROWS(H$2:H2259)*24-6)&lt;&gt;FALSE, _xlfn.CONCAT(CHAR(10),INDEX(Assessment!$L$1:$L$63184,ROWS(H$2:H2259)*24-6)," (",TEXT(INDEX(Assessment!$M$1:$M$63184,ROWS(H$2:H2259)*24-6),"m/yy"),") ",INDEX(Assessment!$N$1:$N$63184,ROWS(H$2:H2259)*24-6)),""),
IF(INDEX(Assessment!$L$1:$L$63184,ROWS(H$2:H2259)*24-5)&lt;&gt;FALSE, _xlfn.CONCAT(CHAR(10),INDEX(Assessment!$L$1:$L$63184,ROWS(H$2:H2259)*24-5)," (",TEXT(INDEX(Assessment!$M$1:$M$63184,ROWS(H$2:H2259)*24-5),"m/yy"),") ",INDEX(Assessment!$N$1:$N$63184,ROWS(H$2:H2259)*24-5)),""),
IF(INDEX(Assessment!$L$1:$L$63184,ROWS(H$2:H2259)*24-4)&lt;&gt;FALSE, _xlfn.CONCAT(CHAR(10),INDEX(Assessment!$L$1:$L$63184,ROWS(H$2:H2259)*24-4)," (",TEXT(INDEX(Assessment!$M$1:$M$63184,ROWS(H$2:H2259)*24-4),"m/yy"),") ",INDEX(Assessment!$N$1:$N$63184,ROWS(H$2:H2259)*24-4)),""),
IF(INDEX(Assessment!$L$1:$L$63184,ROWS(H$2:H2259)*24-3)&lt;&gt;FALSE, _xlfn.CONCAT(CHAR(10),INDEX(Assessment!$L$1:$L$63184,ROWS(H$2:H2259)*24-3)," (",TEXT(INDEX(Assessment!$M$1:$M$63184,ROWS(H$2:H2259)*24-3),"m/yy"),") ",INDEX(Assessment!$N$1:$N$63184,ROWS(H$2:H2259)*24-3)),""),
IF(INDEX(Assessment!$L$1:$L$63184,ROWS(H$2:H2259)*24-2)&lt;&gt;FALSE, _xlfn.CONCAT(CHAR(10),INDEX(Assessment!$L$1:$L$63184,ROWS(H$2:H2259)*24-2)," (",TEXT(INDEX(Assessment!$M$1:$M$63184,ROWS(H$2:H2259)*24-2),"m/yy"),") ",INDEX(Assessment!$N$1:$N$63184,ROWS(H$2:H2259)*24-2)),""),
IF(INDEX(Assessment!$L$1:$L$63184,ROWS(H$2:H2259)*24-1)&lt;&gt;FALSE, _xlfn.CONCAT(CHAR(10),INDEX(Assessment!$L$1:$L$63184,ROWS(H$2:H2259)*24-1),") ",TEXT(INDEX(Assessment!$M$1:$M$63184,ROWS(H$2:H2259)*24-1),"m/yy"),") ",INDEX(Assessment!$N$1:$N$63184,ROWS(H$2:H2259)*24-1)),"")
)</f>
        <v/>
      </c>
      <c r="I2259" s="4" t="str" cm="1">
        <f t="array" ref="I2259">IF(INDEX(Assessment!$L$1:$L$63184,ROWS(I$2:I2259)*24-17)=0,"",INDEX(Assessment!$L$1:$L$63184,ROWS(I$2:I2259)*24-17))</f>
        <v/>
      </c>
    </row>
    <row r="2260" spans="1:9" s="4" customFormat="1" x14ac:dyDescent="0.25">
      <c r="A2260" s="4" t="str" cm="1">
        <f t="array" ref="A2260">IF(INDEX(Assessment!$C$1:$C$63184,ROWS(A$2:A2260)*24-22)=0,"",INDEX(Assessment!$C$1:$C$63184,ROWS(A$2:A2260)*24-22))</f>
        <v/>
      </c>
      <c r="B2260" s="4" t="str" cm="1">
        <f t="array" ref="B2260">IF(INDEX(Assessment!$C$1:$C$63184,ROWS(B$2:B2260)*24-21)=0,"",INDEX(Assessment!$C$1:$C$63184,ROWS(B$2:B2260)*24-21))</f>
        <v/>
      </c>
      <c r="C2260" s="4" t="str" cm="1">
        <f t="array" ref="C2260">IF(INDEX(Assessment!$C$1:$C$63184,ROWS(C$2:C2260)*24-20)="","",_xlfn.CONCAT(INDEX(Assessment!$C$1:$C$63184,ROWS(C$2:C2260)*24-20), " ==&gt; ", INDEX(Assessment!$C$1:$C$63184,ROWS(C$2:C2260)*24-19)))</f>
        <v/>
      </c>
      <c r="D2260" s="4" t="str" cm="1">
        <f t="array" ref="D2260">IF(INDEX(Assessment!$L$1:$L$63184,ROWS(D$2:D2260)*24-20)=0,"",INDEX(Assessment!$L$1:$L$63184,ROWS(D$2:D2260)*24-20))</f>
        <v/>
      </c>
      <c r="E2260" s="6" t="str" cm="1">
        <f t="array" ref="E2260">IF(INDEX(Assessment!$I$1:$I$63184,ROWS(E$2:E2260)*24-12)=0,"",INDEX(Assessment!$I$1:$I$63184,ROWS(E$2:E2260)*24-12))</f>
        <v/>
      </c>
      <c r="F2260" s="64" t="str" cm="1">
        <f t="array" ref="F2260">IF(INDEX(Assessment!$L$1:$L$63184,ROWS(F$2:F2260)*24-14)=0,"",INDEX(Assessment!$L$1:$L$63184,ROWS(F$2:F2260)*24-14))</f>
        <v/>
      </c>
      <c r="G2260" s="63" t="str" cm="1">
        <f t="array" ref="G2260">IF(INDEX(Assessment!$L$1:$L$63184,ROWS(G$2:G2260)*24-13)=0,"",INDEX(Assessment!$L$1:$L$63184,ROWS(G$2:G2260)*24-13))</f>
        <v/>
      </c>
      <c r="H2260" s="5" t="str" cm="1">
        <f t="array" ref="H2260">_xlfn.CONCAT(
IF(INDEX(Assessment!$L$1:$L$63184,ROWS(H$2:H2260)*24-8)&lt;&gt;FALSE, _xlfn.CONCAT(INDEX(Assessment!$L$1:$L$63184,ROWS(H$2:H2260)*24-8)," (",TEXT(INDEX(Assessment!$M$1:$M$63184,ROWS(H$2:H2260)*24-8),"m/yy"),") ",INDEX(Assessment!$N$1:$N$63184,ROWS(H$2:H2260)*24-8)),""),
IF(INDEX(Assessment!$L$1:$L$63184,ROWS(H$2:H2260)*24-7)&lt;&gt;FALSE, _xlfn.CONCAT(CHAR(10),INDEX(Assessment!$L$1:$L$63184,ROWS(H$2:H2260)*24-7)," (",TEXT(INDEX(Assessment!$M$1:$M$63184,ROWS(H$2:H2260)*24-7),"m/yy"),") ",INDEX(Assessment!$N$1:$N$63184,ROWS(H$2:H2260)*24-7)),""),
IF(INDEX(Assessment!$L$1:$L$63184,ROWS(H$2:H2260)*24-6)&lt;&gt;FALSE, _xlfn.CONCAT(CHAR(10),INDEX(Assessment!$L$1:$L$63184,ROWS(H$2:H2260)*24-6)," (",TEXT(INDEX(Assessment!$M$1:$M$63184,ROWS(H$2:H2260)*24-6),"m/yy"),") ",INDEX(Assessment!$N$1:$N$63184,ROWS(H$2:H2260)*24-6)),""),
IF(INDEX(Assessment!$L$1:$L$63184,ROWS(H$2:H2260)*24-5)&lt;&gt;FALSE, _xlfn.CONCAT(CHAR(10),INDEX(Assessment!$L$1:$L$63184,ROWS(H$2:H2260)*24-5)," (",TEXT(INDEX(Assessment!$M$1:$M$63184,ROWS(H$2:H2260)*24-5),"m/yy"),") ",INDEX(Assessment!$N$1:$N$63184,ROWS(H$2:H2260)*24-5)),""),
IF(INDEX(Assessment!$L$1:$L$63184,ROWS(H$2:H2260)*24-4)&lt;&gt;FALSE, _xlfn.CONCAT(CHAR(10),INDEX(Assessment!$L$1:$L$63184,ROWS(H$2:H2260)*24-4)," (",TEXT(INDEX(Assessment!$M$1:$M$63184,ROWS(H$2:H2260)*24-4),"m/yy"),") ",INDEX(Assessment!$N$1:$N$63184,ROWS(H$2:H2260)*24-4)),""),
IF(INDEX(Assessment!$L$1:$L$63184,ROWS(H$2:H2260)*24-3)&lt;&gt;FALSE, _xlfn.CONCAT(CHAR(10),INDEX(Assessment!$L$1:$L$63184,ROWS(H$2:H2260)*24-3)," (",TEXT(INDEX(Assessment!$M$1:$M$63184,ROWS(H$2:H2260)*24-3),"m/yy"),") ",INDEX(Assessment!$N$1:$N$63184,ROWS(H$2:H2260)*24-3)),""),
IF(INDEX(Assessment!$L$1:$L$63184,ROWS(H$2:H2260)*24-2)&lt;&gt;FALSE, _xlfn.CONCAT(CHAR(10),INDEX(Assessment!$L$1:$L$63184,ROWS(H$2:H2260)*24-2)," (",TEXT(INDEX(Assessment!$M$1:$M$63184,ROWS(H$2:H2260)*24-2),"m/yy"),") ",INDEX(Assessment!$N$1:$N$63184,ROWS(H$2:H2260)*24-2)),""),
IF(INDEX(Assessment!$L$1:$L$63184,ROWS(H$2:H2260)*24-1)&lt;&gt;FALSE, _xlfn.CONCAT(CHAR(10),INDEX(Assessment!$L$1:$L$63184,ROWS(H$2:H2260)*24-1),") ",TEXT(INDEX(Assessment!$M$1:$M$63184,ROWS(H$2:H2260)*24-1),"m/yy"),") ",INDEX(Assessment!$N$1:$N$63184,ROWS(H$2:H2260)*24-1)),"")
)</f>
        <v/>
      </c>
      <c r="I2260" s="4" t="str" cm="1">
        <f t="array" ref="I2260">IF(INDEX(Assessment!$L$1:$L$63184,ROWS(I$2:I2260)*24-17)=0,"",INDEX(Assessment!$L$1:$L$63184,ROWS(I$2:I2260)*24-17))</f>
        <v/>
      </c>
    </row>
    <row r="2261" spans="1:9" s="4" customFormat="1" x14ac:dyDescent="0.25">
      <c r="A2261" s="4" t="str" cm="1">
        <f t="array" ref="A2261">IF(INDEX(Assessment!$C$1:$C$63184,ROWS(A$2:A2261)*24-22)=0,"",INDEX(Assessment!$C$1:$C$63184,ROWS(A$2:A2261)*24-22))</f>
        <v/>
      </c>
      <c r="B2261" s="4" t="str" cm="1">
        <f t="array" ref="B2261">IF(INDEX(Assessment!$C$1:$C$63184,ROWS(B$2:B2261)*24-21)=0,"",INDEX(Assessment!$C$1:$C$63184,ROWS(B$2:B2261)*24-21))</f>
        <v/>
      </c>
      <c r="C2261" s="4" t="str" cm="1">
        <f t="array" ref="C2261">IF(INDEX(Assessment!$C$1:$C$63184,ROWS(C$2:C2261)*24-20)="","",_xlfn.CONCAT(INDEX(Assessment!$C$1:$C$63184,ROWS(C$2:C2261)*24-20), " ==&gt; ", INDEX(Assessment!$C$1:$C$63184,ROWS(C$2:C2261)*24-19)))</f>
        <v/>
      </c>
      <c r="D2261" s="4" t="str" cm="1">
        <f t="array" ref="D2261">IF(INDEX(Assessment!$L$1:$L$63184,ROWS(D$2:D2261)*24-20)=0,"",INDEX(Assessment!$L$1:$L$63184,ROWS(D$2:D2261)*24-20))</f>
        <v/>
      </c>
      <c r="E2261" s="6" t="str" cm="1">
        <f t="array" ref="E2261">IF(INDEX(Assessment!$I$1:$I$63184,ROWS(E$2:E2261)*24-12)=0,"",INDEX(Assessment!$I$1:$I$63184,ROWS(E$2:E2261)*24-12))</f>
        <v/>
      </c>
      <c r="F2261" s="64" t="str" cm="1">
        <f t="array" ref="F2261">IF(INDEX(Assessment!$L$1:$L$63184,ROWS(F$2:F2261)*24-14)=0,"",INDEX(Assessment!$L$1:$L$63184,ROWS(F$2:F2261)*24-14))</f>
        <v/>
      </c>
      <c r="G2261" s="63" t="str" cm="1">
        <f t="array" ref="G2261">IF(INDEX(Assessment!$L$1:$L$63184,ROWS(G$2:G2261)*24-13)=0,"",INDEX(Assessment!$L$1:$L$63184,ROWS(G$2:G2261)*24-13))</f>
        <v/>
      </c>
      <c r="H2261" s="5" t="str" cm="1">
        <f t="array" ref="H2261">_xlfn.CONCAT(
IF(INDEX(Assessment!$L$1:$L$63184,ROWS(H$2:H2261)*24-8)&lt;&gt;FALSE, _xlfn.CONCAT(INDEX(Assessment!$L$1:$L$63184,ROWS(H$2:H2261)*24-8)," (",TEXT(INDEX(Assessment!$M$1:$M$63184,ROWS(H$2:H2261)*24-8),"m/yy"),") ",INDEX(Assessment!$N$1:$N$63184,ROWS(H$2:H2261)*24-8)),""),
IF(INDEX(Assessment!$L$1:$L$63184,ROWS(H$2:H2261)*24-7)&lt;&gt;FALSE, _xlfn.CONCAT(CHAR(10),INDEX(Assessment!$L$1:$L$63184,ROWS(H$2:H2261)*24-7)," (",TEXT(INDEX(Assessment!$M$1:$M$63184,ROWS(H$2:H2261)*24-7),"m/yy"),") ",INDEX(Assessment!$N$1:$N$63184,ROWS(H$2:H2261)*24-7)),""),
IF(INDEX(Assessment!$L$1:$L$63184,ROWS(H$2:H2261)*24-6)&lt;&gt;FALSE, _xlfn.CONCAT(CHAR(10),INDEX(Assessment!$L$1:$L$63184,ROWS(H$2:H2261)*24-6)," (",TEXT(INDEX(Assessment!$M$1:$M$63184,ROWS(H$2:H2261)*24-6),"m/yy"),") ",INDEX(Assessment!$N$1:$N$63184,ROWS(H$2:H2261)*24-6)),""),
IF(INDEX(Assessment!$L$1:$L$63184,ROWS(H$2:H2261)*24-5)&lt;&gt;FALSE, _xlfn.CONCAT(CHAR(10),INDEX(Assessment!$L$1:$L$63184,ROWS(H$2:H2261)*24-5)," (",TEXT(INDEX(Assessment!$M$1:$M$63184,ROWS(H$2:H2261)*24-5),"m/yy"),") ",INDEX(Assessment!$N$1:$N$63184,ROWS(H$2:H2261)*24-5)),""),
IF(INDEX(Assessment!$L$1:$L$63184,ROWS(H$2:H2261)*24-4)&lt;&gt;FALSE, _xlfn.CONCAT(CHAR(10),INDEX(Assessment!$L$1:$L$63184,ROWS(H$2:H2261)*24-4)," (",TEXT(INDEX(Assessment!$M$1:$M$63184,ROWS(H$2:H2261)*24-4),"m/yy"),") ",INDEX(Assessment!$N$1:$N$63184,ROWS(H$2:H2261)*24-4)),""),
IF(INDEX(Assessment!$L$1:$L$63184,ROWS(H$2:H2261)*24-3)&lt;&gt;FALSE, _xlfn.CONCAT(CHAR(10),INDEX(Assessment!$L$1:$L$63184,ROWS(H$2:H2261)*24-3)," (",TEXT(INDEX(Assessment!$M$1:$M$63184,ROWS(H$2:H2261)*24-3),"m/yy"),") ",INDEX(Assessment!$N$1:$N$63184,ROWS(H$2:H2261)*24-3)),""),
IF(INDEX(Assessment!$L$1:$L$63184,ROWS(H$2:H2261)*24-2)&lt;&gt;FALSE, _xlfn.CONCAT(CHAR(10),INDEX(Assessment!$L$1:$L$63184,ROWS(H$2:H2261)*24-2)," (",TEXT(INDEX(Assessment!$M$1:$M$63184,ROWS(H$2:H2261)*24-2),"m/yy"),") ",INDEX(Assessment!$N$1:$N$63184,ROWS(H$2:H2261)*24-2)),""),
IF(INDEX(Assessment!$L$1:$L$63184,ROWS(H$2:H2261)*24-1)&lt;&gt;FALSE, _xlfn.CONCAT(CHAR(10),INDEX(Assessment!$L$1:$L$63184,ROWS(H$2:H2261)*24-1),") ",TEXT(INDEX(Assessment!$M$1:$M$63184,ROWS(H$2:H2261)*24-1),"m/yy"),") ",INDEX(Assessment!$N$1:$N$63184,ROWS(H$2:H2261)*24-1)),"")
)</f>
        <v/>
      </c>
      <c r="I2261" s="4" t="str" cm="1">
        <f t="array" ref="I2261">IF(INDEX(Assessment!$L$1:$L$63184,ROWS(I$2:I2261)*24-17)=0,"",INDEX(Assessment!$L$1:$L$63184,ROWS(I$2:I2261)*24-17))</f>
        <v/>
      </c>
    </row>
    <row r="2262" spans="1:9" s="4" customFormat="1" x14ac:dyDescent="0.25">
      <c r="A2262" s="4" t="str" cm="1">
        <f t="array" ref="A2262">IF(INDEX(Assessment!$C$1:$C$63184,ROWS(A$2:A2262)*24-22)=0,"",INDEX(Assessment!$C$1:$C$63184,ROWS(A$2:A2262)*24-22))</f>
        <v/>
      </c>
      <c r="B2262" s="4" t="str" cm="1">
        <f t="array" ref="B2262">IF(INDEX(Assessment!$C$1:$C$63184,ROWS(B$2:B2262)*24-21)=0,"",INDEX(Assessment!$C$1:$C$63184,ROWS(B$2:B2262)*24-21))</f>
        <v/>
      </c>
      <c r="C2262" s="4" t="str" cm="1">
        <f t="array" ref="C2262">IF(INDEX(Assessment!$C$1:$C$63184,ROWS(C$2:C2262)*24-20)="","",_xlfn.CONCAT(INDEX(Assessment!$C$1:$C$63184,ROWS(C$2:C2262)*24-20), " ==&gt; ", INDEX(Assessment!$C$1:$C$63184,ROWS(C$2:C2262)*24-19)))</f>
        <v/>
      </c>
      <c r="D2262" s="4" t="str" cm="1">
        <f t="array" ref="D2262">IF(INDEX(Assessment!$L$1:$L$63184,ROWS(D$2:D2262)*24-20)=0,"",INDEX(Assessment!$L$1:$L$63184,ROWS(D$2:D2262)*24-20))</f>
        <v/>
      </c>
      <c r="E2262" s="6" t="str" cm="1">
        <f t="array" ref="E2262">IF(INDEX(Assessment!$I$1:$I$63184,ROWS(E$2:E2262)*24-12)=0,"",INDEX(Assessment!$I$1:$I$63184,ROWS(E$2:E2262)*24-12))</f>
        <v/>
      </c>
      <c r="F2262" s="64" t="str" cm="1">
        <f t="array" ref="F2262">IF(INDEX(Assessment!$L$1:$L$63184,ROWS(F$2:F2262)*24-14)=0,"",INDEX(Assessment!$L$1:$L$63184,ROWS(F$2:F2262)*24-14))</f>
        <v/>
      </c>
      <c r="G2262" s="63" t="str" cm="1">
        <f t="array" ref="G2262">IF(INDEX(Assessment!$L$1:$L$63184,ROWS(G$2:G2262)*24-13)=0,"",INDEX(Assessment!$L$1:$L$63184,ROWS(G$2:G2262)*24-13))</f>
        <v/>
      </c>
      <c r="H2262" s="5" t="str" cm="1">
        <f t="array" ref="H2262">_xlfn.CONCAT(
IF(INDEX(Assessment!$L$1:$L$63184,ROWS(H$2:H2262)*24-8)&lt;&gt;FALSE, _xlfn.CONCAT(INDEX(Assessment!$L$1:$L$63184,ROWS(H$2:H2262)*24-8)," (",TEXT(INDEX(Assessment!$M$1:$M$63184,ROWS(H$2:H2262)*24-8),"m/yy"),") ",INDEX(Assessment!$N$1:$N$63184,ROWS(H$2:H2262)*24-8)),""),
IF(INDEX(Assessment!$L$1:$L$63184,ROWS(H$2:H2262)*24-7)&lt;&gt;FALSE, _xlfn.CONCAT(CHAR(10),INDEX(Assessment!$L$1:$L$63184,ROWS(H$2:H2262)*24-7)," (",TEXT(INDEX(Assessment!$M$1:$M$63184,ROWS(H$2:H2262)*24-7),"m/yy"),") ",INDEX(Assessment!$N$1:$N$63184,ROWS(H$2:H2262)*24-7)),""),
IF(INDEX(Assessment!$L$1:$L$63184,ROWS(H$2:H2262)*24-6)&lt;&gt;FALSE, _xlfn.CONCAT(CHAR(10),INDEX(Assessment!$L$1:$L$63184,ROWS(H$2:H2262)*24-6)," (",TEXT(INDEX(Assessment!$M$1:$M$63184,ROWS(H$2:H2262)*24-6),"m/yy"),") ",INDEX(Assessment!$N$1:$N$63184,ROWS(H$2:H2262)*24-6)),""),
IF(INDEX(Assessment!$L$1:$L$63184,ROWS(H$2:H2262)*24-5)&lt;&gt;FALSE, _xlfn.CONCAT(CHAR(10),INDEX(Assessment!$L$1:$L$63184,ROWS(H$2:H2262)*24-5)," (",TEXT(INDEX(Assessment!$M$1:$M$63184,ROWS(H$2:H2262)*24-5),"m/yy"),") ",INDEX(Assessment!$N$1:$N$63184,ROWS(H$2:H2262)*24-5)),""),
IF(INDEX(Assessment!$L$1:$L$63184,ROWS(H$2:H2262)*24-4)&lt;&gt;FALSE, _xlfn.CONCAT(CHAR(10),INDEX(Assessment!$L$1:$L$63184,ROWS(H$2:H2262)*24-4)," (",TEXT(INDEX(Assessment!$M$1:$M$63184,ROWS(H$2:H2262)*24-4),"m/yy"),") ",INDEX(Assessment!$N$1:$N$63184,ROWS(H$2:H2262)*24-4)),""),
IF(INDEX(Assessment!$L$1:$L$63184,ROWS(H$2:H2262)*24-3)&lt;&gt;FALSE, _xlfn.CONCAT(CHAR(10),INDEX(Assessment!$L$1:$L$63184,ROWS(H$2:H2262)*24-3)," (",TEXT(INDEX(Assessment!$M$1:$M$63184,ROWS(H$2:H2262)*24-3),"m/yy"),") ",INDEX(Assessment!$N$1:$N$63184,ROWS(H$2:H2262)*24-3)),""),
IF(INDEX(Assessment!$L$1:$L$63184,ROWS(H$2:H2262)*24-2)&lt;&gt;FALSE, _xlfn.CONCAT(CHAR(10),INDEX(Assessment!$L$1:$L$63184,ROWS(H$2:H2262)*24-2)," (",TEXT(INDEX(Assessment!$M$1:$M$63184,ROWS(H$2:H2262)*24-2),"m/yy"),") ",INDEX(Assessment!$N$1:$N$63184,ROWS(H$2:H2262)*24-2)),""),
IF(INDEX(Assessment!$L$1:$L$63184,ROWS(H$2:H2262)*24-1)&lt;&gt;FALSE, _xlfn.CONCAT(CHAR(10),INDEX(Assessment!$L$1:$L$63184,ROWS(H$2:H2262)*24-1),") ",TEXT(INDEX(Assessment!$M$1:$M$63184,ROWS(H$2:H2262)*24-1),"m/yy"),") ",INDEX(Assessment!$N$1:$N$63184,ROWS(H$2:H2262)*24-1)),"")
)</f>
        <v/>
      </c>
      <c r="I2262" s="4" t="str" cm="1">
        <f t="array" ref="I2262">IF(INDEX(Assessment!$L$1:$L$63184,ROWS(I$2:I2262)*24-17)=0,"",INDEX(Assessment!$L$1:$L$63184,ROWS(I$2:I2262)*24-17))</f>
        <v/>
      </c>
    </row>
    <row r="2263" spans="1:9" s="4" customFormat="1" x14ac:dyDescent="0.25">
      <c r="A2263" s="4" t="str" cm="1">
        <f t="array" ref="A2263">IF(INDEX(Assessment!$C$1:$C$63184,ROWS(A$2:A2263)*24-22)=0,"",INDEX(Assessment!$C$1:$C$63184,ROWS(A$2:A2263)*24-22))</f>
        <v/>
      </c>
      <c r="B2263" s="4" t="str" cm="1">
        <f t="array" ref="B2263">IF(INDEX(Assessment!$C$1:$C$63184,ROWS(B$2:B2263)*24-21)=0,"",INDEX(Assessment!$C$1:$C$63184,ROWS(B$2:B2263)*24-21))</f>
        <v/>
      </c>
      <c r="C2263" s="4" t="str" cm="1">
        <f t="array" ref="C2263">IF(INDEX(Assessment!$C$1:$C$63184,ROWS(C$2:C2263)*24-20)="","",_xlfn.CONCAT(INDEX(Assessment!$C$1:$C$63184,ROWS(C$2:C2263)*24-20), " ==&gt; ", INDEX(Assessment!$C$1:$C$63184,ROWS(C$2:C2263)*24-19)))</f>
        <v/>
      </c>
      <c r="D2263" s="4" t="str" cm="1">
        <f t="array" ref="D2263">IF(INDEX(Assessment!$L$1:$L$63184,ROWS(D$2:D2263)*24-20)=0,"",INDEX(Assessment!$L$1:$L$63184,ROWS(D$2:D2263)*24-20))</f>
        <v/>
      </c>
      <c r="E2263" s="6" t="str" cm="1">
        <f t="array" ref="E2263">IF(INDEX(Assessment!$I$1:$I$63184,ROWS(E$2:E2263)*24-12)=0,"",INDEX(Assessment!$I$1:$I$63184,ROWS(E$2:E2263)*24-12))</f>
        <v/>
      </c>
      <c r="F2263" s="64" t="str" cm="1">
        <f t="array" ref="F2263">IF(INDEX(Assessment!$L$1:$L$63184,ROWS(F$2:F2263)*24-14)=0,"",INDEX(Assessment!$L$1:$L$63184,ROWS(F$2:F2263)*24-14))</f>
        <v/>
      </c>
      <c r="G2263" s="63" t="str" cm="1">
        <f t="array" ref="G2263">IF(INDEX(Assessment!$L$1:$L$63184,ROWS(G$2:G2263)*24-13)=0,"",INDEX(Assessment!$L$1:$L$63184,ROWS(G$2:G2263)*24-13))</f>
        <v/>
      </c>
      <c r="H2263" s="5" t="str" cm="1">
        <f t="array" ref="H2263">_xlfn.CONCAT(
IF(INDEX(Assessment!$L$1:$L$63184,ROWS(H$2:H2263)*24-8)&lt;&gt;FALSE, _xlfn.CONCAT(INDEX(Assessment!$L$1:$L$63184,ROWS(H$2:H2263)*24-8)," (",TEXT(INDEX(Assessment!$M$1:$M$63184,ROWS(H$2:H2263)*24-8),"m/yy"),") ",INDEX(Assessment!$N$1:$N$63184,ROWS(H$2:H2263)*24-8)),""),
IF(INDEX(Assessment!$L$1:$L$63184,ROWS(H$2:H2263)*24-7)&lt;&gt;FALSE, _xlfn.CONCAT(CHAR(10),INDEX(Assessment!$L$1:$L$63184,ROWS(H$2:H2263)*24-7)," (",TEXT(INDEX(Assessment!$M$1:$M$63184,ROWS(H$2:H2263)*24-7),"m/yy"),") ",INDEX(Assessment!$N$1:$N$63184,ROWS(H$2:H2263)*24-7)),""),
IF(INDEX(Assessment!$L$1:$L$63184,ROWS(H$2:H2263)*24-6)&lt;&gt;FALSE, _xlfn.CONCAT(CHAR(10),INDEX(Assessment!$L$1:$L$63184,ROWS(H$2:H2263)*24-6)," (",TEXT(INDEX(Assessment!$M$1:$M$63184,ROWS(H$2:H2263)*24-6),"m/yy"),") ",INDEX(Assessment!$N$1:$N$63184,ROWS(H$2:H2263)*24-6)),""),
IF(INDEX(Assessment!$L$1:$L$63184,ROWS(H$2:H2263)*24-5)&lt;&gt;FALSE, _xlfn.CONCAT(CHAR(10),INDEX(Assessment!$L$1:$L$63184,ROWS(H$2:H2263)*24-5)," (",TEXT(INDEX(Assessment!$M$1:$M$63184,ROWS(H$2:H2263)*24-5),"m/yy"),") ",INDEX(Assessment!$N$1:$N$63184,ROWS(H$2:H2263)*24-5)),""),
IF(INDEX(Assessment!$L$1:$L$63184,ROWS(H$2:H2263)*24-4)&lt;&gt;FALSE, _xlfn.CONCAT(CHAR(10),INDEX(Assessment!$L$1:$L$63184,ROWS(H$2:H2263)*24-4)," (",TEXT(INDEX(Assessment!$M$1:$M$63184,ROWS(H$2:H2263)*24-4),"m/yy"),") ",INDEX(Assessment!$N$1:$N$63184,ROWS(H$2:H2263)*24-4)),""),
IF(INDEX(Assessment!$L$1:$L$63184,ROWS(H$2:H2263)*24-3)&lt;&gt;FALSE, _xlfn.CONCAT(CHAR(10),INDEX(Assessment!$L$1:$L$63184,ROWS(H$2:H2263)*24-3)," (",TEXT(INDEX(Assessment!$M$1:$M$63184,ROWS(H$2:H2263)*24-3),"m/yy"),") ",INDEX(Assessment!$N$1:$N$63184,ROWS(H$2:H2263)*24-3)),""),
IF(INDEX(Assessment!$L$1:$L$63184,ROWS(H$2:H2263)*24-2)&lt;&gt;FALSE, _xlfn.CONCAT(CHAR(10),INDEX(Assessment!$L$1:$L$63184,ROWS(H$2:H2263)*24-2)," (",TEXT(INDEX(Assessment!$M$1:$M$63184,ROWS(H$2:H2263)*24-2),"m/yy"),") ",INDEX(Assessment!$N$1:$N$63184,ROWS(H$2:H2263)*24-2)),""),
IF(INDEX(Assessment!$L$1:$L$63184,ROWS(H$2:H2263)*24-1)&lt;&gt;FALSE, _xlfn.CONCAT(CHAR(10),INDEX(Assessment!$L$1:$L$63184,ROWS(H$2:H2263)*24-1),") ",TEXT(INDEX(Assessment!$M$1:$M$63184,ROWS(H$2:H2263)*24-1),"m/yy"),") ",INDEX(Assessment!$N$1:$N$63184,ROWS(H$2:H2263)*24-1)),"")
)</f>
        <v/>
      </c>
      <c r="I2263" s="4" t="str" cm="1">
        <f t="array" ref="I2263">IF(INDEX(Assessment!$L$1:$L$63184,ROWS(I$2:I2263)*24-17)=0,"",INDEX(Assessment!$L$1:$L$63184,ROWS(I$2:I2263)*24-17))</f>
        <v/>
      </c>
    </row>
    <row r="2264" spans="1:9" s="4" customFormat="1" x14ac:dyDescent="0.25">
      <c r="A2264" s="4" t="str" cm="1">
        <f t="array" ref="A2264">IF(INDEX(Assessment!$C$1:$C$63184,ROWS(A$2:A2264)*24-22)=0,"",INDEX(Assessment!$C$1:$C$63184,ROWS(A$2:A2264)*24-22))</f>
        <v/>
      </c>
      <c r="B2264" s="4" t="str" cm="1">
        <f t="array" ref="B2264">IF(INDEX(Assessment!$C$1:$C$63184,ROWS(B$2:B2264)*24-21)=0,"",INDEX(Assessment!$C$1:$C$63184,ROWS(B$2:B2264)*24-21))</f>
        <v/>
      </c>
      <c r="C2264" s="4" t="str" cm="1">
        <f t="array" ref="C2264">IF(INDEX(Assessment!$C$1:$C$63184,ROWS(C$2:C2264)*24-20)="","",_xlfn.CONCAT(INDEX(Assessment!$C$1:$C$63184,ROWS(C$2:C2264)*24-20), " ==&gt; ", INDEX(Assessment!$C$1:$C$63184,ROWS(C$2:C2264)*24-19)))</f>
        <v/>
      </c>
      <c r="D2264" s="4" t="str" cm="1">
        <f t="array" ref="D2264">IF(INDEX(Assessment!$L$1:$L$63184,ROWS(D$2:D2264)*24-20)=0,"",INDEX(Assessment!$L$1:$L$63184,ROWS(D$2:D2264)*24-20))</f>
        <v/>
      </c>
      <c r="E2264" s="6" t="str" cm="1">
        <f t="array" ref="E2264">IF(INDEX(Assessment!$I$1:$I$63184,ROWS(E$2:E2264)*24-12)=0,"",INDEX(Assessment!$I$1:$I$63184,ROWS(E$2:E2264)*24-12))</f>
        <v/>
      </c>
      <c r="F2264" s="64" t="str" cm="1">
        <f t="array" ref="F2264">IF(INDEX(Assessment!$L$1:$L$63184,ROWS(F$2:F2264)*24-14)=0,"",INDEX(Assessment!$L$1:$L$63184,ROWS(F$2:F2264)*24-14))</f>
        <v/>
      </c>
      <c r="G2264" s="63" t="str" cm="1">
        <f t="array" ref="G2264">IF(INDEX(Assessment!$L$1:$L$63184,ROWS(G$2:G2264)*24-13)=0,"",INDEX(Assessment!$L$1:$L$63184,ROWS(G$2:G2264)*24-13))</f>
        <v/>
      </c>
      <c r="H2264" s="5" t="str" cm="1">
        <f t="array" ref="H2264">_xlfn.CONCAT(
IF(INDEX(Assessment!$L$1:$L$63184,ROWS(H$2:H2264)*24-8)&lt;&gt;FALSE, _xlfn.CONCAT(INDEX(Assessment!$L$1:$L$63184,ROWS(H$2:H2264)*24-8)," (",TEXT(INDEX(Assessment!$M$1:$M$63184,ROWS(H$2:H2264)*24-8),"m/yy"),") ",INDEX(Assessment!$N$1:$N$63184,ROWS(H$2:H2264)*24-8)),""),
IF(INDEX(Assessment!$L$1:$L$63184,ROWS(H$2:H2264)*24-7)&lt;&gt;FALSE, _xlfn.CONCAT(CHAR(10),INDEX(Assessment!$L$1:$L$63184,ROWS(H$2:H2264)*24-7)," (",TEXT(INDEX(Assessment!$M$1:$M$63184,ROWS(H$2:H2264)*24-7),"m/yy"),") ",INDEX(Assessment!$N$1:$N$63184,ROWS(H$2:H2264)*24-7)),""),
IF(INDEX(Assessment!$L$1:$L$63184,ROWS(H$2:H2264)*24-6)&lt;&gt;FALSE, _xlfn.CONCAT(CHAR(10),INDEX(Assessment!$L$1:$L$63184,ROWS(H$2:H2264)*24-6)," (",TEXT(INDEX(Assessment!$M$1:$M$63184,ROWS(H$2:H2264)*24-6),"m/yy"),") ",INDEX(Assessment!$N$1:$N$63184,ROWS(H$2:H2264)*24-6)),""),
IF(INDEX(Assessment!$L$1:$L$63184,ROWS(H$2:H2264)*24-5)&lt;&gt;FALSE, _xlfn.CONCAT(CHAR(10),INDEX(Assessment!$L$1:$L$63184,ROWS(H$2:H2264)*24-5)," (",TEXT(INDEX(Assessment!$M$1:$M$63184,ROWS(H$2:H2264)*24-5),"m/yy"),") ",INDEX(Assessment!$N$1:$N$63184,ROWS(H$2:H2264)*24-5)),""),
IF(INDEX(Assessment!$L$1:$L$63184,ROWS(H$2:H2264)*24-4)&lt;&gt;FALSE, _xlfn.CONCAT(CHAR(10),INDEX(Assessment!$L$1:$L$63184,ROWS(H$2:H2264)*24-4)," (",TEXT(INDEX(Assessment!$M$1:$M$63184,ROWS(H$2:H2264)*24-4),"m/yy"),") ",INDEX(Assessment!$N$1:$N$63184,ROWS(H$2:H2264)*24-4)),""),
IF(INDEX(Assessment!$L$1:$L$63184,ROWS(H$2:H2264)*24-3)&lt;&gt;FALSE, _xlfn.CONCAT(CHAR(10),INDEX(Assessment!$L$1:$L$63184,ROWS(H$2:H2264)*24-3)," (",TEXT(INDEX(Assessment!$M$1:$M$63184,ROWS(H$2:H2264)*24-3),"m/yy"),") ",INDEX(Assessment!$N$1:$N$63184,ROWS(H$2:H2264)*24-3)),""),
IF(INDEX(Assessment!$L$1:$L$63184,ROWS(H$2:H2264)*24-2)&lt;&gt;FALSE, _xlfn.CONCAT(CHAR(10),INDEX(Assessment!$L$1:$L$63184,ROWS(H$2:H2264)*24-2)," (",TEXT(INDEX(Assessment!$M$1:$M$63184,ROWS(H$2:H2264)*24-2),"m/yy"),") ",INDEX(Assessment!$N$1:$N$63184,ROWS(H$2:H2264)*24-2)),""),
IF(INDEX(Assessment!$L$1:$L$63184,ROWS(H$2:H2264)*24-1)&lt;&gt;FALSE, _xlfn.CONCAT(CHAR(10),INDEX(Assessment!$L$1:$L$63184,ROWS(H$2:H2264)*24-1),") ",TEXT(INDEX(Assessment!$M$1:$M$63184,ROWS(H$2:H2264)*24-1),"m/yy"),") ",INDEX(Assessment!$N$1:$N$63184,ROWS(H$2:H2264)*24-1)),"")
)</f>
        <v/>
      </c>
      <c r="I2264" s="4" t="str" cm="1">
        <f t="array" ref="I2264">IF(INDEX(Assessment!$L$1:$L$63184,ROWS(I$2:I2264)*24-17)=0,"",INDEX(Assessment!$L$1:$L$63184,ROWS(I$2:I2264)*24-17))</f>
        <v/>
      </c>
    </row>
    <row r="2265" spans="1:9" s="4" customFormat="1" x14ac:dyDescent="0.25">
      <c r="A2265" s="4" t="str" cm="1">
        <f t="array" ref="A2265">IF(INDEX(Assessment!$C$1:$C$63184,ROWS(A$2:A2265)*24-22)=0,"",INDEX(Assessment!$C$1:$C$63184,ROWS(A$2:A2265)*24-22))</f>
        <v/>
      </c>
      <c r="B2265" s="4" t="str" cm="1">
        <f t="array" ref="B2265">IF(INDEX(Assessment!$C$1:$C$63184,ROWS(B$2:B2265)*24-21)=0,"",INDEX(Assessment!$C$1:$C$63184,ROWS(B$2:B2265)*24-21))</f>
        <v/>
      </c>
      <c r="C2265" s="4" t="str" cm="1">
        <f t="array" ref="C2265">IF(INDEX(Assessment!$C$1:$C$63184,ROWS(C$2:C2265)*24-20)="","",_xlfn.CONCAT(INDEX(Assessment!$C$1:$C$63184,ROWS(C$2:C2265)*24-20), " ==&gt; ", INDEX(Assessment!$C$1:$C$63184,ROWS(C$2:C2265)*24-19)))</f>
        <v/>
      </c>
      <c r="D2265" s="4" t="str" cm="1">
        <f t="array" ref="D2265">IF(INDEX(Assessment!$L$1:$L$63184,ROWS(D$2:D2265)*24-20)=0,"",INDEX(Assessment!$L$1:$L$63184,ROWS(D$2:D2265)*24-20))</f>
        <v/>
      </c>
      <c r="E2265" s="6" t="str" cm="1">
        <f t="array" ref="E2265">IF(INDEX(Assessment!$I$1:$I$63184,ROWS(E$2:E2265)*24-12)=0,"",INDEX(Assessment!$I$1:$I$63184,ROWS(E$2:E2265)*24-12))</f>
        <v/>
      </c>
      <c r="F2265" s="64" t="str" cm="1">
        <f t="array" ref="F2265">IF(INDEX(Assessment!$L$1:$L$63184,ROWS(F$2:F2265)*24-14)=0,"",INDEX(Assessment!$L$1:$L$63184,ROWS(F$2:F2265)*24-14))</f>
        <v/>
      </c>
      <c r="G2265" s="63" t="str" cm="1">
        <f t="array" ref="G2265">IF(INDEX(Assessment!$L$1:$L$63184,ROWS(G$2:G2265)*24-13)=0,"",INDEX(Assessment!$L$1:$L$63184,ROWS(G$2:G2265)*24-13))</f>
        <v/>
      </c>
      <c r="H2265" s="5" t="str" cm="1">
        <f t="array" ref="H2265">_xlfn.CONCAT(
IF(INDEX(Assessment!$L$1:$L$63184,ROWS(H$2:H2265)*24-8)&lt;&gt;FALSE, _xlfn.CONCAT(INDEX(Assessment!$L$1:$L$63184,ROWS(H$2:H2265)*24-8)," (",TEXT(INDEX(Assessment!$M$1:$M$63184,ROWS(H$2:H2265)*24-8),"m/yy"),") ",INDEX(Assessment!$N$1:$N$63184,ROWS(H$2:H2265)*24-8)),""),
IF(INDEX(Assessment!$L$1:$L$63184,ROWS(H$2:H2265)*24-7)&lt;&gt;FALSE, _xlfn.CONCAT(CHAR(10),INDEX(Assessment!$L$1:$L$63184,ROWS(H$2:H2265)*24-7)," (",TEXT(INDEX(Assessment!$M$1:$M$63184,ROWS(H$2:H2265)*24-7),"m/yy"),") ",INDEX(Assessment!$N$1:$N$63184,ROWS(H$2:H2265)*24-7)),""),
IF(INDEX(Assessment!$L$1:$L$63184,ROWS(H$2:H2265)*24-6)&lt;&gt;FALSE, _xlfn.CONCAT(CHAR(10),INDEX(Assessment!$L$1:$L$63184,ROWS(H$2:H2265)*24-6)," (",TEXT(INDEX(Assessment!$M$1:$M$63184,ROWS(H$2:H2265)*24-6),"m/yy"),") ",INDEX(Assessment!$N$1:$N$63184,ROWS(H$2:H2265)*24-6)),""),
IF(INDEX(Assessment!$L$1:$L$63184,ROWS(H$2:H2265)*24-5)&lt;&gt;FALSE, _xlfn.CONCAT(CHAR(10),INDEX(Assessment!$L$1:$L$63184,ROWS(H$2:H2265)*24-5)," (",TEXT(INDEX(Assessment!$M$1:$M$63184,ROWS(H$2:H2265)*24-5),"m/yy"),") ",INDEX(Assessment!$N$1:$N$63184,ROWS(H$2:H2265)*24-5)),""),
IF(INDEX(Assessment!$L$1:$L$63184,ROWS(H$2:H2265)*24-4)&lt;&gt;FALSE, _xlfn.CONCAT(CHAR(10),INDEX(Assessment!$L$1:$L$63184,ROWS(H$2:H2265)*24-4)," (",TEXT(INDEX(Assessment!$M$1:$M$63184,ROWS(H$2:H2265)*24-4),"m/yy"),") ",INDEX(Assessment!$N$1:$N$63184,ROWS(H$2:H2265)*24-4)),""),
IF(INDEX(Assessment!$L$1:$L$63184,ROWS(H$2:H2265)*24-3)&lt;&gt;FALSE, _xlfn.CONCAT(CHAR(10),INDEX(Assessment!$L$1:$L$63184,ROWS(H$2:H2265)*24-3)," (",TEXT(INDEX(Assessment!$M$1:$M$63184,ROWS(H$2:H2265)*24-3),"m/yy"),") ",INDEX(Assessment!$N$1:$N$63184,ROWS(H$2:H2265)*24-3)),""),
IF(INDEX(Assessment!$L$1:$L$63184,ROWS(H$2:H2265)*24-2)&lt;&gt;FALSE, _xlfn.CONCAT(CHAR(10),INDEX(Assessment!$L$1:$L$63184,ROWS(H$2:H2265)*24-2)," (",TEXT(INDEX(Assessment!$M$1:$M$63184,ROWS(H$2:H2265)*24-2),"m/yy"),") ",INDEX(Assessment!$N$1:$N$63184,ROWS(H$2:H2265)*24-2)),""),
IF(INDEX(Assessment!$L$1:$L$63184,ROWS(H$2:H2265)*24-1)&lt;&gt;FALSE, _xlfn.CONCAT(CHAR(10),INDEX(Assessment!$L$1:$L$63184,ROWS(H$2:H2265)*24-1),") ",TEXT(INDEX(Assessment!$M$1:$M$63184,ROWS(H$2:H2265)*24-1),"m/yy"),") ",INDEX(Assessment!$N$1:$N$63184,ROWS(H$2:H2265)*24-1)),"")
)</f>
        <v/>
      </c>
      <c r="I2265" s="4" t="str" cm="1">
        <f t="array" ref="I2265">IF(INDEX(Assessment!$L$1:$L$63184,ROWS(I$2:I2265)*24-17)=0,"",INDEX(Assessment!$L$1:$L$63184,ROWS(I$2:I2265)*24-17))</f>
        <v/>
      </c>
    </row>
    <row r="2266" spans="1:9" s="4" customFormat="1" x14ac:dyDescent="0.25">
      <c r="A2266" s="4" t="str" cm="1">
        <f t="array" ref="A2266">IF(INDEX(Assessment!$C$1:$C$63184,ROWS(A$2:A2266)*24-22)=0,"",INDEX(Assessment!$C$1:$C$63184,ROWS(A$2:A2266)*24-22))</f>
        <v/>
      </c>
      <c r="B2266" s="4" t="str" cm="1">
        <f t="array" ref="B2266">IF(INDEX(Assessment!$C$1:$C$63184,ROWS(B$2:B2266)*24-21)=0,"",INDEX(Assessment!$C$1:$C$63184,ROWS(B$2:B2266)*24-21))</f>
        <v/>
      </c>
      <c r="C2266" s="4" t="str" cm="1">
        <f t="array" ref="C2266">IF(INDEX(Assessment!$C$1:$C$63184,ROWS(C$2:C2266)*24-20)="","",_xlfn.CONCAT(INDEX(Assessment!$C$1:$C$63184,ROWS(C$2:C2266)*24-20), " ==&gt; ", INDEX(Assessment!$C$1:$C$63184,ROWS(C$2:C2266)*24-19)))</f>
        <v/>
      </c>
      <c r="D2266" s="4" t="str" cm="1">
        <f t="array" ref="D2266">IF(INDEX(Assessment!$L$1:$L$63184,ROWS(D$2:D2266)*24-20)=0,"",INDEX(Assessment!$L$1:$L$63184,ROWS(D$2:D2266)*24-20))</f>
        <v/>
      </c>
      <c r="E2266" s="6" t="str" cm="1">
        <f t="array" ref="E2266">IF(INDEX(Assessment!$I$1:$I$63184,ROWS(E$2:E2266)*24-12)=0,"",INDEX(Assessment!$I$1:$I$63184,ROWS(E$2:E2266)*24-12))</f>
        <v/>
      </c>
      <c r="F2266" s="64" t="str" cm="1">
        <f t="array" ref="F2266">IF(INDEX(Assessment!$L$1:$L$63184,ROWS(F$2:F2266)*24-14)=0,"",INDEX(Assessment!$L$1:$L$63184,ROWS(F$2:F2266)*24-14))</f>
        <v/>
      </c>
      <c r="G2266" s="63" t="str" cm="1">
        <f t="array" ref="G2266">IF(INDEX(Assessment!$L$1:$L$63184,ROWS(G$2:G2266)*24-13)=0,"",INDEX(Assessment!$L$1:$L$63184,ROWS(G$2:G2266)*24-13))</f>
        <v/>
      </c>
      <c r="H2266" s="5" t="str" cm="1">
        <f t="array" ref="H2266">_xlfn.CONCAT(
IF(INDEX(Assessment!$L$1:$L$63184,ROWS(H$2:H2266)*24-8)&lt;&gt;FALSE, _xlfn.CONCAT(INDEX(Assessment!$L$1:$L$63184,ROWS(H$2:H2266)*24-8)," (",TEXT(INDEX(Assessment!$M$1:$M$63184,ROWS(H$2:H2266)*24-8),"m/yy"),") ",INDEX(Assessment!$N$1:$N$63184,ROWS(H$2:H2266)*24-8)),""),
IF(INDEX(Assessment!$L$1:$L$63184,ROWS(H$2:H2266)*24-7)&lt;&gt;FALSE, _xlfn.CONCAT(CHAR(10),INDEX(Assessment!$L$1:$L$63184,ROWS(H$2:H2266)*24-7)," (",TEXT(INDEX(Assessment!$M$1:$M$63184,ROWS(H$2:H2266)*24-7),"m/yy"),") ",INDEX(Assessment!$N$1:$N$63184,ROWS(H$2:H2266)*24-7)),""),
IF(INDEX(Assessment!$L$1:$L$63184,ROWS(H$2:H2266)*24-6)&lt;&gt;FALSE, _xlfn.CONCAT(CHAR(10),INDEX(Assessment!$L$1:$L$63184,ROWS(H$2:H2266)*24-6)," (",TEXT(INDEX(Assessment!$M$1:$M$63184,ROWS(H$2:H2266)*24-6),"m/yy"),") ",INDEX(Assessment!$N$1:$N$63184,ROWS(H$2:H2266)*24-6)),""),
IF(INDEX(Assessment!$L$1:$L$63184,ROWS(H$2:H2266)*24-5)&lt;&gt;FALSE, _xlfn.CONCAT(CHAR(10),INDEX(Assessment!$L$1:$L$63184,ROWS(H$2:H2266)*24-5)," (",TEXT(INDEX(Assessment!$M$1:$M$63184,ROWS(H$2:H2266)*24-5),"m/yy"),") ",INDEX(Assessment!$N$1:$N$63184,ROWS(H$2:H2266)*24-5)),""),
IF(INDEX(Assessment!$L$1:$L$63184,ROWS(H$2:H2266)*24-4)&lt;&gt;FALSE, _xlfn.CONCAT(CHAR(10),INDEX(Assessment!$L$1:$L$63184,ROWS(H$2:H2266)*24-4)," (",TEXT(INDEX(Assessment!$M$1:$M$63184,ROWS(H$2:H2266)*24-4),"m/yy"),") ",INDEX(Assessment!$N$1:$N$63184,ROWS(H$2:H2266)*24-4)),""),
IF(INDEX(Assessment!$L$1:$L$63184,ROWS(H$2:H2266)*24-3)&lt;&gt;FALSE, _xlfn.CONCAT(CHAR(10),INDEX(Assessment!$L$1:$L$63184,ROWS(H$2:H2266)*24-3)," (",TEXT(INDEX(Assessment!$M$1:$M$63184,ROWS(H$2:H2266)*24-3),"m/yy"),") ",INDEX(Assessment!$N$1:$N$63184,ROWS(H$2:H2266)*24-3)),""),
IF(INDEX(Assessment!$L$1:$L$63184,ROWS(H$2:H2266)*24-2)&lt;&gt;FALSE, _xlfn.CONCAT(CHAR(10),INDEX(Assessment!$L$1:$L$63184,ROWS(H$2:H2266)*24-2)," (",TEXT(INDEX(Assessment!$M$1:$M$63184,ROWS(H$2:H2266)*24-2),"m/yy"),") ",INDEX(Assessment!$N$1:$N$63184,ROWS(H$2:H2266)*24-2)),""),
IF(INDEX(Assessment!$L$1:$L$63184,ROWS(H$2:H2266)*24-1)&lt;&gt;FALSE, _xlfn.CONCAT(CHAR(10),INDEX(Assessment!$L$1:$L$63184,ROWS(H$2:H2266)*24-1),") ",TEXT(INDEX(Assessment!$M$1:$M$63184,ROWS(H$2:H2266)*24-1),"m/yy"),") ",INDEX(Assessment!$N$1:$N$63184,ROWS(H$2:H2266)*24-1)),"")
)</f>
        <v/>
      </c>
      <c r="I2266" s="4" t="str" cm="1">
        <f t="array" ref="I2266">IF(INDEX(Assessment!$L$1:$L$63184,ROWS(I$2:I2266)*24-17)=0,"",INDEX(Assessment!$L$1:$L$63184,ROWS(I$2:I2266)*24-17))</f>
        <v/>
      </c>
    </row>
    <row r="2267" spans="1:9" s="4" customFormat="1" x14ac:dyDescent="0.25">
      <c r="A2267" s="4" t="str" cm="1">
        <f t="array" ref="A2267">IF(INDEX(Assessment!$C$1:$C$63184,ROWS(A$2:A2267)*24-22)=0,"",INDEX(Assessment!$C$1:$C$63184,ROWS(A$2:A2267)*24-22))</f>
        <v/>
      </c>
      <c r="B2267" s="4" t="str" cm="1">
        <f t="array" ref="B2267">IF(INDEX(Assessment!$C$1:$C$63184,ROWS(B$2:B2267)*24-21)=0,"",INDEX(Assessment!$C$1:$C$63184,ROWS(B$2:B2267)*24-21))</f>
        <v/>
      </c>
      <c r="C2267" s="4" t="str" cm="1">
        <f t="array" ref="C2267">IF(INDEX(Assessment!$C$1:$C$63184,ROWS(C$2:C2267)*24-20)="","",_xlfn.CONCAT(INDEX(Assessment!$C$1:$C$63184,ROWS(C$2:C2267)*24-20), " ==&gt; ", INDEX(Assessment!$C$1:$C$63184,ROWS(C$2:C2267)*24-19)))</f>
        <v/>
      </c>
      <c r="D2267" s="4" t="str" cm="1">
        <f t="array" ref="D2267">IF(INDEX(Assessment!$L$1:$L$63184,ROWS(D$2:D2267)*24-20)=0,"",INDEX(Assessment!$L$1:$L$63184,ROWS(D$2:D2267)*24-20))</f>
        <v/>
      </c>
      <c r="E2267" s="6" t="str" cm="1">
        <f t="array" ref="E2267">IF(INDEX(Assessment!$I$1:$I$63184,ROWS(E$2:E2267)*24-12)=0,"",INDEX(Assessment!$I$1:$I$63184,ROWS(E$2:E2267)*24-12))</f>
        <v/>
      </c>
      <c r="F2267" s="64" t="str" cm="1">
        <f t="array" ref="F2267">IF(INDEX(Assessment!$L$1:$L$63184,ROWS(F$2:F2267)*24-14)=0,"",INDEX(Assessment!$L$1:$L$63184,ROWS(F$2:F2267)*24-14))</f>
        <v/>
      </c>
      <c r="G2267" s="63" t="str" cm="1">
        <f t="array" ref="G2267">IF(INDEX(Assessment!$L$1:$L$63184,ROWS(G$2:G2267)*24-13)=0,"",INDEX(Assessment!$L$1:$L$63184,ROWS(G$2:G2267)*24-13))</f>
        <v/>
      </c>
      <c r="H2267" s="5" t="str" cm="1">
        <f t="array" ref="H2267">_xlfn.CONCAT(
IF(INDEX(Assessment!$L$1:$L$63184,ROWS(H$2:H2267)*24-8)&lt;&gt;FALSE, _xlfn.CONCAT(INDEX(Assessment!$L$1:$L$63184,ROWS(H$2:H2267)*24-8)," (",TEXT(INDEX(Assessment!$M$1:$M$63184,ROWS(H$2:H2267)*24-8),"m/yy"),") ",INDEX(Assessment!$N$1:$N$63184,ROWS(H$2:H2267)*24-8)),""),
IF(INDEX(Assessment!$L$1:$L$63184,ROWS(H$2:H2267)*24-7)&lt;&gt;FALSE, _xlfn.CONCAT(CHAR(10),INDEX(Assessment!$L$1:$L$63184,ROWS(H$2:H2267)*24-7)," (",TEXT(INDEX(Assessment!$M$1:$M$63184,ROWS(H$2:H2267)*24-7),"m/yy"),") ",INDEX(Assessment!$N$1:$N$63184,ROWS(H$2:H2267)*24-7)),""),
IF(INDEX(Assessment!$L$1:$L$63184,ROWS(H$2:H2267)*24-6)&lt;&gt;FALSE, _xlfn.CONCAT(CHAR(10),INDEX(Assessment!$L$1:$L$63184,ROWS(H$2:H2267)*24-6)," (",TEXT(INDEX(Assessment!$M$1:$M$63184,ROWS(H$2:H2267)*24-6),"m/yy"),") ",INDEX(Assessment!$N$1:$N$63184,ROWS(H$2:H2267)*24-6)),""),
IF(INDEX(Assessment!$L$1:$L$63184,ROWS(H$2:H2267)*24-5)&lt;&gt;FALSE, _xlfn.CONCAT(CHAR(10),INDEX(Assessment!$L$1:$L$63184,ROWS(H$2:H2267)*24-5)," (",TEXT(INDEX(Assessment!$M$1:$M$63184,ROWS(H$2:H2267)*24-5),"m/yy"),") ",INDEX(Assessment!$N$1:$N$63184,ROWS(H$2:H2267)*24-5)),""),
IF(INDEX(Assessment!$L$1:$L$63184,ROWS(H$2:H2267)*24-4)&lt;&gt;FALSE, _xlfn.CONCAT(CHAR(10),INDEX(Assessment!$L$1:$L$63184,ROWS(H$2:H2267)*24-4)," (",TEXT(INDEX(Assessment!$M$1:$M$63184,ROWS(H$2:H2267)*24-4),"m/yy"),") ",INDEX(Assessment!$N$1:$N$63184,ROWS(H$2:H2267)*24-4)),""),
IF(INDEX(Assessment!$L$1:$L$63184,ROWS(H$2:H2267)*24-3)&lt;&gt;FALSE, _xlfn.CONCAT(CHAR(10),INDEX(Assessment!$L$1:$L$63184,ROWS(H$2:H2267)*24-3)," (",TEXT(INDEX(Assessment!$M$1:$M$63184,ROWS(H$2:H2267)*24-3),"m/yy"),") ",INDEX(Assessment!$N$1:$N$63184,ROWS(H$2:H2267)*24-3)),""),
IF(INDEX(Assessment!$L$1:$L$63184,ROWS(H$2:H2267)*24-2)&lt;&gt;FALSE, _xlfn.CONCAT(CHAR(10),INDEX(Assessment!$L$1:$L$63184,ROWS(H$2:H2267)*24-2)," (",TEXT(INDEX(Assessment!$M$1:$M$63184,ROWS(H$2:H2267)*24-2),"m/yy"),") ",INDEX(Assessment!$N$1:$N$63184,ROWS(H$2:H2267)*24-2)),""),
IF(INDEX(Assessment!$L$1:$L$63184,ROWS(H$2:H2267)*24-1)&lt;&gt;FALSE, _xlfn.CONCAT(CHAR(10),INDEX(Assessment!$L$1:$L$63184,ROWS(H$2:H2267)*24-1),") ",TEXT(INDEX(Assessment!$M$1:$M$63184,ROWS(H$2:H2267)*24-1),"m/yy"),") ",INDEX(Assessment!$N$1:$N$63184,ROWS(H$2:H2267)*24-1)),"")
)</f>
        <v/>
      </c>
      <c r="I2267" s="4" t="str" cm="1">
        <f t="array" ref="I2267">IF(INDEX(Assessment!$L$1:$L$63184,ROWS(I$2:I2267)*24-17)=0,"",INDEX(Assessment!$L$1:$L$63184,ROWS(I$2:I2267)*24-17))</f>
        <v/>
      </c>
    </row>
    <row r="2268" spans="1:9" s="4" customFormat="1" x14ac:dyDescent="0.25">
      <c r="A2268" s="4" t="str" cm="1">
        <f t="array" ref="A2268">IF(INDEX(Assessment!$C$1:$C$63184,ROWS(A$2:A2268)*24-22)=0,"",INDEX(Assessment!$C$1:$C$63184,ROWS(A$2:A2268)*24-22))</f>
        <v/>
      </c>
      <c r="B2268" s="4" t="str" cm="1">
        <f t="array" ref="B2268">IF(INDEX(Assessment!$C$1:$C$63184,ROWS(B$2:B2268)*24-21)=0,"",INDEX(Assessment!$C$1:$C$63184,ROWS(B$2:B2268)*24-21))</f>
        <v/>
      </c>
      <c r="C2268" s="4" t="str" cm="1">
        <f t="array" ref="C2268">IF(INDEX(Assessment!$C$1:$C$63184,ROWS(C$2:C2268)*24-20)="","",_xlfn.CONCAT(INDEX(Assessment!$C$1:$C$63184,ROWS(C$2:C2268)*24-20), " ==&gt; ", INDEX(Assessment!$C$1:$C$63184,ROWS(C$2:C2268)*24-19)))</f>
        <v/>
      </c>
      <c r="D2268" s="4" t="str" cm="1">
        <f t="array" ref="D2268">IF(INDEX(Assessment!$L$1:$L$63184,ROWS(D$2:D2268)*24-20)=0,"",INDEX(Assessment!$L$1:$L$63184,ROWS(D$2:D2268)*24-20))</f>
        <v/>
      </c>
      <c r="E2268" s="6" t="str" cm="1">
        <f t="array" ref="E2268">IF(INDEX(Assessment!$I$1:$I$63184,ROWS(E$2:E2268)*24-12)=0,"",INDEX(Assessment!$I$1:$I$63184,ROWS(E$2:E2268)*24-12))</f>
        <v/>
      </c>
      <c r="F2268" s="64" t="str" cm="1">
        <f t="array" ref="F2268">IF(INDEX(Assessment!$L$1:$L$63184,ROWS(F$2:F2268)*24-14)=0,"",INDEX(Assessment!$L$1:$L$63184,ROWS(F$2:F2268)*24-14))</f>
        <v/>
      </c>
      <c r="G2268" s="63" t="str" cm="1">
        <f t="array" ref="G2268">IF(INDEX(Assessment!$L$1:$L$63184,ROWS(G$2:G2268)*24-13)=0,"",INDEX(Assessment!$L$1:$L$63184,ROWS(G$2:G2268)*24-13))</f>
        <v/>
      </c>
      <c r="H2268" s="5" t="str" cm="1">
        <f t="array" ref="H2268">_xlfn.CONCAT(
IF(INDEX(Assessment!$L$1:$L$63184,ROWS(H$2:H2268)*24-8)&lt;&gt;FALSE, _xlfn.CONCAT(INDEX(Assessment!$L$1:$L$63184,ROWS(H$2:H2268)*24-8)," (",TEXT(INDEX(Assessment!$M$1:$M$63184,ROWS(H$2:H2268)*24-8),"m/yy"),") ",INDEX(Assessment!$N$1:$N$63184,ROWS(H$2:H2268)*24-8)),""),
IF(INDEX(Assessment!$L$1:$L$63184,ROWS(H$2:H2268)*24-7)&lt;&gt;FALSE, _xlfn.CONCAT(CHAR(10),INDEX(Assessment!$L$1:$L$63184,ROWS(H$2:H2268)*24-7)," (",TEXT(INDEX(Assessment!$M$1:$M$63184,ROWS(H$2:H2268)*24-7),"m/yy"),") ",INDEX(Assessment!$N$1:$N$63184,ROWS(H$2:H2268)*24-7)),""),
IF(INDEX(Assessment!$L$1:$L$63184,ROWS(H$2:H2268)*24-6)&lt;&gt;FALSE, _xlfn.CONCAT(CHAR(10),INDEX(Assessment!$L$1:$L$63184,ROWS(H$2:H2268)*24-6)," (",TEXT(INDEX(Assessment!$M$1:$M$63184,ROWS(H$2:H2268)*24-6),"m/yy"),") ",INDEX(Assessment!$N$1:$N$63184,ROWS(H$2:H2268)*24-6)),""),
IF(INDEX(Assessment!$L$1:$L$63184,ROWS(H$2:H2268)*24-5)&lt;&gt;FALSE, _xlfn.CONCAT(CHAR(10),INDEX(Assessment!$L$1:$L$63184,ROWS(H$2:H2268)*24-5)," (",TEXT(INDEX(Assessment!$M$1:$M$63184,ROWS(H$2:H2268)*24-5),"m/yy"),") ",INDEX(Assessment!$N$1:$N$63184,ROWS(H$2:H2268)*24-5)),""),
IF(INDEX(Assessment!$L$1:$L$63184,ROWS(H$2:H2268)*24-4)&lt;&gt;FALSE, _xlfn.CONCAT(CHAR(10),INDEX(Assessment!$L$1:$L$63184,ROWS(H$2:H2268)*24-4)," (",TEXT(INDEX(Assessment!$M$1:$M$63184,ROWS(H$2:H2268)*24-4),"m/yy"),") ",INDEX(Assessment!$N$1:$N$63184,ROWS(H$2:H2268)*24-4)),""),
IF(INDEX(Assessment!$L$1:$L$63184,ROWS(H$2:H2268)*24-3)&lt;&gt;FALSE, _xlfn.CONCAT(CHAR(10),INDEX(Assessment!$L$1:$L$63184,ROWS(H$2:H2268)*24-3)," (",TEXT(INDEX(Assessment!$M$1:$M$63184,ROWS(H$2:H2268)*24-3),"m/yy"),") ",INDEX(Assessment!$N$1:$N$63184,ROWS(H$2:H2268)*24-3)),""),
IF(INDEX(Assessment!$L$1:$L$63184,ROWS(H$2:H2268)*24-2)&lt;&gt;FALSE, _xlfn.CONCAT(CHAR(10),INDEX(Assessment!$L$1:$L$63184,ROWS(H$2:H2268)*24-2)," (",TEXT(INDEX(Assessment!$M$1:$M$63184,ROWS(H$2:H2268)*24-2),"m/yy"),") ",INDEX(Assessment!$N$1:$N$63184,ROWS(H$2:H2268)*24-2)),""),
IF(INDEX(Assessment!$L$1:$L$63184,ROWS(H$2:H2268)*24-1)&lt;&gt;FALSE, _xlfn.CONCAT(CHAR(10),INDEX(Assessment!$L$1:$L$63184,ROWS(H$2:H2268)*24-1),") ",TEXT(INDEX(Assessment!$M$1:$M$63184,ROWS(H$2:H2268)*24-1),"m/yy"),") ",INDEX(Assessment!$N$1:$N$63184,ROWS(H$2:H2268)*24-1)),"")
)</f>
        <v/>
      </c>
      <c r="I2268" s="4" t="str" cm="1">
        <f t="array" ref="I2268">IF(INDEX(Assessment!$L$1:$L$63184,ROWS(I$2:I2268)*24-17)=0,"",INDEX(Assessment!$L$1:$L$63184,ROWS(I$2:I2268)*24-17))</f>
        <v/>
      </c>
    </row>
    <row r="2269" spans="1:9" s="4" customFormat="1" x14ac:dyDescent="0.25">
      <c r="A2269" s="4" t="str" cm="1">
        <f t="array" ref="A2269">IF(INDEX(Assessment!$C$1:$C$63184,ROWS(A$2:A2269)*24-22)=0,"",INDEX(Assessment!$C$1:$C$63184,ROWS(A$2:A2269)*24-22))</f>
        <v/>
      </c>
      <c r="B2269" s="4" t="str" cm="1">
        <f t="array" ref="B2269">IF(INDEX(Assessment!$C$1:$C$63184,ROWS(B$2:B2269)*24-21)=0,"",INDEX(Assessment!$C$1:$C$63184,ROWS(B$2:B2269)*24-21))</f>
        <v/>
      </c>
      <c r="C2269" s="4" t="str" cm="1">
        <f t="array" ref="C2269">IF(INDEX(Assessment!$C$1:$C$63184,ROWS(C$2:C2269)*24-20)="","",_xlfn.CONCAT(INDEX(Assessment!$C$1:$C$63184,ROWS(C$2:C2269)*24-20), " ==&gt; ", INDEX(Assessment!$C$1:$C$63184,ROWS(C$2:C2269)*24-19)))</f>
        <v/>
      </c>
      <c r="D2269" s="4" t="str" cm="1">
        <f t="array" ref="D2269">IF(INDEX(Assessment!$L$1:$L$63184,ROWS(D$2:D2269)*24-20)=0,"",INDEX(Assessment!$L$1:$L$63184,ROWS(D$2:D2269)*24-20))</f>
        <v/>
      </c>
      <c r="E2269" s="6" t="str" cm="1">
        <f t="array" ref="E2269">IF(INDEX(Assessment!$I$1:$I$63184,ROWS(E$2:E2269)*24-12)=0,"",INDEX(Assessment!$I$1:$I$63184,ROWS(E$2:E2269)*24-12))</f>
        <v/>
      </c>
      <c r="F2269" s="64" t="str" cm="1">
        <f t="array" ref="F2269">IF(INDEX(Assessment!$L$1:$L$63184,ROWS(F$2:F2269)*24-14)=0,"",INDEX(Assessment!$L$1:$L$63184,ROWS(F$2:F2269)*24-14))</f>
        <v/>
      </c>
      <c r="G2269" s="63" t="str" cm="1">
        <f t="array" ref="G2269">IF(INDEX(Assessment!$L$1:$L$63184,ROWS(G$2:G2269)*24-13)=0,"",INDEX(Assessment!$L$1:$L$63184,ROWS(G$2:G2269)*24-13))</f>
        <v/>
      </c>
      <c r="H2269" s="5" t="str" cm="1">
        <f t="array" ref="H2269">_xlfn.CONCAT(
IF(INDEX(Assessment!$L$1:$L$63184,ROWS(H$2:H2269)*24-8)&lt;&gt;FALSE, _xlfn.CONCAT(INDEX(Assessment!$L$1:$L$63184,ROWS(H$2:H2269)*24-8)," (",TEXT(INDEX(Assessment!$M$1:$M$63184,ROWS(H$2:H2269)*24-8),"m/yy"),") ",INDEX(Assessment!$N$1:$N$63184,ROWS(H$2:H2269)*24-8)),""),
IF(INDEX(Assessment!$L$1:$L$63184,ROWS(H$2:H2269)*24-7)&lt;&gt;FALSE, _xlfn.CONCAT(CHAR(10),INDEX(Assessment!$L$1:$L$63184,ROWS(H$2:H2269)*24-7)," (",TEXT(INDEX(Assessment!$M$1:$M$63184,ROWS(H$2:H2269)*24-7),"m/yy"),") ",INDEX(Assessment!$N$1:$N$63184,ROWS(H$2:H2269)*24-7)),""),
IF(INDEX(Assessment!$L$1:$L$63184,ROWS(H$2:H2269)*24-6)&lt;&gt;FALSE, _xlfn.CONCAT(CHAR(10),INDEX(Assessment!$L$1:$L$63184,ROWS(H$2:H2269)*24-6)," (",TEXT(INDEX(Assessment!$M$1:$M$63184,ROWS(H$2:H2269)*24-6),"m/yy"),") ",INDEX(Assessment!$N$1:$N$63184,ROWS(H$2:H2269)*24-6)),""),
IF(INDEX(Assessment!$L$1:$L$63184,ROWS(H$2:H2269)*24-5)&lt;&gt;FALSE, _xlfn.CONCAT(CHAR(10),INDEX(Assessment!$L$1:$L$63184,ROWS(H$2:H2269)*24-5)," (",TEXT(INDEX(Assessment!$M$1:$M$63184,ROWS(H$2:H2269)*24-5),"m/yy"),") ",INDEX(Assessment!$N$1:$N$63184,ROWS(H$2:H2269)*24-5)),""),
IF(INDEX(Assessment!$L$1:$L$63184,ROWS(H$2:H2269)*24-4)&lt;&gt;FALSE, _xlfn.CONCAT(CHAR(10),INDEX(Assessment!$L$1:$L$63184,ROWS(H$2:H2269)*24-4)," (",TEXT(INDEX(Assessment!$M$1:$M$63184,ROWS(H$2:H2269)*24-4),"m/yy"),") ",INDEX(Assessment!$N$1:$N$63184,ROWS(H$2:H2269)*24-4)),""),
IF(INDEX(Assessment!$L$1:$L$63184,ROWS(H$2:H2269)*24-3)&lt;&gt;FALSE, _xlfn.CONCAT(CHAR(10),INDEX(Assessment!$L$1:$L$63184,ROWS(H$2:H2269)*24-3)," (",TEXT(INDEX(Assessment!$M$1:$M$63184,ROWS(H$2:H2269)*24-3),"m/yy"),") ",INDEX(Assessment!$N$1:$N$63184,ROWS(H$2:H2269)*24-3)),""),
IF(INDEX(Assessment!$L$1:$L$63184,ROWS(H$2:H2269)*24-2)&lt;&gt;FALSE, _xlfn.CONCAT(CHAR(10),INDEX(Assessment!$L$1:$L$63184,ROWS(H$2:H2269)*24-2)," (",TEXT(INDEX(Assessment!$M$1:$M$63184,ROWS(H$2:H2269)*24-2),"m/yy"),") ",INDEX(Assessment!$N$1:$N$63184,ROWS(H$2:H2269)*24-2)),""),
IF(INDEX(Assessment!$L$1:$L$63184,ROWS(H$2:H2269)*24-1)&lt;&gt;FALSE, _xlfn.CONCAT(CHAR(10),INDEX(Assessment!$L$1:$L$63184,ROWS(H$2:H2269)*24-1),") ",TEXT(INDEX(Assessment!$M$1:$M$63184,ROWS(H$2:H2269)*24-1),"m/yy"),") ",INDEX(Assessment!$N$1:$N$63184,ROWS(H$2:H2269)*24-1)),"")
)</f>
        <v/>
      </c>
      <c r="I2269" s="4" t="str" cm="1">
        <f t="array" ref="I2269">IF(INDEX(Assessment!$L$1:$L$63184,ROWS(I$2:I2269)*24-17)=0,"",INDEX(Assessment!$L$1:$L$63184,ROWS(I$2:I2269)*24-17))</f>
        <v/>
      </c>
    </row>
    <row r="2270" spans="1:9" s="4" customFormat="1" x14ac:dyDescent="0.25">
      <c r="A2270" s="4" t="str" cm="1">
        <f t="array" ref="A2270">IF(INDEX(Assessment!$C$1:$C$63184,ROWS(A$2:A2270)*24-22)=0,"",INDEX(Assessment!$C$1:$C$63184,ROWS(A$2:A2270)*24-22))</f>
        <v/>
      </c>
      <c r="B2270" s="4" t="str" cm="1">
        <f t="array" ref="B2270">IF(INDEX(Assessment!$C$1:$C$63184,ROWS(B$2:B2270)*24-21)=0,"",INDEX(Assessment!$C$1:$C$63184,ROWS(B$2:B2270)*24-21))</f>
        <v/>
      </c>
      <c r="C2270" s="4" t="str" cm="1">
        <f t="array" ref="C2270">IF(INDEX(Assessment!$C$1:$C$63184,ROWS(C$2:C2270)*24-20)="","",_xlfn.CONCAT(INDEX(Assessment!$C$1:$C$63184,ROWS(C$2:C2270)*24-20), " ==&gt; ", INDEX(Assessment!$C$1:$C$63184,ROWS(C$2:C2270)*24-19)))</f>
        <v/>
      </c>
      <c r="D2270" s="4" t="str" cm="1">
        <f t="array" ref="D2270">IF(INDEX(Assessment!$L$1:$L$63184,ROWS(D$2:D2270)*24-20)=0,"",INDEX(Assessment!$L$1:$L$63184,ROWS(D$2:D2270)*24-20))</f>
        <v/>
      </c>
      <c r="E2270" s="6" t="str" cm="1">
        <f t="array" ref="E2270">IF(INDEX(Assessment!$I$1:$I$63184,ROWS(E$2:E2270)*24-12)=0,"",INDEX(Assessment!$I$1:$I$63184,ROWS(E$2:E2270)*24-12))</f>
        <v/>
      </c>
      <c r="F2270" s="64" t="str" cm="1">
        <f t="array" ref="F2270">IF(INDEX(Assessment!$L$1:$L$63184,ROWS(F$2:F2270)*24-14)=0,"",INDEX(Assessment!$L$1:$L$63184,ROWS(F$2:F2270)*24-14))</f>
        <v/>
      </c>
      <c r="G2270" s="63" t="str" cm="1">
        <f t="array" ref="G2270">IF(INDEX(Assessment!$L$1:$L$63184,ROWS(G$2:G2270)*24-13)=0,"",INDEX(Assessment!$L$1:$L$63184,ROWS(G$2:G2270)*24-13))</f>
        <v/>
      </c>
      <c r="H2270" s="5" t="str" cm="1">
        <f t="array" ref="H2270">_xlfn.CONCAT(
IF(INDEX(Assessment!$L$1:$L$63184,ROWS(H$2:H2270)*24-8)&lt;&gt;FALSE, _xlfn.CONCAT(INDEX(Assessment!$L$1:$L$63184,ROWS(H$2:H2270)*24-8)," (",TEXT(INDEX(Assessment!$M$1:$M$63184,ROWS(H$2:H2270)*24-8),"m/yy"),") ",INDEX(Assessment!$N$1:$N$63184,ROWS(H$2:H2270)*24-8)),""),
IF(INDEX(Assessment!$L$1:$L$63184,ROWS(H$2:H2270)*24-7)&lt;&gt;FALSE, _xlfn.CONCAT(CHAR(10),INDEX(Assessment!$L$1:$L$63184,ROWS(H$2:H2270)*24-7)," (",TEXT(INDEX(Assessment!$M$1:$M$63184,ROWS(H$2:H2270)*24-7),"m/yy"),") ",INDEX(Assessment!$N$1:$N$63184,ROWS(H$2:H2270)*24-7)),""),
IF(INDEX(Assessment!$L$1:$L$63184,ROWS(H$2:H2270)*24-6)&lt;&gt;FALSE, _xlfn.CONCAT(CHAR(10),INDEX(Assessment!$L$1:$L$63184,ROWS(H$2:H2270)*24-6)," (",TEXT(INDEX(Assessment!$M$1:$M$63184,ROWS(H$2:H2270)*24-6),"m/yy"),") ",INDEX(Assessment!$N$1:$N$63184,ROWS(H$2:H2270)*24-6)),""),
IF(INDEX(Assessment!$L$1:$L$63184,ROWS(H$2:H2270)*24-5)&lt;&gt;FALSE, _xlfn.CONCAT(CHAR(10),INDEX(Assessment!$L$1:$L$63184,ROWS(H$2:H2270)*24-5)," (",TEXT(INDEX(Assessment!$M$1:$M$63184,ROWS(H$2:H2270)*24-5),"m/yy"),") ",INDEX(Assessment!$N$1:$N$63184,ROWS(H$2:H2270)*24-5)),""),
IF(INDEX(Assessment!$L$1:$L$63184,ROWS(H$2:H2270)*24-4)&lt;&gt;FALSE, _xlfn.CONCAT(CHAR(10),INDEX(Assessment!$L$1:$L$63184,ROWS(H$2:H2270)*24-4)," (",TEXT(INDEX(Assessment!$M$1:$M$63184,ROWS(H$2:H2270)*24-4),"m/yy"),") ",INDEX(Assessment!$N$1:$N$63184,ROWS(H$2:H2270)*24-4)),""),
IF(INDEX(Assessment!$L$1:$L$63184,ROWS(H$2:H2270)*24-3)&lt;&gt;FALSE, _xlfn.CONCAT(CHAR(10),INDEX(Assessment!$L$1:$L$63184,ROWS(H$2:H2270)*24-3)," (",TEXT(INDEX(Assessment!$M$1:$M$63184,ROWS(H$2:H2270)*24-3),"m/yy"),") ",INDEX(Assessment!$N$1:$N$63184,ROWS(H$2:H2270)*24-3)),""),
IF(INDEX(Assessment!$L$1:$L$63184,ROWS(H$2:H2270)*24-2)&lt;&gt;FALSE, _xlfn.CONCAT(CHAR(10),INDEX(Assessment!$L$1:$L$63184,ROWS(H$2:H2270)*24-2)," (",TEXT(INDEX(Assessment!$M$1:$M$63184,ROWS(H$2:H2270)*24-2),"m/yy"),") ",INDEX(Assessment!$N$1:$N$63184,ROWS(H$2:H2270)*24-2)),""),
IF(INDEX(Assessment!$L$1:$L$63184,ROWS(H$2:H2270)*24-1)&lt;&gt;FALSE, _xlfn.CONCAT(CHAR(10),INDEX(Assessment!$L$1:$L$63184,ROWS(H$2:H2270)*24-1),") ",TEXT(INDEX(Assessment!$M$1:$M$63184,ROWS(H$2:H2270)*24-1),"m/yy"),") ",INDEX(Assessment!$N$1:$N$63184,ROWS(H$2:H2270)*24-1)),"")
)</f>
        <v/>
      </c>
      <c r="I2270" s="4" t="str" cm="1">
        <f t="array" ref="I2270">IF(INDEX(Assessment!$L$1:$L$63184,ROWS(I$2:I2270)*24-17)=0,"",INDEX(Assessment!$L$1:$L$63184,ROWS(I$2:I2270)*24-17))</f>
        <v/>
      </c>
    </row>
    <row r="2271" spans="1:9" s="4" customFormat="1" x14ac:dyDescent="0.25">
      <c r="A2271" s="4" t="str" cm="1">
        <f t="array" ref="A2271">IF(INDEX(Assessment!$C$1:$C$63184,ROWS(A$2:A2271)*24-22)=0,"",INDEX(Assessment!$C$1:$C$63184,ROWS(A$2:A2271)*24-22))</f>
        <v/>
      </c>
      <c r="B2271" s="4" t="str" cm="1">
        <f t="array" ref="B2271">IF(INDEX(Assessment!$C$1:$C$63184,ROWS(B$2:B2271)*24-21)=0,"",INDEX(Assessment!$C$1:$C$63184,ROWS(B$2:B2271)*24-21))</f>
        <v/>
      </c>
      <c r="C2271" s="4" t="str" cm="1">
        <f t="array" ref="C2271">IF(INDEX(Assessment!$C$1:$C$63184,ROWS(C$2:C2271)*24-20)="","",_xlfn.CONCAT(INDEX(Assessment!$C$1:$C$63184,ROWS(C$2:C2271)*24-20), " ==&gt; ", INDEX(Assessment!$C$1:$C$63184,ROWS(C$2:C2271)*24-19)))</f>
        <v/>
      </c>
      <c r="D2271" s="4" t="str" cm="1">
        <f t="array" ref="D2271">IF(INDEX(Assessment!$L$1:$L$63184,ROWS(D$2:D2271)*24-20)=0,"",INDEX(Assessment!$L$1:$L$63184,ROWS(D$2:D2271)*24-20))</f>
        <v/>
      </c>
      <c r="E2271" s="6" t="str" cm="1">
        <f t="array" ref="E2271">IF(INDEX(Assessment!$I$1:$I$63184,ROWS(E$2:E2271)*24-12)=0,"",INDEX(Assessment!$I$1:$I$63184,ROWS(E$2:E2271)*24-12))</f>
        <v/>
      </c>
      <c r="F2271" s="64" t="str" cm="1">
        <f t="array" ref="F2271">IF(INDEX(Assessment!$L$1:$L$63184,ROWS(F$2:F2271)*24-14)=0,"",INDEX(Assessment!$L$1:$L$63184,ROWS(F$2:F2271)*24-14))</f>
        <v/>
      </c>
      <c r="G2271" s="63" t="str" cm="1">
        <f t="array" ref="G2271">IF(INDEX(Assessment!$L$1:$L$63184,ROWS(G$2:G2271)*24-13)=0,"",INDEX(Assessment!$L$1:$L$63184,ROWS(G$2:G2271)*24-13))</f>
        <v/>
      </c>
      <c r="H2271" s="5" t="str" cm="1">
        <f t="array" ref="H2271">_xlfn.CONCAT(
IF(INDEX(Assessment!$L$1:$L$63184,ROWS(H$2:H2271)*24-8)&lt;&gt;FALSE, _xlfn.CONCAT(INDEX(Assessment!$L$1:$L$63184,ROWS(H$2:H2271)*24-8)," (",TEXT(INDEX(Assessment!$M$1:$M$63184,ROWS(H$2:H2271)*24-8),"m/yy"),") ",INDEX(Assessment!$N$1:$N$63184,ROWS(H$2:H2271)*24-8)),""),
IF(INDEX(Assessment!$L$1:$L$63184,ROWS(H$2:H2271)*24-7)&lt;&gt;FALSE, _xlfn.CONCAT(CHAR(10),INDEX(Assessment!$L$1:$L$63184,ROWS(H$2:H2271)*24-7)," (",TEXT(INDEX(Assessment!$M$1:$M$63184,ROWS(H$2:H2271)*24-7),"m/yy"),") ",INDEX(Assessment!$N$1:$N$63184,ROWS(H$2:H2271)*24-7)),""),
IF(INDEX(Assessment!$L$1:$L$63184,ROWS(H$2:H2271)*24-6)&lt;&gt;FALSE, _xlfn.CONCAT(CHAR(10),INDEX(Assessment!$L$1:$L$63184,ROWS(H$2:H2271)*24-6)," (",TEXT(INDEX(Assessment!$M$1:$M$63184,ROWS(H$2:H2271)*24-6),"m/yy"),") ",INDEX(Assessment!$N$1:$N$63184,ROWS(H$2:H2271)*24-6)),""),
IF(INDEX(Assessment!$L$1:$L$63184,ROWS(H$2:H2271)*24-5)&lt;&gt;FALSE, _xlfn.CONCAT(CHAR(10),INDEX(Assessment!$L$1:$L$63184,ROWS(H$2:H2271)*24-5)," (",TEXT(INDEX(Assessment!$M$1:$M$63184,ROWS(H$2:H2271)*24-5),"m/yy"),") ",INDEX(Assessment!$N$1:$N$63184,ROWS(H$2:H2271)*24-5)),""),
IF(INDEX(Assessment!$L$1:$L$63184,ROWS(H$2:H2271)*24-4)&lt;&gt;FALSE, _xlfn.CONCAT(CHAR(10),INDEX(Assessment!$L$1:$L$63184,ROWS(H$2:H2271)*24-4)," (",TEXT(INDEX(Assessment!$M$1:$M$63184,ROWS(H$2:H2271)*24-4),"m/yy"),") ",INDEX(Assessment!$N$1:$N$63184,ROWS(H$2:H2271)*24-4)),""),
IF(INDEX(Assessment!$L$1:$L$63184,ROWS(H$2:H2271)*24-3)&lt;&gt;FALSE, _xlfn.CONCAT(CHAR(10),INDEX(Assessment!$L$1:$L$63184,ROWS(H$2:H2271)*24-3)," (",TEXT(INDEX(Assessment!$M$1:$M$63184,ROWS(H$2:H2271)*24-3),"m/yy"),") ",INDEX(Assessment!$N$1:$N$63184,ROWS(H$2:H2271)*24-3)),""),
IF(INDEX(Assessment!$L$1:$L$63184,ROWS(H$2:H2271)*24-2)&lt;&gt;FALSE, _xlfn.CONCAT(CHAR(10),INDEX(Assessment!$L$1:$L$63184,ROWS(H$2:H2271)*24-2)," (",TEXT(INDEX(Assessment!$M$1:$M$63184,ROWS(H$2:H2271)*24-2),"m/yy"),") ",INDEX(Assessment!$N$1:$N$63184,ROWS(H$2:H2271)*24-2)),""),
IF(INDEX(Assessment!$L$1:$L$63184,ROWS(H$2:H2271)*24-1)&lt;&gt;FALSE, _xlfn.CONCAT(CHAR(10),INDEX(Assessment!$L$1:$L$63184,ROWS(H$2:H2271)*24-1),") ",TEXT(INDEX(Assessment!$M$1:$M$63184,ROWS(H$2:H2271)*24-1),"m/yy"),") ",INDEX(Assessment!$N$1:$N$63184,ROWS(H$2:H2271)*24-1)),"")
)</f>
        <v/>
      </c>
      <c r="I2271" s="4" t="str" cm="1">
        <f t="array" ref="I2271">IF(INDEX(Assessment!$L$1:$L$63184,ROWS(I$2:I2271)*24-17)=0,"",INDEX(Assessment!$L$1:$L$63184,ROWS(I$2:I2271)*24-17))</f>
        <v/>
      </c>
    </row>
    <row r="2272" spans="1:9" s="4" customFormat="1" x14ac:dyDescent="0.25">
      <c r="A2272" s="4" t="str" cm="1">
        <f t="array" ref="A2272">IF(INDEX(Assessment!$C$1:$C$63184,ROWS(A$2:A2272)*24-22)=0,"",INDEX(Assessment!$C$1:$C$63184,ROWS(A$2:A2272)*24-22))</f>
        <v/>
      </c>
      <c r="B2272" s="4" t="str" cm="1">
        <f t="array" ref="B2272">IF(INDEX(Assessment!$C$1:$C$63184,ROWS(B$2:B2272)*24-21)=0,"",INDEX(Assessment!$C$1:$C$63184,ROWS(B$2:B2272)*24-21))</f>
        <v/>
      </c>
      <c r="C2272" s="4" t="str" cm="1">
        <f t="array" ref="C2272">IF(INDEX(Assessment!$C$1:$C$63184,ROWS(C$2:C2272)*24-20)="","",_xlfn.CONCAT(INDEX(Assessment!$C$1:$C$63184,ROWS(C$2:C2272)*24-20), " ==&gt; ", INDEX(Assessment!$C$1:$C$63184,ROWS(C$2:C2272)*24-19)))</f>
        <v/>
      </c>
      <c r="D2272" s="4" t="str" cm="1">
        <f t="array" ref="D2272">IF(INDEX(Assessment!$L$1:$L$63184,ROWS(D$2:D2272)*24-20)=0,"",INDEX(Assessment!$L$1:$L$63184,ROWS(D$2:D2272)*24-20))</f>
        <v/>
      </c>
      <c r="E2272" s="6" t="str" cm="1">
        <f t="array" ref="E2272">IF(INDEX(Assessment!$I$1:$I$63184,ROWS(E$2:E2272)*24-12)=0,"",INDEX(Assessment!$I$1:$I$63184,ROWS(E$2:E2272)*24-12))</f>
        <v/>
      </c>
      <c r="F2272" s="64" t="str" cm="1">
        <f t="array" ref="F2272">IF(INDEX(Assessment!$L$1:$L$63184,ROWS(F$2:F2272)*24-14)=0,"",INDEX(Assessment!$L$1:$L$63184,ROWS(F$2:F2272)*24-14))</f>
        <v/>
      </c>
      <c r="G2272" s="63" t="str" cm="1">
        <f t="array" ref="G2272">IF(INDEX(Assessment!$L$1:$L$63184,ROWS(G$2:G2272)*24-13)=0,"",INDEX(Assessment!$L$1:$L$63184,ROWS(G$2:G2272)*24-13))</f>
        <v/>
      </c>
      <c r="H2272" s="5" t="str" cm="1">
        <f t="array" ref="H2272">_xlfn.CONCAT(
IF(INDEX(Assessment!$L$1:$L$63184,ROWS(H$2:H2272)*24-8)&lt;&gt;FALSE, _xlfn.CONCAT(INDEX(Assessment!$L$1:$L$63184,ROWS(H$2:H2272)*24-8)," (",TEXT(INDEX(Assessment!$M$1:$M$63184,ROWS(H$2:H2272)*24-8),"m/yy"),") ",INDEX(Assessment!$N$1:$N$63184,ROWS(H$2:H2272)*24-8)),""),
IF(INDEX(Assessment!$L$1:$L$63184,ROWS(H$2:H2272)*24-7)&lt;&gt;FALSE, _xlfn.CONCAT(CHAR(10),INDEX(Assessment!$L$1:$L$63184,ROWS(H$2:H2272)*24-7)," (",TEXT(INDEX(Assessment!$M$1:$M$63184,ROWS(H$2:H2272)*24-7),"m/yy"),") ",INDEX(Assessment!$N$1:$N$63184,ROWS(H$2:H2272)*24-7)),""),
IF(INDEX(Assessment!$L$1:$L$63184,ROWS(H$2:H2272)*24-6)&lt;&gt;FALSE, _xlfn.CONCAT(CHAR(10),INDEX(Assessment!$L$1:$L$63184,ROWS(H$2:H2272)*24-6)," (",TEXT(INDEX(Assessment!$M$1:$M$63184,ROWS(H$2:H2272)*24-6),"m/yy"),") ",INDEX(Assessment!$N$1:$N$63184,ROWS(H$2:H2272)*24-6)),""),
IF(INDEX(Assessment!$L$1:$L$63184,ROWS(H$2:H2272)*24-5)&lt;&gt;FALSE, _xlfn.CONCAT(CHAR(10),INDEX(Assessment!$L$1:$L$63184,ROWS(H$2:H2272)*24-5)," (",TEXT(INDEX(Assessment!$M$1:$M$63184,ROWS(H$2:H2272)*24-5),"m/yy"),") ",INDEX(Assessment!$N$1:$N$63184,ROWS(H$2:H2272)*24-5)),""),
IF(INDEX(Assessment!$L$1:$L$63184,ROWS(H$2:H2272)*24-4)&lt;&gt;FALSE, _xlfn.CONCAT(CHAR(10),INDEX(Assessment!$L$1:$L$63184,ROWS(H$2:H2272)*24-4)," (",TEXT(INDEX(Assessment!$M$1:$M$63184,ROWS(H$2:H2272)*24-4),"m/yy"),") ",INDEX(Assessment!$N$1:$N$63184,ROWS(H$2:H2272)*24-4)),""),
IF(INDEX(Assessment!$L$1:$L$63184,ROWS(H$2:H2272)*24-3)&lt;&gt;FALSE, _xlfn.CONCAT(CHAR(10),INDEX(Assessment!$L$1:$L$63184,ROWS(H$2:H2272)*24-3)," (",TEXT(INDEX(Assessment!$M$1:$M$63184,ROWS(H$2:H2272)*24-3),"m/yy"),") ",INDEX(Assessment!$N$1:$N$63184,ROWS(H$2:H2272)*24-3)),""),
IF(INDEX(Assessment!$L$1:$L$63184,ROWS(H$2:H2272)*24-2)&lt;&gt;FALSE, _xlfn.CONCAT(CHAR(10),INDEX(Assessment!$L$1:$L$63184,ROWS(H$2:H2272)*24-2)," (",TEXT(INDEX(Assessment!$M$1:$M$63184,ROWS(H$2:H2272)*24-2),"m/yy"),") ",INDEX(Assessment!$N$1:$N$63184,ROWS(H$2:H2272)*24-2)),""),
IF(INDEX(Assessment!$L$1:$L$63184,ROWS(H$2:H2272)*24-1)&lt;&gt;FALSE, _xlfn.CONCAT(CHAR(10),INDEX(Assessment!$L$1:$L$63184,ROWS(H$2:H2272)*24-1),") ",TEXT(INDEX(Assessment!$M$1:$M$63184,ROWS(H$2:H2272)*24-1),"m/yy"),") ",INDEX(Assessment!$N$1:$N$63184,ROWS(H$2:H2272)*24-1)),"")
)</f>
        <v/>
      </c>
      <c r="I2272" s="4" t="str" cm="1">
        <f t="array" ref="I2272">IF(INDEX(Assessment!$L$1:$L$63184,ROWS(I$2:I2272)*24-17)=0,"",INDEX(Assessment!$L$1:$L$63184,ROWS(I$2:I2272)*24-17))</f>
        <v/>
      </c>
    </row>
    <row r="2273" spans="1:9" s="4" customFormat="1" x14ac:dyDescent="0.25">
      <c r="A2273" s="4" t="str" cm="1">
        <f t="array" ref="A2273">IF(INDEX(Assessment!$C$1:$C$63184,ROWS(A$2:A2273)*24-22)=0,"",INDEX(Assessment!$C$1:$C$63184,ROWS(A$2:A2273)*24-22))</f>
        <v/>
      </c>
      <c r="B2273" s="4" t="str" cm="1">
        <f t="array" ref="B2273">IF(INDEX(Assessment!$C$1:$C$63184,ROWS(B$2:B2273)*24-21)=0,"",INDEX(Assessment!$C$1:$C$63184,ROWS(B$2:B2273)*24-21))</f>
        <v/>
      </c>
      <c r="C2273" s="4" t="str" cm="1">
        <f t="array" ref="C2273">IF(INDEX(Assessment!$C$1:$C$63184,ROWS(C$2:C2273)*24-20)="","",_xlfn.CONCAT(INDEX(Assessment!$C$1:$C$63184,ROWS(C$2:C2273)*24-20), " ==&gt; ", INDEX(Assessment!$C$1:$C$63184,ROWS(C$2:C2273)*24-19)))</f>
        <v/>
      </c>
      <c r="D2273" s="4" t="str" cm="1">
        <f t="array" ref="D2273">IF(INDEX(Assessment!$L$1:$L$63184,ROWS(D$2:D2273)*24-20)=0,"",INDEX(Assessment!$L$1:$L$63184,ROWS(D$2:D2273)*24-20))</f>
        <v/>
      </c>
      <c r="E2273" s="6" t="str" cm="1">
        <f t="array" ref="E2273">IF(INDEX(Assessment!$I$1:$I$63184,ROWS(E$2:E2273)*24-12)=0,"",INDEX(Assessment!$I$1:$I$63184,ROWS(E$2:E2273)*24-12))</f>
        <v/>
      </c>
      <c r="F2273" s="64" t="str" cm="1">
        <f t="array" ref="F2273">IF(INDEX(Assessment!$L$1:$L$63184,ROWS(F$2:F2273)*24-14)=0,"",INDEX(Assessment!$L$1:$L$63184,ROWS(F$2:F2273)*24-14))</f>
        <v/>
      </c>
      <c r="G2273" s="63" t="str" cm="1">
        <f t="array" ref="G2273">IF(INDEX(Assessment!$L$1:$L$63184,ROWS(G$2:G2273)*24-13)=0,"",INDEX(Assessment!$L$1:$L$63184,ROWS(G$2:G2273)*24-13))</f>
        <v/>
      </c>
      <c r="H2273" s="5" t="str" cm="1">
        <f t="array" ref="H2273">_xlfn.CONCAT(
IF(INDEX(Assessment!$L$1:$L$63184,ROWS(H$2:H2273)*24-8)&lt;&gt;FALSE, _xlfn.CONCAT(INDEX(Assessment!$L$1:$L$63184,ROWS(H$2:H2273)*24-8)," (",TEXT(INDEX(Assessment!$M$1:$M$63184,ROWS(H$2:H2273)*24-8),"m/yy"),") ",INDEX(Assessment!$N$1:$N$63184,ROWS(H$2:H2273)*24-8)),""),
IF(INDEX(Assessment!$L$1:$L$63184,ROWS(H$2:H2273)*24-7)&lt;&gt;FALSE, _xlfn.CONCAT(CHAR(10),INDEX(Assessment!$L$1:$L$63184,ROWS(H$2:H2273)*24-7)," (",TEXT(INDEX(Assessment!$M$1:$M$63184,ROWS(H$2:H2273)*24-7),"m/yy"),") ",INDEX(Assessment!$N$1:$N$63184,ROWS(H$2:H2273)*24-7)),""),
IF(INDEX(Assessment!$L$1:$L$63184,ROWS(H$2:H2273)*24-6)&lt;&gt;FALSE, _xlfn.CONCAT(CHAR(10),INDEX(Assessment!$L$1:$L$63184,ROWS(H$2:H2273)*24-6)," (",TEXT(INDEX(Assessment!$M$1:$M$63184,ROWS(H$2:H2273)*24-6),"m/yy"),") ",INDEX(Assessment!$N$1:$N$63184,ROWS(H$2:H2273)*24-6)),""),
IF(INDEX(Assessment!$L$1:$L$63184,ROWS(H$2:H2273)*24-5)&lt;&gt;FALSE, _xlfn.CONCAT(CHAR(10),INDEX(Assessment!$L$1:$L$63184,ROWS(H$2:H2273)*24-5)," (",TEXT(INDEX(Assessment!$M$1:$M$63184,ROWS(H$2:H2273)*24-5),"m/yy"),") ",INDEX(Assessment!$N$1:$N$63184,ROWS(H$2:H2273)*24-5)),""),
IF(INDEX(Assessment!$L$1:$L$63184,ROWS(H$2:H2273)*24-4)&lt;&gt;FALSE, _xlfn.CONCAT(CHAR(10),INDEX(Assessment!$L$1:$L$63184,ROWS(H$2:H2273)*24-4)," (",TEXT(INDEX(Assessment!$M$1:$M$63184,ROWS(H$2:H2273)*24-4),"m/yy"),") ",INDEX(Assessment!$N$1:$N$63184,ROWS(H$2:H2273)*24-4)),""),
IF(INDEX(Assessment!$L$1:$L$63184,ROWS(H$2:H2273)*24-3)&lt;&gt;FALSE, _xlfn.CONCAT(CHAR(10),INDEX(Assessment!$L$1:$L$63184,ROWS(H$2:H2273)*24-3)," (",TEXT(INDEX(Assessment!$M$1:$M$63184,ROWS(H$2:H2273)*24-3),"m/yy"),") ",INDEX(Assessment!$N$1:$N$63184,ROWS(H$2:H2273)*24-3)),""),
IF(INDEX(Assessment!$L$1:$L$63184,ROWS(H$2:H2273)*24-2)&lt;&gt;FALSE, _xlfn.CONCAT(CHAR(10),INDEX(Assessment!$L$1:$L$63184,ROWS(H$2:H2273)*24-2)," (",TEXT(INDEX(Assessment!$M$1:$M$63184,ROWS(H$2:H2273)*24-2),"m/yy"),") ",INDEX(Assessment!$N$1:$N$63184,ROWS(H$2:H2273)*24-2)),""),
IF(INDEX(Assessment!$L$1:$L$63184,ROWS(H$2:H2273)*24-1)&lt;&gt;FALSE, _xlfn.CONCAT(CHAR(10),INDEX(Assessment!$L$1:$L$63184,ROWS(H$2:H2273)*24-1),") ",TEXT(INDEX(Assessment!$M$1:$M$63184,ROWS(H$2:H2273)*24-1),"m/yy"),") ",INDEX(Assessment!$N$1:$N$63184,ROWS(H$2:H2273)*24-1)),"")
)</f>
        <v/>
      </c>
      <c r="I2273" s="4" t="str" cm="1">
        <f t="array" ref="I2273">IF(INDEX(Assessment!$L$1:$L$63184,ROWS(I$2:I2273)*24-17)=0,"",INDEX(Assessment!$L$1:$L$63184,ROWS(I$2:I2273)*24-17))</f>
        <v/>
      </c>
    </row>
    <row r="2274" spans="1:9" s="4" customFormat="1" x14ac:dyDescent="0.25">
      <c r="A2274" s="4" t="str" cm="1">
        <f t="array" ref="A2274">IF(INDEX(Assessment!$C$1:$C$63184,ROWS(A$2:A2274)*24-22)=0,"",INDEX(Assessment!$C$1:$C$63184,ROWS(A$2:A2274)*24-22))</f>
        <v/>
      </c>
      <c r="B2274" s="4" t="str" cm="1">
        <f t="array" ref="B2274">IF(INDEX(Assessment!$C$1:$C$63184,ROWS(B$2:B2274)*24-21)=0,"",INDEX(Assessment!$C$1:$C$63184,ROWS(B$2:B2274)*24-21))</f>
        <v/>
      </c>
      <c r="C2274" s="4" t="str" cm="1">
        <f t="array" ref="C2274">IF(INDEX(Assessment!$C$1:$C$63184,ROWS(C$2:C2274)*24-20)="","",_xlfn.CONCAT(INDEX(Assessment!$C$1:$C$63184,ROWS(C$2:C2274)*24-20), " ==&gt; ", INDEX(Assessment!$C$1:$C$63184,ROWS(C$2:C2274)*24-19)))</f>
        <v/>
      </c>
      <c r="D2274" s="4" t="str" cm="1">
        <f t="array" ref="D2274">IF(INDEX(Assessment!$L$1:$L$63184,ROWS(D$2:D2274)*24-20)=0,"",INDEX(Assessment!$L$1:$L$63184,ROWS(D$2:D2274)*24-20))</f>
        <v/>
      </c>
      <c r="E2274" s="6" t="str" cm="1">
        <f t="array" ref="E2274">IF(INDEX(Assessment!$I$1:$I$63184,ROWS(E$2:E2274)*24-12)=0,"",INDEX(Assessment!$I$1:$I$63184,ROWS(E$2:E2274)*24-12))</f>
        <v/>
      </c>
      <c r="F2274" s="64" t="str" cm="1">
        <f t="array" ref="F2274">IF(INDEX(Assessment!$L$1:$L$63184,ROWS(F$2:F2274)*24-14)=0,"",INDEX(Assessment!$L$1:$L$63184,ROWS(F$2:F2274)*24-14))</f>
        <v/>
      </c>
      <c r="G2274" s="63" t="str" cm="1">
        <f t="array" ref="G2274">IF(INDEX(Assessment!$L$1:$L$63184,ROWS(G$2:G2274)*24-13)=0,"",INDEX(Assessment!$L$1:$L$63184,ROWS(G$2:G2274)*24-13))</f>
        <v/>
      </c>
      <c r="H2274" s="5" t="str" cm="1">
        <f t="array" ref="H2274">_xlfn.CONCAT(
IF(INDEX(Assessment!$L$1:$L$63184,ROWS(H$2:H2274)*24-8)&lt;&gt;FALSE, _xlfn.CONCAT(INDEX(Assessment!$L$1:$L$63184,ROWS(H$2:H2274)*24-8)," (",TEXT(INDEX(Assessment!$M$1:$M$63184,ROWS(H$2:H2274)*24-8),"m/yy"),") ",INDEX(Assessment!$N$1:$N$63184,ROWS(H$2:H2274)*24-8)),""),
IF(INDEX(Assessment!$L$1:$L$63184,ROWS(H$2:H2274)*24-7)&lt;&gt;FALSE, _xlfn.CONCAT(CHAR(10),INDEX(Assessment!$L$1:$L$63184,ROWS(H$2:H2274)*24-7)," (",TEXT(INDEX(Assessment!$M$1:$M$63184,ROWS(H$2:H2274)*24-7),"m/yy"),") ",INDEX(Assessment!$N$1:$N$63184,ROWS(H$2:H2274)*24-7)),""),
IF(INDEX(Assessment!$L$1:$L$63184,ROWS(H$2:H2274)*24-6)&lt;&gt;FALSE, _xlfn.CONCAT(CHAR(10),INDEX(Assessment!$L$1:$L$63184,ROWS(H$2:H2274)*24-6)," (",TEXT(INDEX(Assessment!$M$1:$M$63184,ROWS(H$2:H2274)*24-6),"m/yy"),") ",INDEX(Assessment!$N$1:$N$63184,ROWS(H$2:H2274)*24-6)),""),
IF(INDEX(Assessment!$L$1:$L$63184,ROWS(H$2:H2274)*24-5)&lt;&gt;FALSE, _xlfn.CONCAT(CHAR(10),INDEX(Assessment!$L$1:$L$63184,ROWS(H$2:H2274)*24-5)," (",TEXT(INDEX(Assessment!$M$1:$M$63184,ROWS(H$2:H2274)*24-5),"m/yy"),") ",INDEX(Assessment!$N$1:$N$63184,ROWS(H$2:H2274)*24-5)),""),
IF(INDEX(Assessment!$L$1:$L$63184,ROWS(H$2:H2274)*24-4)&lt;&gt;FALSE, _xlfn.CONCAT(CHAR(10),INDEX(Assessment!$L$1:$L$63184,ROWS(H$2:H2274)*24-4)," (",TEXT(INDEX(Assessment!$M$1:$M$63184,ROWS(H$2:H2274)*24-4),"m/yy"),") ",INDEX(Assessment!$N$1:$N$63184,ROWS(H$2:H2274)*24-4)),""),
IF(INDEX(Assessment!$L$1:$L$63184,ROWS(H$2:H2274)*24-3)&lt;&gt;FALSE, _xlfn.CONCAT(CHAR(10),INDEX(Assessment!$L$1:$L$63184,ROWS(H$2:H2274)*24-3)," (",TEXT(INDEX(Assessment!$M$1:$M$63184,ROWS(H$2:H2274)*24-3),"m/yy"),") ",INDEX(Assessment!$N$1:$N$63184,ROWS(H$2:H2274)*24-3)),""),
IF(INDEX(Assessment!$L$1:$L$63184,ROWS(H$2:H2274)*24-2)&lt;&gt;FALSE, _xlfn.CONCAT(CHAR(10),INDEX(Assessment!$L$1:$L$63184,ROWS(H$2:H2274)*24-2)," (",TEXT(INDEX(Assessment!$M$1:$M$63184,ROWS(H$2:H2274)*24-2),"m/yy"),") ",INDEX(Assessment!$N$1:$N$63184,ROWS(H$2:H2274)*24-2)),""),
IF(INDEX(Assessment!$L$1:$L$63184,ROWS(H$2:H2274)*24-1)&lt;&gt;FALSE, _xlfn.CONCAT(CHAR(10),INDEX(Assessment!$L$1:$L$63184,ROWS(H$2:H2274)*24-1),") ",TEXT(INDEX(Assessment!$M$1:$M$63184,ROWS(H$2:H2274)*24-1),"m/yy"),") ",INDEX(Assessment!$N$1:$N$63184,ROWS(H$2:H2274)*24-1)),"")
)</f>
        <v/>
      </c>
      <c r="I2274" s="4" t="str" cm="1">
        <f t="array" ref="I2274">IF(INDEX(Assessment!$L$1:$L$63184,ROWS(I$2:I2274)*24-17)=0,"",INDEX(Assessment!$L$1:$L$63184,ROWS(I$2:I2274)*24-17))</f>
        <v/>
      </c>
    </row>
    <row r="2275" spans="1:9" s="4" customFormat="1" x14ac:dyDescent="0.25">
      <c r="A2275" s="4" t="str" cm="1">
        <f t="array" ref="A2275">IF(INDEX(Assessment!$C$1:$C$63184,ROWS(A$2:A2275)*24-22)=0,"",INDEX(Assessment!$C$1:$C$63184,ROWS(A$2:A2275)*24-22))</f>
        <v/>
      </c>
      <c r="B2275" s="4" t="str" cm="1">
        <f t="array" ref="B2275">IF(INDEX(Assessment!$C$1:$C$63184,ROWS(B$2:B2275)*24-21)=0,"",INDEX(Assessment!$C$1:$C$63184,ROWS(B$2:B2275)*24-21))</f>
        <v/>
      </c>
      <c r="C2275" s="4" t="str" cm="1">
        <f t="array" ref="C2275">IF(INDEX(Assessment!$C$1:$C$63184,ROWS(C$2:C2275)*24-20)="","",_xlfn.CONCAT(INDEX(Assessment!$C$1:$C$63184,ROWS(C$2:C2275)*24-20), " ==&gt; ", INDEX(Assessment!$C$1:$C$63184,ROWS(C$2:C2275)*24-19)))</f>
        <v/>
      </c>
      <c r="D2275" s="4" t="str" cm="1">
        <f t="array" ref="D2275">IF(INDEX(Assessment!$L$1:$L$63184,ROWS(D$2:D2275)*24-20)=0,"",INDEX(Assessment!$L$1:$L$63184,ROWS(D$2:D2275)*24-20))</f>
        <v/>
      </c>
      <c r="E2275" s="6" t="str" cm="1">
        <f t="array" ref="E2275">IF(INDEX(Assessment!$I$1:$I$63184,ROWS(E$2:E2275)*24-12)=0,"",INDEX(Assessment!$I$1:$I$63184,ROWS(E$2:E2275)*24-12))</f>
        <v/>
      </c>
      <c r="F2275" s="64" t="str" cm="1">
        <f t="array" ref="F2275">IF(INDEX(Assessment!$L$1:$L$63184,ROWS(F$2:F2275)*24-14)=0,"",INDEX(Assessment!$L$1:$L$63184,ROWS(F$2:F2275)*24-14))</f>
        <v/>
      </c>
      <c r="G2275" s="63" t="str" cm="1">
        <f t="array" ref="G2275">IF(INDEX(Assessment!$L$1:$L$63184,ROWS(G$2:G2275)*24-13)=0,"",INDEX(Assessment!$L$1:$L$63184,ROWS(G$2:G2275)*24-13))</f>
        <v/>
      </c>
      <c r="H2275" s="5" t="str" cm="1">
        <f t="array" ref="H2275">_xlfn.CONCAT(
IF(INDEX(Assessment!$L$1:$L$63184,ROWS(H$2:H2275)*24-8)&lt;&gt;FALSE, _xlfn.CONCAT(INDEX(Assessment!$L$1:$L$63184,ROWS(H$2:H2275)*24-8)," (",TEXT(INDEX(Assessment!$M$1:$M$63184,ROWS(H$2:H2275)*24-8),"m/yy"),") ",INDEX(Assessment!$N$1:$N$63184,ROWS(H$2:H2275)*24-8)),""),
IF(INDEX(Assessment!$L$1:$L$63184,ROWS(H$2:H2275)*24-7)&lt;&gt;FALSE, _xlfn.CONCAT(CHAR(10),INDEX(Assessment!$L$1:$L$63184,ROWS(H$2:H2275)*24-7)," (",TEXT(INDEX(Assessment!$M$1:$M$63184,ROWS(H$2:H2275)*24-7),"m/yy"),") ",INDEX(Assessment!$N$1:$N$63184,ROWS(H$2:H2275)*24-7)),""),
IF(INDEX(Assessment!$L$1:$L$63184,ROWS(H$2:H2275)*24-6)&lt;&gt;FALSE, _xlfn.CONCAT(CHAR(10),INDEX(Assessment!$L$1:$L$63184,ROWS(H$2:H2275)*24-6)," (",TEXT(INDEX(Assessment!$M$1:$M$63184,ROWS(H$2:H2275)*24-6),"m/yy"),") ",INDEX(Assessment!$N$1:$N$63184,ROWS(H$2:H2275)*24-6)),""),
IF(INDEX(Assessment!$L$1:$L$63184,ROWS(H$2:H2275)*24-5)&lt;&gt;FALSE, _xlfn.CONCAT(CHAR(10),INDEX(Assessment!$L$1:$L$63184,ROWS(H$2:H2275)*24-5)," (",TEXT(INDEX(Assessment!$M$1:$M$63184,ROWS(H$2:H2275)*24-5),"m/yy"),") ",INDEX(Assessment!$N$1:$N$63184,ROWS(H$2:H2275)*24-5)),""),
IF(INDEX(Assessment!$L$1:$L$63184,ROWS(H$2:H2275)*24-4)&lt;&gt;FALSE, _xlfn.CONCAT(CHAR(10),INDEX(Assessment!$L$1:$L$63184,ROWS(H$2:H2275)*24-4)," (",TEXT(INDEX(Assessment!$M$1:$M$63184,ROWS(H$2:H2275)*24-4),"m/yy"),") ",INDEX(Assessment!$N$1:$N$63184,ROWS(H$2:H2275)*24-4)),""),
IF(INDEX(Assessment!$L$1:$L$63184,ROWS(H$2:H2275)*24-3)&lt;&gt;FALSE, _xlfn.CONCAT(CHAR(10),INDEX(Assessment!$L$1:$L$63184,ROWS(H$2:H2275)*24-3)," (",TEXT(INDEX(Assessment!$M$1:$M$63184,ROWS(H$2:H2275)*24-3),"m/yy"),") ",INDEX(Assessment!$N$1:$N$63184,ROWS(H$2:H2275)*24-3)),""),
IF(INDEX(Assessment!$L$1:$L$63184,ROWS(H$2:H2275)*24-2)&lt;&gt;FALSE, _xlfn.CONCAT(CHAR(10),INDEX(Assessment!$L$1:$L$63184,ROWS(H$2:H2275)*24-2)," (",TEXT(INDEX(Assessment!$M$1:$M$63184,ROWS(H$2:H2275)*24-2),"m/yy"),") ",INDEX(Assessment!$N$1:$N$63184,ROWS(H$2:H2275)*24-2)),""),
IF(INDEX(Assessment!$L$1:$L$63184,ROWS(H$2:H2275)*24-1)&lt;&gt;FALSE, _xlfn.CONCAT(CHAR(10),INDEX(Assessment!$L$1:$L$63184,ROWS(H$2:H2275)*24-1),") ",TEXT(INDEX(Assessment!$M$1:$M$63184,ROWS(H$2:H2275)*24-1),"m/yy"),") ",INDEX(Assessment!$N$1:$N$63184,ROWS(H$2:H2275)*24-1)),"")
)</f>
        <v/>
      </c>
      <c r="I2275" s="4" t="str" cm="1">
        <f t="array" ref="I2275">IF(INDEX(Assessment!$L$1:$L$63184,ROWS(I$2:I2275)*24-17)=0,"",INDEX(Assessment!$L$1:$L$63184,ROWS(I$2:I2275)*24-17))</f>
        <v/>
      </c>
    </row>
    <row r="2276" spans="1:9" s="4" customFormat="1" x14ac:dyDescent="0.25">
      <c r="A2276" s="4" t="str" cm="1">
        <f t="array" ref="A2276">IF(INDEX(Assessment!$C$1:$C$63184,ROWS(A$2:A2276)*24-22)=0,"",INDEX(Assessment!$C$1:$C$63184,ROWS(A$2:A2276)*24-22))</f>
        <v/>
      </c>
      <c r="B2276" s="4" t="str" cm="1">
        <f t="array" ref="B2276">IF(INDEX(Assessment!$C$1:$C$63184,ROWS(B$2:B2276)*24-21)=0,"",INDEX(Assessment!$C$1:$C$63184,ROWS(B$2:B2276)*24-21))</f>
        <v/>
      </c>
      <c r="C2276" s="4" t="str" cm="1">
        <f t="array" ref="C2276">IF(INDEX(Assessment!$C$1:$C$63184,ROWS(C$2:C2276)*24-20)="","",_xlfn.CONCAT(INDEX(Assessment!$C$1:$C$63184,ROWS(C$2:C2276)*24-20), " ==&gt; ", INDEX(Assessment!$C$1:$C$63184,ROWS(C$2:C2276)*24-19)))</f>
        <v/>
      </c>
      <c r="D2276" s="4" t="str" cm="1">
        <f t="array" ref="D2276">IF(INDEX(Assessment!$L$1:$L$63184,ROWS(D$2:D2276)*24-20)=0,"",INDEX(Assessment!$L$1:$L$63184,ROWS(D$2:D2276)*24-20))</f>
        <v/>
      </c>
      <c r="E2276" s="6" t="str" cm="1">
        <f t="array" ref="E2276">IF(INDEX(Assessment!$I$1:$I$63184,ROWS(E$2:E2276)*24-12)=0,"",INDEX(Assessment!$I$1:$I$63184,ROWS(E$2:E2276)*24-12))</f>
        <v/>
      </c>
      <c r="F2276" s="64" t="str" cm="1">
        <f t="array" ref="F2276">IF(INDEX(Assessment!$L$1:$L$63184,ROWS(F$2:F2276)*24-14)=0,"",INDEX(Assessment!$L$1:$L$63184,ROWS(F$2:F2276)*24-14))</f>
        <v/>
      </c>
      <c r="G2276" s="63" t="str" cm="1">
        <f t="array" ref="G2276">IF(INDEX(Assessment!$L$1:$L$63184,ROWS(G$2:G2276)*24-13)=0,"",INDEX(Assessment!$L$1:$L$63184,ROWS(G$2:G2276)*24-13))</f>
        <v/>
      </c>
      <c r="H2276" s="5" t="str" cm="1">
        <f t="array" ref="H2276">_xlfn.CONCAT(
IF(INDEX(Assessment!$L$1:$L$63184,ROWS(H$2:H2276)*24-8)&lt;&gt;FALSE, _xlfn.CONCAT(INDEX(Assessment!$L$1:$L$63184,ROWS(H$2:H2276)*24-8)," (",TEXT(INDEX(Assessment!$M$1:$M$63184,ROWS(H$2:H2276)*24-8),"m/yy"),") ",INDEX(Assessment!$N$1:$N$63184,ROWS(H$2:H2276)*24-8)),""),
IF(INDEX(Assessment!$L$1:$L$63184,ROWS(H$2:H2276)*24-7)&lt;&gt;FALSE, _xlfn.CONCAT(CHAR(10),INDEX(Assessment!$L$1:$L$63184,ROWS(H$2:H2276)*24-7)," (",TEXT(INDEX(Assessment!$M$1:$M$63184,ROWS(H$2:H2276)*24-7),"m/yy"),") ",INDEX(Assessment!$N$1:$N$63184,ROWS(H$2:H2276)*24-7)),""),
IF(INDEX(Assessment!$L$1:$L$63184,ROWS(H$2:H2276)*24-6)&lt;&gt;FALSE, _xlfn.CONCAT(CHAR(10),INDEX(Assessment!$L$1:$L$63184,ROWS(H$2:H2276)*24-6)," (",TEXT(INDEX(Assessment!$M$1:$M$63184,ROWS(H$2:H2276)*24-6),"m/yy"),") ",INDEX(Assessment!$N$1:$N$63184,ROWS(H$2:H2276)*24-6)),""),
IF(INDEX(Assessment!$L$1:$L$63184,ROWS(H$2:H2276)*24-5)&lt;&gt;FALSE, _xlfn.CONCAT(CHAR(10),INDEX(Assessment!$L$1:$L$63184,ROWS(H$2:H2276)*24-5)," (",TEXT(INDEX(Assessment!$M$1:$M$63184,ROWS(H$2:H2276)*24-5),"m/yy"),") ",INDEX(Assessment!$N$1:$N$63184,ROWS(H$2:H2276)*24-5)),""),
IF(INDEX(Assessment!$L$1:$L$63184,ROWS(H$2:H2276)*24-4)&lt;&gt;FALSE, _xlfn.CONCAT(CHAR(10),INDEX(Assessment!$L$1:$L$63184,ROWS(H$2:H2276)*24-4)," (",TEXT(INDEX(Assessment!$M$1:$M$63184,ROWS(H$2:H2276)*24-4),"m/yy"),") ",INDEX(Assessment!$N$1:$N$63184,ROWS(H$2:H2276)*24-4)),""),
IF(INDEX(Assessment!$L$1:$L$63184,ROWS(H$2:H2276)*24-3)&lt;&gt;FALSE, _xlfn.CONCAT(CHAR(10),INDEX(Assessment!$L$1:$L$63184,ROWS(H$2:H2276)*24-3)," (",TEXT(INDEX(Assessment!$M$1:$M$63184,ROWS(H$2:H2276)*24-3),"m/yy"),") ",INDEX(Assessment!$N$1:$N$63184,ROWS(H$2:H2276)*24-3)),""),
IF(INDEX(Assessment!$L$1:$L$63184,ROWS(H$2:H2276)*24-2)&lt;&gt;FALSE, _xlfn.CONCAT(CHAR(10),INDEX(Assessment!$L$1:$L$63184,ROWS(H$2:H2276)*24-2)," (",TEXT(INDEX(Assessment!$M$1:$M$63184,ROWS(H$2:H2276)*24-2),"m/yy"),") ",INDEX(Assessment!$N$1:$N$63184,ROWS(H$2:H2276)*24-2)),""),
IF(INDEX(Assessment!$L$1:$L$63184,ROWS(H$2:H2276)*24-1)&lt;&gt;FALSE, _xlfn.CONCAT(CHAR(10),INDEX(Assessment!$L$1:$L$63184,ROWS(H$2:H2276)*24-1),") ",TEXT(INDEX(Assessment!$M$1:$M$63184,ROWS(H$2:H2276)*24-1),"m/yy"),") ",INDEX(Assessment!$N$1:$N$63184,ROWS(H$2:H2276)*24-1)),"")
)</f>
        <v/>
      </c>
      <c r="I2276" s="4" t="str" cm="1">
        <f t="array" ref="I2276">IF(INDEX(Assessment!$L$1:$L$63184,ROWS(I$2:I2276)*24-17)=0,"",INDEX(Assessment!$L$1:$L$63184,ROWS(I$2:I2276)*24-17))</f>
        <v/>
      </c>
    </row>
    <row r="2277" spans="1:9" s="4" customFormat="1" x14ac:dyDescent="0.25">
      <c r="A2277" s="4" t="str" cm="1">
        <f t="array" ref="A2277">IF(INDEX(Assessment!$C$1:$C$63184,ROWS(A$2:A2277)*24-22)=0,"",INDEX(Assessment!$C$1:$C$63184,ROWS(A$2:A2277)*24-22))</f>
        <v/>
      </c>
      <c r="B2277" s="4" t="str" cm="1">
        <f t="array" ref="B2277">IF(INDEX(Assessment!$C$1:$C$63184,ROWS(B$2:B2277)*24-21)=0,"",INDEX(Assessment!$C$1:$C$63184,ROWS(B$2:B2277)*24-21))</f>
        <v/>
      </c>
      <c r="C2277" s="4" t="str" cm="1">
        <f t="array" ref="C2277">IF(INDEX(Assessment!$C$1:$C$63184,ROWS(C$2:C2277)*24-20)="","",_xlfn.CONCAT(INDEX(Assessment!$C$1:$C$63184,ROWS(C$2:C2277)*24-20), " ==&gt; ", INDEX(Assessment!$C$1:$C$63184,ROWS(C$2:C2277)*24-19)))</f>
        <v/>
      </c>
      <c r="D2277" s="4" t="str" cm="1">
        <f t="array" ref="D2277">IF(INDEX(Assessment!$L$1:$L$63184,ROWS(D$2:D2277)*24-20)=0,"",INDEX(Assessment!$L$1:$L$63184,ROWS(D$2:D2277)*24-20))</f>
        <v/>
      </c>
      <c r="E2277" s="6" t="str" cm="1">
        <f t="array" ref="E2277">IF(INDEX(Assessment!$I$1:$I$63184,ROWS(E$2:E2277)*24-12)=0,"",INDEX(Assessment!$I$1:$I$63184,ROWS(E$2:E2277)*24-12))</f>
        <v/>
      </c>
      <c r="F2277" s="64" t="str" cm="1">
        <f t="array" ref="F2277">IF(INDEX(Assessment!$L$1:$L$63184,ROWS(F$2:F2277)*24-14)=0,"",INDEX(Assessment!$L$1:$L$63184,ROWS(F$2:F2277)*24-14))</f>
        <v/>
      </c>
      <c r="G2277" s="63" t="str" cm="1">
        <f t="array" ref="G2277">IF(INDEX(Assessment!$L$1:$L$63184,ROWS(G$2:G2277)*24-13)=0,"",INDEX(Assessment!$L$1:$L$63184,ROWS(G$2:G2277)*24-13))</f>
        <v/>
      </c>
      <c r="H2277" s="5" t="str" cm="1">
        <f t="array" ref="H2277">_xlfn.CONCAT(
IF(INDEX(Assessment!$L$1:$L$63184,ROWS(H$2:H2277)*24-8)&lt;&gt;FALSE, _xlfn.CONCAT(INDEX(Assessment!$L$1:$L$63184,ROWS(H$2:H2277)*24-8)," (",TEXT(INDEX(Assessment!$M$1:$M$63184,ROWS(H$2:H2277)*24-8),"m/yy"),") ",INDEX(Assessment!$N$1:$N$63184,ROWS(H$2:H2277)*24-8)),""),
IF(INDEX(Assessment!$L$1:$L$63184,ROWS(H$2:H2277)*24-7)&lt;&gt;FALSE, _xlfn.CONCAT(CHAR(10),INDEX(Assessment!$L$1:$L$63184,ROWS(H$2:H2277)*24-7)," (",TEXT(INDEX(Assessment!$M$1:$M$63184,ROWS(H$2:H2277)*24-7),"m/yy"),") ",INDEX(Assessment!$N$1:$N$63184,ROWS(H$2:H2277)*24-7)),""),
IF(INDEX(Assessment!$L$1:$L$63184,ROWS(H$2:H2277)*24-6)&lt;&gt;FALSE, _xlfn.CONCAT(CHAR(10),INDEX(Assessment!$L$1:$L$63184,ROWS(H$2:H2277)*24-6)," (",TEXT(INDEX(Assessment!$M$1:$M$63184,ROWS(H$2:H2277)*24-6),"m/yy"),") ",INDEX(Assessment!$N$1:$N$63184,ROWS(H$2:H2277)*24-6)),""),
IF(INDEX(Assessment!$L$1:$L$63184,ROWS(H$2:H2277)*24-5)&lt;&gt;FALSE, _xlfn.CONCAT(CHAR(10),INDEX(Assessment!$L$1:$L$63184,ROWS(H$2:H2277)*24-5)," (",TEXT(INDEX(Assessment!$M$1:$M$63184,ROWS(H$2:H2277)*24-5),"m/yy"),") ",INDEX(Assessment!$N$1:$N$63184,ROWS(H$2:H2277)*24-5)),""),
IF(INDEX(Assessment!$L$1:$L$63184,ROWS(H$2:H2277)*24-4)&lt;&gt;FALSE, _xlfn.CONCAT(CHAR(10),INDEX(Assessment!$L$1:$L$63184,ROWS(H$2:H2277)*24-4)," (",TEXT(INDEX(Assessment!$M$1:$M$63184,ROWS(H$2:H2277)*24-4),"m/yy"),") ",INDEX(Assessment!$N$1:$N$63184,ROWS(H$2:H2277)*24-4)),""),
IF(INDEX(Assessment!$L$1:$L$63184,ROWS(H$2:H2277)*24-3)&lt;&gt;FALSE, _xlfn.CONCAT(CHAR(10),INDEX(Assessment!$L$1:$L$63184,ROWS(H$2:H2277)*24-3)," (",TEXT(INDEX(Assessment!$M$1:$M$63184,ROWS(H$2:H2277)*24-3),"m/yy"),") ",INDEX(Assessment!$N$1:$N$63184,ROWS(H$2:H2277)*24-3)),""),
IF(INDEX(Assessment!$L$1:$L$63184,ROWS(H$2:H2277)*24-2)&lt;&gt;FALSE, _xlfn.CONCAT(CHAR(10),INDEX(Assessment!$L$1:$L$63184,ROWS(H$2:H2277)*24-2)," (",TEXT(INDEX(Assessment!$M$1:$M$63184,ROWS(H$2:H2277)*24-2),"m/yy"),") ",INDEX(Assessment!$N$1:$N$63184,ROWS(H$2:H2277)*24-2)),""),
IF(INDEX(Assessment!$L$1:$L$63184,ROWS(H$2:H2277)*24-1)&lt;&gt;FALSE, _xlfn.CONCAT(CHAR(10),INDEX(Assessment!$L$1:$L$63184,ROWS(H$2:H2277)*24-1),") ",TEXT(INDEX(Assessment!$M$1:$M$63184,ROWS(H$2:H2277)*24-1),"m/yy"),") ",INDEX(Assessment!$N$1:$N$63184,ROWS(H$2:H2277)*24-1)),"")
)</f>
        <v/>
      </c>
      <c r="I2277" s="4" t="str" cm="1">
        <f t="array" ref="I2277">IF(INDEX(Assessment!$L$1:$L$63184,ROWS(I$2:I2277)*24-17)=0,"",INDEX(Assessment!$L$1:$L$63184,ROWS(I$2:I2277)*24-17))</f>
        <v/>
      </c>
    </row>
    <row r="2278" spans="1:9" s="4" customFormat="1" x14ac:dyDescent="0.25">
      <c r="A2278" s="4" t="str" cm="1">
        <f t="array" ref="A2278">IF(INDEX(Assessment!$C$1:$C$63184,ROWS(A$2:A2278)*24-22)=0,"",INDEX(Assessment!$C$1:$C$63184,ROWS(A$2:A2278)*24-22))</f>
        <v/>
      </c>
      <c r="B2278" s="4" t="str" cm="1">
        <f t="array" ref="B2278">IF(INDEX(Assessment!$C$1:$C$63184,ROWS(B$2:B2278)*24-21)=0,"",INDEX(Assessment!$C$1:$C$63184,ROWS(B$2:B2278)*24-21))</f>
        <v/>
      </c>
      <c r="C2278" s="4" t="str" cm="1">
        <f t="array" ref="C2278">IF(INDEX(Assessment!$C$1:$C$63184,ROWS(C$2:C2278)*24-20)="","",_xlfn.CONCAT(INDEX(Assessment!$C$1:$C$63184,ROWS(C$2:C2278)*24-20), " ==&gt; ", INDEX(Assessment!$C$1:$C$63184,ROWS(C$2:C2278)*24-19)))</f>
        <v/>
      </c>
      <c r="D2278" s="4" t="str" cm="1">
        <f t="array" ref="D2278">IF(INDEX(Assessment!$L$1:$L$63184,ROWS(D$2:D2278)*24-20)=0,"",INDEX(Assessment!$L$1:$L$63184,ROWS(D$2:D2278)*24-20))</f>
        <v/>
      </c>
      <c r="E2278" s="6" t="str" cm="1">
        <f t="array" ref="E2278">IF(INDEX(Assessment!$I$1:$I$63184,ROWS(E$2:E2278)*24-12)=0,"",INDEX(Assessment!$I$1:$I$63184,ROWS(E$2:E2278)*24-12))</f>
        <v/>
      </c>
      <c r="F2278" s="64" t="str" cm="1">
        <f t="array" ref="F2278">IF(INDEX(Assessment!$L$1:$L$63184,ROWS(F$2:F2278)*24-14)=0,"",INDEX(Assessment!$L$1:$L$63184,ROWS(F$2:F2278)*24-14))</f>
        <v/>
      </c>
      <c r="G2278" s="63" t="str" cm="1">
        <f t="array" ref="G2278">IF(INDEX(Assessment!$L$1:$L$63184,ROWS(G$2:G2278)*24-13)=0,"",INDEX(Assessment!$L$1:$L$63184,ROWS(G$2:G2278)*24-13))</f>
        <v/>
      </c>
      <c r="H2278" s="5" t="str" cm="1">
        <f t="array" ref="H2278">_xlfn.CONCAT(
IF(INDEX(Assessment!$L$1:$L$63184,ROWS(H$2:H2278)*24-8)&lt;&gt;FALSE, _xlfn.CONCAT(INDEX(Assessment!$L$1:$L$63184,ROWS(H$2:H2278)*24-8)," (",TEXT(INDEX(Assessment!$M$1:$M$63184,ROWS(H$2:H2278)*24-8),"m/yy"),") ",INDEX(Assessment!$N$1:$N$63184,ROWS(H$2:H2278)*24-8)),""),
IF(INDEX(Assessment!$L$1:$L$63184,ROWS(H$2:H2278)*24-7)&lt;&gt;FALSE, _xlfn.CONCAT(CHAR(10),INDEX(Assessment!$L$1:$L$63184,ROWS(H$2:H2278)*24-7)," (",TEXT(INDEX(Assessment!$M$1:$M$63184,ROWS(H$2:H2278)*24-7),"m/yy"),") ",INDEX(Assessment!$N$1:$N$63184,ROWS(H$2:H2278)*24-7)),""),
IF(INDEX(Assessment!$L$1:$L$63184,ROWS(H$2:H2278)*24-6)&lt;&gt;FALSE, _xlfn.CONCAT(CHAR(10),INDEX(Assessment!$L$1:$L$63184,ROWS(H$2:H2278)*24-6)," (",TEXT(INDEX(Assessment!$M$1:$M$63184,ROWS(H$2:H2278)*24-6),"m/yy"),") ",INDEX(Assessment!$N$1:$N$63184,ROWS(H$2:H2278)*24-6)),""),
IF(INDEX(Assessment!$L$1:$L$63184,ROWS(H$2:H2278)*24-5)&lt;&gt;FALSE, _xlfn.CONCAT(CHAR(10),INDEX(Assessment!$L$1:$L$63184,ROWS(H$2:H2278)*24-5)," (",TEXT(INDEX(Assessment!$M$1:$M$63184,ROWS(H$2:H2278)*24-5),"m/yy"),") ",INDEX(Assessment!$N$1:$N$63184,ROWS(H$2:H2278)*24-5)),""),
IF(INDEX(Assessment!$L$1:$L$63184,ROWS(H$2:H2278)*24-4)&lt;&gt;FALSE, _xlfn.CONCAT(CHAR(10),INDEX(Assessment!$L$1:$L$63184,ROWS(H$2:H2278)*24-4)," (",TEXT(INDEX(Assessment!$M$1:$M$63184,ROWS(H$2:H2278)*24-4),"m/yy"),") ",INDEX(Assessment!$N$1:$N$63184,ROWS(H$2:H2278)*24-4)),""),
IF(INDEX(Assessment!$L$1:$L$63184,ROWS(H$2:H2278)*24-3)&lt;&gt;FALSE, _xlfn.CONCAT(CHAR(10),INDEX(Assessment!$L$1:$L$63184,ROWS(H$2:H2278)*24-3)," (",TEXT(INDEX(Assessment!$M$1:$M$63184,ROWS(H$2:H2278)*24-3),"m/yy"),") ",INDEX(Assessment!$N$1:$N$63184,ROWS(H$2:H2278)*24-3)),""),
IF(INDEX(Assessment!$L$1:$L$63184,ROWS(H$2:H2278)*24-2)&lt;&gt;FALSE, _xlfn.CONCAT(CHAR(10),INDEX(Assessment!$L$1:$L$63184,ROWS(H$2:H2278)*24-2)," (",TEXT(INDEX(Assessment!$M$1:$M$63184,ROWS(H$2:H2278)*24-2),"m/yy"),") ",INDEX(Assessment!$N$1:$N$63184,ROWS(H$2:H2278)*24-2)),""),
IF(INDEX(Assessment!$L$1:$L$63184,ROWS(H$2:H2278)*24-1)&lt;&gt;FALSE, _xlfn.CONCAT(CHAR(10),INDEX(Assessment!$L$1:$L$63184,ROWS(H$2:H2278)*24-1),") ",TEXT(INDEX(Assessment!$M$1:$M$63184,ROWS(H$2:H2278)*24-1),"m/yy"),") ",INDEX(Assessment!$N$1:$N$63184,ROWS(H$2:H2278)*24-1)),"")
)</f>
        <v/>
      </c>
      <c r="I2278" s="4" t="str" cm="1">
        <f t="array" ref="I2278">IF(INDEX(Assessment!$L$1:$L$63184,ROWS(I$2:I2278)*24-17)=0,"",INDEX(Assessment!$L$1:$L$63184,ROWS(I$2:I2278)*24-17))</f>
        <v/>
      </c>
    </row>
    <row r="2279" spans="1:9" s="4" customFormat="1" x14ac:dyDescent="0.25">
      <c r="A2279" s="4" t="str" cm="1">
        <f t="array" ref="A2279">IF(INDEX(Assessment!$C$1:$C$63184,ROWS(A$2:A2279)*24-22)=0,"",INDEX(Assessment!$C$1:$C$63184,ROWS(A$2:A2279)*24-22))</f>
        <v/>
      </c>
      <c r="B2279" s="4" t="str" cm="1">
        <f t="array" ref="B2279">IF(INDEX(Assessment!$C$1:$C$63184,ROWS(B$2:B2279)*24-21)=0,"",INDEX(Assessment!$C$1:$C$63184,ROWS(B$2:B2279)*24-21))</f>
        <v/>
      </c>
      <c r="C2279" s="4" t="str" cm="1">
        <f t="array" ref="C2279">IF(INDEX(Assessment!$C$1:$C$63184,ROWS(C$2:C2279)*24-20)="","",_xlfn.CONCAT(INDEX(Assessment!$C$1:$C$63184,ROWS(C$2:C2279)*24-20), " ==&gt; ", INDEX(Assessment!$C$1:$C$63184,ROWS(C$2:C2279)*24-19)))</f>
        <v/>
      </c>
      <c r="D2279" s="4" t="str" cm="1">
        <f t="array" ref="D2279">IF(INDEX(Assessment!$L$1:$L$63184,ROWS(D$2:D2279)*24-20)=0,"",INDEX(Assessment!$L$1:$L$63184,ROWS(D$2:D2279)*24-20))</f>
        <v/>
      </c>
      <c r="E2279" s="6" t="str" cm="1">
        <f t="array" ref="E2279">IF(INDEX(Assessment!$I$1:$I$63184,ROWS(E$2:E2279)*24-12)=0,"",INDEX(Assessment!$I$1:$I$63184,ROWS(E$2:E2279)*24-12))</f>
        <v/>
      </c>
      <c r="F2279" s="64" t="str" cm="1">
        <f t="array" ref="F2279">IF(INDEX(Assessment!$L$1:$L$63184,ROWS(F$2:F2279)*24-14)=0,"",INDEX(Assessment!$L$1:$L$63184,ROWS(F$2:F2279)*24-14))</f>
        <v/>
      </c>
      <c r="G2279" s="63" t="str" cm="1">
        <f t="array" ref="G2279">IF(INDEX(Assessment!$L$1:$L$63184,ROWS(G$2:G2279)*24-13)=0,"",INDEX(Assessment!$L$1:$L$63184,ROWS(G$2:G2279)*24-13))</f>
        <v/>
      </c>
      <c r="H2279" s="5" t="str" cm="1">
        <f t="array" ref="H2279">_xlfn.CONCAT(
IF(INDEX(Assessment!$L$1:$L$63184,ROWS(H$2:H2279)*24-8)&lt;&gt;FALSE, _xlfn.CONCAT(INDEX(Assessment!$L$1:$L$63184,ROWS(H$2:H2279)*24-8)," (",TEXT(INDEX(Assessment!$M$1:$M$63184,ROWS(H$2:H2279)*24-8),"m/yy"),") ",INDEX(Assessment!$N$1:$N$63184,ROWS(H$2:H2279)*24-8)),""),
IF(INDEX(Assessment!$L$1:$L$63184,ROWS(H$2:H2279)*24-7)&lt;&gt;FALSE, _xlfn.CONCAT(CHAR(10),INDEX(Assessment!$L$1:$L$63184,ROWS(H$2:H2279)*24-7)," (",TEXT(INDEX(Assessment!$M$1:$M$63184,ROWS(H$2:H2279)*24-7),"m/yy"),") ",INDEX(Assessment!$N$1:$N$63184,ROWS(H$2:H2279)*24-7)),""),
IF(INDEX(Assessment!$L$1:$L$63184,ROWS(H$2:H2279)*24-6)&lt;&gt;FALSE, _xlfn.CONCAT(CHAR(10),INDEX(Assessment!$L$1:$L$63184,ROWS(H$2:H2279)*24-6)," (",TEXT(INDEX(Assessment!$M$1:$M$63184,ROWS(H$2:H2279)*24-6),"m/yy"),") ",INDEX(Assessment!$N$1:$N$63184,ROWS(H$2:H2279)*24-6)),""),
IF(INDEX(Assessment!$L$1:$L$63184,ROWS(H$2:H2279)*24-5)&lt;&gt;FALSE, _xlfn.CONCAT(CHAR(10),INDEX(Assessment!$L$1:$L$63184,ROWS(H$2:H2279)*24-5)," (",TEXT(INDEX(Assessment!$M$1:$M$63184,ROWS(H$2:H2279)*24-5),"m/yy"),") ",INDEX(Assessment!$N$1:$N$63184,ROWS(H$2:H2279)*24-5)),""),
IF(INDEX(Assessment!$L$1:$L$63184,ROWS(H$2:H2279)*24-4)&lt;&gt;FALSE, _xlfn.CONCAT(CHAR(10),INDEX(Assessment!$L$1:$L$63184,ROWS(H$2:H2279)*24-4)," (",TEXT(INDEX(Assessment!$M$1:$M$63184,ROWS(H$2:H2279)*24-4),"m/yy"),") ",INDEX(Assessment!$N$1:$N$63184,ROWS(H$2:H2279)*24-4)),""),
IF(INDEX(Assessment!$L$1:$L$63184,ROWS(H$2:H2279)*24-3)&lt;&gt;FALSE, _xlfn.CONCAT(CHAR(10),INDEX(Assessment!$L$1:$L$63184,ROWS(H$2:H2279)*24-3)," (",TEXT(INDEX(Assessment!$M$1:$M$63184,ROWS(H$2:H2279)*24-3),"m/yy"),") ",INDEX(Assessment!$N$1:$N$63184,ROWS(H$2:H2279)*24-3)),""),
IF(INDEX(Assessment!$L$1:$L$63184,ROWS(H$2:H2279)*24-2)&lt;&gt;FALSE, _xlfn.CONCAT(CHAR(10),INDEX(Assessment!$L$1:$L$63184,ROWS(H$2:H2279)*24-2)," (",TEXT(INDEX(Assessment!$M$1:$M$63184,ROWS(H$2:H2279)*24-2),"m/yy"),") ",INDEX(Assessment!$N$1:$N$63184,ROWS(H$2:H2279)*24-2)),""),
IF(INDEX(Assessment!$L$1:$L$63184,ROWS(H$2:H2279)*24-1)&lt;&gt;FALSE, _xlfn.CONCAT(CHAR(10),INDEX(Assessment!$L$1:$L$63184,ROWS(H$2:H2279)*24-1),") ",TEXT(INDEX(Assessment!$M$1:$M$63184,ROWS(H$2:H2279)*24-1),"m/yy"),") ",INDEX(Assessment!$N$1:$N$63184,ROWS(H$2:H2279)*24-1)),"")
)</f>
        <v/>
      </c>
      <c r="I2279" s="4" t="str" cm="1">
        <f t="array" ref="I2279">IF(INDEX(Assessment!$L$1:$L$63184,ROWS(I$2:I2279)*24-17)=0,"",INDEX(Assessment!$L$1:$L$63184,ROWS(I$2:I2279)*24-17))</f>
        <v/>
      </c>
    </row>
    <row r="2280" spans="1:9" s="4" customFormat="1" x14ac:dyDescent="0.25">
      <c r="A2280" s="4" t="str" cm="1">
        <f t="array" ref="A2280">IF(INDEX(Assessment!$C$1:$C$63184,ROWS(A$2:A2280)*24-22)=0,"",INDEX(Assessment!$C$1:$C$63184,ROWS(A$2:A2280)*24-22))</f>
        <v/>
      </c>
      <c r="B2280" s="4" t="str" cm="1">
        <f t="array" ref="B2280">IF(INDEX(Assessment!$C$1:$C$63184,ROWS(B$2:B2280)*24-21)=0,"",INDEX(Assessment!$C$1:$C$63184,ROWS(B$2:B2280)*24-21))</f>
        <v/>
      </c>
      <c r="C2280" s="4" t="str" cm="1">
        <f t="array" ref="C2280">IF(INDEX(Assessment!$C$1:$C$63184,ROWS(C$2:C2280)*24-20)="","",_xlfn.CONCAT(INDEX(Assessment!$C$1:$C$63184,ROWS(C$2:C2280)*24-20), " ==&gt; ", INDEX(Assessment!$C$1:$C$63184,ROWS(C$2:C2280)*24-19)))</f>
        <v/>
      </c>
      <c r="D2280" s="4" t="str" cm="1">
        <f t="array" ref="D2280">IF(INDEX(Assessment!$L$1:$L$63184,ROWS(D$2:D2280)*24-20)=0,"",INDEX(Assessment!$L$1:$L$63184,ROWS(D$2:D2280)*24-20))</f>
        <v/>
      </c>
      <c r="E2280" s="6" t="str" cm="1">
        <f t="array" ref="E2280">IF(INDEX(Assessment!$I$1:$I$63184,ROWS(E$2:E2280)*24-12)=0,"",INDEX(Assessment!$I$1:$I$63184,ROWS(E$2:E2280)*24-12))</f>
        <v/>
      </c>
      <c r="F2280" s="64" t="str" cm="1">
        <f t="array" ref="F2280">IF(INDEX(Assessment!$L$1:$L$63184,ROWS(F$2:F2280)*24-14)=0,"",INDEX(Assessment!$L$1:$L$63184,ROWS(F$2:F2280)*24-14))</f>
        <v/>
      </c>
      <c r="G2280" s="63" t="str" cm="1">
        <f t="array" ref="G2280">IF(INDEX(Assessment!$L$1:$L$63184,ROWS(G$2:G2280)*24-13)=0,"",INDEX(Assessment!$L$1:$L$63184,ROWS(G$2:G2280)*24-13))</f>
        <v/>
      </c>
      <c r="H2280" s="5" t="str" cm="1">
        <f t="array" ref="H2280">_xlfn.CONCAT(
IF(INDEX(Assessment!$L$1:$L$63184,ROWS(H$2:H2280)*24-8)&lt;&gt;FALSE, _xlfn.CONCAT(INDEX(Assessment!$L$1:$L$63184,ROWS(H$2:H2280)*24-8)," (",TEXT(INDEX(Assessment!$M$1:$M$63184,ROWS(H$2:H2280)*24-8),"m/yy"),") ",INDEX(Assessment!$N$1:$N$63184,ROWS(H$2:H2280)*24-8)),""),
IF(INDEX(Assessment!$L$1:$L$63184,ROWS(H$2:H2280)*24-7)&lt;&gt;FALSE, _xlfn.CONCAT(CHAR(10),INDEX(Assessment!$L$1:$L$63184,ROWS(H$2:H2280)*24-7)," (",TEXT(INDEX(Assessment!$M$1:$M$63184,ROWS(H$2:H2280)*24-7),"m/yy"),") ",INDEX(Assessment!$N$1:$N$63184,ROWS(H$2:H2280)*24-7)),""),
IF(INDEX(Assessment!$L$1:$L$63184,ROWS(H$2:H2280)*24-6)&lt;&gt;FALSE, _xlfn.CONCAT(CHAR(10),INDEX(Assessment!$L$1:$L$63184,ROWS(H$2:H2280)*24-6)," (",TEXT(INDEX(Assessment!$M$1:$M$63184,ROWS(H$2:H2280)*24-6),"m/yy"),") ",INDEX(Assessment!$N$1:$N$63184,ROWS(H$2:H2280)*24-6)),""),
IF(INDEX(Assessment!$L$1:$L$63184,ROWS(H$2:H2280)*24-5)&lt;&gt;FALSE, _xlfn.CONCAT(CHAR(10),INDEX(Assessment!$L$1:$L$63184,ROWS(H$2:H2280)*24-5)," (",TEXT(INDEX(Assessment!$M$1:$M$63184,ROWS(H$2:H2280)*24-5),"m/yy"),") ",INDEX(Assessment!$N$1:$N$63184,ROWS(H$2:H2280)*24-5)),""),
IF(INDEX(Assessment!$L$1:$L$63184,ROWS(H$2:H2280)*24-4)&lt;&gt;FALSE, _xlfn.CONCAT(CHAR(10),INDEX(Assessment!$L$1:$L$63184,ROWS(H$2:H2280)*24-4)," (",TEXT(INDEX(Assessment!$M$1:$M$63184,ROWS(H$2:H2280)*24-4),"m/yy"),") ",INDEX(Assessment!$N$1:$N$63184,ROWS(H$2:H2280)*24-4)),""),
IF(INDEX(Assessment!$L$1:$L$63184,ROWS(H$2:H2280)*24-3)&lt;&gt;FALSE, _xlfn.CONCAT(CHAR(10),INDEX(Assessment!$L$1:$L$63184,ROWS(H$2:H2280)*24-3)," (",TEXT(INDEX(Assessment!$M$1:$M$63184,ROWS(H$2:H2280)*24-3),"m/yy"),") ",INDEX(Assessment!$N$1:$N$63184,ROWS(H$2:H2280)*24-3)),""),
IF(INDEX(Assessment!$L$1:$L$63184,ROWS(H$2:H2280)*24-2)&lt;&gt;FALSE, _xlfn.CONCAT(CHAR(10),INDEX(Assessment!$L$1:$L$63184,ROWS(H$2:H2280)*24-2)," (",TEXT(INDEX(Assessment!$M$1:$M$63184,ROWS(H$2:H2280)*24-2),"m/yy"),") ",INDEX(Assessment!$N$1:$N$63184,ROWS(H$2:H2280)*24-2)),""),
IF(INDEX(Assessment!$L$1:$L$63184,ROWS(H$2:H2280)*24-1)&lt;&gt;FALSE, _xlfn.CONCAT(CHAR(10),INDEX(Assessment!$L$1:$L$63184,ROWS(H$2:H2280)*24-1),") ",TEXT(INDEX(Assessment!$M$1:$M$63184,ROWS(H$2:H2280)*24-1),"m/yy"),") ",INDEX(Assessment!$N$1:$N$63184,ROWS(H$2:H2280)*24-1)),"")
)</f>
        <v/>
      </c>
      <c r="I2280" s="4" t="str" cm="1">
        <f t="array" ref="I2280">IF(INDEX(Assessment!$L$1:$L$63184,ROWS(I$2:I2280)*24-17)=0,"",INDEX(Assessment!$L$1:$L$63184,ROWS(I$2:I2280)*24-17))</f>
        <v/>
      </c>
    </row>
    <row r="2281" spans="1:9" s="4" customFormat="1" x14ac:dyDescent="0.25">
      <c r="A2281" s="4" t="str" cm="1">
        <f t="array" ref="A2281">IF(INDEX(Assessment!$C$1:$C$63184,ROWS(A$2:A2281)*24-22)=0,"",INDEX(Assessment!$C$1:$C$63184,ROWS(A$2:A2281)*24-22))</f>
        <v/>
      </c>
      <c r="B2281" s="4" t="str" cm="1">
        <f t="array" ref="B2281">IF(INDEX(Assessment!$C$1:$C$63184,ROWS(B$2:B2281)*24-21)=0,"",INDEX(Assessment!$C$1:$C$63184,ROWS(B$2:B2281)*24-21))</f>
        <v/>
      </c>
      <c r="C2281" s="4" t="str" cm="1">
        <f t="array" ref="C2281">IF(INDEX(Assessment!$C$1:$C$63184,ROWS(C$2:C2281)*24-20)="","",_xlfn.CONCAT(INDEX(Assessment!$C$1:$C$63184,ROWS(C$2:C2281)*24-20), " ==&gt; ", INDEX(Assessment!$C$1:$C$63184,ROWS(C$2:C2281)*24-19)))</f>
        <v/>
      </c>
      <c r="D2281" s="4" t="str" cm="1">
        <f t="array" ref="D2281">IF(INDEX(Assessment!$L$1:$L$63184,ROWS(D$2:D2281)*24-20)=0,"",INDEX(Assessment!$L$1:$L$63184,ROWS(D$2:D2281)*24-20))</f>
        <v/>
      </c>
      <c r="E2281" s="6" t="str" cm="1">
        <f t="array" ref="E2281">IF(INDEX(Assessment!$I$1:$I$63184,ROWS(E$2:E2281)*24-12)=0,"",INDEX(Assessment!$I$1:$I$63184,ROWS(E$2:E2281)*24-12))</f>
        <v/>
      </c>
      <c r="F2281" s="64" t="str" cm="1">
        <f t="array" ref="F2281">IF(INDEX(Assessment!$L$1:$L$63184,ROWS(F$2:F2281)*24-14)=0,"",INDEX(Assessment!$L$1:$L$63184,ROWS(F$2:F2281)*24-14))</f>
        <v/>
      </c>
      <c r="G2281" s="63" t="str" cm="1">
        <f t="array" ref="G2281">IF(INDEX(Assessment!$L$1:$L$63184,ROWS(G$2:G2281)*24-13)=0,"",INDEX(Assessment!$L$1:$L$63184,ROWS(G$2:G2281)*24-13))</f>
        <v/>
      </c>
      <c r="H2281" s="5" t="str" cm="1">
        <f t="array" ref="H2281">_xlfn.CONCAT(
IF(INDEX(Assessment!$L$1:$L$63184,ROWS(H$2:H2281)*24-8)&lt;&gt;FALSE, _xlfn.CONCAT(INDEX(Assessment!$L$1:$L$63184,ROWS(H$2:H2281)*24-8)," (",TEXT(INDEX(Assessment!$M$1:$M$63184,ROWS(H$2:H2281)*24-8),"m/yy"),") ",INDEX(Assessment!$N$1:$N$63184,ROWS(H$2:H2281)*24-8)),""),
IF(INDEX(Assessment!$L$1:$L$63184,ROWS(H$2:H2281)*24-7)&lt;&gt;FALSE, _xlfn.CONCAT(CHAR(10),INDEX(Assessment!$L$1:$L$63184,ROWS(H$2:H2281)*24-7)," (",TEXT(INDEX(Assessment!$M$1:$M$63184,ROWS(H$2:H2281)*24-7),"m/yy"),") ",INDEX(Assessment!$N$1:$N$63184,ROWS(H$2:H2281)*24-7)),""),
IF(INDEX(Assessment!$L$1:$L$63184,ROWS(H$2:H2281)*24-6)&lt;&gt;FALSE, _xlfn.CONCAT(CHAR(10),INDEX(Assessment!$L$1:$L$63184,ROWS(H$2:H2281)*24-6)," (",TEXT(INDEX(Assessment!$M$1:$M$63184,ROWS(H$2:H2281)*24-6),"m/yy"),") ",INDEX(Assessment!$N$1:$N$63184,ROWS(H$2:H2281)*24-6)),""),
IF(INDEX(Assessment!$L$1:$L$63184,ROWS(H$2:H2281)*24-5)&lt;&gt;FALSE, _xlfn.CONCAT(CHAR(10),INDEX(Assessment!$L$1:$L$63184,ROWS(H$2:H2281)*24-5)," (",TEXT(INDEX(Assessment!$M$1:$M$63184,ROWS(H$2:H2281)*24-5),"m/yy"),") ",INDEX(Assessment!$N$1:$N$63184,ROWS(H$2:H2281)*24-5)),""),
IF(INDEX(Assessment!$L$1:$L$63184,ROWS(H$2:H2281)*24-4)&lt;&gt;FALSE, _xlfn.CONCAT(CHAR(10),INDEX(Assessment!$L$1:$L$63184,ROWS(H$2:H2281)*24-4)," (",TEXT(INDEX(Assessment!$M$1:$M$63184,ROWS(H$2:H2281)*24-4),"m/yy"),") ",INDEX(Assessment!$N$1:$N$63184,ROWS(H$2:H2281)*24-4)),""),
IF(INDEX(Assessment!$L$1:$L$63184,ROWS(H$2:H2281)*24-3)&lt;&gt;FALSE, _xlfn.CONCAT(CHAR(10),INDEX(Assessment!$L$1:$L$63184,ROWS(H$2:H2281)*24-3)," (",TEXT(INDEX(Assessment!$M$1:$M$63184,ROWS(H$2:H2281)*24-3),"m/yy"),") ",INDEX(Assessment!$N$1:$N$63184,ROWS(H$2:H2281)*24-3)),""),
IF(INDEX(Assessment!$L$1:$L$63184,ROWS(H$2:H2281)*24-2)&lt;&gt;FALSE, _xlfn.CONCAT(CHAR(10),INDEX(Assessment!$L$1:$L$63184,ROWS(H$2:H2281)*24-2)," (",TEXT(INDEX(Assessment!$M$1:$M$63184,ROWS(H$2:H2281)*24-2),"m/yy"),") ",INDEX(Assessment!$N$1:$N$63184,ROWS(H$2:H2281)*24-2)),""),
IF(INDEX(Assessment!$L$1:$L$63184,ROWS(H$2:H2281)*24-1)&lt;&gt;FALSE, _xlfn.CONCAT(CHAR(10),INDEX(Assessment!$L$1:$L$63184,ROWS(H$2:H2281)*24-1),") ",TEXT(INDEX(Assessment!$M$1:$M$63184,ROWS(H$2:H2281)*24-1),"m/yy"),") ",INDEX(Assessment!$N$1:$N$63184,ROWS(H$2:H2281)*24-1)),"")
)</f>
        <v/>
      </c>
      <c r="I2281" s="4" t="str" cm="1">
        <f t="array" ref="I2281">IF(INDEX(Assessment!$L$1:$L$63184,ROWS(I$2:I2281)*24-17)=0,"",INDEX(Assessment!$L$1:$L$63184,ROWS(I$2:I2281)*24-17))</f>
        <v/>
      </c>
    </row>
    <row r="2282" spans="1:9" s="4" customFormat="1" x14ac:dyDescent="0.25">
      <c r="A2282" s="4" t="str" cm="1">
        <f t="array" ref="A2282">IF(INDEX(Assessment!$C$1:$C$63184,ROWS(A$2:A2282)*24-22)=0,"",INDEX(Assessment!$C$1:$C$63184,ROWS(A$2:A2282)*24-22))</f>
        <v/>
      </c>
      <c r="B2282" s="4" t="str" cm="1">
        <f t="array" ref="B2282">IF(INDEX(Assessment!$C$1:$C$63184,ROWS(B$2:B2282)*24-21)=0,"",INDEX(Assessment!$C$1:$C$63184,ROWS(B$2:B2282)*24-21))</f>
        <v/>
      </c>
      <c r="C2282" s="4" t="str" cm="1">
        <f t="array" ref="C2282">IF(INDEX(Assessment!$C$1:$C$63184,ROWS(C$2:C2282)*24-20)="","",_xlfn.CONCAT(INDEX(Assessment!$C$1:$C$63184,ROWS(C$2:C2282)*24-20), " ==&gt; ", INDEX(Assessment!$C$1:$C$63184,ROWS(C$2:C2282)*24-19)))</f>
        <v/>
      </c>
      <c r="D2282" s="4" t="str" cm="1">
        <f t="array" ref="D2282">IF(INDEX(Assessment!$L$1:$L$63184,ROWS(D$2:D2282)*24-20)=0,"",INDEX(Assessment!$L$1:$L$63184,ROWS(D$2:D2282)*24-20))</f>
        <v/>
      </c>
      <c r="E2282" s="6" t="str" cm="1">
        <f t="array" ref="E2282">IF(INDEX(Assessment!$I$1:$I$63184,ROWS(E$2:E2282)*24-12)=0,"",INDEX(Assessment!$I$1:$I$63184,ROWS(E$2:E2282)*24-12))</f>
        <v/>
      </c>
      <c r="F2282" s="64" t="str" cm="1">
        <f t="array" ref="F2282">IF(INDEX(Assessment!$L$1:$L$63184,ROWS(F$2:F2282)*24-14)=0,"",INDEX(Assessment!$L$1:$L$63184,ROWS(F$2:F2282)*24-14))</f>
        <v/>
      </c>
      <c r="G2282" s="63" t="str" cm="1">
        <f t="array" ref="G2282">IF(INDEX(Assessment!$L$1:$L$63184,ROWS(G$2:G2282)*24-13)=0,"",INDEX(Assessment!$L$1:$L$63184,ROWS(G$2:G2282)*24-13))</f>
        <v/>
      </c>
      <c r="H2282" s="5" t="str" cm="1">
        <f t="array" ref="H2282">_xlfn.CONCAT(
IF(INDEX(Assessment!$L$1:$L$63184,ROWS(H$2:H2282)*24-8)&lt;&gt;FALSE, _xlfn.CONCAT(INDEX(Assessment!$L$1:$L$63184,ROWS(H$2:H2282)*24-8)," (",TEXT(INDEX(Assessment!$M$1:$M$63184,ROWS(H$2:H2282)*24-8),"m/yy"),") ",INDEX(Assessment!$N$1:$N$63184,ROWS(H$2:H2282)*24-8)),""),
IF(INDEX(Assessment!$L$1:$L$63184,ROWS(H$2:H2282)*24-7)&lt;&gt;FALSE, _xlfn.CONCAT(CHAR(10),INDEX(Assessment!$L$1:$L$63184,ROWS(H$2:H2282)*24-7)," (",TEXT(INDEX(Assessment!$M$1:$M$63184,ROWS(H$2:H2282)*24-7),"m/yy"),") ",INDEX(Assessment!$N$1:$N$63184,ROWS(H$2:H2282)*24-7)),""),
IF(INDEX(Assessment!$L$1:$L$63184,ROWS(H$2:H2282)*24-6)&lt;&gt;FALSE, _xlfn.CONCAT(CHAR(10),INDEX(Assessment!$L$1:$L$63184,ROWS(H$2:H2282)*24-6)," (",TEXT(INDEX(Assessment!$M$1:$M$63184,ROWS(H$2:H2282)*24-6),"m/yy"),") ",INDEX(Assessment!$N$1:$N$63184,ROWS(H$2:H2282)*24-6)),""),
IF(INDEX(Assessment!$L$1:$L$63184,ROWS(H$2:H2282)*24-5)&lt;&gt;FALSE, _xlfn.CONCAT(CHAR(10),INDEX(Assessment!$L$1:$L$63184,ROWS(H$2:H2282)*24-5)," (",TEXT(INDEX(Assessment!$M$1:$M$63184,ROWS(H$2:H2282)*24-5),"m/yy"),") ",INDEX(Assessment!$N$1:$N$63184,ROWS(H$2:H2282)*24-5)),""),
IF(INDEX(Assessment!$L$1:$L$63184,ROWS(H$2:H2282)*24-4)&lt;&gt;FALSE, _xlfn.CONCAT(CHAR(10),INDEX(Assessment!$L$1:$L$63184,ROWS(H$2:H2282)*24-4)," (",TEXT(INDEX(Assessment!$M$1:$M$63184,ROWS(H$2:H2282)*24-4),"m/yy"),") ",INDEX(Assessment!$N$1:$N$63184,ROWS(H$2:H2282)*24-4)),""),
IF(INDEX(Assessment!$L$1:$L$63184,ROWS(H$2:H2282)*24-3)&lt;&gt;FALSE, _xlfn.CONCAT(CHAR(10),INDEX(Assessment!$L$1:$L$63184,ROWS(H$2:H2282)*24-3)," (",TEXT(INDEX(Assessment!$M$1:$M$63184,ROWS(H$2:H2282)*24-3),"m/yy"),") ",INDEX(Assessment!$N$1:$N$63184,ROWS(H$2:H2282)*24-3)),""),
IF(INDEX(Assessment!$L$1:$L$63184,ROWS(H$2:H2282)*24-2)&lt;&gt;FALSE, _xlfn.CONCAT(CHAR(10),INDEX(Assessment!$L$1:$L$63184,ROWS(H$2:H2282)*24-2)," (",TEXT(INDEX(Assessment!$M$1:$M$63184,ROWS(H$2:H2282)*24-2),"m/yy"),") ",INDEX(Assessment!$N$1:$N$63184,ROWS(H$2:H2282)*24-2)),""),
IF(INDEX(Assessment!$L$1:$L$63184,ROWS(H$2:H2282)*24-1)&lt;&gt;FALSE, _xlfn.CONCAT(CHAR(10),INDEX(Assessment!$L$1:$L$63184,ROWS(H$2:H2282)*24-1),") ",TEXT(INDEX(Assessment!$M$1:$M$63184,ROWS(H$2:H2282)*24-1),"m/yy"),") ",INDEX(Assessment!$N$1:$N$63184,ROWS(H$2:H2282)*24-1)),"")
)</f>
        <v/>
      </c>
      <c r="I2282" s="4" t="str" cm="1">
        <f t="array" ref="I2282">IF(INDEX(Assessment!$L$1:$L$63184,ROWS(I$2:I2282)*24-17)=0,"",INDEX(Assessment!$L$1:$L$63184,ROWS(I$2:I2282)*24-17))</f>
        <v/>
      </c>
    </row>
    <row r="2283" spans="1:9" s="4" customFormat="1" x14ac:dyDescent="0.25">
      <c r="A2283" s="4" t="str" cm="1">
        <f t="array" ref="A2283">IF(INDEX(Assessment!$C$1:$C$63184,ROWS(A$2:A2283)*24-22)=0,"",INDEX(Assessment!$C$1:$C$63184,ROWS(A$2:A2283)*24-22))</f>
        <v/>
      </c>
      <c r="B2283" s="4" t="str" cm="1">
        <f t="array" ref="B2283">IF(INDEX(Assessment!$C$1:$C$63184,ROWS(B$2:B2283)*24-21)=0,"",INDEX(Assessment!$C$1:$C$63184,ROWS(B$2:B2283)*24-21))</f>
        <v/>
      </c>
      <c r="C2283" s="4" t="str" cm="1">
        <f t="array" ref="C2283">IF(INDEX(Assessment!$C$1:$C$63184,ROWS(C$2:C2283)*24-20)="","",_xlfn.CONCAT(INDEX(Assessment!$C$1:$C$63184,ROWS(C$2:C2283)*24-20), " ==&gt; ", INDEX(Assessment!$C$1:$C$63184,ROWS(C$2:C2283)*24-19)))</f>
        <v/>
      </c>
      <c r="D2283" s="4" t="str" cm="1">
        <f t="array" ref="D2283">IF(INDEX(Assessment!$L$1:$L$63184,ROWS(D$2:D2283)*24-20)=0,"",INDEX(Assessment!$L$1:$L$63184,ROWS(D$2:D2283)*24-20))</f>
        <v/>
      </c>
      <c r="E2283" s="6" t="str" cm="1">
        <f t="array" ref="E2283">IF(INDEX(Assessment!$I$1:$I$63184,ROWS(E$2:E2283)*24-12)=0,"",INDEX(Assessment!$I$1:$I$63184,ROWS(E$2:E2283)*24-12))</f>
        <v/>
      </c>
      <c r="F2283" s="64" t="str" cm="1">
        <f t="array" ref="F2283">IF(INDEX(Assessment!$L$1:$L$63184,ROWS(F$2:F2283)*24-14)=0,"",INDEX(Assessment!$L$1:$L$63184,ROWS(F$2:F2283)*24-14))</f>
        <v/>
      </c>
      <c r="G2283" s="63" t="str" cm="1">
        <f t="array" ref="G2283">IF(INDEX(Assessment!$L$1:$L$63184,ROWS(G$2:G2283)*24-13)=0,"",INDEX(Assessment!$L$1:$L$63184,ROWS(G$2:G2283)*24-13))</f>
        <v/>
      </c>
      <c r="H2283" s="5" t="str" cm="1">
        <f t="array" ref="H2283">_xlfn.CONCAT(
IF(INDEX(Assessment!$L$1:$L$63184,ROWS(H$2:H2283)*24-8)&lt;&gt;FALSE, _xlfn.CONCAT(INDEX(Assessment!$L$1:$L$63184,ROWS(H$2:H2283)*24-8)," (",TEXT(INDEX(Assessment!$M$1:$M$63184,ROWS(H$2:H2283)*24-8),"m/yy"),") ",INDEX(Assessment!$N$1:$N$63184,ROWS(H$2:H2283)*24-8)),""),
IF(INDEX(Assessment!$L$1:$L$63184,ROWS(H$2:H2283)*24-7)&lt;&gt;FALSE, _xlfn.CONCAT(CHAR(10),INDEX(Assessment!$L$1:$L$63184,ROWS(H$2:H2283)*24-7)," (",TEXT(INDEX(Assessment!$M$1:$M$63184,ROWS(H$2:H2283)*24-7),"m/yy"),") ",INDEX(Assessment!$N$1:$N$63184,ROWS(H$2:H2283)*24-7)),""),
IF(INDEX(Assessment!$L$1:$L$63184,ROWS(H$2:H2283)*24-6)&lt;&gt;FALSE, _xlfn.CONCAT(CHAR(10),INDEX(Assessment!$L$1:$L$63184,ROWS(H$2:H2283)*24-6)," (",TEXT(INDEX(Assessment!$M$1:$M$63184,ROWS(H$2:H2283)*24-6),"m/yy"),") ",INDEX(Assessment!$N$1:$N$63184,ROWS(H$2:H2283)*24-6)),""),
IF(INDEX(Assessment!$L$1:$L$63184,ROWS(H$2:H2283)*24-5)&lt;&gt;FALSE, _xlfn.CONCAT(CHAR(10),INDEX(Assessment!$L$1:$L$63184,ROWS(H$2:H2283)*24-5)," (",TEXT(INDEX(Assessment!$M$1:$M$63184,ROWS(H$2:H2283)*24-5),"m/yy"),") ",INDEX(Assessment!$N$1:$N$63184,ROWS(H$2:H2283)*24-5)),""),
IF(INDEX(Assessment!$L$1:$L$63184,ROWS(H$2:H2283)*24-4)&lt;&gt;FALSE, _xlfn.CONCAT(CHAR(10),INDEX(Assessment!$L$1:$L$63184,ROWS(H$2:H2283)*24-4)," (",TEXT(INDEX(Assessment!$M$1:$M$63184,ROWS(H$2:H2283)*24-4),"m/yy"),") ",INDEX(Assessment!$N$1:$N$63184,ROWS(H$2:H2283)*24-4)),""),
IF(INDEX(Assessment!$L$1:$L$63184,ROWS(H$2:H2283)*24-3)&lt;&gt;FALSE, _xlfn.CONCAT(CHAR(10),INDEX(Assessment!$L$1:$L$63184,ROWS(H$2:H2283)*24-3)," (",TEXT(INDEX(Assessment!$M$1:$M$63184,ROWS(H$2:H2283)*24-3),"m/yy"),") ",INDEX(Assessment!$N$1:$N$63184,ROWS(H$2:H2283)*24-3)),""),
IF(INDEX(Assessment!$L$1:$L$63184,ROWS(H$2:H2283)*24-2)&lt;&gt;FALSE, _xlfn.CONCAT(CHAR(10),INDEX(Assessment!$L$1:$L$63184,ROWS(H$2:H2283)*24-2)," (",TEXT(INDEX(Assessment!$M$1:$M$63184,ROWS(H$2:H2283)*24-2),"m/yy"),") ",INDEX(Assessment!$N$1:$N$63184,ROWS(H$2:H2283)*24-2)),""),
IF(INDEX(Assessment!$L$1:$L$63184,ROWS(H$2:H2283)*24-1)&lt;&gt;FALSE, _xlfn.CONCAT(CHAR(10),INDEX(Assessment!$L$1:$L$63184,ROWS(H$2:H2283)*24-1),") ",TEXT(INDEX(Assessment!$M$1:$M$63184,ROWS(H$2:H2283)*24-1),"m/yy"),") ",INDEX(Assessment!$N$1:$N$63184,ROWS(H$2:H2283)*24-1)),"")
)</f>
        <v/>
      </c>
      <c r="I2283" s="4" t="str" cm="1">
        <f t="array" ref="I2283">IF(INDEX(Assessment!$L$1:$L$63184,ROWS(I$2:I2283)*24-17)=0,"",INDEX(Assessment!$L$1:$L$63184,ROWS(I$2:I2283)*24-17))</f>
        <v/>
      </c>
    </row>
    <row r="2284" spans="1:9" s="4" customFormat="1" x14ac:dyDescent="0.25">
      <c r="A2284" s="4" t="str" cm="1">
        <f t="array" ref="A2284">IF(INDEX(Assessment!$C$1:$C$63184,ROWS(A$2:A2284)*24-22)=0,"",INDEX(Assessment!$C$1:$C$63184,ROWS(A$2:A2284)*24-22))</f>
        <v/>
      </c>
      <c r="B2284" s="4" t="str" cm="1">
        <f t="array" ref="B2284">IF(INDEX(Assessment!$C$1:$C$63184,ROWS(B$2:B2284)*24-21)=0,"",INDEX(Assessment!$C$1:$C$63184,ROWS(B$2:B2284)*24-21))</f>
        <v/>
      </c>
      <c r="C2284" s="4" t="str" cm="1">
        <f t="array" ref="C2284">IF(INDEX(Assessment!$C$1:$C$63184,ROWS(C$2:C2284)*24-20)="","",_xlfn.CONCAT(INDEX(Assessment!$C$1:$C$63184,ROWS(C$2:C2284)*24-20), " ==&gt; ", INDEX(Assessment!$C$1:$C$63184,ROWS(C$2:C2284)*24-19)))</f>
        <v/>
      </c>
      <c r="D2284" s="4" t="str" cm="1">
        <f t="array" ref="D2284">IF(INDEX(Assessment!$L$1:$L$63184,ROWS(D$2:D2284)*24-20)=0,"",INDEX(Assessment!$L$1:$L$63184,ROWS(D$2:D2284)*24-20))</f>
        <v/>
      </c>
      <c r="E2284" s="6" t="str" cm="1">
        <f t="array" ref="E2284">IF(INDEX(Assessment!$I$1:$I$63184,ROWS(E$2:E2284)*24-12)=0,"",INDEX(Assessment!$I$1:$I$63184,ROWS(E$2:E2284)*24-12))</f>
        <v/>
      </c>
      <c r="F2284" s="64" t="str" cm="1">
        <f t="array" ref="F2284">IF(INDEX(Assessment!$L$1:$L$63184,ROWS(F$2:F2284)*24-14)=0,"",INDEX(Assessment!$L$1:$L$63184,ROWS(F$2:F2284)*24-14))</f>
        <v/>
      </c>
      <c r="G2284" s="63" t="str" cm="1">
        <f t="array" ref="G2284">IF(INDEX(Assessment!$L$1:$L$63184,ROWS(G$2:G2284)*24-13)=0,"",INDEX(Assessment!$L$1:$L$63184,ROWS(G$2:G2284)*24-13))</f>
        <v/>
      </c>
      <c r="H2284" s="5" t="str" cm="1">
        <f t="array" ref="H2284">_xlfn.CONCAT(
IF(INDEX(Assessment!$L$1:$L$63184,ROWS(H$2:H2284)*24-8)&lt;&gt;FALSE, _xlfn.CONCAT(INDEX(Assessment!$L$1:$L$63184,ROWS(H$2:H2284)*24-8)," (",TEXT(INDEX(Assessment!$M$1:$M$63184,ROWS(H$2:H2284)*24-8),"m/yy"),") ",INDEX(Assessment!$N$1:$N$63184,ROWS(H$2:H2284)*24-8)),""),
IF(INDEX(Assessment!$L$1:$L$63184,ROWS(H$2:H2284)*24-7)&lt;&gt;FALSE, _xlfn.CONCAT(CHAR(10),INDEX(Assessment!$L$1:$L$63184,ROWS(H$2:H2284)*24-7)," (",TEXT(INDEX(Assessment!$M$1:$M$63184,ROWS(H$2:H2284)*24-7),"m/yy"),") ",INDEX(Assessment!$N$1:$N$63184,ROWS(H$2:H2284)*24-7)),""),
IF(INDEX(Assessment!$L$1:$L$63184,ROWS(H$2:H2284)*24-6)&lt;&gt;FALSE, _xlfn.CONCAT(CHAR(10),INDEX(Assessment!$L$1:$L$63184,ROWS(H$2:H2284)*24-6)," (",TEXT(INDEX(Assessment!$M$1:$M$63184,ROWS(H$2:H2284)*24-6),"m/yy"),") ",INDEX(Assessment!$N$1:$N$63184,ROWS(H$2:H2284)*24-6)),""),
IF(INDEX(Assessment!$L$1:$L$63184,ROWS(H$2:H2284)*24-5)&lt;&gt;FALSE, _xlfn.CONCAT(CHAR(10),INDEX(Assessment!$L$1:$L$63184,ROWS(H$2:H2284)*24-5)," (",TEXT(INDEX(Assessment!$M$1:$M$63184,ROWS(H$2:H2284)*24-5),"m/yy"),") ",INDEX(Assessment!$N$1:$N$63184,ROWS(H$2:H2284)*24-5)),""),
IF(INDEX(Assessment!$L$1:$L$63184,ROWS(H$2:H2284)*24-4)&lt;&gt;FALSE, _xlfn.CONCAT(CHAR(10),INDEX(Assessment!$L$1:$L$63184,ROWS(H$2:H2284)*24-4)," (",TEXT(INDEX(Assessment!$M$1:$M$63184,ROWS(H$2:H2284)*24-4),"m/yy"),") ",INDEX(Assessment!$N$1:$N$63184,ROWS(H$2:H2284)*24-4)),""),
IF(INDEX(Assessment!$L$1:$L$63184,ROWS(H$2:H2284)*24-3)&lt;&gt;FALSE, _xlfn.CONCAT(CHAR(10),INDEX(Assessment!$L$1:$L$63184,ROWS(H$2:H2284)*24-3)," (",TEXT(INDEX(Assessment!$M$1:$M$63184,ROWS(H$2:H2284)*24-3),"m/yy"),") ",INDEX(Assessment!$N$1:$N$63184,ROWS(H$2:H2284)*24-3)),""),
IF(INDEX(Assessment!$L$1:$L$63184,ROWS(H$2:H2284)*24-2)&lt;&gt;FALSE, _xlfn.CONCAT(CHAR(10),INDEX(Assessment!$L$1:$L$63184,ROWS(H$2:H2284)*24-2)," (",TEXT(INDEX(Assessment!$M$1:$M$63184,ROWS(H$2:H2284)*24-2),"m/yy"),") ",INDEX(Assessment!$N$1:$N$63184,ROWS(H$2:H2284)*24-2)),""),
IF(INDEX(Assessment!$L$1:$L$63184,ROWS(H$2:H2284)*24-1)&lt;&gt;FALSE, _xlfn.CONCAT(CHAR(10),INDEX(Assessment!$L$1:$L$63184,ROWS(H$2:H2284)*24-1),") ",TEXT(INDEX(Assessment!$M$1:$M$63184,ROWS(H$2:H2284)*24-1),"m/yy"),") ",INDEX(Assessment!$N$1:$N$63184,ROWS(H$2:H2284)*24-1)),"")
)</f>
        <v/>
      </c>
      <c r="I2284" s="4" t="str" cm="1">
        <f t="array" ref="I2284">IF(INDEX(Assessment!$L$1:$L$63184,ROWS(I$2:I2284)*24-17)=0,"",INDEX(Assessment!$L$1:$L$63184,ROWS(I$2:I2284)*24-17))</f>
        <v/>
      </c>
    </row>
    <row r="2285" spans="1:9" s="4" customFormat="1" x14ac:dyDescent="0.25">
      <c r="A2285" s="4" t="str" cm="1">
        <f t="array" ref="A2285">IF(INDEX(Assessment!$C$1:$C$63184,ROWS(A$2:A2285)*24-22)=0,"",INDEX(Assessment!$C$1:$C$63184,ROWS(A$2:A2285)*24-22))</f>
        <v/>
      </c>
      <c r="B2285" s="4" t="str" cm="1">
        <f t="array" ref="B2285">IF(INDEX(Assessment!$C$1:$C$63184,ROWS(B$2:B2285)*24-21)=0,"",INDEX(Assessment!$C$1:$C$63184,ROWS(B$2:B2285)*24-21))</f>
        <v/>
      </c>
      <c r="C2285" s="4" t="str" cm="1">
        <f t="array" ref="C2285">IF(INDEX(Assessment!$C$1:$C$63184,ROWS(C$2:C2285)*24-20)="","",_xlfn.CONCAT(INDEX(Assessment!$C$1:$C$63184,ROWS(C$2:C2285)*24-20), " ==&gt; ", INDEX(Assessment!$C$1:$C$63184,ROWS(C$2:C2285)*24-19)))</f>
        <v/>
      </c>
      <c r="D2285" s="4" t="str" cm="1">
        <f t="array" ref="D2285">IF(INDEX(Assessment!$L$1:$L$63184,ROWS(D$2:D2285)*24-20)=0,"",INDEX(Assessment!$L$1:$L$63184,ROWS(D$2:D2285)*24-20))</f>
        <v/>
      </c>
      <c r="E2285" s="6" t="str" cm="1">
        <f t="array" ref="E2285">IF(INDEX(Assessment!$I$1:$I$63184,ROWS(E$2:E2285)*24-12)=0,"",INDEX(Assessment!$I$1:$I$63184,ROWS(E$2:E2285)*24-12))</f>
        <v/>
      </c>
      <c r="F2285" s="64" t="str" cm="1">
        <f t="array" ref="F2285">IF(INDEX(Assessment!$L$1:$L$63184,ROWS(F$2:F2285)*24-14)=0,"",INDEX(Assessment!$L$1:$L$63184,ROWS(F$2:F2285)*24-14))</f>
        <v/>
      </c>
      <c r="G2285" s="63" t="str" cm="1">
        <f t="array" ref="G2285">IF(INDEX(Assessment!$L$1:$L$63184,ROWS(G$2:G2285)*24-13)=0,"",INDEX(Assessment!$L$1:$L$63184,ROWS(G$2:G2285)*24-13))</f>
        <v/>
      </c>
      <c r="H2285" s="5" t="str" cm="1">
        <f t="array" ref="H2285">_xlfn.CONCAT(
IF(INDEX(Assessment!$L$1:$L$63184,ROWS(H$2:H2285)*24-8)&lt;&gt;FALSE, _xlfn.CONCAT(INDEX(Assessment!$L$1:$L$63184,ROWS(H$2:H2285)*24-8)," (",TEXT(INDEX(Assessment!$M$1:$M$63184,ROWS(H$2:H2285)*24-8),"m/yy"),") ",INDEX(Assessment!$N$1:$N$63184,ROWS(H$2:H2285)*24-8)),""),
IF(INDEX(Assessment!$L$1:$L$63184,ROWS(H$2:H2285)*24-7)&lt;&gt;FALSE, _xlfn.CONCAT(CHAR(10),INDEX(Assessment!$L$1:$L$63184,ROWS(H$2:H2285)*24-7)," (",TEXT(INDEX(Assessment!$M$1:$M$63184,ROWS(H$2:H2285)*24-7),"m/yy"),") ",INDEX(Assessment!$N$1:$N$63184,ROWS(H$2:H2285)*24-7)),""),
IF(INDEX(Assessment!$L$1:$L$63184,ROWS(H$2:H2285)*24-6)&lt;&gt;FALSE, _xlfn.CONCAT(CHAR(10),INDEX(Assessment!$L$1:$L$63184,ROWS(H$2:H2285)*24-6)," (",TEXT(INDEX(Assessment!$M$1:$M$63184,ROWS(H$2:H2285)*24-6),"m/yy"),") ",INDEX(Assessment!$N$1:$N$63184,ROWS(H$2:H2285)*24-6)),""),
IF(INDEX(Assessment!$L$1:$L$63184,ROWS(H$2:H2285)*24-5)&lt;&gt;FALSE, _xlfn.CONCAT(CHAR(10),INDEX(Assessment!$L$1:$L$63184,ROWS(H$2:H2285)*24-5)," (",TEXT(INDEX(Assessment!$M$1:$M$63184,ROWS(H$2:H2285)*24-5),"m/yy"),") ",INDEX(Assessment!$N$1:$N$63184,ROWS(H$2:H2285)*24-5)),""),
IF(INDEX(Assessment!$L$1:$L$63184,ROWS(H$2:H2285)*24-4)&lt;&gt;FALSE, _xlfn.CONCAT(CHAR(10),INDEX(Assessment!$L$1:$L$63184,ROWS(H$2:H2285)*24-4)," (",TEXT(INDEX(Assessment!$M$1:$M$63184,ROWS(H$2:H2285)*24-4),"m/yy"),") ",INDEX(Assessment!$N$1:$N$63184,ROWS(H$2:H2285)*24-4)),""),
IF(INDEX(Assessment!$L$1:$L$63184,ROWS(H$2:H2285)*24-3)&lt;&gt;FALSE, _xlfn.CONCAT(CHAR(10),INDEX(Assessment!$L$1:$L$63184,ROWS(H$2:H2285)*24-3)," (",TEXT(INDEX(Assessment!$M$1:$M$63184,ROWS(H$2:H2285)*24-3),"m/yy"),") ",INDEX(Assessment!$N$1:$N$63184,ROWS(H$2:H2285)*24-3)),""),
IF(INDEX(Assessment!$L$1:$L$63184,ROWS(H$2:H2285)*24-2)&lt;&gt;FALSE, _xlfn.CONCAT(CHAR(10),INDEX(Assessment!$L$1:$L$63184,ROWS(H$2:H2285)*24-2)," (",TEXT(INDEX(Assessment!$M$1:$M$63184,ROWS(H$2:H2285)*24-2),"m/yy"),") ",INDEX(Assessment!$N$1:$N$63184,ROWS(H$2:H2285)*24-2)),""),
IF(INDEX(Assessment!$L$1:$L$63184,ROWS(H$2:H2285)*24-1)&lt;&gt;FALSE, _xlfn.CONCAT(CHAR(10),INDEX(Assessment!$L$1:$L$63184,ROWS(H$2:H2285)*24-1),") ",TEXT(INDEX(Assessment!$M$1:$M$63184,ROWS(H$2:H2285)*24-1),"m/yy"),") ",INDEX(Assessment!$N$1:$N$63184,ROWS(H$2:H2285)*24-1)),"")
)</f>
        <v/>
      </c>
      <c r="I2285" s="4" t="str" cm="1">
        <f t="array" ref="I2285">IF(INDEX(Assessment!$L$1:$L$63184,ROWS(I$2:I2285)*24-17)=0,"",INDEX(Assessment!$L$1:$L$63184,ROWS(I$2:I2285)*24-17))</f>
        <v/>
      </c>
    </row>
    <row r="2286" spans="1:9" s="4" customFormat="1" x14ac:dyDescent="0.25">
      <c r="A2286" s="4" t="str" cm="1">
        <f t="array" ref="A2286">IF(INDEX(Assessment!$C$1:$C$63184,ROWS(A$2:A2286)*24-22)=0,"",INDEX(Assessment!$C$1:$C$63184,ROWS(A$2:A2286)*24-22))</f>
        <v/>
      </c>
      <c r="B2286" s="4" t="str" cm="1">
        <f t="array" ref="B2286">IF(INDEX(Assessment!$C$1:$C$63184,ROWS(B$2:B2286)*24-21)=0,"",INDEX(Assessment!$C$1:$C$63184,ROWS(B$2:B2286)*24-21))</f>
        <v/>
      </c>
      <c r="C2286" s="4" t="str" cm="1">
        <f t="array" ref="C2286">IF(INDEX(Assessment!$C$1:$C$63184,ROWS(C$2:C2286)*24-20)="","",_xlfn.CONCAT(INDEX(Assessment!$C$1:$C$63184,ROWS(C$2:C2286)*24-20), " ==&gt; ", INDEX(Assessment!$C$1:$C$63184,ROWS(C$2:C2286)*24-19)))</f>
        <v/>
      </c>
      <c r="D2286" s="4" t="str" cm="1">
        <f t="array" ref="D2286">IF(INDEX(Assessment!$L$1:$L$63184,ROWS(D$2:D2286)*24-20)=0,"",INDEX(Assessment!$L$1:$L$63184,ROWS(D$2:D2286)*24-20))</f>
        <v/>
      </c>
      <c r="E2286" s="6" t="str" cm="1">
        <f t="array" ref="E2286">IF(INDEX(Assessment!$I$1:$I$63184,ROWS(E$2:E2286)*24-12)=0,"",INDEX(Assessment!$I$1:$I$63184,ROWS(E$2:E2286)*24-12))</f>
        <v/>
      </c>
      <c r="F2286" s="64" t="str" cm="1">
        <f t="array" ref="F2286">IF(INDEX(Assessment!$L$1:$L$63184,ROWS(F$2:F2286)*24-14)=0,"",INDEX(Assessment!$L$1:$L$63184,ROWS(F$2:F2286)*24-14))</f>
        <v/>
      </c>
      <c r="G2286" s="63" t="str" cm="1">
        <f t="array" ref="G2286">IF(INDEX(Assessment!$L$1:$L$63184,ROWS(G$2:G2286)*24-13)=0,"",INDEX(Assessment!$L$1:$L$63184,ROWS(G$2:G2286)*24-13))</f>
        <v/>
      </c>
      <c r="H2286" s="5" t="str" cm="1">
        <f t="array" ref="H2286">_xlfn.CONCAT(
IF(INDEX(Assessment!$L$1:$L$63184,ROWS(H$2:H2286)*24-8)&lt;&gt;FALSE, _xlfn.CONCAT(INDEX(Assessment!$L$1:$L$63184,ROWS(H$2:H2286)*24-8)," (",TEXT(INDEX(Assessment!$M$1:$M$63184,ROWS(H$2:H2286)*24-8),"m/yy"),") ",INDEX(Assessment!$N$1:$N$63184,ROWS(H$2:H2286)*24-8)),""),
IF(INDEX(Assessment!$L$1:$L$63184,ROWS(H$2:H2286)*24-7)&lt;&gt;FALSE, _xlfn.CONCAT(CHAR(10),INDEX(Assessment!$L$1:$L$63184,ROWS(H$2:H2286)*24-7)," (",TEXT(INDEX(Assessment!$M$1:$M$63184,ROWS(H$2:H2286)*24-7),"m/yy"),") ",INDEX(Assessment!$N$1:$N$63184,ROWS(H$2:H2286)*24-7)),""),
IF(INDEX(Assessment!$L$1:$L$63184,ROWS(H$2:H2286)*24-6)&lt;&gt;FALSE, _xlfn.CONCAT(CHAR(10),INDEX(Assessment!$L$1:$L$63184,ROWS(H$2:H2286)*24-6)," (",TEXT(INDEX(Assessment!$M$1:$M$63184,ROWS(H$2:H2286)*24-6),"m/yy"),") ",INDEX(Assessment!$N$1:$N$63184,ROWS(H$2:H2286)*24-6)),""),
IF(INDEX(Assessment!$L$1:$L$63184,ROWS(H$2:H2286)*24-5)&lt;&gt;FALSE, _xlfn.CONCAT(CHAR(10),INDEX(Assessment!$L$1:$L$63184,ROWS(H$2:H2286)*24-5)," (",TEXT(INDEX(Assessment!$M$1:$M$63184,ROWS(H$2:H2286)*24-5),"m/yy"),") ",INDEX(Assessment!$N$1:$N$63184,ROWS(H$2:H2286)*24-5)),""),
IF(INDEX(Assessment!$L$1:$L$63184,ROWS(H$2:H2286)*24-4)&lt;&gt;FALSE, _xlfn.CONCAT(CHAR(10),INDEX(Assessment!$L$1:$L$63184,ROWS(H$2:H2286)*24-4)," (",TEXT(INDEX(Assessment!$M$1:$M$63184,ROWS(H$2:H2286)*24-4),"m/yy"),") ",INDEX(Assessment!$N$1:$N$63184,ROWS(H$2:H2286)*24-4)),""),
IF(INDEX(Assessment!$L$1:$L$63184,ROWS(H$2:H2286)*24-3)&lt;&gt;FALSE, _xlfn.CONCAT(CHAR(10),INDEX(Assessment!$L$1:$L$63184,ROWS(H$2:H2286)*24-3)," (",TEXT(INDEX(Assessment!$M$1:$M$63184,ROWS(H$2:H2286)*24-3),"m/yy"),") ",INDEX(Assessment!$N$1:$N$63184,ROWS(H$2:H2286)*24-3)),""),
IF(INDEX(Assessment!$L$1:$L$63184,ROWS(H$2:H2286)*24-2)&lt;&gt;FALSE, _xlfn.CONCAT(CHAR(10),INDEX(Assessment!$L$1:$L$63184,ROWS(H$2:H2286)*24-2)," (",TEXT(INDEX(Assessment!$M$1:$M$63184,ROWS(H$2:H2286)*24-2),"m/yy"),") ",INDEX(Assessment!$N$1:$N$63184,ROWS(H$2:H2286)*24-2)),""),
IF(INDEX(Assessment!$L$1:$L$63184,ROWS(H$2:H2286)*24-1)&lt;&gt;FALSE, _xlfn.CONCAT(CHAR(10),INDEX(Assessment!$L$1:$L$63184,ROWS(H$2:H2286)*24-1),") ",TEXT(INDEX(Assessment!$M$1:$M$63184,ROWS(H$2:H2286)*24-1),"m/yy"),") ",INDEX(Assessment!$N$1:$N$63184,ROWS(H$2:H2286)*24-1)),"")
)</f>
        <v/>
      </c>
      <c r="I2286" s="4" t="str" cm="1">
        <f t="array" ref="I2286">IF(INDEX(Assessment!$L$1:$L$63184,ROWS(I$2:I2286)*24-17)=0,"",INDEX(Assessment!$L$1:$L$63184,ROWS(I$2:I2286)*24-17))</f>
        <v/>
      </c>
    </row>
    <row r="2287" spans="1:9" s="4" customFormat="1" x14ac:dyDescent="0.25">
      <c r="A2287" s="4" t="str" cm="1">
        <f t="array" ref="A2287">IF(INDEX(Assessment!$C$1:$C$63184,ROWS(A$2:A2287)*24-22)=0,"",INDEX(Assessment!$C$1:$C$63184,ROWS(A$2:A2287)*24-22))</f>
        <v/>
      </c>
      <c r="B2287" s="4" t="str" cm="1">
        <f t="array" ref="B2287">IF(INDEX(Assessment!$C$1:$C$63184,ROWS(B$2:B2287)*24-21)=0,"",INDEX(Assessment!$C$1:$C$63184,ROWS(B$2:B2287)*24-21))</f>
        <v/>
      </c>
      <c r="C2287" s="4" t="str" cm="1">
        <f t="array" ref="C2287">IF(INDEX(Assessment!$C$1:$C$63184,ROWS(C$2:C2287)*24-20)="","",_xlfn.CONCAT(INDEX(Assessment!$C$1:$C$63184,ROWS(C$2:C2287)*24-20), " ==&gt; ", INDEX(Assessment!$C$1:$C$63184,ROWS(C$2:C2287)*24-19)))</f>
        <v/>
      </c>
      <c r="D2287" s="4" t="str" cm="1">
        <f t="array" ref="D2287">IF(INDEX(Assessment!$L$1:$L$63184,ROWS(D$2:D2287)*24-20)=0,"",INDEX(Assessment!$L$1:$L$63184,ROWS(D$2:D2287)*24-20))</f>
        <v/>
      </c>
      <c r="E2287" s="6" t="str" cm="1">
        <f t="array" ref="E2287">IF(INDEX(Assessment!$I$1:$I$63184,ROWS(E$2:E2287)*24-12)=0,"",INDEX(Assessment!$I$1:$I$63184,ROWS(E$2:E2287)*24-12))</f>
        <v/>
      </c>
      <c r="F2287" s="64" t="str" cm="1">
        <f t="array" ref="F2287">IF(INDEX(Assessment!$L$1:$L$63184,ROWS(F$2:F2287)*24-14)=0,"",INDEX(Assessment!$L$1:$L$63184,ROWS(F$2:F2287)*24-14))</f>
        <v/>
      </c>
      <c r="G2287" s="63" t="str" cm="1">
        <f t="array" ref="G2287">IF(INDEX(Assessment!$L$1:$L$63184,ROWS(G$2:G2287)*24-13)=0,"",INDEX(Assessment!$L$1:$L$63184,ROWS(G$2:G2287)*24-13))</f>
        <v/>
      </c>
      <c r="H2287" s="5" t="str" cm="1">
        <f t="array" ref="H2287">_xlfn.CONCAT(
IF(INDEX(Assessment!$L$1:$L$63184,ROWS(H$2:H2287)*24-8)&lt;&gt;FALSE, _xlfn.CONCAT(INDEX(Assessment!$L$1:$L$63184,ROWS(H$2:H2287)*24-8)," (",TEXT(INDEX(Assessment!$M$1:$M$63184,ROWS(H$2:H2287)*24-8),"m/yy"),") ",INDEX(Assessment!$N$1:$N$63184,ROWS(H$2:H2287)*24-8)),""),
IF(INDEX(Assessment!$L$1:$L$63184,ROWS(H$2:H2287)*24-7)&lt;&gt;FALSE, _xlfn.CONCAT(CHAR(10),INDEX(Assessment!$L$1:$L$63184,ROWS(H$2:H2287)*24-7)," (",TEXT(INDEX(Assessment!$M$1:$M$63184,ROWS(H$2:H2287)*24-7),"m/yy"),") ",INDEX(Assessment!$N$1:$N$63184,ROWS(H$2:H2287)*24-7)),""),
IF(INDEX(Assessment!$L$1:$L$63184,ROWS(H$2:H2287)*24-6)&lt;&gt;FALSE, _xlfn.CONCAT(CHAR(10),INDEX(Assessment!$L$1:$L$63184,ROWS(H$2:H2287)*24-6)," (",TEXT(INDEX(Assessment!$M$1:$M$63184,ROWS(H$2:H2287)*24-6),"m/yy"),") ",INDEX(Assessment!$N$1:$N$63184,ROWS(H$2:H2287)*24-6)),""),
IF(INDEX(Assessment!$L$1:$L$63184,ROWS(H$2:H2287)*24-5)&lt;&gt;FALSE, _xlfn.CONCAT(CHAR(10),INDEX(Assessment!$L$1:$L$63184,ROWS(H$2:H2287)*24-5)," (",TEXT(INDEX(Assessment!$M$1:$M$63184,ROWS(H$2:H2287)*24-5),"m/yy"),") ",INDEX(Assessment!$N$1:$N$63184,ROWS(H$2:H2287)*24-5)),""),
IF(INDEX(Assessment!$L$1:$L$63184,ROWS(H$2:H2287)*24-4)&lt;&gt;FALSE, _xlfn.CONCAT(CHAR(10),INDEX(Assessment!$L$1:$L$63184,ROWS(H$2:H2287)*24-4)," (",TEXT(INDEX(Assessment!$M$1:$M$63184,ROWS(H$2:H2287)*24-4),"m/yy"),") ",INDEX(Assessment!$N$1:$N$63184,ROWS(H$2:H2287)*24-4)),""),
IF(INDEX(Assessment!$L$1:$L$63184,ROWS(H$2:H2287)*24-3)&lt;&gt;FALSE, _xlfn.CONCAT(CHAR(10),INDEX(Assessment!$L$1:$L$63184,ROWS(H$2:H2287)*24-3)," (",TEXT(INDEX(Assessment!$M$1:$M$63184,ROWS(H$2:H2287)*24-3),"m/yy"),") ",INDEX(Assessment!$N$1:$N$63184,ROWS(H$2:H2287)*24-3)),""),
IF(INDEX(Assessment!$L$1:$L$63184,ROWS(H$2:H2287)*24-2)&lt;&gt;FALSE, _xlfn.CONCAT(CHAR(10),INDEX(Assessment!$L$1:$L$63184,ROWS(H$2:H2287)*24-2)," (",TEXT(INDEX(Assessment!$M$1:$M$63184,ROWS(H$2:H2287)*24-2),"m/yy"),") ",INDEX(Assessment!$N$1:$N$63184,ROWS(H$2:H2287)*24-2)),""),
IF(INDEX(Assessment!$L$1:$L$63184,ROWS(H$2:H2287)*24-1)&lt;&gt;FALSE, _xlfn.CONCAT(CHAR(10),INDEX(Assessment!$L$1:$L$63184,ROWS(H$2:H2287)*24-1),") ",TEXT(INDEX(Assessment!$M$1:$M$63184,ROWS(H$2:H2287)*24-1),"m/yy"),") ",INDEX(Assessment!$N$1:$N$63184,ROWS(H$2:H2287)*24-1)),"")
)</f>
        <v/>
      </c>
      <c r="I2287" s="4" t="str" cm="1">
        <f t="array" ref="I2287">IF(INDEX(Assessment!$L$1:$L$63184,ROWS(I$2:I2287)*24-17)=0,"",INDEX(Assessment!$L$1:$L$63184,ROWS(I$2:I2287)*24-17))</f>
        <v/>
      </c>
    </row>
    <row r="2288" spans="1:9" s="4" customFormat="1" x14ac:dyDescent="0.25">
      <c r="A2288" s="4" t="str" cm="1">
        <f t="array" ref="A2288">IF(INDEX(Assessment!$C$1:$C$63184,ROWS(A$2:A2288)*24-22)=0,"",INDEX(Assessment!$C$1:$C$63184,ROWS(A$2:A2288)*24-22))</f>
        <v/>
      </c>
      <c r="B2288" s="4" t="str" cm="1">
        <f t="array" ref="B2288">IF(INDEX(Assessment!$C$1:$C$63184,ROWS(B$2:B2288)*24-21)=0,"",INDEX(Assessment!$C$1:$C$63184,ROWS(B$2:B2288)*24-21))</f>
        <v/>
      </c>
      <c r="C2288" s="4" t="str" cm="1">
        <f t="array" ref="C2288">IF(INDEX(Assessment!$C$1:$C$63184,ROWS(C$2:C2288)*24-20)="","",_xlfn.CONCAT(INDEX(Assessment!$C$1:$C$63184,ROWS(C$2:C2288)*24-20), " ==&gt; ", INDEX(Assessment!$C$1:$C$63184,ROWS(C$2:C2288)*24-19)))</f>
        <v/>
      </c>
      <c r="D2288" s="4" t="str" cm="1">
        <f t="array" ref="D2288">IF(INDEX(Assessment!$L$1:$L$63184,ROWS(D$2:D2288)*24-20)=0,"",INDEX(Assessment!$L$1:$L$63184,ROWS(D$2:D2288)*24-20))</f>
        <v/>
      </c>
      <c r="E2288" s="6" t="str" cm="1">
        <f t="array" ref="E2288">IF(INDEX(Assessment!$I$1:$I$63184,ROWS(E$2:E2288)*24-12)=0,"",INDEX(Assessment!$I$1:$I$63184,ROWS(E$2:E2288)*24-12))</f>
        <v/>
      </c>
      <c r="F2288" s="64" t="str" cm="1">
        <f t="array" ref="F2288">IF(INDEX(Assessment!$L$1:$L$63184,ROWS(F$2:F2288)*24-14)=0,"",INDEX(Assessment!$L$1:$L$63184,ROWS(F$2:F2288)*24-14))</f>
        <v/>
      </c>
      <c r="G2288" s="63" t="str" cm="1">
        <f t="array" ref="G2288">IF(INDEX(Assessment!$L$1:$L$63184,ROWS(G$2:G2288)*24-13)=0,"",INDEX(Assessment!$L$1:$L$63184,ROWS(G$2:G2288)*24-13))</f>
        <v/>
      </c>
      <c r="H2288" s="5" t="str" cm="1">
        <f t="array" ref="H2288">_xlfn.CONCAT(
IF(INDEX(Assessment!$L$1:$L$63184,ROWS(H$2:H2288)*24-8)&lt;&gt;FALSE, _xlfn.CONCAT(INDEX(Assessment!$L$1:$L$63184,ROWS(H$2:H2288)*24-8)," (",TEXT(INDEX(Assessment!$M$1:$M$63184,ROWS(H$2:H2288)*24-8),"m/yy"),") ",INDEX(Assessment!$N$1:$N$63184,ROWS(H$2:H2288)*24-8)),""),
IF(INDEX(Assessment!$L$1:$L$63184,ROWS(H$2:H2288)*24-7)&lt;&gt;FALSE, _xlfn.CONCAT(CHAR(10),INDEX(Assessment!$L$1:$L$63184,ROWS(H$2:H2288)*24-7)," (",TEXT(INDEX(Assessment!$M$1:$M$63184,ROWS(H$2:H2288)*24-7),"m/yy"),") ",INDEX(Assessment!$N$1:$N$63184,ROWS(H$2:H2288)*24-7)),""),
IF(INDEX(Assessment!$L$1:$L$63184,ROWS(H$2:H2288)*24-6)&lt;&gt;FALSE, _xlfn.CONCAT(CHAR(10),INDEX(Assessment!$L$1:$L$63184,ROWS(H$2:H2288)*24-6)," (",TEXT(INDEX(Assessment!$M$1:$M$63184,ROWS(H$2:H2288)*24-6),"m/yy"),") ",INDEX(Assessment!$N$1:$N$63184,ROWS(H$2:H2288)*24-6)),""),
IF(INDEX(Assessment!$L$1:$L$63184,ROWS(H$2:H2288)*24-5)&lt;&gt;FALSE, _xlfn.CONCAT(CHAR(10),INDEX(Assessment!$L$1:$L$63184,ROWS(H$2:H2288)*24-5)," (",TEXT(INDEX(Assessment!$M$1:$M$63184,ROWS(H$2:H2288)*24-5),"m/yy"),") ",INDEX(Assessment!$N$1:$N$63184,ROWS(H$2:H2288)*24-5)),""),
IF(INDEX(Assessment!$L$1:$L$63184,ROWS(H$2:H2288)*24-4)&lt;&gt;FALSE, _xlfn.CONCAT(CHAR(10),INDEX(Assessment!$L$1:$L$63184,ROWS(H$2:H2288)*24-4)," (",TEXT(INDEX(Assessment!$M$1:$M$63184,ROWS(H$2:H2288)*24-4),"m/yy"),") ",INDEX(Assessment!$N$1:$N$63184,ROWS(H$2:H2288)*24-4)),""),
IF(INDEX(Assessment!$L$1:$L$63184,ROWS(H$2:H2288)*24-3)&lt;&gt;FALSE, _xlfn.CONCAT(CHAR(10),INDEX(Assessment!$L$1:$L$63184,ROWS(H$2:H2288)*24-3)," (",TEXT(INDEX(Assessment!$M$1:$M$63184,ROWS(H$2:H2288)*24-3),"m/yy"),") ",INDEX(Assessment!$N$1:$N$63184,ROWS(H$2:H2288)*24-3)),""),
IF(INDEX(Assessment!$L$1:$L$63184,ROWS(H$2:H2288)*24-2)&lt;&gt;FALSE, _xlfn.CONCAT(CHAR(10),INDEX(Assessment!$L$1:$L$63184,ROWS(H$2:H2288)*24-2)," (",TEXT(INDEX(Assessment!$M$1:$M$63184,ROWS(H$2:H2288)*24-2),"m/yy"),") ",INDEX(Assessment!$N$1:$N$63184,ROWS(H$2:H2288)*24-2)),""),
IF(INDEX(Assessment!$L$1:$L$63184,ROWS(H$2:H2288)*24-1)&lt;&gt;FALSE, _xlfn.CONCAT(CHAR(10),INDEX(Assessment!$L$1:$L$63184,ROWS(H$2:H2288)*24-1),") ",TEXT(INDEX(Assessment!$M$1:$M$63184,ROWS(H$2:H2288)*24-1),"m/yy"),") ",INDEX(Assessment!$N$1:$N$63184,ROWS(H$2:H2288)*24-1)),"")
)</f>
        <v/>
      </c>
      <c r="I2288" s="4" t="str" cm="1">
        <f t="array" ref="I2288">IF(INDEX(Assessment!$L$1:$L$63184,ROWS(I$2:I2288)*24-17)=0,"",INDEX(Assessment!$L$1:$L$63184,ROWS(I$2:I2288)*24-17))</f>
        <v/>
      </c>
    </row>
    <row r="2289" spans="1:9" s="4" customFormat="1" x14ac:dyDescent="0.25">
      <c r="A2289" s="4" t="str" cm="1">
        <f t="array" ref="A2289">IF(INDEX(Assessment!$C$1:$C$63184,ROWS(A$2:A2289)*24-22)=0,"",INDEX(Assessment!$C$1:$C$63184,ROWS(A$2:A2289)*24-22))</f>
        <v/>
      </c>
      <c r="B2289" s="4" t="str" cm="1">
        <f t="array" ref="B2289">IF(INDEX(Assessment!$C$1:$C$63184,ROWS(B$2:B2289)*24-21)=0,"",INDEX(Assessment!$C$1:$C$63184,ROWS(B$2:B2289)*24-21))</f>
        <v/>
      </c>
      <c r="C2289" s="4" t="str" cm="1">
        <f t="array" ref="C2289">IF(INDEX(Assessment!$C$1:$C$63184,ROWS(C$2:C2289)*24-20)="","",_xlfn.CONCAT(INDEX(Assessment!$C$1:$C$63184,ROWS(C$2:C2289)*24-20), " ==&gt; ", INDEX(Assessment!$C$1:$C$63184,ROWS(C$2:C2289)*24-19)))</f>
        <v/>
      </c>
      <c r="D2289" s="4" t="str" cm="1">
        <f t="array" ref="D2289">IF(INDEX(Assessment!$L$1:$L$63184,ROWS(D$2:D2289)*24-20)=0,"",INDEX(Assessment!$L$1:$L$63184,ROWS(D$2:D2289)*24-20))</f>
        <v/>
      </c>
      <c r="E2289" s="6" t="str" cm="1">
        <f t="array" ref="E2289">IF(INDEX(Assessment!$I$1:$I$63184,ROWS(E$2:E2289)*24-12)=0,"",INDEX(Assessment!$I$1:$I$63184,ROWS(E$2:E2289)*24-12))</f>
        <v/>
      </c>
      <c r="F2289" s="64" t="str" cm="1">
        <f t="array" ref="F2289">IF(INDEX(Assessment!$L$1:$L$63184,ROWS(F$2:F2289)*24-14)=0,"",INDEX(Assessment!$L$1:$L$63184,ROWS(F$2:F2289)*24-14))</f>
        <v/>
      </c>
      <c r="G2289" s="63" t="str" cm="1">
        <f t="array" ref="G2289">IF(INDEX(Assessment!$L$1:$L$63184,ROWS(G$2:G2289)*24-13)=0,"",INDEX(Assessment!$L$1:$L$63184,ROWS(G$2:G2289)*24-13))</f>
        <v/>
      </c>
      <c r="H2289" s="5" t="str" cm="1">
        <f t="array" ref="H2289">_xlfn.CONCAT(
IF(INDEX(Assessment!$L$1:$L$63184,ROWS(H$2:H2289)*24-8)&lt;&gt;FALSE, _xlfn.CONCAT(INDEX(Assessment!$L$1:$L$63184,ROWS(H$2:H2289)*24-8)," (",TEXT(INDEX(Assessment!$M$1:$M$63184,ROWS(H$2:H2289)*24-8),"m/yy"),") ",INDEX(Assessment!$N$1:$N$63184,ROWS(H$2:H2289)*24-8)),""),
IF(INDEX(Assessment!$L$1:$L$63184,ROWS(H$2:H2289)*24-7)&lt;&gt;FALSE, _xlfn.CONCAT(CHAR(10),INDEX(Assessment!$L$1:$L$63184,ROWS(H$2:H2289)*24-7)," (",TEXT(INDEX(Assessment!$M$1:$M$63184,ROWS(H$2:H2289)*24-7),"m/yy"),") ",INDEX(Assessment!$N$1:$N$63184,ROWS(H$2:H2289)*24-7)),""),
IF(INDEX(Assessment!$L$1:$L$63184,ROWS(H$2:H2289)*24-6)&lt;&gt;FALSE, _xlfn.CONCAT(CHAR(10),INDEX(Assessment!$L$1:$L$63184,ROWS(H$2:H2289)*24-6)," (",TEXT(INDEX(Assessment!$M$1:$M$63184,ROWS(H$2:H2289)*24-6),"m/yy"),") ",INDEX(Assessment!$N$1:$N$63184,ROWS(H$2:H2289)*24-6)),""),
IF(INDEX(Assessment!$L$1:$L$63184,ROWS(H$2:H2289)*24-5)&lt;&gt;FALSE, _xlfn.CONCAT(CHAR(10),INDEX(Assessment!$L$1:$L$63184,ROWS(H$2:H2289)*24-5)," (",TEXT(INDEX(Assessment!$M$1:$M$63184,ROWS(H$2:H2289)*24-5),"m/yy"),") ",INDEX(Assessment!$N$1:$N$63184,ROWS(H$2:H2289)*24-5)),""),
IF(INDEX(Assessment!$L$1:$L$63184,ROWS(H$2:H2289)*24-4)&lt;&gt;FALSE, _xlfn.CONCAT(CHAR(10),INDEX(Assessment!$L$1:$L$63184,ROWS(H$2:H2289)*24-4)," (",TEXT(INDEX(Assessment!$M$1:$M$63184,ROWS(H$2:H2289)*24-4),"m/yy"),") ",INDEX(Assessment!$N$1:$N$63184,ROWS(H$2:H2289)*24-4)),""),
IF(INDEX(Assessment!$L$1:$L$63184,ROWS(H$2:H2289)*24-3)&lt;&gt;FALSE, _xlfn.CONCAT(CHAR(10),INDEX(Assessment!$L$1:$L$63184,ROWS(H$2:H2289)*24-3)," (",TEXT(INDEX(Assessment!$M$1:$M$63184,ROWS(H$2:H2289)*24-3),"m/yy"),") ",INDEX(Assessment!$N$1:$N$63184,ROWS(H$2:H2289)*24-3)),""),
IF(INDEX(Assessment!$L$1:$L$63184,ROWS(H$2:H2289)*24-2)&lt;&gt;FALSE, _xlfn.CONCAT(CHAR(10),INDEX(Assessment!$L$1:$L$63184,ROWS(H$2:H2289)*24-2)," (",TEXT(INDEX(Assessment!$M$1:$M$63184,ROWS(H$2:H2289)*24-2),"m/yy"),") ",INDEX(Assessment!$N$1:$N$63184,ROWS(H$2:H2289)*24-2)),""),
IF(INDEX(Assessment!$L$1:$L$63184,ROWS(H$2:H2289)*24-1)&lt;&gt;FALSE, _xlfn.CONCAT(CHAR(10),INDEX(Assessment!$L$1:$L$63184,ROWS(H$2:H2289)*24-1),") ",TEXT(INDEX(Assessment!$M$1:$M$63184,ROWS(H$2:H2289)*24-1),"m/yy"),") ",INDEX(Assessment!$N$1:$N$63184,ROWS(H$2:H2289)*24-1)),"")
)</f>
        <v/>
      </c>
      <c r="I2289" s="4" t="str" cm="1">
        <f t="array" ref="I2289">IF(INDEX(Assessment!$L$1:$L$63184,ROWS(I$2:I2289)*24-17)=0,"",INDEX(Assessment!$L$1:$L$63184,ROWS(I$2:I2289)*24-17))</f>
        <v/>
      </c>
    </row>
    <row r="2290" spans="1:9" s="4" customFormat="1" x14ac:dyDescent="0.25">
      <c r="A2290" s="4" t="str" cm="1">
        <f t="array" ref="A2290">IF(INDEX(Assessment!$C$1:$C$63184,ROWS(A$2:A2290)*24-22)=0,"",INDEX(Assessment!$C$1:$C$63184,ROWS(A$2:A2290)*24-22))</f>
        <v/>
      </c>
      <c r="B2290" s="4" t="str" cm="1">
        <f t="array" ref="B2290">IF(INDEX(Assessment!$C$1:$C$63184,ROWS(B$2:B2290)*24-21)=0,"",INDEX(Assessment!$C$1:$C$63184,ROWS(B$2:B2290)*24-21))</f>
        <v/>
      </c>
      <c r="C2290" s="4" t="str" cm="1">
        <f t="array" ref="C2290">IF(INDEX(Assessment!$C$1:$C$63184,ROWS(C$2:C2290)*24-20)="","",_xlfn.CONCAT(INDEX(Assessment!$C$1:$C$63184,ROWS(C$2:C2290)*24-20), " ==&gt; ", INDEX(Assessment!$C$1:$C$63184,ROWS(C$2:C2290)*24-19)))</f>
        <v/>
      </c>
      <c r="D2290" s="4" t="str" cm="1">
        <f t="array" ref="D2290">IF(INDEX(Assessment!$L$1:$L$63184,ROWS(D$2:D2290)*24-20)=0,"",INDEX(Assessment!$L$1:$L$63184,ROWS(D$2:D2290)*24-20))</f>
        <v/>
      </c>
      <c r="E2290" s="6" t="str" cm="1">
        <f t="array" ref="E2290">IF(INDEX(Assessment!$I$1:$I$63184,ROWS(E$2:E2290)*24-12)=0,"",INDEX(Assessment!$I$1:$I$63184,ROWS(E$2:E2290)*24-12))</f>
        <v/>
      </c>
      <c r="F2290" s="64" t="str" cm="1">
        <f t="array" ref="F2290">IF(INDEX(Assessment!$L$1:$L$63184,ROWS(F$2:F2290)*24-14)=0,"",INDEX(Assessment!$L$1:$L$63184,ROWS(F$2:F2290)*24-14))</f>
        <v/>
      </c>
      <c r="G2290" s="63" t="str" cm="1">
        <f t="array" ref="G2290">IF(INDEX(Assessment!$L$1:$L$63184,ROWS(G$2:G2290)*24-13)=0,"",INDEX(Assessment!$L$1:$L$63184,ROWS(G$2:G2290)*24-13))</f>
        <v/>
      </c>
      <c r="H2290" s="5" t="str" cm="1">
        <f t="array" ref="H2290">_xlfn.CONCAT(
IF(INDEX(Assessment!$L$1:$L$63184,ROWS(H$2:H2290)*24-8)&lt;&gt;FALSE, _xlfn.CONCAT(INDEX(Assessment!$L$1:$L$63184,ROWS(H$2:H2290)*24-8)," (",TEXT(INDEX(Assessment!$M$1:$M$63184,ROWS(H$2:H2290)*24-8),"m/yy"),") ",INDEX(Assessment!$N$1:$N$63184,ROWS(H$2:H2290)*24-8)),""),
IF(INDEX(Assessment!$L$1:$L$63184,ROWS(H$2:H2290)*24-7)&lt;&gt;FALSE, _xlfn.CONCAT(CHAR(10),INDEX(Assessment!$L$1:$L$63184,ROWS(H$2:H2290)*24-7)," (",TEXT(INDEX(Assessment!$M$1:$M$63184,ROWS(H$2:H2290)*24-7),"m/yy"),") ",INDEX(Assessment!$N$1:$N$63184,ROWS(H$2:H2290)*24-7)),""),
IF(INDEX(Assessment!$L$1:$L$63184,ROWS(H$2:H2290)*24-6)&lt;&gt;FALSE, _xlfn.CONCAT(CHAR(10),INDEX(Assessment!$L$1:$L$63184,ROWS(H$2:H2290)*24-6)," (",TEXT(INDEX(Assessment!$M$1:$M$63184,ROWS(H$2:H2290)*24-6),"m/yy"),") ",INDEX(Assessment!$N$1:$N$63184,ROWS(H$2:H2290)*24-6)),""),
IF(INDEX(Assessment!$L$1:$L$63184,ROWS(H$2:H2290)*24-5)&lt;&gt;FALSE, _xlfn.CONCAT(CHAR(10),INDEX(Assessment!$L$1:$L$63184,ROWS(H$2:H2290)*24-5)," (",TEXT(INDEX(Assessment!$M$1:$M$63184,ROWS(H$2:H2290)*24-5),"m/yy"),") ",INDEX(Assessment!$N$1:$N$63184,ROWS(H$2:H2290)*24-5)),""),
IF(INDEX(Assessment!$L$1:$L$63184,ROWS(H$2:H2290)*24-4)&lt;&gt;FALSE, _xlfn.CONCAT(CHAR(10),INDEX(Assessment!$L$1:$L$63184,ROWS(H$2:H2290)*24-4)," (",TEXT(INDEX(Assessment!$M$1:$M$63184,ROWS(H$2:H2290)*24-4),"m/yy"),") ",INDEX(Assessment!$N$1:$N$63184,ROWS(H$2:H2290)*24-4)),""),
IF(INDEX(Assessment!$L$1:$L$63184,ROWS(H$2:H2290)*24-3)&lt;&gt;FALSE, _xlfn.CONCAT(CHAR(10),INDEX(Assessment!$L$1:$L$63184,ROWS(H$2:H2290)*24-3)," (",TEXT(INDEX(Assessment!$M$1:$M$63184,ROWS(H$2:H2290)*24-3),"m/yy"),") ",INDEX(Assessment!$N$1:$N$63184,ROWS(H$2:H2290)*24-3)),""),
IF(INDEX(Assessment!$L$1:$L$63184,ROWS(H$2:H2290)*24-2)&lt;&gt;FALSE, _xlfn.CONCAT(CHAR(10),INDEX(Assessment!$L$1:$L$63184,ROWS(H$2:H2290)*24-2)," (",TEXT(INDEX(Assessment!$M$1:$M$63184,ROWS(H$2:H2290)*24-2),"m/yy"),") ",INDEX(Assessment!$N$1:$N$63184,ROWS(H$2:H2290)*24-2)),""),
IF(INDEX(Assessment!$L$1:$L$63184,ROWS(H$2:H2290)*24-1)&lt;&gt;FALSE, _xlfn.CONCAT(CHAR(10),INDEX(Assessment!$L$1:$L$63184,ROWS(H$2:H2290)*24-1),") ",TEXT(INDEX(Assessment!$M$1:$M$63184,ROWS(H$2:H2290)*24-1),"m/yy"),") ",INDEX(Assessment!$N$1:$N$63184,ROWS(H$2:H2290)*24-1)),"")
)</f>
        <v/>
      </c>
      <c r="I2290" s="4" t="str" cm="1">
        <f t="array" ref="I2290">IF(INDEX(Assessment!$L$1:$L$63184,ROWS(I$2:I2290)*24-17)=0,"",INDEX(Assessment!$L$1:$L$63184,ROWS(I$2:I2290)*24-17))</f>
        <v/>
      </c>
    </row>
    <row r="2291" spans="1:9" s="4" customFormat="1" x14ac:dyDescent="0.25">
      <c r="A2291" s="4" t="str" cm="1">
        <f t="array" ref="A2291">IF(INDEX(Assessment!$C$1:$C$63184,ROWS(A$2:A2291)*24-22)=0,"",INDEX(Assessment!$C$1:$C$63184,ROWS(A$2:A2291)*24-22))</f>
        <v/>
      </c>
      <c r="B2291" s="4" t="str" cm="1">
        <f t="array" ref="B2291">IF(INDEX(Assessment!$C$1:$C$63184,ROWS(B$2:B2291)*24-21)=0,"",INDEX(Assessment!$C$1:$C$63184,ROWS(B$2:B2291)*24-21))</f>
        <v/>
      </c>
      <c r="C2291" s="4" t="str" cm="1">
        <f t="array" ref="C2291">IF(INDEX(Assessment!$C$1:$C$63184,ROWS(C$2:C2291)*24-20)="","",_xlfn.CONCAT(INDEX(Assessment!$C$1:$C$63184,ROWS(C$2:C2291)*24-20), " ==&gt; ", INDEX(Assessment!$C$1:$C$63184,ROWS(C$2:C2291)*24-19)))</f>
        <v/>
      </c>
      <c r="D2291" s="4" t="str" cm="1">
        <f t="array" ref="D2291">IF(INDEX(Assessment!$L$1:$L$63184,ROWS(D$2:D2291)*24-20)=0,"",INDEX(Assessment!$L$1:$L$63184,ROWS(D$2:D2291)*24-20))</f>
        <v/>
      </c>
      <c r="E2291" s="6" t="str" cm="1">
        <f t="array" ref="E2291">IF(INDEX(Assessment!$I$1:$I$63184,ROWS(E$2:E2291)*24-12)=0,"",INDEX(Assessment!$I$1:$I$63184,ROWS(E$2:E2291)*24-12))</f>
        <v/>
      </c>
      <c r="F2291" s="64" t="str" cm="1">
        <f t="array" ref="F2291">IF(INDEX(Assessment!$L$1:$L$63184,ROWS(F$2:F2291)*24-14)=0,"",INDEX(Assessment!$L$1:$L$63184,ROWS(F$2:F2291)*24-14))</f>
        <v/>
      </c>
      <c r="G2291" s="63" t="str" cm="1">
        <f t="array" ref="G2291">IF(INDEX(Assessment!$L$1:$L$63184,ROWS(G$2:G2291)*24-13)=0,"",INDEX(Assessment!$L$1:$L$63184,ROWS(G$2:G2291)*24-13))</f>
        <v/>
      </c>
      <c r="H2291" s="5" t="str" cm="1">
        <f t="array" ref="H2291">_xlfn.CONCAT(
IF(INDEX(Assessment!$L$1:$L$63184,ROWS(H$2:H2291)*24-8)&lt;&gt;FALSE, _xlfn.CONCAT(INDEX(Assessment!$L$1:$L$63184,ROWS(H$2:H2291)*24-8)," (",TEXT(INDEX(Assessment!$M$1:$M$63184,ROWS(H$2:H2291)*24-8),"m/yy"),") ",INDEX(Assessment!$N$1:$N$63184,ROWS(H$2:H2291)*24-8)),""),
IF(INDEX(Assessment!$L$1:$L$63184,ROWS(H$2:H2291)*24-7)&lt;&gt;FALSE, _xlfn.CONCAT(CHAR(10),INDEX(Assessment!$L$1:$L$63184,ROWS(H$2:H2291)*24-7)," (",TEXT(INDEX(Assessment!$M$1:$M$63184,ROWS(H$2:H2291)*24-7),"m/yy"),") ",INDEX(Assessment!$N$1:$N$63184,ROWS(H$2:H2291)*24-7)),""),
IF(INDEX(Assessment!$L$1:$L$63184,ROWS(H$2:H2291)*24-6)&lt;&gt;FALSE, _xlfn.CONCAT(CHAR(10),INDEX(Assessment!$L$1:$L$63184,ROWS(H$2:H2291)*24-6)," (",TEXT(INDEX(Assessment!$M$1:$M$63184,ROWS(H$2:H2291)*24-6),"m/yy"),") ",INDEX(Assessment!$N$1:$N$63184,ROWS(H$2:H2291)*24-6)),""),
IF(INDEX(Assessment!$L$1:$L$63184,ROWS(H$2:H2291)*24-5)&lt;&gt;FALSE, _xlfn.CONCAT(CHAR(10),INDEX(Assessment!$L$1:$L$63184,ROWS(H$2:H2291)*24-5)," (",TEXT(INDEX(Assessment!$M$1:$M$63184,ROWS(H$2:H2291)*24-5),"m/yy"),") ",INDEX(Assessment!$N$1:$N$63184,ROWS(H$2:H2291)*24-5)),""),
IF(INDEX(Assessment!$L$1:$L$63184,ROWS(H$2:H2291)*24-4)&lt;&gt;FALSE, _xlfn.CONCAT(CHAR(10),INDEX(Assessment!$L$1:$L$63184,ROWS(H$2:H2291)*24-4)," (",TEXT(INDEX(Assessment!$M$1:$M$63184,ROWS(H$2:H2291)*24-4),"m/yy"),") ",INDEX(Assessment!$N$1:$N$63184,ROWS(H$2:H2291)*24-4)),""),
IF(INDEX(Assessment!$L$1:$L$63184,ROWS(H$2:H2291)*24-3)&lt;&gt;FALSE, _xlfn.CONCAT(CHAR(10),INDEX(Assessment!$L$1:$L$63184,ROWS(H$2:H2291)*24-3)," (",TEXT(INDEX(Assessment!$M$1:$M$63184,ROWS(H$2:H2291)*24-3),"m/yy"),") ",INDEX(Assessment!$N$1:$N$63184,ROWS(H$2:H2291)*24-3)),""),
IF(INDEX(Assessment!$L$1:$L$63184,ROWS(H$2:H2291)*24-2)&lt;&gt;FALSE, _xlfn.CONCAT(CHAR(10),INDEX(Assessment!$L$1:$L$63184,ROWS(H$2:H2291)*24-2)," (",TEXT(INDEX(Assessment!$M$1:$M$63184,ROWS(H$2:H2291)*24-2),"m/yy"),") ",INDEX(Assessment!$N$1:$N$63184,ROWS(H$2:H2291)*24-2)),""),
IF(INDEX(Assessment!$L$1:$L$63184,ROWS(H$2:H2291)*24-1)&lt;&gt;FALSE, _xlfn.CONCAT(CHAR(10),INDEX(Assessment!$L$1:$L$63184,ROWS(H$2:H2291)*24-1),") ",TEXT(INDEX(Assessment!$M$1:$M$63184,ROWS(H$2:H2291)*24-1),"m/yy"),") ",INDEX(Assessment!$N$1:$N$63184,ROWS(H$2:H2291)*24-1)),"")
)</f>
        <v/>
      </c>
      <c r="I2291" s="4" t="str" cm="1">
        <f t="array" ref="I2291">IF(INDEX(Assessment!$L$1:$L$63184,ROWS(I$2:I2291)*24-17)=0,"",INDEX(Assessment!$L$1:$L$63184,ROWS(I$2:I2291)*24-17))</f>
        <v/>
      </c>
    </row>
    <row r="2292" spans="1:9" s="4" customFormat="1" x14ac:dyDescent="0.25">
      <c r="A2292" s="4" t="str" cm="1">
        <f t="array" ref="A2292">IF(INDEX(Assessment!$C$1:$C$63184,ROWS(A$2:A2292)*24-22)=0,"",INDEX(Assessment!$C$1:$C$63184,ROWS(A$2:A2292)*24-22))</f>
        <v/>
      </c>
      <c r="B2292" s="4" t="str" cm="1">
        <f t="array" ref="B2292">IF(INDEX(Assessment!$C$1:$C$63184,ROWS(B$2:B2292)*24-21)=0,"",INDEX(Assessment!$C$1:$C$63184,ROWS(B$2:B2292)*24-21))</f>
        <v/>
      </c>
      <c r="C2292" s="4" t="str" cm="1">
        <f t="array" ref="C2292">IF(INDEX(Assessment!$C$1:$C$63184,ROWS(C$2:C2292)*24-20)="","",_xlfn.CONCAT(INDEX(Assessment!$C$1:$C$63184,ROWS(C$2:C2292)*24-20), " ==&gt; ", INDEX(Assessment!$C$1:$C$63184,ROWS(C$2:C2292)*24-19)))</f>
        <v/>
      </c>
      <c r="D2292" s="4" t="str" cm="1">
        <f t="array" ref="D2292">IF(INDEX(Assessment!$L$1:$L$63184,ROWS(D$2:D2292)*24-20)=0,"",INDEX(Assessment!$L$1:$L$63184,ROWS(D$2:D2292)*24-20))</f>
        <v/>
      </c>
      <c r="E2292" s="6" t="str" cm="1">
        <f t="array" ref="E2292">IF(INDEX(Assessment!$I$1:$I$63184,ROWS(E$2:E2292)*24-12)=0,"",INDEX(Assessment!$I$1:$I$63184,ROWS(E$2:E2292)*24-12))</f>
        <v/>
      </c>
      <c r="F2292" s="64" t="str" cm="1">
        <f t="array" ref="F2292">IF(INDEX(Assessment!$L$1:$L$63184,ROWS(F$2:F2292)*24-14)=0,"",INDEX(Assessment!$L$1:$L$63184,ROWS(F$2:F2292)*24-14))</f>
        <v/>
      </c>
      <c r="G2292" s="63" t="str" cm="1">
        <f t="array" ref="G2292">IF(INDEX(Assessment!$L$1:$L$63184,ROWS(G$2:G2292)*24-13)=0,"",INDEX(Assessment!$L$1:$L$63184,ROWS(G$2:G2292)*24-13))</f>
        <v/>
      </c>
      <c r="H2292" s="5" t="str" cm="1">
        <f t="array" ref="H2292">_xlfn.CONCAT(
IF(INDEX(Assessment!$L$1:$L$63184,ROWS(H$2:H2292)*24-8)&lt;&gt;FALSE, _xlfn.CONCAT(INDEX(Assessment!$L$1:$L$63184,ROWS(H$2:H2292)*24-8)," (",TEXT(INDEX(Assessment!$M$1:$M$63184,ROWS(H$2:H2292)*24-8),"m/yy"),") ",INDEX(Assessment!$N$1:$N$63184,ROWS(H$2:H2292)*24-8)),""),
IF(INDEX(Assessment!$L$1:$L$63184,ROWS(H$2:H2292)*24-7)&lt;&gt;FALSE, _xlfn.CONCAT(CHAR(10),INDEX(Assessment!$L$1:$L$63184,ROWS(H$2:H2292)*24-7)," (",TEXT(INDEX(Assessment!$M$1:$M$63184,ROWS(H$2:H2292)*24-7),"m/yy"),") ",INDEX(Assessment!$N$1:$N$63184,ROWS(H$2:H2292)*24-7)),""),
IF(INDEX(Assessment!$L$1:$L$63184,ROWS(H$2:H2292)*24-6)&lt;&gt;FALSE, _xlfn.CONCAT(CHAR(10),INDEX(Assessment!$L$1:$L$63184,ROWS(H$2:H2292)*24-6)," (",TEXT(INDEX(Assessment!$M$1:$M$63184,ROWS(H$2:H2292)*24-6),"m/yy"),") ",INDEX(Assessment!$N$1:$N$63184,ROWS(H$2:H2292)*24-6)),""),
IF(INDEX(Assessment!$L$1:$L$63184,ROWS(H$2:H2292)*24-5)&lt;&gt;FALSE, _xlfn.CONCAT(CHAR(10),INDEX(Assessment!$L$1:$L$63184,ROWS(H$2:H2292)*24-5)," (",TEXT(INDEX(Assessment!$M$1:$M$63184,ROWS(H$2:H2292)*24-5),"m/yy"),") ",INDEX(Assessment!$N$1:$N$63184,ROWS(H$2:H2292)*24-5)),""),
IF(INDEX(Assessment!$L$1:$L$63184,ROWS(H$2:H2292)*24-4)&lt;&gt;FALSE, _xlfn.CONCAT(CHAR(10),INDEX(Assessment!$L$1:$L$63184,ROWS(H$2:H2292)*24-4)," (",TEXT(INDEX(Assessment!$M$1:$M$63184,ROWS(H$2:H2292)*24-4),"m/yy"),") ",INDEX(Assessment!$N$1:$N$63184,ROWS(H$2:H2292)*24-4)),""),
IF(INDEX(Assessment!$L$1:$L$63184,ROWS(H$2:H2292)*24-3)&lt;&gt;FALSE, _xlfn.CONCAT(CHAR(10),INDEX(Assessment!$L$1:$L$63184,ROWS(H$2:H2292)*24-3)," (",TEXT(INDEX(Assessment!$M$1:$M$63184,ROWS(H$2:H2292)*24-3),"m/yy"),") ",INDEX(Assessment!$N$1:$N$63184,ROWS(H$2:H2292)*24-3)),""),
IF(INDEX(Assessment!$L$1:$L$63184,ROWS(H$2:H2292)*24-2)&lt;&gt;FALSE, _xlfn.CONCAT(CHAR(10),INDEX(Assessment!$L$1:$L$63184,ROWS(H$2:H2292)*24-2)," (",TEXT(INDEX(Assessment!$M$1:$M$63184,ROWS(H$2:H2292)*24-2),"m/yy"),") ",INDEX(Assessment!$N$1:$N$63184,ROWS(H$2:H2292)*24-2)),""),
IF(INDEX(Assessment!$L$1:$L$63184,ROWS(H$2:H2292)*24-1)&lt;&gt;FALSE, _xlfn.CONCAT(CHAR(10),INDEX(Assessment!$L$1:$L$63184,ROWS(H$2:H2292)*24-1),") ",TEXT(INDEX(Assessment!$M$1:$M$63184,ROWS(H$2:H2292)*24-1),"m/yy"),") ",INDEX(Assessment!$N$1:$N$63184,ROWS(H$2:H2292)*24-1)),"")
)</f>
        <v/>
      </c>
      <c r="I2292" s="4" t="str" cm="1">
        <f t="array" ref="I2292">IF(INDEX(Assessment!$L$1:$L$63184,ROWS(I$2:I2292)*24-17)=0,"",INDEX(Assessment!$L$1:$L$63184,ROWS(I$2:I2292)*24-17))</f>
        <v/>
      </c>
    </row>
    <row r="2293" spans="1:9" s="4" customFormat="1" x14ac:dyDescent="0.25">
      <c r="A2293" s="4" t="str" cm="1">
        <f t="array" ref="A2293">IF(INDEX(Assessment!$C$1:$C$63184,ROWS(A$2:A2293)*24-22)=0,"",INDEX(Assessment!$C$1:$C$63184,ROWS(A$2:A2293)*24-22))</f>
        <v/>
      </c>
      <c r="B2293" s="4" t="str" cm="1">
        <f t="array" ref="B2293">IF(INDEX(Assessment!$C$1:$C$63184,ROWS(B$2:B2293)*24-21)=0,"",INDEX(Assessment!$C$1:$C$63184,ROWS(B$2:B2293)*24-21))</f>
        <v/>
      </c>
      <c r="C2293" s="4" t="str" cm="1">
        <f t="array" ref="C2293">IF(INDEX(Assessment!$C$1:$C$63184,ROWS(C$2:C2293)*24-20)="","",_xlfn.CONCAT(INDEX(Assessment!$C$1:$C$63184,ROWS(C$2:C2293)*24-20), " ==&gt; ", INDEX(Assessment!$C$1:$C$63184,ROWS(C$2:C2293)*24-19)))</f>
        <v/>
      </c>
      <c r="D2293" s="4" t="str" cm="1">
        <f t="array" ref="D2293">IF(INDEX(Assessment!$L$1:$L$63184,ROWS(D$2:D2293)*24-20)=0,"",INDEX(Assessment!$L$1:$L$63184,ROWS(D$2:D2293)*24-20))</f>
        <v/>
      </c>
      <c r="E2293" s="6" t="str" cm="1">
        <f t="array" ref="E2293">IF(INDEX(Assessment!$I$1:$I$63184,ROWS(E$2:E2293)*24-12)=0,"",INDEX(Assessment!$I$1:$I$63184,ROWS(E$2:E2293)*24-12))</f>
        <v/>
      </c>
      <c r="F2293" s="64" t="str" cm="1">
        <f t="array" ref="F2293">IF(INDEX(Assessment!$L$1:$L$63184,ROWS(F$2:F2293)*24-14)=0,"",INDEX(Assessment!$L$1:$L$63184,ROWS(F$2:F2293)*24-14))</f>
        <v/>
      </c>
      <c r="G2293" s="63" t="str" cm="1">
        <f t="array" ref="G2293">IF(INDEX(Assessment!$L$1:$L$63184,ROWS(G$2:G2293)*24-13)=0,"",INDEX(Assessment!$L$1:$L$63184,ROWS(G$2:G2293)*24-13))</f>
        <v/>
      </c>
      <c r="H2293" s="5" t="str" cm="1">
        <f t="array" ref="H2293">_xlfn.CONCAT(
IF(INDEX(Assessment!$L$1:$L$63184,ROWS(H$2:H2293)*24-8)&lt;&gt;FALSE, _xlfn.CONCAT(INDEX(Assessment!$L$1:$L$63184,ROWS(H$2:H2293)*24-8)," (",TEXT(INDEX(Assessment!$M$1:$M$63184,ROWS(H$2:H2293)*24-8),"m/yy"),") ",INDEX(Assessment!$N$1:$N$63184,ROWS(H$2:H2293)*24-8)),""),
IF(INDEX(Assessment!$L$1:$L$63184,ROWS(H$2:H2293)*24-7)&lt;&gt;FALSE, _xlfn.CONCAT(CHAR(10),INDEX(Assessment!$L$1:$L$63184,ROWS(H$2:H2293)*24-7)," (",TEXT(INDEX(Assessment!$M$1:$M$63184,ROWS(H$2:H2293)*24-7),"m/yy"),") ",INDEX(Assessment!$N$1:$N$63184,ROWS(H$2:H2293)*24-7)),""),
IF(INDEX(Assessment!$L$1:$L$63184,ROWS(H$2:H2293)*24-6)&lt;&gt;FALSE, _xlfn.CONCAT(CHAR(10),INDEX(Assessment!$L$1:$L$63184,ROWS(H$2:H2293)*24-6)," (",TEXT(INDEX(Assessment!$M$1:$M$63184,ROWS(H$2:H2293)*24-6),"m/yy"),") ",INDEX(Assessment!$N$1:$N$63184,ROWS(H$2:H2293)*24-6)),""),
IF(INDEX(Assessment!$L$1:$L$63184,ROWS(H$2:H2293)*24-5)&lt;&gt;FALSE, _xlfn.CONCAT(CHAR(10),INDEX(Assessment!$L$1:$L$63184,ROWS(H$2:H2293)*24-5)," (",TEXT(INDEX(Assessment!$M$1:$M$63184,ROWS(H$2:H2293)*24-5),"m/yy"),") ",INDEX(Assessment!$N$1:$N$63184,ROWS(H$2:H2293)*24-5)),""),
IF(INDEX(Assessment!$L$1:$L$63184,ROWS(H$2:H2293)*24-4)&lt;&gt;FALSE, _xlfn.CONCAT(CHAR(10),INDEX(Assessment!$L$1:$L$63184,ROWS(H$2:H2293)*24-4)," (",TEXT(INDEX(Assessment!$M$1:$M$63184,ROWS(H$2:H2293)*24-4),"m/yy"),") ",INDEX(Assessment!$N$1:$N$63184,ROWS(H$2:H2293)*24-4)),""),
IF(INDEX(Assessment!$L$1:$L$63184,ROWS(H$2:H2293)*24-3)&lt;&gt;FALSE, _xlfn.CONCAT(CHAR(10),INDEX(Assessment!$L$1:$L$63184,ROWS(H$2:H2293)*24-3)," (",TEXT(INDEX(Assessment!$M$1:$M$63184,ROWS(H$2:H2293)*24-3),"m/yy"),") ",INDEX(Assessment!$N$1:$N$63184,ROWS(H$2:H2293)*24-3)),""),
IF(INDEX(Assessment!$L$1:$L$63184,ROWS(H$2:H2293)*24-2)&lt;&gt;FALSE, _xlfn.CONCAT(CHAR(10),INDEX(Assessment!$L$1:$L$63184,ROWS(H$2:H2293)*24-2)," (",TEXT(INDEX(Assessment!$M$1:$M$63184,ROWS(H$2:H2293)*24-2),"m/yy"),") ",INDEX(Assessment!$N$1:$N$63184,ROWS(H$2:H2293)*24-2)),""),
IF(INDEX(Assessment!$L$1:$L$63184,ROWS(H$2:H2293)*24-1)&lt;&gt;FALSE, _xlfn.CONCAT(CHAR(10),INDEX(Assessment!$L$1:$L$63184,ROWS(H$2:H2293)*24-1),") ",TEXT(INDEX(Assessment!$M$1:$M$63184,ROWS(H$2:H2293)*24-1),"m/yy"),") ",INDEX(Assessment!$N$1:$N$63184,ROWS(H$2:H2293)*24-1)),"")
)</f>
        <v/>
      </c>
      <c r="I2293" s="4" t="str" cm="1">
        <f t="array" ref="I2293">IF(INDEX(Assessment!$L$1:$L$63184,ROWS(I$2:I2293)*24-17)=0,"",INDEX(Assessment!$L$1:$L$63184,ROWS(I$2:I2293)*24-17))</f>
        <v/>
      </c>
    </row>
    <row r="2294" spans="1:9" s="4" customFormat="1" x14ac:dyDescent="0.25">
      <c r="A2294" s="4" t="str" cm="1">
        <f t="array" ref="A2294">IF(INDEX(Assessment!$C$1:$C$63184,ROWS(A$2:A2294)*24-22)=0,"",INDEX(Assessment!$C$1:$C$63184,ROWS(A$2:A2294)*24-22))</f>
        <v/>
      </c>
      <c r="B2294" s="4" t="str" cm="1">
        <f t="array" ref="B2294">IF(INDEX(Assessment!$C$1:$C$63184,ROWS(B$2:B2294)*24-21)=0,"",INDEX(Assessment!$C$1:$C$63184,ROWS(B$2:B2294)*24-21))</f>
        <v/>
      </c>
      <c r="C2294" s="4" t="str" cm="1">
        <f t="array" ref="C2294">IF(INDEX(Assessment!$C$1:$C$63184,ROWS(C$2:C2294)*24-20)="","",_xlfn.CONCAT(INDEX(Assessment!$C$1:$C$63184,ROWS(C$2:C2294)*24-20), " ==&gt; ", INDEX(Assessment!$C$1:$C$63184,ROWS(C$2:C2294)*24-19)))</f>
        <v/>
      </c>
      <c r="D2294" s="4" t="str" cm="1">
        <f t="array" ref="D2294">IF(INDEX(Assessment!$L$1:$L$63184,ROWS(D$2:D2294)*24-20)=0,"",INDEX(Assessment!$L$1:$L$63184,ROWS(D$2:D2294)*24-20))</f>
        <v/>
      </c>
      <c r="E2294" s="6" t="str" cm="1">
        <f t="array" ref="E2294">IF(INDEX(Assessment!$I$1:$I$63184,ROWS(E$2:E2294)*24-12)=0,"",INDEX(Assessment!$I$1:$I$63184,ROWS(E$2:E2294)*24-12))</f>
        <v/>
      </c>
      <c r="F2294" s="64" t="str" cm="1">
        <f t="array" ref="F2294">IF(INDEX(Assessment!$L$1:$L$63184,ROWS(F$2:F2294)*24-14)=0,"",INDEX(Assessment!$L$1:$L$63184,ROWS(F$2:F2294)*24-14))</f>
        <v/>
      </c>
      <c r="G2294" s="63" t="str" cm="1">
        <f t="array" ref="G2294">IF(INDEX(Assessment!$L$1:$L$63184,ROWS(G$2:G2294)*24-13)=0,"",INDEX(Assessment!$L$1:$L$63184,ROWS(G$2:G2294)*24-13))</f>
        <v/>
      </c>
      <c r="H2294" s="5" t="str" cm="1">
        <f t="array" ref="H2294">_xlfn.CONCAT(
IF(INDEX(Assessment!$L$1:$L$63184,ROWS(H$2:H2294)*24-8)&lt;&gt;FALSE, _xlfn.CONCAT(INDEX(Assessment!$L$1:$L$63184,ROWS(H$2:H2294)*24-8)," (",TEXT(INDEX(Assessment!$M$1:$M$63184,ROWS(H$2:H2294)*24-8),"m/yy"),") ",INDEX(Assessment!$N$1:$N$63184,ROWS(H$2:H2294)*24-8)),""),
IF(INDEX(Assessment!$L$1:$L$63184,ROWS(H$2:H2294)*24-7)&lt;&gt;FALSE, _xlfn.CONCAT(CHAR(10),INDEX(Assessment!$L$1:$L$63184,ROWS(H$2:H2294)*24-7)," (",TEXT(INDEX(Assessment!$M$1:$M$63184,ROWS(H$2:H2294)*24-7),"m/yy"),") ",INDEX(Assessment!$N$1:$N$63184,ROWS(H$2:H2294)*24-7)),""),
IF(INDEX(Assessment!$L$1:$L$63184,ROWS(H$2:H2294)*24-6)&lt;&gt;FALSE, _xlfn.CONCAT(CHAR(10),INDEX(Assessment!$L$1:$L$63184,ROWS(H$2:H2294)*24-6)," (",TEXT(INDEX(Assessment!$M$1:$M$63184,ROWS(H$2:H2294)*24-6),"m/yy"),") ",INDEX(Assessment!$N$1:$N$63184,ROWS(H$2:H2294)*24-6)),""),
IF(INDEX(Assessment!$L$1:$L$63184,ROWS(H$2:H2294)*24-5)&lt;&gt;FALSE, _xlfn.CONCAT(CHAR(10),INDEX(Assessment!$L$1:$L$63184,ROWS(H$2:H2294)*24-5)," (",TEXT(INDEX(Assessment!$M$1:$M$63184,ROWS(H$2:H2294)*24-5),"m/yy"),") ",INDEX(Assessment!$N$1:$N$63184,ROWS(H$2:H2294)*24-5)),""),
IF(INDEX(Assessment!$L$1:$L$63184,ROWS(H$2:H2294)*24-4)&lt;&gt;FALSE, _xlfn.CONCAT(CHAR(10),INDEX(Assessment!$L$1:$L$63184,ROWS(H$2:H2294)*24-4)," (",TEXT(INDEX(Assessment!$M$1:$M$63184,ROWS(H$2:H2294)*24-4),"m/yy"),") ",INDEX(Assessment!$N$1:$N$63184,ROWS(H$2:H2294)*24-4)),""),
IF(INDEX(Assessment!$L$1:$L$63184,ROWS(H$2:H2294)*24-3)&lt;&gt;FALSE, _xlfn.CONCAT(CHAR(10),INDEX(Assessment!$L$1:$L$63184,ROWS(H$2:H2294)*24-3)," (",TEXT(INDEX(Assessment!$M$1:$M$63184,ROWS(H$2:H2294)*24-3),"m/yy"),") ",INDEX(Assessment!$N$1:$N$63184,ROWS(H$2:H2294)*24-3)),""),
IF(INDEX(Assessment!$L$1:$L$63184,ROWS(H$2:H2294)*24-2)&lt;&gt;FALSE, _xlfn.CONCAT(CHAR(10),INDEX(Assessment!$L$1:$L$63184,ROWS(H$2:H2294)*24-2)," (",TEXT(INDEX(Assessment!$M$1:$M$63184,ROWS(H$2:H2294)*24-2),"m/yy"),") ",INDEX(Assessment!$N$1:$N$63184,ROWS(H$2:H2294)*24-2)),""),
IF(INDEX(Assessment!$L$1:$L$63184,ROWS(H$2:H2294)*24-1)&lt;&gt;FALSE, _xlfn.CONCAT(CHAR(10),INDEX(Assessment!$L$1:$L$63184,ROWS(H$2:H2294)*24-1),") ",TEXT(INDEX(Assessment!$M$1:$M$63184,ROWS(H$2:H2294)*24-1),"m/yy"),") ",INDEX(Assessment!$N$1:$N$63184,ROWS(H$2:H2294)*24-1)),"")
)</f>
        <v/>
      </c>
      <c r="I2294" s="4" t="str" cm="1">
        <f t="array" ref="I2294">IF(INDEX(Assessment!$L$1:$L$63184,ROWS(I$2:I2294)*24-17)=0,"",INDEX(Assessment!$L$1:$L$63184,ROWS(I$2:I2294)*24-17))</f>
        <v/>
      </c>
    </row>
    <row r="2295" spans="1:9" s="4" customFormat="1" x14ac:dyDescent="0.25">
      <c r="A2295" s="4" t="str" cm="1">
        <f t="array" ref="A2295">IF(INDEX(Assessment!$C$1:$C$63184,ROWS(A$2:A2295)*24-22)=0,"",INDEX(Assessment!$C$1:$C$63184,ROWS(A$2:A2295)*24-22))</f>
        <v/>
      </c>
      <c r="B2295" s="4" t="str" cm="1">
        <f t="array" ref="B2295">IF(INDEX(Assessment!$C$1:$C$63184,ROWS(B$2:B2295)*24-21)=0,"",INDEX(Assessment!$C$1:$C$63184,ROWS(B$2:B2295)*24-21))</f>
        <v/>
      </c>
      <c r="C2295" s="4" t="str" cm="1">
        <f t="array" ref="C2295">IF(INDEX(Assessment!$C$1:$C$63184,ROWS(C$2:C2295)*24-20)="","",_xlfn.CONCAT(INDEX(Assessment!$C$1:$C$63184,ROWS(C$2:C2295)*24-20), " ==&gt; ", INDEX(Assessment!$C$1:$C$63184,ROWS(C$2:C2295)*24-19)))</f>
        <v/>
      </c>
      <c r="D2295" s="4" t="str" cm="1">
        <f t="array" ref="D2295">IF(INDEX(Assessment!$L$1:$L$63184,ROWS(D$2:D2295)*24-20)=0,"",INDEX(Assessment!$L$1:$L$63184,ROWS(D$2:D2295)*24-20))</f>
        <v/>
      </c>
      <c r="E2295" s="6" t="str" cm="1">
        <f t="array" ref="E2295">IF(INDEX(Assessment!$I$1:$I$63184,ROWS(E$2:E2295)*24-12)=0,"",INDEX(Assessment!$I$1:$I$63184,ROWS(E$2:E2295)*24-12))</f>
        <v/>
      </c>
      <c r="F2295" s="64" t="str" cm="1">
        <f t="array" ref="F2295">IF(INDEX(Assessment!$L$1:$L$63184,ROWS(F$2:F2295)*24-14)=0,"",INDEX(Assessment!$L$1:$L$63184,ROWS(F$2:F2295)*24-14))</f>
        <v/>
      </c>
      <c r="G2295" s="63" t="str" cm="1">
        <f t="array" ref="G2295">IF(INDEX(Assessment!$L$1:$L$63184,ROWS(G$2:G2295)*24-13)=0,"",INDEX(Assessment!$L$1:$L$63184,ROWS(G$2:G2295)*24-13))</f>
        <v/>
      </c>
      <c r="H2295" s="5" t="str" cm="1">
        <f t="array" ref="H2295">_xlfn.CONCAT(
IF(INDEX(Assessment!$L$1:$L$63184,ROWS(H$2:H2295)*24-8)&lt;&gt;FALSE, _xlfn.CONCAT(INDEX(Assessment!$L$1:$L$63184,ROWS(H$2:H2295)*24-8)," (",TEXT(INDEX(Assessment!$M$1:$M$63184,ROWS(H$2:H2295)*24-8),"m/yy"),") ",INDEX(Assessment!$N$1:$N$63184,ROWS(H$2:H2295)*24-8)),""),
IF(INDEX(Assessment!$L$1:$L$63184,ROWS(H$2:H2295)*24-7)&lt;&gt;FALSE, _xlfn.CONCAT(CHAR(10),INDEX(Assessment!$L$1:$L$63184,ROWS(H$2:H2295)*24-7)," (",TEXT(INDEX(Assessment!$M$1:$M$63184,ROWS(H$2:H2295)*24-7),"m/yy"),") ",INDEX(Assessment!$N$1:$N$63184,ROWS(H$2:H2295)*24-7)),""),
IF(INDEX(Assessment!$L$1:$L$63184,ROWS(H$2:H2295)*24-6)&lt;&gt;FALSE, _xlfn.CONCAT(CHAR(10),INDEX(Assessment!$L$1:$L$63184,ROWS(H$2:H2295)*24-6)," (",TEXT(INDEX(Assessment!$M$1:$M$63184,ROWS(H$2:H2295)*24-6),"m/yy"),") ",INDEX(Assessment!$N$1:$N$63184,ROWS(H$2:H2295)*24-6)),""),
IF(INDEX(Assessment!$L$1:$L$63184,ROWS(H$2:H2295)*24-5)&lt;&gt;FALSE, _xlfn.CONCAT(CHAR(10),INDEX(Assessment!$L$1:$L$63184,ROWS(H$2:H2295)*24-5)," (",TEXT(INDEX(Assessment!$M$1:$M$63184,ROWS(H$2:H2295)*24-5),"m/yy"),") ",INDEX(Assessment!$N$1:$N$63184,ROWS(H$2:H2295)*24-5)),""),
IF(INDEX(Assessment!$L$1:$L$63184,ROWS(H$2:H2295)*24-4)&lt;&gt;FALSE, _xlfn.CONCAT(CHAR(10),INDEX(Assessment!$L$1:$L$63184,ROWS(H$2:H2295)*24-4)," (",TEXT(INDEX(Assessment!$M$1:$M$63184,ROWS(H$2:H2295)*24-4),"m/yy"),") ",INDEX(Assessment!$N$1:$N$63184,ROWS(H$2:H2295)*24-4)),""),
IF(INDEX(Assessment!$L$1:$L$63184,ROWS(H$2:H2295)*24-3)&lt;&gt;FALSE, _xlfn.CONCAT(CHAR(10),INDEX(Assessment!$L$1:$L$63184,ROWS(H$2:H2295)*24-3)," (",TEXT(INDEX(Assessment!$M$1:$M$63184,ROWS(H$2:H2295)*24-3),"m/yy"),") ",INDEX(Assessment!$N$1:$N$63184,ROWS(H$2:H2295)*24-3)),""),
IF(INDEX(Assessment!$L$1:$L$63184,ROWS(H$2:H2295)*24-2)&lt;&gt;FALSE, _xlfn.CONCAT(CHAR(10),INDEX(Assessment!$L$1:$L$63184,ROWS(H$2:H2295)*24-2)," (",TEXT(INDEX(Assessment!$M$1:$M$63184,ROWS(H$2:H2295)*24-2),"m/yy"),") ",INDEX(Assessment!$N$1:$N$63184,ROWS(H$2:H2295)*24-2)),""),
IF(INDEX(Assessment!$L$1:$L$63184,ROWS(H$2:H2295)*24-1)&lt;&gt;FALSE, _xlfn.CONCAT(CHAR(10),INDEX(Assessment!$L$1:$L$63184,ROWS(H$2:H2295)*24-1),") ",TEXT(INDEX(Assessment!$M$1:$M$63184,ROWS(H$2:H2295)*24-1),"m/yy"),") ",INDEX(Assessment!$N$1:$N$63184,ROWS(H$2:H2295)*24-1)),"")
)</f>
        <v/>
      </c>
      <c r="I2295" s="4" t="str" cm="1">
        <f t="array" ref="I2295">IF(INDEX(Assessment!$L$1:$L$63184,ROWS(I$2:I2295)*24-17)=0,"",INDEX(Assessment!$L$1:$L$63184,ROWS(I$2:I2295)*24-17))</f>
        <v/>
      </c>
    </row>
    <row r="2296" spans="1:9" s="4" customFormat="1" x14ac:dyDescent="0.25">
      <c r="A2296" s="4" t="str" cm="1">
        <f t="array" ref="A2296">IF(INDEX(Assessment!$C$1:$C$63184,ROWS(A$2:A2296)*24-22)=0,"",INDEX(Assessment!$C$1:$C$63184,ROWS(A$2:A2296)*24-22))</f>
        <v/>
      </c>
      <c r="B2296" s="4" t="str" cm="1">
        <f t="array" ref="B2296">IF(INDEX(Assessment!$C$1:$C$63184,ROWS(B$2:B2296)*24-21)=0,"",INDEX(Assessment!$C$1:$C$63184,ROWS(B$2:B2296)*24-21))</f>
        <v/>
      </c>
      <c r="C2296" s="4" t="str" cm="1">
        <f t="array" ref="C2296">IF(INDEX(Assessment!$C$1:$C$63184,ROWS(C$2:C2296)*24-20)="","",_xlfn.CONCAT(INDEX(Assessment!$C$1:$C$63184,ROWS(C$2:C2296)*24-20), " ==&gt; ", INDEX(Assessment!$C$1:$C$63184,ROWS(C$2:C2296)*24-19)))</f>
        <v/>
      </c>
      <c r="D2296" s="4" t="str" cm="1">
        <f t="array" ref="D2296">IF(INDEX(Assessment!$L$1:$L$63184,ROWS(D$2:D2296)*24-20)=0,"",INDEX(Assessment!$L$1:$L$63184,ROWS(D$2:D2296)*24-20))</f>
        <v/>
      </c>
      <c r="E2296" s="6" t="str" cm="1">
        <f t="array" ref="E2296">IF(INDEX(Assessment!$I$1:$I$63184,ROWS(E$2:E2296)*24-12)=0,"",INDEX(Assessment!$I$1:$I$63184,ROWS(E$2:E2296)*24-12))</f>
        <v/>
      </c>
      <c r="F2296" s="64" t="str" cm="1">
        <f t="array" ref="F2296">IF(INDEX(Assessment!$L$1:$L$63184,ROWS(F$2:F2296)*24-14)=0,"",INDEX(Assessment!$L$1:$L$63184,ROWS(F$2:F2296)*24-14))</f>
        <v/>
      </c>
      <c r="G2296" s="63" t="str" cm="1">
        <f t="array" ref="G2296">IF(INDEX(Assessment!$L$1:$L$63184,ROWS(G$2:G2296)*24-13)=0,"",INDEX(Assessment!$L$1:$L$63184,ROWS(G$2:G2296)*24-13))</f>
        <v/>
      </c>
      <c r="H2296" s="5" t="str" cm="1">
        <f t="array" ref="H2296">_xlfn.CONCAT(
IF(INDEX(Assessment!$L$1:$L$63184,ROWS(H$2:H2296)*24-8)&lt;&gt;FALSE, _xlfn.CONCAT(INDEX(Assessment!$L$1:$L$63184,ROWS(H$2:H2296)*24-8)," (",TEXT(INDEX(Assessment!$M$1:$M$63184,ROWS(H$2:H2296)*24-8),"m/yy"),") ",INDEX(Assessment!$N$1:$N$63184,ROWS(H$2:H2296)*24-8)),""),
IF(INDEX(Assessment!$L$1:$L$63184,ROWS(H$2:H2296)*24-7)&lt;&gt;FALSE, _xlfn.CONCAT(CHAR(10),INDEX(Assessment!$L$1:$L$63184,ROWS(H$2:H2296)*24-7)," (",TEXT(INDEX(Assessment!$M$1:$M$63184,ROWS(H$2:H2296)*24-7),"m/yy"),") ",INDEX(Assessment!$N$1:$N$63184,ROWS(H$2:H2296)*24-7)),""),
IF(INDEX(Assessment!$L$1:$L$63184,ROWS(H$2:H2296)*24-6)&lt;&gt;FALSE, _xlfn.CONCAT(CHAR(10),INDEX(Assessment!$L$1:$L$63184,ROWS(H$2:H2296)*24-6)," (",TEXT(INDEX(Assessment!$M$1:$M$63184,ROWS(H$2:H2296)*24-6),"m/yy"),") ",INDEX(Assessment!$N$1:$N$63184,ROWS(H$2:H2296)*24-6)),""),
IF(INDEX(Assessment!$L$1:$L$63184,ROWS(H$2:H2296)*24-5)&lt;&gt;FALSE, _xlfn.CONCAT(CHAR(10),INDEX(Assessment!$L$1:$L$63184,ROWS(H$2:H2296)*24-5)," (",TEXT(INDEX(Assessment!$M$1:$M$63184,ROWS(H$2:H2296)*24-5),"m/yy"),") ",INDEX(Assessment!$N$1:$N$63184,ROWS(H$2:H2296)*24-5)),""),
IF(INDEX(Assessment!$L$1:$L$63184,ROWS(H$2:H2296)*24-4)&lt;&gt;FALSE, _xlfn.CONCAT(CHAR(10),INDEX(Assessment!$L$1:$L$63184,ROWS(H$2:H2296)*24-4)," (",TEXT(INDEX(Assessment!$M$1:$M$63184,ROWS(H$2:H2296)*24-4),"m/yy"),") ",INDEX(Assessment!$N$1:$N$63184,ROWS(H$2:H2296)*24-4)),""),
IF(INDEX(Assessment!$L$1:$L$63184,ROWS(H$2:H2296)*24-3)&lt;&gt;FALSE, _xlfn.CONCAT(CHAR(10),INDEX(Assessment!$L$1:$L$63184,ROWS(H$2:H2296)*24-3)," (",TEXT(INDEX(Assessment!$M$1:$M$63184,ROWS(H$2:H2296)*24-3),"m/yy"),") ",INDEX(Assessment!$N$1:$N$63184,ROWS(H$2:H2296)*24-3)),""),
IF(INDEX(Assessment!$L$1:$L$63184,ROWS(H$2:H2296)*24-2)&lt;&gt;FALSE, _xlfn.CONCAT(CHAR(10),INDEX(Assessment!$L$1:$L$63184,ROWS(H$2:H2296)*24-2)," (",TEXT(INDEX(Assessment!$M$1:$M$63184,ROWS(H$2:H2296)*24-2),"m/yy"),") ",INDEX(Assessment!$N$1:$N$63184,ROWS(H$2:H2296)*24-2)),""),
IF(INDEX(Assessment!$L$1:$L$63184,ROWS(H$2:H2296)*24-1)&lt;&gt;FALSE, _xlfn.CONCAT(CHAR(10),INDEX(Assessment!$L$1:$L$63184,ROWS(H$2:H2296)*24-1),") ",TEXT(INDEX(Assessment!$M$1:$M$63184,ROWS(H$2:H2296)*24-1),"m/yy"),") ",INDEX(Assessment!$N$1:$N$63184,ROWS(H$2:H2296)*24-1)),"")
)</f>
        <v/>
      </c>
      <c r="I2296" s="4" t="str" cm="1">
        <f t="array" ref="I2296">IF(INDEX(Assessment!$L$1:$L$63184,ROWS(I$2:I2296)*24-17)=0,"",INDEX(Assessment!$L$1:$L$63184,ROWS(I$2:I2296)*24-17))</f>
        <v/>
      </c>
    </row>
    <row r="2297" spans="1:9" s="4" customFormat="1" x14ac:dyDescent="0.25">
      <c r="A2297" s="4" t="str" cm="1">
        <f t="array" ref="A2297">IF(INDEX(Assessment!$C$1:$C$63184,ROWS(A$2:A2297)*24-22)=0,"",INDEX(Assessment!$C$1:$C$63184,ROWS(A$2:A2297)*24-22))</f>
        <v/>
      </c>
      <c r="B2297" s="4" t="str" cm="1">
        <f t="array" ref="B2297">IF(INDEX(Assessment!$C$1:$C$63184,ROWS(B$2:B2297)*24-21)=0,"",INDEX(Assessment!$C$1:$C$63184,ROWS(B$2:B2297)*24-21))</f>
        <v/>
      </c>
      <c r="C2297" s="4" t="str" cm="1">
        <f t="array" ref="C2297">IF(INDEX(Assessment!$C$1:$C$63184,ROWS(C$2:C2297)*24-20)="","",_xlfn.CONCAT(INDEX(Assessment!$C$1:$C$63184,ROWS(C$2:C2297)*24-20), " ==&gt; ", INDEX(Assessment!$C$1:$C$63184,ROWS(C$2:C2297)*24-19)))</f>
        <v/>
      </c>
      <c r="D2297" s="4" t="str" cm="1">
        <f t="array" ref="D2297">IF(INDEX(Assessment!$L$1:$L$63184,ROWS(D$2:D2297)*24-20)=0,"",INDEX(Assessment!$L$1:$L$63184,ROWS(D$2:D2297)*24-20))</f>
        <v/>
      </c>
      <c r="E2297" s="6" t="str" cm="1">
        <f t="array" ref="E2297">IF(INDEX(Assessment!$I$1:$I$63184,ROWS(E$2:E2297)*24-12)=0,"",INDEX(Assessment!$I$1:$I$63184,ROWS(E$2:E2297)*24-12))</f>
        <v/>
      </c>
      <c r="F2297" s="64" t="str" cm="1">
        <f t="array" ref="F2297">IF(INDEX(Assessment!$L$1:$L$63184,ROWS(F$2:F2297)*24-14)=0,"",INDEX(Assessment!$L$1:$L$63184,ROWS(F$2:F2297)*24-14))</f>
        <v/>
      </c>
      <c r="G2297" s="63" t="str" cm="1">
        <f t="array" ref="G2297">IF(INDEX(Assessment!$L$1:$L$63184,ROWS(G$2:G2297)*24-13)=0,"",INDEX(Assessment!$L$1:$L$63184,ROWS(G$2:G2297)*24-13))</f>
        <v/>
      </c>
      <c r="H2297" s="5" t="str" cm="1">
        <f t="array" ref="H2297">_xlfn.CONCAT(
IF(INDEX(Assessment!$L$1:$L$63184,ROWS(H$2:H2297)*24-8)&lt;&gt;FALSE, _xlfn.CONCAT(INDEX(Assessment!$L$1:$L$63184,ROWS(H$2:H2297)*24-8)," (",TEXT(INDEX(Assessment!$M$1:$M$63184,ROWS(H$2:H2297)*24-8),"m/yy"),") ",INDEX(Assessment!$N$1:$N$63184,ROWS(H$2:H2297)*24-8)),""),
IF(INDEX(Assessment!$L$1:$L$63184,ROWS(H$2:H2297)*24-7)&lt;&gt;FALSE, _xlfn.CONCAT(CHAR(10),INDEX(Assessment!$L$1:$L$63184,ROWS(H$2:H2297)*24-7)," (",TEXT(INDEX(Assessment!$M$1:$M$63184,ROWS(H$2:H2297)*24-7),"m/yy"),") ",INDEX(Assessment!$N$1:$N$63184,ROWS(H$2:H2297)*24-7)),""),
IF(INDEX(Assessment!$L$1:$L$63184,ROWS(H$2:H2297)*24-6)&lt;&gt;FALSE, _xlfn.CONCAT(CHAR(10),INDEX(Assessment!$L$1:$L$63184,ROWS(H$2:H2297)*24-6)," (",TEXT(INDEX(Assessment!$M$1:$M$63184,ROWS(H$2:H2297)*24-6),"m/yy"),") ",INDEX(Assessment!$N$1:$N$63184,ROWS(H$2:H2297)*24-6)),""),
IF(INDEX(Assessment!$L$1:$L$63184,ROWS(H$2:H2297)*24-5)&lt;&gt;FALSE, _xlfn.CONCAT(CHAR(10),INDEX(Assessment!$L$1:$L$63184,ROWS(H$2:H2297)*24-5)," (",TEXT(INDEX(Assessment!$M$1:$M$63184,ROWS(H$2:H2297)*24-5),"m/yy"),") ",INDEX(Assessment!$N$1:$N$63184,ROWS(H$2:H2297)*24-5)),""),
IF(INDEX(Assessment!$L$1:$L$63184,ROWS(H$2:H2297)*24-4)&lt;&gt;FALSE, _xlfn.CONCAT(CHAR(10),INDEX(Assessment!$L$1:$L$63184,ROWS(H$2:H2297)*24-4)," (",TEXT(INDEX(Assessment!$M$1:$M$63184,ROWS(H$2:H2297)*24-4),"m/yy"),") ",INDEX(Assessment!$N$1:$N$63184,ROWS(H$2:H2297)*24-4)),""),
IF(INDEX(Assessment!$L$1:$L$63184,ROWS(H$2:H2297)*24-3)&lt;&gt;FALSE, _xlfn.CONCAT(CHAR(10),INDEX(Assessment!$L$1:$L$63184,ROWS(H$2:H2297)*24-3)," (",TEXT(INDEX(Assessment!$M$1:$M$63184,ROWS(H$2:H2297)*24-3),"m/yy"),") ",INDEX(Assessment!$N$1:$N$63184,ROWS(H$2:H2297)*24-3)),""),
IF(INDEX(Assessment!$L$1:$L$63184,ROWS(H$2:H2297)*24-2)&lt;&gt;FALSE, _xlfn.CONCAT(CHAR(10),INDEX(Assessment!$L$1:$L$63184,ROWS(H$2:H2297)*24-2)," (",TEXT(INDEX(Assessment!$M$1:$M$63184,ROWS(H$2:H2297)*24-2),"m/yy"),") ",INDEX(Assessment!$N$1:$N$63184,ROWS(H$2:H2297)*24-2)),""),
IF(INDEX(Assessment!$L$1:$L$63184,ROWS(H$2:H2297)*24-1)&lt;&gt;FALSE, _xlfn.CONCAT(CHAR(10),INDEX(Assessment!$L$1:$L$63184,ROWS(H$2:H2297)*24-1),") ",TEXT(INDEX(Assessment!$M$1:$M$63184,ROWS(H$2:H2297)*24-1),"m/yy"),") ",INDEX(Assessment!$N$1:$N$63184,ROWS(H$2:H2297)*24-1)),"")
)</f>
        <v/>
      </c>
      <c r="I2297" s="4" t="str" cm="1">
        <f t="array" ref="I2297">IF(INDEX(Assessment!$L$1:$L$63184,ROWS(I$2:I2297)*24-17)=0,"",INDEX(Assessment!$L$1:$L$63184,ROWS(I$2:I2297)*24-17))</f>
        <v/>
      </c>
    </row>
    <row r="2298" spans="1:9" s="4" customFormat="1" x14ac:dyDescent="0.25">
      <c r="A2298" s="4" t="str" cm="1">
        <f t="array" ref="A2298">IF(INDEX(Assessment!$C$1:$C$63184,ROWS(A$2:A2298)*24-22)=0,"",INDEX(Assessment!$C$1:$C$63184,ROWS(A$2:A2298)*24-22))</f>
        <v/>
      </c>
      <c r="B2298" s="4" t="str" cm="1">
        <f t="array" ref="B2298">IF(INDEX(Assessment!$C$1:$C$63184,ROWS(B$2:B2298)*24-21)=0,"",INDEX(Assessment!$C$1:$C$63184,ROWS(B$2:B2298)*24-21))</f>
        <v/>
      </c>
      <c r="C2298" s="4" t="str" cm="1">
        <f t="array" ref="C2298">IF(INDEX(Assessment!$C$1:$C$63184,ROWS(C$2:C2298)*24-20)="","",_xlfn.CONCAT(INDEX(Assessment!$C$1:$C$63184,ROWS(C$2:C2298)*24-20), " ==&gt; ", INDEX(Assessment!$C$1:$C$63184,ROWS(C$2:C2298)*24-19)))</f>
        <v/>
      </c>
      <c r="D2298" s="4" t="str" cm="1">
        <f t="array" ref="D2298">IF(INDEX(Assessment!$L$1:$L$63184,ROWS(D$2:D2298)*24-20)=0,"",INDEX(Assessment!$L$1:$L$63184,ROWS(D$2:D2298)*24-20))</f>
        <v/>
      </c>
      <c r="E2298" s="6" t="str" cm="1">
        <f t="array" ref="E2298">IF(INDEX(Assessment!$I$1:$I$63184,ROWS(E$2:E2298)*24-12)=0,"",INDEX(Assessment!$I$1:$I$63184,ROWS(E$2:E2298)*24-12))</f>
        <v/>
      </c>
      <c r="F2298" s="64" t="str" cm="1">
        <f t="array" ref="F2298">IF(INDEX(Assessment!$L$1:$L$63184,ROWS(F$2:F2298)*24-14)=0,"",INDEX(Assessment!$L$1:$L$63184,ROWS(F$2:F2298)*24-14))</f>
        <v/>
      </c>
      <c r="G2298" s="63" t="str" cm="1">
        <f t="array" ref="G2298">IF(INDEX(Assessment!$L$1:$L$63184,ROWS(G$2:G2298)*24-13)=0,"",INDEX(Assessment!$L$1:$L$63184,ROWS(G$2:G2298)*24-13))</f>
        <v/>
      </c>
      <c r="H2298" s="5" t="str" cm="1">
        <f t="array" ref="H2298">_xlfn.CONCAT(
IF(INDEX(Assessment!$L$1:$L$63184,ROWS(H$2:H2298)*24-8)&lt;&gt;FALSE, _xlfn.CONCAT(INDEX(Assessment!$L$1:$L$63184,ROWS(H$2:H2298)*24-8)," (",TEXT(INDEX(Assessment!$M$1:$M$63184,ROWS(H$2:H2298)*24-8),"m/yy"),") ",INDEX(Assessment!$N$1:$N$63184,ROWS(H$2:H2298)*24-8)),""),
IF(INDEX(Assessment!$L$1:$L$63184,ROWS(H$2:H2298)*24-7)&lt;&gt;FALSE, _xlfn.CONCAT(CHAR(10),INDEX(Assessment!$L$1:$L$63184,ROWS(H$2:H2298)*24-7)," (",TEXT(INDEX(Assessment!$M$1:$M$63184,ROWS(H$2:H2298)*24-7),"m/yy"),") ",INDEX(Assessment!$N$1:$N$63184,ROWS(H$2:H2298)*24-7)),""),
IF(INDEX(Assessment!$L$1:$L$63184,ROWS(H$2:H2298)*24-6)&lt;&gt;FALSE, _xlfn.CONCAT(CHAR(10),INDEX(Assessment!$L$1:$L$63184,ROWS(H$2:H2298)*24-6)," (",TEXT(INDEX(Assessment!$M$1:$M$63184,ROWS(H$2:H2298)*24-6),"m/yy"),") ",INDEX(Assessment!$N$1:$N$63184,ROWS(H$2:H2298)*24-6)),""),
IF(INDEX(Assessment!$L$1:$L$63184,ROWS(H$2:H2298)*24-5)&lt;&gt;FALSE, _xlfn.CONCAT(CHAR(10),INDEX(Assessment!$L$1:$L$63184,ROWS(H$2:H2298)*24-5)," (",TEXT(INDEX(Assessment!$M$1:$M$63184,ROWS(H$2:H2298)*24-5),"m/yy"),") ",INDEX(Assessment!$N$1:$N$63184,ROWS(H$2:H2298)*24-5)),""),
IF(INDEX(Assessment!$L$1:$L$63184,ROWS(H$2:H2298)*24-4)&lt;&gt;FALSE, _xlfn.CONCAT(CHAR(10),INDEX(Assessment!$L$1:$L$63184,ROWS(H$2:H2298)*24-4)," (",TEXT(INDEX(Assessment!$M$1:$M$63184,ROWS(H$2:H2298)*24-4),"m/yy"),") ",INDEX(Assessment!$N$1:$N$63184,ROWS(H$2:H2298)*24-4)),""),
IF(INDEX(Assessment!$L$1:$L$63184,ROWS(H$2:H2298)*24-3)&lt;&gt;FALSE, _xlfn.CONCAT(CHAR(10),INDEX(Assessment!$L$1:$L$63184,ROWS(H$2:H2298)*24-3)," (",TEXT(INDEX(Assessment!$M$1:$M$63184,ROWS(H$2:H2298)*24-3),"m/yy"),") ",INDEX(Assessment!$N$1:$N$63184,ROWS(H$2:H2298)*24-3)),""),
IF(INDEX(Assessment!$L$1:$L$63184,ROWS(H$2:H2298)*24-2)&lt;&gt;FALSE, _xlfn.CONCAT(CHAR(10),INDEX(Assessment!$L$1:$L$63184,ROWS(H$2:H2298)*24-2)," (",TEXT(INDEX(Assessment!$M$1:$M$63184,ROWS(H$2:H2298)*24-2),"m/yy"),") ",INDEX(Assessment!$N$1:$N$63184,ROWS(H$2:H2298)*24-2)),""),
IF(INDEX(Assessment!$L$1:$L$63184,ROWS(H$2:H2298)*24-1)&lt;&gt;FALSE, _xlfn.CONCAT(CHAR(10),INDEX(Assessment!$L$1:$L$63184,ROWS(H$2:H2298)*24-1),") ",TEXT(INDEX(Assessment!$M$1:$M$63184,ROWS(H$2:H2298)*24-1),"m/yy"),") ",INDEX(Assessment!$N$1:$N$63184,ROWS(H$2:H2298)*24-1)),"")
)</f>
        <v/>
      </c>
      <c r="I2298" s="4" t="str" cm="1">
        <f t="array" ref="I2298">IF(INDEX(Assessment!$L$1:$L$63184,ROWS(I$2:I2298)*24-17)=0,"",INDEX(Assessment!$L$1:$L$63184,ROWS(I$2:I2298)*24-17))</f>
        <v/>
      </c>
    </row>
    <row r="2299" spans="1:9" s="4" customFormat="1" x14ac:dyDescent="0.25">
      <c r="A2299" s="4" t="str" cm="1">
        <f t="array" ref="A2299">IF(INDEX(Assessment!$C$1:$C$63184,ROWS(A$2:A2299)*24-22)=0,"",INDEX(Assessment!$C$1:$C$63184,ROWS(A$2:A2299)*24-22))</f>
        <v/>
      </c>
      <c r="B2299" s="4" t="str" cm="1">
        <f t="array" ref="B2299">IF(INDEX(Assessment!$C$1:$C$63184,ROWS(B$2:B2299)*24-21)=0,"",INDEX(Assessment!$C$1:$C$63184,ROWS(B$2:B2299)*24-21))</f>
        <v/>
      </c>
      <c r="C2299" s="4" t="str" cm="1">
        <f t="array" ref="C2299">IF(INDEX(Assessment!$C$1:$C$63184,ROWS(C$2:C2299)*24-20)="","",_xlfn.CONCAT(INDEX(Assessment!$C$1:$C$63184,ROWS(C$2:C2299)*24-20), " ==&gt; ", INDEX(Assessment!$C$1:$C$63184,ROWS(C$2:C2299)*24-19)))</f>
        <v/>
      </c>
      <c r="D2299" s="4" t="str" cm="1">
        <f t="array" ref="D2299">IF(INDEX(Assessment!$L$1:$L$63184,ROWS(D$2:D2299)*24-20)=0,"",INDEX(Assessment!$L$1:$L$63184,ROWS(D$2:D2299)*24-20))</f>
        <v/>
      </c>
      <c r="E2299" s="6" t="str" cm="1">
        <f t="array" ref="E2299">IF(INDEX(Assessment!$I$1:$I$63184,ROWS(E$2:E2299)*24-12)=0,"",INDEX(Assessment!$I$1:$I$63184,ROWS(E$2:E2299)*24-12))</f>
        <v/>
      </c>
      <c r="F2299" s="64" t="str" cm="1">
        <f t="array" ref="F2299">IF(INDEX(Assessment!$L$1:$L$63184,ROWS(F$2:F2299)*24-14)=0,"",INDEX(Assessment!$L$1:$L$63184,ROWS(F$2:F2299)*24-14))</f>
        <v/>
      </c>
      <c r="G2299" s="63" t="str" cm="1">
        <f t="array" ref="G2299">IF(INDEX(Assessment!$L$1:$L$63184,ROWS(G$2:G2299)*24-13)=0,"",INDEX(Assessment!$L$1:$L$63184,ROWS(G$2:G2299)*24-13))</f>
        <v/>
      </c>
      <c r="H2299" s="5" t="str" cm="1">
        <f t="array" ref="H2299">_xlfn.CONCAT(
IF(INDEX(Assessment!$L$1:$L$63184,ROWS(H$2:H2299)*24-8)&lt;&gt;FALSE, _xlfn.CONCAT(INDEX(Assessment!$L$1:$L$63184,ROWS(H$2:H2299)*24-8)," (",TEXT(INDEX(Assessment!$M$1:$M$63184,ROWS(H$2:H2299)*24-8),"m/yy"),") ",INDEX(Assessment!$N$1:$N$63184,ROWS(H$2:H2299)*24-8)),""),
IF(INDEX(Assessment!$L$1:$L$63184,ROWS(H$2:H2299)*24-7)&lt;&gt;FALSE, _xlfn.CONCAT(CHAR(10),INDEX(Assessment!$L$1:$L$63184,ROWS(H$2:H2299)*24-7)," (",TEXT(INDEX(Assessment!$M$1:$M$63184,ROWS(H$2:H2299)*24-7),"m/yy"),") ",INDEX(Assessment!$N$1:$N$63184,ROWS(H$2:H2299)*24-7)),""),
IF(INDEX(Assessment!$L$1:$L$63184,ROWS(H$2:H2299)*24-6)&lt;&gt;FALSE, _xlfn.CONCAT(CHAR(10),INDEX(Assessment!$L$1:$L$63184,ROWS(H$2:H2299)*24-6)," (",TEXT(INDEX(Assessment!$M$1:$M$63184,ROWS(H$2:H2299)*24-6),"m/yy"),") ",INDEX(Assessment!$N$1:$N$63184,ROWS(H$2:H2299)*24-6)),""),
IF(INDEX(Assessment!$L$1:$L$63184,ROWS(H$2:H2299)*24-5)&lt;&gt;FALSE, _xlfn.CONCAT(CHAR(10),INDEX(Assessment!$L$1:$L$63184,ROWS(H$2:H2299)*24-5)," (",TEXT(INDEX(Assessment!$M$1:$M$63184,ROWS(H$2:H2299)*24-5),"m/yy"),") ",INDEX(Assessment!$N$1:$N$63184,ROWS(H$2:H2299)*24-5)),""),
IF(INDEX(Assessment!$L$1:$L$63184,ROWS(H$2:H2299)*24-4)&lt;&gt;FALSE, _xlfn.CONCAT(CHAR(10),INDEX(Assessment!$L$1:$L$63184,ROWS(H$2:H2299)*24-4)," (",TEXT(INDEX(Assessment!$M$1:$M$63184,ROWS(H$2:H2299)*24-4),"m/yy"),") ",INDEX(Assessment!$N$1:$N$63184,ROWS(H$2:H2299)*24-4)),""),
IF(INDEX(Assessment!$L$1:$L$63184,ROWS(H$2:H2299)*24-3)&lt;&gt;FALSE, _xlfn.CONCAT(CHAR(10),INDEX(Assessment!$L$1:$L$63184,ROWS(H$2:H2299)*24-3)," (",TEXT(INDEX(Assessment!$M$1:$M$63184,ROWS(H$2:H2299)*24-3),"m/yy"),") ",INDEX(Assessment!$N$1:$N$63184,ROWS(H$2:H2299)*24-3)),""),
IF(INDEX(Assessment!$L$1:$L$63184,ROWS(H$2:H2299)*24-2)&lt;&gt;FALSE, _xlfn.CONCAT(CHAR(10),INDEX(Assessment!$L$1:$L$63184,ROWS(H$2:H2299)*24-2)," (",TEXT(INDEX(Assessment!$M$1:$M$63184,ROWS(H$2:H2299)*24-2),"m/yy"),") ",INDEX(Assessment!$N$1:$N$63184,ROWS(H$2:H2299)*24-2)),""),
IF(INDEX(Assessment!$L$1:$L$63184,ROWS(H$2:H2299)*24-1)&lt;&gt;FALSE, _xlfn.CONCAT(CHAR(10),INDEX(Assessment!$L$1:$L$63184,ROWS(H$2:H2299)*24-1),") ",TEXT(INDEX(Assessment!$M$1:$M$63184,ROWS(H$2:H2299)*24-1),"m/yy"),") ",INDEX(Assessment!$N$1:$N$63184,ROWS(H$2:H2299)*24-1)),"")
)</f>
        <v/>
      </c>
      <c r="I2299" s="4" t="str" cm="1">
        <f t="array" ref="I2299">IF(INDEX(Assessment!$L$1:$L$63184,ROWS(I$2:I2299)*24-17)=0,"",INDEX(Assessment!$L$1:$L$63184,ROWS(I$2:I2299)*24-17))</f>
        <v/>
      </c>
    </row>
    <row r="2300" spans="1:9" s="4" customFormat="1" x14ac:dyDescent="0.25">
      <c r="A2300" s="4" t="str" cm="1">
        <f t="array" ref="A2300">IF(INDEX(Assessment!$C$1:$C$63184,ROWS(A$2:A2300)*24-22)=0,"",INDEX(Assessment!$C$1:$C$63184,ROWS(A$2:A2300)*24-22))</f>
        <v/>
      </c>
      <c r="B2300" s="4" t="str" cm="1">
        <f t="array" ref="B2300">IF(INDEX(Assessment!$C$1:$C$63184,ROWS(B$2:B2300)*24-21)=0,"",INDEX(Assessment!$C$1:$C$63184,ROWS(B$2:B2300)*24-21))</f>
        <v/>
      </c>
      <c r="C2300" s="4" t="str" cm="1">
        <f t="array" ref="C2300">IF(INDEX(Assessment!$C$1:$C$63184,ROWS(C$2:C2300)*24-20)="","",_xlfn.CONCAT(INDEX(Assessment!$C$1:$C$63184,ROWS(C$2:C2300)*24-20), " ==&gt; ", INDEX(Assessment!$C$1:$C$63184,ROWS(C$2:C2300)*24-19)))</f>
        <v/>
      </c>
      <c r="D2300" s="4" t="str" cm="1">
        <f t="array" ref="D2300">IF(INDEX(Assessment!$L$1:$L$63184,ROWS(D$2:D2300)*24-20)=0,"",INDEX(Assessment!$L$1:$L$63184,ROWS(D$2:D2300)*24-20))</f>
        <v/>
      </c>
      <c r="E2300" s="6" t="str" cm="1">
        <f t="array" ref="E2300">IF(INDEX(Assessment!$I$1:$I$63184,ROWS(E$2:E2300)*24-12)=0,"",INDEX(Assessment!$I$1:$I$63184,ROWS(E$2:E2300)*24-12))</f>
        <v/>
      </c>
      <c r="F2300" s="64" t="str" cm="1">
        <f t="array" ref="F2300">IF(INDEX(Assessment!$L$1:$L$63184,ROWS(F$2:F2300)*24-14)=0,"",INDEX(Assessment!$L$1:$L$63184,ROWS(F$2:F2300)*24-14))</f>
        <v/>
      </c>
      <c r="G2300" s="63" t="str" cm="1">
        <f t="array" ref="G2300">IF(INDEX(Assessment!$L$1:$L$63184,ROWS(G$2:G2300)*24-13)=0,"",INDEX(Assessment!$L$1:$L$63184,ROWS(G$2:G2300)*24-13))</f>
        <v/>
      </c>
      <c r="H2300" s="5" t="str" cm="1">
        <f t="array" ref="H2300">_xlfn.CONCAT(
IF(INDEX(Assessment!$L$1:$L$63184,ROWS(H$2:H2300)*24-8)&lt;&gt;FALSE, _xlfn.CONCAT(INDEX(Assessment!$L$1:$L$63184,ROWS(H$2:H2300)*24-8)," (",TEXT(INDEX(Assessment!$M$1:$M$63184,ROWS(H$2:H2300)*24-8),"m/yy"),") ",INDEX(Assessment!$N$1:$N$63184,ROWS(H$2:H2300)*24-8)),""),
IF(INDEX(Assessment!$L$1:$L$63184,ROWS(H$2:H2300)*24-7)&lt;&gt;FALSE, _xlfn.CONCAT(CHAR(10),INDEX(Assessment!$L$1:$L$63184,ROWS(H$2:H2300)*24-7)," (",TEXT(INDEX(Assessment!$M$1:$M$63184,ROWS(H$2:H2300)*24-7),"m/yy"),") ",INDEX(Assessment!$N$1:$N$63184,ROWS(H$2:H2300)*24-7)),""),
IF(INDEX(Assessment!$L$1:$L$63184,ROWS(H$2:H2300)*24-6)&lt;&gt;FALSE, _xlfn.CONCAT(CHAR(10),INDEX(Assessment!$L$1:$L$63184,ROWS(H$2:H2300)*24-6)," (",TEXT(INDEX(Assessment!$M$1:$M$63184,ROWS(H$2:H2300)*24-6),"m/yy"),") ",INDEX(Assessment!$N$1:$N$63184,ROWS(H$2:H2300)*24-6)),""),
IF(INDEX(Assessment!$L$1:$L$63184,ROWS(H$2:H2300)*24-5)&lt;&gt;FALSE, _xlfn.CONCAT(CHAR(10),INDEX(Assessment!$L$1:$L$63184,ROWS(H$2:H2300)*24-5)," (",TEXT(INDEX(Assessment!$M$1:$M$63184,ROWS(H$2:H2300)*24-5),"m/yy"),") ",INDEX(Assessment!$N$1:$N$63184,ROWS(H$2:H2300)*24-5)),""),
IF(INDEX(Assessment!$L$1:$L$63184,ROWS(H$2:H2300)*24-4)&lt;&gt;FALSE, _xlfn.CONCAT(CHAR(10),INDEX(Assessment!$L$1:$L$63184,ROWS(H$2:H2300)*24-4)," (",TEXT(INDEX(Assessment!$M$1:$M$63184,ROWS(H$2:H2300)*24-4),"m/yy"),") ",INDEX(Assessment!$N$1:$N$63184,ROWS(H$2:H2300)*24-4)),""),
IF(INDEX(Assessment!$L$1:$L$63184,ROWS(H$2:H2300)*24-3)&lt;&gt;FALSE, _xlfn.CONCAT(CHAR(10),INDEX(Assessment!$L$1:$L$63184,ROWS(H$2:H2300)*24-3)," (",TEXT(INDEX(Assessment!$M$1:$M$63184,ROWS(H$2:H2300)*24-3),"m/yy"),") ",INDEX(Assessment!$N$1:$N$63184,ROWS(H$2:H2300)*24-3)),""),
IF(INDEX(Assessment!$L$1:$L$63184,ROWS(H$2:H2300)*24-2)&lt;&gt;FALSE, _xlfn.CONCAT(CHAR(10),INDEX(Assessment!$L$1:$L$63184,ROWS(H$2:H2300)*24-2)," (",TEXT(INDEX(Assessment!$M$1:$M$63184,ROWS(H$2:H2300)*24-2),"m/yy"),") ",INDEX(Assessment!$N$1:$N$63184,ROWS(H$2:H2300)*24-2)),""),
IF(INDEX(Assessment!$L$1:$L$63184,ROWS(H$2:H2300)*24-1)&lt;&gt;FALSE, _xlfn.CONCAT(CHAR(10),INDEX(Assessment!$L$1:$L$63184,ROWS(H$2:H2300)*24-1),") ",TEXT(INDEX(Assessment!$M$1:$M$63184,ROWS(H$2:H2300)*24-1),"m/yy"),") ",INDEX(Assessment!$N$1:$N$63184,ROWS(H$2:H2300)*24-1)),"")
)</f>
        <v/>
      </c>
      <c r="I2300" s="4" t="str" cm="1">
        <f t="array" ref="I2300">IF(INDEX(Assessment!$L$1:$L$63184,ROWS(I$2:I2300)*24-17)=0,"",INDEX(Assessment!$L$1:$L$63184,ROWS(I$2:I2300)*24-17))</f>
        <v/>
      </c>
    </row>
    <row r="2301" spans="1:9" s="4" customFormat="1" x14ac:dyDescent="0.25">
      <c r="A2301" s="4" t="str" cm="1">
        <f t="array" ref="A2301">IF(INDEX(Assessment!$C$1:$C$63184,ROWS(A$2:A2301)*24-22)=0,"",INDEX(Assessment!$C$1:$C$63184,ROWS(A$2:A2301)*24-22))</f>
        <v/>
      </c>
      <c r="B2301" s="4" t="str" cm="1">
        <f t="array" ref="B2301">IF(INDEX(Assessment!$C$1:$C$63184,ROWS(B$2:B2301)*24-21)=0,"",INDEX(Assessment!$C$1:$C$63184,ROWS(B$2:B2301)*24-21))</f>
        <v/>
      </c>
      <c r="C2301" s="4" t="str" cm="1">
        <f t="array" ref="C2301">IF(INDEX(Assessment!$C$1:$C$63184,ROWS(C$2:C2301)*24-20)="","",_xlfn.CONCAT(INDEX(Assessment!$C$1:$C$63184,ROWS(C$2:C2301)*24-20), " ==&gt; ", INDEX(Assessment!$C$1:$C$63184,ROWS(C$2:C2301)*24-19)))</f>
        <v/>
      </c>
      <c r="D2301" s="4" t="str" cm="1">
        <f t="array" ref="D2301">IF(INDEX(Assessment!$L$1:$L$63184,ROWS(D$2:D2301)*24-20)=0,"",INDEX(Assessment!$L$1:$L$63184,ROWS(D$2:D2301)*24-20))</f>
        <v/>
      </c>
      <c r="E2301" s="6" t="str" cm="1">
        <f t="array" ref="E2301">IF(INDEX(Assessment!$I$1:$I$63184,ROWS(E$2:E2301)*24-12)=0,"",INDEX(Assessment!$I$1:$I$63184,ROWS(E$2:E2301)*24-12))</f>
        <v/>
      </c>
      <c r="F2301" s="64" t="str" cm="1">
        <f t="array" ref="F2301">IF(INDEX(Assessment!$L$1:$L$63184,ROWS(F$2:F2301)*24-14)=0,"",INDEX(Assessment!$L$1:$L$63184,ROWS(F$2:F2301)*24-14))</f>
        <v/>
      </c>
      <c r="G2301" s="63" t="str" cm="1">
        <f t="array" ref="G2301">IF(INDEX(Assessment!$L$1:$L$63184,ROWS(G$2:G2301)*24-13)=0,"",INDEX(Assessment!$L$1:$L$63184,ROWS(G$2:G2301)*24-13))</f>
        <v/>
      </c>
      <c r="H2301" s="5" t="str" cm="1">
        <f t="array" ref="H2301">_xlfn.CONCAT(
IF(INDEX(Assessment!$L$1:$L$63184,ROWS(H$2:H2301)*24-8)&lt;&gt;FALSE, _xlfn.CONCAT(INDEX(Assessment!$L$1:$L$63184,ROWS(H$2:H2301)*24-8)," (",TEXT(INDEX(Assessment!$M$1:$M$63184,ROWS(H$2:H2301)*24-8),"m/yy"),") ",INDEX(Assessment!$N$1:$N$63184,ROWS(H$2:H2301)*24-8)),""),
IF(INDEX(Assessment!$L$1:$L$63184,ROWS(H$2:H2301)*24-7)&lt;&gt;FALSE, _xlfn.CONCAT(CHAR(10),INDEX(Assessment!$L$1:$L$63184,ROWS(H$2:H2301)*24-7)," (",TEXT(INDEX(Assessment!$M$1:$M$63184,ROWS(H$2:H2301)*24-7),"m/yy"),") ",INDEX(Assessment!$N$1:$N$63184,ROWS(H$2:H2301)*24-7)),""),
IF(INDEX(Assessment!$L$1:$L$63184,ROWS(H$2:H2301)*24-6)&lt;&gt;FALSE, _xlfn.CONCAT(CHAR(10),INDEX(Assessment!$L$1:$L$63184,ROWS(H$2:H2301)*24-6)," (",TEXT(INDEX(Assessment!$M$1:$M$63184,ROWS(H$2:H2301)*24-6),"m/yy"),") ",INDEX(Assessment!$N$1:$N$63184,ROWS(H$2:H2301)*24-6)),""),
IF(INDEX(Assessment!$L$1:$L$63184,ROWS(H$2:H2301)*24-5)&lt;&gt;FALSE, _xlfn.CONCAT(CHAR(10),INDEX(Assessment!$L$1:$L$63184,ROWS(H$2:H2301)*24-5)," (",TEXT(INDEX(Assessment!$M$1:$M$63184,ROWS(H$2:H2301)*24-5),"m/yy"),") ",INDEX(Assessment!$N$1:$N$63184,ROWS(H$2:H2301)*24-5)),""),
IF(INDEX(Assessment!$L$1:$L$63184,ROWS(H$2:H2301)*24-4)&lt;&gt;FALSE, _xlfn.CONCAT(CHAR(10),INDEX(Assessment!$L$1:$L$63184,ROWS(H$2:H2301)*24-4)," (",TEXT(INDEX(Assessment!$M$1:$M$63184,ROWS(H$2:H2301)*24-4),"m/yy"),") ",INDEX(Assessment!$N$1:$N$63184,ROWS(H$2:H2301)*24-4)),""),
IF(INDEX(Assessment!$L$1:$L$63184,ROWS(H$2:H2301)*24-3)&lt;&gt;FALSE, _xlfn.CONCAT(CHAR(10),INDEX(Assessment!$L$1:$L$63184,ROWS(H$2:H2301)*24-3)," (",TEXT(INDEX(Assessment!$M$1:$M$63184,ROWS(H$2:H2301)*24-3),"m/yy"),") ",INDEX(Assessment!$N$1:$N$63184,ROWS(H$2:H2301)*24-3)),""),
IF(INDEX(Assessment!$L$1:$L$63184,ROWS(H$2:H2301)*24-2)&lt;&gt;FALSE, _xlfn.CONCAT(CHAR(10),INDEX(Assessment!$L$1:$L$63184,ROWS(H$2:H2301)*24-2)," (",TEXT(INDEX(Assessment!$M$1:$M$63184,ROWS(H$2:H2301)*24-2),"m/yy"),") ",INDEX(Assessment!$N$1:$N$63184,ROWS(H$2:H2301)*24-2)),""),
IF(INDEX(Assessment!$L$1:$L$63184,ROWS(H$2:H2301)*24-1)&lt;&gt;FALSE, _xlfn.CONCAT(CHAR(10),INDEX(Assessment!$L$1:$L$63184,ROWS(H$2:H2301)*24-1),") ",TEXT(INDEX(Assessment!$M$1:$M$63184,ROWS(H$2:H2301)*24-1),"m/yy"),") ",INDEX(Assessment!$N$1:$N$63184,ROWS(H$2:H2301)*24-1)),"")
)</f>
        <v/>
      </c>
      <c r="I2301" s="4" t="str" cm="1">
        <f t="array" ref="I2301">IF(INDEX(Assessment!$L$1:$L$63184,ROWS(I$2:I2301)*24-17)=0,"",INDEX(Assessment!$L$1:$L$63184,ROWS(I$2:I2301)*24-17))</f>
        <v/>
      </c>
    </row>
    <row r="2302" spans="1:9" s="4" customFormat="1" x14ac:dyDescent="0.25">
      <c r="A2302" s="4" t="str" cm="1">
        <f t="array" ref="A2302">IF(INDEX(Assessment!$C$1:$C$63184,ROWS(A$2:A2302)*24-22)=0,"",INDEX(Assessment!$C$1:$C$63184,ROWS(A$2:A2302)*24-22))</f>
        <v/>
      </c>
      <c r="B2302" s="4" t="str" cm="1">
        <f t="array" ref="B2302">IF(INDEX(Assessment!$C$1:$C$63184,ROWS(B$2:B2302)*24-21)=0,"",INDEX(Assessment!$C$1:$C$63184,ROWS(B$2:B2302)*24-21))</f>
        <v/>
      </c>
      <c r="C2302" s="4" t="str" cm="1">
        <f t="array" ref="C2302">IF(INDEX(Assessment!$C$1:$C$63184,ROWS(C$2:C2302)*24-20)="","",_xlfn.CONCAT(INDEX(Assessment!$C$1:$C$63184,ROWS(C$2:C2302)*24-20), " ==&gt; ", INDEX(Assessment!$C$1:$C$63184,ROWS(C$2:C2302)*24-19)))</f>
        <v/>
      </c>
      <c r="D2302" s="4" t="str" cm="1">
        <f t="array" ref="D2302">IF(INDEX(Assessment!$L$1:$L$63184,ROWS(D$2:D2302)*24-20)=0,"",INDEX(Assessment!$L$1:$L$63184,ROWS(D$2:D2302)*24-20))</f>
        <v/>
      </c>
      <c r="E2302" s="6" t="str" cm="1">
        <f t="array" ref="E2302">IF(INDEX(Assessment!$I$1:$I$63184,ROWS(E$2:E2302)*24-12)=0,"",INDEX(Assessment!$I$1:$I$63184,ROWS(E$2:E2302)*24-12))</f>
        <v/>
      </c>
      <c r="F2302" s="64" t="str" cm="1">
        <f t="array" ref="F2302">IF(INDEX(Assessment!$L$1:$L$63184,ROWS(F$2:F2302)*24-14)=0,"",INDEX(Assessment!$L$1:$L$63184,ROWS(F$2:F2302)*24-14))</f>
        <v/>
      </c>
      <c r="G2302" s="63" t="str" cm="1">
        <f t="array" ref="G2302">IF(INDEX(Assessment!$L$1:$L$63184,ROWS(G$2:G2302)*24-13)=0,"",INDEX(Assessment!$L$1:$L$63184,ROWS(G$2:G2302)*24-13))</f>
        <v/>
      </c>
      <c r="H2302" s="5" t="str" cm="1">
        <f t="array" ref="H2302">_xlfn.CONCAT(
IF(INDEX(Assessment!$L$1:$L$63184,ROWS(H$2:H2302)*24-8)&lt;&gt;FALSE, _xlfn.CONCAT(INDEX(Assessment!$L$1:$L$63184,ROWS(H$2:H2302)*24-8)," (",TEXT(INDEX(Assessment!$M$1:$M$63184,ROWS(H$2:H2302)*24-8),"m/yy"),") ",INDEX(Assessment!$N$1:$N$63184,ROWS(H$2:H2302)*24-8)),""),
IF(INDEX(Assessment!$L$1:$L$63184,ROWS(H$2:H2302)*24-7)&lt;&gt;FALSE, _xlfn.CONCAT(CHAR(10),INDEX(Assessment!$L$1:$L$63184,ROWS(H$2:H2302)*24-7)," (",TEXT(INDEX(Assessment!$M$1:$M$63184,ROWS(H$2:H2302)*24-7),"m/yy"),") ",INDEX(Assessment!$N$1:$N$63184,ROWS(H$2:H2302)*24-7)),""),
IF(INDEX(Assessment!$L$1:$L$63184,ROWS(H$2:H2302)*24-6)&lt;&gt;FALSE, _xlfn.CONCAT(CHAR(10),INDEX(Assessment!$L$1:$L$63184,ROWS(H$2:H2302)*24-6)," (",TEXT(INDEX(Assessment!$M$1:$M$63184,ROWS(H$2:H2302)*24-6),"m/yy"),") ",INDEX(Assessment!$N$1:$N$63184,ROWS(H$2:H2302)*24-6)),""),
IF(INDEX(Assessment!$L$1:$L$63184,ROWS(H$2:H2302)*24-5)&lt;&gt;FALSE, _xlfn.CONCAT(CHAR(10),INDEX(Assessment!$L$1:$L$63184,ROWS(H$2:H2302)*24-5)," (",TEXT(INDEX(Assessment!$M$1:$M$63184,ROWS(H$2:H2302)*24-5),"m/yy"),") ",INDEX(Assessment!$N$1:$N$63184,ROWS(H$2:H2302)*24-5)),""),
IF(INDEX(Assessment!$L$1:$L$63184,ROWS(H$2:H2302)*24-4)&lt;&gt;FALSE, _xlfn.CONCAT(CHAR(10),INDEX(Assessment!$L$1:$L$63184,ROWS(H$2:H2302)*24-4)," (",TEXT(INDEX(Assessment!$M$1:$M$63184,ROWS(H$2:H2302)*24-4),"m/yy"),") ",INDEX(Assessment!$N$1:$N$63184,ROWS(H$2:H2302)*24-4)),""),
IF(INDEX(Assessment!$L$1:$L$63184,ROWS(H$2:H2302)*24-3)&lt;&gt;FALSE, _xlfn.CONCAT(CHAR(10),INDEX(Assessment!$L$1:$L$63184,ROWS(H$2:H2302)*24-3)," (",TEXT(INDEX(Assessment!$M$1:$M$63184,ROWS(H$2:H2302)*24-3),"m/yy"),") ",INDEX(Assessment!$N$1:$N$63184,ROWS(H$2:H2302)*24-3)),""),
IF(INDEX(Assessment!$L$1:$L$63184,ROWS(H$2:H2302)*24-2)&lt;&gt;FALSE, _xlfn.CONCAT(CHAR(10),INDEX(Assessment!$L$1:$L$63184,ROWS(H$2:H2302)*24-2)," (",TEXT(INDEX(Assessment!$M$1:$M$63184,ROWS(H$2:H2302)*24-2),"m/yy"),") ",INDEX(Assessment!$N$1:$N$63184,ROWS(H$2:H2302)*24-2)),""),
IF(INDEX(Assessment!$L$1:$L$63184,ROWS(H$2:H2302)*24-1)&lt;&gt;FALSE, _xlfn.CONCAT(CHAR(10),INDEX(Assessment!$L$1:$L$63184,ROWS(H$2:H2302)*24-1),") ",TEXT(INDEX(Assessment!$M$1:$M$63184,ROWS(H$2:H2302)*24-1),"m/yy"),") ",INDEX(Assessment!$N$1:$N$63184,ROWS(H$2:H2302)*24-1)),"")
)</f>
        <v/>
      </c>
      <c r="I2302" s="4" t="str" cm="1">
        <f t="array" ref="I2302">IF(INDEX(Assessment!$L$1:$L$63184,ROWS(I$2:I2302)*24-17)=0,"",INDEX(Assessment!$L$1:$L$63184,ROWS(I$2:I2302)*24-17))</f>
        <v/>
      </c>
    </row>
    <row r="2303" spans="1:9" s="4" customFormat="1" x14ac:dyDescent="0.25">
      <c r="A2303" s="4" t="str" cm="1">
        <f t="array" ref="A2303">IF(INDEX(Assessment!$C$1:$C$63184,ROWS(A$2:A2303)*24-22)=0,"",INDEX(Assessment!$C$1:$C$63184,ROWS(A$2:A2303)*24-22))</f>
        <v/>
      </c>
      <c r="B2303" s="4" t="str" cm="1">
        <f t="array" ref="B2303">IF(INDEX(Assessment!$C$1:$C$63184,ROWS(B$2:B2303)*24-21)=0,"",INDEX(Assessment!$C$1:$C$63184,ROWS(B$2:B2303)*24-21))</f>
        <v/>
      </c>
      <c r="C2303" s="4" t="str" cm="1">
        <f t="array" ref="C2303">IF(INDEX(Assessment!$C$1:$C$63184,ROWS(C$2:C2303)*24-20)="","",_xlfn.CONCAT(INDEX(Assessment!$C$1:$C$63184,ROWS(C$2:C2303)*24-20), " ==&gt; ", INDEX(Assessment!$C$1:$C$63184,ROWS(C$2:C2303)*24-19)))</f>
        <v/>
      </c>
      <c r="D2303" s="4" t="str" cm="1">
        <f t="array" ref="D2303">IF(INDEX(Assessment!$L$1:$L$63184,ROWS(D$2:D2303)*24-20)=0,"",INDEX(Assessment!$L$1:$L$63184,ROWS(D$2:D2303)*24-20))</f>
        <v/>
      </c>
      <c r="E2303" s="6" t="str" cm="1">
        <f t="array" ref="E2303">IF(INDEX(Assessment!$I$1:$I$63184,ROWS(E$2:E2303)*24-12)=0,"",INDEX(Assessment!$I$1:$I$63184,ROWS(E$2:E2303)*24-12))</f>
        <v/>
      </c>
      <c r="F2303" s="64" t="str" cm="1">
        <f t="array" ref="F2303">IF(INDEX(Assessment!$L$1:$L$63184,ROWS(F$2:F2303)*24-14)=0,"",INDEX(Assessment!$L$1:$L$63184,ROWS(F$2:F2303)*24-14))</f>
        <v/>
      </c>
      <c r="G2303" s="63" t="str" cm="1">
        <f t="array" ref="G2303">IF(INDEX(Assessment!$L$1:$L$63184,ROWS(G$2:G2303)*24-13)=0,"",INDEX(Assessment!$L$1:$L$63184,ROWS(G$2:G2303)*24-13))</f>
        <v/>
      </c>
      <c r="H2303" s="5" t="str" cm="1">
        <f t="array" ref="H2303">_xlfn.CONCAT(
IF(INDEX(Assessment!$L$1:$L$63184,ROWS(H$2:H2303)*24-8)&lt;&gt;FALSE, _xlfn.CONCAT(INDEX(Assessment!$L$1:$L$63184,ROWS(H$2:H2303)*24-8)," (",TEXT(INDEX(Assessment!$M$1:$M$63184,ROWS(H$2:H2303)*24-8),"m/yy"),") ",INDEX(Assessment!$N$1:$N$63184,ROWS(H$2:H2303)*24-8)),""),
IF(INDEX(Assessment!$L$1:$L$63184,ROWS(H$2:H2303)*24-7)&lt;&gt;FALSE, _xlfn.CONCAT(CHAR(10),INDEX(Assessment!$L$1:$L$63184,ROWS(H$2:H2303)*24-7)," (",TEXT(INDEX(Assessment!$M$1:$M$63184,ROWS(H$2:H2303)*24-7),"m/yy"),") ",INDEX(Assessment!$N$1:$N$63184,ROWS(H$2:H2303)*24-7)),""),
IF(INDEX(Assessment!$L$1:$L$63184,ROWS(H$2:H2303)*24-6)&lt;&gt;FALSE, _xlfn.CONCAT(CHAR(10),INDEX(Assessment!$L$1:$L$63184,ROWS(H$2:H2303)*24-6)," (",TEXT(INDEX(Assessment!$M$1:$M$63184,ROWS(H$2:H2303)*24-6),"m/yy"),") ",INDEX(Assessment!$N$1:$N$63184,ROWS(H$2:H2303)*24-6)),""),
IF(INDEX(Assessment!$L$1:$L$63184,ROWS(H$2:H2303)*24-5)&lt;&gt;FALSE, _xlfn.CONCAT(CHAR(10),INDEX(Assessment!$L$1:$L$63184,ROWS(H$2:H2303)*24-5)," (",TEXT(INDEX(Assessment!$M$1:$M$63184,ROWS(H$2:H2303)*24-5),"m/yy"),") ",INDEX(Assessment!$N$1:$N$63184,ROWS(H$2:H2303)*24-5)),""),
IF(INDEX(Assessment!$L$1:$L$63184,ROWS(H$2:H2303)*24-4)&lt;&gt;FALSE, _xlfn.CONCAT(CHAR(10),INDEX(Assessment!$L$1:$L$63184,ROWS(H$2:H2303)*24-4)," (",TEXT(INDEX(Assessment!$M$1:$M$63184,ROWS(H$2:H2303)*24-4),"m/yy"),") ",INDEX(Assessment!$N$1:$N$63184,ROWS(H$2:H2303)*24-4)),""),
IF(INDEX(Assessment!$L$1:$L$63184,ROWS(H$2:H2303)*24-3)&lt;&gt;FALSE, _xlfn.CONCAT(CHAR(10),INDEX(Assessment!$L$1:$L$63184,ROWS(H$2:H2303)*24-3)," (",TEXT(INDEX(Assessment!$M$1:$M$63184,ROWS(H$2:H2303)*24-3),"m/yy"),") ",INDEX(Assessment!$N$1:$N$63184,ROWS(H$2:H2303)*24-3)),""),
IF(INDEX(Assessment!$L$1:$L$63184,ROWS(H$2:H2303)*24-2)&lt;&gt;FALSE, _xlfn.CONCAT(CHAR(10),INDEX(Assessment!$L$1:$L$63184,ROWS(H$2:H2303)*24-2)," (",TEXT(INDEX(Assessment!$M$1:$M$63184,ROWS(H$2:H2303)*24-2),"m/yy"),") ",INDEX(Assessment!$N$1:$N$63184,ROWS(H$2:H2303)*24-2)),""),
IF(INDEX(Assessment!$L$1:$L$63184,ROWS(H$2:H2303)*24-1)&lt;&gt;FALSE, _xlfn.CONCAT(CHAR(10),INDEX(Assessment!$L$1:$L$63184,ROWS(H$2:H2303)*24-1),") ",TEXT(INDEX(Assessment!$M$1:$M$63184,ROWS(H$2:H2303)*24-1),"m/yy"),") ",INDEX(Assessment!$N$1:$N$63184,ROWS(H$2:H2303)*24-1)),"")
)</f>
        <v/>
      </c>
      <c r="I2303" s="4" t="str" cm="1">
        <f t="array" ref="I2303">IF(INDEX(Assessment!$L$1:$L$63184,ROWS(I$2:I2303)*24-17)=0,"",INDEX(Assessment!$L$1:$L$63184,ROWS(I$2:I2303)*24-17))</f>
        <v/>
      </c>
    </row>
    <row r="2304" spans="1:9" s="4" customFormat="1" x14ac:dyDescent="0.25">
      <c r="A2304" s="4" t="str" cm="1">
        <f t="array" ref="A2304">IF(INDEX(Assessment!$C$1:$C$63184,ROWS(A$2:A2304)*24-22)=0,"",INDEX(Assessment!$C$1:$C$63184,ROWS(A$2:A2304)*24-22))</f>
        <v/>
      </c>
      <c r="B2304" s="4" t="str" cm="1">
        <f t="array" ref="B2304">IF(INDEX(Assessment!$C$1:$C$63184,ROWS(B$2:B2304)*24-21)=0,"",INDEX(Assessment!$C$1:$C$63184,ROWS(B$2:B2304)*24-21))</f>
        <v/>
      </c>
      <c r="C2304" s="4" t="str" cm="1">
        <f t="array" ref="C2304">IF(INDEX(Assessment!$C$1:$C$63184,ROWS(C$2:C2304)*24-20)="","",_xlfn.CONCAT(INDEX(Assessment!$C$1:$C$63184,ROWS(C$2:C2304)*24-20), " ==&gt; ", INDEX(Assessment!$C$1:$C$63184,ROWS(C$2:C2304)*24-19)))</f>
        <v/>
      </c>
      <c r="D2304" s="4" t="str" cm="1">
        <f t="array" ref="D2304">IF(INDEX(Assessment!$L$1:$L$63184,ROWS(D$2:D2304)*24-20)=0,"",INDEX(Assessment!$L$1:$L$63184,ROWS(D$2:D2304)*24-20))</f>
        <v/>
      </c>
      <c r="E2304" s="6" t="str" cm="1">
        <f t="array" ref="E2304">IF(INDEX(Assessment!$I$1:$I$63184,ROWS(E$2:E2304)*24-12)=0,"",INDEX(Assessment!$I$1:$I$63184,ROWS(E$2:E2304)*24-12))</f>
        <v/>
      </c>
      <c r="F2304" s="64" t="str" cm="1">
        <f t="array" ref="F2304">IF(INDEX(Assessment!$L$1:$L$63184,ROWS(F$2:F2304)*24-14)=0,"",INDEX(Assessment!$L$1:$L$63184,ROWS(F$2:F2304)*24-14))</f>
        <v/>
      </c>
      <c r="G2304" s="63" t="str" cm="1">
        <f t="array" ref="G2304">IF(INDEX(Assessment!$L$1:$L$63184,ROWS(G$2:G2304)*24-13)=0,"",INDEX(Assessment!$L$1:$L$63184,ROWS(G$2:G2304)*24-13))</f>
        <v/>
      </c>
      <c r="H2304" s="5" t="str" cm="1">
        <f t="array" ref="H2304">_xlfn.CONCAT(
IF(INDEX(Assessment!$L$1:$L$63184,ROWS(H$2:H2304)*24-8)&lt;&gt;FALSE, _xlfn.CONCAT(INDEX(Assessment!$L$1:$L$63184,ROWS(H$2:H2304)*24-8)," (",TEXT(INDEX(Assessment!$M$1:$M$63184,ROWS(H$2:H2304)*24-8),"m/yy"),") ",INDEX(Assessment!$N$1:$N$63184,ROWS(H$2:H2304)*24-8)),""),
IF(INDEX(Assessment!$L$1:$L$63184,ROWS(H$2:H2304)*24-7)&lt;&gt;FALSE, _xlfn.CONCAT(CHAR(10),INDEX(Assessment!$L$1:$L$63184,ROWS(H$2:H2304)*24-7)," (",TEXT(INDEX(Assessment!$M$1:$M$63184,ROWS(H$2:H2304)*24-7),"m/yy"),") ",INDEX(Assessment!$N$1:$N$63184,ROWS(H$2:H2304)*24-7)),""),
IF(INDEX(Assessment!$L$1:$L$63184,ROWS(H$2:H2304)*24-6)&lt;&gt;FALSE, _xlfn.CONCAT(CHAR(10),INDEX(Assessment!$L$1:$L$63184,ROWS(H$2:H2304)*24-6)," (",TEXT(INDEX(Assessment!$M$1:$M$63184,ROWS(H$2:H2304)*24-6),"m/yy"),") ",INDEX(Assessment!$N$1:$N$63184,ROWS(H$2:H2304)*24-6)),""),
IF(INDEX(Assessment!$L$1:$L$63184,ROWS(H$2:H2304)*24-5)&lt;&gt;FALSE, _xlfn.CONCAT(CHAR(10),INDEX(Assessment!$L$1:$L$63184,ROWS(H$2:H2304)*24-5)," (",TEXT(INDEX(Assessment!$M$1:$M$63184,ROWS(H$2:H2304)*24-5),"m/yy"),") ",INDEX(Assessment!$N$1:$N$63184,ROWS(H$2:H2304)*24-5)),""),
IF(INDEX(Assessment!$L$1:$L$63184,ROWS(H$2:H2304)*24-4)&lt;&gt;FALSE, _xlfn.CONCAT(CHAR(10),INDEX(Assessment!$L$1:$L$63184,ROWS(H$2:H2304)*24-4)," (",TEXT(INDEX(Assessment!$M$1:$M$63184,ROWS(H$2:H2304)*24-4),"m/yy"),") ",INDEX(Assessment!$N$1:$N$63184,ROWS(H$2:H2304)*24-4)),""),
IF(INDEX(Assessment!$L$1:$L$63184,ROWS(H$2:H2304)*24-3)&lt;&gt;FALSE, _xlfn.CONCAT(CHAR(10),INDEX(Assessment!$L$1:$L$63184,ROWS(H$2:H2304)*24-3)," (",TEXT(INDEX(Assessment!$M$1:$M$63184,ROWS(H$2:H2304)*24-3),"m/yy"),") ",INDEX(Assessment!$N$1:$N$63184,ROWS(H$2:H2304)*24-3)),""),
IF(INDEX(Assessment!$L$1:$L$63184,ROWS(H$2:H2304)*24-2)&lt;&gt;FALSE, _xlfn.CONCAT(CHAR(10),INDEX(Assessment!$L$1:$L$63184,ROWS(H$2:H2304)*24-2)," (",TEXT(INDEX(Assessment!$M$1:$M$63184,ROWS(H$2:H2304)*24-2),"m/yy"),") ",INDEX(Assessment!$N$1:$N$63184,ROWS(H$2:H2304)*24-2)),""),
IF(INDEX(Assessment!$L$1:$L$63184,ROWS(H$2:H2304)*24-1)&lt;&gt;FALSE, _xlfn.CONCAT(CHAR(10),INDEX(Assessment!$L$1:$L$63184,ROWS(H$2:H2304)*24-1),") ",TEXT(INDEX(Assessment!$M$1:$M$63184,ROWS(H$2:H2304)*24-1),"m/yy"),") ",INDEX(Assessment!$N$1:$N$63184,ROWS(H$2:H2304)*24-1)),"")
)</f>
        <v/>
      </c>
      <c r="I2304" s="4" t="str" cm="1">
        <f t="array" ref="I2304">IF(INDEX(Assessment!$L$1:$L$63184,ROWS(I$2:I2304)*24-17)=0,"",INDEX(Assessment!$L$1:$L$63184,ROWS(I$2:I2304)*24-17))</f>
        <v/>
      </c>
    </row>
    <row r="2305" spans="1:9" s="4" customFormat="1" x14ac:dyDescent="0.25">
      <c r="A2305" s="4" t="str" cm="1">
        <f t="array" ref="A2305">IF(INDEX(Assessment!$C$1:$C$63184,ROWS(A$2:A2305)*24-22)=0,"",INDEX(Assessment!$C$1:$C$63184,ROWS(A$2:A2305)*24-22))</f>
        <v/>
      </c>
      <c r="B2305" s="4" t="str" cm="1">
        <f t="array" ref="B2305">IF(INDEX(Assessment!$C$1:$C$63184,ROWS(B$2:B2305)*24-21)=0,"",INDEX(Assessment!$C$1:$C$63184,ROWS(B$2:B2305)*24-21))</f>
        <v/>
      </c>
      <c r="C2305" s="4" t="str" cm="1">
        <f t="array" ref="C2305">IF(INDEX(Assessment!$C$1:$C$63184,ROWS(C$2:C2305)*24-20)="","",_xlfn.CONCAT(INDEX(Assessment!$C$1:$C$63184,ROWS(C$2:C2305)*24-20), " ==&gt; ", INDEX(Assessment!$C$1:$C$63184,ROWS(C$2:C2305)*24-19)))</f>
        <v/>
      </c>
      <c r="D2305" s="4" t="str" cm="1">
        <f t="array" ref="D2305">IF(INDEX(Assessment!$L$1:$L$63184,ROWS(D$2:D2305)*24-20)=0,"",INDEX(Assessment!$L$1:$L$63184,ROWS(D$2:D2305)*24-20))</f>
        <v/>
      </c>
      <c r="E2305" s="6" t="str" cm="1">
        <f t="array" ref="E2305">IF(INDEX(Assessment!$I$1:$I$63184,ROWS(E$2:E2305)*24-12)=0,"",INDEX(Assessment!$I$1:$I$63184,ROWS(E$2:E2305)*24-12))</f>
        <v/>
      </c>
      <c r="F2305" s="64" t="str" cm="1">
        <f t="array" ref="F2305">IF(INDEX(Assessment!$L$1:$L$63184,ROWS(F$2:F2305)*24-14)=0,"",INDEX(Assessment!$L$1:$L$63184,ROWS(F$2:F2305)*24-14))</f>
        <v/>
      </c>
      <c r="G2305" s="63" t="str" cm="1">
        <f t="array" ref="G2305">IF(INDEX(Assessment!$L$1:$L$63184,ROWS(G$2:G2305)*24-13)=0,"",INDEX(Assessment!$L$1:$L$63184,ROWS(G$2:G2305)*24-13))</f>
        <v/>
      </c>
      <c r="H2305" s="5" t="str" cm="1">
        <f t="array" ref="H2305">_xlfn.CONCAT(
IF(INDEX(Assessment!$L$1:$L$63184,ROWS(H$2:H2305)*24-8)&lt;&gt;FALSE, _xlfn.CONCAT(INDEX(Assessment!$L$1:$L$63184,ROWS(H$2:H2305)*24-8)," (",TEXT(INDEX(Assessment!$M$1:$M$63184,ROWS(H$2:H2305)*24-8),"m/yy"),") ",INDEX(Assessment!$N$1:$N$63184,ROWS(H$2:H2305)*24-8)),""),
IF(INDEX(Assessment!$L$1:$L$63184,ROWS(H$2:H2305)*24-7)&lt;&gt;FALSE, _xlfn.CONCAT(CHAR(10),INDEX(Assessment!$L$1:$L$63184,ROWS(H$2:H2305)*24-7)," (",TEXT(INDEX(Assessment!$M$1:$M$63184,ROWS(H$2:H2305)*24-7),"m/yy"),") ",INDEX(Assessment!$N$1:$N$63184,ROWS(H$2:H2305)*24-7)),""),
IF(INDEX(Assessment!$L$1:$L$63184,ROWS(H$2:H2305)*24-6)&lt;&gt;FALSE, _xlfn.CONCAT(CHAR(10),INDEX(Assessment!$L$1:$L$63184,ROWS(H$2:H2305)*24-6)," (",TEXT(INDEX(Assessment!$M$1:$M$63184,ROWS(H$2:H2305)*24-6),"m/yy"),") ",INDEX(Assessment!$N$1:$N$63184,ROWS(H$2:H2305)*24-6)),""),
IF(INDEX(Assessment!$L$1:$L$63184,ROWS(H$2:H2305)*24-5)&lt;&gt;FALSE, _xlfn.CONCAT(CHAR(10),INDEX(Assessment!$L$1:$L$63184,ROWS(H$2:H2305)*24-5)," (",TEXT(INDEX(Assessment!$M$1:$M$63184,ROWS(H$2:H2305)*24-5),"m/yy"),") ",INDEX(Assessment!$N$1:$N$63184,ROWS(H$2:H2305)*24-5)),""),
IF(INDEX(Assessment!$L$1:$L$63184,ROWS(H$2:H2305)*24-4)&lt;&gt;FALSE, _xlfn.CONCAT(CHAR(10),INDEX(Assessment!$L$1:$L$63184,ROWS(H$2:H2305)*24-4)," (",TEXT(INDEX(Assessment!$M$1:$M$63184,ROWS(H$2:H2305)*24-4),"m/yy"),") ",INDEX(Assessment!$N$1:$N$63184,ROWS(H$2:H2305)*24-4)),""),
IF(INDEX(Assessment!$L$1:$L$63184,ROWS(H$2:H2305)*24-3)&lt;&gt;FALSE, _xlfn.CONCAT(CHAR(10),INDEX(Assessment!$L$1:$L$63184,ROWS(H$2:H2305)*24-3)," (",TEXT(INDEX(Assessment!$M$1:$M$63184,ROWS(H$2:H2305)*24-3),"m/yy"),") ",INDEX(Assessment!$N$1:$N$63184,ROWS(H$2:H2305)*24-3)),""),
IF(INDEX(Assessment!$L$1:$L$63184,ROWS(H$2:H2305)*24-2)&lt;&gt;FALSE, _xlfn.CONCAT(CHAR(10),INDEX(Assessment!$L$1:$L$63184,ROWS(H$2:H2305)*24-2)," (",TEXT(INDEX(Assessment!$M$1:$M$63184,ROWS(H$2:H2305)*24-2),"m/yy"),") ",INDEX(Assessment!$N$1:$N$63184,ROWS(H$2:H2305)*24-2)),""),
IF(INDEX(Assessment!$L$1:$L$63184,ROWS(H$2:H2305)*24-1)&lt;&gt;FALSE, _xlfn.CONCAT(CHAR(10),INDEX(Assessment!$L$1:$L$63184,ROWS(H$2:H2305)*24-1),") ",TEXT(INDEX(Assessment!$M$1:$M$63184,ROWS(H$2:H2305)*24-1),"m/yy"),") ",INDEX(Assessment!$N$1:$N$63184,ROWS(H$2:H2305)*24-1)),"")
)</f>
        <v/>
      </c>
      <c r="I2305" s="4" t="str" cm="1">
        <f t="array" ref="I2305">IF(INDEX(Assessment!$L$1:$L$63184,ROWS(I$2:I2305)*24-17)=0,"",INDEX(Assessment!$L$1:$L$63184,ROWS(I$2:I2305)*24-17))</f>
        <v/>
      </c>
    </row>
    <row r="2306" spans="1:9" s="4" customFormat="1" x14ac:dyDescent="0.25">
      <c r="A2306" s="4" t="str" cm="1">
        <f t="array" ref="A2306">IF(INDEX(Assessment!$C$1:$C$63184,ROWS(A$2:A2306)*24-22)=0,"",INDEX(Assessment!$C$1:$C$63184,ROWS(A$2:A2306)*24-22))</f>
        <v/>
      </c>
      <c r="B2306" s="4" t="str" cm="1">
        <f t="array" ref="B2306">IF(INDEX(Assessment!$C$1:$C$63184,ROWS(B$2:B2306)*24-21)=0,"",INDEX(Assessment!$C$1:$C$63184,ROWS(B$2:B2306)*24-21))</f>
        <v/>
      </c>
      <c r="C2306" s="4" t="str" cm="1">
        <f t="array" ref="C2306">IF(INDEX(Assessment!$C$1:$C$63184,ROWS(C$2:C2306)*24-20)="","",_xlfn.CONCAT(INDEX(Assessment!$C$1:$C$63184,ROWS(C$2:C2306)*24-20), " ==&gt; ", INDEX(Assessment!$C$1:$C$63184,ROWS(C$2:C2306)*24-19)))</f>
        <v/>
      </c>
      <c r="D2306" s="4" t="str" cm="1">
        <f t="array" ref="D2306">IF(INDEX(Assessment!$L$1:$L$63184,ROWS(D$2:D2306)*24-20)=0,"",INDEX(Assessment!$L$1:$L$63184,ROWS(D$2:D2306)*24-20))</f>
        <v/>
      </c>
      <c r="E2306" s="6" t="str" cm="1">
        <f t="array" ref="E2306">IF(INDEX(Assessment!$I$1:$I$63184,ROWS(E$2:E2306)*24-12)=0,"",INDEX(Assessment!$I$1:$I$63184,ROWS(E$2:E2306)*24-12))</f>
        <v/>
      </c>
      <c r="F2306" s="64" t="str" cm="1">
        <f t="array" ref="F2306">IF(INDEX(Assessment!$L$1:$L$63184,ROWS(F$2:F2306)*24-14)=0,"",INDEX(Assessment!$L$1:$L$63184,ROWS(F$2:F2306)*24-14))</f>
        <v/>
      </c>
      <c r="G2306" s="63" t="str" cm="1">
        <f t="array" ref="G2306">IF(INDEX(Assessment!$L$1:$L$63184,ROWS(G$2:G2306)*24-13)=0,"",INDEX(Assessment!$L$1:$L$63184,ROWS(G$2:G2306)*24-13))</f>
        <v/>
      </c>
      <c r="H2306" s="5" t="str" cm="1">
        <f t="array" ref="H2306">_xlfn.CONCAT(
IF(INDEX(Assessment!$L$1:$L$63184,ROWS(H$2:H2306)*24-8)&lt;&gt;FALSE, _xlfn.CONCAT(INDEX(Assessment!$L$1:$L$63184,ROWS(H$2:H2306)*24-8)," (",TEXT(INDEX(Assessment!$M$1:$M$63184,ROWS(H$2:H2306)*24-8),"m/yy"),") ",INDEX(Assessment!$N$1:$N$63184,ROWS(H$2:H2306)*24-8)),""),
IF(INDEX(Assessment!$L$1:$L$63184,ROWS(H$2:H2306)*24-7)&lt;&gt;FALSE, _xlfn.CONCAT(CHAR(10),INDEX(Assessment!$L$1:$L$63184,ROWS(H$2:H2306)*24-7)," (",TEXT(INDEX(Assessment!$M$1:$M$63184,ROWS(H$2:H2306)*24-7),"m/yy"),") ",INDEX(Assessment!$N$1:$N$63184,ROWS(H$2:H2306)*24-7)),""),
IF(INDEX(Assessment!$L$1:$L$63184,ROWS(H$2:H2306)*24-6)&lt;&gt;FALSE, _xlfn.CONCAT(CHAR(10),INDEX(Assessment!$L$1:$L$63184,ROWS(H$2:H2306)*24-6)," (",TEXT(INDEX(Assessment!$M$1:$M$63184,ROWS(H$2:H2306)*24-6),"m/yy"),") ",INDEX(Assessment!$N$1:$N$63184,ROWS(H$2:H2306)*24-6)),""),
IF(INDEX(Assessment!$L$1:$L$63184,ROWS(H$2:H2306)*24-5)&lt;&gt;FALSE, _xlfn.CONCAT(CHAR(10),INDEX(Assessment!$L$1:$L$63184,ROWS(H$2:H2306)*24-5)," (",TEXT(INDEX(Assessment!$M$1:$M$63184,ROWS(H$2:H2306)*24-5),"m/yy"),") ",INDEX(Assessment!$N$1:$N$63184,ROWS(H$2:H2306)*24-5)),""),
IF(INDEX(Assessment!$L$1:$L$63184,ROWS(H$2:H2306)*24-4)&lt;&gt;FALSE, _xlfn.CONCAT(CHAR(10),INDEX(Assessment!$L$1:$L$63184,ROWS(H$2:H2306)*24-4)," (",TEXT(INDEX(Assessment!$M$1:$M$63184,ROWS(H$2:H2306)*24-4),"m/yy"),") ",INDEX(Assessment!$N$1:$N$63184,ROWS(H$2:H2306)*24-4)),""),
IF(INDEX(Assessment!$L$1:$L$63184,ROWS(H$2:H2306)*24-3)&lt;&gt;FALSE, _xlfn.CONCAT(CHAR(10),INDEX(Assessment!$L$1:$L$63184,ROWS(H$2:H2306)*24-3)," (",TEXT(INDEX(Assessment!$M$1:$M$63184,ROWS(H$2:H2306)*24-3),"m/yy"),") ",INDEX(Assessment!$N$1:$N$63184,ROWS(H$2:H2306)*24-3)),""),
IF(INDEX(Assessment!$L$1:$L$63184,ROWS(H$2:H2306)*24-2)&lt;&gt;FALSE, _xlfn.CONCAT(CHAR(10),INDEX(Assessment!$L$1:$L$63184,ROWS(H$2:H2306)*24-2)," (",TEXT(INDEX(Assessment!$M$1:$M$63184,ROWS(H$2:H2306)*24-2),"m/yy"),") ",INDEX(Assessment!$N$1:$N$63184,ROWS(H$2:H2306)*24-2)),""),
IF(INDEX(Assessment!$L$1:$L$63184,ROWS(H$2:H2306)*24-1)&lt;&gt;FALSE, _xlfn.CONCAT(CHAR(10),INDEX(Assessment!$L$1:$L$63184,ROWS(H$2:H2306)*24-1),") ",TEXT(INDEX(Assessment!$M$1:$M$63184,ROWS(H$2:H2306)*24-1),"m/yy"),") ",INDEX(Assessment!$N$1:$N$63184,ROWS(H$2:H2306)*24-1)),"")
)</f>
        <v/>
      </c>
      <c r="I2306" s="4" t="str" cm="1">
        <f t="array" ref="I2306">IF(INDEX(Assessment!$L$1:$L$63184,ROWS(I$2:I2306)*24-17)=0,"",INDEX(Assessment!$L$1:$L$63184,ROWS(I$2:I2306)*24-17))</f>
        <v/>
      </c>
    </row>
    <row r="2307" spans="1:9" s="4" customFormat="1" x14ac:dyDescent="0.25">
      <c r="A2307" s="4" t="str" cm="1">
        <f t="array" ref="A2307">IF(INDEX(Assessment!$C$1:$C$63184,ROWS(A$2:A2307)*24-22)=0,"",INDEX(Assessment!$C$1:$C$63184,ROWS(A$2:A2307)*24-22))</f>
        <v/>
      </c>
      <c r="B2307" s="4" t="str" cm="1">
        <f t="array" ref="B2307">IF(INDEX(Assessment!$C$1:$C$63184,ROWS(B$2:B2307)*24-21)=0,"",INDEX(Assessment!$C$1:$C$63184,ROWS(B$2:B2307)*24-21))</f>
        <v/>
      </c>
      <c r="C2307" s="4" t="str" cm="1">
        <f t="array" ref="C2307">IF(INDEX(Assessment!$C$1:$C$63184,ROWS(C$2:C2307)*24-20)="","",_xlfn.CONCAT(INDEX(Assessment!$C$1:$C$63184,ROWS(C$2:C2307)*24-20), " ==&gt; ", INDEX(Assessment!$C$1:$C$63184,ROWS(C$2:C2307)*24-19)))</f>
        <v/>
      </c>
      <c r="D2307" s="4" t="str" cm="1">
        <f t="array" ref="D2307">IF(INDEX(Assessment!$L$1:$L$63184,ROWS(D$2:D2307)*24-20)=0,"",INDEX(Assessment!$L$1:$L$63184,ROWS(D$2:D2307)*24-20))</f>
        <v/>
      </c>
      <c r="E2307" s="6" t="str" cm="1">
        <f t="array" ref="E2307">IF(INDEX(Assessment!$I$1:$I$63184,ROWS(E$2:E2307)*24-12)=0,"",INDEX(Assessment!$I$1:$I$63184,ROWS(E$2:E2307)*24-12))</f>
        <v/>
      </c>
      <c r="F2307" s="64" t="str" cm="1">
        <f t="array" ref="F2307">IF(INDEX(Assessment!$L$1:$L$63184,ROWS(F$2:F2307)*24-14)=0,"",INDEX(Assessment!$L$1:$L$63184,ROWS(F$2:F2307)*24-14))</f>
        <v/>
      </c>
      <c r="G2307" s="63" t="str" cm="1">
        <f t="array" ref="G2307">IF(INDEX(Assessment!$L$1:$L$63184,ROWS(G$2:G2307)*24-13)=0,"",INDEX(Assessment!$L$1:$L$63184,ROWS(G$2:G2307)*24-13))</f>
        <v/>
      </c>
      <c r="H2307" s="5" t="str" cm="1">
        <f t="array" ref="H2307">_xlfn.CONCAT(
IF(INDEX(Assessment!$L$1:$L$63184,ROWS(H$2:H2307)*24-8)&lt;&gt;FALSE, _xlfn.CONCAT(INDEX(Assessment!$L$1:$L$63184,ROWS(H$2:H2307)*24-8)," (",TEXT(INDEX(Assessment!$M$1:$M$63184,ROWS(H$2:H2307)*24-8),"m/yy"),") ",INDEX(Assessment!$N$1:$N$63184,ROWS(H$2:H2307)*24-8)),""),
IF(INDEX(Assessment!$L$1:$L$63184,ROWS(H$2:H2307)*24-7)&lt;&gt;FALSE, _xlfn.CONCAT(CHAR(10),INDEX(Assessment!$L$1:$L$63184,ROWS(H$2:H2307)*24-7)," (",TEXT(INDEX(Assessment!$M$1:$M$63184,ROWS(H$2:H2307)*24-7),"m/yy"),") ",INDEX(Assessment!$N$1:$N$63184,ROWS(H$2:H2307)*24-7)),""),
IF(INDEX(Assessment!$L$1:$L$63184,ROWS(H$2:H2307)*24-6)&lt;&gt;FALSE, _xlfn.CONCAT(CHAR(10),INDEX(Assessment!$L$1:$L$63184,ROWS(H$2:H2307)*24-6)," (",TEXT(INDEX(Assessment!$M$1:$M$63184,ROWS(H$2:H2307)*24-6),"m/yy"),") ",INDEX(Assessment!$N$1:$N$63184,ROWS(H$2:H2307)*24-6)),""),
IF(INDEX(Assessment!$L$1:$L$63184,ROWS(H$2:H2307)*24-5)&lt;&gt;FALSE, _xlfn.CONCAT(CHAR(10),INDEX(Assessment!$L$1:$L$63184,ROWS(H$2:H2307)*24-5)," (",TEXT(INDEX(Assessment!$M$1:$M$63184,ROWS(H$2:H2307)*24-5),"m/yy"),") ",INDEX(Assessment!$N$1:$N$63184,ROWS(H$2:H2307)*24-5)),""),
IF(INDEX(Assessment!$L$1:$L$63184,ROWS(H$2:H2307)*24-4)&lt;&gt;FALSE, _xlfn.CONCAT(CHAR(10),INDEX(Assessment!$L$1:$L$63184,ROWS(H$2:H2307)*24-4)," (",TEXT(INDEX(Assessment!$M$1:$M$63184,ROWS(H$2:H2307)*24-4),"m/yy"),") ",INDEX(Assessment!$N$1:$N$63184,ROWS(H$2:H2307)*24-4)),""),
IF(INDEX(Assessment!$L$1:$L$63184,ROWS(H$2:H2307)*24-3)&lt;&gt;FALSE, _xlfn.CONCAT(CHAR(10),INDEX(Assessment!$L$1:$L$63184,ROWS(H$2:H2307)*24-3)," (",TEXT(INDEX(Assessment!$M$1:$M$63184,ROWS(H$2:H2307)*24-3),"m/yy"),") ",INDEX(Assessment!$N$1:$N$63184,ROWS(H$2:H2307)*24-3)),""),
IF(INDEX(Assessment!$L$1:$L$63184,ROWS(H$2:H2307)*24-2)&lt;&gt;FALSE, _xlfn.CONCAT(CHAR(10),INDEX(Assessment!$L$1:$L$63184,ROWS(H$2:H2307)*24-2)," (",TEXT(INDEX(Assessment!$M$1:$M$63184,ROWS(H$2:H2307)*24-2),"m/yy"),") ",INDEX(Assessment!$N$1:$N$63184,ROWS(H$2:H2307)*24-2)),""),
IF(INDEX(Assessment!$L$1:$L$63184,ROWS(H$2:H2307)*24-1)&lt;&gt;FALSE, _xlfn.CONCAT(CHAR(10),INDEX(Assessment!$L$1:$L$63184,ROWS(H$2:H2307)*24-1),") ",TEXT(INDEX(Assessment!$M$1:$M$63184,ROWS(H$2:H2307)*24-1),"m/yy"),") ",INDEX(Assessment!$N$1:$N$63184,ROWS(H$2:H2307)*24-1)),"")
)</f>
        <v/>
      </c>
      <c r="I2307" s="4" t="str" cm="1">
        <f t="array" ref="I2307">IF(INDEX(Assessment!$L$1:$L$63184,ROWS(I$2:I2307)*24-17)=0,"",INDEX(Assessment!$L$1:$L$63184,ROWS(I$2:I2307)*24-17))</f>
        <v/>
      </c>
    </row>
    <row r="2308" spans="1:9" s="4" customFormat="1" x14ac:dyDescent="0.25">
      <c r="A2308" s="4" t="str" cm="1">
        <f t="array" ref="A2308">IF(INDEX(Assessment!$C$1:$C$63184,ROWS(A$2:A2308)*24-22)=0,"",INDEX(Assessment!$C$1:$C$63184,ROWS(A$2:A2308)*24-22))</f>
        <v/>
      </c>
      <c r="B2308" s="4" t="str" cm="1">
        <f t="array" ref="B2308">IF(INDEX(Assessment!$C$1:$C$63184,ROWS(B$2:B2308)*24-21)=0,"",INDEX(Assessment!$C$1:$C$63184,ROWS(B$2:B2308)*24-21))</f>
        <v/>
      </c>
      <c r="C2308" s="4" t="str" cm="1">
        <f t="array" ref="C2308">IF(INDEX(Assessment!$C$1:$C$63184,ROWS(C$2:C2308)*24-20)="","",_xlfn.CONCAT(INDEX(Assessment!$C$1:$C$63184,ROWS(C$2:C2308)*24-20), " ==&gt; ", INDEX(Assessment!$C$1:$C$63184,ROWS(C$2:C2308)*24-19)))</f>
        <v/>
      </c>
      <c r="D2308" s="4" t="str" cm="1">
        <f t="array" ref="D2308">IF(INDEX(Assessment!$L$1:$L$63184,ROWS(D$2:D2308)*24-20)=0,"",INDEX(Assessment!$L$1:$L$63184,ROWS(D$2:D2308)*24-20))</f>
        <v/>
      </c>
      <c r="E2308" s="6" t="str" cm="1">
        <f t="array" ref="E2308">IF(INDEX(Assessment!$I$1:$I$63184,ROWS(E$2:E2308)*24-12)=0,"",INDEX(Assessment!$I$1:$I$63184,ROWS(E$2:E2308)*24-12))</f>
        <v/>
      </c>
      <c r="F2308" s="64" t="str" cm="1">
        <f t="array" ref="F2308">IF(INDEX(Assessment!$L$1:$L$63184,ROWS(F$2:F2308)*24-14)=0,"",INDEX(Assessment!$L$1:$L$63184,ROWS(F$2:F2308)*24-14))</f>
        <v/>
      </c>
      <c r="G2308" s="63" t="str" cm="1">
        <f t="array" ref="G2308">IF(INDEX(Assessment!$L$1:$L$63184,ROWS(G$2:G2308)*24-13)=0,"",INDEX(Assessment!$L$1:$L$63184,ROWS(G$2:G2308)*24-13))</f>
        <v/>
      </c>
      <c r="H2308" s="5" t="str" cm="1">
        <f t="array" ref="H2308">_xlfn.CONCAT(
IF(INDEX(Assessment!$L$1:$L$63184,ROWS(H$2:H2308)*24-8)&lt;&gt;FALSE, _xlfn.CONCAT(INDEX(Assessment!$L$1:$L$63184,ROWS(H$2:H2308)*24-8)," (",TEXT(INDEX(Assessment!$M$1:$M$63184,ROWS(H$2:H2308)*24-8),"m/yy"),") ",INDEX(Assessment!$N$1:$N$63184,ROWS(H$2:H2308)*24-8)),""),
IF(INDEX(Assessment!$L$1:$L$63184,ROWS(H$2:H2308)*24-7)&lt;&gt;FALSE, _xlfn.CONCAT(CHAR(10),INDEX(Assessment!$L$1:$L$63184,ROWS(H$2:H2308)*24-7)," (",TEXT(INDEX(Assessment!$M$1:$M$63184,ROWS(H$2:H2308)*24-7),"m/yy"),") ",INDEX(Assessment!$N$1:$N$63184,ROWS(H$2:H2308)*24-7)),""),
IF(INDEX(Assessment!$L$1:$L$63184,ROWS(H$2:H2308)*24-6)&lt;&gt;FALSE, _xlfn.CONCAT(CHAR(10),INDEX(Assessment!$L$1:$L$63184,ROWS(H$2:H2308)*24-6)," (",TEXT(INDEX(Assessment!$M$1:$M$63184,ROWS(H$2:H2308)*24-6),"m/yy"),") ",INDEX(Assessment!$N$1:$N$63184,ROWS(H$2:H2308)*24-6)),""),
IF(INDEX(Assessment!$L$1:$L$63184,ROWS(H$2:H2308)*24-5)&lt;&gt;FALSE, _xlfn.CONCAT(CHAR(10),INDEX(Assessment!$L$1:$L$63184,ROWS(H$2:H2308)*24-5)," (",TEXT(INDEX(Assessment!$M$1:$M$63184,ROWS(H$2:H2308)*24-5),"m/yy"),") ",INDEX(Assessment!$N$1:$N$63184,ROWS(H$2:H2308)*24-5)),""),
IF(INDEX(Assessment!$L$1:$L$63184,ROWS(H$2:H2308)*24-4)&lt;&gt;FALSE, _xlfn.CONCAT(CHAR(10),INDEX(Assessment!$L$1:$L$63184,ROWS(H$2:H2308)*24-4)," (",TEXT(INDEX(Assessment!$M$1:$M$63184,ROWS(H$2:H2308)*24-4),"m/yy"),") ",INDEX(Assessment!$N$1:$N$63184,ROWS(H$2:H2308)*24-4)),""),
IF(INDEX(Assessment!$L$1:$L$63184,ROWS(H$2:H2308)*24-3)&lt;&gt;FALSE, _xlfn.CONCAT(CHAR(10),INDEX(Assessment!$L$1:$L$63184,ROWS(H$2:H2308)*24-3)," (",TEXT(INDEX(Assessment!$M$1:$M$63184,ROWS(H$2:H2308)*24-3),"m/yy"),") ",INDEX(Assessment!$N$1:$N$63184,ROWS(H$2:H2308)*24-3)),""),
IF(INDEX(Assessment!$L$1:$L$63184,ROWS(H$2:H2308)*24-2)&lt;&gt;FALSE, _xlfn.CONCAT(CHAR(10),INDEX(Assessment!$L$1:$L$63184,ROWS(H$2:H2308)*24-2)," (",TEXT(INDEX(Assessment!$M$1:$M$63184,ROWS(H$2:H2308)*24-2),"m/yy"),") ",INDEX(Assessment!$N$1:$N$63184,ROWS(H$2:H2308)*24-2)),""),
IF(INDEX(Assessment!$L$1:$L$63184,ROWS(H$2:H2308)*24-1)&lt;&gt;FALSE, _xlfn.CONCAT(CHAR(10),INDEX(Assessment!$L$1:$L$63184,ROWS(H$2:H2308)*24-1),") ",TEXT(INDEX(Assessment!$M$1:$M$63184,ROWS(H$2:H2308)*24-1),"m/yy"),") ",INDEX(Assessment!$N$1:$N$63184,ROWS(H$2:H2308)*24-1)),"")
)</f>
        <v/>
      </c>
      <c r="I2308" s="4" t="str" cm="1">
        <f t="array" ref="I2308">IF(INDEX(Assessment!$L$1:$L$63184,ROWS(I$2:I2308)*24-17)=0,"",INDEX(Assessment!$L$1:$L$63184,ROWS(I$2:I2308)*24-17))</f>
        <v/>
      </c>
    </row>
    <row r="2309" spans="1:9" s="4" customFormat="1" x14ac:dyDescent="0.25">
      <c r="A2309" s="4" t="str" cm="1">
        <f t="array" ref="A2309">IF(INDEX(Assessment!$C$1:$C$63184,ROWS(A$2:A2309)*24-22)=0,"",INDEX(Assessment!$C$1:$C$63184,ROWS(A$2:A2309)*24-22))</f>
        <v/>
      </c>
      <c r="B2309" s="4" t="str" cm="1">
        <f t="array" ref="B2309">IF(INDEX(Assessment!$C$1:$C$63184,ROWS(B$2:B2309)*24-21)=0,"",INDEX(Assessment!$C$1:$C$63184,ROWS(B$2:B2309)*24-21))</f>
        <v/>
      </c>
      <c r="C2309" s="4" t="str" cm="1">
        <f t="array" ref="C2309">IF(INDEX(Assessment!$C$1:$C$63184,ROWS(C$2:C2309)*24-20)="","",_xlfn.CONCAT(INDEX(Assessment!$C$1:$C$63184,ROWS(C$2:C2309)*24-20), " ==&gt; ", INDEX(Assessment!$C$1:$C$63184,ROWS(C$2:C2309)*24-19)))</f>
        <v/>
      </c>
      <c r="D2309" s="4" t="str" cm="1">
        <f t="array" ref="D2309">IF(INDEX(Assessment!$L$1:$L$63184,ROWS(D$2:D2309)*24-20)=0,"",INDEX(Assessment!$L$1:$L$63184,ROWS(D$2:D2309)*24-20))</f>
        <v/>
      </c>
      <c r="E2309" s="6" t="str" cm="1">
        <f t="array" ref="E2309">IF(INDEX(Assessment!$I$1:$I$63184,ROWS(E$2:E2309)*24-12)=0,"",INDEX(Assessment!$I$1:$I$63184,ROWS(E$2:E2309)*24-12))</f>
        <v/>
      </c>
      <c r="F2309" s="64" t="str" cm="1">
        <f t="array" ref="F2309">IF(INDEX(Assessment!$L$1:$L$63184,ROWS(F$2:F2309)*24-14)=0,"",INDEX(Assessment!$L$1:$L$63184,ROWS(F$2:F2309)*24-14))</f>
        <v/>
      </c>
      <c r="G2309" s="63" t="str" cm="1">
        <f t="array" ref="G2309">IF(INDEX(Assessment!$L$1:$L$63184,ROWS(G$2:G2309)*24-13)=0,"",INDEX(Assessment!$L$1:$L$63184,ROWS(G$2:G2309)*24-13))</f>
        <v/>
      </c>
      <c r="H2309" s="5" t="str" cm="1">
        <f t="array" ref="H2309">_xlfn.CONCAT(
IF(INDEX(Assessment!$L$1:$L$63184,ROWS(H$2:H2309)*24-8)&lt;&gt;FALSE, _xlfn.CONCAT(INDEX(Assessment!$L$1:$L$63184,ROWS(H$2:H2309)*24-8)," (",TEXT(INDEX(Assessment!$M$1:$M$63184,ROWS(H$2:H2309)*24-8),"m/yy"),") ",INDEX(Assessment!$N$1:$N$63184,ROWS(H$2:H2309)*24-8)),""),
IF(INDEX(Assessment!$L$1:$L$63184,ROWS(H$2:H2309)*24-7)&lt;&gt;FALSE, _xlfn.CONCAT(CHAR(10),INDEX(Assessment!$L$1:$L$63184,ROWS(H$2:H2309)*24-7)," (",TEXT(INDEX(Assessment!$M$1:$M$63184,ROWS(H$2:H2309)*24-7),"m/yy"),") ",INDEX(Assessment!$N$1:$N$63184,ROWS(H$2:H2309)*24-7)),""),
IF(INDEX(Assessment!$L$1:$L$63184,ROWS(H$2:H2309)*24-6)&lt;&gt;FALSE, _xlfn.CONCAT(CHAR(10),INDEX(Assessment!$L$1:$L$63184,ROWS(H$2:H2309)*24-6)," (",TEXT(INDEX(Assessment!$M$1:$M$63184,ROWS(H$2:H2309)*24-6),"m/yy"),") ",INDEX(Assessment!$N$1:$N$63184,ROWS(H$2:H2309)*24-6)),""),
IF(INDEX(Assessment!$L$1:$L$63184,ROWS(H$2:H2309)*24-5)&lt;&gt;FALSE, _xlfn.CONCAT(CHAR(10),INDEX(Assessment!$L$1:$L$63184,ROWS(H$2:H2309)*24-5)," (",TEXT(INDEX(Assessment!$M$1:$M$63184,ROWS(H$2:H2309)*24-5),"m/yy"),") ",INDEX(Assessment!$N$1:$N$63184,ROWS(H$2:H2309)*24-5)),""),
IF(INDEX(Assessment!$L$1:$L$63184,ROWS(H$2:H2309)*24-4)&lt;&gt;FALSE, _xlfn.CONCAT(CHAR(10),INDEX(Assessment!$L$1:$L$63184,ROWS(H$2:H2309)*24-4)," (",TEXT(INDEX(Assessment!$M$1:$M$63184,ROWS(H$2:H2309)*24-4),"m/yy"),") ",INDEX(Assessment!$N$1:$N$63184,ROWS(H$2:H2309)*24-4)),""),
IF(INDEX(Assessment!$L$1:$L$63184,ROWS(H$2:H2309)*24-3)&lt;&gt;FALSE, _xlfn.CONCAT(CHAR(10),INDEX(Assessment!$L$1:$L$63184,ROWS(H$2:H2309)*24-3)," (",TEXT(INDEX(Assessment!$M$1:$M$63184,ROWS(H$2:H2309)*24-3),"m/yy"),") ",INDEX(Assessment!$N$1:$N$63184,ROWS(H$2:H2309)*24-3)),""),
IF(INDEX(Assessment!$L$1:$L$63184,ROWS(H$2:H2309)*24-2)&lt;&gt;FALSE, _xlfn.CONCAT(CHAR(10),INDEX(Assessment!$L$1:$L$63184,ROWS(H$2:H2309)*24-2)," (",TEXT(INDEX(Assessment!$M$1:$M$63184,ROWS(H$2:H2309)*24-2),"m/yy"),") ",INDEX(Assessment!$N$1:$N$63184,ROWS(H$2:H2309)*24-2)),""),
IF(INDEX(Assessment!$L$1:$L$63184,ROWS(H$2:H2309)*24-1)&lt;&gt;FALSE, _xlfn.CONCAT(CHAR(10),INDEX(Assessment!$L$1:$L$63184,ROWS(H$2:H2309)*24-1),") ",TEXT(INDEX(Assessment!$M$1:$M$63184,ROWS(H$2:H2309)*24-1),"m/yy"),") ",INDEX(Assessment!$N$1:$N$63184,ROWS(H$2:H2309)*24-1)),"")
)</f>
        <v/>
      </c>
      <c r="I2309" s="4" t="str" cm="1">
        <f t="array" ref="I2309">IF(INDEX(Assessment!$L$1:$L$63184,ROWS(I$2:I2309)*24-17)=0,"",INDEX(Assessment!$L$1:$L$63184,ROWS(I$2:I2309)*24-17))</f>
        <v/>
      </c>
    </row>
    <row r="2310" spans="1:9" s="4" customFormat="1" x14ac:dyDescent="0.25">
      <c r="A2310" s="4" t="str" cm="1">
        <f t="array" ref="A2310">IF(INDEX(Assessment!$C$1:$C$63184,ROWS(A$2:A2310)*24-22)=0,"",INDEX(Assessment!$C$1:$C$63184,ROWS(A$2:A2310)*24-22))</f>
        <v/>
      </c>
      <c r="B2310" s="4" t="str" cm="1">
        <f t="array" ref="B2310">IF(INDEX(Assessment!$C$1:$C$63184,ROWS(B$2:B2310)*24-21)=0,"",INDEX(Assessment!$C$1:$C$63184,ROWS(B$2:B2310)*24-21))</f>
        <v/>
      </c>
      <c r="C2310" s="4" t="str" cm="1">
        <f t="array" ref="C2310">IF(INDEX(Assessment!$C$1:$C$63184,ROWS(C$2:C2310)*24-20)="","",_xlfn.CONCAT(INDEX(Assessment!$C$1:$C$63184,ROWS(C$2:C2310)*24-20), " ==&gt; ", INDEX(Assessment!$C$1:$C$63184,ROWS(C$2:C2310)*24-19)))</f>
        <v/>
      </c>
      <c r="D2310" s="4" t="str" cm="1">
        <f t="array" ref="D2310">IF(INDEX(Assessment!$L$1:$L$63184,ROWS(D$2:D2310)*24-20)=0,"",INDEX(Assessment!$L$1:$L$63184,ROWS(D$2:D2310)*24-20))</f>
        <v/>
      </c>
      <c r="E2310" s="6" t="str" cm="1">
        <f t="array" ref="E2310">IF(INDEX(Assessment!$I$1:$I$63184,ROWS(E$2:E2310)*24-12)=0,"",INDEX(Assessment!$I$1:$I$63184,ROWS(E$2:E2310)*24-12))</f>
        <v/>
      </c>
      <c r="F2310" s="64" t="str" cm="1">
        <f t="array" ref="F2310">IF(INDEX(Assessment!$L$1:$L$63184,ROWS(F$2:F2310)*24-14)=0,"",INDEX(Assessment!$L$1:$L$63184,ROWS(F$2:F2310)*24-14))</f>
        <v/>
      </c>
      <c r="G2310" s="63" t="str" cm="1">
        <f t="array" ref="G2310">IF(INDEX(Assessment!$L$1:$L$63184,ROWS(G$2:G2310)*24-13)=0,"",INDEX(Assessment!$L$1:$L$63184,ROWS(G$2:G2310)*24-13))</f>
        <v/>
      </c>
      <c r="H2310" s="5" t="str" cm="1">
        <f t="array" ref="H2310">_xlfn.CONCAT(
IF(INDEX(Assessment!$L$1:$L$63184,ROWS(H$2:H2310)*24-8)&lt;&gt;FALSE, _xlfn.CONCAT(INDEX(Assessment!$L$1:$L$63184,ROWS(H$2:H2310)*24-8)," (",TEXT(INDEX(Assessment!$M$1:$M$63184,ROWS(H$2:H2310)*24-8),"m/yy"),") ",INDEX(Assessment!$N$1:$N$63184,ROWS(H$2:H2310)*24-8)),""),
IF(INDEX(Assessment!$L$1:$L$63184,ROWS(H$2:H2310)*24-7)&lt;&gt;FALSE, _xlfn.CONCAT(CHAR(10),INDEX(Assessment!$L$1:$L$63184,ROWS(H$2:H2310)*24-7)," (",TEXT(INDEX(Assessment!$M$1:$M$63184,ROWS(H$2:H2310)*24-7),"m/yy"),") ",INDEX(Assessment!$N$1:$N$63184,ROWS(H$2:H2310)*24-7)),""),
IF(INDEX(Assessment!$L$1:$L$63184,ROWS(H$2:H2310)*24-6)&lt;&gt;FALSE, _xlfn.CONCAT(CHAR(10),INDEX(Assessment!$L$1:$L$63184,ROWS(H$2:H2310)*24-6)," (",TEXT(INDEX(Assessment!$M$1:$M$63184,ROWS(H$2:H2310)*24-6),"m/yy"),") ",INDEX(Assessment!$N$1:$N$63184,ROWS(H$2:H2310)*24-6)),""),
IF(INDEX(Assessment!$L$1:$L$63184,ROWS(H$2:H2310)*24-5)&lt;&gt;FALSE, _xlfn.CONCAT(CHAR(10),INDEX(Assessment!$L$1:$L$63184,ROWS(H$2:H2310)*24-5)," (",TEXT(INDEX(Assessment!$M$1:$M$63184,ROWS(H$2:H2310)*24-5),"m/yy"),") ",INDEX(Assessment!$N$1:$N$63184,ROWS(H$2:H2310)*24-5)),""),
IF(INDEX(Assessment!$L$1:$L$63184,ROWS(H$2:H2310)*24-4)&lt;&gt;FALSE, _xlfn.CONCAT(CHAR(10),INDEX(Assessment!$L$1:$L$63184,ROWS(H$2:H2310)*24-4)," (",TEXT(INDEX(Assessment!$M$1:$M$63184,ROWS(H$2:H2310)*24-4),"m/yy"),") ",INDEX(Assessment!$N$1:$N$63184,ROWS(H$2:H2310)*24-4)),""),
IF(INDEX(Assessment!$L$1:$L$63184,ROWS(H$2:H2310)*24-3)&lt;&gt;FALSE, _xlfn.CONCAT(CHAR(10),INDEX(Assessment!$L$1:$L$63184,ROWS(H$2:H2310)*24-3)," (",TEXT(INDEX(Assessment!$M$1:$M$63184,ROWS(H$2:H2310)*24-3),"m/yy"),") ",INDEX(Assessment!$N$1:$N$63184,ROWS(H$2:H2310)*24-3)),""),
IF(INDEX(Assessment!$L$1:$L$63184,ROWS(H$2:H2310)*24-2)&lt;&gt;FALSE, _xlfn.CONCAT(CHAR(10),INDEX(Assessment!$L$1:$L$63184,ROWS(H$2:H2310)*24-2)," (",TEXT(INDEX(Assessment!$M$1:$M$63184,ROWS(H$2:H2310)*24-2),"m/yy"),") ",INDEX(Assessment!$N$1:$N$63184,ROWS(H$2:H2310)*24-2)),""),
IF(INDEX(Assessment!$L$1:$L$63184,ROWS(H$2:H2310)*24-1)&lt;&gt;FALSE, _xlfn.CONCAT(CHAR(10),INDEX(Assessment!$L$1:$L$63184,ROWS(H$2:H2310)*24-1),") ",TEXT(INDEX(Assessment!$M$1:$M$63184,ROWS(H$2:H2310)*24-1),"m/yy"),") ",INDEX(Assessment!$N$1:$N$63184,ROWS(H$2:H2310)*24-1)),"")
)</f>
        <v/>
      </c>
      <c r="I2310" s="4" t="str" cm="1">
        <f t="array" ref="I2310">IF(INDEX(Assessment!$L$1:$L$63184,ROWS(I$2:I2310)*24-17)=0,"",INDEX(Assessment!$L$1:$L$63184,ROWS(I$2:I2310)*24-17))</f>
        <v/>
      </c>
    </row>
    <row r="2311" spans="1:9" s="4" customFormat="1" x14ac:dyDescent="0.25">
      <c r="A2311" s="4" t="str" cm="1">
        <f t="array" ref="A2311">IF(INDEX(Assessment!$C$1:$C$63184,ROWS(A$2:A2311)*24-22)=0,"",INDEX(Assessment!$C$1:$C$63184,ROWS(A$2:A2311)*24-22))</f>
        <v/>
      </c>
      <c r="B2311" s="4" t="str" cm="1">
        <f t="array" ref="B2311">IF(INDEX(Assessment!$C$1:$C$63184,ROWS(B$2:B2311)*24-21)=0,"",INDEX(Assessment!$C$1:$C$63184,ROWS(B$2:B2311)*24-21))</f>
        <v/>
      </c>
      <c r="C2311" s="4" t="str" cm="1">
        <f t="array" ref="C2311">IF(INDEX(Assessment!$C$1:$C$63184,ROWS(C$2:C2311)*24-20)="","",_xlfn.CONCAT(INDEX(Assessment!$C$1:$C$63184,ROWS(C$2:C2311)*24-20), " ==&gt; ", INDEX(Assessment!$C$1:$C$63184,ROWS(C$2:C2311)*24-19)))</f>
        <v/>
      </c>
      <c r="D2311" s="4" t="str" cm="1">
        <f t="array" ref="D2311">IF(INDEX(Assessment!$L$1:$L$63184,ROWS(D$2:D2311)*24-20)=0,"",INDEX(Assessment!$L$1:$L$63184,ROWS(D$2:D2311)*24-20))</f>
        <v/>
      </c>
      <c r="E2311" s="6" t="str" cm="1">
        <f t="array" ref="E2311">IF(INDEX(Assessment!$I$1:$I$63184,ROWS(E$2:E2311)*24-12)=0,"",INDEX(Assessment!$I$1:$I$63184,ROWS(E$2:E2311)*24-12))</f>
        <v/>
      </c>
      <c r="F2311" s="64" t="str" cm="1">
        <f t="array" ref="F2311">IF(INDEX(Assessment!$L$1:$L$63184,ROWS(F$2:F2311)*24-14)=0,"",INDEX(Assessment!$L$1:$L$63184,ROWS(F$2:F2311)*24-14))</f>
        <v/>
      </c>
      <c r="G2311" s="63" t="str" cm="1">
        <f t="array" ref="G2311">IF(INDEX(Assessment!$L$1:$L$63184,ROWS(G$2:G2311)*24-13)=0,"",INDEX(Assessment!$L$1:$L$63184,ROWS(G$2:G2311)*24-13))</f>
        <v/>
      </c>
      <c r="H2311" s="5" t="str" cm="1">
        <f t="array" ref="H2311">_xlfn.CONCAT(
IF(INDEX(Assessment!$L$1:$L$63184,ROWS(H$2:H2311)*24-8)&lt;&gt;FALSE, _xlfn.CONCAT(INDEX(Assessment!$L$1:$L$63184,ROWS(H$2:H2311)*24-8)," (",TEXT(INDEX(Assessment!$M$1:$M$63184,ROWS(H$2:H2311)*24-8),"m/yy"),") ",INDEX(Assessment!$N$1:$N$63184,ROWS(H$2:H2311)*24-8)),""),
IF(INDEX(Assessment!$L$1:$L$63184,ROWS(H$2:H2311)*24-7)&lt;&gt;FALSE, _xlfn.CONCAT(CHAR(10),INDEX(Assessment!$L$1:$L$63184,ROWS(H$2:H2311)*24-7)," (",TEXT(INDEX(Assessment!$M$1:$M$63184,ROWS(H$2:H2311)*24-7),"m/yy"),") ",INDEX(Assessment!$N$1:$N$63184,ROWS(H$2:H2311)*24-7)),""),
IF(INDEX(Assessment!$L$1:$L$63184,ROWS(H$2:H2311)*24-6)&lt;&gt;FALSE, _xlfn.CONCAT(CHAR(10),INDEX(Assessment!$L$1:$L$63184,ROWS(H$2:H2311)*24-6)," (",TEXT(INDEX(Assessment!$M$1:$M$63184,ROWS(H$2:H2311)*24-6),"m/yy"),") ",INDEX(Assessment!$N$1:$N$63184,ROWS(H$2:H2311)*24-6)),""),
IF(INDEX(Assessment!$L$1:$L$63184,ROWS(H$2:H2311)*24-5)&lt;&gt;FALSE, _xlfn.CONCAT(CHAR(10),INDEX(Assessment!$L$1:$L$63184,ROWS(H$2:H2311)*24-5)," (",TEXT(INDEX(Assessment!$M$1:$M$63184,ROWS(H$2:H2311)*24-5),"m/yy"),") ",INDEX(Assessment!$N$1:$N$63184,ROWS(H$2:H2311)*24-5)),""),
IF(INDEX(Assessment!$L$1:$L$63184,ROWS(H$2:H2311)*24-4)&lt;&gt;FALSE, _xlfn.CONCAT(CHAR(10),INDEX(Assessment!$L$1:$L$63184,ROWS(H$2:H2311)*24-4)," (",TEXT(INDEX(Assessment!$M$1:$M$63184,ROWS(H$2:H2311)*24-4),"m/yy"),") ",INDEX(Assessment!$N$1:$N$63184,ROWS(H$2:H2311)*24-4)),""),
IF(INDEX(Assessment!$L$1:$L$63184,ROWS(H$2:H2311)*24-3)&lt;&gt;FALSE, _xlfn.CONCAT(CHAR(10),INDEX(Assessment!$L$1:$L$63184,ROWS(H$2:H2311)*24-3)," (",TEXT(INDEX(Assessment!$M$1:$M$63184,ROWS(H$2:H2311)*24-3),"m/yy"),") ",INDEX(Assessment!$N$1:$N$63184,ROWS(H$2:H2311)*24-3)),""),
IF(INDEX(Assessment!$L$1:$L$63184,ROWS(H$2:H2311)*24-2)&lt;&gt;FALSE, _xlfn.CONCAT(CHAR(10),INDEX(Assessment!$L$1:$L$63184,ROWS(H$2:H2311)*24-2)," (",TEXT(INDEX(Assessment!$M$1:$M$63184,ROWS(H$2:H2311)*24-2),"m/yy"),") ",INDEX(Assessment!$N$1:$N$63184,ROWS(H$2:H2311)*24-2)),""),
IF(INDEX(Assessment!$L$1:$L$63184,ROWS(H$2:H2311)*24-1)&lt;&gt;FALSE, _xlfn.CONCAT(CHAR(10),INDEX(Assessment!$L$1:$L$63184,ROWS(H$2:H2311)*24-1),") ",TEXT(INDEX(Assessment!$M$1:$M$63184,ROWS(H$2:H2311)*24-1),"m/yy"),") ",INDEX(Assessment!$N$1:$N$63184,ROWS(H$2:H2311)*24-1)),"")
)</f>
        <v/>
      </c>
      <c r="I2311" s="4" t="str" cm="1">
        <f t="array" ref="I2311">IF(INDEX(Assessment!$L$1:$L$63184,ROWS(I$2:I2311)*24-17)=0,"",INDEX(Assessment!$L$1:$L$63184,ROWS(I$2:I2311)*24-17))</f>
        <v/>
      </c>
    </row>
    <row r="2312" spans="1:9" s="4" customFormat="1" x14ac:dyDescent="0.25">
      <c r="A2312" s="4" t="str" cm="1">
        <f t="array" ref="A2312">IF(INDEX(Assessment!$C$1:$C$63184,ROWS(A$2:A2312)*24-22)=0,"",INDEX(Assessment!$C$1:$C$63184,ROWS(A$2:A2312)*24-22))</f>
        <v/>
      </c>
      <c r="B2312" s="4" t="str" cm="1">
        <f t="array" ref="B2312">IF(INDEX(Assessment!$C$1:$C$63184,ROWS(B$2:B2312)*24-21)=0,"",INDEX(Assessment!$C$1:$C$63184,ROWS(B$2:B2312)*24-21))</f>
        <v/>
      </c>
      <c r="C2312" s="4" t="str" cm="1">
        <f t="array" ref="C2312">IF(INDEX(Assessment!$C$1:$C$63184,ROWS(C$2:C2312)*24-20)="","",_xlfn.CONCAT(INDEX(Assessment!$C$1:$C$63184,ROWS(C$2:C2312)*24-20), " ==&gt; ", INDEX(Assessment!$C$1:$C$63184,ROWS(C$2:C2312)*24-19)))</f>
        <v/>
      </c>
      <c r="D2312" s="4" t="str" cm="1">
        <f t="array" ref="D2312">IF(INDEX(Assessment!$L$1:$L$63184,ROWS(D$2:D2312)*24-20)=0,"",INDEX(Assessment!$L$1:$L$63184,ROWS(D$2:D2312)*24-20))</f>
        <v/>
      </c>
      <c r="E2312" s="6" t="str" cm="1">
        <f t="array" ref="E2312">IF(INDEX(Assessment!$I$1:$I$63184,ROWS(E$2:E2312)*24-12)=0,"",INDEX(Assessment!$I$1:$I$63184,ROWS(E$2:E2312)*24-12))</f>
        <v/>
      </c>
      <c r="F2312" s="64" t="str" cm="1">
        <f t="array" ref="F2312">IF(INDEX(Assessment!$L$1:$L$63184,ROWS(F$2:F2312)*24-14)=0,"",INDEX(Assessment!$L$1:$L$63184,ROWS(F$2:F2312)*24-14))</f>
        <v/>
      </c>
      <c r="G2312" s="63" t="str" cm="1">
        <f t="array" ref="G2312">IF(INDEX(Assessment!$L$1:$L$63184,ROWS(G$2:G2312)*24-13)=0,"",INDEX(Assessment!$L$1:$L$63184,ROWS(G$2:G2312)*24-13))</f>
        <v/>
      </c>
      <c r="H2312" s="5" t="str" cm="1">
        <f t="array" ref="H2312">_xlfn.CONCAT(
IF(INDEX(Assessment!$L$1:$L$63184,ROWS(H$2:H2312)*24-8)&lt;&gt;FALSE, _xlfn.CONCAT(INDEX(Assessment!$L$1:$L$63184,ROWS(H$2:H2312)*24-8)," (",TEXT(INDEX(Assessment!$M$1:$M$63184,ROWS(H$2:H2312)*24-8),"m/yy"),") ",INDEX(Assessment!$N$1:$N$63184,ROWS(H$2:H2312)*24-8)),""),
IF(INDEX(Assessment!$L$1:$L$63184,ROWS(H$2:H2312)*24-7)&lt;&gt;FALSE, _xlfn.CONCAT(CHAR(10),INDEX(Assessment!$L$1:$L$63184,ROWS(H$2:H2312)*24-7)," (",TEXT(INDEX(Assessment!$M$1:$M$63184,ROWS(H$2:H2312)*24-7),"m/yy"),") ",INDEX(Assessment!$N$1:$N$63184,ROWS(H$2:H2312)*24-7)),""),
IF(INDEX(Assessment!$L$1:$L$63184,ROWS(H$2:H2312)*24-6)&lt;&gt;FALSE, _xlfn.CONCAT(CHAR(10),INDEX(Assessment!$L$1:$L$63184,ROWS(H$2:H2312)*24-6)," (",TEXT(INDEX(Assessment!$M$1:$M$63184,ROWS(H$2:H2312)*24-6),"m/yy"),") ",INDEX(Assessment!$N$1:$N$63184,ROWS(H$2:H2312)*24-6)),""),
IF(INDEX(Assessment!$L$1:$L$63184,ROWS(H$2:H2312)*24-5)&lt;&gt;FALSE, _xlfn.CONCAT(CHAR(10),INDEX(Assessment!$L$1:$L$63184,ROWS(H$2:H2312)*24-5)," (",TEXT(INDEX(Assessment!$M$1:$M$63184,ROWS(H$2:H2312)*24-5),"m/yy"),") ",INDEX(Assessment!$N$1:$N$63184,ROWS(H$2:H2312)*24-5)),""),
IF(INDEX(Assessment!$L$1:$L$63184,ROWS(H$2:H2312)*24-4)&lt;&gt;FALSE, _xlfn.CONCAT(CHAR(10),INDEX(Assessment!$L$1:$L$63184,ROWS(H$2:H2312)*24-4)," (",TEXT(INDEX(Assessment!$M$1:$M$63184,ROWS(H$2:H2312)*24-4),"m/yy"),") ",INDEX(Assessment!$N$1:$N$63184,ROWS(H$2:H2312)*24-4)),""),
IF(INDEX(Assessment!$L$1:$L$63184,ROWS(H$2:H2312)*24-3)&lt;&gt;FALSE, _xlfn.CONCAT(CHAR(10),INDEX(Assessment!$L$1:$L$63184,ROWS(H$2:H2312)*24-3)," (",TEXT(INDEX(Assessment!$M$1:$M$63184,ROWS(H$2:H2312)*24-3),"m/yy"),") ",INDEX(Assessment!$N$1:$N$63184,ROWS(H$2:H2312)*24-3)),""),
IF(INDEX(Assessment!$L$1:$L$63184,ROWS(H$2:H2312)*24-2)&lt;&gt;FALSE, _xlfn.CONCAT(CHAR(10),INDEX(Assessment!$L$1:$L$63184,ROWS(H$2:H2312)*24-2)," (",TEXT(INDEX(Assessment!$M$1:$M$63184,ROWS(H$2:H2312)*24-2),"m/yy"),") ",INDEX(Assessment!$N$1:$N$63184,ROWS(H$2:H2312)*24-2)),""),
IF(INDEX(Assessment!$L$1:$L$63184,ROWS(H$2:H2312)*24-1)&lt;&gt;FALSE, _xlfn.CONCAT(CHAR(10),INDEX(Assessment!$L$1:$L$63184,ROWS(H$2:H2312)*24-1),") ",TEXT(INDEX(Assessment!$M$1:$M$63184,ROWS(H$2:H2312)*24-1),"m/yy"),") ",INDEX(Assessment!$N$1:$N$63184,ROWS(H$2:H2312)*24-1)),"")
)</f>
        <v/>
      </c>
      <c r="I2312" s="4" t="str" cm="1">
        <f t="array" ref="I2312">IF(INDEX(Assessment!$L$1:$L$63184,ROWS(I$2:I2312)*24-17)=0,"",INDEX(Assessment!$L$1:$L$63184,ROWS(I$2:I2312)*24-17))</f>
        <v/>
      </c>
    </row>
    <row r="2313" spans="1:9" s="4" customFormat="1" x14ac:dyDescent="0.25">
      <c r="A2313" s="4" t="str" cm="1">
        <f t="array" ref="A2313">IF(INDEX(Assessment!$C$1:$C$63184,ROWS(A$2:A2313)*24-22)=0,"",INDEX(Assessment!$C$1:$C$63184,ROWS(A$2:A2313)*24-22))</f>
        <v/>
      </c>
      <c r="B2313" s="4" t="str" cm="1">
        <f t="array" ref="B2313">IF(INDEX(Assessment!$C$1:$C$63184,ROWS(B$2:B2313)*24-21)=0,"",INDEX(Assessment!$C$1:$C$63184,ROWS(B$2:B2313)*24-21))</f>
        <v/>
      </c>
      <c r="C2313" s="4" t="str" cm="1">
        <f t="array" ref="C2313">IF(INDEX(Assessment!$C$1:$C$63184,ROWS(C$2:C2313)*24-20)="","",_xlfn.CONCAT(INDEX(Assessment!$C$1:$C$63184,ROWS(C$2:C2313)*24-20), " ==&gt; ", INDEX(Assessment!$C$1:$C$63184,ROWS(C$2:C2313)*24-19)))</f>
        <v/>
      </c>
      <c r="D2313" s="4" t="str" cm="1">
        <f t="array" ref="D2313">IF(INDEX(Assessment!$L$1:$L$63184,ROWS(D$2:D2313)*24-20)=0,"",INDEX(Assessment!$L$1:$L$63184,ROWS(D$2:D2313)*24-20))</f>
        <v/>
      </c>
      <c r="E2313" s="6" t="str" cm="1">
        <f t="array" ref="E2313">IF(INDEX(Assessment!$I$1:$I$63184,ROWS(E$2:E2313)*24-12)=0,"",INDEX(Assessment!$I$1:$I$63184,ROWS(E$2:E2313)*24-12))</f>
        <v/>
      </c>
      <c r="F2313" s="64" t="str" cm="1">
        <f t="array" ref="F2313">IF(INDEX(Assessment!$L$1:$L$63184,ROWS(F$2:F2313)*24-14)=0,"",INDEX(Assessment!$L$1:$L$63184,ROWS(F$2:F2313)*24-14))</f>
        <v/>
      </c>
      <c r="G2313" s="63" t="str" cm="1">
        <f t="array" ref="G2313">IF(INDEX(Assessment!$L$1:$L$63184,ROWS(G$2:G2313)*24-13)=0,"",INDEX(Assessment!$L$1:$L$63184,ROWS(G$2:G2313)*24-13))</f>
        <v/>
      </c>
      <c r="H2313" s="5" t="str" cm="1">
        <f t="array" ref="H2313">_xlfn.CONCAT(
IF(INDEX(Assessment!$L$1:$L$63184,ROWS(H$2:H2313)*24-8)&lt;&gt;FALSE, _xlfn.CONCAT(INDEX(Assessment!$L$1:$L$63184,ROWS(H$2:H2313)*24-8)," (",TEXT(INDEX(Assessment!$M$1:$M$63184,ROWS(H$2:H2313)*24-8),"m/yy"),") ",INDEX(Assessment!$N$1:$N$63184,ROWS(H$2:H2313)*24-8)),""),
IF(INDEX(Assessment!$L$1:$L$63184,ROWS(H$2:H2313)*24-7)&lt;&gt;FALSE, _xlfn.CONCAT(CHAR(10),INDEX(Assessment!$L$1:$L$63184,ROWS(H$2:H2313)*24-7)," (",TEXT(INDEX(Assessment!$M$1:$M$63184,ROWS(H$2:H2313)*24-7),"m/yy"),") ",INDEX(Assessment!$N$1:$N$63184,ROWS(H$2:H2313)*24-7)),""),
IF(INDEX(Assessment!$L$1:$L$63184,ROWS(H$2:H2313)*24-6)&lt;&gt;FALSE, _xlfn.CONCAT(CHAR(10),INDEX(Assessment!$L$1:$L$63184,ROWS(H$2:H2313)*24-6)," (",TEXT(INDEX(Assessment!$M$1:$M$63184,ROWS(H$2:H2313)*24-6),"m/yy"),") ",INDEX(Assessment!$N$1:$N$63184,ROWS(H$2:H2313)*24-6)),""),
IF(INDEX(Assessment!$L$1:$L$63184,ROWS(H$2:H2313)*24-5)&lt;&gt;FALSE, _xlfn.CONCAT(CHAR(10),INDEX(Assessment!$L$1:$L$63184,ROWS(H$2:H2313)*24-5)," (",TEXT(INDEX(Assessment!$M$1:$M$63184,ROWS(H$2:H2313)*24-5),"m/yy"),") ",INDEX(Assessment!$N$1:$N$63184,ROWS(H$2:H2313)*24-5)),""),
IF(INDEX(Assessment!$L$1:$L$63184,ROWS(H$2:H2313)*24-4)&lt;&gt;FALSE, _xlfn.CONCAT(CHAR(10),INDEX(Assessment!$L$1:$L$63184,ROWS(H$2:H2313)*24-4)," (",TEXT(INDEX(Assessment!$M$1:$M$63184,ROWS(H$2:H2313)*24-4),"m/yy"),") ",INDEX(Assessment!$N$1:$N$63184,ROWS(H$2:H2313)*24-4)),""),
IF(INDEX(Assessment!$L$1:$L$63184,ROWS(H$2:H2313)*24-3)&lt;&gt;FALSE, _xlfn.CONCAT(CHAR(10),INDEX(Assessment!$L$1:$L$63184,ROWS(H$2:H2313)*24-3)," (",TEXT(INDEX(Assessment!$M$1:$M$63184,ROWS(H$2:H2313)*24-3),"m/yy"),") ",INDEX(Assessment!$N$1:$N$63184,ROWS(H$2:H2313)*24-3)),""),
IF(INDEX(Assessment!$L$1:$L$63184,ROWS(H$2:H2313)*24-2)&lt;&gt;FALSE, _xlfn.CONCAT(CHAR(10),INDEX(Assessment!$L$1:$L$63184,ROWS(H$2:H2313)*24-2)," (",TEXT(INDEX(Assessment!$M$1:$M$63184,ROWS(H$2:H2313)*24-2),"m/yy"),") ",INDEX(Assessment!$N$1:$N$63184,ROWS(H$2:H2313)*24-2)),""),
IF(INDEX(Assessment!$L$1:$L$63184,ROWS(H$2:H2313)*24-1)&lt;&gt;FALSE, _xlfn.CONCAT(CHAR(10),INDEX(Assessment!$L$1:$L$63184,ROWS(H$2:H2313)*24-1),") ",TEXT(INDEX(Assessment!$M$1:$M$63184,ROWS(H$2:H2313)*24-1),"m/yy"),") ",INDEX(Assessment!$N$1:$N$63184,ROWS(H$2:H2313)*24-1)),"")
)</f>
        <v/>
      </c>
      <c r="I2313" s="4" t="str" cm="1">
        <f t="array" ref="I2313">IF(INDEX(Assessment!$L$1:$L$63184,ROWS(I$2:I2313)*24-17)=0,"",INDEX(Assessment!$L$1:$L$63184,ROWS(I$2:I2313)*24-17))</f>
        <v/>
      </c>
    </row>
    <row r="2314" spans="1:9" s="4" customFormat="1" x14ac:dyDescent="0.25">
      <c r="A2314" s="4" t="str" cm="1">
        <f t="array" ref="A2314">IF(INDEX(Assessment!$C$1:$C$63184,ROWS(A$2:A2314)*24-22)=0,"",INDEX(Assessment!$C$1:$C$63184,ROWS(A$2:A2314)*24-22))</f>
        <v/>
      </c>
      <c r="B2314" s="4" t="str" cm="1">
        <f t="array" ref="B2314">IF(INDEX(Assessment!$C$1:$C$63184,ROWS(B$2:B2314)*24-21)=0,"",INDEX(Assessment!$C$1:$C$63184,ROWS(B$2:B2314)*24-21))</f>
        <v/>
      </c>
      <c r="C2314" s="4" t="str" cm="1">
        <f t="array" ref="C2314">IF(INDEX(Assessment!$C$1:$C$63184,ROWS(C$2:C2314)*24-20)="","",_xlfn.CONCAT(INDEX(Assessment!$C$1:$C$63184,ROWS(C$2:C2314)*24-20), " ==&gt; ", INDEX(Assessment!$C$1:$C$63184,ROWS(C$2:C2314)*24-19)))</f>
        <v/>
      </c>
      <c r="D2314" s="4" t="str" cm="1">
        <f t="array" ref="D2314">IF(INDEX(Assessment!$L$1:$L$63184,ROWS(D$2:D2314)*24-20)=0,"",INDEX(Assessment!$L$1:$L$63184,ROWS(D$2:D2314)*24-20))</f>
        <v/>
      </c>
      <c r="E2314" s="6" t="str" cm="1">
        <f t="array" ref="E2314">IF(INDEX(Assessment!$I$1:$I$63184,ROWS(E$2:E2314)*24-12)=0,"",INDEX(Assessment!$I$1:$I$63184,ROWS(E$2:E2314)*24-12))</f>
        <v/>
      </c>
      <c r="F2314" s="64" t="str" cm="1">
        <f t="array" ref="F2314">IF(INDEX(Assessment!$L$1:$L$63184,ROWS(F$2:F2314)*24-14)=0,"",INDEX(Assessment!$L$1:$L$63184,ROWS(F$2:F2314)*24-14))</f>
        <v/>
      </c>
      <c r="G2314" s="63" t="str" cm="1">
        <f t="array" ref="G2314">IF(INDEX(Assessment!$L$1:$L$63184,ROWS(G$2:G2314)*24-13)=0,"",INDEX(Assessment!$L$1:$L$63184,ROWS(G$2:G2314)*24-13))</f>
        <v/>
      </c>
      <c r="H2314" s="5" t="str" cm="1">
        <f t="array" ref="H2314">_xlfn.CONCAT(
IF(INDEX(Assessment!$L$1:$L$63184,ROWS(H$2:H2314)*24-8)&lt;&gt;FALSE, _xlfn.CONCAT(INDEX(Assessment!$L$1:$L$63184,ROWS(H$2:H2314)*24-8)," (",TEXT(INDEX(Assessment!$M$1:$M$63184,ROWS(H$2:H2314)*24-8),"m/yy"),") ",INDEX(Assessment!$N$1:$N$63184,ROWS(H$2:H2314)*24-8)),""),
IF(INDEX(Assessment!$L$1:$L$63184,ROWS(H$2:H2314)*24-7)&lt;&gt;FALSE, _xlfn.CONCAT(CHAR(10),INDEX(Assessment!$L$1:$L$63184,ROWS(H$2:H2314)*24-7)," (",TEXT(INDEX(Assessment!$M$1:$M$63184,ROWS(H$2:H2314)*24-7),"m/yy"),") ",INDEX(Assessment!$N$1:$N$63184,ROWS(H$2:H2314)*24-7)),""),
IF(INDEX(Assessment!$L$1:$L$63184,ROWS(H$2:H2314)*24-6)&lt;&gt;FALSE, _xlfn.CONCAT(CHAR(10),INDEX(Assessment!$L$1:$L$63184,ROWS(H$2:H2314)*24-6)," (",TEXT(INDEX(Assessment!$M$1:$M$63184,ROWS(H$2:H2314)*24-6),"m/yy"),") ",INDEX(Assessment!$N$1:$N$63184,ROWS(H$2:H2314)*24-6)),""),
IF(INDEX(Assessment!$L$1:$L$63184,ROWS(H$2:H2314)*24-5)&lt;&gt;FALSE, _xlfn.CONCAT(CHAR(10),INDEX(Assessment!$L$1:$L$63184,ROWS(H$2:H2314)*24-5)," (",TEXT(INDEX(Assessment!$M$1:$M$63184,ROWS(H$2:H2314)*24-5),"m/yy"),") ",INDEX(Assessment!$N$1:$N$63184,ROWS(H$2:H2314)*24-5)),""),
IF(INDEX(Assessment!$L$1:$L$63184,ROWS(H$2:H2314)*24-4)&lt;&gt;FALSE, _xlfn.CONCAT(CHAR(10),INDEX(Assessment!$L$1:$L$63184,ROWS(H$2:H2314)*24-4)," (",TEXT(INDEX(Assessment!$M$1:$M$63184,ROWS(H$2:H2314)*24-4),"m/yy"),") ",INDEX(Assessment!$N$1:$N$63184,ROWS(H$2:H2314)*24-4)),""),
IF(INDEX(Assessment!$L$1:$L$63184,ROWS(H$2:H2314)*24-3)&lt;&gt;FALSE, _xlfn.CONCAT(CHAR(10),INDEX(Assessment!$L$1:$L$63184,ROWS(H$2:H2314)*24-3)," (",TEXT(INDEX(Assessment!$M$1:$M$63184,ROWS(H$2:H2314)*24-3),"m/yy"),") ",INDEX(Assessment!$N$1:$N$63184,ROWS(H$2:H2314)*24-3)),""),
IF(INDEX(Assessment!$L$1:$L$63184,ROWS(H$2:H2314)*24-2)&lt;&gt;FALSE, _xlfn.CONCAT(CHAR(10),INDEX(Assessment!$L$1:$L$63184,ROWS(H$2:H2314)*24-2)," (",TEXT(INDEX(Assessment!$M$1:$M$63184,ROWS(H$2:H2314)*24-2),"m/yy"),") ",INDEX(Assessment!$N$1:$N$63184,ROWS(H$2:H2314)*24-2)),""),
IF(INDEX(Assessment!$L$1:$L$63184,ROWS(H$2:H2314)*24-1)&lt;&gt;FALSE, _xlfn.CONCAT(CHAR(10),INDEX(Assessment!$L$1:$L$63184,ROWS(H$2:H2314)*24-1),") ",TEXT(INDEX(Assessment!$M$1:$M$63184,ROWS(H$2:H2314)*24-1),"m/yy"),") ",INDEX(Assessment!$N$1:$N$63184,ROWS(H$2:H2314)*24-1)),"")
)</f>
        <v/>
      </c>
      <c r="I2314" s="4" t="str" cm="1">
        <f t="array" ref="I2314">IF(INDEX(Assessment!$L$1:$L$63184,ROWS(I$2:I2314)*24-17)=0,"",INDEX(Assessment!$L$1:$L$63184,ROWS(I$2:I2314)*24-17))</f>
        <v/>
      </c>
    </row>
    <row r="2315" spans="1:9" s="4" customFormat="1" x14ac:dyDescent="0.25">
      <c r="A2315" s="4" t="str" cm="1">
        <f t="array" ref="A2315">IF(INDEX(Assessment!$C$1:$C$63184,ROWS(A$2:A2315)*24-22)=0,"",INDEX(Assessment!$C$1:$C$63184,ROWS(A$2:A2315)*24-22))</f>
        <v/>
      </c>
      <c r="B2315" s="4" t="str" cm="1">
        <f t="array" ref="B2315">IF(INDEX(Assessment!$C$1:$C$63184,ROWS(B$2:B2315)*24-21)=0,"",INDEX(Assessment!$C$1:$C$63184,ROWS(B$2:B2315)*24-21))</f>
        <v/>
      </c>
      <c r="C2315" s="4" t="str" cm="1">
        <f t="array" ref="C2315">IF(INDEX(Assessment!$C$1:$C$63184,ROWS(C$2:C2315)*24-20)="","",_xlfn.CONCAT(INDEX(Assessment!$C$1:$C$63184,ROWS(C$2:C2315)*24-20), " ==&gt; ", INDEX(Assessment!$C$1:$C$63184,ROWS(C$2:C2315)*24-19)))</f>
        <v/>
      </c>
      <c r="D2315" s="4" t="str" cm="1">
        <f t="array" ref="D2315">IF(INDEX(Assessment!$L$1:$L$63184,ROWS(D$2:D2315)*24-20)=0,"",INDEX(Assessment!$L$1:$L$63184,ROWS(D$2:D2315)*24-20))</f>
        <v/>
      </c>
      <c r="E2315" s="6" t="str" cm="1">
        <f t="array" ref="E2315">IF(INDEX(Assessment!$I$1:$I$63184,ROWS(E$2:E2315)*24-12)=0,"",INDEX(Assessment!$I$1:$I$63184,ROWS(E$2:E2315)*24-12))</f>
        <v/>
      </c>
      <c r="F2315" s="64" t="str" cm="1">
        <f t="array" ref="F2315">IF(INDEX(Assessment!$L$1:$L$63184,ROWS(F$2:F2315)*24-14)=0,"",INDEX(Assessment!$L$1:$L$63184,ROWS(F$2:F2315)*24-14))</f>
        <v/>
      </c>
      <c r="G2315" s="63" t="str" cm="1">
        <f t="array" ref="G2315">IF(INDEX(Assessment!$L$1:$L$63184,ROWS(G$2:G2315)*24-13)=0,"",INDEX(Assessment!$L$1:$L$63184,ROWS(G$2:G2315)*24-13))</f>
        <v/>
      </c>
      <c r="H2315" s="5" t="str" cm="1">
        <f t="array" ref="H2315">_xlfn.CONCAT(
IF(INDEX(Assessment!$L$1:$L$63184,ROWS(H$2:H2315)*24-8)&lt;&gt;FALSE, _xlfn.CONCAT(INDEX(Assessment!$L$1:$L$63184,ROWS(H$2:H2315)*24-8)," (",TEXT(INDEX(Assessment!$M$1:$M$63184,ROWS(H$2:H2315)*24-8),"m/yy"),") ",INDEX(Assessment!$N$1:$N$63184,ROWS(H$2:H2315)*24-8)),""),
IF(INDEX(Assessment!$L$1:$L$63184,ROWS(H$2:H2315)*24-7)&lt;&gt;FALSE, _xlfn.CONCAT(CHAR(10),INDEX(Assessment!$L$1:$L$63184,ROWS(H$2:H2315)*24-7)," (",TEXT(INDEX(Assessment!$M$1:$M$63184,ROWS(H$2:H2315)*24-7),"m/yy"),") ",INDEX(Assessment!$N$1:$N$63184,ROWS(H$2:H2315)*24-7)),""),
IF(INDEX(Assessment!$L$1:$L$63184,ROWS(H$2:H2315)*24-6)&lt;&gt;FALSE, _xlfn.CONCAT(CHAR(10),INDEX(Assessment!$L$1:$L$63184,ROWS(H$2:H2315)*24-6)," (",TEXT(INDEX(Assessment!$M$1:$M$63184,ROWS(H$2:H2315)*24-6),"m/yy"),") ",INDEX(Assessment!$N$1:$N$63184,ROWS(H$2:H2315)*24-6)),""),
IF(INDEX(Assessment!$L$1:$L$63184,ROWS(H$2:H2315)*24-5)&lt;&gt;FALSE, _xlfn.CONCAT(CHAR(10),INDEX(Assessment!$L$1:$L$63184,ROWS(H$2:H2315)*24-5)," (",TEXT(INDEX(Assessment!$M$1:$M$63184,ROWS(H$2:H2315)*24-5),"m/yy"),") ",INDEX(Assessment!$N$1:$N$63184,ROWS(H$2:H2315)*24-5)),""),
IF(INDEX(Assessment!$L$1:$L$63184,ROWS(H$2:H2315)*24-4)&lt;&gt;FALSE, _xlfn.CONCAT(CHAR(10),INDEX(Assessment!$L$1:$L$63184,ROWS(H$2:H2315)*24-4)," (",TEXT(INDEX(Assessment!$M$1:$M$63184,ROWS(H$2:H2315)*24-4),"m/yy"),") ",INDEX(Assessment!$N$1:$N$63184,ROWS(H$2:H2315)*24-4)),""),
IF(INDEX(Assessment!$L$1:$L$63184,ROWS(H$2:H2315)*24-3)&lt;&gt;FALSE, _xlfn.CONCAT(CHAR(10),INDEX(Assessment!$L$1:$L$63184,ROWS(H$2:H2315)*24-3)," (",TEXT(INDEX(Assessment!$M$1:$M$63184,ROWS(H$2:H2315)*24-3),"m/yy"),") ",INDEX(Assessment!$N$1:$N$63184,ROWS(H$2:H2315)*24-3)),""),
IF(INDEX(Assessment!$L$1:$L$63184,ROWS(H$2:H2315)*24-2)&lt;&gt;FALSE, _xlfn.CONCAT(CHAR(10),INDEX(Assessment!$L$1:$L$63184,ROWS(H$2:H2315)*24-2)," (",TEXT(INDEX(Assessment!$M$1:$M$63184,ROWS(H$2:H2315)*24-2),"m/yy"),") ",INDEX(Assessment!$N$1:$N$63184,ROWS(H$2:H2315)*24-2)),""),
IF(INDEX(Assessment!$L$1:$L$63184,ROWS(H$2:H2315)*24-1)&lt;&gt;FALSE, _xlfn.CONCAT(CHAR(10),INDEX(Assessment!$L$1:$L$63184,ROWS(H$2:H2315)*24-1),") ",TEXT(INDEX(Assessment!$M$1:$M$63184,ROWS(H$2:H2315)*24-1),"m/yy"),") ",INDEX(Assessment!$N$1:$N$63184,ROWS(H$2:H2315)*24-1)),"")
)</f>
        <v/>
      </c>
      <c r="I2315" s="4" t="str" cm="1">
        <f t="array" ref="I2315">IF(INDEX(Assessment!$L$1:$L$63184,ROWS(I$2:I2315)*24-17)=0,"",INDEX(Assessment!$L$1:$L$63184,ROWS(I$2:I2315)*24-17))</f>
        <v/>
      </c>
    </row>
    <row r="2316" spans="1:9" s="4" customFormat="1" x14ac:dyDescent="0.25">
      <c r="A2316" s="4" t="str" cm="1">
        <f t="array" ref="A2316">IF(INDEX(Assessment!$C$1:$C$63184,ROWS(A$2:A2316)*24-22)=0,"",INDEX(Assessment!$C$1:$C$63184,ROWS(A$2:A2316)*24-22))</f>
        <v/>
      </c>
      <c r="B2316" s="4" t="str" cm="1">
        <f t="array" ref="B2316">IF(INDEX(Assessment!$C$1:$C$63184,ROWS(B$2:B2316)*24-21)=0,"",INDEX(Assessment!$C$1:$C$63184,ROWS(B$2:B2316)*24-21))</f>
        <v/>
      </c>
      <c r="C2316" s="4" t="str" cm="1">
        <f t="array" ref="C2316">IF(INDEX(Assessment!$C$1:$C$63184,ROWS(C$2:C2316)*24-20)="","",_xlfn.CONCAT(INDEX(Assessment!$C$1:$C$63184,ROWS(C$2:C2316)*24-20), " ==&gt; ", INDEX(Assessment!$C$1:$C$63184,ROWS(C$2:C2316)*24-19)))</f>
        <v/>
      </c>
      <c r="D2316" s="4" t="str" cm="1">
        <f t="array" ref="D2316">IF(INDEX(Assessment!$L$1:$L$63184,ROWS(D$2:D2316)*24-20)=0,"",INDEX(Assessment!$L$1:$L$63184,ROWS(D$2:D2316)*24-20))</f>
        <v/>
      </c>
      <c r="E2316" s="6" t="str" cm="1">
        <f t="array" ref="E2316">IF(INDEX(Assessment!$I$1:$I$63184,ROWS(E$2:E2316)*24-12)=0,"",INDEX(Assessment!$I$1:$I$63184,ROWS(E$2:E2316)*24-12))</f>
        <v/>
      </c>
      <c r="F2316" s="64" t="str" cm="1">
        <f t="array" ref="F2316">IF(INDEX(Assessment!$L$1:$L$63184,ROWS(F$2:F2316)*24-14)=0,"",INDEX(Assessment!$L$1:$L$63184,ROWS(F$2:F2316)*24-14))</f>
        <v/>
      </c>
      <c r="G2316" s="63" t="str" cm="1">
        <f t="array" ref="G2316">IF(INDEX(Assessment!$L$1:$L$63184,ROWS(G$2:G2316)*24-13)=0,"",INDEX(Assessment!$L$1:$L$63184,ROWS(G$2:G2316)*24-13))</f>
        <v/>
      </c>
      <c r="H2316" s="5" t="str" cm="1">
        <f t="array" ref="H2316">_xlfn.CONCAT(
IF(INDEX(Assessment!$L$1:$L$63184,ROWS(H$2:H2316)*24-8)&lt;&gt;FALSE, _xlfn.CONCAT(INDEX(Assessment!$L$1:$L$63184,ROWS(H$2:H2316)*24-8)," (",TEXT(INDEX(Assessment!$M$1:$M$63184,ROWS(H$2:H2316)*24-8),"m/yy"),") ",INDEX(Assessment!$N$1:$N$63184,ROWS(H$2:H2316)*24-8)),""),
IF(INDEX(Assessment!$L$1:$L$63184,ROWS(H$2:H2316)*24-7)&lt;&gt;FALSE, _xlfn.CONCAT(CHAR(10),INDEX(Assessment!$L$1:$L$63184,ROWS(H$2:H2316)*24-7)," (",TEXT(INDEX(Assessment!$M$1:$M$63184,ROWS(H$2:H2316)*24-7),"m/yy"),") ",INDEX(Assessment!$N$1:$N$63184,ROWS(H$2:H2316)*24-7)),""),
IF(INDEX(Assessment!$L$1:$L$63184,ROWS(H$2:H2316)*24-6)&lt;&gt;FALSE, _xlfn.CONCAT(CHAR(10),INDEX(Assessment!$L$1:$L$63184,ROWS(H$2:H2316)*24-6)," (",TEXT(INDEX(Assessment!$M$1:$M$63184,ROWS(H$2:H2316)*24-6),"m/yy"),") ",INDEX(Assessment!$N$1:$N$63184,ROWS(H$2:H2316)*24-6)),""),
IF(INDEX(Assessment!$L$1:$L$63184,ROWS(H$2:H2316)*24-5)&lt;&gt;FALSE, _xlfn.CONCAT(CHAR(10),INDEX(Assessment!$L$1:$L$63184,ROWS(H$2:H2316)*24-5)," (",TEXT(INDEX(Assessment!$M$1:$M$63184,ROWS(H$2:H2316)*24-5),"m/yy"),") ",INDEX(Assessment!$N$1:$N$63184,ROWS(H$2:H2316)*24-5)),""),
IF(INDEX(Assessment!$L$1:$L$63184,ROWS(H$2:H2316)*24-4)&lt;&gt;FALSE, _xlfn.CONCAT(CHAR(10),INDEX(Assessment!$L$1:$L$63184,ROWS(H$2:H2316)*24-4)," (",TEXT(INDEX(Assessment!$M$1:$M$63184,ROWS(H$2:H2316)*24-4),"m/yy"),") ",INDEX(Assessment!$N$1:$N$63184,ROWS(H$2:H2316)*24-4)),""),
IF(INDEX(Assessment!$L$1:$L$63184,ROWS(H$2:H2316)*24-3)&lt;&gt;FALSE, _xlfn.CONCAT(CHAR(10),INDEX(Assessment!$L$1:$L$63184,ROWS(H$2:H2316)*24-3)," (",TEXT(INDEX(Assessment!$M$1:$M$63184,ROWS(H$2:H2316)*24-3),"m/yy"),") ",INDEX(Assessment!$N$1:$N$63184,ROWS(H$2:H2316)*24-3)),""),
IF(INDEX(Assessment!$L$1:$L$63184,ROWS(H$2:H2316)*24-2)&lt;&gt;FALSE, _xlfn.CONCAT(CHAR(10),INDEX(Assessment!$L$1:$L$63184,ROWS(H$2:H2316)*24-2)," (",TEXT(INDEX(Assessment!$M$1:$M$63184,ROWS(H$2:H2316)*24-2),"m/yy"),") ",INDEX(Assessment!$N$1:$N$63184,ROWS(H$2:H2316)*24-2)),""),
IF(INDEX(Assessment!$L$1:$L$63184,ROWS(H$2:H2316)*24-1)&lt;&gt;FALSE, _xlfn.CONCAT(CHAR(10),INDEX(Assessment!$L$1:$L$63184,ROWS(H$2:H2316)*24-1),") ",TEXT(INDEX(Assessment!$M$1:$M$63184,ROWS(H$2:H2316)*24-1),"m/yy"),") ",INDEX(Assessment!$N$1:$N$63184,ROWS(H$2:H2316)*24-1)),"")
)</f>
        <v/>
      </c>
      <c r="I2316" s="4" t="str" cm="1">
        <f t="array" ref="I2316">IF(INDEX(Assessment!$L$1:$L$63184,ROWS(I$2:I2316)*24-17)=0,"",INDEX(Assessment!$L$1:$L$63184,ROWS(I$2:I2316)*24-17))</f>
        <v/>
      </c>
    </row>
    <row r="2317" spans="1:9" s="4" customFormat="1" x14ac:dyDescent="0.25">
      <c r="A2317" s="4" t="str" cm="1">
        <f t="array" ref="A2317">IF(INDEX(Assessment!$C$1:$C$63184,ROWS(A$2:A2317)*24-22)=0,"",INDEX(Assessment!$C$1:$C$63184,ROWS(A$2:A2317)*24-22))</f>
        <v/>
      </c>
      <c r="B2317" s="4" t="str" cm="1">
        <f t="array" ref="B2317">IF(INDEX(Assessment!$C$1:$C$63184,ROWS(B$2:B2317)*24-21)=0,"",INDEX(Assessment!$C$1:$C$63184,ROWS(B$2:B2317)*24-21))</f>
        <v/>
      </c>
      <c r="C2317" s="4" t="str" cm="1">
        <f t="array" ref="C2317">IF(INDEX(Assessment!$C$1:$C$63184,ROWS(C$2:C2317)*24-20)="","",_xlfn.CONCAT(INDEX(Assessment!$C$1:$C$63184,ROWS(C$2:C2317)*24-20), " ==&gt; ", INDEX(Assessment!$C$1:$C$63184,ROWS(C$2:C2317)*24-19)))</f>
        <v/>
      </c>
      <c r="D2317" s="4" t="str" cm="1">
        <f t="array" ref="D2317">IF(INDEX(Assessment!$L$1:$L$63184,ROWS(D$2:D2317)*24-20)=0,"",INDEX(Assessment!$L$1:$L$63184,ROWS(D$2:D2317)*24-20))</f>
        <v/>
      </c>
      <c r="E2317" s="6" t="str" cm="1">
        <f t="array" ref="E2317">IF(INDEX(Assessment!$I$1:$I$63184,ROWS(E$2:E2317)*24-12)=0,"",INDEX(Assessment!$I$1:$I$63184,ROWS(E$2:E2317)*24-12))</f>
        <v/>
      </c>
      <c r="F2317" s="64" t="str" cm="1">
        <f t="array" ref="F2317">IF(INDEX(Assessment!$L$1:$L$63184,ROWS(F$2:F2317)*24-14)=0,"",INDEX(Assessment!$L$1:$L$63184,ROWS(F$2:F2317)*24-14))</f>
        <v/>
      </c>
      <c r="G2317" s="63" t="str" cm="1">
        <f t="array" ref="G2317">IF(INDEX(Assessment!$L$1:$L$63184,ROWS(G$2:G2317)*24-13)=0,"",INDEX(Assessment!$L$1:$L$63184,ROWS(G$2:G2317)*24-13))</f>
        <v/>
      </c>
      <c r="H2317" s="5" t="str" cm="1">
        <f t="array" ref="H2317">_xlfn.CONCAT(
IF(INDEX(Assessment!$L$1:$L$63184,ROWS(H$2:H2317)*24-8)&lt;&gt;FALSE, _xlfn.CONCAT(INDEX(Assessment!$L$1:$L$63184,ROWS(H$2:H2317)*24-8)," (",TEXT(INDEX(Assessment!$M$1:$M$63184,ROWS(H$2:H2317)*24-8),"m/yy"),") ",INDEX(Assessment!$N$1:$N$63184,ROWS(H$2:H2317)*24-8)),""),
IF(INDEX(Assessment!$L$1:$L$63184,ROWS(H$2:H2317)*24-7)&lt;&gt;FALSE, _xlfn.CONCAT(CHAR(10),INDEX(Assessment!$L$1:$L$63184,ROWS(H$2:H2317)*24-7)," (",TEXT(INDEX(Assessment!$M$1:$M$63184,ROWS(H$2:H2317)*24-7),"m/yy"),") ",INDEX(Assessment!$N$1:$N$63184,ROWS(H$2:H2317)*24-7)),""),
IF(INDEX(Assessment!$L$1:$L$63184,ROWS(H$2:H2317)*24-6)&lt;&gt;FALSE, _xlfn.CONCAT(CHAR(10),INDEX(Assessment!$L$1:$L$63184,ROWS(H$2:H2317)*24-6)," (",TEXT(INDEX(Assessment!$M$1:$M$63184,ROWS(H$2:H2317)*24-6),"m/yy"),") ",INDEX(Assessment!$N$1:$N$63184,ROWS(H$2:H2317)*24-6)),""),
IF(INDEX(Assessment!$L$1:$L$63184,ROWS(H$2:H2317)*24-5)&lt;&gt;FALSE, _xlfn.CONCAT(CHAR(10),INDEX(Assessment!$L$1:$L$63184,ROWS(H$2:H2317)*24-5)," (",TEXT(INDEX(Assessment!$M$1:$M$63184,ROWS(H$2:H2317)*24-5),"m/yy"),") ",INDEX(Assessment!$N$1:$N$63184,ROWS(H$2:H2317)*24-5)),""),
IF(INDEX(Assessment!$L$1:$L$63184,ROWS(H$2:H2317)*24-4)&lt;&gt;FALSE, _xlfn.CONCAT(CHAR(10),INDEX(Assessment!$L$1:$L$63184,ROWS(H$2:H2317)*24-4)," (",TEXT(INDEX(Assessment!$M$1:$M$63184,ROWS(H$2:H2317)*24-4),"m/yy"),") ",INDEX(Assessment!$N$1:$N$63184,ROWS(H$2:H2317)*24-4)),""),
IF(INDEX(Assessment!$L$1:$L$63184,ROWS(H$2:H2317)*24-3)&lt;&gt;FALSE, _xlfn.CONCAT(CHAR(10),INDEX(Assessment!$L$1:$L$63184,ROWS(H$2:H2317)*24-3)," (",TEXT(INDEX(Assessment!$M$1:$M$63184,ROWS(H$2:H2317)*24-3),"m/yy"),") ",INDEX(Assessment!$N$1:$N$63184,ROWS(H$2:H2317)*24-3)),""),
IF(INDEX(Assessment!$L$1:$L$63184,ROWS(H$2:H2317)*24-2)&lt;&gt;FALSE, _xlfn.CONCAT(CHAR(10),INDEX(Assessment!$L$1:$L$63184,ROWS(H$2:H2317)*24-2)," (",TEXT(INDEX(Assessment!$M$1:$M$63184,ROWS(H$2:H2317)*24-2),"m/yy"),") ",INDEX(Assessment!$N$1:$N$63184,ROWS(H$2:H2317)*24-2)),""),
IF(INDEX(Assessment!$L$1:$L$63184,ROWS(H$2:H2317)*24-1)&lt;&gt;FALSE, _xlfn.CONCAT(CHAR(10),INDEX(Assessment!$L$1:$L$63184,ROWS(H$2:H2317)*24-1),") ",TEXT(INDEX(Assessment!$M$1:$M$63184,ROWS(H$2:H2317)*24-1),"m/yy"),") ",INDEX(Assessment!$N$1:$N$63184,ROWS(H$2:H2317)*24-1)),"")
)</f>
        <v/>
      </c>
      <c r="I2317" s="4" t="str" cm="1">
        <f t="array" ref="I2317">IF(INDEX(Assessment!$L$1:$L$63184,ROWS(I$2:I2317)*24-17)=0,"",INDEX(Assessment!$L$1:$L$63184,ROWS(I$2:I2317)*24-17))</f>
        <v/>
      </c>
    </row>
    <row r="2318" spans="1:9" s="4" customFormat="1" x14ac:dyDescent="0.25">
      <c r="A2318" s="4" t="str" cm="1">
        <f t="array" ref="A2318">IF(INDEX(Assessment!$C$1:$C$63184,ROWS(A$2:A2318)*24-22)=0,"",INDEX(Assessment!$C$1:$C$63184,ROWS(A$2:A2318)*24-22))</f>
        <v/>
      </c>
      <c r="B2318" s="4" t="str" cm="1">
        <f t="array" ref="B2318">IF(INDEX(Assessment!$C$1:$C$63184,ROWS(B$2:B2318)*24-21)=0,"",INDEX(Assessment!$C$1:$C$63184,ROWS(B$2:B2318)*24-21))</f>
        <v/>
      </c>
      <c r="C2318" s="4" t="str" cm="1">
        <f t="array" ref="C2318">IF(INDEX(Assessment!$C$1:$C$63184,ROWS(C$2:C2318)*24-20)="","",_xlfn.CONCAT(INDEX(Assessment!$C$1:$C$63184,ROWS(C$2:C2318)*24-20), " ==&gt; ", INDEX(Assessment!$C$1:$C$63184,ROWS(C$2:C2318)*24-19)))</f>
        <v/>
      </c>
      <c r="D2318" s="4" t="str" cm="1">
        <f t="array" ref="D2318">IF(INDEX(Assessment!$L$1:$L$63184,ROWS(D$2:D2318)*24-20)=0,"",INDEX(Assessment!$L$1:$L$63184,ROWS(D$2:D2318)*24-20))</f>
        <v/>
      </c>
      <c r="E2318" s="6" t="str" cm="1">
        <f t="array" ref="E2318">IF(INDEX(Assessment!$I$1:$I$63184,ROWS(E$2:E2318)*24-12)=0,"",INDEX(Assessment!$I$1:$I$63184,ROWS(E$2:E2318)*24-12))</f>
        <v/>
      </c>
      <c r="F2318" s="64" t="str" cm="1">
        <f t="array" ref="F2318">IF(INDEX(Assessment!$L$1:$L$63184,ROWS(F$2:F2318)*24-14)=0,"",INDEX(Assessment!$L$1:$L$63184,ROWS(F$2:F2318)*24-14))</f>
        <v/>
      </c>
      <c r="G2318" s="63" t="str" cm="1">
        <f t="array" ref="G2318">IF(INDEX(Assessment!$L$1:$L$63184,ROWS(G$2:G2318)*24-13)=0,"",INDEX(Assessment!$L$1:$L$63184,ROWS(G$2:G2318)*24-13))</f>
        <v/>
      </c>
      <c r="H2318" s="5" t="str" cm="1">
        <f t="array" ref="H2318">_xlfn.CONCAT(
IF(INDEX(Assessment!$L$1:$L$63184,ROWS(H$2:H2318)*24-8)&lt;&gt;FALSE, _xlfn.CONCAT(INDEX(Assessment!$L$1:$L$63184,ROWS(H$2:H2318)*24-8)," (",TEXT(INDEX(Assessment!$M$1:$M$63184,ROWS(H$2:H2318)*24-8),"m/yy"),") ",INDEX(Assessment!$N$1:$N$63184,ROWS(H$2:H2318)*24-8)),""),
IF(INDEX(Assessment!$L$1:$L$63184,ROWS(H$2:H2318)*24-7)&lt;&gt;FALSE, _xlfn.CONCAT(CHAR(10),INDEX(Assessment!$L$1:$L$63184,ROWS(H$2:H2318)*24-7)," (",TEXT(INDEX(Assessment!$M$1:$M$63184,ROWS(H$2:H2318)*24-7),"m/yy"),") ",INDEX(Assessment!$N$1:$N$63184,ROWS(H$2:H2318)*24-7)),""),
IF(INDEX(Assessment!$L$1:$L$63184,ROWS(H$2:H2318)*24-6)&lt;&gt;FALSE, _xlfn.CONCAT(CHAR(10),INDEX(Assessment!$L$1:$L$63184,ROWS(H$2:H2318)*24-6)," (",TEXT(INDEX(Assessment!$M$1:$M$63184,ROWS(H$2:H2318)*24-6),"m/yy"),") ",INDEX(Assessment!$N$1:$N$63184,ROWS(H$2:H2318)*24-6)),""),
IF(INDEX(Assessment!$L$1:$L$63184,ROWS(H$2:H2318)*24-5)&lt;&gt;FALSE, _xlfn.CONCAT(CHAR(10),INDEX(Assessment!$L$1:$L$63184,ROWS(H$2:H2318)*24-5)," (",TEXT(INDEX(Assessment!$M$1:$M$63184,ROWS(H$2:H2318)*24-5),"m/yy"),") ",INDEX(Assessment!$N$1:$N$63184,ROWS(H$2:H2318)*24-5)),""),
IF(INDEX(Assessment!$L$1:$L$63184,ROWS(H$2:H2318)*24-4)&lt;&gt;FALSE, _xlfn.CONCAT(CHAR(10),INDEX(Assessment!$L$1:$L$63184,ROWS(H$2:H2318)*24-4)," (",TEXT(INDEX(Assessment!$M$1:$M$63184,ROWS(H$2:H2318)*24-4),"m/yy"),") ",INDEX(Assessment!$N$1:$N$63184,ROWS(H$2:H2318)*24-4)),""),
IF(INDEX(Assessment!$L$1:$L$63184,ROWS(H$2:H2318)*24-3)&lt;&gt;FALSE, _xlfn.CONCAT(CHAR(10),INDEX(Assessment!$L$1:$L$63184,ROWS(H$2:H2318)*24-3)," (",TEXT(INDEX(Assessment!$M$1:$M$63184,ROWS(H$2:H2318)*24-3),"m/yy"),") ",INDEX(Assessment!$N$1:$N$63184,ROWS(H$2:H2318)*24-3)),""),
IF(INDEX(Assessment!$L$1:$L$63184,ROWS(H$2:H2318)*24-2)&lt;&gt;FALSE, _xlfn.CONCAT(CHAR(10),INDEX(Assessment!$L$1:$L$63184,ROWS(H$2:H2318)*24-2)," (",TEXT(INDEX(Assessment!$M$1:$M$63184,ROWS(H$2:H2318)*24-2),"m/yy"),") ",INDEX(Assessment!$N$1:$N$63184,ROWS(H$2:H2318)*24-2)),""),
IF(INDEX(Assessment!$L$1:$L$63184,ROWS(H$2:H2318)*24-1)&lt;&gt;FALSE, _xlfn.CONCAT(CHAR(10),INDEX(Assessment!$L$1:$L$63184,ROWS(H$2:H2318)*24-1),") ",TEXT(INDEX(Assessment!$M$1:$M$63184,ROWS(H$2:H2318)*24-1),"m/yy"),") ",INDEX(Assessment!$N$1:$N$63184,ROWS(H$2:H2318)*24-1)),"")
)</f>
        <v/>
      </c>
      <c r="I2318" s="4" t="str" cm="1">
        <f t="array" ref="I2318">IF(INDEX(Assessment!$L$1:$L$63184,ROWS(I$2:I2318)*24-17)=0,"",INDEX(Assessment!$L$1:$L$63184,ROWS(I$2:I2318)*24-17))</f>
        <v/>
      </c>
    </row>
    <row r="2319" spans="1:9" s="4" customFormat="1" x14ac:dyDescent="0.25">
      <c r="A2319" s="4" t="str" cm="1">
        <f t="array" ref="A2319">IF(INDEX(Assessment!$C$1:$C$63184,ROWS(A$2:A2319)*24-22)=0,"",INDEX(Assessment!$C$1:$C$63184,ROWS(A$2:A2319)*24-22))</f>
        <v/>
      </c>
      <c r="B2319" s="4" t="str" cm="1">
        <f t="array" ref="B2319">IF(INDEX(Assessment!$C$1:$C$63184,ROWS(B$2:B2319)*24-21)=0,"",INDEX(Assessment!$C$1:$C$63184,ROWS(B$2:B2319)*24-21))</f>
        <v/>
      </c>
      <c r="C2319" s="4" t="str" cm="1">
        <f t="array" ref="C2319">IF(INDEX(Assessment!$C$1:$C$63184,ROWS(C$2:C2319)*24-20)="","",_xlfn.CONCAT(INDEX(Assessment!$C$1:$C$63184,ROWS(C$2:C2319)*24-20), " ==&gt; ", INDEX(Assessment!$C$1:$C$63184,ROWS(C$2:C2319)*24-19)))</f>
        <v/>
      </c>
      <c r="D2319" s="4" t="str" cm="1">
        <f t="array" ref="D2319">IF(INDEX(Assessment!$L$1:$L$63184,ROWS(D$2:D2319)*24-20)=0,"",INDEX(Assessment!$L$1:$L$63184,ROWS(D$2:D2319)*24-20))</f>
        <v/>
      </c>
      <c r="E2319" s="6" t="str" cm="1">
        <f t="array" ref="E2319">IF(INDEX(Assessment!$I$1:$I$63184,ROWS(E$2:E2319)*24-12)=0,"",INDEX(Assessment!$I$1:$I$63184,ROWS(E$2:E2319)*24-12))</f>
        <v/>
      </c>
      <c r="F2319" s="64" t="str" cm="1">
        <f t="array" ref="F2319">IF(INDEX(Assessment!$L$1:$L$63184,ROWS(F$2:F2319)*24-14)=0,"",INDEX(Assessment!$L$1:$L$63184,ROWS(F$2:F2319)*24-14))</f>
        <v/>
      </c>
      <c r="G2319" s="63" t="str" cm="1">
        <f t="array" ref="G2319">IF(INDEX(Assessment!$L$1:$L$63184,ROWS(G$2:G2319)*24-13)=0,"",INDEX(Assessment!$L$1:$L$63184,ROWS(G$2:G2319)*24-13))</f>
        <v/>
      </c>
      <c r="H2319" s="5" t="str" cm="1">
        <f t="array" ref="H2319">_xlfn.CONCAT(
IF(INDEX(Assessment!$L$1:$L$63184,ROWS(H$2:H2319)*24-8)&lt;&gt;FALSE, _xlfn.CONCAT(INDEX(Assessment!$L$1:$L$63184,ROWS(H$2:H2319)*24-8)," (",TEXT(INDEX(Assessment!$M$1:$M$63184,ROWS(H$2:H2319)*24-8),"m/yy"),") ",INDEX(Assessment!$N$1:$N$63184,ROWS(H$2:H2319)*24-8)),""),
IF(INDEX(Assessment!$L$1:$L$63184,ROWS(H$2:H2319)*24-7)&lt;&gt;FALSE, _xlfn.CONCAT(CHAR(10),INDEX(Assessment!$L$1:$L$63184,ROWS(H$2:H2319)*24-7)," (",TEXT(INDEX(Assessment!$M$1:$M$63184,ROWS(H$2:H2319)*24-7),"m/yy"),") ",INDEX(Assessment!$N$1:$N$63184,ROWS(H$2:H2319)*24-7)),""),
IF(INDEX(Assessment!$L$1:$L$63184,ROWS(H$2:H2319)*24-6)&lt;&gt;FALSE, _xlfn.CONCAT(CHAR(10),INDEX(Assessment!$L$1:$L$63184,ROWS(H$2:H2319)*24-6)," (",TEXT(INDEX(Assessment!$M$1:$M$63184,ROWS(H$2:H2319)*24-6),"m/yy"),") ",INDEX(Assessment!$N$1:$N$63184,ROWS(H$2:H2319)*24-6)),""),
IF(INDEX(Assessment!$L$1:$L$63184,ROWS(H$2:H2319)*24-5)&lt;&gt;FALSE, _xlfn.CONCAT(CHAR(10),INDEX(Assessment!$L$1:$L$63184,ROWS(H$2:H2319)*24-5)," (",TEXT(INDEX(Assessment!$M$1:$M$63184,ROWS(H$2:H2319)*24-5),"m/yy"),") ",INDEX(Assessment!$N$1:$N$63184,ROWS(H$2:H2319)*24-5)),""),
IF(INDEX(Assessment!$L$1:$L$63184,ROWS(H$2:H2319)*24-4)&lt;&gt;FALSE, _xlfn.CONCAT(CHAR(10),INDEX(Assessment!$L$1:$L$63184,ROWS(H$2:H2319)*24-4)," (",TEXT(INDEX(Assessment!$M$1:$M$63184,ROWS(H$2:H2319)*24-4),"m/yy"),") ",INDEX(Assessment!$N$1:$N$63184,ROWS(H$2:H2319)*24-4)),""),
IF(INDEX(Assessment!$L$1:$L$63184,ROWS(H$2:H2319)*24-3)&lt;&gt;FALSE, _xlfn.CONCAT(CHAR(10),INDEX(Assessment!$L$1:$L$63184,ROWS(H$2:H2319)*24-3)," (",TEXT(INDEX(Assessment!$M$1:$M$63184,ROWS(H$2:H2319)*24-3),"m/yy"),") ",INDEX(Assessment!$N$1:$N$63184,ROWS(H$2:H2319)*24-3)),""),
IF(INDEX(Assessment!$L$1:$L$63184,ROWS(H$2:H2319)*24-2)&lt;&gt;FALSE, _xlfn.CONCAT(CHAR(10),INDEX(Assessment!$L$1:$L$63184,ROWS(H$2:H2319)*24-2)," (",TEXT(INDEX(Assessment!$M$1:$M$63184,ROWS(H$2:H2319)*24-2),"m/yy"),") ",INDEX(Assessment!$N$1:$N$63184,ROWS(H$2:H2319)*24-2)),""),
IF(INDEX(Assessment!$L$1:$L$63184,ROWS(H$2:H2319)*24-1)&lt;&gt;FALSE, _xlfn.CONCAT(CHAR(10),INDEX(Assessment!$L$1:$L$63184,ROWS(H$2:H2319)*24-1),") ",TEXT(INDEX(Assessment!$M$1:$M$63184,ROWS(H$2:H2319)*24-1),"m/yy"),") ",INDEX(Assessment!$N$1:$N$63184,ROWS(H$2:H2319)*24-1)),"")
)</f>
        <v/>
      </c>
      <c r="I2319" s="4" t="str" cm="1">
        <f t="array" ref="I2319">IF(INDEX(Assessment!$L$1:$L$63184,ROWS(I$2:I2319)*24-17)=0,"",INDEX(Assessment!$L$1:$L$63184,ROWS(I$2:I2319)*24-17))</f>
        <v/>
      </c>
    </row>
    <row r="2320" spans="1:9" s="4" customFormat="1" x14ac:dyDescent="0.25">
      <c r="A2320" s="4" t="str" cm="1">
        <f t="array" ref="A2320">IF(INDEX(Assessment!$C$1:$C$63184,ROWS(A$2:A2320)*24-22)=0,"",INDEX(Assessment!$C$1:$C$63184,ROWS(A$2:A2320)*24-22))</f>
        <v/>
      </c>
      <c r="B2320" s="4" t="str" cm="1">
        <f t="array" ref="B2320">IF(INDEX(Assessment!$C$1:$C$63184,ROWS(B$2:B2320)*24-21)=0,"",INDEX(Assessment!$C$1:$C$63184,ROWS(B$2:B2320)*24-21))</f>
        <v/>
      </c>
      <c r="C2320" s="4" t="str" cm="1">
        <f t="array" ref="C2320">IF(INDEX(Assessment!$C$1:$C$63184,ROWS(C$2:C2320)*24-20)="","",_xlfn.CONCAT(INDEX(Assessment!$C$1:$C$63184,ROWS(C$2:C2320)*24-20), " ==&gt; ", INDEX(Assessment!$C$1:$C$63184,ROWS(C$2:C2320)*24-19)))</f>
        <v/>
      </c>
      <c r="D2320" s="4" t="str" cm="1">
        <f t="array" ref="D2320">IF(INDEX(Assessment!$L$1:$L$63184,ROWS(D$2:D2320)*24-20)=0,"",INDEX(Assessment!$L$1:$L$63184,ROWS(D$2:D2320)*24-20))</f>
        <v/>
      </c>
      <c r="E2320" s="6" t="str" cm="1">
        <f t="array" ref="E2320">IF(INDEX(Assessment!$I$1:$I$63184,ROWS(E$2:E2320)*24-12)=0,"",INDEX(Assessment!$I$1:$I$63184,ROWS(E$2:E2320)*24-12))</f>
        <v/>
      </c>
      <c r="F2320" s="64" t="str" cm="1">
        <f t="array" ref="F2320">IF(INDEX(Assessment!$L$1:$L$63184,ROWS(F$2:F2320)*24-14)=0,"",INDEX(Assessment!$L$1:$L$63184,ROWS(F$2:F2320)*24-14))</f>
        <v/>
      </c>
      <c r="G2320" s="63" t="str" cm="1">
        <f t="array" ref="G2320">IF(INDEX(Assessment!$L$1:$L$63184,ROWS(G$2:G2320)*24-13)=0,"",INDEX(Assessment!$L$1:$L$63184,ROWS(G$2:G2320)*24-13))</f>
        <v/>
      </c>
      <c r="H2320" s="5" t="str" cm="1">
        <f t="array" ref="H2320">_xlfn.CONCAT(
IF(INDEX(Assessment!$L$1:$L$63184,ROWS(H$2:H2320)*24-8)&lt;&gt;FALSE, _xlfn.CONCAT(INDEX(Assessment!$L$1:$L$63184,ROWS(H$2:H2320)*24-8)," (",TEXT(INDEX(Assessment!$M$1:$M$63184,ROWS(H$2:H2320)*24-8),"m/yy"),") ",INDEX(Assessment!$N$1:$N$63184,ROWS(H$2:H2320)*24-8)),""),
IF(INDEX(Assessment!$L$1:$L$63184,ROWS(H$2:H2320)*24-7)&lt;&gt;FALSE, _xlfn.CONCAT(CHAR(10),INDEX(Assessment!$L$1:$L$63184,ROWS(H$2:H2320)*24-7)," (",TEXT(INDEX(Assessment!$M$1:$M$63184,ROWS(H$2:H2320)*24-7),"m/yy"),") ",INDEX(Assessment!$N$1:$N$63184,ROWS(H$2:H2320)*24-7)),""),
IF(INDEX(Assessment!$L$1:$L$63184,ROWS(H$2:H2320)*24-6)&lt;&gt;FALSE, _xlfn.CONCAT(CHAR(10),INDEX(Assessment!$L$1:$L$63184,ROWS(H$2:H2320)*24-6)," (",TEXT(INDEX(Assessment!$M$1:$M$63184,ROWS(H$2:H2320)*24-6),"m/yy"),") ",INDEX(Assessment!$N$1:$N$63184,ROWS(H$2:H2320)*24-6)),""),
IF(INDEX(Assessment!$L$1:$L$63184,ROWS(H$2:H2320)*24-5)&lt;&gt;FALSE, _xlfn.CONCAT(CHAR(10),INDEX(Assessment!$L$1:$L$63184,ROWS(H$2:H2320)*24-5)," (",TEXT(INDEX(Assessment!$M$1:$M$63184,ROWS(H$2:H2320)*24-5),"m/yy"),") ",INDEX(Assessment!$N$1:$N$63184,ROWS(H$2:H2320)*24-5)),""),
IF(INDEX(Assessment!$L$1:$L$63184,ROWS(H$2:H2320)*24-4)&lt;&gt;FALSE, _xlfn.CONCAT(CHAR(10),INDEX(Assessment!$L$1:$L$63184,ROWS(H$2:H2320)*24-4)," (",TEXT(INDEX(Assessment!$M$1:$M$63184,ROWS(H$2:H2320)*24-4),"m/yy"),") ",INDEX(Assessment!$N$1:$N$63184,ROWS(H$2:H2320)*24-4)),""),
IF(INDEX(Assessment!$L$1:$L$63184,ROWS(H$2:H2320)*24-3)&lt;&gt;FALSE, _xlfn.CONCAT(CHAR(10),INDEX(Assessment!$L$1:$L$63184,ROWS(H$2:H2320)*24-3)," (",TEXT(INDEX(Assessment!$M$1:$M$63184,ROWS(H$2:H2320)*24-3),"m/yy"),") ",INDEX(Assessment!$N$1:$N$63184,ROWS(H$2:H2320)*24-3)),""),
IF(INDEX(Assessment!$L$1:$L$63184,ROWS(H$2:H2320)*24-2)&lt;&gt;FALSE, _xlfn.CONCAT(CHAR(10),INDEX(Assessment!$L$1:$L$63184,ROWS(H$2:H2320)*24-2)," (",TEXT(INDEX(Assessment!$M$1:$M$63184,ROWS(H$2:H2320)*24-2),"m/yy"),") ",INDEX(Assessment!$N$1:$N$63184,ROWS(H$2:H2320)*24-2)),""),
IF(INDEX(Assessment!$L$1:$L$63184,ROWS(H$2:H2320)*24-1)&lt;&gt;FALSE, _xlfn.CONCAT(CHAR(10),INDEX(Assessment!$L$1:$L$63184,ROWS(H$2:H2320)*24-1),") ",TEXT(INDEX(Assessment!$M$1:$M$63184,ROWS(H$2:H2320)*24-1),"m/yy"),") ",INDEX(Assessment!$N$1:$N$63184,ROWS(H$2:H2320)*24-1)),"")
)</f>
        <v/>
      </c>
      <c r="I2320" s="4" t="str" cm="1">
        <f t="array" ref="I2320">IF(INDEX(Assessment!$L$1:$L$63184,ROWS(I$2:I2320)*24-17)=0,"",INDEX(Assessment!$L$1:$L$63184,ROWS(I$2:I2320)*24-17))</f>
        <v/>
      </c>
    </row>
    <row r="2321" spans="1:9" s="4" customFormat="1" x14ac:dyDescent="0.25">
      <c r="A2321" s="4" t="str" cm="1">
        <f t="array" ref="A2321">IF(INDEX(Assessment!$C$1:$C$63184,ROWS(A$2:A2321)*24-22)=0,"",INDEX(Assessment!$C$1:$C$63184,ROWS(A$2:A2321)*24-22))</f>
        <v/>
      </c>
      <c r="B2321" s="4" t="str" cm="1">
        <f t="array" ref="B2321">IF(INDEX(Assessment!$C$1:$C$63184,ROWS(B$2:B2321)*24-21)=0,"",INDEX(Assessment!$C$1:$C$63184,ROWS(B$2:B2321)*24-21))</f>
        <v/>
      </c>
      <c r="C2321" s="4" t="str" cm="1">
        <f t="array" ref="C2321">IF(INDEX(Assessment!$C$1:$C$63184,ROWS(C$2:C2321)*24-20)="","",_xlfn.CONCAT(INDEX(Assessment!$C$1:$C$63184,ROWS(C$2:C2321)*24-20), " ==&gt; ", INDEX(Assessment!$C$1:$C$63184,ROWS(C$2:C2321)*24-19)))</f>
        <v/>
      </c>
      <c r="D2321" s="4" t="str" cm="1">
        <f t="array" ref="D2321">IF(INDEX(Assessment!$L$1:$L$63184,ROWS(D$2:D2321)*24-20)=0,"",INDEX(Assessment!$L$1:$L$63184,ROWS(D$2:D2321)*24-20))</f>
        <v/>
      </c>
      <c r="E2321" s="6" t="str" cm="1">
        <f t="array" ref="E2321">IF(INDEX(Assessment!$I$1:$I$63184,ROWS(E$2:E2321)*24-12)=0,"",INDEX(Assessment!$I$1:$I$63184,ROWS(E$2:E2321)*24-12))</f>
        <v/>
      </c>
      <c r="F2321" s="64" t="str" cm="1">
        <f t="array" ref="F2321">IF(INDEX(Assessment!$L$1:$L$63184,ROWS(F$2:F2321)*24-14)=0,"",INDEX(Assessment!$L$1:$L$63184,ROWS(F$2:F2321)*24-14))</f>
        <v/>
      </c>
      <c r="G2321" s="63" t="str" cm="1">
        <f t="array" ref="G2321">IF(INDEX(Assessment!$L$1:$L$63184,ROWS(G$2:G2321)*24-13)=0,"",INDEX(Assessment!$L$1:$L$63184,ROWS(G$2:G2321)*24-13))</f>
        <v/>
      </c>
      <c r="H2321" s="5" t="str" cm="1">
        <f t="array" ref="H2321">_xlfn.CONCAT(
IF(INDEX(Assessment!$L$1:$L$63184,ROWS(H$2:H2321)*24-8)&lt;&gt;FALSE, _xlfn.CONCAT(INDEX(Assessment!$L$1:$L$63184,ROWS(H$2:H2321)*24-8)," (",TEXT(INDEX(Assessment!$M$1:$M$63184,ROWS(H$2:H2321)*24-8),"m/yy"),") ",INDEX(Assessment!$N$1:$N$63184,ROWS(H$2:H2321)*24-8)),""),
IF(INDEX(Assessment!$L$1:$L$63184,ROWS(H$2:H2321)*24-7)&lt;&gt;FALSE, _xlfn.CONCAT(CHAR(10),INDEX(Assessment!$L$1:$L$63184,ROWS(H$2:H2321)*24-7)," (",TEXT(INDEX(Assessment!$M$1:$M$63184,ROWS(H$2:H2321)*24-7),"m/yy"),") ",INDEX(Assessment!$N$1:$N$63184,ROWS(H$2:H2321)*24-7)),""),
IF(INDEX(Assessment!$L$1:$L$63184,ROWS(H$2:H2321)*24-6)&lt;&gt;FALSE, _xlfn.CONCAT(CHAR(10),INDEX(Assessment!$L$1:$L$63184,ROWS(H$2:H2321)*24-6)," (",TEXT(INDEX(Assessment!$M$1:$M$63184,ROWS(H$2:H2321)*24-6),"m/yy"),") ",INDEX(Assessment!$N$1:$N$63184,ROWS(H$2:H2321)*24-6)),""),
IF(INDEX(Assessment!$L$1:$L$63184,ROWS(H$2:H2321)*24-5)&lt;&gt;FALSE, _xlfn.CONCAT(CHAR(10),INDEX(Assessment!$L$1:$L$63184,ROWS(H$2:H2321)*24-5)," (",TEXT(INDEX(Assessment!$M$1:$M$63184,ROWS(H$2:H2321)*24-5),"m/yy"),") ",INDEX(Assessment!$N$1:$N$63184,ROWS(H$2:H2321)*24-5)),""),
IF(INDEX(Assessment!$L$1:$L$63184,ROWS(H$2:H2321)*24-4)&lt;&gt;FALSE, _xlfn.CONCAT(CHAR(10),INDEX(Assessment!$L$1:$L$63184,ROWS(H$2:H2321)*24-4)," (",TEXT(INDEX(Assessment!$M$1:$M$63184,ROWS(H$2:H2321)*24-4),"m/yy"),") ",INDEX(Assessment!$N$1:$N$63184,ROWS(H$2:H2321)*24-4)),""),
IF(INDEX(Assessment!$L$1:$L$63184,ROWS(H$2:H2321)*24-3)&lt;&gt;FALSE, _xlfn.CONCAT(CHAR(10),INDEX(Assessment!$L$1:$L$63184,ROWS(H$2:H2321)*24-3)," (",TEXT(INDEX(Assessment!$M$1:$M$63184,ROWS(H$2:H2321)*24-3),"m/yy"),") ",INDEX(Assessment!$N$1:$N$63184,ROWS(H$2:H2321)*24-3)),""),
IF(INDEX(Assessment!$L$1:$L$63184,ROWS(H$2:H2321)*24-2)&lt;&gt;FALSE, _xlfn.CONCAT(CHAR(10),INDEX(Assessment!$L$1:$L$63184,ROWS(H$2:H2321)*24-2)," (",TEXT(INDEX(Assessment!$M$1:$M$63184,ROWS(H$2:H2321)*24-2),"m/yy"),") ",INDEX(Assessment!$N$1:$N$63184,ROWS(H$2:H2321)*24-2)),""),
IF(INDEX(Assessment!$L$1:$L$63184,ROWS(H$2:H2321)*24-1)&lt;&gt;FALSE, _xlfn.CONCAT(CHAR(10),INDEX(Assessment!$L$1:$L$63184,ROWS(H$2:H2321)*24-1),") ",TEXT(INDEX(Assessment!$M$1:$M$63184,ROWS(H$2:H2321)*24-1),"m/yy"),") ",INDEX(Assessment!$N$1:$N$63184,ROWS(H$2:H2321)*24-1)),"")
)</f>
        <v/>
      </c>
      <c r="I2321" s="4" t="str" cm="1">
        <f t="array" ref="I2321">IF(INDEX(Assessment!$L$1:$L$63184,ROWS(I$2:I2321)*24-17)=0,"",INDEX(Assessment!$L$1:$L$63184,ROWS(I$2:I2321)*24-17))</f>
        <v/>
      </c>
    </row>
    <row r="2322" spans="1:9" s="4" customFormat="1" x14ac:dyDescent="0.25">
      <c r="A2322" s="4" t="str" cm="1">
        <f t="array" ref="A2322">IF(INDEX(Assessment!$C$1:$C$63184,ROWS(A$2:A2322)*24-22)=0,"",INDEX(Assessment!$C$1:$C$63184,ROWS(A$2:A2322)*24-22))</f>
        <v/>
      </c>
      <c r="B2322" s="4" t="str" cm="1">
        <f t="array" ref="B2322">IF(INDEX(Assessment!$C$1:$C$63184,ROWS(B$2:B2322)*24-21)=0,"",INDEX(Assessment!$C$1:$C$63184,ROWS(B$2:B2322)*24-21))</f>
        <v/>
      </c>
      <c r="C2322" s="4" t="str" cm="1">
        <f t="array" ref="C2322">IF(INDEX(Assessment!$C$1:$C$63184,ROWS(C$2:C2322)*24-20)="","",_xlfn.CONCAT(INDEX(Assessment!$C$1:$C$63184,ROWS(C$2:C2322)*24-20), " ==&gt; ", INDEX(Assessment!$C$1:$C$63184,ROWS(C$2:C2322)*24-19)))</f>
        <v/>
      </c>
      <c r="D2322" s="4" t="str" cm="1">
        <f t="array" ref="D2322">IF(INDEX(Assessment!$L$1:$L$63184,ROWS(D$2:D2322)*24-20)=0,"",INDEX(Assessment!$L$1:$L$63184,ROWS(D$2:D2322)*24-20))</f>
        <v/>
      </c>
      <c r="E2322" s="6" t="str" cm="1">
        <f t="array" ref="E2322">IF(INDEX(Assessment!$I$1:$I$63184,ROWS(E$2:E2322)*24-12)=0,"",INDEX(Assessment!$I$1:$I$63184,ROWS(E$2:E2322)*24-12))</f>
        <v/>
      </c>
      <c r="F2322" s="64" t="str" cm="1">
        <f t="array" ref="F2322">IF(INDEX(Assessment!$L$1:$L$63184,ROWS(F$2:F2322)*24-14)=0,"",INDEX(Assessment!$L$1:$L$63184,ROWS(F$2:F2322)*24-14))</f>
        <v/>
      </c>
      <c r="G2322" s="63" t="str" cm="1">
        <f t="array" ref="G2322">IF(INDEX(Assessment!$L$1:$L$63184,ROWS(G$2:G2322)*24-13)=0,"",INDEX(Assessment!$L$1:$L$63184,ROWS(G$2:G2322)*24-13))</f>
        <v/>
      </c>
      <c r="H2322" s="5" t="str" cm="1">
        <f t="array" ref="H2322">_xlfn.CONCAT(
IF(INDEX(Assessment!$L$1:$L$63184,ROWS(H$2:H2322)*24-8)&lt;&gt;FALSE, _xlfn.CONCAT(INDEX(Assessment!$L$1:$L$63184,ROWS(H$2:H2322)*24-8)," (",TEXT(INDEX(Assessment!$M$1:$M$63184,ROWS(H$2:H2322)*24-8),"m/yy"),") ",INDEX(Assessment!$N$1:$N$63184,ROWS(H$2:H2322)*24-8)),""),
IF(INDEX(Assessment!$L$1:$L$63184,ROWS(H$2:H2322)*24-7)&lt;&gt;FALSE, _xlfn.CONCAT(CHAR(10),INDEX(Assessment!$L$1:$L$63184,ROWS(H$2:H2322)*24-7)," (",TEXT(INDEX(Assessment!$M$1:$M$63184,ROWS(H$2:H2322)*24-7),"m/yy"),") ",INDEX(Assessment!$N$1:$N$63184,ROWS(H$2:H2322)*24-7)),""),
IF(INDEX(Assessment!$L$1:$L$63184,ROWS(H$2:H2322)*24-6)&lt;&gt;FALSE, _xlfn.CONCAT(CHAR(10),INDEX(Assessment!$L$1:$L$63184,ROWS(H$2:H2322)*24-6)," (",TEXT(INDEX(Assessment!$M$1:$M$63184,ROWS(H$2:H2322)*24-6),"m/yy"),") ",INDEX(Assessment!$N$1:$N$63184,ROWS(H$2:H2322)*24-6)),""),
IF(INDEX(Assessment!$L$1:$L$63184,ROWS(H$2:H2322)*24-5)&lt;&gt;FALSE, _xlfn.CONCAT(CHAR(10),INDEX(Assessment!$L$1:$L$63184,ROWS(H$2:H2322)*24-5)," (",TEXT(INDEX(Assessment!$M$1:$M$63184,ROWS(H$2:H2322)*24-5),"m/yy"),") ",INDEX(Assessment!$N$1:$N$63184,ROWS(H$2:H2322)*24-5)),""),
IF(INDEX(Assessment!$L$1:$L$63184,ROWS(H$2:H2322)*24-4)&lt;&gt;FALSE, _xlfn.CONCAT(CHAR(10),INDEX(Assessment!$L$1:$L$63184,ROWS(H$2:H2322)*24-4)," (",TEXT(INDEX(Assessment!$M$1:$M$63184,ROWS(H$2:H2322)*24-4),"m/yy"),") ",INDEX(Assessment!$N$1:$N$63184,ROWS(H$2:H2322)*24-4)),""),
IF(INDEX(Assessment!$L$1:$L$63184,ROWS(H$2:H2322)*24-3)&lt;&gt;FALSE, _xlfn.CONCAT(CHAR(10),INDEX(Assessment!$L$1:$L$63184,ROWS(H$2:H2322)*24-3)," (",TEXT(INDEX(Assessment!$M$1:$M$63184,ROWS(H$2:H2322)*24-3),"m/yy"),") ",INDEX(Assessment!$N$1:$N$63184,ROWS(H$2:H2322)*24-3)),""),
IF(INDEX(Assessment!$L$1:$L$63184,ROWS(H$2:H2322)*24-2)&lt;&gt;FALSE, _xlfn.CONCAT(CHAR(10),INDEX(Assessment!$L$1:$L$63184,ROWS(H$2:H2322)*24-2)," (",TEXT(INDEX(Assessment!$M$1:$M$63184,ROWS(H$2:H2322)*24-2),"m/yy"),") ",INDEX(Assessment!$N$1:$N$63184,ROWS(H$2:H2322)*24-2)),""),
IF(INDEX(Assessment!$L$1:$L$63184,ROWS(H$2:H2322)*24-1)&lt;&gt;FALSE, _xlfn.CONCAT(CHAR(10),INDEX(Assessment!$L$1:$L$63184,ROWS(H$2:H2322)*24-1),") ",TEXT(INDEX(Assessment!$M$1:$M$63184,ROWS(H$2:H2322)*24-1),"m/yy"),") ",INDEX(Assessment!$N$1:$N$63184,ROWS(H$2:H2322)*24-1)),"")
)</f>
        <v/>
      </c>
      <c r="I2322" s="4" t="str" cm="1">
        <f t="array" ref="I2322">IF(INDEX(Assessment!$L$1:$L$63184,ROWS(I$2:I2322)*24-17)=0,"",INDEX(Assessment!$L$1:$L$63184,ROWS(I$2:I2322)*24-17))</f>
        <v/>
      </c>
    </row>
    <row r="2323" spans="1:9" s="4" customFormat="1" x14ac:dyDescent="0.25">
      <c r="A2323" s="4" t="str" cm="1">
        <f t="array" ref="A2323">IF(INDEX(Assessment!$C$1:$C$63184,ROWS(A$2:A2323)*24-22)=0,"",INDEX(Assessment!$C$1:$C$63184,ROWS(A$2:A2323)*24-22))</f>
        <v/>
      </c>
      <c r="B2323" s="4" t="str" cm="1">
        <f t="array" ref="B2323">IF(INDEX(Assessment!$C$1:$C$63184,ROWS(B$2:B2323)*24-21)=0,"",INDEX(Assessment!$C$1:$C$63184,ROWS(B$2:B2323)*24-21))</f>
        <v/>
      </c>
      <c r="C2323" s="4" t="str" cm="1">
        <f t="array" ref="C2323">IF(INDEX(Assessment!$C$1:$C$63184,ROWS(C$2:C2323)*24-20)="","",_xlfn.CONCAT(INDEX(Assessment!$C$1:$C$63184,ROWS(C$2:C2323)*24-20), " ==&gt; ", INDEX(Assessment!$C$1:$C$63184,ROWS(C$2:C2323)*24-19)))</f>
        <v/>
      </c>
      <c r="D2323" s="4" t="str" cm="1">
        <f t="array" ref="D2323">IF(INDEX(Assessment!$L$1:$L$63184,ROWS(D$2:D2323)*24-20)=0,"",INDEX(Assessment!$L$1:$L$63184,ROWS(D$2:D2323)*24-20))</f>
        <v/>
      </c>
      <c r="E2323" s="6" t="str" cm="1">
        <f t="array" ref="E2323">IF(INDEX(Assessment!$I$1:$I$63184,ROWS(E$2:E2323)*24-12)=0,"",INDEX(Assessment!$I$1:$I$63184,ROWS(E$2:E2323)*24-12))</f>
        <v/>
      </c>
      <c r="F2323" s="64" t="str" cm="1">
        <f t="array" ref="F2323">IF(INDEX(Assessment!$L$1:$L$63184,ROWS(F$2:F2323)*24-14)=0,"",INDEX(Assessment!$L$1:$L$63184,ROWS(F$2:F2323)*24-14))</f>
        <v/>
      </c>
      <c r="G2323" s="63" t="str" cm="1">
        <f t="array" ref="G2323">IF(INDEX(Assessment!$L$1:$L$63184,ROWS(G$2:G2323)*24-13)=0,"",INDEX(Assessment!$L$1:$L$63184,ROWS(G$2:G2323)*24-13))</f>
        <v/>
      </c>
      <c r="H2323" s="5" t="str" cm="1">
        <f t="array" ref="H2323">_xlfn.CONCAT(
IF(INDEX(Assessment!$L$1:$L$63184,ROWS(H$2:H2323)*24-8)&lt;&gt;FALSE, _xlfn.CONCAT(INDEX(Assessment!$L$1:$L$63184,ROWS(H$2:H2323)*24-8)," (",TEXT(INDEX(Assessment!$M$1:$M$63184,ROWS(H$2:H2323)*24-8),"m/yy"),") ",INDEX(Assessment!$N$1:$N$63184,ROWS(H$2:H2323)*24-8)),""),
IF(INDEX(Assessment!$L$1:$L$63184,ROWS(H$2:H2323)*24-7)&lt;&gt;FALSE, _xlfn.CONCAT(CHAR(10),INDEX(Assessment!$L$1:$L$63184,ROWS(H$2:H2323)*24-7)," (",TEXT(INDEX(Assessment!$M$1:$M$63184,ROWS(H$2:H2323)*24-7),"m/yy"),") ",INDEX(Assessment!$N$1:$N$63184,ROWS(H$2:H2323)*24-7)),""),
IF(INDEX(Assessment!$L$1:$L$63184,ROWS(H$2:H2323)*24-6)&lt;&gt;FALSE, _xlfn.CONCAT(CHAR(10),INDEX(Assessment!$L$1:$L$63184,ROWS(H$2:H2323)*24-6)," (",TEXT(INDEX(Assessment!$M$1:$M$63184,ROWS(H$2:H2323)*24-6),"m/yy"),") ",INDEX(Assessment!$N$1:$N$63184,ROWS(H$2:H2323)*24-6)),""),
IF(INDEX(Assessment!$L$1:$L$63184,ROWS(H$2:H2323)*24-5)&lt;&gt;FALSE, _xlfn.CONCAT(CHAR(10),INDEX(Assessment!$L$1:$L$63184,ROWS(H$2:H2323)*24-5)," (",TEXT(INDEX(Assessment!$M$1:$M$63184,ROWS(H$2:H2323)*24-5),"m/yy"),") ",INDEX(Assessment!$N$1:$N$63184,ROWS(H$2:H2323)*24-5)),""),
IF(INDEX(Assessment!$L$1:$L$63184,ROWS(H$2:H2323)*24-4)&lt;&gt;FALSE, _xlfn.CONCAT(CHAR(10),INDEX(Assessment!$L$1:$L$63184,ROWS(H$2:H2323)*24-4)," (",TEXT(INDEX(Assessment!$M$1:$M$63184,ROWS(H$2:H2323)*24-4),"m/yy"),") ",INDEX(Assessment!$N$1:$N$63184,ROWS(H$2:H2323)*24-4)),""),
IF(INDEX(Assessment!$L$1:$L$63184,ROWS(H$2:H2323)*24-3)&lt;&gt;FALSE, _xlfn.CONCAT(CHAR(10),INDEX(Assessment!$L$1:$L$63184,ROWS(H$2:H2323)*24-3)," (",TEXT(INDEX(Assessment!$M$1:$M$63184,ROWS(H$2:H2323)*24-3),"m/yy"),") ",INDEX(Assessment!$N$1:$N$63184,ROWS(H$2:H2323)*24-3)),""),
IF(INDEX(Assessment!$L$1:$L$63184,ROWS(H$2:H2323)*24-2)&lt;&gt;FALSE, _xlfn.CONCAT(CHAR(10),INDEX(Assessment!$L$1:$L$63184,ROWS(H$2:H2323)*24-2)," (",TEXT(INDEX(Assessment!$M$1:$M$63184,ROWS(H$2:H2323)*24-2),"m/yy"),") ",INDEX(Assessment!$N$1:$N$63184,ROWS(H$2:H2323)*24-2)),""),
IF(INDEX(Assessment!$L$1:$L$63184,ROWS(H$2:H2323)*24-1)&lt;&gt;FALSE, _xlfn.CONCAT(CHAR(10),INDEX(Assessment!$L$1:$L$63184,ROWS(H$2:H2323)*24-1),") ",TEXT(INDEX(Assessment!$M$1:$M$63184,ROWS(H$2:H2323)*24-1),"m/yy"),") ",INDEX(Assessment!$N$1:$N$63184,ROWS(H$2:H2323)*24-1)),"")
)</f>
        <v/>
      </c>
      <c r="I2323" s="4" t="str" cm="1">
        <f t="array" ref="I2323">IF(INDEX(Assessment!$L$1:$L$63184,ROWS(I$2:I2323)*24-17)=0,"",INDEX(Assessment!$L$1:$L$63184,ROWS(I$2:I2323)*24-17))</f>
        <v/>
      </c>
    </row>
    <row r="2324" spans="1:9" s="4" customFormat="1" x14ac:dyDescent="0.25">
      <c r="A2324" s="4" t="str" cm="1">
        <f t="array" ref="A2324">IF(INDEX(Assessment!$C$1:$C$63184,ROWS(A$2:A2324)*24-22)=0,"",INDEX(Assessment!$C$1:$C$63184,ROWS(A$2:A2324)*24-22))</f>
        <v/>
      </c>
      <c r="B2324" s="4" t="str" cm="1">
        <f t="array" ref="B2324">IF(INDEX(Assessment!$C$1:$C$63184,ROWS(B$2:B2324)*24-21)=0,"",INDEX(Assessment!$C$1:$C$63184,ROWS(B$2:B2324)*24-21))</f>
        <v/>
      </c>
      <c r="C2324" s="4" t="str" cm="1">
        <f t="array" ref="C2324">IF(INDEX(Assessment!$C$1:$C$63184,ROWS(C$2:C2324)*24-20)="","",_xlfn.CONCAT(INDEX(Assessment!$C$1:$C$63184,ROWS(C$2:C2324)*24-20), " ==&gt; ", INDEX(Assessment!$C$1:$C$63184,ROWS(C$2:C2324)*24-19)))</f>
        <v/>
      </c>
      <c r="D2324" s="4" t="str" cm="1">
        <f t="array" ref="D2324">IF(INDEX(Assessment!$L$1:$L$63184,ROWS(D$2:D2324)*24-20)=0,"",INDEX(Assessment!$L$1:$L$63184,ROWS(D$2:D2324)*24-20))</f>
        <v/>
      </c>
      <c r="E2324" s="6" t="str" cm="1">
        <f t="array" ref="E2324">IF(INDEX(Assessment!$I$1:$I$63184,ROWS(E$2:E2324)*24-12)=0,"",INDEX(Assessment!$I$1:$I$63184,ROWS(E$2:E2324)*24-12))</f>
        <v/>
      </c>
      <c r="F2324" s="64" t="str" cm="1">
        <f t="array" ref="F2324">IF(INDEX(Assessment!$L$1:$L$63184,ROWS(F$2:F2324)*24-14)=0,"",INDEX(Assessment!$L$1:$L$63184,ROWS(F$2:F2324)*24-14))</f>
        <v/>
      </c>
      <c r="G2324" s="63" t="str" cm="1">
        <f t="array" ref="G2324">IF(INDEX(Assessment!$L$1:$L$63184,ROWS(G$2:G2324)*24-13)=0,"",INDEX(Assessment!$L$1:$L$63184,ROWS(G$2:G2324)*24-13))</f>
        <v/>
      </c>
      <c r="H2324" s="5" t="str" cm="1">
        <f t="array" ref="H2324">_xlfn.CONCAT(
IF(INDEX(Assessment!$L$1:$L$63184,ROWS(H$2:H2324)*24-8)&lt;&gt;FALSE, _xlfn.CONCAT(INDEX(Assessment!$L$1:$L$63184,ROWS(H$2:H2324)*24-8)," (",TEXT(INDEX(Assessment!$M$1:$M$63184,ROWS(H$2:H2324)*24-8),"m/yy"),") ",INDEX(Assessment!$N$1:$N$63184,ROWS(H$2:H2324)*24-8)),""),
IF(INDEX(Assessment!$L$1:$L$63184,ROWS(H$2:H2324)*24-7)&lt;&gt;FALSE, _xlfn.CONCAT(CHAR(10),INDEX(Assessment!$L$1:$L$63184,ROWS(H$2:H2324)*24-7)," (",TEXT(INDEX(Assessment!$M$1:$M$63184,ROWS(H$2:H2324)*24-7),"m/yy"),") ",INDEX(Assessment!$N$1:$N$63184,ROWS(H$2:H2324)*24-7)),""),
IF(INDEX(Assessment!$L$1:$L$63184,ROWS(H$2:H2324)*24-6)&lt;&gt;FALSE, _xlfn.CONCAT(CHAR(10),INDEX(Assessment!$L$1:$L$63184,ROWS(H$2:H2324)*24-6)," (",TEXT(INDEX(Assessment!$M$1:$M$63184,ROWS(H$2:H2324)*24-6),"m/yy"),") ",INDEX(Assessment!$N$1:$N$63184,ROWS(H$2:H2324)*24-6)),""),
IF(INDEX(Assessment!$L$1:$L$63184,ROWS(H$2:H2324)*24-5)&lt;&gt;FALSE, _xlfn.CONCAT(CHAR(10),INDEX(Assessment!$L$1:$L$63184,ROWS(H$2:H2324)*24-5)," (",TEXT(INDEX(Assessment!$M$1:$M$63184,ROWS(H$2:H2324)*24-5),"m/yy"),") ",INDEX(Assessment!$N$1:$N$63184,ROWS(H$2:H2324)*24-5)),""),
IF(INDEX(Assessment!$L$1:$L$63184,ROWS(H$2:H2324)*24-4)&lt;&gt;FALSE, _xlfn.CONCAT(CHAR(10),INDEX(Assessment!$L$1:$L$63184,ROWS(H$2:H2324)*24-4)," (",TEXT(INDEX(Assessment!$M$1:$M$63184,ROWS(H$2:H2324)*24-4),"m/yy"),") ",INDEX(Assessment!$N$1:$N$63184,ROWS(H$2:H2324)*24-4)),""),
IF(INDEX(Assessment!$L$1:$L$63184,ROWS(H$2:H2324)*24-3)&lt;&gt;FALSE, _xlfn.CONCAT(CHAR(10),INDEX(Assessment!$L$1:$L$63184,ROWS(H$2:H2324)*24-3)," (",TEXT(INDEX(Assessment!$M$1:$M$63184,ROWS(H$2:H2324)*24-3),"m/yy"),") ",INDEX(Assessment!$N$1:$N$63184,ROWS(H$2:H2324)*24-3)),""),
IF(INDEX(Assessment!$L$1:$L$63184,ROWS(H$2:H2324)*24-2)&lt;&gt;FALSE, _xlfn.CONCAT(CHAR(10),INDEX(Assessment!$L$1:$L$63184,ROWS(H$2:H2324)*24-2)," (",TEXT(INDEX(Assessment!$M$1:$M$63184,ROWS(H$2:H2324)*24-2),"m/yy"),") ",INDEX(Assessment!$N$1:$N$63184,ROWS(H$2:H2324)*24-2)),""),
IF(INDEX(Assessment!$L$1:$L$63184,ROWS(H$2:H2324)*24-1)&lt;&gt;FALSE, _xlfn.CONCAT(CHAR(10),INDEX(Assessment!$L$1:$L$63184,ROWS(H$2:H2324)*24-1),") ",TEXT(INDEX(Assessment!$M$1:$M$63184,ROWS(H$2:H2324)*24-1),"m/yy"),") ",INDEX(Assessment!$N$1:$N$63184,ROWS(H$2:H2324)*24-1)),"")
)</f>
        <v/>
      </c>
      <c r="I2324" s="4" t="str" cm="1">
        <f t="array" ref="I2324">IF(INDEX(Assessment!$L$1:$L$63184,ROWS(I$2:I2324)*24-17)=0,"",INDEX(Assessment!$L$1:$L$63184,ROWS(I$2:I2324)*24-17))</f>
        <v/>
      </c>
    </row>
    <row r="2325" spans="1:9" s="4" customFormat="1" x14ac:dyDescent="0.25">
      <c r="A2325" s="4" t="str" cm="1">
        <f t="array" ref="A2325">IF(INDEX(Assessment!$C$1:$C$63184,ROWS(A$2:A2325)*24-22)=0,"",INDEX(Assessment!$C$1:$C$63184,ROWS(A$2:A2325)*24-22))</f>
        <v/>
      </c>
      <c r="B2325" s="4" t="str" cm="1">
        <f t="array" ref="B2325">IF(INDEX(Assessment!$C$1:$C$63184,ROWS(B$2:B2325)*24-21)=0,"",INDEX(Assessment!$C$1:$C$63184,ROWS(B$2:B2325)*24-21))</f>
        <v/>
      </c>
      <c r="C2325" s="4" t="str" cm="1">
        <f t="array" ref="C2325">IF(INDEX(Assessment!$C$1:$C$63184,ROWS(C$2:C2325)*24-20)="","",_xlfn.CONCAT(INDEX(Assessment!$C$1:$C$63184,ROWS(C$2:C2325)*24-20), " ==&gt; ", INDEX(Assessment!$C$1:$C$63184,ROWS(C$2:C2325)*24-19)))</f>
        <v/>
      </c>
      <c r="D2325" s="4" t="str" cm="1">
        <f t="array" ref="D2325">IF(INDEX(Assessment!$L$1:$L$63184,ROWS(D$2:D2325)*24-20)=0,"",INDEX(Assessment!$L$1:$L$63184,ROWS(D$2:D2325)*24-20))</f>
        <v/>
      </c>
      <c r="E2325" s="6" t="str" cm="1">
        <f t="array" ref="E2325">IF(INDEX(Assessment!$I$1:$I$63184,ROWS(E$2:E2325)*24-12)=0,"",INDEX(Assessment!$I$1:$I$63184,ROWS(E$2:E2325)*24-12))</f>
        <v/>
      </c>
      <c r="F2325" s="64" t="str" cm="1">
        <f t="array" ref="F2325">IF(INDEX(Assessment!$L$1:$L$63184,ROWS(F$2:F2325)*24-14)=0,"",INDEX(Assessment!$L$1:$L$63184,ROWS(F$2:F2325)*24-14))</f>
        <v/>
      </c>
      <c r="G2325" s="63" t="str" cm="1">
        <f t="array" ref="G2325">IF(INDEX(Assessment!$L$1:$L$63184,ROWS(G$2:G2325)*24-13)=0,"",INDEX(Assessment!$L$1:$L$63184,ROWS(G$2:G2325)*24-13))</f>
        <v/>
      </c>
      <c r="H2325" s="5" t="str" cm="1">
        <f t="array" ref="H2325">_xlfn.CONCAT(
IF(INDEX(Assessment!$L$1:$L$63184,ROWS(H$2:H2325)*24-8)&lt;&gt;FALSE, _xlfn.CONCAT(INDEX(Assessment!$L$1:$L$63184,ROWS(H$2:H2325)*24-8)," (",TEXT(INDEX(Assessment!$M$1:$M$63184,ROWS(H$2:H2325)*24-8),"m/yy"),") ",INDEX(Assessment!$N$1:$N$63184,ROWS(H$2:H2325)*24-8)),""),
IF(INDEX(Assessment!$L$1:$L$63184,ROWS(H$2:H2325)*24-7)&lt;&gt;FALSE, _xlfn.CONCAT(CHAR(10),INDEX(Assessment!$L$1:$L$63184,ROWS(H$2:H2325)*24-7)," (",TEXT(INDEX(Assessment!$M$1:$M$63184,ROWS(H$2:H2325)*24-7),"m/yy"),") ",INDEX(Assessment!$N$1:$N$63184,ROWS(H$2:H2325)*24-7)),""),
IF(INDEX(Assessment!$L$1:$L$63184,ROWS(H$2:H2325)*24-6)&lt;&gt;FALSE, _xlfn.CONCAT(CHAR(10),INDEX(Assessment!$L$1:$L$63184,ROWS(H$2:H2325)*24-6)," (",TEXT(INDEX(Assessment!$M$1:$M$63184,ROWS(H$2:H2325)*24-6),"m/yy"),") ",INDEX(Assessment!$N$1:$N$63184,ROWS(H$2:H2325)*24-6)),""),
IF(INDEX(Assessment!$L$1:$L$63184,ROWS(H$2:H2325)*24-5)&lt;&gt;FALSE, _xlfn.CONCAT(CHAR(10),INDEX(Assessment!$L$1:$L$63184,ROWS(H$2:H2325)*24-5)," (",TEXT(INDEX(Assessment!$M$1:$M$63184,ROWS(H$2:H2325)*24-5),"m/yy"),") ",INDEX(Assessment!$N$1:$N$63184,ROWS(H$2:H2325)*24-5)),""),
IF(INDEX(Assessment!$L$1:$L$63184,ROWS(H$2:H2325)*24-4)&lt;&gt;FALSE, _xlfn.CONCAT(CHAR(10),INDEX(Assessment!$L$1:$L$63184,ROWS(H$2:H2325)*24-4)," (",TEXT(INDEX(Assessment!$M$1:$M$63184,ROWS(H$2:H2325)*24-4),"m/yy"),") ",INDEX(Assessment!$N$1:$N$63184,ROWS(H$2:H2325)*24-4)),""),
IF(INDEX(Assessment!$L$1:$L$63184,ROWS(H$2:H2325)*24-3)&lt;&gt;FALSE, _xlfn.CONCAT(CHAR(10),INDEX(Assessment!$L$1:$L$63184,ROWS(H$2:H2325)*24-3)," (",TEXT(INDEX(Assessment!$M$1:$M$63184,ROWS(H$2:H2325)*24-3),"m/yy"),") ",INDEX(Assessment!$N$1:$N$63184,ROWS(H$2:H2325)*24-3)),""),
IF(INDEX(Assessment!$L$1:$L$63184,ROWS(H$2:H2325)*24-2)&lt;&gt;FALSE, _xlfn.CONCAT(CHAR(10),INDEX(Assessment!$L$1:$L$63184,ROWS(H$2:H2325)*24-2)," (",TEXT(INDEX(Assessment!$M$1:$M$63184,ROWS(H$2:H2325)*24-2),"m/yy"),") ",INDEX(Assessment!$N$1:$N$63184,ROWS(H$2:H2325)*24-2)),""),
IF(INDEX(Assessment!$L$1:$L$63184,ROWS(H$2:H2325)*24-1)&lt;&gt;FALSE, _xlfn.CONCAT(CHAR(10),INDEX(Assessment!$L$1:$L$63184,ROWS(H$2:H2325)*24-1),") ",TEXT(INDEX(Assessment!$M$1:$M$63184,ROWS(H$2:H2325)*24-1),"m/yy"),") ",INDEX(Assessment!$N$1:$N$63184,ROWS(H$2:H2325)*24-1)),"")
)</f>
        <v/>
      </c>
      <c r="I2325" s="4" t="str" cm="1">
        <f t="array" ref="I2325">IF(INDEX(Assessment!$L$1:$L$63184,ROWS(I$2:I2325)*24-17)=0,"",INDEX(Assessment!$L$1:$L$63184,ROWS(I$2:I2325)*24-17))</f>
        <v/>
      </c>
    </row>
    <row r="2326" spans="1:9" s="4" customFormat="1" x14ac:dyDescent="0.25">
      <c r="A2326" s="4" t="str" cm="1">
        <f t="array" ref="A2326">IF(INDEX(Assessment!$C$1:$C$63184,ROWS(A$2:A2326)*24-22)=0,"",INDEX(Assessment!$C$1:$C$63184,ROWS(A$2:A2326)*24-22))</f>
        <v/>
      </c>
      <c r="B2326" s="4" t="str" cm="1">
        <f t="array" ref="B2326">IF(INDEX(Assessment!$C$1:$C$63184,ROWS(B$2:B2326)*24-21)=0,"",INDEX(Assessment!$C$1:$C$63184,ROWS(B$2:B2326)*24-21))</f>
        <v/>
      </c>
      <c r="C2326" s="4" t="str" cm="1">
        <f t="array" ref="C2326">IF(INDEX(Assessment!$C$1:$C$63184,ROWS(C$2:C2326)*24-20)="","",_xlfn.CONCAT(INDEX(Assessment!$C$1:$C$63184,ROWS(C$2:C2326)*24-20), " ==&gt; ", INDEX(Assessment!$C$1:$C$63184,ROWS(C$2:C2326)*24-19)))</f>
        <v/>
      </c>
      <c r="D2326" s="4" t="str" cm="1">
        <f t="array" ref="D2326">IF(INDEX(Assessment!$L$1:$L$63184,ROWS(D$2:D2326)*24-20)=0,"",INDEX(Assessment!$L$1:$L$63184,ROWS(D$2:D2326)*24-20))</f>
        <v/>
      </c>
      <c r="E2326" s="6" t="str" cm="1">
        <f t="array" ref="E2326">IF(INDEX(Assessment!$I$1:$I$63184,ROWS(E$2:E2326)*24-12)=0,"",INDEX(Assessment!$I$1:$I$63184,ROWS(E$2:E2326)*24-12))</f>
        <v/>
      </c>
      <c r="F2326" s="64" t="str" cm="1">
        <f t="array" ref="F2326">IF(INDEX(Assessment!$L$1:$L$63184,ROWS(F$2:F2326)*24-14)=0,"",INDEX(Assessment!$L$1:$L$63184,ROWS(F$2:F2326)*24-14))</f>
        <v/>
      </c>
      <c r="G2326" s="63" t="str" cm="1">
        <f t="array" ref="G2326">IF(INDEX(Assessment!$L$1:$L$63184,ROWS(G$2:G2326)*24-13)=0,"",INDEX(Assessment!$L$1:$L$63184,ROWS(G$2:G2326)*24-13))</f>
        <v/>
      </c>
      <c r="H2326" s="5" t="str" cm="1">
        <f t="array" ref="H2326">_xlfn.CONCAT(
IF(INDEX(Assessment!$L$1:$L$63184,ROWS(H$2:H2326)*24-8)&lt;&gt;FALSE, _xlfn.CONCAT(INDEX(Assessment!$L$1:$L$63184,ROWS(H$2:H2326)*24-8)," (",TEXT(INDEX(Assessment!$M$1:$M$63184,ROWS(H$2:H2326)*24-8),"m/yy"),") ",INDEX(Assessment!$N$1:$N$63184,ROWS(H$2:H2326)*24-8)),""),
IF(INDEX(Assessment!$L$1:$L$63184,ROWS(H$2:H2326)*24-7)&lt;&gt;FALSE, _xlfn.CONCAT(CHAR(10),INDEX(Assessment!$L$1:$L$63184,ROWS(H$2:H2326)*24-7)," (",TEXT(INDEX(Assessment!$M$1:$M$63184,ROWS(H$2:H2326)*24-7),"m/yy"),") ",INDEX(Assessment!$N$1:$N$63184,ROWS(H$2:H2326)*24-7)),""),
IF(INDEX(Assessment!$L$1:$L$63184,ROWS(H$2:H2326)*24-6)&lt;&gt;FALSE, _xlfn.CONCAT(CHAR(10),INDEX(Assessment!$L$1:$L$63184,ROWS(H$2:H2326)*24-6)," (",TEXT(INDEX(Assessment!$M$1:$M$63184,ROWS(H$2:H2326)*24-6),"m/yy"),") ",INDEX(Assessment!$N$1:$N$63184,ROWS(H$2:H2326)*24-6)),""),
IF(INDEX(Assessment!$L$1:$L$63184,ROWS(H$2:H2326)*24-5)&lt;&gt;FALSE, _xlfn.CONCAT(CHAR(10),INDEX(Assessment!$L$1:$L$63184,ROWS(H$2:H2326)*24-5)," (",TEXT(INDEX(Assessment!$M$1:$M$63184,ROWS(H$2:H2326)*24-5),"m/yy"),") ",INDEX(Assessment!$N$1:$N$63184,ROWS(H$2:H2326)*24-5)),""),
IF(INDEX(Assessment!$L$1:$L$63184,ROWS(H$2:H2326)*24-4)&lt;&gt;FALSE, _xlfn.CONCAT(CHAR(10),INDEX(Assessment!$L$1:$L$63184,ROWS(H$2:H2326)*24-4)," (",TEXT(INDEX(Assessment!$M$1:$M$63184,ROWS(H$2:H2326)*24-4),"m/yy"),") ",INDEX(Assessment!$N$1:$N$63184,ROWS(H$2:H2326)*24-4)),""),
IF(INDEX(Assessment!$L$1:$L$63184,ROWS(H$2:H2326)*24-3)&lt;&gt;FALSE, _xlfn.CONCAT(CHAR(10),INDEX(Assessment!$L$1:$L$63184,ROWS(H$2:H2326)*24-3)," (",TEXT(INDEX(Assessment!$M$1:$M$63184,ROWS(H$2:H2326)*24-3),"m/yy"),") ",INDEX(Assessment!$N$1:$N$63184,ROWS(H$2:H2326)*24-3)),""),
IF(INDEX(Assessment!$L$1:$L$63184,ROWS(H$2:H2326)*24-2)&lt;&gt;FALSE, _xlfn.CONCAT(CHAR(10),INDEX(Assessment!$L$1:$L$63184,ROWS(H$2:H2326)*24-2)," (",TEXT(INDEX(Assessment!$M$1:$M$63184,ROWS(H$2:H2326)*24-2),"m/yy"),") ",INDEX(Assessment!$N$1:$N$63184,ROWS(H$2:H2326)*24-2)),""),
IF(INDEX(Assessment!$L$1:$L$63184,ROWS(H$2:H2326)*24-1)&lt;&gt;FALSE, _xlfn.CONCAT(CHAR(10),INDEX(Assessment!$L$1:$L$63184,ROWS(H$2:H2326)*24-1),") ",TEXT(INDEX(Assessment!$M$1:$M$63184,ROWS(H$2:H2326)*24-1),"m/yy"),") ",INDEX(Assessment!$N$1:$N$63184,ROWS(H$2:H2326)*24-1)),"")
)</f>
        <v/>
      </c>
      <c r="I2326" s="4" t="str" cm="1">
        <f t="array" ref="I2326">IF(INDEX(Assessment!$L$1:$L$63184,ROWS(I$2:I2326)*24-17)=0,"",INDEX(Assessment!$L$1:$L$63184,ROWS(I$2:I2326)*24-17))</f>
        <v/>
      </c>
    </row>
    <row r="2327" spans="1:9" s="4" customFormat="1" x14ac:dyDescent="0.25">
      <c r="A2327" s="4" t="str" cm="1">
        <f t="array" ref="A2327">IF(INDEX(Assessment!$C$1:$C$63184,ROWS(A$2:A2327)*24-22)=0,"",INDEX(Assessment!$C$1:$C$63184,ROWS(A$2:A2327)*24-22))</f>
        <v/>
      </c>
      <c r="B2327" s="4" t="str" cm="1">
        <f t="array" ref="B2327">IF(INDEX(Assessment!$C$1:$C$63184,ROWS(B$2:B2327)*24-21)=0,"",INDEX(Assessment!$C$1:$C$63184,ROWS(B$2:B2327)*24-21))</f>
        <v/>
      </c>
      <c r="C2327" s="4" t="str" cm="1">
        <f t="array" ref="C2327">IF(INDEX(Assessment!$C$1:$C$63184,ROWS(C$2:C2327)*24-20)="","",_xlfn.CONCAT(INDEX(Assessment!$C$1:$C$63184,ROWS(C$2:C2327)*24-20), " ==&gt; ", INDEX(Assessment!$C$1:$C$63184,ROWS(C$2:C2327)*24-19)))</f>
        <v/>
      </c>
      <c r="D2327" s="4" t="str" cm="1">
        <f t="array" ref="D2327">IF(INDEX(Assessment!$L$1:$L$63184,ROWS(D$2:D2327)*24-20)=0,"",INDEX(Assessment!$L$1:$L$63184,ROWS(D$2:D2327)*24-20))</f>
        <v/>
      </c>
      <c r="E2327" s="6" t="str" cm="1">
        <f t="array" ref="E2327">IF(INDEX(Assessment!$I$1:$I$63184,ROWS(E$2:E2327)*24-12)=0,"",INDEX(Assessment!$I$1:$I$63184,ROWS(E$2:E2327)*24-12))</f>
        <v/>
      </c>
      <c r="F2327" s="64" t="str" cm="1">
        <f t="array" ref="F2327">IF(INDEX(Assessment!$L$1:$L$63184,ROWS(F$2:F2327)*24-14)=0,"",INDEX(Assessment!$L$1:$L$63184,ROWS(F$2:F2327)*24-14))</f>
        <v/>
      </c>
      <c r="G2327" s="63" t="str" cm="1">
        <f t="array" ref="G2327">IF(INDEX(Assessment!$L$1:$L$63184,ROWS(G$2:G2327)*24-13)=0,"",INDEX(Assessment!$L$1:$L$63184,ROWS(G$2:G2327)*24-13))</f>
        <v/>
      </c>
      <c r="H2327" s="5" t="str" cm="1">
        <f t="array" ref="H2327">_xlfn.CONCAT(
IF(INDEX(Assessment!$L$1:$L$63184,ROWS(H$2:H2327)*24-8)&lt;&gt;FALSE, _xlfn.CONCAT(INDEX(Assessment!$L$1:$L$63184,ROWS(H$2:H2327)*24-8)," (",TEXT(INDEX(Assessment!$M$1:$M$63184,ROWS(H$2:H2327)*24-8),"m/yy"),") ",INDEX(Assessment!$N$1:$N$63184,ROWS(H$2:H2327)*24-8)),""),
IF(INDEX(Assessment!$L$1:$L$63184,ROWS(H$2:H2327)*24-7)&lt;&gt;FALSE, _xlfn.CONCAT(CHAR(10),INDEX(Assessment!$L$1:$L$63184,ROWS(H$2:H2327)*24-7)," (",TEXT(INDEX(Assessment!$M$1:$M$63184,ROWS(H$2:H2327)*24-7),"m/yy"),") ",INDEX(Assessment!$N$1:$N$63184,ROWS(H$2:H2327)*24-7)),""),
IF(INDEX(Assessment!$L$1:$L$63184,ROWS(H$2:H2327)*24-6)&lt;&gt;FALSE, _xlfn.CONCAT(CHAR(10),INDEX(Assessment!$L$1:$L$63184,ROWS(H$2:H2327)*24-6)," (",TEXT(INDEX(Assessment!$M$1:$M$63184,ROWS(H$2:H2327)*24-6),"m/yy"),") ",INDEX(Assessment!$N$1:$N$63184,ROWS(H$2:H2327)*24-6)),""),
IF(INDEX(Assessment!$L$1:$L$63184,ROWS(H$2:H2327)*24-5)&lt;&gt;FALSE, _xlfn.CONCAT(CHAR(10),INDEX(Assessment!$L$1:$L$63184,ROWS(H$2:H2327)*24-5)," (",TEXT(INDEX(Assessment!$M$1:$M$63184,ROWS(H$2:H2327)*24-5),"m/yy"),") ",INDEX(Assessment!$N$1:$N$63184,ROWS(H$2:H2327)*24-5)),""),
IF(INDEX(Assessment!$L$1:$L$63184,ROWS(H$2:H2327)*24-4)&lt;&gt;FALSE, _xlfn.CONCAT(CHAR(10),INDEX(Assessment!$L$1:$L$63184,ROWS(H$2:H2327)*24-4)," (",TEXT(INDEX(Assessment!$M$1:$M$63184,ROWS(H$2:H2327)*24-4),"m/yy"),") ",INDEX(Assessment!$N$1:$N$63184,ROWS(H$2:H2327)*24-4)),""),
IF(INDEX(Assessment!$L$1:$L$63184,ROWS(H$2:H2327)*24-3)&lt;&gt;FALSE, _xlfn.CONCAT(CHAR(10),INDEX(Assessment!$L$1:$L$63184,ROWS(H$2:H2327)*24-3)," (",TEXT(INDEX(Assessment!$M$1:$M$63184,ROWS(H$2:H2327)*24-3),"m/yy"),") ",INDEX(Assessment!$N$1:$N$63184,ROWS(H$2:H2327)*24-3)),""),
IF(INDEX(Assessment!$L$1:$L$63184,ROWS(H$2:H2327)*24-2)&lt;&gt;FALSE, _xlfn.CONCAT(CHAR(10),INDEX(Assessment!$L$1:$L$63184,ROWS(H$2:H2327)*24-2)," (",TEXT(INDEX(Assessment!$M$1:$M$63184,ROWS(H$2:H2327)*24-2),"m/yy"),") ",INDEX(Assessment!$N$1:$N$63184,ROWS(H$2:H2327)*24-2)),""),
IF(INDEX(Assessment!$L$1:$L$63184,ROWS(H$2:H2327)*24-1)&lt;&gt;FALSE, _xlfn.CONCAT(CHAR(10),INDEX(Assessment!$L$1:$L$63184,ROWS(H$2:H2327)*24-1),") ",TEXT(INDEX(Assessment!$M$1:$M$63184,ROWS(H$2:H2327)*24-1),"m/yy"),") ",INDEX(Assessment!$N$1:$N$63184,ROWS(H$2:H2327)*24-1)),"")
)</f>
        <v/>
      </c>
      <c r="I2327" s="4" t="str" cm="1">
        <f t="array" ref="I2327">IF(INDEX(Assessment!$L$1:$L$63184,ROWS(I$2:I2327)*24-17)=0,"",INDEX(Assessment!$L$1:$L$63184,ROWS(I$2:I2327)*24-17))</f>
        <v/>
      </c>
    </row>
    <row r="2328" spans="1:9" s="4" customFormat="1" x14ac:dyDescent="0.25">
      <c r="A2328" s="4" t="str" cm="1">
        <f t="array" ref="A2328">IF(INDEX(Assessment!$C$1:$C$63184,ROWS(A$2:A2328)*24-22)=0,"",INDEX(Assessment!$C$1:$C$63184,ROWS(A$2:A2328)*24-22))</f>
        <v/>
      </c>
      <c r="B2328" s="4" t="str" cm="1">
        <f t="array" ref="B2328">IF(INDEX(Assessment!$C$1:$C$63184,ROWS(B$2:B2328)*24-21)=0,"",INDEX(Assessment!$C$1:$C$63184,ROWS(B$2:B2328)*24-21))</f>
        <v/>
      </c>
      <c r="C2328" s="4" t="str" cm="1">
        <f t="array" ref="C2328">IF(INDEX(Assessment!$C$1:$C$63184,ROWS(C$2:C2328)*24-20)="","",_xlfn.CONCAT(INDEX(Assessment!$C$1:$C$63184,ROWS(C$2:C2328)*24-20), " ==&gt; ", INDEX(Assessment!$C$1:$C$63184,ROWS(C$2:C2328)*24-19)))</f>
        <v/>
      </c>
      <c r="D2328" s="4" t="str" cm="1">
        <f t="array" ref="D2328">IF(INDEX(Assessment!$L$1:$L$63184,ROWS(D$2:D2328)*24-20)=0,"",INDEX(Assessment!$L$1:$L$63184,ROWS(D$2:D2328)*24-20))</f>
        <v/>
      </c>
      <c r="E2328" s="6" t="str" cm="1">
        <f t="array" ref="E2328">IF(INDEX(Assessment!$I$1:$I$63184,ROWS(E$2:E2328)*24-12)=0,"",INDEX(Assessment!$I$1:$I$63184,ROWS(E$2:E2328)*24-12))</f>
        <v/>
      </c>
      <c r="F2328" s="64" t="str" cm="1">
        <f t="array" ref="F2328">IF(INDEX(Assessment!$L$1:$L$63184,ROWS(F$2:F2328)*24-14)=0,"",INDEX(Assessment!$L$1:$L$63184,ROWS(F$2:F2328)*24-14))</f>
        <v/>
      </c>
      <c r="G2328" s="63" t="str" cm="1">
        <f t="array" ref="G2328">IF(INDEX(Assessment!$L$1:$L$63184,ROWS(G$2:G2328)*24-13)=0,"",INDEX(Assessment!$L$1:$L$63184,ROWS(G$2:G2328)*24-13))</f>
        <v/>
      </c>
      <c r="H2328" s="5" t="str" cm="1">
        <f t="array" ref="H2328">_xlfn.CONCAT(
IF(INDEX(Assessment!$L$1:$L$63184,ROWS(H$2:H2328)*24-8)&lt;&gt;FALSE, _xlfn.CONCAT(INDEX(Assessment!$L$1:$L$63184,ROWS(H$2:H2328)*24-8)," (",TEXT(INDEX(Assessment!$M$1:$M$63184,ROWS(H$2:H2328)*24-8),"m/yy"),") ",INDEX(Assessment!$N$1:$N$63184,ROWS(H$2:H2328)*24-8)),""),
IF(INDEX(Assessment!$L$1:$L$63184,ROWS(H$2:H2328)*24-7)&lt;&gt;FALSE, _xlfn.CONCAT(CHAR(10),INDEX(Assessment!$L$1:$L$63184,ROWS(H$2:H2328)*24-7)," (",TEXT(INDEX(Assessment!$M$1:$M$63184,ROWS(H$2:H2328)*24-7),"m/yy"),") ",INDEX(Assessment!$N$1:$N$63184,ROWS(H$2:H2328)*24-7)),""),
IF(INDEX(Assessment!$L$1:$L$63184,ROWS(H$2:H2328)*24-6)&lt;&gt;FALSE, _xlfn.CONCAT(CHAR(10),INDEX(Assessment!$L$1:$L$63184,ROWS(H$2:H2328)*24-6)," (",TEXT(INDEX(Assessment!$M$1:$M$63184,ROWS(H$2:H2328)*24-6),"m/yy"),") ",INDEX(Assessment!$N$1:$N$63184,ROWS(H$2:H2328)*24-6)),""),
IF(INDEX(Assessment!$L$1:$L$63184,ROWS(H$2:H2328)*24-5)&lt;&gt;FALSE, _xlfn.CONCAT(CHAR(10),INDEX(Assessment!$L$1:$L$63184,ROWS(H$2:H2328)*24-5)," (",TEXT(INDEX(Assessment!$M$1:$M$63184,ROWS(H$2:H2328)*24-5),"m/yy"),") ",INDEX(Assessment!$N$1:$N$63184,ROWS(H$2:H2328)*24-5)),""),
IF(INDEX(Assessment!$L$1:$L$63184,ROWS(H$2:H2328)*24-4)&lt;&gt;FALSE, _xlfn.CONCAT(CHAR(10),INDEX(Assessment!$L$1:$L$63184,ROWS(H$2:H2328)*24-4)," (",TEXT(INDEX(Assessment!$M$1:$M$63184,ROWS(H$2:H2328)*24-4),"m/yy"),") ",INDEX(Assessment!$N$1:$N$63184,ROWS(H$2:H2328)*24-4)),""),
IF(INDEX(Assessment!$L$1:$L$63184,ROWS(H$2:H2328)*24-3)&lt;&gt;FALSE, _xlfn.CONCAT(CHAR(10),INDEX(Assessment!$L$1:$L$63184,ROWS(H$2:H2328)*24-3)," (",TEXT(INDEX(Assessment!$M$1:$M$63184,ROWS(H$2:H2328)*24-3),"m/yy"),") ",INDEX(Assessment!$N$1:$N$63184,ROWS(H$2:H2328)*24-3)),""),
IF(INDEX(Assessment!$L$1:$L$63184,ROWS(H$2:H2328)*24-2)&lt;&gt;FALSE, _xlfn.CONCAT(CHAR(10),INDEX(Assessment!$L$1:$L$63184,ROWS(H$2:H2328)*24-2)," (",TEXT(INDEX(Assessment!$M$1:$M$63184,ROWS(H$2:H2328)*24-2),"m/yy"),") ",INDEX(Assessment!$N$1:$N$63184,ROWS(H$2:H2328)*24-2)),""),
IF(INDEX(Assessment!$L$1:$L$63184,ROWS(H$2:H2328)*24-1)&lt;&gt;FALSE, _xlfn.CONCAT(CHAR(10),INDEX(Assessment!$L$1:$L$63184,ROWS(H$2:H2328)*24-1),") ",TEXT(INDEX(Assessment!$M$1:$M$63184,ROWS(H$2:H2328)*24-1),"m/yy"),") ",INDEX(Assessment!$N$1:$N$63184,ROWS(H$2:H2328)*24-1)),"")
)</f>
        <v/>
      </c>
      <c r="I2328" s="4" t="str" cm="1">
        <f t="array" ref="I2328">IF(INDEX(Assessment!$L$1:$L$63184,ROWS(I$2:I2328)*24-17)=0,"",INDEX(Assessment!$L$1:$L$63184,ROWS(I$2:I2328)*24-17))</f>
        <v/>
      </c>
    </row>
    <row r="2329" spans="1:9" s="4" customFormat="1" x14ac:dyDescent="0.25">
      <c r="A2329" s="4" t="str" cm="1">
        <f t="array" ref="A2329">IF(INDEX(Assessment!$C$1:$C$63184,ROWS(A$2:A2329)*24-22)=0,"",INDEX(Assessment!$C$1:$C$63184,ROWS(A$2:A2329)*24-22))</f>
        <v/>
      </c>
      <c r="B2329" s="4" t="str" cm="1">
        <f t="array" ref="B2329">IF(INDEX(Assessment!$C$1:$C$63184,ROWS(B$2:B2329)*24-21)=0,"",INDEX(Assessment!$C$1:$C$63184,ROWS(B$2:B2329)*24-21))</f>
        <v/>
      </c>
      <c r="C2329" s="4" t="str" cm="1">
        <f t="array" ref="C2329">IF(INDEX(Assessment!$C$1:$C$63184,ROWS(C$2:C2329)*24-20)="","",_xlfn.CONCAT(INDEX(Assessment!$C$1:$C$63184,ROWS(C$2:C2329)*24-20), " ==&gt; ", INDEX(Assessment!$C$1:$C$63184,ROWS(C$2:C2329)*24-19)))</f>
        <v/>
      </c>
      <c r="D2329" s="4" t="str" cm="1">
        <f t="array" ref="D2329">IF(INDEX(Assessment!$L$1:$L$63184,ROWS(D$2:D2329)*24-20)=0,"",INDEX(Assessment!$L$1:$L$63184,ROWS(D$2:D2329)*24-20))</f>
        <v/>
      </c>
      <c r="E2329" s="6" t="str" cm="1">
        <f t="array" ref="E2329">IF(INDEX(Assessment!$I$1:$I$63184,ROWS(E$2:E2329)*24-12)=0,"",INDEX(Assessment!$I$1:$I$63184,ROWS(E$2:E2329)*24-12))</f>
        <v/>
      </c>
      <c r="F2329" s="64" t="str" cm="1">
        <f t="array" ref="F2329">IF(INDEX(Assessment!$L$1:$L$63184,ROWS(F$2:F2329)*24-14)=0,"",INDEX(Assessment!$L$1:$L$63184,ROWS(F$2:F2329)*24-14))</f>
        <v/>
      </c>
      <c r="G2329" s="63" t="str" cm="1">
        <f t="array" ref="G2329">IF(INDEX(Assessment!$L$1:$L$63184,ROWS(G$2:G2329)*24-13)=0,"",INDEX(Assessment!$L$1:$L$63184,ROWS(G$2:G2329)*24-13))</f>
        <v/>
      </c>
      <c r="H2329" s="5" t="str" cm="1">
        <f t="array" ref="H2329">_xlfn.CONCAT(
IF(INDEX(Assessment!$L$1:$L$63184,ROWS(H$2:H2329)*24-8)&lt;&gt;FALSE, _xlfn.CONCAT(INDEX(Assessment!$L$1:$L$63184,ROWS(H$2:H2329)*24-8)," (",TEXT(INDEX(Assessment!$M$1:$M$63184,ROWS(H$2:H2329)*24-8),"m/yy"),") ",INDEX(Assessment!$N$1:$N$63184,ROWS(H$2:H2329)*24-8)),""),
IF(INDEX(Assessment!$L$1:$L$63184,ROWS(H$2:H2329)*24-7)&lt;&gt;FALSE, _xlfn.CONCAT(CHAR(10),INDEX(Assessment!$L$1:$L$63184,ROWS(H$2:H2329)*24-7)," (",TEXT(INDEX(Assessment!$M$1:$M$63184,ROWS(H$2:H2329)*24-7),"m/yy"),") ",INDEX(Assessment!$N$1:$N$63184,ROWS(H$2:H2329)*24-7)),""),
IF(INDEX(Assessment!$L$1:$L$63184,ROWS(H$2:H2329)*24-6)&lt;&gt;FALSE, _xlfn.CONCAT(CHAR(10),INDEX(Assessment!$L$1:$L$63184,ROWS(H$2:H2329)*24-6)," (",TEXT(INDEX(Assessment!$M$1:$M$63184,ROWS(H$2:H2329)*24-6),"m/yy"),") ",INDEX(Assessment!$N$1:$N$63184,ROWS(H$2:H2329)*24-6)),""),
IF(INDEX(Assessment!$L$1:$L$63184,ROWS(H$2:H2329)*24-5)&lt;&gt;FALSE, _xlfn.CONCAT(CHAR(10),INDEX(Assessment!$L$1:$L$63184,ROWS(H$2:H2329)*24-5)," (",TEXT(INDEX(Assessment!$M$1:$M$63184,ROWS(H$2:H2329)*24-5),"m/yy"),") ",INDEX(Assessment!$N$1:$N$63184,ROWS(H$2:H2329)*24-5)),""),
IF(INDEX(Assessment!$L$1:$L$63184,ROWS(H$2:H2329)*24-4)&lt;&gt;FALSE, _xlfn.CONCAT(CHAR(10),INDEX(Assessment!$L$1:$L$63184,ROWS(H$2:H2329)*24-4)," (",TEXT(INDEX(Assessment!$M$1:$M$63184,ROWS(H$2:H2329)*24-4),"m/yy"),") ",INDEX(Assessment!$N$1:$N$63184,ROWS(H$2:H2329)*24-4)),""),
IF(INDEX(Assessment!$L$1:$L$63184,ROWS(H$2:H2329)*24-3)&lt;&gt;FALSE, _xlfn.CONCAT(CHAR(10),INDEX(Assessment!$L$1:$L$63184,ROWS(H$2:H2329)*24-3)," (",TEXT(INDEX(Assessment!$M$1:$M$63184,ROWS(H$2:H2329)*24-3),"m/yy"),") ",INDEX(Assessment!$N$1:$N$63184,ROWS(H$2:H2329)*24-3)),""),
IF(INDEX(Assessment!$L$1:$L$63184,ROWS(H$2:H2329)*24-2)&lt;&gt;FALSE, _xlfn.CONCAT(CHAR(10),INDEX(Assessment!$L$1:$L$63184,ROWS(H$2:H2329)*24-2)," (",TEXT(INDEX(Assessment!$M$1:$M$63184,ROWS(H$2:H2329)*24-2),"m/yy"),") ",INDEX(Assessment!$N$1:$N$63184,ROWS(H$2:H2329)*24-2)),""),
IF(INDEX(Assessment!$L$1:$L$63184,ROWS(H$2:H2329)*24-1)&lt;&gt;FALSE, _xlfn.CONCAT(CHAR(10),INDEX(Assessment!$L$1:$L$63184,ROWS(H$2:H2329)*24-1),") ",TEXT(INDEX(Assessment!$M$1:$M$63184,ROWS(H$2:H2329)*24-1),"m/yy"),") ",INDEX(Assessment!$N$1:$N$63184,ROWS(H$2:H2329)*24-1)),"")
)</f>
        <v/>
      </c>
      <c r="I2329" s="4" t="str" cm="1">
        <f t="array" ref="I2329">IF(INDEX(Assessment!$L$1:$L$63184,ROWS(I$2:I2329)*24-17)=0,"",INDEX(Assessment!$L$1:$L$63184,ROWS(I$2:I2329)*24-17))</f>
        <v/>
      </c>
    </row>
    <row r="2330" spans="1:9" s="4" customFormat="1" x14ac:dyDescent="0.25">
      <c r="A2330" s="4" t="str" cm="1">
        <f t="array" ref="A2330">IF(INDEX(Assessment!$C$1:$C$63184,ROWS(A$2:A2330)*24-22)=0,"",INDEX(Assessment!$C$1:$C$63184,ROWS(A$2:A2330)*24-22))</f>
        <v/>
      </c>
      <c r="B2330" s="4" t="str" cm="1">
        <f t="array" ref="B2330">IF(INDEX(Assessment!$C$1:$C$63184,ROWS(B$2:B2330)*24-21)=0,"",INDEX(Assessment!$C$1:$C$63184,ROWS(B$2:B2330)*24-21))</f>
        <v/>
      </c>
      <c r="C2330" s="4" t="str" cm="1">
        <f t="array" ref="C2330">IF(INDEX(Assessment!$C$1:$C$63184,ROWS(C$2:C2330)*24-20)="","",_xlfn.CONCAT(INDEX(Assessment!$C$1:$C$63184,ROWS(C$2:C2330)*24-20), " ==&gt; ", INDEX(Assessment!$C$1:$C$63184,ROWS(C$2:C2330)*24-19)))</f>
        <v/>
      </c>
      <c r="D2330" s="4" t="str" cm="1">
        <f t="array" ref="D2330">IF(INDEX(Assessment!$L$1:$L$63184,ROWS(D$2:D2330)*24-20)=0,"",INDEX(Assessment!$L$1:$L$63184,ROWS(D$2:D2330)*24-20))</f>
        <v/>
      </c>
      <c r="E2330" s="6" t="str" cm="1">
        <f t="array" ref="E2330">IF(INDEX(Assessment!$I$1:$I$63184,ROWS(E$2:E2330)*24-12)=0,"",INDEX(Assessment!$I$1:$I$63184,ROWS(E$2:E2330)*24-12))</f>
        <v/>
      </c>
      <c r="F2330" s="64" t="str" cm="1">
        <f t="array" ref="F2330">IF(INDEX(Assessment!$L$1:$L$63184,ROWS(F$2:F2330)*24-14)=0,"",INDEX(Assessment!$L$1:$L$63184,ROWS(F$2:F2330)*24-14))</f>
        <v/>
      </c>
      <c r="G2330" s="63" t="str" cm="1">
        <f t="array" ref="G2330">IF(INDEX(Assessment!$L$1:$L$63184,ROWS(G$2:G2330)*24-13)=0,"",INDEX(Assessment!$L$1:$L$63184,ROWS(G$2:G2330)*24-13))</f>
        <v/>
      </c>
      <c r="H2330" s="5" t="str" cm="1">
        <f t="array" ref="H2330">_xlfn.CONCAT(
IF(INDEX(Assessment!$L$1:$L$63184,ROWS(H$2:H2330)*24-8)&lt;&gt;FALSE, _xlfn.CONCAT(INDEX(Assessment!$L$1:$L$63184,ROWS(H$2:H2330)*24-8)," (",TEXT(INDEX(Assessment!$M$1:$M$63184,ROWS(H$2:H2330)*24-8),"m/yy"),") ",INDEX(Assessment!$N$1:$N$63184,ROWS(H$2:H2330)*24-8)),""),
IF(INDEX(Assessment!$L$1:$L$63184,ROWS(H$2:H2330)*24-7)&lt;&gt;FALSE, _xlfn.CONCAT(CHAR(10),INDEX(Assessment!$L$1:$L$63184,ROWS(H$2:H2330)*24-7)," (",TEXT(INDEX(Assessment!$M$1:$M$63184,ROWS(H$2:H2330)*24-7),"m/yy"),") ",INDEX(Assessment!$N$1:$N$63184,ROWS(H$2:H2330)*24-7)),""),
IF(INDEX(Assessment!$L$1:$L$63184,ROWS(H$2:H2330)*24-6)&lt;&gt;FALSE, _xlfn.CONCAT(CHAR(10),INDEX(Assessment!$L$1:$L$63184,ROWS(H$2:H2330)*24-6)," (",TEXT(INDEX(Assessment!$M$1:$M$63184,ROWS(H$2:H2330)*24-6),"m/yy"),") ",INDEX(Assessment!$N$1:$N$63184,ROWS(H$2:H2330)*24-6)),""),
IF(INDEX(Assessment!$L$1:$L$63184,ROWS(H$2:H2330)*24-5)&lt;&gt;FALSE, _xlfn.CONCAT(CHAR(10),INDEX(Assessment!$L$1:$L$63184,ROWS(H$2:H2330)*24-5)," (",TEXT(INDEX(Assessment!$M$1:$M$63184,ROWS(H$2:H2330)*24-5),"m/yy"),") ",INDEX(Assessment!$N$1:$N$63184,ROWS(H$2:H2330)*24-5)),""),
IF(INDEX(Assessment!$L$1:$L$63184,ROWS(H$2:H2330)*24-4)&lt;&gt;FALSE, _xlfn.CONCAT(CHAR(10),INDEX(Assessment!$L$1:$L$63184,ROWS(H$2:H2330)*24-4)," (",TEXT(INDEX(Assessment!$M$1:$M$63184,ROWS(H$2:H2330)*24-4),"m/yy"),") ",INDEX(Assessment!$N$1:$N$63184,ROWS(H$2:H2330)*24-4)),""),
IF(INDEX(Assessment!$L$1:$L$63184,ROWS(H$2:H2330)*24-3)&lt;&gt;FALSE, _xlfn.CONCAT(CHAR(10),INDEX(Assessment!$L$1:$L$63184,ROWS(H$2:H2330)*24-3)," (",TEXT(INDEX(Assessment!$M$1:$M$63184,ROWS(H$2:H2330)*24-3),"m/yy"),") ",INDEX(Assessment!$N$1:$N$63184,ROWS(H$2:H2330)*24-3)),""),
IF(INDEX(Assessment!$L$1:$L$63184,ROWS(H$2:H2330)*24-2)&lt;&gt;FALSE, _xlfn.CONCAT(CHAR(10),INDEX(Assessment!$L$1:$L$63184,ROWS(H$2:H2330)*24-2)," (",TEXT(INDEX(Assessment!$M$1:$M$63184,ROWS(H$2:H2330)*24-2),"m/yy"),") ",INDEX(Assessment!$N$1:$N$63184,ROWS(H$2:H2330)*24-2)),""),
IF(INDEX(Assessment!$L$1:$L$63184,ROWS(H$2:H2330)*24-1)&lt;&gt;FALSE, _xlfn.CONCAT(CHAR(10),INDEX(Assessment!$L$1:$L$63184,ROWS(H$2:H2330)*24-1),") ",TEXT(INDEX(Assessment!$M$1:$M$63184,ROWS(H$2:H2330)*24-1),"m/yy"),") ",INDEX(Assessment!$N$1:$N$63184,ROWS(H$2:H2330)*24-1)),"")
)</f>
        <v/>
      </c>
      <c r="I2330" s="4" t="str" cm="1">
        <f t="array" ref="I2330">IF(INDEX(Assessment!$L$1:$L$63184,ROWS(I$2:I2330)*24-17)=0,"",INDEX(Assessment!$L$1:$L$63184,ROWS(I$2:I2330)*24-17))</f>
        <v/>
      </c>
    </row>
    <row r="2331" spans="1:9" s="4" customFormat="1" x14ac:dyDescent="0.25">
      <c r="A2331" s="4" t="str" cm="1">
        <f t="array" ref="A2331">IF(INDEX(Assessment!$C$1:$C$63184,ROWS(A$2:A2331)*24-22)=0,"",INDEX(Assessment!$C$1:$C$63184,ROWS(A$2:A2331)*24-22))</f>
        <v/>
      </c>
      <c r="B2331" s="4" t="str" cm="1">
        <f t="array" ref="B2331">IF(INDEX(Assessment!$C$1:$C$63184,ROWS(B$2:B2331)*24-21)=0,"",INDEX(Assessment!$C$1:$C$63184,ROWS(B$2:B2331)*24-21))</f>
        <v/>
      </c>
      <c r="C2331" s="4" t="str" cm="1">
        <f t="array" ref="C2331">IF(INDEX(Assessment!$C$1:$C$63184,ROWS(C$2:C2331)*24-20)="","",_xlfn.CONCAT(INDEX(Assessment!$C$1:$C$63184,ROWS(C$2:C2331)*24-20), " ==&gt; ", INDEX(Assessment!$C$1:$C$63184,ROWS(C$2:C2331)*24-19)))</f>
        <v/>
      </c>
      <c r="D2331" s="4" t="str" cm="1">
        <f t="array" ref="D2331">IF(INDEX(Assessment!$L$1:$L$63184,ROWS(D$2:D2331)*24-20)=0,"",INDEX(Assessment!$L$1:$L$63184,ROWS(D$2:D2331)*24-20))</f>
        <v/>
      </c>
      <c r="E2331" s="6" t="str" cm="1">
        <f t="array" ref="E2331">IF(INDEX(Assessment!$I$1:$I$63184,ROWS(E$2:E2331)*24-12)=0,"",INDEX(Assessment!$I$1:$I$63184,ROWS(E$2:E2331)*24-12))</f>
        <v/>
      </c>
      <c r="F2331" s="64" t="str" cm="1">
        <f t="array" ref="F2331">IF(INDEX(Assessment!$L$1:$L$63184,ROWS(F$2:F2331)*24-14)=0,"",INDEX(Assessment!$L$1:$L$63184,ROWS(F$2:F2331)*24-14))</f>
        <v/>
      </c>
      <c r="G2331" s="63" t="str" cm="1">
        <f t="array" ref="G2331">IF(INDEX(Assessment!$L$1:$L$63184,ROWS(G$2:G2331)*24-13)=0,"",INDEX(Assessment!$L$1:$L$63184,ROWS(G$2:G2331)*24-13))</f>
        <v/>
      </c>
      <c r="H2331" s="5" t="str" cm="1">
        <f t="array" ref="H2331">_xlfn.CONCAT(
IF(INDEX(Assessment!$L$1:$L$63184,ROWS(H$2:H2331)*24-8)&lt;&gt;FALSE, _xlfn.CONCAT(INDEX(Assessment!$L$1:$L$63184,ROWS(H$2:H2331)*24-8)," (",TEXT(INDEX(Assessment!$M$1:$M$63184,ROWS(H$2:H2331)*24-8),"m/yy"),") ",INDEX(Assessment!$N$1:$N$63184,ROWS(H$2:H2331)*24-8)),""),
IF(INDEX(Assessment!$L$1:$L$63184,ROWS(H$2:H2331)*24-7)&lt;&gt;FALSE, _xlfn.CONCAT(CHAR(10),INDEX(Assessment!$L$1:$L$63184,ROWS(H$2:H2331)*24-7)," (",TEXT(INDEX(Assessment!$M$1:$M$63184,ROWS(H$2:H2331)*24-7),"m/yy"),") ",INDEX(Assessment!$N$1:$N$63184,ROWS(H$2:H2331)*24-7)),""),
IF(INDEX(Assessment!$L$1:$L$63184,ROWS(H$2:H2331)*24-6)&lt;&gt;FALSE, _xlfn.CONCAT(CHAR(10),INDEX(Assessment!$L$1:$L$63184,ROWS(H$2:H2331)*24-6)," (",TEXT(INDEX(Assessment!$M$1:$M$63184,ROWS(H$2:H2331)*24-6),"m/yy"),") ",INDEX(Assessment!$N$1:$N$63184,ROWS(H$2:H2331)*24-6)),""),
IF(INDEX(Assessment!$L$1:$L$63184,ROWS(H$2:H2331)*24-5)&lt;&gt;FALSE, _xlfn.CONCAT(CHAR(10),INDEX(Assessment!$L$1:$L$63184,ROWS(H$2:H2331)*24-5)," (",TEXT(INDEX(Assessment!$M$1:$M$63184,ROWS(H$2:H2331)*24-5),"m/yy"),") ",INDEX(Assessment!$N$1:$N$63184,ROWS(H$2:H2331)*24-5)),""),
IF(INDEX(Assessment!$L$1:$L$63184,ROWS(H$2:H2331)*24-4)&lt;&gt;FALSE, _xlfn.CONCAT(CHAR(10),INDEX(Assessment!$L$1:$L$63184,ROWS(H$2:H2331)*24-4)," (",TEXT(INDEX(Assessment!$M$1:$M$63184,ROWS(H$2:H2331)*24-4),"m/yy"),") ",INDEX(Assessment!$N$1:$N$63184,ROWS(H$2:H2331)*24-4)),""),
IF(INDEX(Assessment!$L$1:$L$63184,ROWS(H$2:H2331)*24-3)&lt;&gt;FALSE, _xlfn.CONCAT(CHAR(10),INDEX(Assessment!$L$1:$L$63184,ROWS(H$2:H2331)*24-3)," (",TEXT(INDEX(Assessment!$M$1:$M$63184,ROWS(H$2:H2331)*24-3),"m/yy"),") ",INDEX(Assessment!$N$1:$N$63184,ROWS(H$2:H2331)*24-3)),""),
IF(INDEX(Assessment!$L$1:$L$63184,ROWS(H$2:H2331)*24-2)&lt;&gt;FALSE, _xlfn.CONCAT(CHAR(10),INDEX(Assessment!$L$1:$L$63184,ROWS(H$2:H2331)*24-2)," (",TEXT(INDEX(Assessment!$M$1:$M$63184,ROWS(H$2:H2331)*24-2),"m/yy"),") ",INDEX(Assessment!$N$1:$N$63184,ROWS(H$2:H2331)*24-2)),""),
IF(INDEX(Assessment!$L$1:$L$63184,ROWS(H$2:H2331)*24-1)&lt;&gt;FALSE, _xlfn.CONCAT(CHAR(10),INDEX(Assessment!$L$1:$L$63184,ROWS(H$2:H2331)*24-1),") ",TEXT(INDEX(Assessment!$M$1:$M$63184,ROWS(H$2:H2331)*24-1),"m/yy"),") ",INDEX(Assessment!$N$1:$N$63184,ROWS(H$2:H2331)*24-1)),"")
)</f>
        <v/>
      </c>
      <c r="I2331" s="4" t="str" cm="1">
        <f t="array" ref="I2331">IF(INDEX(Assessment!$L$1:$L$63184,ROWS(I$2:I2331)*24-17)=0,"",INDEX(Assessment!$L$1:$L$63184,ROWS(I$2:I2331)*24-17))</f>
        <v/>
      </c>
    </row>
    <row r="2332" spans="1:9" s="4" customFormat="1" x14ac:dyDescent="0.25">
      <c r="A2332" s="4" t="str" cm="1">
        <f t="array" ref="A2332">IF(INDEX(Assessment!$C$1:$C$63184,ROWS(A$2:A2332)*24-22)=0,"",INDEX(Assessment!$C$1:$C$63184,ROWS(A$2:A2332)*24-22))</f>
        <v/>
      </c>
      <c r="B2332" s="4" t="str" cm="1">
        <f t="array" ref="B2332">IF(INDEX(Assessment!$C$1:$C$63184,ROWS(B$2:B2332)*24-21)=0,"",INDEX(Assessment!$C$1:$C$63184,ROWS(B$2:B2332)*24-21))</f>
        <v/>
      </c>
      <c r="C2332" s="4" t="str" cm="1">
        <f t="array" ref="C2332">IF(INDEX(Assessment!$C$1:$C$63184,ROWS(C$2:C2332)*24-20)="","",_xlfn.CONCAT(INDEX(Assessment!$C$1:$C$63184,ROWS(C$2:C2332)*24-20), " ==&gt; ", INDEX(Assessment!$C$1:$C$63184,ROWS(C$2:C2332)*24-19)))</f>
        <v/>
      </c>
      <c r="D2332" s="4" t="str" cm="1">
        <f t="array" ref="D2332">IF(INDEX(Assessment!$L$1:$L$63184,ROWS(D$2:D2332)*24-20)=0,"",INDEX(Assessment!$L$1:$L$63184,ROWS(D$2:D2332)*24-20))</f>
        <v/>
      </c>
      <c r="E2332" s="6" t="str" cm="1">
        <f t="array" ref="E2332">IF(INDEX(Assessment!$I$1:$I$63184,ROWS(E$2:E2332)*24-12)=0,"",INDEX(Assessment!$I$1:$I$63184,ROWS(E$2:E2332)*24-12))</f>
        <v/>
      </c>
      <c r="F2332" s="64" t="str" cm="1">
        <f t="array" ref="F2332">IF(INDEX(Assessment!$L$1:$L$63184,ROWS(F$2:F2332)*24-14)=0,"",INDEX(Assessment!$L$1:$L$63184,ROWS(F$2:F2332)*24-14))</f>
        <v/>
      </c>
      <c r="G2332" s="63" t="str" cm="1">
        <f t="array" ref="G2332">IF(INDEX(Assessment!$L$1:$L$63184,ROWS(G$2:G2332)*24-13)=0,"",INDEX(Assessment!$L$1:$L$63184,ROWS(G$2:G2332)*24-13))</f>
        <v/>
      </c>
      <c r="H2332" s="5" t="str" cm="1">
        <f t="array" ref="H2332">_xlfn.CONCAT(
IF(INDEX(Assessment!$L$1:$L$63184,ROWS(H$2:H2332)*24-8)&lt;&gt;FALSE, _xlfn.CONCAT(INDEX(Assessment!$L$1:$L$63184,ROWS(H$2:H2332)*24-8)," (",TEXT(INDEX(Assessment!$M$1:$M$63184,ROWS(H$2:H2332)*24-8),"m/yy"),") ",INDEX(Assessment!$N$1:$N$63184,ROWS(H$2:H2332)*24-8)),""),
IF(INDEX(Assessment!$L$1:$L$63184,ROWS(H$2:H2332)*24-7)&lt;&gt;FALSE, _xlfn.CONCAT(CHAR(10),INDEX(Assessment!$L$1:$L$63184,ROWS(H$2:H2332)*24-7)," (",TEXT(INDEX(Assessment!$M$1:$M$63184,ROWS(H$2:H2332)*24-7),"m/yy"),") ",INDEX(Assessment!$N$1:$N$63184,ROWS(H$2:H2332)*24-7)),""),
IF(INDEX(Assessment!$L$1:$L$63184,ROWS(H$2:H2332)*24-6)&lt;&gt;FALSE, _xlfn.CONCAT(CHAR(10),INDEX(Assessment!$L$1:$L$63184,ROWS(H$2:H2332)*24-6)," (",TEXT(INDEX(Assessment!$M$1:$M$63184,ROWS(H$2:H2332)*24-6),"m/yy"),") ",INDEX(Assessment!$N$1:$N$63184,ROWS(H$2:H2332)*24-6)),""),
IF(INDEX(Assessment!$L$1:$L$63184,ROWS(H$2:H2332)*24-5)&lt;&gt;FALSE, _xlfn.CONCAT(CHAR(10),INDEX(Assessment!$L$1:$L$63184,ROWS(H$2:H2332)*24-5)," (",TEXT(INDEX(Assessment!$M$1:$M$63184,ROWS(H$2:H2332)*24-5),"m/yy"),") ",INDEX(Assessment!$N$1:$N$63184,ROWS(H$2:H2332)*24-5)),""),
IF(INDEX(Assessment!$L$1:$L$63184,ROWS(H$2:H2332)*24-4)&lt;&gt;FALSE, _xlfn.CONCAT(CHAR(10),INDEX(Assessment!$L$1:$L$63184,ROWS(H$2:H2332)*24-4)," (",TEXT(INDEX(Assessment!$M$1:$M$63184,ROWS(H$2:H2332)*24-4),"m/yy"),") ",INDEX(Assessment!$N$1:$N$63184,ROWS(H$2:H2332)*24-4)),""),
IF(INDEX(Assessment!$L$1:$L$63184,ROWS(H$2:H2332)*24-3)&lt;&gt;FALSE, _xlfn.CONCAT(CHAR(10),INDEX(Assessment!$L$1:$L$63184,ROWS(H$2:H2332)*24-3)," (",TEXT(INDEX(Assessment!$M$1:$M$63184,ROWS(H$2:H2332)*24-3),"m/yy"),") ",INDEX(Assessment!$N$1:$N$63184,ROWS(H$2:H2332)*24-3)),""),
IF(INDEX(Assessment!$L$1:$L$63184,ROWS(H$2:H2332)*24-2)&lt;&gt;FALSE, _xlfn.CONCAT(CHAR(10),INDEX(Assessment!$L$1:$L$63184,ROWS(H$2:H2332)*24-2)," (",TEXT(INDEX(Assessment!$M$1:$M$63184,ROWS(H$2:H2332)*24-2),"m/yy"),") ",INDEX(Assessment!$N$1:$N$63184,ROWS(H$2:H2332)*24-2)),""),
IF(INDEX(Assessment!$L$1:$L$63184,ROWS(H$2:H2332)*24-1)&lt;&gt;FALSE, _xlfn.CONCAT(CHAR(10),INDEX(Assessment!$L$1:$L$63184,ROWS(H$2:H2332)*24-1),") ",TEXT(INDEX(Assessment!$M$1:$M$63184,ROWS(H$2:H2332)*24-1),"m/yy"),") ",INDEX(Assessment!$N$1:$N$63184,ROWS(H$2:H2332)*24-1)),"")
)</f>
        <v/>
      </c>
      <c r="I2332" s="4" t="str" cm="1">
        <f t="array" ref="I2332">IF(INDEX(Assessment!$L$1:$L$63184,ROWS(I$2:I2332)*24-17)=0,"",INDEX(Assessment!$L$1:$L$63184,ROWS(I$2:I2332)*24-17))</f>
        <v/>
      </c>
    </row>
    <row r="2333" spans="1:9" s="4" customFormat="1" x14ac:dyDescent="0.25">
      <c r="A2333" s="4" t="str" cm="1">
        <f t="array" ref="A2333">IF(INDEX(Assessment!$C$1:$C$63184,ROWS(A$2:A2333)*24-22)=0,"",INDEX(Assessment!$C$1:$C$63184,ROWS(A$2:A2333)*24-22))</f>
        <v/>
      </c>
      <c r="B2333" s="4" t="str" cm="1">
        <f t="array" ref="B2333">IF(INDEX(Assessment!$C$1:$C$63184,ROWS(B$2:B2333)*24-21)=0,"",INDEX(Assessment!$C$1:$C$63184,ROWS(B$2:B2333)*24-21))</f>
        <v/>
      </c>
      <c r="C2333" s="4" t="str" cm="1">
        <f t="array" ref="C2333">IF(INDEX(Assessment!$C$1:$C$63184,ROWS(C$2:C2333)*24-20)="","",_xlfn.CONCAT(INDEX(Assessment!$C$1:$C$63184,ROWS(C$2:C2333)*24-20), " ==&gt; ", INDEX(Assessment!$C$1:$C$63184,ROWS(C$2:C2333)*24-19)))</f>
        <v/>
      </c>
      <c r="D2333" s="4" t="str" cm="1">
        <f t="array" ref="D2333">IF(INDEX(Assessment!$L$1:$L$63184,ROWS(D$2:D2333)*24-20)=0,"",INDEX(Assessment!$L$1:$L$63184,ROWS(D$2:D2333)*24-20))</f>
        <v/>
      </c>
      <c r="E2333" s="6" t="str" cm="1">
        <f t="array" ref="E2333">IF(INDEX(Assessment!$I$1:$I$63184,ROWS(E$2:E2333)*24-12)=0,"",INDEX(Assessment!$I$1:$I$63184,ROWS(E$2:E2333)*24-12))</f>
        <v/>
      </c>
      <c r="F2333" s="64" t="str" cm="1">
        <f t="array" ref="F2333">IF(INDEX(Assessment!$L$1:$L$63184,ROWS(F$2:F2333)*24-14)=0,"",INDEX(Assessment!$L$1:$L$63184,ROWS(F$2:F2333)*24-14))</f>
        <v/>
      </c>
      <c r="G2333" s="63" t="str" cm="1">
        <f t="array" ref="G2333">IF(INDEX(Assessment!$L$1:$L$63184,ROWS(G$2:G2333)*24-13)=0,"",INDEX(Assessment!$L$1:$L$63184,ROWS(G$2:G2333)*24-13))</f>
        <v/>
      </c>
      <c r="H2333" s="5" t="str" cm="1">
        <f t="array" ref="H2333">_xlfn.CONCAT(
IF(INDEX(Assessment!$L$1:$L$63184,ROWS(H$2:H2333)*24-8)&lt;&gt;FALSE, _xlfn.CONCAT(INDEX(Assessment!$L$1:$L$63184,ROWS(H$2:H2333)*24-8)," (",TEXT(INDEX(Assessment!$M$1:$M$63184,ROWS(H$2:H2333)*24-8),"m/yy"),") ",INDEX(Assessment!$N$1:$N$63184,ROWS(H$2:H2333)*24-8)),""),
IF(INDEX(Assessment!$L$1:$L$63184,ROWS(H$2:H2333)*24-7)&lt;&gt;FALSE, _xlfn.CONCAT(CHAR(10),INDEX(Assessment!$L$1:$L$63184,ROWS(H$2:H2333)*24-7)," (",TEXT(INDEX(Assessment!$M$1:$M$63184,ROWS(H$2:H2333)*24-7),"m/yy"),") ",INDEX(Assessment!$N$1:$N$63184,ROWS(H$2:H2333)*24-7)),""),
IF(INDEX(Assessment!$L$1:$L$63184,ROWS(H$2:H2333)*24-6)&lt;&gt;FALSE, _xlfn.CONCAT(CHAR(10),INDEX(Assessment!$L$1:$L$63184,ROWS(H$2:H2333)*24-6)," (",TEXT(INDEX(Assessment!$M$1:$M$63184,ROWS(H$2:H2333)*24-6),"m/yy"),") ",INDEX(Assessment!$N$1:$N$63184,ROWS(H$2:H2333)*24-6)),""),
IF(INDEX(Assessment!$L$1:$L$63184,ROWS(H$2:H2333)*24-5)&lt;&gt;FALSE, _xlfn.CONCAT(CHAR(10),INDEX(Assessment!$L$1:$L$63184,ROWS(H$2:H2333)*24-5)," (",TEXT(INDEX(Assessment!$M$1:$M$63184,ROWS(H$2:H2333)*24-5),"m/yy"),") ",INDEX(Assessment!$N$1:$N$63184,ROWS(H$2:H2333)*24-5)),""),
IF(INDEX(Assessment!$L$1:$L$63184,ROWS(H$2:H2333)*24-4)&lt;&gt;FALSE, _xlfn.CONCAT(CHAR(10),INDEX(Assessment!$L$1:$L$63184,ROWS(H$2:H2333)*24-4)," (",TEXT(INDEX(Assessment!$M$1:$M$63184,ROWS(H$2:H2333)*24-4),"m/yy"),") ",INDEX(Assessment!$N$1:$N$63184,ROWS(H$2:H2333)*24-4)),""),
IF(INDEX(Assessment!$L$1:$L$63184,ROWS(H$2:H2333)*24-3)&lt;&gt;FALSE, _xlfn.CONCAT(CHAR(10),INDEX(Assessment!$L$1:$L$63184,ROWS(H$2:H2333)*24-3)," (",TEXT(INDEX(Assessment!$M$1:$M$63184,ROWS(H$2:H2333)*24-3),"m/yy"),") ",INDEX(Assessment!$N$1:$N$63184,ROWS(H$2:H2333)*24-3)),""),
IF(INDEX(Assessment!$L$1:$L$63184,ROWS(H$2:H2333)*24-2)&lt;&gt;FALSE, _xlfn.CONCAT(CHAR(10),INDEX(Assessment!$L$1:$L$63184,ROWS(H$2:H2333)*24-2)," (",TEXT(INDEX(Assessment!$M$1:$M$63184,ROWS(H$2:H2333)*24-2),"m/yy"),") ",INDEX(Assessment!$N$1:$N$63184,ROWS(H$2:H2333)*24-2)),""),
IF(INDEX(Assessment!$L$1:$L$63184,ROWS(H$2:H2333)*24-1)&lt;&gt;FALSE, _xlfn.CONCAT(CHAR(10),INDEX(Assessment!$L$1:$L$63184,ROWS(H$2:H2333)*24-1),") ",TEXT(INDEX(Assessment!$M$1:$M$63184,ROWS(H$2:H2333)*24-1),"m/yy"),") ",INDEX(Assessment!$N$1:$N$63184,ROWS(H$2:H2333)*24-1)),"")
)</f>
        <v/>
      </c>
      <c r="I2333" s="4" t="str" cm="1">
        <f t="array" ref="I2333">IF(INDEX(Assessment!$L$1:$L$63184,ROWS(I$2:I2333)*24-17)=0,"",INDEX(Assessment!$L$1:$L$63184,ROWS(I$2:I2333)*24-17))</f>
        <v/>
      </c>
    </row>
    <row r="2334" spans="1:9" s="4" customFormat="1" x14ac:dyDescent="0.25">
      <c r="A2334" s="4" t="str" cm="1">
        <f t="array" ref="A2334">IF(INDEX(Assessment!$C$1:$C$63184,ROWS(A$2:A2334)*24-22)=0,"",INDEX(Assessment!$C$1:$C$63184,ROWS(A$2:A2334)*24-22))</f>
        <v/>
      </c>
      <c r="B2334" s="4" t="str" cm="1">
        <f t="array" ref="B2334">IF(INDEX(Assessment!$C$1:$C$63184,ROWS(B$2:B2334)*24-21)=0,"",INDEX(Assessment!$C$1:$C$63184,ROWS(B$2:B2334)*24-21))</f>
        <v/>
      </c>
      <c r="C2334" s="4" t="str" cm="1">
        <f t="array" ref="C2334">IF(INDEX(Assessment!$C$1:$C$63184,ROWS(C$2:C2334)*24-20)="","",_xlfn.CONCAT(INDEX(Assessment!$C$1:$C$63184,ROWS(C$2:C2334)*24-20), " ==&gt; ", INDEX(Assessment!$C$1:$C$63184,ROWS(C$2:C2334)*24-19)))</f>
        <v/>
      </c>
      <c r="D2334" s="4" t="str" cm="1">
        <f t="array" ref="D2334">IF(INDEX(Assessment!$L$1:$L$63184,ROWS(D$2:D2334)*24-20)=0,"",INDEX(Assessment!$L$1:$L$63184,ROWS(D$2:D2334)*24-20))</f>
        <v/>
      </c>
      <c r="E2334" s="6" t="str" cm="1">
        <f t="array" ref="E2334">IF(INDEX(Assessment!$I$1:$I$63184,ROWS(E$2:E2334)*24-12)=0,"",INDEX(Assessment!$I$1:$I$63184,ROWS(E$2:E2334)*24-12))</f>
        <v/>
      </c>
      <c r="F2334" s="64" t="str" cm="1">
        <f t="array" ref="F2334">IF(INDEX(Assessment!$L$1:$L$63184,ROWS(F$2:F2334)*24-14)=0,"",INDEX(Assessment!$L$1:$L$63184,ROWS(F$2:F2334)*24-14))</f>
        <v/>
      </c>
      <c r="G2334" s="63" t="str" cm="1">
        <f t="array" ref="G2334">IF(INDEX(Assessment!$L$1:$L$63184,ROWS(G$2:G2334)*24-13)=0,"",INDEX(Assessment!$L$1:$L$63184,ROWS(G$2:G2334)*24-13))</f>
        <v/>
      </c>
      <c r="H2334" s="5" t="str" cm="1">
        <f t="array" ref="H2334">_xlfn.CONCAT(
IF(INDEX(Assessment!$L$1:$L$63184,ROWS(H$2:H2334)*24-8)&lt;&gt;FALSE, _xlfn.CONCAT(INDEX(Assessment!$L$1:$L$63184,ROWS(H$2:H2334)*24-8)," (",TEXT(INDEX(Assessment!$M$1:$M$63184,ROWS(H$2:H2334)*24-8),"m/yy"),") ",INDEX(Assessment!$N$1:$N$63184,ROWS(H$2:H2334)*24-8)),""),
IF(INDEX(Assessment!$L$1:$L$63184,ROWS(H$2:H2334)*24-7)&lt;&gt;FALSE, _xlfn.CONCAT(CHAR(10),INDEX(Assessment!$L$1:$L$63184,ROWS(H$2:H2334)*24-7)," (",TEXT(INDEX(Assessment!$M$1:$M$63184,ROWS(H$2:H2334)*24-7),"m/yy"),") ",INDEX(Assessment!$N$1:$N$63184,ROWS(H$2:H2334)*24-7)),""),
IF(INDEX(Assessment!$L$1:$L$63184,ROWS(H$2:H2334)*24-6)&lt;&gt;FALSE, _xlfn.CONCAT(CHAR(10),INDEX(Assessment!$L$1:$L$63184,ROWS(H$2:H2334)*24-6)," (",TEXT(INDEX(Assessment!$M$1:$M$63184,ROWS(H$2:H2334)*24-6),"m/yy"),") ",INDEX(Assessment!$N$1:$N$63184,ROWS(H$2:H2334)*24-6)),""),
IF(INDEX(Assessment!$L$1:$L$63184,ROWS(H$2:H2334)*24-5)&lt;&gt;FALSE, _xlfn.CONCAT(CHAR(10),INDEX(Assessment!$L$1:$L$63184,ROWS(H$2:H2334)*24-5)," (",TEXT(INDEX(Assessment!$M$1:$M$63184,ROWS(H$2:H2334)*24-5),"m/yy"),") ",INDEX(Assessment!$N$1:$N$63184,ROWS(H$2:H2334)*24-5)),""),
IF(INDEX(Assessment!$L$1:$L$63184,ROWS(H$2:H2334)*24-4)&lt;&gt;FALSE, _xlfn.CONCAT(CHAR(10),INDEX(Assessment!$L$1:$L$63184,ROWS(H$2:H2334)*24-4)," (",TEXT(INDEX(Assessment!$M$1:$M$63184,ROWS(H$2:H2334)*24-4),"m/yy"),") ",INDEX(Assessment!$N$1:$N$63184,ROWS(H$2:H2334)*24-4)),""),
IF(INDEX(Assessment!$L$1:$L$63184,ROWS(H$2:H2334)*24-3)&lt;&gt;FALSE, _xlfn.CONCAT(CHAR(10),INDEX(Assessment!$L$1:$L$63184,ROWS(H$2:H2334)*24-3)," (",TEXT(INDEX(Assessment!$M$1:$M$63184,ROWS(H$2:H2334)*24-3),"m/yy"),") ",INDEX(Assessment!$N$1:$N$63184,ROWS(H$2:H2334)*24-3)),""),
IF(INDEX(Assessment!$L$1:$L$63184,ROWS(H$2:H2334)*24-2)&lt;&gt;FALSE, _xlfn.CONCAT(CHAR(10),INDEX(Assessment!$L$1:$L$63184,ROWS(H$2:H2334)*24-2)," (",TEXT(INDEX(Assessment!$M$1:$M$63184,ROWS(H$2:H2334)*24-2),"m/yy"),") ",INDEX(Assessment!$N$1:$N$63184,ROWS(H$2:H2334)*24-2)),""),
IF(INDEX(Assessment!$L$1:$L$63184,ROWS(H$2:H2334)*24-1)&lt;&gt;FALSE, _xlfn.CONCAT(CHAR(10),INDEX(Assessment!$L$1:$L$63184,ROWS(H$2:H2334)*24-1),") ",TEXT(INDEX(Assessment!$M$1:$M$63184,ROWS(H$2:H2334)*24-1),"m/yy"),") ",INDEX(Assessment!$N$1:$N$63184,ROWS(H$2:H2334)*24-1)),"")
)</f>
        <v/>
      </c>
      <c r="I2334" s="4" t="str" cm="1">
        <f t="array" ref="I2334">IF(INDEX(Assessment!$L$1:$L$63184,ROWS(I$2:I2334)*24-17)=0,"",INDEX(Assessment!$L$1:$L$63184,ROWS(I$2:I2334)*24-17))</f>
        <v/>
      </c>
    </row>
    <row r="2335" spans="1:9" s="4" customFormat="1" x14ac:dyDescent="0.25">
      <c r="A2335" s="4" t="str" cm="1">
        <f t="array" ref="A2335">IF(INDEX(Assessment!$C$1:$C$63184,ROWS(A$2:A2335)*24-22)=0,"",INDEX(Assessment!$C$1:$C$63184,ROWS(A$2:A2335)*24-22))</f>
        <v/>
      </c>
      <c r="B2335" s="4" t="str" cm="1">
        <f t="array" ref="B2335">IF(INDEX(Assessment!$C$1:$C$63184,ROWS(B$2:B2335)*24-21)=0,"",INDEX(Assessment!$C$1:$C$63184,ROWS(B$2:B2335)*24-21))</f>
        <v/>
      </c>
      <c r="C2335" s="4" t="str" cm="1">
        <f t="array" ref="C2335">IF(INDEX(Assessment!$C$1:$C$63184,ROWS(C$2:C2335)*24-20)="","",_xlfn.CONCAT(INDEX(Assessment!$C$1:$C$63184,ROWS(C$2:C2335)*24-20), " ==&gt; ", INDEX(Assessment!$C$1:$C$63184,ROWS(C$2:C2335)*24-19)))</f>
        <v/>
      </c>
      <c r="D2335" s="4" t="str" cm="1">
        <f t="array" ref="D2335">IF(INDEX(Assessment!$L$1:$L$63184,ROWS(D$2:D2335)*24-20)=0,"",INDEX(Assessment!$L$1:$L$63184,ROWS(D$2:D2335)*24-20))</f>
        <v/>
      </c>
      <c r="E2335" s="6" t="str" cm="1">
        <f t="array" ref="E2335">IF(INDEX(Assessment!$I$1:$I$63184,ROWS(E$2:E2335)*24-12)=0,"",INDEX(Assessment!$I$1:$I$63184,ROWS(E$2:E2335)*24-12))</f>
        <v/>
      </c>
      <c r="F2335" s="64" t="str" cm="1">
        <f t="array" ref="F2335">IF(INDEX(Assessment!$L$1:$L$63184,ROWS(F$2:F2335)*24-14)=0,"",INDEX(Assessment!$L$1:$L$63184,ROWS(F$2:F2335)*24-14))</f>
        <v/>
      </c>
      <c r="G2335" s="63" t="str" cm="1">
        <f t="array" ref="G2335">IF(INDEX(Assessment!$L$1:$L$63184,ROWS(G$2:G2335)*24-13)=0,"",INDEX(Assessment!$L$1:$L$63184,ROWS(G$2:G2335)*24-13))</f>
        <v/>
      </c>
      <c r="H2335" s="5" t="str" cm="1">
        <f t="array" ref="H2335">_xlfn.CONCAT(
IF(INDEX(Assessment!$L$1:$L$63184,ROWS(H$2:H2335)*24-8)&lt;&gt;FALSE, _xlfn.CONCAT(INDEX(Assessment!$L$1:$L$63184,ROWS(H$2:H2335)*24-8)," (",TEXT(INDEX(Assessment!$M$1:$M$63184,ROWS(H$2:H2335)*24-8),"m/yy"),") ",INDEX(Assessment!$N$1:$N$63184,ROWS(H$2:H2335)*24-8)),""),
IF(INDEX(Assessment!$L$1:$L$63184,ROWS(H$2:H2335)*24-7)&lt;&gt;FALSE, _xlfn.CONCAT(CHAR(10),INDEX(Assessment!$L$1:$L$63184,ROWS(H$2:H2335)*24-7)," (",TEXT(INDEX(Assessment!$M$1:$M$63184,ROWS(H$2:H2335)*24-7),"m/yy"),") ",INDEX(Assessment!$N$1:$N$63184,ROWS(H$2:H2335)*24-7)),""),
IF(INDEX(Assessment!$L$1:$L$63184,ROWS(H$2:H2335)*24-6)&lt;&gt;FALSE, _xlfn.CONCAT(CHAR(10),INDEX(Assessment!$L$1:$L$63184,ROWS(H$2:H2335)*24-6)," (",TEXT(INDEX(Assessment!$M$1:$M$63184,ROWS(H$2:H2335)*24-6),"m/yy"),") ",INDEX(Assessment!$N$1:$N$63184,ROWS(H$2:H2335)*24-6)),""),
IF(INDEX(Assessment!$L$1:$L$63184,ROWS(H$2:H2335)*24-5)&lt;&gt;FALSE, _xlfn.CONCAT(CHAR(10),INDEX(Assessment!$L$1:$L$63184,ROWS(H$2:H2335)*24-5)," (",TEXT(INDEX(Assessment!$M$1:$M$63184,ROWS(H$2:H2335)*24-5),"m/yy"),") ",INDEX(Assessment!$N$1:$N$63184,ROWS(H$2:H2335)*24-5)),""),
IF(INDEX(Assessment!$L$1:$L$63184,ROWS(H$2:H2335)*24-4)&lt;&gt;FALSE, _xlfn.CONCAT(CHAR(10),INDEX(Assessment!$L$1:$L$63184,ROWS(H$2:H2335)*24-4)," (",TEXT(INDEX(Assessment!$M$1:$M$63184,ROWS(H$2:H2335)*24-4),"m/yy"),") ",INDEX(Assessment!$N$1:$N$63184,ROWS(H$2:H2335)*24-4)),""),
IF(INDEX(Assessment!$L$1:$L$63184,ROWS(H$2:H2335)*24-3)&lt;&gt;FALSE, _xlfn.CONCAT(CHAR(10),INDEX(Assessment!$L$1:$L$63184,ROWS(H$2:H2335)*24-3)," (",TEXT(INDEX(Assessment!$M$1:$M$63184,ROWS(H$2:H2335)*24-3),"m/yy"),") ",INDEX(Assessment!$N$1:$N$63184,ROWS(H$2:H2335)*24-3)),""),
IF(INDEX(Assessment!$L$1:$L$63184,ROWS(H$2:H2335)*24-2)&lt;&gt;FALSE, _xlfn.CONCAT(CHAR(10),INDEX(Assessment!$L$1:$L$63184,ROWS(H$2:H2335)*24-2)," (",TEXT(INDEX(Assessment!$M$1:$M$63184,ROWS(H$2:H2335)*24-2),"m/yy"),") ",INDEX(Assessment!$N$1:$N$63184,ROWS(H$2:H2335)*24-2)),""),
IF(INDEX(Assessment!$L$1:$L$63184,ROWS(H$2:H2335)*24-1)&lt;&gt;FALSE, _xlfn.CONCAT(CHAR(10),INDEX(Assessment!$L$1:$L$63184,ROWS(H$2:H2335)*24-1),") ",TEXT(INDEX(Assessment!$M$1:$M$63184,ROWS(H$2:H2335)*24-1),"m/yy"),") ",INDEX(Assessment!$N$1:$N$63184,ROWS(H$2:H2335)*24-1)),"")
)</f>
        <v/>
      </c>
      <c r="I2335" s="4" t="str" cm="1">
        <f t="array" ref="I2335">IF(INDEX(Assessment!$L$1:$L$63184,ROWS(I$2:I2335)*24-17)=0,"",INDEX(Assessment!$L$1:$L$63184,ROWS(I$2:I2335)*24-17))</f>
        <v/>
      </c>
    </row>
    <row r="2336" spans="1:9" s="4" customFormat="1" x14ac:dyDescent="0.25">
      <c r="A2336" s="4" t="str" cm="1">
        <f t="array" ref="A2336">IF(INDEX(Assessment!$C$1:$C$63184,ROWS(A$2:A2336)*24-22)=0,"",INDEX(Assessment!$C$1:$C$63184,ROWS(A$2:A2336)*24-22))</f>
        <v/>
      </c>
      <c r="B2336" s="4" t="str" cm="1">
        <f t="array" ref="B2336">IF(INDEX(Assessment!$C$1:$C$63184,ROWS(B$2:B2336)*24-21)=0,"",INDEX(Assessment!$C$1:$C$63184,ROWS(B$2:B2336)*24-21))</f>
        <v/>
      </c>
      <c r="C2336" s="4" t="str" cm="1">
        <f t="array" ref="C2336">IF(INDEX(Assessment!$C$1:$C$63184,ROWS(C$2:C2336)*24-20)="","",_xlfn.CONCAT(INDEX(Assessment!$C$1:$C$63184,ROWS(C$2:C2336)*24-20), " ==&gt; ", INDEX(Assessment!$C$1:$C$63184,ROWS(C$2:C2336)*24-19)))</f>
        <v/>
      </c>
      <c r="D2336" s="4" t="str" cm="1">
        <f t="array" ref="D2336">IF(INDEX(Assessment!$L$1:$L$63184,ROWS(D$2:D2336)*24-20)=0,"",INDEX(Assessment!$L$1:$L$63184,ROWS(D$2:D2336)*24-20))</f>
        <v/>
      </c>
      <c r="E2336" s="6" t="str" cm="1">
        <f t="array" ref="E2336">IF(INDEX(Assessment!$I$1:$I$63184,ROWS(E$2:E2336)*24-12)=0,"",INDEX(Assessment!$I$1:$I$63184,ROWS(E$2:E2336)*24-12))</f>
        <v/>
      </c>
      <c r="F2336" s="64" t="str" cm="1">
        <f t="array" ref="F2336">IF(INDEX(Assessment!$L$1:$L$63184,ROWS(F$2:F2336)*24-14)=0,"",INDEX(Assessment!$L$1:$L$63184,ROWS(F$2:F2336)*24-14))</f>
        <v/>
      </c>
      <c r="G2336" s="63" t="str" cm="1">
        <f t="array" ref="G2336">IF(INDEX(Assessment!$L$1:$L$63184,ROWS(G$2:G2336)*24-13)=0,"",INDEX(Assessment!$L$1:$L$63184,ROWS(G$2:G2336)*24-13))</f>
        <v/>
      </c>
      <c r="H2336" s="5" t="str" cm="1">
        <f t="array" ref="H2336">_xlfn.CONCAT(
IF(INDEX(Assessment!$L$1:$L$63184,ROWS(H$2:H2336)*24-8)&lt;&gt;FALSE, _xlfn.CONCAT(INDEX(Assessment!$L$1:$L$63184,ROWS(H$2:H2336)*24-8)," (",TEXT(INDEX(Assessment!$M$1:$M$63184,ROWS(H$2:H2336)*24-8),"m/yy"),") ",INDEX(Assessment!$N$1:$N$63184,ROWS(H$2:H2336)*24-8)),""),
IF(INDEX(Assessment!$L$1:$L$63184,ROWS(H$2:H2336)*24-7)&lt;&gt;FALSE, _xlfn.CONCAT(CHAR(10),INDEX(Assessment!$L$1:$L$63184,ROWS(H$2:H2336)*24-7)," (",TEXT(INDEX(Assessment!$M$1:$M$63184,ROWS(H$2:H2336)*24-7),"m/yy"),") ",INDEX(Assessment!$N$1:$N$63184,ROWS(H$2:H2336)*24-7)),""),
IF(INDEX(Assessment!$L$1:$L$63184,ROWS(H$2:H2336)*24-6)&lt;&gt;FALSE, _xlfn.CONCAT(CHAR(10),INDEX(Assessment!$L$1:$L$63184,ROWS(H$2:H2336)*24-6)," (",TEXT(INDEX(Assessment!$M$1:$M$63184,ROWS(H$2:H2336)*24-6),"m/yy"),") ",INDEX(Assessment!$N$1:$N$63184,ROWS(H$2:H2336)*24-6)),""),
IF(INDEX(Assessment!$L$1:$L$63184,ROWS(H$2:H2336)*24-5)&lt;&gt;FALSE, _xlfn.CONCAT(CHAR(10),INDEX(Assessment!$L$1:$L$63184,ROWS(H$2:H2336)*24-5)," (",TEXT(INDEX(Assessment!$M$1:$M$63184,ROWS(H$2:H2336)*24-5),"m/yy"),") ",INDEX(Assessment!$N$1:$N$63184,ROWS(H$2:H2336)*24-5)),""),
IF(INDEX(Assessment!$L$1:$L$63184,ROWS(H$2:H2336)*24-4)&lt;&gt;FALSE, _xlfn.CONCAT(CHAR(10),INDEX(Assessment!$L$1:$L$63184,ROWS(H$2:H2336)*24-4)," (",TEXT(INDEX(Assessment!$M$1:$M$63184,ROWS(H$2:H2336)*24-4),"m/yy"),") ",INDEX(Assessment!$N$1:$N$63184,ROWS(H$2:H2336)*24-4)),""),
IF(INDEX(Assessment!$L$1:$L$63184,ROWS(H$2:H2336)*24-3)&lt;&gt;FALSE, _xlfn.CONCAT(CHAR(10),INDEX(Assessment!$L$1:$L$63184,ROWS(H$2:H2336)*24-3)," (",TEXT(INDEX(Assessment!$M$1:$M$63184,ROWS(H$2:H2336)*24-3),"m/yy"),") ",INDEX(Assessment!$N$1:$N$63184,ROWS(H$2:H2336)*24-3)),""),
IF(INDEX(Assessment!$L$1:$L$63184,ROWS(H$2:H2336)*24-2)&lt;&gt;FALSE, _xlfn.CONCAT(CHAR(10),INDEX(Assessment!$L$1:$L$63184,ROWS(H$2:H2336)*24-2)," (",TEXT(INDEX(Assessment!$M$1:$M$63184,ROWS(H$2:H2336)*24-2),"m/yy"),") ",INDEX(Assessment!$N$1:$N$63184,ROWS(H$2:H2336)*24-2)),""),
IF(INDEX(Assessment!$L$1:$L$63184,ROWS(H$2:H2336)*24-1)&lt;&gt;FALSE, _xlfn.CONCAT(CHAR(10),INDEX(Assessment!$L$1:$L$63184,ROWS(H$2:H2336)*24-1),") ",TEXT(INDEX(Assessment!$M$1:$M$63184,ROWS(H$2:H2336)*24-1),"m/yy"),") ",INDEX(Assessment!$N$1:$N$63184,ROWS(H$2:H2336)*24-1)),"")
)</f>
        <v/>
      </c>
      <c r="I2336" s="4" t="str" cm="1">
        <f t="array" ref="I2336">IF(INDEX(Assessment!$L$1:$L$63184,ROWS(I$2:I2336)*24-17)=0,"",INDEX(Assessment!$L$1:$L$63184,ROWS(I$2:I2336)*24-17))</f>
        <v/>
      </c>
    </row>
    <row r="2337" spans="1:9" s="4" customFormat="1" x14ac:dyDescent="0.25">
      <c r="A2337" s="4" t="str" cm="1">
        <f t="array" ref="A2337">IF(INDEX(Assessment!$C$1:$C$63184,ROWS(A$2:A2337)*24-22)=0,"",INDEX(Assessment!$C$1:$C$63184,ROWS(A$2:A2337)*24-22))</f>
        <v/>
      </c>
      <c r="B2337" s="4" t="str" cm="1">
        <f t="array" ref="B2337">IF(INDEX(Assessment!$C$1:$C$63184,ROWS(B$2:B2337)*24-21)=0,"",INDEX(Assessment!$C$1:$C$63184,ROWS(B$2:B2337)*24-21))</f>
        <v/>
      </c>
      <c r="C2337" s="4" t="str" cm="1">
        <f t="array" ref="C2337">IF(INDEX(Assessment!$C$1:$C$63184,ROWS(C$2:C2337)*24-20)="","",_xlfn.CONCAT(INDEX(Assessment!$C$1:$C$63184,ROWS(C$2:C2337)*24-20), " ==&gt; ", INDEX(Assessment!$C$1:$C$63184,ROWS(C$2:C2337)*24-19)))</f>
        <v/>
      </c>
      <c r="D2337" s="4" t="str" cm="1">
        <f t="array" ref="D2337">IF(INDEX(Assessment!$L$1:$L$63184,ROWS(D$2:D2337)*24-20)=0,"",INDEX(Assessment!$L$1:$L$63184,ROWS(D$2:D2337)*24-20))</f>
        <v/>
      </c>
      <c r="E2337" s="6" t="str" cm="1">
        <f t="array" ref="E2337">IF(INDEX(Assessment!$I$1:$I$63184,ROWS(E$2:E2337)*24-12)=0,"",INDEX(Assessment!$I$1:$I$63184,ROWS(E$2:E2337)*24-12))</f>
        <v/>
      </c>
      <c r="F2337" s="64" t="str" cm="1">
        <f t="array" ref="F2337">IF(INDEX(Assessment!$L$1:$L$63184,ROWS(F$2:F2337)*24-14)=0,"",INDEX(Assessment!$L$1:$L$63184,ROWS(F$2:F2337)*24-14))</f>
        <v/>
      </c>
      <c r="G2337" s="63" t="str" cm="1">
        <f t="array" ref="G2337">IF(INDEX(Assessment!$L$1:$L$63184,ROWS(G$2:G2337)*24-13)=0,"",INDEX(Assessment!$L$1:$L$63184,ROWS(G$2:G2337)*24-13))</f>
        <v/>
      </c>
      <c r="H2337" s="5" t="str" cm="1">
        <f t="array" ref="H2337">_xlfn.CONCAT(
IF(INDEX(Assessment!$L$1:$L$63184,ROWS(H$2:H2337)*24-8)&lt;&gt;FALSE, _xlfn.CONCAT(INDEX(Assessment!$L$1:$L$63184,ROWS(H$2:H2337)*24-8)," (",TEXT(INDEX(Assessment!$M$1:$M$63184,ROWS(H$2:H2337)*24-8),"m/yy"),") ",INDEX(Assessment!$N$1:$N$63184,ROWS(H$2:H2337)*24-8)),""),
IF(INDEX(Assessment!$L$1:$L$63184,ROWS(H$2:H2337)*24-7)&lt;&gt;FALSE, _xlfn.CONCAT(CHAR(10),INDEX(Assessment!$L$1:$L$63184,ROWS(H$2:H2337)*24-7)," (",TEXT(INDEX(Assessment!$M$1:$M$63184,ROWS(H$2:H2337)*24-7),"m/yy"),") ",INDEX(Assessment!$N$1:$N$63184,ROWS(H$2:H2337)*24-7)),""),
IF(INDEX(Assessment!$L$1:$L$63184,ROWS(H$2:H2337)*24-6)&lt;&gt;FALSE, _xlfn.CONCAT(CHAR(10),INDEX(Assessment!$L$1:$L$63184,ROWS(H$2:H2337)*24-6)," (",TEXT(INDEX(Assessment!$M$1:$M$63184,ROWS(H$2:H2337)*24-6),"m/yy"),") ",INDEX(Assessment!$N$1:$N$63184,ROWS(H$2:H2337)*24-6)),""),
IF(INDEX(Assessment!$L$1:$L$63184,ROWS(H$2:H2337)*24-5)&lt;&gt;FALSE, _xlfn.CONCAT(CHAR(10),INDEX(Assessment!$L$1:$L$63184,ROWS(H$2:H2337)*24-5)," (",TEXT(INDEX(Assessment!$M$1:$M$63184,ROWS(H$2:H2337)*24-5),"m/yy"),") ",INDEX(Assessment!$N$1:$N$63184,ROWS(H$2:H2337)*24-5)),""),
IF(INDEX(Assessment!$L$1:$L$63184,ROWS(H$2:H2337)*24-4)&lt;&gt;FALSE, _xlfn.CONCAT(CHAR(10),INDEX(Assessment!$L$1:$L$63184,ROWS(H$2:H2337)*24-4)," (",TEXT(INDEX(Assessment!$M$1:$M$63184,ROWS(H$2:H2337)*24-4),"m/yy"),") ",INDEX(Assessment!$N$1:$N$63184,ROWS(H$2:H2337)*24-4)),""),
IF(INDEX(Assessment!$L$1:$L$63184,ROWS(H$2:H2337)*24-3)&lt;&gt;FALSE, _xlfn.CONCAT(CHAR(10),INDEX(Assessment!$L$1:$L$63184,ROWS(H$2:H2337)*24-3)," (",TEXT(INDEX(Assessment!$M$1:$M$63184,ROWS(H$2:H2337)*24-3),"m/yy"),") ",INDEX(Assessment!$N$1:$N$63184,ROWS(H$2:H2337)*24-3)),""),
IF(INDEX(Assessment!$L$1:$L$63184,ROWS(H$2:H2337)*24-2)&lt;&gt;FALSE, _xlfn.CONCAT(CHAR(10),INDEX(Assessment!$L$1:$L$63184,ROWS(H$2:H2337)*24-2)," (",TEXT(INDEX(Assessment!$M$1:$M$63184,ROWS(H$2:H2337)*24-2),"m/yy"),") ",INDEX(Assessment!$N$1:$N$63184,ROWS(H$2:H2337)*24-2)),""),
IF(INDEX(Assessment!$L$1:$L$63184,ROWS(H$2:H2337)*24-1)&lt;&gt;FALSE, _xlfn.CONCAT(CHAR(10),INDEX(Assessment!$L$1:$L$63184,ROWS(H$2:H2337)*24-1),") ",TEXT(INDEX(Assessment!$M$1:$M$63184,ROWS(H$2:H2337)*24-1),"m/yy"),") ",INDEX(Assessment!$N$1:$N$63184,ROWS(H$2:H2337)*24-1)),"")
)</f>
        <v/>
      </c>
      <c r="I2337" s="4" t="str" cm="1">
        <f t="array" ref="I2337">IF(INDEX(Assessment!$L$1:$L$63184,ROWS(I$2:I2337)*24-17)=0,"",INDEX(Assessment!$L$1:$L$63184,ROWS(I$2:I2337)*24-17))</f>
        <v/>
      </c>
    </row>
    <row r="2338" spans="1:9" s="4" customFormat="1" x14ac:dyDescent="0.25">
      <c r="A2338" s="4" t="str" cm="1">
        <f t="array" ref="A2338">IF(INDEX(Assessment!$C$1:$C$63184,ROWS(A$2:A2338)*24-22)=0,"",INDEX(Assessment!$C$1:$C$63184,ROWS(A$2:A2338)*24-22))</f>
        <v/>
      </c>
      <c r="B2338" s="4" t="str" cm="1">
        <f t="array" ref="B2338">IF(INDEX(Assessment!$C$1:$C$63184,ROWS(B$2:B2338)*24-21)=0,"",INDEX(Assessment!$C$1:$C$63184,ROWS(B$2:B2338)*24-21))</f>
        <v/>
      </c>
      <c r="C2338" s="4" t="str" cm="1">
        <f t="array" ref="C2338">IF(INDEX(Assessment!$C$1:$C$63184,ROWS(C$2:C2338)*24-20)="","",_xlfn.CONCAT(INDEX(Assessment!$C$1:$C$63184,ROWS(C$2:C2338)*24-20), " ==&gt; ", INDEX(Assessment!$C$1:$C$63184,ROWS(C$2:C2338)*24-19)))</f>
        <v/>
      </c>
      <c r="D2338" s="4" t="str" cm="1">
        <f t="array" ref="D2338">IF(INDEX(Assessment!$L$1:$L$63184,ROWS(D$2:D2338)*24-20)=0,"",INDEX(Assessment!$L$1:$L$63184,ROWS(D$2:D2338)*24-20))</f>
        <v/>
      </c>
      <c r="E2338" s="6" t="str" cm="1">
        <f t="array" ref="E2338">IF(INDEX(Assessment!$I$1:$I$63184,ROWS(E$2:E2338)*24-12)=0,"",INDEX(Assessment!$I$1:$I$63184,ROWS(E$2:E2338)*24-12))</f>
        <v/>
      </c>
      <c r="F2338" s="64" t="str" cm="1">
        <f t="array" ref="F2338">IF(INDEX(Assessment!$L$1:$L$63184,ROWS(F$2:F2338)*24-14)=0,"",INDEX(Assessment!$L$1:$L$63184,ROWS(F$2:F2338)*24-14))</f>
        <v/>
      </c>
      <c r="G2338" s="63" t="str" cm="1">
        <f t="array" ref="G2338">IF(INDEX(Assessment!$L$1:$L$63184,ROWS(G$2:G2338)*24-13)=0,"",INDEX(Assessment!$L$1:$L$63184,ROWS(G$2:G2338)*24-13))</f>
        <v/>
      </c>
      <c r="H2338" s="5" t="str" cm="1">
        <f t="array" ref="H2338">_xlfn.CONCAT(
IF(INDEX(Assessment!$L$1:$L$63184,ROWS(H$2:H2338)*24-8)&lt;&gt;FALSE, _xlfn.CONCAT(INDEX(Assessment!$L$1:$L$63184,ROWS(H$2:H2338)*24-8)," (",TEXT(INDEX(Assessment!$M$1:$M$63184,ROWS(H$2:H2338)*24-8),"m/yy"),") ",INDEX(Assessment!$N$1:$N$63184,ROWS(H$2:H2338)*24-8)),""),
IF(INDEX(Assessment!$L$1:$L$63184,ROWS(H$2:H2338)*24-7)&lt;&gt;FALSE, _xlfn.CONCAT(CHAR(10),INDEX(Assessment!$L$1:$L$63184,ROWS(H$2:H2338)*24-7)," (",TEXT(INDEX(Assessment!$M$1:$M$63184,ROWS(H$2:H2338)*24-7),"m/yy"),") ",INDEX(Assessment!$N$1:$N$63184,ROWS(H$2:H2338)*24-7)),""),
IF(INDEX(Assessment!$L$1:$L$63184,ROWS(H$2:H2338)*24-6)&lt;&gt;FALSE, _xlfn.CONCAT(CHAR(10),INDEX(Assessment!$L$1:$L$63184,ROWS(H$2:H2338)*24-6)," (",TEXT(INDEX(Assessment!$M$1:$M$63184,ROWS(H$2:H2338)*24-6),"m/yy"),") ",INDEX(Assessment!$N$1:$N$63184,ROWS(H$2:H2338)*24-6)),""),
IF(INDEX(Assessment!$L$1:$L$63184,ROWS(H$2:H2338)*24-5)&lt;&gt;FALSE, _xlfn.CONCAT(CHAR(10),INDEX(Assessment!$L$1:$L$63184,ROWS(H$2:H2338)*24-5)," (",TEXT(INDEX(Assessment!$M$1:$M$63184,ROWS(H$2:H2338)*24-5),"m/yy"),") ",INDEX(Assessment!$N$1:$N$63184,ROWS(H$2:H2338)*24-5)),""),
IF(INDEX(Assessment!$L$1:$L$63184,ROWS(H$2:H2338)*24-4)&lt;&gt;FALSE, _xlfn.CONCAT(CHAR(10),INDEX(Assessment!$L$1:$L$63184,ROWS(H$2:H2338)*24-4)," (",TEXT(INDEX(Assessment!$M$1:$M$63184,ROWS(H$2:H2338)*24-4),"m/yy"),") ",INDEX(Assessment!$N$1:$N$63184,ROWS(H$2:H2338)*24-4)),""),
IF(INDEX(Assessment!$L$1:$L$63184,ROWS(H$2:H2338)*24-3)&lt;&gt;FALSE, _xlfn.CONCAT(CHAR(10),INDEX(Assessment!$L$1:$L$63184,ROWS(H$2:H2338)*24-3)," (",TEXT(INDEX(Assessment!$M$1:$M$63184,ROWS(H$2:H2338)*24-3),"m/yy"),") ",INDEX(Assessment!$N$1:$N$63184,ROWS(H$2:H2338)*24-3)),""),
IF(INDEX(Assessment!$L$1:$L$63184,ROWS(H$2:H2338)*24-2)&lt;&gt;FALSE, _xlfn.CONCAT(CHAR(10),INDEX(Assessment!$L$1:$L$63184,ROWS(H$2:H2338)*24-2)," (",TEXT(INDEX(Assessment!$M$1:$M$63184,ROWS(H$2:H2338)*24-2),"m/yy"),") ",INDEX(Assessment!$N$1:$N$63184,ROWS(H$2:H2338)*24-2)),""),
IF(INDEX(Assessment!$L$1:$L$63184,ROWS(H$2:H2338)*24-1)&lt;&gt;FALSE, _xlfn.CONCAT(CHAR(10),INDEX(Assessment!$L$1:$L$63184,ROWS(H$2:H2338)*24-1),") ",TEXT(INDEX(Assessment!$M$1:$M$63184,ROWS(H$2:H2338)*24-1),"m/yy"),") ",INDEX(Assessment!$N$1:$N$63184,ROWS(H$2:H2338)*24-1)),"")
)</f>
        <v/>
      </c>
      <c r="I2338" s="4" t="str" cm="1">
        <f t="array" ref="I2338">IF(INDEX(Assessment!$L$1:$L$63184,ROWS(I$2:I2338)*24-17)=0,"",INDEX(Assessment!$L$1:$L$63184,ROWS(I$2:I2338)*24-17))</f>
        <v/>
      </c>
    </row>
    <row r="2339" spans="1:9" s="4" customFormat="1" x14ac:dyDescent="0.25">
      <c r="A2339" s="4" t="str" cm="1">
        <f t="array" ref="A2339">IF(INDEX(Assessment!$C$1:$C$63184,ROWS(A$2:A2339)*24-22)=0,"",INDEX(Assessment!$C$1:$C$63184,ROWS(A$2:A2339)*24-22))</f>
        <v/>
      </c>
      <c r="B2339" s="4" t="str" cm="1">
        <f t="array" ref="B2339">IF(INDEX(Assessment!$C$1:$C$63184,ROWS(B$2:B2339)*24-21)=0,"",INDEX(Assessment!$C$1:$C$63184,ROWS(B$2:B2339)*24-21))</f>
        <v/>
      </c>
      <c r="C2339" s="4" t="str" cm="1">
        <f t="array" ref="C2339">IF(INDEX(Assessment!$C$1:$C$63184,ROWS(C$2:C2339)*24-20)="","",_xlfn.CONCAT(INDEX(Assessment!$C$1:$C$63184,ROWS(C$2:C2339)*24-20), " ==&gt; ", INDEX(Assessment!$C$1:$C$63184,ROWS(C$2:C2339)*24-19)))</f>
        <v/>
      </c>
      <c r="D2339" s="4" t="str" cm="1">
        <f t="array" ref="D2339">IF(INDEX(Assessment!$L$1:$L$63184,ROWS(D$2:D2339)*24-20)=0,"",INDEX(Assessment!$L$1:$L$63184,ROWS(D$2:D2339)*24-20))</f>
        <v/>
      </c>
      <c r="E2339" s="6" t="str" cm="1">
        <f t="array" ref="E2339">IF(INDEX(Assessment!$I$1:$I$63184,ROWS(E$2:E2339)*24-12)=0,"",INDEX(Assessment!$I$1:$I$63184,ROWS(E$2:E2339)*24-12))</f>
        <v/>
      </c>
      <c r="F2339" s="64" t="str" cm="1">
        <f t="array" ref="F2339">IF(INDEX(Assessment!$L$1:$L$63184,ROWS(F$2:F2339)*24-14)=0,"",INDEX(Assessment!$L$1:$L$63184,ROWS(F$2:F2339)*24-14))</f>
        <v/>
      </c>
      <c r="G2339" s="63" t="str" cm="1">
        <f t="array" ref="G2339">IF(INDEX(Assessment!$L$1:$L$63184,ROWS(G$2:G2339)*24-13)=0,"",INDEX(Assessment!$L$1:$L$63184,ROWS(G$2:G2339)*24-13))</f>
        <v/>
      </c>
      <c r="H2339" s="5" t="str" cm="1">
        <f t="array" ref="H2339">_xlfn.CONCAT(
IF(INDEX(Assessment!$L$1:$L$63184,ROWS(H$2:H2339)*24-8)&lt;&gt;FALSE, _xlfn.CONCAT(INDEX(Assessment!$L$1:$L$63184,ROWS(H$2:H2339)*24-8)," (",TEXT(INDEX(Assessment!$M$1:$M$63184,ROWS(H$2:H2339)*24-8),"m/yy"),") ",INDEX(Assessment!$N$1:$N$63184,ROWS(H$2:H2339)*24-8)),""),
IF(INDEX(Assessment!$L$1:$L$63184,ROWS(H$2:H2339)*24-7)&lt;&gt;FALSE, _xlfn.CONCAT(CHAR(10),INDEX(Assessment!$L$1:$L$63184,ROWS(H$2:H2339)*24-7)," (",TEXT(INDEX(Assessment!$M$1:$M$63184,ROWS(H$2:H2339)*24-7),"m/yy"),") ",INDEX(Assessment!$N$1:$N$63184,ROWS(H$2:H2339)*24-7)),""),
IF(INDEX(Assessment!$L$1:$L$63184,ROWS(H$2:H2339)*24-6)&lt;&gt;FALSE, _xlfn.CONCAT(CHAR(10),INDEX(Assessment!$L$1:$L$63184,ROWS(H$2:H2339)*24-6)," (",TEXT(INDEX(Assessment!$M$1:$M$63184,ROWS(H$2:H2339)*24-6),"m/yy"),") ",INDEX(Assessment!$N$1:$N$63184,ROWS(H$2:H2339)*24-6)),""),
IF(INDEX(Assessment!$L$1:$L$63184,ROWS(H$2:H2339)*24-5)&lt;&gt;FALSE, _xlfn.CONCAT(CHAR(10),INDEX(Assessment!$L$1:$L$63184,ROWS(H$2:H2339)*24-5)," (",TEXT(INDEX(Assessment!$M$1:$M$63184,ROWS(H$2:H2339)*24-5),"m/yy"),") ",INDEX(Assessment!$N$1:$N$63184,ROWS(H$2:H2339)*24-5)),""),
IF(INDEX(Assessment!$L$1:$L$63184,ROWS(H$2:H2339)*24-4)&lt;&gt;FALSE, _xlfn.CONCAT(CHAR(10),INDEX(Assessment!$L$1:$L$63184,ROWS(H$2:H2339)*24-4)," (",TEXT(INDEX(Assessment!$M$1:$M$63184,ROWS(H$2:H2339)*24-4),"m/yy"),") ",INDEX(Assessment!$N$1:$N$63184,ROWS(H$2:H2339)*24-4)),""),
IF(INDEX(Assessment!$L$1:$L$63184,ROWS(H$2:H2339)*24-3)&lt;&gt;FALSE, _xlfn.CONCAT(CHAR(10),INDEX(Assessment!$L$1:$L$63184,ROWS(H$2:H2339)*24-3)," (",TEXT(INDEX(Assessment!$M$1:$M$63184,ROWS(H$2:H2339)*24-3),"m/yy"),") ",INDEX(Assessment!$N$1:$N$63184,ROWS(H$2:H2339)*24-3)),""),
IF(INDEX(Assessment!$L$1:$L$63184,ROWS(H$2:H2339)*24-2)&lt;&gt;FALSE, _xlfn.CONCAT(CHAR(10),INDEX(Assessment!$L$1:$L$63184,ROWS(H$2:H2339)*24-2)," (",TEXT(INDEX(Assessment!$M$1:$M$63184,ROWS(H$2:H2339)*24-2),"m/yy"),") ",INDEX(Assessment!$N$1:$N$63184,ROWS(H$2:H2339)*24-2)),""),
IF(INDEX(Assessment!$L$1:$L$63184,ROWS(H$2:H2339)*24-1)&lt;&gt;FALSE, _xlfn.CONCAT(CHAR(10),INDEX(Assessment!$L$1:$L$63184,ROWS(H$2:H2339)*24-1),") ",TEXT(INDEX(Assessment!$M$1:$M$63184,ROWS(H$2:H2339)*24-1),"m/yy"),") ",INDEX(Assessment!$N$1:$N$63184,ROWS(H$2:H2339)*24-1)),"")
)</f>
        <v/>
      </c>
      <c r="I2339" s="4" t="str" cm="1">
        <f t="array" ref="I2339">IF(INDEX(Assessment!$L$1:$L$63184,ROWS(I$2:I2339)*24-17)=0,"",INDEX(Assessment!$L$1:$L$63184,ROWS(I$2:I2339)*24-17))</f>
        <v/>
      </c>
    </row>
    <row r="2340" spans="1:9" s="4" customFormat="1" x14ac:dyDescent="0.25">
      <c r="A2340" s="4" t="str" cm="1">
        <f t="array" ref="A2340">IF(INDEX(Assessment!$C$1:$C$63184,ROWS(A$2:A2340)*24-22)=0,"",INDEX(Assessment!$C$1:$C$63184,ROWS(A$2:A2340)*24-22))</f>
        <v/>
      </c>
      <c r="B2340" s="4" t="str" cm="1">
        <f t="array" ref="B2340">IF(INDEX(Assessment!$C$1:$C$63184,ROWS(B$2:B2340)*24-21)=0,"",INDEX(Assessment!$C$1:$C$63184,ROWS(B$2:B2340)*24-21))</f>
        <v/>
      </c>
      <c r="C2340" s="4" t="str" cm="1">
        <f t="array" ref="C2340">IF(INDEX(Assessment!$C$1:$C$63184,ROWS(C$2:C2340)*24-20)="","",_xlfn.CONCAT(INDEX(Assessment!$C$1:$C$63184,ROWS(C$2:C2340)*24-20), " ==&gt; ", INDEX(Assessment!$C$1:$C$63184,ROWS(C$2:C2340)*24-19)))</f>
        <v/>
      </c>
      <c r="D2340" s="4" t="str" cm="1">
        <f t="array" ref="D2340">IF(INDEX(Assessment!$L$1:$L$63184,ROWS(D$2:D2340)*24-20)=0,"",INDEX(Assessment!$L$1:$L$63184,ROWS(D$2:D2340)*24-20))</f>
        <v/>
      </c>
      <c r="E2340" s="6" t="str" cm="1">
        <f t="array" ref="E2340">IF(INDEX(Assessment!$I$1:$I$63184,ROWS(E$2:E2340)*24-12)=0,"",INDEX(Assessment!$I$1:$I$63184,ROWS(E$2:E2340)*24-12))</f>
        <v/>
      </c>
      <c r="F2340" s="64" t="str" cm="1">
        <f t="array" ref="F2340">IF(INDEX(Assessment!$L$1:$L$63184,ROWS(F$2:F2340)*24-14)=0,"",INDEX(Assessment!$L$1:$L$63184,ROWS(F$2:F2340)*24-14))</f>
        <v/>
      </c>
      <c r="G2340" s="63" t="str" cm="1">
        <f t="array" ref="G2340">IF(INDEX(Assessment!$L$1:$L$63184,ROWS(G$2:G2340)*24-13)=0,"",INDEX(Assessment!$L$1:$L$63184,ROWS(G$2:G2340)*24-13))</f>
        <v/>
      </c>
      <c r="H2340" s="5" t="str" cm="1">
        <f t="array" ref="H2340">_xlfn.CONCAT(
IF(INDEX(Assessment!$L$1:$L$63184,ROWS(H$2:H2340)*24-8)&lt;&gt;FALSE, _xlfn.CONCAT(INDEX(Assessment!$L$1:$L$63184,ROWS(H$2:H2340)*24-8)," (",TEXT(INDEX(Assessment!$M$1:$M$63184,ROWS(H$2:H2340)*24-8),"m/yy"),") ",INDEX(Assessment!$N$1:$N$63184,ROWS(H$2:H2340)*24-8)),""),
IF(INDEX(Assessment!$L$1:$L$63184,ROWS(H$2:H2340)*24-7)&lt;&gt;FALSE, _xlfn.CONCAT(CHAR(10),INDEX(Assessment!$L$1:$L$63184,ROWS(H$2:H2340)*24-7)," (",TEXT(INDEX(Assessment!$M$1:$M$63184,ROWS(H$2:H2340)*24-7),"m/yy"),") ",INDEX(Assessment!$N$1:$N$63184,ROWS(H$2:H2340)*24-7)),""),
IF(INDEX(Assessment!$L$1:$L$63184,ROWS(H$2:H2340)*24-6)&lt;&gt;FALSE, _xlfn.CONCAT(CHAR(10),INDEX(Assessment!$L$1:$L$63184,ROWS(H$2:H2340)*24-6)," (",TEXT(INDEX(Assessment!$M$1:$M$63184,ROWS(H$2:H2340)*24-6),"m/yy"),") ",INDEX(Assessment!$N$1:$N$63184,ROWS(H$2:H2340)*24-6)),""),
IF(INDEX(Assessment!$L$1:$L$63184,ROWS(H$2:H2340)*24-5)&lt;&gt;FALSE, _xlfn.CONCAT(CHAR(10),INDEX(Assessment!$L$1:$L$63184,ROWS(H$2:H2340)*24-5)," (",TEXT(INDEX(Assessment!$M$1:$M$63184,ROWS(H$2:H2340)*24-5),"m/yy"),") ",INDEX(Assessment!$N$1:$N$63184,ROWS(H$2:H2340)*24-5)),""),
IF(INDEX(Assessment!$L$1:$L$63184,ROWS(H$2:H2340)*24-4)&lt;&gt;FALSE, _xlfn.CONCAT(CHAR(10),INDEX(Assessment!$L$1:$L$63184,ROWS(H$2:H2340)*24-4)," (",TEXT(INDEX(Assessment!$M$1:$M$63184,ROWS(H$2:H2340)*24-4),"m/yy"),") ",INDEX(Assessment!$N$1:$N$63184,ROWS(H$2:H2340)*24-4)),""),
IF(INDEX(Assessment!$L$1:$L$63184,ROWS(H$2:H2340)*24-3)&lt;&gt;FALSE, _xlfn.CONCAT(CHAR(10),INDEX(Assessment!$L$1:$L$63184,ROWS(H$2:H2340)*24-3)," (",TEXT(INDEX(Assessment!$M$1:$M$63184,ROWS(H$2:H2340)*24-3),"m/yy"),") ",INDEX(Assessment!$N$1:$N$63184,ROWS(H$2:H2340)*24-3)),""),
IF(INDEX(Assessment!$L$1:$L$63184,ROWS(H$2:H2340)*24-2)&lt;&gt;FALSE, _xlfn.CONCAT(CHAR(10),INDEX(Assessment!$L$1:$L$63184,ROWS(H$2:H2340)*24-2)," (",TEXT(INDEX(Assessment!$M$1:$M$63184,ROWS(H$2:H2340)*24-2),"m/yy"),") ",INDEX(Assessment!$N$1:$N$63184,ROWS(H$2:H2340)*24-2)),""),
IF(INDEX(Assessment!$L$1:$L$63184,ROWS(H$2:H2340)*24-1)&lt;&gt;FALSE, _xlfn.CONCAT(CHAR(10),INDEX(Assessment!$L$1:$L$63184,ROWS(H$2:H2340)*24-1),") ",TEXT(INDEX(Assessment!$M$1:$M$63184,ROWS(H$2:H2340)*24-1),"m/yy"),") ",INDEX(Assessment!$N$1:$N$63184,ROWS(H$2:H2340)*24-1)),"")
)</f>
        <v/>
      </c>
      <c r="I2340" s="4" t="str" cm="1">
        <f t="array" ref="I2340">IF(INDEX(Assessment!$L$1:$L$63184,ROWS(I$2:I2340)*24-17)=0,"",INDEX(Assessment!$L$1:$L$63184,ROWS(I$2:I2340)*24-17))</f>
        <v/>
      </c>
    </row>
    <row r="2341" spans="1:9" s="4" customFormat="1" x14ac:dyDescent="0.25">
      <c r="A2341" s="4" t="str" cm="1">
        <f t="array" ref="A2341">IF(INDEX(Assessment!$C$1:$C$63184,ROWS(A$2:A2341)*24-22)=0,"",INDEX(Assessment!$C$1:$C$63184,ROWS(A$2:A2341)*24-22))</f>
        <v/>
      </c>
      <c r="B2341" s="4" t="str" cm="1">
        <f t="array" ref="B2341">IF(INDEX(Assessment!$C$1:$C$63184,ROWS(B$2:B2341)*24-21)=0,"",INDEX(Assessment!$C$1:$C$63184,ROWS(B$2:B2341)*24-21))</f>
        <v/>
      </c>
      <c r="C2341" s="4" t="str" cm="1">
        <f t="array" ref="C2341">IF(INDEX(Assessment!$C$1:$C$63184,ROWS(C$2:C2341)*24-20)="","",_xlfn.CONCAT(INDEX(Assessment!$C$1:$C$63184,ROWS(C$2:C2341)*24-20), " ==&gt; ", INDEX(Assessment!$C$1:$C$63184,ROWS(C$2:C2341)*24-19)))</f>
        <v/>
      </c>
      <c r="D2341" s="4" t="str" cm="1">
        <f t="array" ref="D2341">IF(INDEX(Assessment!$L$1:$L$63184,ROWS(D$2:D2341)*24-20)=0,"",INDEX(Assessment!$L$1:$L$63184,ROWS(D$2:D2341)*24-20))</f>
        <v/>
      </c>
      <c r="E2341" s="6" t="str" cm="1">
        <f t="array" ref="E2341">IF(INDEX(Assessment!$I$1:$I$63184,ROWS(E$2:E2341)*24-12)=0,"",INDEX(Assessment!$I$1:$I$63184,ROWS(E$2:E2341)*24-12))</f>
        <v/>
      </c>
      <c r="F2341" s="64" t="str" cm="1">
        <f t="array" ref="F2341">IF(INDEX(Assessment!$L$1:$L$63184,ROWS(F$2:F2341)*24-14)=0,"",INDEX(Assessment!$L$1:$L$63184,ROWS(F$2:F2341)*24-14))</f>
        <v/>
      </c>
      <c r="G2341" s="63" t="str" cm="1">
        <f t="array" ref="G2341">IF(INDEX(Assessment!$L$1:$L$63184,ROWS(G$2:G2341)*24-13)=0,"",INDEX(Assessment!$L$1:$L$63184,ROWS(G$2:G2341)*24-13))</f>
        <v/>
      </c>
      <c r="H2341" s="5" t="str" cm="1">
        <f t="array" ref="H2341">_xlfn.CONCAT(
IF(INDEX(Assessment!$L$1:$L$63184,ROWS(H$2:H2341)*24-8)&lt;&gt;FALSE, _xlfn.CONCAT(INDEX(Assessment!$L$1:$L$63184,ROWS(H$2:H2341)*24-8)," (",TEXT(INDEX(Assessment!$M$1:$M$63184,ROWS(H$2:H2341)*24-8),"m/yy"),") ",INDEX(Assessment!$N$1:$N$63184,ROWS(H$2:H2341)*24-8)),""),
IF(INDEX(Assessment!$L$1:$L$63184,ROWS(H$2:H2341)*24-7)&lt;&gt;FALSE, _xlfn.CONCAT(CHAR(10),INDEX(Assessment!$L$1:$L$63184,ROWS(H$2:H2341)*24-7)," (",TEXT(INDEX(Assessment!$M$1:$M$63184,ROWS(H$2:H2341)*24-7),"m/yy"),") ",INDEX(Assessment!$N$1:$N$63184,ROWS(H$2:H2341)*24-7)),""),
IF(INDEX(Assessment!$L$1:$L$63184,ROWS(H$2:H2341)*24-6)&lt;&gt;FALSE, _xlfn.CONCAT(CHAR(10),INDEX(Assessment!$L$1:$L$63184,ROWS(H$2:H2341)*24-6)," (",TEXT(INDEX(Assessment!$M$1:$M$63184,ROWS(H$2:H2341)*24-6),"m/yy"),") ",INDEX(Assessment!$N$1:$N$63184,ROWS(H$2:H2341)*24-6)),""),
IF(INDEX(Assessment!$L$1:$L$63184,ROWS(H$2:H2341)*24-5)&lt;&gt;FALSE, _xlfn.CONCAT(CHAR(10),INDEX(Assessment!$L$1:$L$63184,ROWS(H$2:H2341)*24-5)," (",TEXT(INDEX(Assessment!$M$1:$M$63184,ROWS(H$2:H2341)*24-5),"m/yy"),") ",INDEX(Assessment!$N$1:$N$63184,ROWS(H$2:H2341)*24-5)),""),
IF(INDEX(Assessment!$L$1:$L$63184,ROWS(H$2:H2341)*24-4)&lt;&gt;FALSE, _xlfn.CONCAT(CHAR(10),INDEX(Assessment!$L$1:$L$63184,ROWS(H$2:H2341)*24-4)," (",TEXT(INDEX(Assessment!$M$1:$M$63184,ROWS(H$2:H2341)*24-4),"m/yy"),") ",INDEX(Assessment!$N$1:$N$63184,ROWS(H$2:H2341)*24-4)),""),
IF(INDEX(Assessment!$L$1:$L$63184,ROWS(H$2:H2341)*24-3)&lt;&gt;FALSE, _xlfn.CONCAT(CHAR(10),INDEX(Assessment!$L$1:$L$63184,ROWS(H$2:H2341)*24-3)," (",TEXT(INDEX(Assessment!$M$1:$M$63184,ROWS(H$2:H2341)*24-3),"m/yy"),") ",INDEX(Assessment!$N$1:$N$63184,ROWS(H$2:H2341)*24-3)),""),
IF(INDEX(Assessment!$L$1:$L$63184,ROWS(H$2:H2341)*24-2)&lt;&gt;FALSE, _xlfn.CONCAT(CHAR(10),INDEX(Assessment!$L$1:$L$63184,ROWS(H$2:H2341)*24-2)," (",TEXT(INDEX(Assessment!$M$1:$M$63184,ROWS(H$2:H2341)*24-2),"m/yy"),") ",INDEX(Assessment!$N$1:$N$63184,ROWS(H$2:H2341)*24-2)),""),
IF(INDEX(Assessment!$L$1:$L$63184,ROWS(H$2:H2341)*24-1)&lt;&gt;FALSE, _xlfn.CONCAT(CHAR(10),INDEX(Assessment!$L$1:$L$63184,ROWS(H$2:H2341)*24-1),") ",TEXT(INDEX(Assessment!$M$1:$M$63184,ROWS(H$2:H2341)*24-1),"m/yy"),") ",INDEX(Assessment!$N$1:$N$63184,ROWS(H$2:H2341)*24-1)),"")
)</f>
        <v/>
      </c>
      <c r="I2341" s="4" t="str" cm="1">
        <f t="array" ref="I2341">IF(INDEX(Assessment!$L$1:$L$63184,ROWS(I$2:I2341)*24-17)=0,"",INDEX(Assessment!$L$1:$L$63184,ROWS(I$2:I2341)*24-17))</f>
        <v/>
      </c>
    </row>
    <row r="2342" spans="1:9" s="4" customFormat="1" x14ac:dyDescent="0.25">
      <c r="A2342" s="4" t="str" cm="1">
        <f t="array" ref="A2342">IF(INDEX(Assessment!$C$1:$C$63184,ROWS(A$2:A2342)*24-22)=0,"",INDEX(Assessment!$C$1:$C$63184,ROWS(A$2:A2342)*24-22))</f>
        <v/>
      </c>
      <c r="B2342" s="4" t="str" cm="1">
        <f t="array" ref="B2342">IF(INDEX(Assessment!$C$1:$C$63184,ROWS(B$2:B2342)*24-21)=0,"",INDEX(Assessment!$C$1:$C$63184,ROWS(B$2:B2342)*24-21))</f>
        <v/>
      </c>
      <c r="C2342" s="4" t="str" cm="1">
        <f t="array" ref="C2342">IF(INDEX(Assessment!$C$1:$C$63184,ROWS(C$2:C2342)*24-20)="","",_xlfn.CONCAT(INDEX(Assessment!$C$1:$C$63184,ROWS(C$2:C2342)*24-20), " ==&gt; ", INDEX(Assessment!$C$1:$C$63184,ROWS(C$2:C2342)*24-19)))</f>
        <v/>
      </c>
      <c r="D2342" s="4" t="str" cm="1">
        <f t="array" ref="D2342">IF(INDEX(Assessment!$L$1:$L$63184,ROWS(D$2:D2342)*24-20)=0,"",INDEX(Assessment!$L$1:$L$63184,ROWS(D$2:D2342)*24-20))</f>
        <v/>
      </c>
      <c r="E2342" s="6" t="str" cm="1">
        <f t="array" ref="E2342">IF(INDEX(Assessment!$I$1:$I$63184,ROWS(E$2:E2342)*24-12)=0,"",INDEX(Assessment!$I$1:$I$63184,ROWS(E$2:E2342)*24-12))</f>
        <v/>
      </c>
      <c r="F2342" s="64" t="str" cm="1">
        <f t="array" ref="F2342">IF(INDEX(Assessment!$L$1:$L$63184,ROWS(F$2:F2342)*24-14)=0,"",INDEX(Assessment!$L$1:$L$63184,ROWS(F$2:F2342)*24-14))</f>
        <v/>
      </c>
      <c r="G2342" s="63" t="str" cm="1">
        <f t="array" ref="G2342">IF(INDEX(Assessment!$L$1:$L$63184,ROWS(G$2:G2342)*24-13)=0,"",INDEX(Assessment!$L$1:$L$63184,ROWS(G$2:G2342)*24-13))</f>
        <v/>
      </c>
      <c r="H2342" s="5" t="str" cm="1">
        <f t="array" ref="H2342">_xlfn.CONCAT(
IF(INDEX(Assessment!$L$1:$L$63184,ROWS(H$2:H2342)*24-8)&lt;&gt;FALSE, _xlfn.CONCAT(INDEX(Assessment!$L$1:$L$63184,ROWS(H$2:H2342)*24-8)," (",TEXT(INDEX(Assessment!$M$1:$M$63184,ROWS(H$2:H2342)*24-8),"m/yy"),") ",INDEX(Assessment!$N$1:$N$63184,ROWS(H$2:H2342)*24-8)),""),
IF(INDEX(Assessment!$L$1:$L$63184,ROWS(H$2:H2342)*24-7)&lt;&gt;FALSE, _xlfn.CONCAT(CHAR(10),INDEX(Assessment!$L$1:$L$63184,ROWS(H$2:H2342)*24-7)," (",TEXT(INDEX(Assessment!$M$1:$M$63184,ROWS(H$2:H2342)*24-7),"m/yy"),") ",INDEX(Assessment!$N$1:$N$63184,ROWS(H$2:H2342)*24-7)),""),
IF(INDEX(Assessment!$L$1:$L$63184,ROWS(H$2:H2342)*24-6)&lt;&gt;FALSE, _xlfn.CONCAT(CHAR(10),INDEX(Assessment!$L$1:$L$63184,ROWS(H$2:H2342)*24-6)," (",TEXT(INDEX(Assessment!$M$1:$M$63184,ROWS(H$2:H2342)*24-6),"m/yy"),") ",INDEX(Assessment!$N$1:$N$63184,ROWS(H$2:H2342)*24-6)),""),
IF(INDEX(Assessment!$L$1:$L$63184,ROWS(H$2:H2342)*24-5)&lt;&gt;FALSE, _xlfn.CONCAT(CHAR(10),INDEX(Assessment!$L$1:$L$63184,ROWS(H$2:H2342)*24-5)," (",TEXT(INDEX(Assessment!$M$1:$M$63184,ROWS(H$2:H2342)*24-5),"m/yy"),") ",INDEX(Assessment!$N$1:$N$63184,ROWS(H$2:H2342)*24-5)),""),
IF(INDEX(Assessment!$L$1:$L$63184,ROWS(H$2:H2342)*24-4)&lt;&gt;FALSE, _xlfn.CONCAT(CHAR(10),INDEX(Assessment!$L$1:$L$63184,ROWS(H$2:H2342)*24-4)," (",TEXT(INDEX(Assessment!$M$1:$M$63184,ROWS(H$2:H2342)*24-4),"m/yy"),") ",INDEX(Assessment!$N$1:$N$63184,ROWS(H$2:H2342)*24-4)),""),
IF(INDEX(Assessment!$L$1:$L$63184,ROWS(H$2:H2342)*24-3)&lt;&gt;FALSE, _xlfn.CONCAT(CHAR(10),INDEX(Assessment!$L$1:$L$63184,ROWS(H$2:H2342)*24-3)," (",TEXT(INDEX(Assessment!$M$1:$M$63184,ROWS(H$2:H2342)*24-3),"m/yy"),") ",INDEX(Assessment!$N$1:$N$63184,ROWS(H$2:H2342)*24-3)),""),
IF(INDEX(Assessment!$L$1:$L$63184,ROWS(H$2:H2342)*24-2)&lt;&gt;FALSE, _xlfn.CONCAT(CHAR(10),INDEX(Assessment!$L$1:$L$63184,ROWS(H$2:H2342)*24-2)," (",TEXT(INDEX(Assessment!$M$1:$M$63184,ROWS(H$2:H2342)*24-2),"m/yy"),") ",INDEX(Assessment!$N$1:$N$63184,ROWS(H$2:H2342)*24-2)),""),
IF(INDEX(Assessment!$L$1:$L$63184,ROWS(H$2:H2342)*24-1)&lt;&gt;FALSE, _xlfn.CONCAT(CHAR(10),INDEX(Assessment!$L$1:$L$63184,ROWS(H$2:H2342)*24-1),") ",TEXT(INDEX(Assessment!$M$1:$M$63184,ROWS(H$2:H2342)*24-1),"m/yy"),") ",INDEX(Assessment!$N$1:$N$63184,ROWS(H$2:H2342)*24-1)),"")
)</f>
        <v/>
      </c>
      <c r="I2342" s="4" t="str" cm="1">
        <f t="array" ref="I2342">IF(INDEX(Assessment!$L$1:$L$63184,ROWS(I$2:I2342)*24-17)=0,"",INDEX(Assessment!$L$1:$L$63184,ROWS(I$2:I2342)*24-17))</f>
        <v/>
      </c>
    </row>
    <row r="2343" spans="1:9" s="4" customFormat="1" x14ac:dyDescent="0.25">
      <c r="A2343" s="4" t="str" cm="1">
        <f t="array" ref="A2343">IF(INDEX(Assessment!$C$1:$C$63184,ROWS(A$2:A2343)*24-22)=0,"",INDEX(Assessment!$C$1:$C$63184,ROWS(A$2:A2343)*24-22))</f>
        <v/>
      </c>
      <c r="B2343" s="4" t="str" cm="1">
        <f t="array" ref="B2343">IF(INDEX(Assessment!$C$1:$C$63184,ROWS(B$2:B2343)*24-21)=0,"",INDEX(Assessment!$C$1:$C$63184,ROWS(B$2:B2343)*24-21))</f>
        <v/>
      </c>
      <c r="C2343" s="4" t="str" cm="1">
        <f t="array" ref="C2343">IF(INDEX(Assessment!$C$1:$C$63184,ROWS(C$2:C2343)*24-20)="","",_xlfn.CONCAT(INDEX(Assessment!$C$1:$C$63184,ROWS(C$2:C2343)*24-20), " ==&gt; ", INDEX(Assessment!$C$1:$C$63184,ROWS(C$2:C2343)*24-19)))</f>
        <v/>
      </c>
      <c r="D2343" s="4" t="str" cm="1">
        <f t="array" ref="D2343">IF(INDEX(Assessment!$L$1:$L$63184,ROWS(D$2:D2343)*24-20)=0,"",INDEX(Assessment!$L$1:$L$63184,ROWS(D$2:D2343)*24-20))</f>
        <v/>
      </c>
      <c r="E2343" s="6" t="str" cm="1">
        <f t="array" ref="E2343">IF(INDEX(Assessment!$I$1:$I$63184,ROWS(E$2:E2343)*24-12)=0,"",INDEX(Assessment!$I$1:$I$63184,ROWS(E$2:E2343)*24-12))</f>
        <v/>
      </c>
      <c r="F2343" s="64" t="str" cm="1">
        <f t="array" ref="F2343">IF(INDEX(Assessment!$L$1:$L$63184,ROWS(F$2:F2343)*24-14)=0,"",INDEX(Assessment!$L$1:$L$63184,ROWS(F$2:F2343)*24-14))</f>
        <v/>
      </c>
      <c r="G2343" s="63" t="str" cm="1">
        <f t="array" ref="G2343">IF(INDEX(Assessment!$L$1:$L$63184,ROWS(G$2:G2343)*24-13)=0,"",INDEX(Assessment!$L$1:$L$63184,ROWS(G$2:G2343)*24-13))</f>
        <v/>
      </c>
      <c r="H2343" s="5" t="str" cm="1">
        <f t="array" ref="H2343">_xlfn.CONCAT(
IF(INDEX(Assessment!$L$1:$L$63184,ROWS(H$2:H2343)*24-8)&lt;&gt;FALSE, _xlfn.CONCAT(INDEX(Assessment!$L$1:$L$63184,ROWS(H$2:H2343)*24-8)," (",TEXT(INDEX(Assessment!$M$1:$M$63184,ROWS(H$2:H2343)*24-8),"m/yy"),") ",INDEX(Assessment!$N$1:$N$63184,ROWS(H$2:H2343)*24-8)),""),
IF(INDEX(Assessment!$L$1:$L$63184,ROWS(H$2:H2343)*24-7)&lt;&gt;FALSE, _xlfn.CONCAT(CHAR(10),INDEX(Assessment!$L$1:$L$63184,ROWS(H$2:H2343)*24-7)," (",TEXT(INDEX(Assessment!$M$1:$M$63184,ROWS(H$2:H2343)*24-7),"m/yy"),") ",INDEX(Assessment!$N$1:$N$63184,ROWS(H$2:H2343)*24-7)),""),
IF(INDEX(Assessment!$L$1:$L$63184,ROWS(H$2:H2343)*24-6)&lt;&gt;FALSE, _xlfn.CONCAT(CHAR(10),INDEX(Assessment!$L$1:$L$63184,ROWS(H$2:H2343)*24-6)," (",TEXT(INDEX(Assessment!$M$1:$M$63184,ROWS(H$2:H2343)*24-6),"m/yy"),") ",INDEX(Assessment!$N$1:$N$63184,ROWS(H$2:H2343)*24-6)),""),
IF(INDEX(Assessment!$L$1:$L$63184,ROWS(H$2:H2343)*24-5)&lt;&gt;FALSE, _xlfn.CONCAT(CHAR(10),INDEX(Assessment!$L$1:$L$63184,ROWS(H$2:H2343)*24-5)," (",TEXT(INDEX(Assessment!$M$1:$M$63184,ROWS(H$2:H2343)*24-5),"m/yy"),") ",INDEX(Assessment!$N$1:$N$63184,ROWS(H$2:H2343)*24-5)),""),
IF(INDEX(Assessment!$L$1:$L$63184,ROWS(H$2:H2343)*24-4)&lt;&gt;FALSE, _xlfn.CONCAT(CHAR(10),INDEX(Assessment!$L$1:$L$63184,ROWS(H$2:H2343)*24-4)," (",TEXT(INDEX(Assessment!$M$1:$M$63184,ROWS(H$2:H2343)*24-4),"m/yy"),") ",INDEX(Assessment!$N$1:$N$63184,ROWS(H$2:H2343)*24-4)),""),
IF(INDEX(Assessment!$L$1:$L$63184,ROWS(H$2:H2343)*24-3)&lt;&gt;FALSE, _xlfn.CONCAT(CHAR(10),INDEX(Assessment!$L$1:$L$63184,ROWS(H$2:H2343)*24-3)," (",TEXT(INDEX(Assessment!$M$1:$M$63184,ROWS(H$2:H2343)*24-3),"m/yy"),") ",INDEX(Assessment!$N$1:$N$63184,ROWS(H$2:H2343)*24-3)),""),
IF(INDEX(Assessment!$L$1:$L$63184,ROWS(H$2:H2343)*24-2)&lt;&gt;FALSE, _xlfn.CONCAT(CHAR(10),INDEX(Assessment!$L$1:$L$63184,ROWS(H$2:H2343)*24-2)," (",TEXT(INDEX(Assessment!$M$1:$M$63184,ROWS(H$2:H2343)*24-2),"m/yy"),") ",INDEX(Assessment!$N$1:$N$63184,ROWS(H$2:H2343)*24-2)),""),
IF(INDEX(Assessment!$L$1:$L$63184,ROWS(H$2:H2343)*24-1)&lt;&gt;FALSE, _xlfn.CONCAT(CHAR(10),INDEX(Assessment!$L$1:$L$63184,ROWS(H$2:H2343)*24-1),") ",TEXT(INDEX(Assessment!$M$1:$M$63184,ROWS(H$2:H2343)*24-1),"m/yy"),") ",INDEX(Assessment!$N$1:$N$63184,ROWS(H$2:H2343)*24-1)),"")
)</f>
        <v/>
      </c>
      <c r="I2343" s="4" t="str" cm="1">
        <f t="array" ref="I2343">IF(INDEX(Assessment!$L$1:$L$63184,ROWS(I$2:I2343)*24-17)=0,"",INDEX(Assessment!$L$1:$L$63184,ROWS(I$2:I2343)*24-17))</f>
        <v/>
      </c>
    </row>
    <row r="2344" spans="1:9" s="4" customFormat="1" x14ac:dyDescent="0.25">
      <c r="A2344" s="4" t="str" cm="1">
        <f t="array" ref="A2344">IF(INDEX(Assessment!$C$1:$C$63184,ROWS(A$2:A2344)*24-22)=0,"",INDEX(Assessment!$C$1:$C$63184,ROWS(A$2:A2344)*24-22))</f>
        <v/>
      </c>
      <c r="B2344" s="4" t="str" cm="1">
        <f t="array" ref="B2344">IF(INDEX(Assessment!$C$1:$C$63184,ROWS(B$2:B2344)*24-21)=0,"",INDEX(Assessment!$C$1:$C$63184,ROWS(B$2:B2344)*24-21))</f>
        <v/>
      </c>
      <c r="C2344" s="4" t="str" cm="1">
        <f t="array" ref="C2344">IF(INDEX(Assessment!$C$1:$C$63184,ROWS(C$2:C2344)*24-20)="","",_xlfn.CONCAT(INDEX(Assessment!$C$1:$C$63184,ROWS(C$2:C2344)*24-20), " ==&gt; ", INDEX(Assessment!$C$1:$C$63184,ROWS(C$2:C2344)*24-19)))</f>
        <v/>
      </c>
      <c r="D2344" s="4" t="str" cm="1">
        <f t="array" ref="D2344">IF(INDEX(Assessment!$L$1:$L$63184,ROWS(D$2:D2344)*24-20)=0,"",INDEX(Assessment!$L$1:$L$63184,ROWS(D$2:D2344)*24-20))</f>
        <v/>
      </c>
      <c r="E2344" s="6" t="str" cm="1">
        <f t="array" ref="E2344">IF(INDEX(Assessment!$I$1:$I$63184,ROWS(E$2:E2344)*24-12)=0,"",INDEX(Assessment!$I$1:$I$63184,ROWS(E$2:E2344)*24-12))</f>
        <v/>
      </c>
      <c r="F2344" s="64" t="str" cm="1">
        <f t="array" ref="F2344">IF(INDEX(Assessment!$L$1:$L$63184,ROWS(F$2:F2344)*24-14)=0,"",INDEX(Assessment!$L$1:$L$63184,ROWS(F$2:F2344)*24-14))</f>
        <v/>
      </c>
      <c r="G2344" s="63" t="str" cm="1">
        <f t="array" ref="G2344">IF(INDEX(Assessment!$L$1:$L$63184,ROWS(G$2:G2344)*24-13)=0,"",INDEX(Assessment!$L$1:$L$63184,ROWS(G$2:G2344)*24-13))</f>
        <v/>
      </c>
      <c r="H2344" s="5" t="str" cm="1">
        <f t="array" ref="H2344">_xlfn.CONCAT(
IF(INDEX(Assessment!$L$1:$L$63184,ROWS(H$2:H2344)*24-8)&lt;&gt;FALSE, _xlfn.CONCAT(INDEX(Assessment!$L$1:$L$63184,ROWS(H$2:H2344)*24-8)," (",TEXT(INDEX(Assessment!$M$1:$M$63184,ROWS(H$2:H2344)*24-8),"m/yy"),") ",INDEX(Assessment!$N$1:$N$63184,ROWS(H$2:H2344)*24-8)),""),
IF(INDEX(Assessment!$L$1:$L$63184,ROWS(H$2:H2344)*24-7)&lt;&gt;FALSE, _xlfn.CONCAT(CHAR(10),INDEX(Assessment!$L$1:$L$63184,ROWS(H$2:H2344)*24-7)," (",TEXT(INDEX(Assessment!$M$1:$M$63184,ROWS(H$2:H2344)*24-7),"m/yy"),") ",INDEX(Assessment!$N$1:$N$63184,ROWS(H$2:H2344)*24-7)),""),
IF(INDEX(Assessment!$L$1:$L$63184,ROWS(H$2:H2344)*24-6)&lt;&gt;FALSE, _xlfn.CONCAT(CHAR(10),INDEX(Assessment!$L$1:$L$63184,ROWS(H$2:H2344)*24-6)," (",TEXT(INDEX(Assessment!$M$1:$M$63184,ROWS(H$2:H2344)*24-6),"m/yy"),") ",INDEX(Assessment!$N$1:$N$63184,ROWS(H$2:H2344)*24-6)),""),
IF(INDEX(Assessment!$L$1:$L$63184,ROWS(H$2:H2344)*24-5)&lt;&gt;FALSE, _xlfn.CONCAT(CHAR(10),INDEX(Assessment!$L$1:$L$63184,ROWS(H$2:H2344)*24-5)," (",TEXT(INDEX(Assessment!$M$1:$M$63184,ROWS(H$2:H2344)*24-5),"m/yy"),") ",INDEX(Assessment!$N$1:$N$63184,ROWS(H$2:H2344)*24-5)),""),
IF(INDEX(Assessment!$L$1:$L$63184,ROWS(H$2:H2344)*24-4)&lt;&gt;FALSE, _xlfn.CONCAT(CHAR(10),INDEX(Assessment!$L$1:$L$63184,ROWS(H$2:H2344)*24-4)," (",TEXT(INDEX(Assessment!$M$1:$M$63184,ROWS(H$2:H2344)*24-4),"m/yy"),") ",INDEX(Assessment!$N$1:$N$63184,ROWS(H$2:H2344)*24-4)),""),
IF(INDEX(Assessment!$L$1:$L$63184,ROWS(H$2:H2344)*24-3)&lt;&gt;FALSE, _xlfn.CONCAT(CHAR(10),INDEX(Assessment!$L$1:$L$63184,ROWS(H$2:H2344)*24-3)," (",TEXT(INDEX(Assessment!$M$1:$M$63184,ROWS(H$2:H2344)*24-3),"m/yy"),") ",INDEX(Assessment!$N$1:$N$63184,ROWS(H$2:H2344)*24-3)),""),
IF(INDEX(Assessment!$L$1:$L$63184,ROWS(H$2:H2344)*24-2)&lt;&gt;FALSE, _xlfn.CONCAT(CHAR(10),INDEX(Assessment!$L$1:$L$63184,ROWS(H$2:H2344)*24-2)," (",TEXT(INDEX(Assessment!$M$1:$M$63184,ROWS(H$2:H2344)*24-2),"m/yy"),") ",INDEX(Assessment!$N$1:$N$63184,ROWS(H$2:H2344)*24-2)),""),
IF(INDEX(Assessment!$L$1:$L$63184,ROWS(H$2:H2344)*24-1)&lt;&gt;FALSE, _xlfn.CONCAT(CHAR(10),INDEX(Assessment!$L$1:$L$63184,ROWS(H$2:H2344)*24-1),") ",TEXT(INDEX(Assessment!$M$1:$M$63184,ROWS(H$2:H2344)*24-1),"m/yy"),") ",INDEX(Assessment!$N$1:$N$63184,ROWS(H$2:H2344)*24-1)),"")
)</f>
        <v/>
      </c>
      <c r="I2344" s="4" t="str" cm="1">
        <f t="array" ref="I2344">IF(INDEX(Assessment!$L$1:$L$63184,ROWS(I$2:I2344)*24-17)=0,"",INDEX(Assessment!$L$1:$L$63184,ROWS(I$2:I2344)*24-17))</f>
        <v/>
      </c>
    </row>
    <row r="2345" spans="1:9" s="4" customFormat="1" x14ac:dyDescent="0.25">
      <c r="A2345" s="4" t="str" cm="1">
        <f t="array" ref="A2345">IF(INDEX(Assessment!$C$1:$C$63184,ROWS(A$2:A2345)*24-22)=0,"",INDEX(Assessment!$C$1:$C$63184,ROWS(A$2:A2345)*24-22))</f>
        <v/>
      </c>
      <c r="B2345" s="4" t="str" cm="1">
        <f t="array" ref="B2345">IF(INDEX(Assessment!$C$1:$C$63184,ROWS(B$2:B2345)*24-21)=0,"",INDEX(Assessment!$C$1:$C$63184,ROWS(B$2:B2345)*24-21))</f>
        <v/>
      </c>
      <c r="C2345" s="4" t="str" cm="1">
        <f t="array" ref="C2345">IF(INDEX(Assessment!$C$1:$C$63184,ROWS(C$2:C2345)*24-20)="","",_xlfn.CONCAT(INDEX(Assessment!$C$1:$C$63184,ROWS(C$2:C2345)*24-20), " ==&gt; ", INDEX(Assessment!$C$1:$C$63184,ROWS(C$2:C2345)*24-19)))</f>
        <v/>
      </c>
      <c r="D2345" s="4" t="str" cm="1">
        <f t="array" ref="D2345">IF(INDEX(Assessment!$L$1:$L$63184,ROWS(D$2:D2345)*24-20)=0,"",INDEX(Assessment!$L$1:$L$63184,ROWS(D$2:D2345)*24-20))</f>
        <v/>
      </c>
      <c r="E2345" s="6" t="str" cm="1">
        <f t="array" ref="E2345">IF(INDEX(Assessment!$I$1:$I$63184,ROWS(E$2:E2345)*24-12)=0,"",INDEX(Assessment!$I$1:$I$63184,ROWS(E$2:E2345)*24-12))</f>
        <v/>
      </c>
      <c r="F2345" s="64" t="str" cm="1">
        <f t="array" ref="F2345">IF(INDEX(Assessment!$L$1:$L$63184,ROWS(F$2:F2345)*24-14)=0,"",INDEX(Assessment!$L$1:$L$63184,ROWS(F$2:F2345)*24-14))</f>
        <v/>
      </c>
      <c r="G2345" s="63" t="str" cm="1">
        <f t="array" ref="G2345">IF(INDEX(Assessment!$L$1:$L$63184,ROWS(G$2:G2345)*24-13)=0,"",INDEX(Assessment!$L$1:$L$63184,ROWS(G$2:G2345)*24-13))</f>
        <v/>
      </c>
      <c r="H2345" s="5" t="str" cm="1">
        <f t="array" ref="H2345">_xlfn.CONCAT(
IF(INDEX(Assessment!$L$1:$L$63184,ROWS(H$2:H2345)*24-8)&lt;&gt;FALSE, _xlfn.CONCAT(INDEX(Assessment!$L$1:$L$63184,ROWS(H$2:H2345)*24-8)," (",TEXT(INDEX(Assessment!$M$1:$M$63184,ROWS(H$2:H2345)*24-8),"m/yy"),") ",INDEX(Assessment!$N$1:$N$63184,ROWS(H$2:H2345)*24-8)),""),
IF(INDEX(Assessment!$L$1:$L$63184,ROWS(H$2:H2345)*24-7)&lt;&gt;FALSE, _xlfn.CONCAT(CHAR(10),INDEX(Assessment!$L$1:$L$63184,ROWS(H$2:H2345)*24-7)," (",TEXT(INDEX(Assessment!$M$1:$M$63184,ROWS(H$2:H2345)*24-7),"m/yy"),") ",INDEX(Assessment!$N$1:$N$63184,ROWS(H$2:H2345)*24-7)),""),
IF(INDEX(Assessment!$L$1:$L$63184,ROWS(H$2:H2345)*24-6)&lt;&gt;FALSE, _xlfn.CONCAT(CHAR(10),INDEX(Assessment!$L$1:$L$63184,ROWS(H$2:H2345)*24-6)," (",TEXT(INDEX(Assessment!$M$1:$M$63184,ROWS(H$2:H2345)*24-6),"m/yy"),") ",INDEX(Assessment!$N$1:$N$63184,ROWS(H$2:H2345)*24-6)),""),
IF(INDEX(Assessment!$L$1:$L$63184,ROWS(H$2:H2345)*24-5)&lt;&gt;FALSE, _xlfn.CONCAT(CHAR(10),INDEX(Assessment!$L$1:$L$63184,ROWS(H$2:H2345)*24-5)," (",TEXT(INDEX(Assessment!$M$1:$M$63184,ROWS(H$2:H2345)*24-5),"m/yy"),") ",INDEX(Assessment!$N$1:$N$63184,ROWS(H$2:H2345)*24-5)),""),
IF(INDEX(Assessment!$L$1:$L$63184,ROWS(H$2:H2345)*24-4)&lt;&gt;FALSE, _xlfn.CONCAT(CHAR(10),INDEX(Assessment!$L$1:$L$63184,ROWS(H$2:H2345)*24-4)," (",TEXT(INDEX(Assessment!$M$1:$M$63184,ROWS(H$2:H2345)*24-4),"m/yy"),") ",INDEX(Assessment!$N$1:$N$63184,ROWS(H$2:H2345)*24-4)),""),
IF(INDEX(Assessment!$L$1:$L$63184,ROWS(H$2:H2345)*24-3)&lt;&gt;FALSE, _xlfn.CONCAT(CHAR(10),INDEX(Assessment!$L$1:$L$63184,ROWS(H$2:H2345)*24-3)," (",TEXT(INDEX(Assessment!$M$1:$M$63184,ROWS(H$2:H2345)*24-3),"m/yy"),") ",INDEX(Assessment!$N$1:$N$63184,ROWS(H$2:H2345)*24-3)),""),
IF(INDEX(Assessment!$L$1:$L$63184,ROWS(H$2:H2345)*24-2)&lt;&gt;FALSE, _xlfn.CONCAT(CHAR(10),INDEX(Assessment!$L$1:$L$63184,ROWS(H$2:H2345)*24-2)," (",TEXT(INDEX(Assessment!$M$1:$M$63184,ROWS(H$2:H2345)*24-2),"m/yy"),") ",INDEX(Assessment!$N$1:$N$63184,ROWS(H$2:H2345)*24-2)),""),
IF(INDEX(Assessment!$L$1:$L$63184,ROWS(H$2:H2345)*24-1)&lt;&gt;FALSE, _xlfn.CONCAT(CHAR(10),INDEX(Assessment!$L$1:$L$63184,ROWS(H$2:H2345)*24-1),") ",TEXT(INDEX(Assessment!$M$1:$M$63184,ROWS(H$2:H2345)*24-1),"m/yy"),") ",INDEX(Assessment!$N$1:$N$63184,ROWS(H$2:H2345)*24-1)),"")
)</f>
        <v/>
      </c>
      <c r="I2345" s="4" t="str" cm="1">
        <f t="array" ref="I2345">IF(INDEX(Assessment!$L$1:$L$63184,ROWS(I$2:I2345)*24-17)=0,"",INDEX(Assessment!$L$1:$L$63184,ROWS(I$2:I2345)*24-17))</f>
        <v/>
      </c>
    </row>
    <row r="2346" spans="1:9" s="4" customFormat="1" x14ac:dyDescent="0.25">
      <c r="A2346" s="4" t="str" cm="1">
        <f t="array" ref="A2346">IF(INDEX(Assessment!$C$1:$C$63184,ROWS(A$2:A2346)*24-22)=0,"",INDEX(Assessment!$C$1:$C$63184,ROWS(A$2:A2346)*24-22))</f>
        <v/>
      </c>
      <c r="B2346" s="4" t="str" cm="1">
        <f t="array" ref="B2346">IF(INDEX(Assessment!$C$1:$C$63184,ROWS(B$2:B2346)*24-21)=0,"",INDEX(Assessment!$C$1:$C$63184,ROWS(B$2:B2346)*24-21))</f>
        <v/>
      </c>
      <c r="C2346" s="4" t="str" cm="1">
        <f t="array" ref="C2346">IF(INDEX(Assessment!$C$1:$C$63184,ROWS(C$2:C2346)*24-20)="","",_xlfn.CONCAT(INDEX(Assessment!$C$1:$C$63184,ROWS(C$2:C2346)*24-20), " ==&gt; ", INDEX(Assessment!$C$1:$C$63184,ROWS(C$2:C2346)*24-19)))</f>
        <v/>
      </c>
      <c r="D2346" s="4" t="str" cm="1">
        <f t="array" ref="D2346">IF(INDEX(Assessment!$L$1:$L$63184,ROWS(D$2:D2346)*24-20)=0,"",INDEX(Assessment!$L$1:$L$63184,ROWS(D$2:D2346)*24-20))</f>
        <v/>
      </c>
      <c r="E2346" s="6" t="str" cm="1">
        <f t="array" ref="E2346">IF(INDEX(Assessment!$I$1:$I$63184,ROWS(E$2:E2346)*24-12)=0,"",INDEX(Assessment!$I$1:$I$63184,ROWS(E$2:E2346)*24-12))</f>
        <v/>
      </c>
      <c r="F2346" s="64" t="str" cm="1">
        <f t="array" ref="F2346">IF(INDEX(Assessment!$L$1:$L$63184,ROWS(F$2:F2346)*24-14)=0,"",INDEX(Assessment!$L$1:$L$63184,ROWS(F$2:F2346)*24-14))</f>
        <v/>
      </c>
      <c r="G2346" s="63" t="str" cm="1">
        <f t="array" ref="G2346">IF(INDEX(Assessment!$L$1:$L$63184,ROWS(G$2:G2346)*24-13)=0,"",INDEX(Assessment!$L$1:$L$63184,ROWS(G$2:G2346)*24-13))</f>
        <v/>
      </c>
      <c r="H2346" s="5" t="str" cm="1">
        <f t="array" ref="H2346">_xlfn.CONCAT(
IF(INDEX(Assessment!$L$1:$L$63184,ROWS(H$2:H2346)*24-8)&lt;&gt;FALSE, _xlfn.CONCAT(INDEX(Assessment!$L$1:$L$63184,ROWS(H$2:H2346)*24-8)," (",TEXT(INDEX(Assessment!$M$1:$M$63184,ROWS(H$2:H2346)*24-8),"m/yy"),") ",INDEX(Assessment!$N$1:$N$63184,ROWS(H$2:H2346)*24-8)),""),
IF(INDEX(Assessment!$L$1:$L$63184,ROWS(H$2:H2346)*24-7)&lt;&gt;FALSE, _xlfn.CONCAT(CHAR(10),INDEX(Assessment!$L$1:$L$63184,ROWS(H$2:H2346)*24-7)," (",TEXT(INDEX(Assessment!$M$1:$M$63184,ROWS(H$2:H2346)*24-7),"m/yy"),") ",INDEX(Assessment!$N$1:$N$63184,ROWS(H$2:H2346)*24-7)),""),
IF(INDEX(Assessment!$L$1:$L$63184,ROWS(H$2:H2346)*24-6)&lt;&gt;FALSE, _xlfn.CONCAT(CHAR(10),INDEX(Assessment!$L$1:$L$63184,ROWS(H$2:H2346)*24-6)," (",TEXT(INDEX(Assessment!$M$1:$M$63184,ROWS(H$2:H2346)*24-6),"m/yy"),") ",INDEX(Assessment!$N$1:$N$63184,ROWS(H$2:H2346)*24-6)),""),
IF(INDEX(Assessment!$L$1:$L$63184,ROWS(H$2:H2346)*24-5)&lt;&gt;FALSE, _xlfn.CONCAT(CHAR(10),INDEX(Assessment!$L$1:$L$63184,ROWS(H$2:H2346)*24-5)," (",TEXT(INDEX(Assessment!$M$1:$M$63184,ROWS(H$2:H2346)*24-5),"m/yy"),") ",INDEX(Assessment!$N$1:$N$63184,ROWS(H$2:H2346)*24-5)),""),
IF(INDEX(Assessment!$L$1:$L$63184,ROWS(H$2:H2346)*24-4)&lt;&gt;FALSE, _xlfn.CONCAT(CHAR(10),INDEX(Assessment!$L$1:$L$63184,ROWS(H$2:H2346)*24-4)," (",TEXT(INDEX(Assessment!$M$1:$M$63184,ROWS(H$2:H2346)*24-4),"m/yy"),") ",INDEX(Assessment!$N$1:$N$63184,ROWS(H$2:H2346)*24-4)),""),
IF(INDEX(Assessment!$L$1:$L$63184,ROWS(H$2:H2346)*24-3)&lt;&gt;FALSE, _xlfn.CONCAT(CHAR(10),INDEX(Assessment!$L$1:$L$63184,ROWS(H$2:H2346)*24-3)," (",TEXT(INDEX(Assessment!$M$1:$M$63184,ROWS(H$2:H2346)*24-3),"m/yy"),") ",INDEX(Assessment!$N$1:$N$63184,ROWS(H$2:H2346)*24-3)),""),
IF(INDEX(Assessment!$L$1:$L$63184,ROWS(H$2:H2346)*24-2)&lt;&gt;FALSE, _xlfn.CONCAT(CHAR(10),INDEX(Assessment!$L$1:$L$63184,ROWS(H$2:H2346)*24-2)," (",TEXT(INDEX(Assessment!$M$1:$M$63184,ROWS(H$2:H2346)*24-2),"m/yy"),") ",INDEX(Assessment!$N$1:$N$63184,ROWS(H$2:H2346)*24-2)),""),
IF(INDEX(Assessment!$L$1:$L$63184,ROWS(H$2:H2346)*24-1)&lt;&gt;FALSE, _xlfn.CONCAT(CHAR(10),INDEX(Assessment!$L$1:$L$63184,ROWS(H$2:H2346)*24-1),") ",TEXT(INDEX(Assessment!$M$1:$M$63184,ROWS(H$2:H2346)*24-1),"m/yy"),") ",INDEX(Assessment!$N$1:$N$63184,ROWS(H$2:H2346)*24-1)),"")
)</f>
        <v/>
      </c>
      <c r="I2346" s="4" t="str" cm="1">
        <f t="array" ref="I2346">IF(INDEX(Assessment!$L$1:$L$63184,ROWS(I$2:I2346)*24-17)=0,"",INDEX(Assessment!$L$1:$L$63184,ROWS(I$2:I2346)*24-17))</f>
        <v/>
      </c>
    </row>
    <row r="2347" spans="1:9" s="4" customFormat="1" x14ac:dyDescent="0.25">
      <c r="A2347" s="4" t="str" cm="1">
        <f t="array" ref="A2347">IF(INDEX(Assessment!$C$1:$C$63184,ROWS(A$2:A2347)*24-22)=0,"",INDEX(Assessment!$C$1:$C$63184,ROWS(A$2:A2347)*24-22))</f>
        <v/>
      </c>
      <c r="B2347" s="4" t="str" cm="1">
        <f t="array" ref="B2347">IF(INDEX(Assessment!$C$1:$C$63184,ROWS(B$2:B2347)*24-21)=0,"",INDEX(Assessment!$C$1:$C$63184,ROWS(B$2:B2347)*24-21))</f>
        <v/>
      </c>
      <c r="C2347" s="4" t="str" cm="1">
        <f t="array" ref="C2347">IF(INDEX(Assessment!$C$1:$C$63184,ROWS(C$2:C2347)*24-20)="","",_xlfn.CONCAT(INDEX(Assessment!$C$1:$C$63184,ROWS(C$2:C2347)*24-20), " ==&gt; ", INDEX(Assessment!$C$1:$C$63184,ROWS(C$2:C2347)*24-19)))</f>
        <v/>
      </c>
      <c r="D2347" s="4" t="str" cm="1">
        <f t="array" ref="D2347">IF(INDEX(Assessment!$L$1:$L$63184,ROWS(D$2:D2347)*24-20)=0,"",INDEX(Assessment!$L$1:$L$63184,ROWS(D$2:D2347)*24-20))</f>
        <v/>
      </c>
      <c r="E2347" s="6" t="str" cm="1">
        <f t="array" ref="E2347">IF(INDEX(Assessment!$I$1:$I$63184,ROWS(E$2:E2347)*24-12)=0,"",INDEX(Assessment!$I$1:$I$63184,ROWS(E$2:E2347)*24-12))</f>
        <v/>
      </c>
      <c r="F2347" s="64" t="str" cm="1">
        <f t="array" ref="F2347">IF(INDEX(Assessment!$L$1:$L$63184,ROWS(F$2:F2347)*24-14)=0,"",INDEX(Assessment!$L$1:$L$63184,ROWS(F$2:F2347)*24-14))</f>
        <v/>
      </c>
      <c r="G2347" s="63" t="str" cm="1">
        <f t="array" ref="G2347">IF(INDEX(Assessment!$L$1:$L$63184,ROWS(G$2:G2347)*24-13)=0,"",INDEX(Assessment!$L$1:$L$63184,ROWS(G$2:G2347)*24-13))</f>
        <v/>
      </c>
      <c r="H2347" s="5" t="str" cm="1">
        <f t="array" ref="H2347">_xlfn.CONCAT(
IF(INDEX(Assessment!$L$1:$L$63184,ROWS(H$2:H2347)*24-8)&lt;&gt;FALSE, _xlfn.CONCAT(INDEX(Assessment!$L$1:$L$63184,ROWS(H$2:H2347)*24-8)," (",TEXT(INDEX(Assessment!$M$1:$M$63184,ROWS(H$2:H2347)*24-8),"m/yy"),") ",INDEX(Assessment!$N$1:$N$63184,ROWS(H$2:H2347)*24-8)),""),
IF(INDEX(Assessment!$L$1:$L$63184,ROWS(H$2:H2347)*24-7)&lt;&gt;FALSE, _xlfn.CONCAT(CHAR(10),INDEX(Assessment!$L$1:$L$63184,ROWS(H$2:H2347)*24-7)," (",TEXT(INDEX(Assessment!$M$1:$M$63184,ROWS(H$2:H2347)*24-7),"m/yy"),") ",INDEX(Assessment!$N$1:$N$63184,ROWS(H$2:H2347)*24-7)),""),
IF(INDEX(Assessment!$L$1:$L$63184,ROWS(H$2:H2347)*24-6)&lt;&gt;FALSE, _xlfn.CONCAT(CHAR(10),INDEX(Assessment!$L$1:$L$63184,ROWS(H$2:H2347)*24-6)," (",TEXT(INDEX(Assessment!$M$1:$M$63184,ROWS(H$2:H2347)*24-6),"m/yy"),") ",INDEX(Assessment!$N$1:$N$63184,ROWS(H$2:H2347)*24-6)),""),
IF(INDEX(Assessment!$L$1:$L$63184,ROWS(H$2:H2347)*24-5)&lt;&gt;FALSE, _xlfn.CONCAT(CHAR(10),INDEX(Assessment!$L$1:$L$63184,ROWS(H$2:H2347)*24-5)," (",TEXT(INDEX(Assessment!$M$1:$M$63184,ROWS(H$2:H2347)*24-5),"m/yy"),") ",INDEX(Assessment!$N$1:$N$63184,ROWS(H$2:H2347)*24-5)),""),
IF(INDEX(Assessment!$L$1:$L$63184,ROWS(H$2:H2347)*24-4)&lt;&gt;FALSE, _xlfn.CONCAT(CHAR(10),INDEX(Assessment!$L$1:$L$63184,ROWS(H$2:H2347)*24-4)," (",TEXT(INDEX(Assessment!$M$1:$M$63184,ROWS(H$2:H2347)*24-4),"m/yy"),") ",INDEX(Assessment!$N$1:$N$63184,ROWS(H$2:H2347)*24-4)),""),
IF(INDEX(Assessment!$L$1:$L$63184,ROWS(H$2:H2347)*24-3)&lt;&gt;FALSE, _xlfn.CONCAT(CHAR(10),INDEX(Assessment!$L$1:$L$63184,ROWS(H$2:H2347)*24-3)," (",TEXT(INDEX(Assessment!$M$1:$M$63184,ROWS(H$2:H2347)*24-3),"m/yy"),") ",INDEX(Assessment!$N$1:$N$63184,ROWS(H$2:H2347)*24-3)),""),
IF(INDEX(Assessment!$L$1:$L$63184,ROWS(H$2:H2347)*24-2)&lt;&gt;FALSE, _xlfn.CONCAT(CHAR(10),INDEX(Assessment!$L$1:$L$63184,ROWS(H$2:H2347)*24-2)," (",TEXT(INDEX(Assessment!$M$1:$M$63184,ROWS(H$2:H2347)*24-2),"m/yy"),") ",INDEX(Assessment!$N$1:$N$63184,ROWS(H$2:H2347)*24-2)),""),
IF(INDEX(Assessment!$L$1:$L$63184,ROWS(H$2:H2347)*24-1)&lt;&gt;FALSE, _xlfn.CONCAT(CHAR(10),INDEX(Assessment!$L$1:$L$63184,ROWS(H$2:H2347)*24-1),") ",TEXT(INDEX(Assessment!$M$1:$M$63184,ROWS(H$2:H2347)*24-1),"m/yy"),") ",INDEX(Assessment!$N$1:$N$63184,ROWS(H$2:H2347)*24-1)),"")
)</f>
        <v/>
      </c>
      <c r="I2347" s="4" t="str" cm="1">
        <f t="array" ref="I2347">IF(INDEX(Assessment!$L$1:$L$63184,ROWS(I$2:I2347)*24-17)=0,"",INDEX(Assessment!$L$1:$L$63184,ROWS(I$2:I2347)*24-17))</f>
        <v/>
      </c>
    </row>
    <row r="2348" spans="1:9" s="4" customFormat="1" x14ac:dyDescent="0.25">
      <c r="A2348" s="4" t="str" cm="1">
        <f t="array" ref="A2348">IF(INDEX(Assessment!$C$1:$C$63184,ROWS(A$2:A2348)*24-22)=0,"",INDEX(Assessment!$C$1:$C$63184,ROWS(A$2:A2348)*24-22))</f>
        <v/>
      </c>
      <c r="B2348" s="4" t="str" cm="1">
        <f t="array" ref="B2348">IF(INDEX(Assessment!$C$1:$C$63184,ROWS(B$2:B2348)*24-21)=0,"",INDEX(Assessment!$C$1:$C$63184,ROWS(B$2:B2348)*24-21))</f>
        <v/>
      </c>
      <c r="C2348" s="4" t="str" cm="1">
        <f t="array" ref="C2348">IF(INDEX(Assessment!$C$1:$C$63184,ROWS(C$2:C2348)*24-20)="","",_xlfn.CONCAT(INDEX(Assessment!$C$1:$C$63184,ROWS(C$2:C2348)*24-20), " ==&gt; ", INDEX(Assessment!$C$1:$C$63184,ROWS(C$2:C2348)*24-19)))</f>
        <v/>
      </c>
      <c r="D2348" s="4" t="str" cm="1">
        <f t="array" ref="D2348">IF(INDEX(Assessment!$L$1:$L$63184,ROWS(D$2:D2348)*24-20)=0,"",INDEX(Assessment!$L$1:$L$63184,ROWS(D$2:D2348)*24-20))</f>
        <v/>
      </c>
      <c r="E2348" s="6" t="str" cm="1">
        <f t="array" ref="E2348">IF(INDEX(Assessment!$I$1:$I$63184,ROWS(E$2:E2348)*24-12)=0,"",INDEX(Assessment!$I$1:$I$63184,ROWS(E$2:E2348)*24-12))</f>
        <v/>
      </c>
      <c r="F2348" s="64" t="str" cm="1">
        <f t="array" ref="F2348">IF(INDEX(Assessment!$L$1:$L$63184,ROWS(F$2:F2348)*24-14)=0,"",INDEX(Assessment!$L$1:$L$63184,ROWS(F$2:F2348)*24-14))</f>
        <v/>
      </c>
      <c r="G2348" s="63" t="str" cm="1">
        <f t="array" ref="G2348">IF(INDEX(Assessment!$L$1:$L$63184,ROWS(G$2:G2348)*24-13)=0,"",INDEX(Assessment!$L$1:$L$63184,ROWS(G$2:G2348)*24-13))</f>
        <v/>
      </c>
      <c r="H2348" s="5" t="str" cm="1">
        <f t="array" ref="H2348">_xlfn.CONCAT(
IF(INDEX(Assessment!$L$1:$L$63184,ROWS(H$2:H2348)*24-8)&lt;&gt;FALSE, _xlfn.CONCAT(INDEX(Assessment!$L$1:$L$63184,ROWS(H$2:H2348)*24-8)," (",TEXT(INDEX(Assessment!$M$1:$M$63184,ROWS(H$2:H2348)*24-8),"m/yy"),") ",INDEX(Assessment!$N$1:$N$63184,ROWS(H$2:H2348)*24-8)),""),
IF(INDEX(Assessment!$L$1:$L$63184,ROWS(H$2:H2348)*24-7)&lt;&gt;FALSE, _xlfn.CONCAT(CHAR(10),INDEX(Assessment!$L$1:$L$63184,ROWS(H$2:H2348)*24-7)," (",TEXT(INDEX(Assessment!$M$1:$M$63184,ROWS(H$2:H2348)*24-7),"m/yy"),") ",INDEX(Assessment!$N$1:$N$63184,ROWS(H$2:H2348)*24-7)),""),
IF(INDEX(Assessment!$L$1:$L$63184,ROWS(H$2:H2348)*24-6)&lt;&gt;FALSE, _xlfn.CONCAT(CHAR(10),INDEX(Assessment!$L$1:$L$63184,ROWS(H$2:H2348)*24-6)," (",TEXT(INDEX(Assessment!$M$1:$M$63184,ROWS(H$2:H2348)*24-6),"m/yy"),") ",INDEX(Assessment!$N$1:$N$63184,ROWS(H$2:H2348)*24-6)),""),
IF(INDEX(Assessment!$L$1:$L$63184,ROWS(H$2:H2348)*24-5)&lt;&gt;FALSE, _xlfn.CONCAT(CHAR(10),INDEX(Assessment!$L$1:$L$63184,ROWS(H$2:H2348)*24-5)," (",TEXT(INDEX(Assessment!$M$1:$M$63184,ROWS(H$2:H2348)*24-5),"m/yy"),") ",INDEX(Assessment!$N$1:$N$63184,ROWS(H$2:H2348)*24-5)),""),
IF(INDEX(Assessment!$L$1:$L$63184,ROWS(H$2:H2348)*24-4)&lt;&gt;FALSE, _xlfn.CONCAT(CHAR(10),INDEX(Assessment!$L$1:$L$63184,ROWS(H$2:H2348)*24-4)," (",TEXT(INDEX(Assessment!$M$1:$M$63184,ROWS(H$2:H2348)*24-4),"m/yy"),") ",INDEX(Assessment!$N$1:$N$63184,ROWS(H$2:H2348)*24-4)),""),
IF(INDEX(Assessment!$L$1:$L$63184,ROWS(H$2:H2348)*24-3)&lt;&gt;FALSE, _xlfn.CONCAT(CHAR(10),INDEX(Assessment!$L$1:$L$63184,ROWS(H$2:H2348)*24-3)," (",TEXT(INDEX(Assessment!$M$1:$M$63184,ROWS(H$2:H2348)*24-3),"m/yy"),") ",INDEX(Assessment!$N$1:$N$63184,ROWS(H$2:H2348)*24-3)),""),
IF(INDEX(Assessment!$L$1:$L$63184,ROWS(H$2:H2348)*24-2)&lt;&gt;FALSE, _xlfn.CONCAT(CHAR(10),INDEX(Assessment!$L$1:$L$63184,ROWS(H$2:H2348)*24-2)," (",TEXT(INDEX(Assessment!$M$1:$M$63184,ROWS(H$2:H2348)*24-2),"m/yy"),") ",INDEX(Assessment!$N$1:$N$63184,ROWS(H$2:H2348)*24-2)),""),
IF(INDEX(Assessment!$L$1:$L$63184,ROWS(H$2:H2348)*24-1)&lt;&gt;FALSE, _xlfn.CONCAT(CHAR(10),INDEX(Assessment!$L$1:$L$63184,ROWS(H$2:H2348)*24-1),") ",TEXT(INDEX(Assessment!$M$1:$M$63184,ROWS(H$2:H2348)*24-1),"m/yy"),") ",INDEX(Assessment!$N$1:$N$63184,ROWS(H$2:H2348)*24-1)),"")
)</f>
        <v/>
      </c>
      <c r="I2348" s="4" t="str" cm="1">
        <f t="array" ref="I2348">IF(INDEX(Assessment!$L$1:$L$63184,ROWS(I$2:I2348)*24-17)=0,"",INDEX(Assessment!$L$1:$L$63184,ROWS(I$2:I2348)*24-17))</f>
        <v/>
      </c>
    </row>
    <row r="2349" spans="1:9" s="4" customFormat="1" x14ac:dyDescent="0.25">
      <c r="A2349" s="4" t="str" cm="1">
        <f t="array" ref="A2349">IF(INDEX(Assessment!$C$1:$C$63184,ROWS(A$2:A2349)*24-22)=0,"",INDEX(Assessment!$C$1:$C$63184,ROWS(A$2:A2349)*24-22))</f>
        <v/>
      </c>
      <c r="B2349" s="4" t="str" cm="1">
        <f t="array" ref="B2349">IF(INDEX(Assessment!$C$1:$C$63184,ROWS(B$2:B2349)*24-21)=0,"",INDEX(Assessment!$C$1:$C$63184,ROWS(B$2:B2349)*24-21))</f>
        <v/>
      </c>
      <c r="C2349" s="4" t="str" cm="1">
        <f t="array" ref="C2349">IF(INDEX(Assessment!$C$1:$C$63184,ROWS(C$2:C2349)*24-20)="","",_xlfn.CONCAT(INDEX(Assessment!$C$1:$C$63184,ROWS(C$2:C2349)*24-20), " ==&gt; ", INDEX(Assessment!$C$1:$C$63184,ROWS(C$2:C2349)*24-19)))</f>
        <v/>
      </c>
      <c r="D2349" s="4" t="str" cm="1">
        <f t="array" ref="D2349">IF(INDEX(Assessment!$L$1:$L$63184,ROWS(D$2:D2349)*24-20)=0,"",INDEX(Assessment!$L$1:$L$63184,ROWS(D$2:D2349)*24-20))</f>
        <v/>
      </c>
      <c r="E2349" s="6" t="str" cm="1">
        <f t="array" ref="E2349">IF(INDEX(Assessment!$I$1:$I$63184,ROWS(E$2:E2349)*24-12)=0,"",INDEX(Assessment!$I$1:$I$63184,ROWS(E$2:E2349)*24-12))</f>
        <v/>
      </c>
      <c r="F2349" s="64" t="str" cm="1">
        <f t="array" ref="F2349">IF(INDEX(Assessment!$L$1:$L$63184,ROWS(F$2:F2349)*24-14)=0,"",INDEX(Assessment!$L$1:$L$63184,ROWS(F$2:F2349)*24-14))</f>
        <v/>
      </c>
      <c r="G2349" s="63" t="str" cm="1">
        <f t="array" ref="G2349">IF(INDEX(Assessment!$L$1:$L$63184,ROWS(G$2:G2349)*24-13)=0,"",INDEX(Assessment!$L$1:$L$63184,ROWS(G$2:G2349)*24-13))</f>
        <v/>
      </c>
      <c r="H2349" s="5" t="str" cm="1">
        <f t="array" ref="H2349">_xlfn.CONCAT(
IF(INDEX(Assessment!$L$1:$L$63184,ROWS(H$2:H2349)*24-8)&lt;&gt;FALSE, _xlfn.CONCAT(INDEX(Assessment!$L$1:$L$63184,ROWS(H$2:H2349)*24-8)," (",TEXT(INDEX(Assessment!$M$1:$M$63184,ROWS(H$2:H2349)*24-8),"m/yy"),") ",INDEX(Assessment!$N$1:$N$63184,ROWS(H$2:H2349)*24-8)),""),
IF(INDEX(Assessment!$L$1:$L$63184,ROWS(H$2:H2349)*24-7)&lt;&gt;FALSE, _xlfn.CONCAT(CHAR(10),INDEX(Assessment!$L$1:$L$63184,ROWS(H$2:H2349)*24-7)," (",TEXT(INDEX(Assessment!$M$1:$M$63184,ROWS(H$2:H2349)*24-7),"m/yy"),") ",INDEX(Assessment!$N$1:$N$63184,ROWS(H$2:H2349)*24-7)),""),
IF(INDEX(Assessment!$L$1:$L$63184,ROWS(H$2:H2349)*24-6)&lt;&gt;FALSE, _xlfn.CONCAT(CHAR(10),INDEX(Assessment!$L$1:$L$63184,ROWS(H$2:H2349)*24-6)," (",TEXT(INDEX(Assessment!$M$1:$M$63184,ROWS(H$2:H2349)*24-6),"m/yy"),") ",INDEX(Assessment!$N$1:$N$63184,ROWS(H$2:H2349)*24-6)),""),
IF(INDEX(Assessment!$L$1:$L$63184,ROWS(H$2:H2349)*24-5)&lt;&gt;FALSE, _xlfn.CONCAT(CHAR(10),INDEX(Assessment!$L$1:$L$63184,ROWS(H$2:H2349)*24-5)," (",TEXT(INDEX(Assessment!$M$1:$M$63184,ROWS(H$2:H2349)*24-5),"m/yy"),") ",INDEX(Assessment!$N$1:$N$63184,ROWS(H$2:H2349)*24-5)),""),
IF(INDEX(Assessment!$L$1:$L$63184,ROWS(H$2:H2349)*24-4)&lt;&gt;FALSE, _xlfn.CONCAT(CHAR(10),INDEX(Assessment!$L$1:$L$63184,ROWS(H$2:H2349)*24-4)," (",TEXT(INDEX(Assessment!$M$1:$M$63184,ROWS(H$2:H2349)*24-4),"m/yy"),") ",INDEX(Assessment!$N$1:$N$63184,ROWS(H$2:H2349)*24-4)),""),
IF(INDEX(Assessment!$L$1:$L$63184,ROWS(H$2:H2349)*24-3)&lt;&gt;FALSE, _xlfn.CONCAT(CHAR(10),INDEX(Assessment!$L$1:$L$63184,ROWS(H$2:H2349)*24-3)," (",TEXT(INDEX(Assessment!$M$1:$M$63184,ROWS(H$2:H2349)*24-3),"m/yy"),") ",INDEX(Assessment!$N$1:$N$63184,ROWS(H$2:H2349)*24-3)),""),
IF(INDEX(Assessment!$L$1:$L$63184,ROWS(H$2:H2349)*24-2)&lt;&gt;FALSE, _xlfn.CONCAT(CHAR(10),INDEX(Assessment!$L$1:$L$63184,ROWS(H$2:H2349)*24-2)," (",TEXT(INDEX(Assessment!$M$1:$M$63184,ROWS(H$2:H2349)*24-2),"m/yy"),") ",INDEX(Assessment!$N$1:$N$63184,ROWS(H$2:H2349)*24-2)),""),
IF(INDEX(Assessment!$L$1:$L$63184,ROWS(H$2:H2349)*24-1)&lt;&gt;FALSE, _xlfn.CONCAT(CHAR(10),INDEX(Assessment!$L$1:$L$63184,ROWS(H$2:H2349)*24-1),") ",TEXT(INDEX(Assessment!$M$1:$M$63184,ROWS(H$2:H2349)*24-1),"m/yy"),") ",INDEX(Assessment!$N$1:$N$63184,ROWS(H$2:H2349)*24-1)),"")
)</f>
        <v/>
      </c>
      <c r="I2349" s="4" t="str" cm="1">
        <f t="array" ref="I2349">IF(INDEX(Assessment!$L$1:$L$63184,ROWS(I$2:I2349)*24-17)=0,"",INDEX(Assessment!$L$1:$L$63184,ROWS(I$2:I2349)*24-17))</f>
        <v/>
      </c>
    </row>
    <row r="2350" spans="1:9" s="4" customFormat="1" x14ac:dyDescent="0.25">
      <c r="A2350" s="4" t="str" cm="1">
        <f t="array" ref="A2350">IF(INDEX(Assessment!$C$1:$C$63184,ROWS(A$2:A2350)*24-22)=0,"",INDEX(Assessment!$C$1:$C$63184,ROWS(A$2:A2350)*24-22))</f>
        <v/>
      </c>
      <c r="B2350" s="4" t="str" cm="1">
        <f t="array" ref="B2350">IF(INDEX(Assessment!$C$1:$C$63184,ROWS(B$2:B2350)*24-21)=0,"",INDEX(Assessment!$C$1:$C$63184,ROWS(B$2:B2350)*24-21))</f>
        <v/>
      </c>
      <c r="C2350" s="4" t="str" cm="1">
        <f t="array" ref="C2350">IF(INDEX(Assessment!$C$1:$C$63184,ROWS(C$2:C2350)*24-20)="","",_xlfn.CONCAT(INDEX(Assessment!$C$1:$C$63184,ROWS(C$2:C2350)*24-20), " ==&gt; ", INDEX(Assessment!$C$1:$C$63184,ROWS(C$2:C2350)*24-19)))</f>
        <v/>
      </c>
      <c r="D2350" s="4" t="str" cm="1">
        <f t="array" ref="D2350">IF(INDEX(Assessment!$L$1:$L$63184,ROWS(D$2:D2350)*24-20)=0,"",INDEX(Assessment!$L$1:$L$63184,ROWS(D$2:D2350)*24-20))</f>
        <v/>
      </c>
      <c r="E2350" s="6" t="str" cm="1">
        <f t="array" ref="E2350">IF(INDEX(Assessment!$I$1:$I$63184,ROWS(E$2:E2350)*24-12)=0,"",INDEX(Assessment!$I$1:$I$63184,ROWS(E$2:E2350)*24-12))</f>
        <v/>
      </c>
      <c r="F2350" s="64" t="str" cm="1">
        <f t="array" ref="F2350">IF(INDEX(Assessment!$L$1:$L$63184,ROWS(F$2:F2350)*24-14)=0,"",INDEX(Assessment!$L$1:$L$63184,ROWS(F$2:F2350)*24-14))</f>
        <v/>
      </c>
      <c r="G2350" s="63" t="str" cm="1">
        <f t="array" ref="G2350">IF(INDEX(Assessment!$L$1:$L$63184,ROWS(G$2:G2350)*24-13)=0,"",INDEX(Assessment!$L$1:$L$63184,ROWS(G$2:G2350)*24-13))</f>
        <v/>
      </c>
      <c r="H2350" s="5" t="str" cm="1">
        <f t="array" ref="H2350">_xlfn.CONCAT(
IF(INDEX(Assessment!$L$1:$L$63184,ROWS(H$2:H2350)*24-8)&lt;&gt;FALSE, _xlfn.CONCAT(INDEX(Assessment!$L$1:$L$63184,ROWS(H$2:H2350)*24-8)," (",TEXT(INDEX(Assessment!$M$1:$M$63184,ROWS(H$2:H2350)*24-8),"m/yy"),") ",INDEX(Assessment!$N$1:$N$63184,ROWS(H$2:H2350)*24-8)),""),
IF(INDEX(Assessment!$L$1:$L$63184,ROWS(H$2:H2350)*24-7)&lt;&gt;FALSE, _xlfn.CONCAT(CHAR(10),INDEX(Assessment!$L$1:$L$63184,ROWS(H$2:H2350)*24-7)," (",TEXT(INDEX(Assessment!$M$1:$M$63184,ROWS(H$2:H2350)*24-7),"m/yy"),") ",INDEX(Assessment!$N$1:$N$63184,ROWS(H$2:H2350)*24-7)),""),
IF(INDEX(Assessment!$L$1:$L$63184,ROWS(H$2:H2350)*24-6)&lt;&gt;FALSE, _xlfn.CONCAT(CHAR(10),INDEX(Assessment!$L$1:$L$63184,ROWS(H$2:H2350)*24-6)," (",TEXT(INDEX(Assessment!$M$1:$M$63184,ROWS(H$2:H2350)*24-6),"m/yy"),") ",INDEX(Assessment!$N$1:$N$63184,ROWS(H$2:H2350)*24-6)),""),
IF(INDEX(Assessment!$L$1:$L$63184,ROWS(H$2:H2350)*24-5)&lt;&gt;FALSE, _xlfn.CONCAT(CHAR(10),INDEX(Assessment!$L$1:$L$63184,ROWS(H$2:H2350)*24-5)," (",TEXT(INDEX(Assessment!$M$1:$M$63184,ROWS(H$2:H2350)*24-5),"m/yy"),") ",INDEX(Assessment!$N$1:$N$63184,ROWS(H$2:H2350)*24-5)),""),
IF(INDEX(Assessment!$L$1:$L$63184,ROWS(H$2:H2350)*24-4)&lt;&gt;FALSE, _xlfn.CONCAT(CHAR(10),INDEX(Assessment!$L$1:$L$63184,ROWS(H$2:H2350)*24-4)," (",TEXT(INDEX(Assessment!$M$1:$M$63184,ROWS(H$2:H2350)*24-4),"m/yy"),") ",INDEX(Assessment!$N$1:$N$63184,ROWS(H$2:H2350)*24-4)),""),
IF(INDEX(Assessment!$L$1:$L$63184,ROWS(H$2:H2350)*24-3)&lt;&gt;FALSE, _xlfn.CONCAT(CHAR(10),INDEX(Assessment!$L$1:$L$63184,ROWS(H$2:H2350)*24-3)," (",TEXT(INDEX(Assessment!$M$1:$M$63184,ROWS(H$2:H2350)*24-3),"m/yy"),") ",INDEX(Assessment!$N$1:$N$63184,ROWS(H$2:H2350)*24-3)),""),
IF(INDEX(Assessment!$L$1:$L$63184,ROWS(H$2:H2350)*24-2)&lt;&gt;FALSE, _xlfn.CONCAT(CHAR(10),INDEX(Assessment!$L$1:$L$63184,ROWS(H$2:H2350)*24-2)," (",TEXT(INDEX(Assessment!$M$1:$M$63184,ROWS(H$2:H2350)*24-2),"m/yy"),") ",INDEX(Assessment!$N$1:$N$63184,ROWS(H$2:H2350)*24-2)),""),
IF(INDEX(Assessment!$L$1:$L$63184,ROWS(H$2:H2350)*24-1)&lt;&gt;FALSE, _xlfn.CONCAT(CHAR(10),INDEX(Assessment!$L$1:$L$63184,ROWS(H$2:H2350)*24-1),") ",TEXT(INDEX(Assessment!$M$1:$M$63184,ROWS(H$2:H2350)*24-1),"m/yy"),") ",INDEX(Assessment!$N$1:$N$63184,ROWS(H$2:H2350)*24-1)),"")
)</f>
        <v/>
      </c>
      <c r="I2350" s="4" t="str" cm="1">
        <f t="array" ref="I2350">IF(INDEX(Assessment!$L$1:$L$63184,ROWS(I$2:I2350)*24-17)=0,"",INDEX(Assessment!$L$1:$L$63184,ROWS(I$2:I2350)*24-17))</f>
        <v/>
      </c>
    </row>
    <row r="2351" spans="1:9" s="4" customFormat="1" x14ac:dyDescent="0.25">
      <c r="A2351" s="4" t="str" cm="1">
        <f t="array" ref="A2351">IF(INDEX(Assessment!$C$1:$C$63184,ROWS(A$2:A2351)*24-22)=0,"",INDEX(Assessment!$C$1:$C$63184,ROWS(A$2:A2351)*24-22))</f>
        <v/>
      </c>
      <c r="B2351" s="4" t="str" cm="1">
        <f t="array" ref="B2351">IF(INDEX(Assessment!$C$1:$C$63184,ROWS(B$2:B2351)*24-21)=0,"",INDEX(Assessment!$C$1:$C$63184,ROWS(B$2:B2351)*24-21))</f>
        <v/>
      </c>
      <c r="C2351" s="4" t="str" cm="1">
        <f t="array" ref="C2351">IF(INDEX(Assessment!$C$1:$C$63184,ROWS(C$2:C2351)*24-20)="","",_xlfn.CONCAT(INDEX(Assessment!$C$1:$C$63184,ROWS(C$2:C2351)*24-20), " ==&gt; ", INDEX(Assessment!$C$1:$C$63184,ROWS(C$2:C2351)*24-19)))</f>
        <v/>
      </c>
      <c r="D2351" s="4" t="str" cm="1">
        <f t="array" ref="D2351">IF(INDEX(Assessment!$L$1:$L$63184,ROWS(D$2:D2351)*24-20)=0,"",INDEX(Assessment!$L$1:$L$63184,ROWS(D$2:D2351)*24-20))</f>
        <v/>
      </c>
      <c r="E2351" s="6" t="str" cm="1">
        <f t="array" ref="E2351">IF(INDEX(Assessment!$I$1:$I$63184,ROWS(E$2:E2351)*24-12)=0,"",INDEX(Assessment!$I$1:$I$63184,ROWS(E$2:E2351)*24-12))</f>
        <v/>
      </c>
      <c r="F2351" s="64" t="str" cm="1">
        <f t="array" ref="F2351">IF(INDEX(Assessment!$L$1:$L$63184,ROWS(F$2:F2351)*24-14)=0,"",INDEX(Assessment!$L$1:$L$63184,ROWS(F$2:F2351)*24-14))</f>
        <v/>
      </c>
      <c r="G2351" s="63" t="str" cm="1">
        <f t="array" ref="G2351">IF(INDEX(Assessment!$L$1:$L$63184,ROWS(G$2:G2351)*24-13)=0,"",INDEX(Assessment!$L$1:$L$63184,ROWS(G$2:G2351)*24-13))</f>
        <v/>
      </c>
      <c r="H2351" s="5" t="str" cm="1">
        <f t="array" ref="H2351">_xlfn.CONCAT(
IF(INDEX(Assessment!$L$1:$L$63184,ROWS(H$2:H2351)*24-8)&lt;&gt;FALSE, _xlfn.CONCAT(INDEX(Assessment!$L$1:$L$63184,ROWS(H$2:H2351)*24-8)," (",TEXT(INDEX(Assessment!$M$1:$M$63184,ROWS(H$2:H2351)*24-8),"m/yy"),") ",INDEX(Assessment!$N$1:$N$63184,ROWS(H$2:H2351)*24-8)),""),
IF(INDEX(Assessment!$L$1:$L$63184,ROWS(H$2:H2351)*24-7)&lt;&gt;FALSE, _xlfn.CONCAT(CHAR(10),INDEX(Assessment!$L$1:$L$63184,ROWS(H$2:H2351)*24-7)," (",TEXT(INDEX(Assessment!$M$1:$M$63184,ROWS(H$2:H2351)*24-7),"m/yy"),") ",INDEX(Assessment!$N$1:$N$63184,ROWS(H$2:H2351)*24-7)),""),
IF(INDEX(Assessment!$L$1:$L$63184,ROWS(H$2:H2351)*24-6)&lt;&gt;FALSE, _xlfn.CONCAT(CHAR(10),INDEX(Assessment!$L$1:$L$63184,ROWS(H$2:H2351)*24-6)," (",TEXT(INDEX(Assessment!$M$1:$M$63184,ROWS(H$2:H2351)*24-6),"m/yy"),") ",INDEX(Assessment!$N$1:$N$63184,ROWS(H$2:H2351)*24-6)),""),
IF(INDEX(Assessment!$L$1:$L$63184,ROWS(H$2:H2351)*24-5)&lt;&gt;FALSE, _xlfn.CONCAT(CHAR(10),INDEX(Assessment!$L$1:$L$63184,ROWS(H$2:H2351)*24-5)," (",TEXT(INDEX(Assessment!$M$1:$M$63184,ROWS(H$2:H2351)*24-5),"m/yy"),") ",INDEX(Assessment!$N$1:$N$63184,ROWS(H$2:H2351)*24-5)),""),
IF(INDEX(Assessment!$L$1:$L$63184,ROWS(H$2:H2351)*24-4)&lt;&gt;FALSE, _xlfn.CONCAT(CHAR(10),INDEX(Assessment!$L$1:$L$63184,ROWS(H$2:H2351)*24-4)," (",TEXT(INDEX(Assessment!$M$1:$M$63184,ROWS(H$2:H2351)*24-4),"m/yy"),") ",INDEX(Assessment!$N$1:$N$63184,ROWS(H$2:H2351)*24-4)),""),
IF(INDEX(Assessment!$L$1:$L$63184,ROWS(H$2:H2351)*24-3)&lt;&gt;FALSE, _xlfn.CONCAT(CHAR(10),INDEX(Assessment!$L$1:$L$63184,ROWS(H$2:H2351)*24-3)," (",TEXT(INDEX(Assessment!$M$1:$M$63184,ROWS(H$2:H2351)*24-3),"m/yy"),") ",INDEX(Assessment!$N$1:$N$63184,ROWS(H$2:H2351)*24-3)),""),
IF(INDEX(Assessment!$L$1:$L$63184,ROWS(H$2:H2351)*24-2)&lt;&gt;FALSE, _xlfn.CONCAT(CHAR(10),INDEX(Assessment!$L$1:$L$63184,ROWS(H$2:H2351)*24-2)," (",TEXT(INDEX(Assessment!$M$1:$M$63184,ROWS(H$2:H2351)*24-2),"m/yy"),") ",INDEX(Assessment!$N$1:$N$63184,ROWS(H$2:H2351)*24-2)),""),
IF(INDEX(Assessment!$L$1:$L$63184,ROWS(H$2:H2351)*24-1)&lt;&gt;FALSE, _xlfn.CONCAT(CHAR(10),INDEX(Assessment!$L$1:$L$63184,ROWS(H$2:H2351)*24-1),") ",TEXT(INDEX(Assessment!$M$1:$M$63184,ROWS(H$2:H2351)*24-1),"m/yy"),") ",INDEX(Assessment!$N$1:$N$63184,ROWS(H$2:H2351)*24-1)),"")
)</f>
        <v/>
      </c>
      <c r="I2351" s="4" t="str" cm="1">
        <f t="array" ref="I2351">IF(INDEX(Assessment!$L$1:$L$63184,ROWS(I$2:I2351)*24-17)=0,"",INDEX(Assessment!$L$1:$L$63184,ROWS(I$2:I2351)*24-17))</f>
        <v/>
      </c>
    </row>
    <row r="2352" spans="1:9" s="4" customFormat="1" x14ac:dyDescent="0.25">
      <c r="A2352" s="4" t="str" cm="1">
        <f t="array" ref="A2352">IF(INDEX(Assessment!$C$1:$C$63184,ROWS(A$2:A2352)*24-22)=0,"",INDEX(Assessment!$C$1:$C$63184,ROWS(A$2:A2352)*24-22))</f>
        <v/>
      </c>
      <c r="B2352" s="4" t="str" cm="1">
        <f t="array" ref="B2352">IF(INDEX(Assessment!$C$1:$C$63184,ROWS(B$2:B2352)*24-21)=0,"",INDEX(Assessment!$C$1:$C$63184,ROWS(B$2:B2352)*24-21))</f>
        <v/>
      </c>
      <c r="C2352" s="4" t="str" cm="1">
        <f t="array" ref="C2352">IF(INDEX(Assessment!$C$1:$C$63184,ROWS(C$2:C2352)*24-20)="","",_xlfn.CONCAT(INDEX(Assessment!$C$1:$C$63184,ROWS(C$2:C2352)*24-20), " ==&gt; ", INDEX(Assessment!$C$1:$C$63184,ROWS(C$2:C2352)*24-19)))</f>
        <v/>
      </c>
      <c r="D2352" s="4" t="str" cm="1">
        <f t="array" ref="D2352">IF(INDEX(Assessment!$L$1:$L$63184,ROWS(D$2:D2352)*24-20)=0,"",INDEX(Assessment!$L$1:$L$63184,ROWS(D$2:D2352)*24-20))</f>
        <v/>
      </c>
      <c r="E2352" s="6" t="str" cm="1">
        <f t="array" ref="E2352">IF(INDEX(Assessment!$I$1:$I$63184,ROWS(E$2:E2352)*24-12)=0,"",INDEX(Assessment!$I$1:$I$63184,ROWS(E$2:E2352)*24-12))</f>
        <v/>
      </c>
      <c r="F2352" s="64" t="str" cm="1">
        <f t="array" ref="F2352">IF(INDEX(Assessment!$L$1:$L$63184,ROWS(F$2:F2352)*24-14)=0,"",INDEX(Assessment!$L$1:$L$63184,ROWS(F$2:F2352)*24-14))</f>
        <v/>
      </c>
      <c r="G2352" s="63" t="str" cm="1">
        <f t="array" ref="G2352">IF(INDEX(Assessment!$L$1:$L$63184,ROWS(G$2:G2352)*24-13)=0,"",INDEX(Assessment!$L$1:$L$63184,ROWS(G$2:G2352)*24-13))</f>
        <v/>
      </c>
      <c r="H2352" s="5" t="str" cm="1">
        <f t="array" ref="H2352">_xlfn.CONCAT(
IF(INDEX(Assessment!$L$1:$L$63184,ROWS(H$2:H2352)*24-8)&lt;&gt;FALSE, _xlfn.CONCAT(INDEX(Assessment!$L$1:$L$63184,ROWS(H$2:H2352)*24-8)," (",TEXT(INDEX(Assessment!$M$1:$M$63184,ROWS(H$2:H2352)*24-8),"m/yy"),") ",INDEX(Assessment!$N$1:$N$63184,ROWS(H$2:H2352)*24-8)),""),
IF(INDEX(Assessment!$L$1:$L$63184,ROWS(H$2:H2352)*24-7)&lt;&gt;FALSE, _xlfn.CONCAT(CHAR(10),INDEX(Assessment!$L$1:$L$63184,ROWS(H$2:H2352)*24-7)," (",TEXT(INDEX(Assessment!$M$1:$M$63184,ROWS(H$2:H2352)*24-7),"m/yy"),") ",INDEX(Assessment!$N$1:$N$63184,ROWS(H$2:H2352)*24-7)),""),
IF(INDEX(Assessment!$L$1:$L$63184,ROWS(H$2:H2352)*24-6)&lt;&gt;FALSE, _xlfn.CONCAT(CHAR(10),INDEX(Assessment!$L$1:$L$63184,ROWS(H$2:H2352)*24-6)," (",TEXT(INDEX(Assessment!$M$1:$M$63184,ROWS(H$2:H2352)*24-6),"m/yy"),") ",INDEX(Assessment!$N$1:$N$63184,ROWS(H$2:H2352)*24-6)),""),
IF(INDEX(Assessment!$L$1:$L$63184,ROWS(H$2:H2352)*24-5)&lt;&gt;FALSE, _xlfn.CONCAT(CHAR(10),INDEX(Assessment!$L$1:$L$63184,ROWS(H$2:H2352)*24-5)," (",TEXT(INDEX(Assessment!$M$1:$M$63184,ROWS(H$2:H2352)*24-5),"m/yy"),") ",INDEX(Assessment!$N$1:$N$63184,ROWS(H$2:H2352)*24-5)),""),
IF(INDEX(Assessment!$L$1:$L$63184,ROWS(H$2:H2352)*24-4)&lt;&gt;FALSE, _xlfn.CONCAT(CHAR(10),INDEX(Assessment!$L$1:$L$63184,ROWS(H$2:H2352)*24-4)," (",TEXT(INDEX(Assessment!$M$1:$M$63184,ROWS(H$2:H2352)*24-4),"m/yy"),") ",INDEX(Assessment!$N$1:$N$63184,ROWS(H$2:H2352)*24-4)),""),
IF(INDEX(Assessment!$L$1:$L$63184,ROWS(H$2:H2352)*24-3)&lt;&gt;FALSE, _xlfn.CONCAT(CHAR(10),INDEX(Assessment!$L$1:$L$63184,ROWS(H$2:H2352)*24-3)," (",TEXT(INDEX(Assessment!$M$1:$M$63184,ROWS(H$2:H2352)*24-3),"m/yy"),") ",INDEX(Assessment!$N$1:$N$63184,ROWS(H$2:H2352)*24-3)),""),
IF(INDEX(Assessment!$L$1:$L$63184,ROWS(H$2:H2352)*24-2)&lt;&gt;FALSE, _xlfn.CONCAT(CHAR(10),INDEX(Assessment!$L$1:$L$63184,ROWS(H$2:H2352)*24-2)," (",TEXT(INDEX(Assessment!$M$1:$M$63184,ROWS(H$2:H2352)*24-2),"m/yy"),") ",INDEX(Assessment!$N$1:$N$63184,ROWS(H$2:H2352)*24-2)),""),
IF(INDEX(Assessment!$L$1:$L$63184,ROWS(H$2:H2352)*24-1)&lt;&gt;FALSE, _xlfn.CONCAT(CHAR(10),INDEX(Assessment!$L$1:$L$63184,ROWS(H$2:H2352)*24-1),") ",TEXT(INDEX(Assessment!$M$1:$M$63184,ROWS(H$2:H2352)*24-1),"m/yy"),") ",INDEX(Assessment!$N$1:$N$63184,ROWS(H$2:H2352)*24-1)),"")
)</f>
        <v/>
      </c>
      <c r="I2352" s="4" t="str" cm="1">
        <f t="array" ref="I2352">IF(INDEX(Assessment!$L$1:$L$63184,ROWS(I$2:I2352)*24-17)=0,"",INDEX(Assessment!$L$1:$L$63184,ROWS(I$2:I2352)*24-17))</f>
        <v/>
      </c>
    </row>
    <row r="2353" spans="1:9" s="4" customFormat="1" x14ac:dyDescent="0.25">
      <c r="A2353" s="4" t="str" cm="1">
        <f t="array" ref="A2353">IF(INDEX(Assessment!$C$1:$C$63184,ROWS(A$2:A2353)*24-22)=0,"",INDEX(Assessment!$C$1:$C$63184,ROWS(A$2:A2353)*24-22))</f>
        <v/>
      </c>
      <c r="B2353" s="4" t="str" cm="1">
        <f t="array" ref="B2353">IF(INDEX(Assessment!$C$1:$C$63184,ROWS(B$2:B2353)*24-21)=0,"",INDEX(Assessment!$C$1:$C$63184,ROWS(B$2:B2353)*24-21))</f>
        <v/>
      </c>
      <c r="C2353" s="4" t="str" cm="1">
        <f t="array" ref="C2353">IF(INDEX(Assessment!$C$1:$C$63184,ROWS(C$2:C2353)*24-20)="","",_xlfn.CONCAT(INDEX(Assessment!$C$1:$C$63184,ROWS(C$2:C2353)*24-20), " ==&gt; ", INDEX(Assessment!$C$1:$C$63184,ROWS(C$2:C2353)*24-19)))</f>
        <v/>
      </c>
      <c r="D2353" s="4" t="str" cm="1">
        <f t="array" ref="D2353">IF(INDEX(Assessment!$L$1:$L$63184,ROWS(D$2:D2353)*24-20)=0,"",INDEX(Assessment!$L$1:$L$63184,ROWS(D$2:D2353)*24-20))</f>
        <v/>
      </c>
      <c r="E2353" s="6" t="str" cm="1">
        <f t="array" ref="E2353">IF(INDEX(Assessment!$I$1:$I$63184,ROWS(E$2:E2353)*24-12)=0,"",INDEX(Assessment!$I$1:$I$63184,ROWS(E$2:E2353)*24-12))</f>
        <v/>
      </c>
      <c r="F2353" s="64" t="str" cm="1">
        <f t="array" ref="F2353">IF(INDEX(Assessment!$L$1:$L$63184,ROWS(F$2:F2353)*24-14)=0,"",INDEX(Assessment!$L$1:$L$63184,ROWS(F$2:F2353)*24-14))</f>
        <v/>
      </c>
      <c r="G2353" s="63" t="str" cm="1">
        <f t="array" ref="G2353">IF(INDEX(Assessment!$L$1:$L$63184,ROWS(G$2:G2353)*24-13)=0,"",INDEX(Assessment!$L$1:$L$63184,ROWS(G$2:G2353)*24-13))</f>
        <v/>
      </c>
      <c r="H2353" s="5" t="str" cm="1">
        <f t="array" ref="H2353">_xlfn.CONCAT(
IF(INDEX(Assessment!$L$1:$L$63184,ROWS(H$2:H2353)*24-8)&lt;&gt;FALSE, _xlfn.CONCAT(INDEX(Assessment!$L$1:$L$63184,ROWS(H$2:H2353)*24-8)," (",TEXT(INDEX(Assessment!$M$1:$M$63184,ROWS(H$2:H2353)*24-8),"m/yy"),") ",INDEX(Assessment!$N$1:$N$63184,ROWS(H$2:H2353)*24-8)),""),
IF(INDEX(Assessment!$L$1:$L$63184,ROWS(H$2:H2353)*24-7)&lt;&gt;FALSE, _xlfn.CONCAT(CHAR(10),INDEX(Assessment!$L$1:$L$63184,ROWS(H$2:H2353)*24-7)," (",TEXT(INDEX(Assessment!$M$1:$M$63184,ROWS(H$2:H2353)*24-7),"m/yy"),") ",INDEX(Assessment!$N$1:$N$63184,ROWS(H$2:H2353)*24-7)),""),
IF(INDEX(Assessment!$L$1:$L$63184,ROWS(H$2:H2353)*24-6)&lt;&gt;FALSE, _xlfn.CONCAT(CHAR(10),INDEX(Assessment!$L$1:$L$63184,ROWS(H$2:H2353)*24-6)," (",TEXT(INDEX(Assessment!$M$1:$M$63184,ROWS(H$2:H2353)*24-6),"m/yy"),") ",INDEX(Assessment!$N$1:$N$63184,ROWS(H$2:H2353)*24-6)),""),
IF(INDEX(Assessment!$L$1:$L$63184,ROWS(H$2:H2353)*24-5)&lt;&gt;FALSE, _xlfn.CONCAT(CHAR(10),INDEX(Assessment!$L$1:$L$63184,ROWS(H$2:H2353)*24-5)," (",TEXT(INDEX(Assessment!$M$1:$M$63184,ROWS(H$2:H2353)*24-5),"m/yy"),") ",INDEX(Assessment!$N$1:$N$63184,ROWS(H$2:H2353)*24-5)),""),
IF(INDEX(Assessment!$L$1:$L$63184,ROWS(H$2:H2353)*24-4)&lt;&gt;FALSE, _xlfn.CONCAT(CHAR(10),INDEX(Assessment!$L$1:$L$63184,ROWS(H$2:H2353)*24-4)," (",TEXT(INDEX(Assessment!$M$1:$M$63184,ROWS(H$2:H2353)*24-4),"m/yy"),") ",INDEX(Assessment!$N$1:$N$63184,ROWS(H$2:H2353)*24-4)),""),
IF(INDEX(Assessment!$L$1:$L$63184,ROWS(H$2:H2353)*24-3)&lt;&gt;FALSE, _xlfn.CONCAT(CHAR(10),INDEX(Assessment!$L$1:$L$63184,ROWS(H$2:H2353)*24-3)," (",TEXT(INDEX(Assessment!$M$1:$M$63184,ROWS(H$2:H2353)*24-3),"m/yy"),") ",INDEX(Assessment!$N$1:$N$63184,ROWS(H$2:H2353)*24-3)),""),
IF(INDEX(Assessment!$L$1:$L$63184,ROWS(H$2:H2353)*24-2)&lt;&gt;FALSE, _xlfn.CONCAT(CHAR(10),INDEX(Assessment!$L$1:$L$63184,ROWS(H$2:H2353)*24-2)," (",TEXT(INDEX(Assessment!$M$1:$M$63184,ROWS(H$2:H2353)*24-2),"m/yy"),") ",INDEX(Assessment!$N$1:$N$63184,ROWS(H$2:H2353)*24-2)),""),
IF(INDEX(Assessment!$L$1:$L$63184,ROWS(H$2:H2353)*24-1)&lt;&gt;FALSE, _xlfn.CONCAT(CHAR(10),INDEX(Assessment!$L$1:$L$63184,ROWS(H$2:H2353)*24-1),") ",TEXT(INDEX(Assessment!$M$1:$M$63184,ROWS(H$2:H2353)*24-1),"m/yy"),") ",INDEX(Assessment!$N$1:$N$63184,ROWS(H$2:H2353)*24-1)),"")
)</f>
        <v/>
      </c>
      <c r="I2353" s="4" t="str" cm="1">
        <f t="array" ref="I2353">IF(INDEX(Assessment!$L$1:$L$63184,ROWS(I$2:I2353)*24-17)=0,"",INDEX(Assessment!$L$1:$L$63184,ROWS(I$2:I2353)*24-17))</f>
        <v/>
      </c>
    </row>
    <row r="2354" spans="1:9" s="4" customFormat="1" x14ac:dyDescent="0.25">
      <c r="A2354" s="4" t="str" cm="1">
        <f t="array" ref="A2354">IF(INDEX(Assessment!$C$1:$C$63184,ROWS(A$2:A2354)*24-22)=0,"",INDEX(Assessment!$C$1:$C$63184,ROWS(A$2:A2354)*24-22))</f>
        <v/>
      </c>
      <c r="B2354" s="4" t="str" cm="1">
        <f t="array" ref="B2354">IF(INDEX(Assessment!$C$1:$C$63184,ROWS(B$2:B2354)*24-21)=0,"",INDEX(Assessment!$C$1:$C$63184,ROWS(B$2:B2354)*24-21))</f>
        <v/>
      </c>
      <c r="C2354" s="4" t="str" cm="1">
        <f t="array" ref="C2354">IF(INDEX(Assessment!$C$1:$C$63184,ROWS(C$2:C2354)*24-20)="","",_xlfn.CONCAT(INDEX(Assessment!$C$1:$C$63184,ROWS(C$2:C2354)*24-20), " ==&gt; ", INDEX(Assessment!$C$1:$C$63184,ROWS(C$2:C2354)*24-19)))</f>
        <v/>
      </c>
      <c r="D2354" s="4" t="str" cm="1">
        <f t="array" ref="D2354">IF(INDEX(Assessment!$L$1:$L$63184,ROWS(D$2:D2354)*24-20)=0,"",INDEX(Assessment!$L$1:$L$63184,ROWS(D$2:D2354)*24-20))</f>
        <v/>
      </c>
      <c r="E2354" s="6" t="str" cm="1">
        <f t="array" ref="E2354">IF(INDEX(Assessment!$I$1:$I$63184,ROWS(E$2:E2354)*24-12)=0,"",INDEX(Assessment!$I$1:$I$63184,ROWS(E$2:E2354)*24-12))</f>
        <v/>
      </c>
      <c r="F2354" s="64" t="str" cm="1">
        <f t="array" ref="F2354">IF(INDEX(Assessment!$L$1:$L$63184,ROWS(F$2:F2354)*24-14)=0,"",INDEX(Assessment!$L$1:$L$63184,ROWS(F$2:F2354)*24-14))</f>
        <v/>
      </c>
      <c r="G2354" s="63" t="str" cm="1">
        <f t="array" ref="G2354">IF(INDEX(Assessment!$L$1:$L$63184,ROWS(G$2:G2354)*24-13)=0,"",INDEX(Assessment!$L$1:$L$63184,ROWS(G$2:G2354)*24-13))</f>
        <v/>
      </c>
      <c r="H2354" s="5" t="str" cm="1">
        <f t="array" ref="H2354">_xlfn.CONCAT(
IF(INDEX(Assessment!$L$1:$L$63184,ROWS(H$2:H2354)*24-8)&lt;&gt;FALSE, _xlfn.CONCAT(INDEX(Assessment!$L$1:$L$63184,ROWS(H$2:H2354)*24-8)," (",TEXT(INDEX(Assessment!$M$1:$M$63184,ROWS(H$2:H2354)*24-8),"m/yy"),") ",INDEX(Assessment!$N$1:$N$63184,ROWS(H$2:H2354)*24-8)),""),
IF(INDEX(Assessment!$L$1:$L$63184,ROWS(H$2:H2354)*24-7)&lt;&gt;FALSE, _xlfn.CONCAT(CHAR(10),INDEX(Assessment!$L$1:$L$63184,ROWS(H$2:H2354)*24-7)," (",TEXT(INDEX(Assessment!$M$1:$M$63184,ROWS(H$2:H2354)*24-7),"m/yy"),") ",INDEX(Assessment!$N$1:$N$63184,ROWS(H$2:H2354)*24-7)),""),
IF(INDEX(Assessment!$L$1:$L$63184,ROWS(H$2:H2354)*24-6)&lt;&gt;FALSE, _xlfn.CONCAT(CHAR(10),INDEX(Assessment!$L$1:$L$63184,ROWS(H$2:H2354)*24-6)," (",TEXT(INDEX(Assessment!$M$1:$M$63184,ROWS(H$2:H2354)*24-6),"m/yy"),") ",INDEX(Assessment!$N$1:$N$63184,ROWS(H$2:H2354)*24-6)),""),
IF(INDEX(Assessment!$L$1:$L$63184,ROWS(H$2:H2354)*24-5)&lt;&gt;FALSE, _xlfn.CONCAT(CHAR(10),INDEX(Assessment!$L$1:$L$63184,ROWS(H$2:H2354)*24-5)," (",TEXT(INDEX(Assessment!$M$1:$M$63184,ROWS(H$2:H2354)*24-5),"m/yy"),") ",INDEX(Assessment!$N$1:$N$63184,ROWS(H$2:H2354)*24-5)),""),
IF(INDEX(Assessment!$L$1:$L$63184,ROWS(H$2:H2354)*24-4)&lt;&gt;FALSE, _xlfn.CONCAT(CHAR(10),INDEX(Assessment!$L$1:$L$63184,ROWS(H$2:H2354)*24-4)," (",TEXT(INDEX(Assessment!$M$1:$M$63184,ROWS(H$2:H2354)*24-4),"m/yy"),") ",INDEX(Assessment!$N$1:$N$63184,ROWS(H$2:H2354)*24-4)),""),
IF(INDEX(Assessment!$L$1:$L$63184,ROWS(H$2:H2354)*24-3)&lt;&gt;FALSE, _xlfn.CONCAT(CHAR(10),INDEX(Assessment!$L$1:$L$63184,ROWS(H$2:H2354)*24-3)," (",TEXT(INDEX(Assessment!$M$1:$M$63184,ROWS(H$2:H2354)*24-3),"m/yy"),") ",INDEX(Assessment!$N$1:$N$63184,ROWS(H$2:H2354)*24-3)),""),
IF(INDEX(Assessment!$L$1:$L$63184,ROWS(H$2:H2354)*24-2)&lt;&gt;FALSE, _xlfn.CONCAT(CHAR(10),INDEX(Assessment!$L$1:$L$63184,ROWS(H$2:H2354)*24-2)," (",TEXT(INDEX(Assessment!$M$1:$M$63184,ROWS(H$2:H2354)*24-2),"m/yy"),") ",INDEX(Assessment!$N$1:$N$63184,ROWS(H$2:H2354)*24-2)),""),
IF(INDEX(Assessment!$L$1:$L$63184,ROWS(H$2:H2354)*24-1)&lt;&gt;FALSE, _xlfn.CONCAT(CHAR(10),INDEX(Assessment!$L$1:$L$63184,ROWS(H$2:H2354)*24-1),") ",TEXT(INDEX(Assessment!$M$1:$M$63184,ROWS(H$2:H2354)*24-1),"m/yy"),") ",INDEX(Assessment!$N$1:$N$63184,ROWS(H$2:H2354)*24-1)),"")
)</f>
        <v/>
      </c>
      <c r="I2354" s="4" t="str" cm="1">
        <f t="array" ref="I2354">IF(INDEX(Assessment!$L$1:$L$63184,ROWS(I$2:I2354)*24-17)=0,"",INDEX(Assessment!$L$1:$L$63184,ROWS(I$2:I2354)*24-17))</f>
        <v/>
      </c>
    </row>
    <row r="2355" spans="1:9" s="4" customFormat="1" x14ac:dyDescent="0.25">
      <c r="A2355" s="4" t="str" cm="1">
        <f t="array" ref="A2355">IF(INDEX(Assessment!$C$1:$C$63184,ROWS(A$2:A2355)*24-22)=0,"",INDEX(Assessment!$C$1:$C$63184,ROWS(A$2:A2355)*24-22))</f>
        <v/>
      </c>
      <c r="B2355" s="4" t="str" cm="1">
        <f t="array" ref="B2355">IF(INDEX(Assessment!$C$1:$C$63184,ROWS(B$2:B2355)*24-21)=0,"",INDEX(Assessment!$C$1:$C$63184,ROWS(B$2:B2355)*24-21))</f>
        <v/>
      </c>
      <c r="C2355" s="4" t="str" cm="1">
        <f t="array" ref="C2355">IF(INDEX(Assessment!$C$1:$C$63184,ROWS(C$2:C2355)*24-20)="","",_xlfn.CONCAT(INDEX(Assessment!$C$1:$C$63184,ROWS(C$2:C2355)*24-20), " ==&gt; ", INDEX(Assessment!$C$1:$C$63184,ROWS(C$2:C2355)*24-19)))</f>
        <v/>
      </c>
      <c r="D2355" s="4" t="str" cm="1">
        <f t="array" ref="D2355">IF(INDEX(Assessment!$L$1:$L$63184,ROWS(D$2:D2355)*24-20)=0,"",INDEX(Assessment!$L$1:$L$63184,ROWS(D$2:D2355)*24-20))</f>
        <v/>
      </c>
      <c r="E2355" s="6" t="str" cm="1">
        <f t="array" ref="E2355">IF(INDEX(Assessment!$I$1:$I$63184,ROWS(E$2:E2355)*24-12)=0,"",INDEX(Assessment!$I$1:$I$63184,ROWS(E$2:E2355)*24-12))</f>
        <v/>
      </c>
      <c r="F2355" s="64" t="str" cm="1">
        <f t="array" ref="F2355">IF(INDEX(Assessment!$L$1:$L$63184,ROWS(F$2:F2355)*24-14)=0,"",INDEX(Assessment!$L$1:$L$63184,ROWS(F$2:F2355)*24-14))</f>
        <v/>
      </c>
      <c r="G2355" s="63" t="str" cm="1">
        <f t="array" ref="G2355">IF(INDEX(Assessment!$L$1:$L$63184,ROWS(G$2:G2355)*24-13)=0,"",INDEX(Assessment!$L$1:$L$63184,ROWS(G$2:G2355)*24-13))</f>
        <v/>
      </c>
      <c r="H2355" s="5" t="str" cm="1">
        <f t="array" ref="H2355">_xlfn.CONCAT(
IF(INDEX(Assessment!$L$1:$L$63184,ROWS(H$2:H2355)*24-8)&lt;&gt;FALSE, _xlfn.CONCAT(INDEX(Assessment!$L$1:$L$63184,ROWS(H$2:H2355)*24-8)," (",TEXT(INDEX(Assessment!$M$1:$M$63184,ROWS(H$2:H2355)*24-8),"m/yy"),") ",INDEX(Assessment!$N$1:$N$63184,ROWS(H$2:H2355)*24-8)),""),
IF(INDEX(Assessment!$L$1:$L$63184,ROWS(H$2:H2355)*24-7)&lt;&gt;FALSE, _xlfn.CONCAT(CHAR(10),INDEX(Assessment!$L$1:$L$63184,ROWS(H$2:H2355)*24-7)," (",TEXT(INDEX(Assessment!$M$1:$M$63184,ROWS(H$2:H2355)*24-7),"m/yy"),") ",INDEX(Assessment!$N$1:$N$63184,ROWS(H$2:H2355)*24-7)),""),
IF(INDEX(Assessment!$L$1:$L$63184,ROWS(H$2:H2355)*24-6)&lt;&gt;FALSE, _xlfn.CONCAT(CHAR(10),INDEX(Assessment!$L$1:$L$63184,ROWS(H$2:H2355)*24-6)," (",TEXT(INDEX(Assessment!$M$1:$M$63184,ROWS(H$2:H2355)*24-6),"m/yy"),") ",INDEX(Assessment!$N$1:$N$63184,ROWS(H$2:H2355)*24-6)),""),
IF(INDEX(Assessment!$L$1:$L$63184,ROWS(H$2:H2355)*24-5)&lt;&gt;FALSE, _xlfn.CONCAT(CHAR(10),INDEX(Assessment!$L$1:$L$63184,ROWS(H$2:H2355)*24-5)," (",TEXT(INDEX(Assessment!$M$1:$M$63184,ROWS(H$2:H2355)*24-5),"m/yy"),") ",INDEX(Assessment!$N$1:$N$63184,ROWS(H$2:H2355)*24-5)),""),
IF(INDEX(Assessment!$L$1:$L$63184,ROWS(H$2:H2355)*24-4)&lt;&gt;FALSE, _xlfn.CONCAT(CHAR(10),INDEX(Assessment!$L$1:$L$63184,ROWS(H$2:H2355)*24-4)," (",TEXT(INDEX(Assessment!$M$1:$M$63184,ROWS(H$2:H2355)*24-4),"m/yy"),") ",INDEX(Assessment!$N$1:$N$63184,ROWS(H$2:H2355)*24-4)),""),
IF(INDEX(Assessment!$L$1:$L$63184,ROWS(H$2:H2355)*24-3)&lt;&gt;FALSE, _xlfn.CONCAT(CHAR(10),INDEX(Assessment!$L$1:$L$63184,ROWS(H$2:H2355)*24-3)," (",TEXT(INDEX(Assessment!$M$1:$M$63184,ROWS(H$2:H2355)*24-3),"m/yy"),") ",INDEX(Assessment!$N$1:$N$63184,ROWS(H$2:H2355)*24-3)),""),
IF(INDEX(Assessment!$L$1:$L$63184,ROWS(H$2:H2355)*24-2)&lt;&gt;FALSE, _xlfn.CONCAT(CHAR(10),INDEX(Assessment!$L$1:$L$63184,ROWS(H$2:H2355)*24-2)," (",TEXT(INDEX(Assessment!$M$1:$M$63184,ROWS(H$2:H2355)*24-2),"m/yy"),") ",INDEX(Assessment!$N$1:$N$63184,ROWS(H$2:H2355)*24-2)),""),
IF(INDEX(Assessment!$L$1:$L$63184,ROWS(H$2:H2355)*24-1)&lt;&gt;FALSE, _xlfn.CONCAT(CHAR(10),INDEX(Assessment!$L$1:$L$63184,ROWS(H$2:H2355)*24-1),") ",TEXT(INDEX(Assessment!$M$1:$M$63184,ROWS(H$2:H2355)*24-1),"m/yy"),") ",INDEX(Assessment!$N$1:$N$63184,ROWS(H$2:H2355)*24-1)),"")
)</f>
        <v/>
      </c>
      <c r="I2355" s="4" t="str" cm="1">
        <f t="array" ref="I2355">IF(INDEX(Assessment!$L$1:$L$63184,ROWS(I$2:I2355)*24-17)=0,"",INDEX(Assessment!$L$1:$L$63184,ROWS(I$2:I2355)*24-17))</f>
        <v/>
      </c>
    </row>
    <row r="2356" spans="1:9" s="4" customFormat="1" x14ac:dyDescent="0.25">
      <c r="A2356" s="4" t="str" cm="1">
        <f t="array" ref="A2356">IF(INDEX(Assessment!$C$1:$C$63184,ROWS(A$2:A2356)*24-22)=0,"",INDEX(Assessment!$C$1:$C$63184,ROWS(A$2:A2356)*24-22))</f>
        <v/>
      </c>
      <c r="B2356" s="4" t="str" cm="1">
        <f t="array" ref="B2356">IF(INDEX(Assessment!$C$1:$C$63184,ROWS(B$2:B2356)*24-21)=0,"",INDEX(Assessment!$C$1:$C$63184,ROWS(B$2:B2356)*24-21))</f>
        <v/>
      </c>
      <c r="C2356" s="4" t="str" cm="1">
        <f t="array" ref="C2356">IF(INDEX(Assessment!$C$1:$C$63184,ROWS(C$2:C2356)*24-20)="","",_xlfn.CONCAT(INDEX(Assessment!$C$1:$C$63184,ROWS(C$2:C2356)*24-20), " ==&gt; ", INDEX(Assessment!$C$1:$C$63184,ROWS(C$2:C2356)*24-19)))</f>
        <v/>
      </c>
      <c r="D2356" s="4" t="str" cm="1">
        <f t="array" ref="D2356">IF(INDEX(Assessment!$L$1:$L$63184,ROWS(D$2:D2356)*24-20)=0,"",INDEX(Assessment!$L$1:$L$63184,ROWS(D$2:D2356)*24-20))</f>
        <v/>
      </c>
      <c r="E2356" s="6" t="str" cm="1">
        <f t="array" ref="E2356">IF(INDEX(Assessment!$I$1:$I$63184,ROWS(E$2:E2356)*24-12)=0,"",INDEX(Assessment!$I$1:$I$63184,ROWS(E$2:E2356)*24-12))</f>
        <v/>
      </c>
      <c r="F2356" s="64" t="str" cm="1">
        <f t="array" ref="F2356">IF(INDEX(Assessment!$L$1:$L$63184,ROWS(F$2:F2356)*24-14)=0,"",INDEX(Assessment!$L$1:$L$63184,ROWS(F$2:F2356)*24-14))</f>
        <v/>
      </c>
      <c r="G2356" s="63" t="str" cm="1">
        <f t="array" ref="G2356">IF(INDEX(Assessment!$L$1:$L$63184,ROWS(G$2:G2356)*24-13)=0,"",INDEX(Assessment!$L$1:$L$63184,ROWS(G$2:G2356)*24-13))</f>
        <v/>
      </c>
      <c r="H2356" s="5" t="str" cm="1">
        <f t="array" ref="H2356">_xlfn.CONCAT(
IF(INDEX(Assessment!$L$1:$L$63184,ROWS(H$2:H2356)*24-8)&lt;&gt;FALSE, _xlfn.CONCAT(INDEX(Assessment!$L$1:$L$63184,ROWS(H$2:H2356)*24-8)," (",TEXT(INDEX(Assessment!$M$1:$M$63184,ROWS(H$2:H2356)*24-8),"m/yy"),") ",INDEX(Assessment!$N$1:$N$63184,ROWS(H$2:H2356)*24-8)),""),
IF(INDEX(Assessment!$L$1:$L$63184,ROWS(H$2:H2356)*24-7)&lt;&gt;FALSE, _xlfn.CONCAT(CHAR(10),INDEX(Assessment!$L$1:$L$63184,ROWS(H$2:H2356)*24-7)," (",TEXT(INDEX(Assessment!$M$1:$M$63184,ROWS(H$2:H2356)*24-7),"m/yy"),") ",INDEX(Assessment!$N$1:$N$63184,ROWS(H$2:H2356)*24-7)),""),
IF(INDEX(Assessment!$L$1:$L$63184,ROWS(H$2:H2356)*24-6)&lt;&gt;FALSE, _xlfn.CONCAT(CHAR(10),INDEX(Assessment!$L$1:$L$63184,ROWS(H$2:H2356)*24-6)," (",TEXT(INDEX(Assessment!$M$1:$M$63184,ROWS(H$2:H2356)*24-6),"m/yy"),") ",INDEX(Assessment!$N$1:$N$63184,ROWS(H$2:H2356)*24-6)),""),
IF(INDEX(Assessment!$L$1:$L$63184,ROWS(H$2:H2356)*24-5)&lt;&gt;FALSE, _xlfn.CONCAT(CHAR(10),INDEX(Assessment!$L$1:$L$63184,ROWS(H$2:H2356)*24-5)," (",TEXT(INDEX(Assessment!$M$1:$M$63184,ROWS(H$2:H2356)*24-5),"m/yy"),") ",INDEX(Assessment!$N$1:$N$63184,ROWS(H$2:H2356)*24-5)),""),
IF(INDEX(Assessment!$L$1:$L$63184,ROWS(H$2:H2356)*24-4)&lt;&gt;FALSE, _xlfn.CONCAT(CHAR(10),INDEX(Assessment!$L$1:$L$63184,ROWS(H$2:H2356)*24-4)," (",TEXT(INDEX(Assessment!$M$1:$M$63184,ROWS(H$2:H2356)*24-4),"m/yy"),") ",INDEX(Assessment!$N$1:$N$63184,ROWS(H$2:H2356)*24-4)),""),
IF(INDEX(Assessment!$L$1:$L$63184,ROWS(H$2:H2356)*24-3)&lt;&gt;FALSE, _xlfn.CONCAT(CHAR(10),INDEX(Assessment!$L$1:$L$63184,ROWS(H$2:H2356)*24-3)," (",TEXT(INDEX(Assessment!$M$1:$M$63184,ROWS(H$2:H2356)*24-3),"m/yy"),") ",INDEX(Assessment!$N$1:$N$63184,ROWS(H$2:H2356)*24-3)),""),
IF(INDEX(Assessment!$L$1:$L$63184,ROWS(H$2:H2356)*24-2)&lt;&gt;FALSE, _xlfn.CONCAT(CHAR(10),INDEX(Assessment!$L$1:$L$63184,ROWS(H$2:H2356)*24-2)," (",TEXT(INDEX(Assessment!$M$1:$M$63184,ROWS(H$2:H2356)*24-2),"m/yy"),") ",INDEX(Assessment!$N$1:$N$63184,ROWS(H$2:H2356)*24-2)),""),
IF(INDEX(Assessment!$L$1:$L$63184,ROWS(H$2:H2356)*24-1)&lt;&gt;FALSE, _xlfn.CONCAT(CHAR(10),INDEX(Assessment!$L$1:$L$63184,ROWS(H$2:H2356)*24-1),") ",TEXT(INDEX(Assessment!$M$1:$M$63184,ROWS(H$2:H2356)*24-1),"m/yy"),") ",INDEX(Assessment!$N$1:$N$63184,ROWS(H$2:H2356)*24-1)),"")
)</f>
        <v/>
      </c>
      <c r="I2356" s="4" t="str" cm="1">
        <f t="array" ref="I2356">IF(INDEX(Assessment!$L$1:$L$63184,ROWS(I$2:I2356)*24-17)=0,"",INDEX(Assessment!$L$1:$L$63184,ROWS(I$2:I2356)*24-17))</f>
        <v/>
      </c>
    </row>
    <row r="2357" spans="1:9" s="4" customFormat="1" x14ac:dyDescent="0.25">
      <c r="A2357" s="4" t="str" cm="1">
        <f t="array" ref="A2357">IF(INDEX(Assessment!$C$1:$C$63184,ROWS(A$2:A2357)*24-22)=0,"",INDEX(Assessment!$C$1:$C$63184,ROWS(A$2:A2357)*24-22))</f>
        <v/>
      </c>
      <c r="B2357" s="4" t="str" cm="1">
        <f t="array" ref="B2357">IF(INDEX(Assessment!$C$1:$C$63184,ROWS(B$2:B2357)*24-21)=0,"",INDEX(Assessment!$C$1:$C$63184,ROWS(B$2:B2357)*24-21))</f>
        <v/>
      </c>
      <c r="C2357" s="4" t="str" cm="1">
        <f t="array" ref="C2357">IF(INDEX(Assessment!$C$1:$C$63184,ROWS(C$2:C2357)*24-20)="","",_xlfn.CONCAT(INDEX(Assessment!$C$1:$C$63184,ROWS(C$2:C2357)*24-20), " ==&gt; ", INDEX(Assessment!$C$1:$C$63184,ROWS(C$2:C2357)*24-19)))</f>
        <v/>
      </c>
      <c r="D2357" s="4" t="str" cm="1">
        <f t="array" ref="D2357">IF(INDEX(Assessment!$L$1:$L$63184,ROWS(D$2:D2357)*24-20)=0,"",INDEX(Assessment!$L$1:$L$63184,ROWS(D$2:D2357)*24-20))</f>
        <v/>
      </c>
      <c r="E2357" s="6" t="str" cm="1">
        <f t="array" ref="E2357">IF(INDEX(Assessment!$I$1:$I$63184,ROWS(E$2:E2357)*24-12)=0,"",INDEX(Assessment!$I$1:$I$63184,ROWS(E$2:E2357)*24-12))</f>
        <v/>
      </c>
      <c r="F2357" s="64" t="str" cm="1">
        <f t="array" ref="F2357">IF(INDEX(Assessment!$L$1:$L$63184,ROWS(F$2:F2357)*24-14)=0,"",INDEX(Assessment!$L$1:$L$63184,ROWS(F$2:F2357)*24-14))</f>
        <v/>
      </c>
      <c r="G2357" s="63" t="str" cm="1">
        <f t="array" ref="G2357">IF(INDEX(Assessment!$L$1:$L$63184,ROWS(G$2:G2357)*24-13)=0,"",INDEX(Assessment!$L$1:$L$63184,ROWS(G$2:G2357)*24-13))</f>
        <v/>
      </c>
      <c r="H2357" s="5" t="str" cm="1">
        <f t="array" ref="H2357">_xlfn.CONCAT(
IF(INDEX(Assessment!$L$1:$L$63184,ROWS(H$2:H2357)*24-8)&lt;&gt;FALSE, _xlfn.CONCAT(INDEX(Assessment!$L$1:$L$63184,ROWS(H$2:H2357)*24-8)," (",TEXT(INDEX(Assessment!$M$1:$M$63184,ROWS(H$2:H2357)*24-8),"m/yy"),") ",INDEX(Assessment!$N$1:$N$63184,ROWS(H$2:H2357)*24-8)),""),
IF(INDEX(Assessment!$L$1:$L$63184,ROWS(H$2:H2357)*24-7)&lt;&gt;FALSE, _xlfn.CONCAT(CHAR(10),INDEX(Assessment!$L$1:$L$63184,ROWS(H$2:H2357)*24-7)," (",TEXT(INDEX(Assessment!$M$1:$M$63184,ROWS(H$2:H2357)*24-7),"m/yy"),") ",INDEX(Assessment!$N$1:$N$63184,ROWS(H$2:H2357)*24-7)),""),
IF(INDEX(Assessment!$L$1:$L$63184,ROWS(H$2:H2357)*24-6)&lt;&gt;FALSE, _xlfn.CONCAT(CHAR(10),INDEX(Assessment!$L$1:$L$63184,ROWS(H$2:H2357)*24-6)," (",TEXT(INDEX(Assessment!$M$1:$M$63184,ROWS(H$2:H2357)*24-6),"m/yy"),") ",INDEX(Assessment!$N$1:$N$63184,ROWS(H$2:H2357)*24-6)),""),
IF(INDEX(Assessment!$L$1:$L$63184,ROWS(H$2:H2357)*24-5)&lt;&gt;FALSE, _xlfn.CONCAT(CHAR(10),INDEX(Assessment!$L$1:$L$63184,ROWS(H$2:H2357)*24-5)," (",TEXT(INDEX(Assessment!$M$1:$M$63184,ROWS(H$2:H2357)*24-5),"m/yy"),") ",INDEX(Assessment!$N$1:$N$63184,ROWS(H$2:H2357)*24-5)),""),
IF(INDEX(Assessment!$L$1:$L$63184,ROWS(H$2:H2357)*24-4)&lt;&gt;FALSE, _xlfn.CONCAT(CHAR(10),INDEX(Assessment!$L$1:$L$63184,ROWS(H$2:H2357)*24-4)," (",TEXT(INDEX(Assessment!$M$1:$M$63184,ROWS(H$2:H2357)*24-4),"m/yy"),") ",INDEX(Assessment!$N$1:$N$63184,ROWS(H$2:H2357)*24-4)),""),
IF(INDEX(Assessment!$L$1:$L$63184,ROWS(H$2:H2357)*24-3)&lt;&gt;FALSE, _xlfn.CONCAT(CHAR(10),INDEX(Assessment!$L$1:$L$63184,ROWS(H$2:H2357)*24-3)," (",TEXT(INDEX(Assessment!$M$1:$M$63184,ROWS(H$2:H2357)*24-3),"m/yy"),") ",INDEX(Assessment!$N$1:$N$63184,ROWS(H$2:H2357)*24-3)),""),
IF(INDEX(Assessment!$L$1:$L$63184,ROWS(H$2:H2357)*24-2)&lt;&gt;FALSE, _xlfn.CONCAT(CHAR(10),INDEX(Assessment!$L$1:$L$63184,ROWS(H$2:H2357)*24-2)," (",TEXT(INDEX(Assessment!$M$1:$M$63184,ROWS(H$2:H2357)*24-2),"m/yy"),") ",INDEX(Assessment!$N$1:$N$63184,ROWS(H$2:H2357)*24-2)),""),
IF(INDEX(Assessment!$L$1:$L$63184,ROWS(H$2:H2357)*24-1)&lt;&gt;FALSE, _xlfn.CONCAT(CHAR(10),INDEX(Assessment!$L$1:$L$63184,ROWS(H$2:H2357)*24-1),") ",TEXT(INDEX(Assessment!$M$1:$M$63184,ROWS(H$2:H2357)*24-1),"m/yy"),") ",INDEX(Assessment!$N$1:$N$63184,ROWS(H$2:H2357)*24-1)),"")
)</f>
        <v/>
      </c>
      <c r="I2357" s="4" t="str" cm="1">
        <f t="array" ref="I2357">IF(INDEX(Assessment!$L$1:$L$63184,ROWS(I$2:I2357)*24-17)=0,"",INDEX(Assessment!$L$1:$L$63184,ROWS(I$2:I2357)*24-17))</f>
        <v/>
      </c>
    </row>
    <row r="2358" spans="1:9" s="4" customFormat="1" x14ac:dyDescent="0.25">
      <c r="A2358" s="4" t="str" cm="1">
        <f t="array" ref="A2358">IF(INDEX(Assessment!$C$1:$C$63184,ROWS(A$2:A2358)*24-22)=0,"",INDEX(Assessment!$C$1:$C$63184,ROWS(A$2:A2358)*24-22))</f>
        <v/>
      </c>
      <c r="B2358" s="4" t="str" cm="1">
        <f t="array" ref="B2358">IF(INDEX(Assessment!$C$1:$C$63184,ROWS(B$2:B2358)*24-21)=0,"",INDEX(Assessment!$C$1:$C$63184,ROWS(B$2:B2358)*24-21))</f>
        <v/>
      </c>
      <c r="C2358" s="4" t="str" cm="1">
        <f t="array" ref="C2358">IF(INDEX(Assessment!$C$1:$C$63184,ROWS(C$2:C2358)*24-20)="","",_xlfn.CONCAT(INDEX(Assessment!$C$1:$C$63184,ROWS(C$2:C2358)*24-20), " ==&gt; ", INDEX(Assessment!$C$1:$C$63184,ROWS(C$2:C2358)*24-19)))</f>
        <v/>
      </c>
      <c r="D2358" s="4" t="str" cm="1">
        <f t="array" ref="D2358">IF(INDEX(Assessment!$L$1:$L$63184,ROWS(D$2:D2358)*24-20)=0,"",INDEX(Assessment!$L$1:$L$63184,ROWS(D$2:D2358)*24-20))</f>
        <v/>
      </c>
      <c r="E2358" s="6" t="str" cm="1">
        <f t="array" ref="E2358">IF(INDEX(Assessment!$I$1:$I$63184,ROWS(E$2:E2358)*24-12)=0,"",INDEX(Assessment!$I$1:$I$63184,ROWS(E$2:E2358)*24-12))</f>
        <v/>
      </c>
      <c r="F2358" s="64" t="str" cm="1">
        <f t="array" ref="F2358">IF(INDEX(Assessment!$L$1:$L$63184,ROWS(F$2:F2358)*24-14)=0,"",INDEX(Assessment!$L$1:$L$63184,ROWS(F$2:F2358)*24-14))</f>
        <v/>
      </c>
      <c r="G2358" s="63" t="str" cm="1">
        <f t="array" ref="G2358">IF(INDEX(Assessment!$L$1:$L$63184,ROWS(G$2:G2358)*24-13)=0,"",INDEX(Assessment!$L$1:$L$63184,ROWS(G$2:G2358)*24-13))</f>
        <v/>
      </c>
      <c r="H2358" s="5" t="str" cm="1">
        <f t="array" ref="H2358">_xlfn.CONCAT(
IF(INDEX(Assessment!$L$1:$L$63184,ROWS(H$2:H2358)*24-8)&lt;&gt;FALSE, _xlfn.CONCAT(INDEX(Assessment!$L$1:$L$63184,ROWS(H$2:H2358)*24-8)," (",TEXT(INDEX(Assessment!$M$1:$M$63184,ROWS(H$2:H2358)*24-8),"m/yy"),") ",INDEX(Assessment!$N$1:$N$63184,ROWS(H$2:H2358)*24-8)),""),
IF(INDEX(Assessment!$L$1:$L$63184,ROWS(H$2:H2358)*24-7)&lt;&gt;FALSE, _xlfn.CONCAT(CHAR(10),INDEX(Assessment!$L$1:$L$63184,ROWS(H$2:H2358)*24-7)," (",TEXT(INDEX(Assessment!$M$1:$M$63184,ROWS(H$2:H2358)*24-7),"m/yy"),") ",INDEX(Assessment!$N$1:$N$63184,ROWS(H$2:H2358)*24-7)),""),
IF(INDEX(Assessment!$L$1:$L$63184,ROWS(H$2:H2358)*24-6)&lt;&gt;FALSE, _xlfn.CONCAT(CHAR(10),INDEX(Assessment!$L$1:$L$63184,ROWS(H$2:H2358)*24-6)," (",TEXT(INDEX(Assessment!$M$1:$M$63184,ROWS(H$2:H2358)*24-6),"m/yy"),") ",INDEX(Assessment!$N$1:$N$63184,ROWS(H$2:H2358)*24-6)),""),
IF(INDEX(Assessment!$L$1:$L$63184,ROWS(H$2:H2358)*24-5)&lt;&gt;FALSE, _xlfn.CONCAT(CHAR(10),INDEX(Assessment!$L$1:$L$63184,ROWS(H$2:H2358)*24-5)," (",TEXT(INDEX(Assessment!$M$1:$M$63184,ROWS(H$2:H2358)*24-5),"m/yy"),") ",INDEX(Assessment!$N$1:$N$63184,ROWS(H$2:H2358)*24-5)),""),
IF(INDEX(Assessment!$L$1:$L$63184,ROWS(H$2:H2358)*24-4)&lt;&gt;FALSE, _xlfn.CONCAT(CHAR(10),INDEX(Assessment!$L$1:$L$63184,ROWS(H$2:H2358)*24-4)," (",TEXT(INDEX(Assessment!$M$1:$M$63184,ROWS(H$2:H2358)*24-4),"m/yy"),") ",INDEX(Assessment!$N$1:$N$63184,ROWS(H$2:H2358)*24-4)),""),
IF(INDEX(Assessment!$L$1:$L$63184,ROWS(H$2:H2358)*24-3)&lt;&gt;FALSE, _xlfn.CONCAT(CHAR(10),INDEX(Assessment!$L$1:$L$63184,ROWS(H$2:H2358)*24-3)," (",TEXT(INDEX(Assessment!$M$1:$M$63184,ROWS(H$2:H2358)*24-3),"m/yy"),") ",INDEX(Assessment!$N$1:$N$63184,ROWS(H$2:H2358)*24-3)),""),
IF(INDEX(Assessment!$L$1:$L$63184,ROWS(H$2:H2358)*24-2)&lt;&gt;FALSE, _xlfn.CONCAT(CHAR(10),INDEX(Assessment!$L$1:$L$63184,ROWS(H$2:H2358)*24-2)," (",TEXT(INDEX(Assessment!$M$1:$M$63184,ROWS(H$2:H2358)*24-2),"m/yy"),") ",INDEX(Assessment!$N$1:$N$63184,ROWS(H$2:H2358)*24-2)),""),
IF(INDEX(Assessment!$L$1:$L$63184,ROWS(H$2:H2358)*24-1)&lt;&gt;FALSE, _xlfn.CONCAT(CHAR(10),INDEX(Assessment!$L$1:$L$63184,ROWS(H$2:H2358)*24-1),") ",TEXT(INDEX(Assessment!$M$1:$M$63184,ROWS(H$2:H2358)*24-1),"m/yy"),") ",INDEX(Assessment!$N$1:$N$63184,ROWS(H$2:H2358)*24-1)),"")
)</f>
        <v/>
      </c>
      <c r="I2358" s="4" t="str" cm="1">
        <f t="array" ref="I2358">IF(INDEX(Assessment!$L$1:$L$63184,ROWS(I$2:I2358)*24-17)=0,"",INDEX(Assessment!$L$1:$L$63184,ROWS(I$2:I2358)*24-17))</f>
        <v/>
      </c>
    </row>
    <row r="2359" spans="1:9" s="4" customFormat="1" x14ac:dyDescent="0.25">
      <c r="A2359" s="4" t="str" cm="1">
        <f t="array" ref="A2359">IF(INDEX(Assessment!$C$1:$C$63184,ROWS(A$2:A2359)*24-22)=0,"",INDEX(Assessment!$C$1:$C$63184,ROWS(A$2:A2359)*24-22))</f>
        <v/>
      </c>
      <c r="B2359" s="4" t="str" cm="1">
        <f t="array" ref="B2359">IF(INDEX(Assessment!$C$1:$C$63184,ROWS(B$2:B2359)*24-21)=0,"",INDEX(Assessment!$C$1:$C$63184,ROWS(B$2:B2359)*24-21))</f>
        <v/>
      </c>
      <c r="C2359" s="4" t="str" cm="1">
        <f t="array" ref="C2359">IF(INDEX(Assessment!$C$1:$C$63184,ROWS(C$2:C2359)*24-20)="","",_xlfn.CONCAT(INDEX(Assessment!$C$1:$C$63184,ROWS(C$2:C2359)*24-20), " ==&gt; ", INDEX(Assessment!$C$1:$C$63184,ROWS(C$2:C2359)*24-19)))</f>
        <v/>
      </c>
      <c r="D2359" s="4" t="str" cm="1">
        <f t="array" ref="D2359">IF(INDEX(Assessment!$L$1:$L$63184,ROWS(D$2:D2359)*24-20)=0,"",INDEX(Assessment!$L$1:$L$63184,ROWS(D$2:D2359)*24-20))</f>
        <v/>
      </c>
      <c r="E2359" s="6" t="str" cm="1">
        <f t="array" ref="E2359">IF(INDEX(Assessment!$I$1:$I$63184,ROWS(E$2:E2359)*24-12)=0,"",INDEX(Assessment!$I$1:$I$63184,ROWS(E$2:E2359)*24-12))</f>
        <v/>
      </c>
      <c r="F2359" s="64" t="str" cm="1">
        <f t="array" ref="F2359">IF(INDEX(Assessment!$L$1:$L$63184,ROWS(F$2:F2359)*24-14)=0,"",INDEX(Assessment!$L$1:$L$63184,ROWS(F$2:F2359)*24-14))</f>
        <v/>
      </c>
      <c r="G2359" s="63" t="str" cm="1">
        <f t="array" ref="G2359">IF(INDEX(Assessment!$L$1:$L$63184,ROWS(G$2:G2359)*24-13)=0,"",INDEX(Assessment!$L$1:$L$63184,ROWS(G$2:G2359)*24-13))</f>
        <v/>
      </c>
      <c r="H2359" s="5" t="str" cm="1">
        <f t="array" ref="H2359">_xlfn.CONCAT(
IF(INDEX(Assessment!$L$1:$L$63184,ROWS(H$2:H2359)*24-8)&lt;&gt;FALSE, _xlfn.CONCAT(INDEX(Assessment!$L$1:$L$63184,ROWS(H$2:H2359)*24-8)," (",TEXT(INDEX(Assessment!$M$1:$M$63184,ROWS(H$2:H2359)*24-8),"m/yy"),") ",INDEX(Assessment!$N$1:$N$63184,ROWS(H$2:H2359)*24-8)),""),
IF(INDEX(Assessment!$L$1:$L$63184,ROWS(H$2:H2359)*24-7)&lt;&gt;FALSE, _xlfn.CONCAT(CHAR(10),INDEX(Assessment!$L$1:$L$63184,ROWS(H$2:H2359)*24-7)," (",TEXT(INDEX(Assessment!$M$1:$M$63184,ROWS(H$2:H2359)*24-7),"m/yy"),") ",INDEX(Assessment!$N$1:$N$63184,ROWS(H$2:H2359)*24-7)),""),
IF(INDEX(Assessment!$L$1:$L$63184,ROWS(H$2:H2359)*24-6)&lt;&gt;FALSE, _xlfn.CONCAT(CHAR(10),INDEX(Assessment!$L$1:$L$63184,ROWS(H$2:H2359)*24-6)," (",TEXT(INDEX(Assessment!$M$1:$M$63184,ROWS(H$2:H2359)*24-6),"m/yy"),") ",INDEX(Assessment!$N$1:$N$63184,ROWS(H$2:H2359)*24-6)),""),
IF(INDEX(Assessment!$L$1:$L$63184,ROWS(H$2:H2359)*24-5)&lt;&gt;FALSE, _xlfn.CONCAT(CHAR(10),INDEX(Assessment!$L$1:$L$63184,ROWS(H$2:H2359)*24-5)," (",TEXT(INDEX(Assessment!$M$1:$M$63184,ROWS(H$2:H2359)*24-5),"m/yy"),") ",INDEX(Assessment!$N$1:$N$63184,ROWS(H$2:H2359)*24-5)),""),
IF(INDEX(Assessment!$L$1:$L$63184,ROWS(H$2:H2359)*24-4)&lt;&gt;FALSE, _xlfn.CONCAT(CHAR(10),INDEX(Assessment!$L$1:$L$63184,ROWS(H$2:H2359)*24-4)," (",TEXT(INDEX(Assessment!$M$1:$M$63184,ROWS(H$2:H2359)*24-4),"m/yy"),") ",INDEX(Assessment!$N$1:$N$63184,ROWS(H$2:H2359)*24-4)),""),
IF(INDEX(Assessment!$L$1:$L$63184,ROWS(H$2:H2359)*24-3)&lt;&gt;FALSE, _xlfn.CONCAT(CHAR(10),INDEX(Assessment!$L$1:$L$63184,ROWS(H$2:H2359)*24-3)," (",TEXT(INDEX(Assessment!$M$1:$M$63184,ROWS(H$2:H2359)*24-3),"m/yy"),") ",INDEX(Assessment!$N$1:$N$63184,ROWS(H$2:H2359)*24-3)),""),
IF(INDEX(Assessment!$L$1:$L$63184,ROWS(H$2:H2359)*24-2)&lt;&gt;FALSE, _xlfn.CONCAT(CHAR(10),INDEX(Assessment!$L$1:$L$63184,ROWS(H$2:H2359)*24-2)," (",TEXT(INDEX(Assessment!$M$1:$M$63184,ROWS(H$2:H2359)*24-2),"m/yy"),") ",INDEX(Assessment!$N$1:$N$63184,ROWS(H$2:H2359)*24-2)),""),
IF(INDEX(Assessment!$L$1:$L$63184,ROWS(H$2:H2359)*24-1)&lt;&gt;FALSE, _xlfn.CONCAT(CHAR(10),INDEX(Assessment!$L$1:$L$63184,ROWS(H$2:H2359)*24-1),") ",TEXT(INDEX(Assessment!$M$1:$M$63184,ROWS(H$2:H2359)*24-1),"m/yy"),") ",INDEX(Assessment!$N$1:$N$63184,ROWS(H$2:H2359)*24-1)),"")
)</f>
        <v/>
      </c>
      <c r="I2359" s="4" t="str" cm="1">
        <f t="array" ref="I2359">IF(INDEX(Assessment!$L$1:$L$63184,ROWS(I$2:I2359)*24-17)=0,"",INDEX(Assessment!$L$1:$L$63184,ROWS(I$2:I2359)*24-17))</f>
        <v/>
      </c>
    </row>
    <row r="2360" spans="1:9" s="4" customFormat="1" x14ac:dyDescent="0.25">
      <c r="A2360" s="4" t="str" cm="1">
        <f t="array" ref="A2360">IF(INDEX(Assessment!$C$1:$C$63184,ROWS(A$2:A2360)*24-22)=0,"",INDEX(Assessment!$C$1:$C$63184,ROWS(A$2:A2360)*24-22))</f>
        <v/>
      </c>
      <c r="B2360" s="4" t="str" cm="1">
        <f t="array" ref="B2360">IF(INDEX(Assessment!$C$1:$C$63184,ROWS(B$2:B2360)*24-21)=0,"",INDEX(Assessment!$C$1:$C$63184,ROWS(B$2:B2360)*24-21))</f>
        <v/>
      </c>
      <c r="C2360" s="4" t="str" cm="1">
        <f t="array" ref="C2360">IF(INDEX(Assessment!$C$1:$C$63184,ROWS(C$2:C2360)*24-20)="","",_xlfn.CONCAT(INDEX(Assessment!$C$1:$C$63184,ROWS(C$2:C2360)*24-20), " ==&gt; ", INDEX(Assessment!$C$1:$C$63184,ROWS(C$2:C2360)*24-19)))</f>
        <v/>
      </c>
      <c r="D2360" s="4" t="str" cm="1">
        <f t="array" ref="D2360">IF(INDEX(Assessment!$L$1:$L$63184,ROWS(D$2:D2360)*24-20)=0,"",INDEX(Assessment!$L$1:$L$63184,ROWS(D$2:D2360)*24-20))</f>
        <v/>
      </c>
      <c r="E2360" s="6" t="str" cm="1">
        <f t="array" ref="E2360">IF(INDEX(Assessment!$I$1:$I$63184,ROWS(E$2:E2360)*24-12)=0,"",INDEX(Assessment!$I$1:$I$63184,ROWS(E$2:E2360)*24-12))</f>
        <v/>
      </c>
      <c r="F2360" s="64" t="str" cm="1">
        <f t="array" ref="F2360">IF(INDEX(Assessment!$L$1:$L$63184,ROWS(F$2:F2360)*24-14)=0,"",INDEX(Assessment!$L$1:$L$63184,ROWS(F$2:F2360)*24-14))</f>
        <v/>
      </c>
      <c r="G2360" s="63" t="str" cm="1">
        <f t="array" ref="G2360">IF(INDEX(Assessment!$L$1:$L$63184,ROWS(G$2:G2360)*24-13)=0,"",INDEX(Assessment!$L$1:$L$63184,ROWS(G$2:G2360)*24-13))</f>
        <v/>
      </c>
      <c r="H2360" s="5" t="str" cm="1">
        <f t="array" ref="H2360">_xlfn.CONCAT(
IF(INDEX(Assessment!$L$1:$L$63184,ROWS(H$2:H2360)*24-8)&lt;&gt;FALSE, _xlfn.CONCAT(INDEX(Assessment!$L$1:$L$63184,ROWS(H$2:H2360)*24-8)," (",TEXT(INDEX(Assessment!$M$1:$M$63184,ROWS(H$2:H2360)*24-8),"m/yy"),") ",INDEX(Assessment!$N$1:$N$63184,ROWS(H$2:H2360)*24-8)),""),
IF(INDEX(Assessment!$L$1:$L$63184,ROWS(H$2:H2360)*24-7)&lt;&gt;FALSE, _xlfn.CONCAT(CHAR(10),INDEX(Assessment!$L$1:$L$63184,ROWS(H$2:H2360)*24-7)," (",TEXT(INDEX(Assessment!$M$1:$M$63184,ROWS(H$2:H2360)*24-7),"m/yy"),") ",INDEX(Assessment!$N$1:$N$63184,ROWS(H$2:H2360)*24-7)),""),
IF(INDEX(Assessment!$L$1:$L$63184,ROWS(H$2:H2360)*24-6)&lt;&gt;FALSE, _xlfn.CONCAT(CHAR(10),INDEX(Assessment!$L$1:$L$63184,ROWS(H$2:H2360)*24-6)," (",TEXT(INDEX(Assessment!$M$1:$M$63184,ROWS(H$2:H2360)*24-6),"m/yy"),") ",INDEX(Assessment!$N$1:$N$63184,ROWS(H$2:H2360)*24-6)),""),
IF(INDEX(Assessment!$L$1:$L$63184,ROWS(H$2:H2360)*24-5)&lt;&gt;FALSE, _xlfn.CONCAT(CHAR(10),INDEX(Assessment!$L$1:$L$63184,ROWS(H$2:H2360)*24-5)," (",TEXT(INDEX(Assessment!$M$1:$M$63184,ROWS(H$2:H2360)*24-5),"m/yy"),") ",INDEX(Assessment!$N$1:$N$63184,ROWS(H$2:H2360)*24-5)),""),
IF(INDEX(Assessment!$L$1:$L$63184,ROWS(H$2:H2360)*24-4)&lt;&gt;FALSE, _xlfn.CONCAT(CHAR(10),INDEX(Assessment!$L$1:$L$63184,ROWS(H$2:H2360)*24-4)," (",TEXT(INDEX(Assessment!$M$1:$M$63184,ROWS(H$2:H2360)*24-4),"m/yy"),") ",INDEX(Assessment!$N$1:$N$63184,ROWS(H$2:H2360)*24-4)),""),
IF(INDEX(Assessment!$L$1:$L$63184,ROWS(H$2:H2360)*24-3)&lt;&gt;FALSE, _xlfn.CONCAT(CHAR(10),INDEX(Assessment!$L$1:$L$63184,ROWS(H$2:H2360)*24-3)," (",TEXT(INDEX(Assessment!$M$1:$M$63184,ROWS(H$2:H2360)*24-3),"m/yy"),") ",INDEX(Assessment!$N$1:$N$63184,ROWS(H$2:H2360)*24-3)),""),
IF(INDEX(Assessment!$L$1:$L$63184,ROWS(H$2:H2360)*24-2)&lt;&gt;FALSE, _xlfn.CONCAT(CHAR(10),INDEX(Assessment!$L$1:$L$63184,ROWS(H$2:H2360)*24-2)," (",TEXT(INDEX(Assessment!$M$1:$M$63184,ROWS(H$2:H2360)*24-2),"m/yy"),") ",INDEX(Assessment!$N$1:$N$63184,ROWS(H$2:H2360)*24-2)),""),
IF(INDEX(Assessment!$L$1:$L$63184,ROWS(H$2:H2360)*24-1)&lt;&gt;FALSE, _xlfn.CONCAT(CHAR(10),INDEX(Assessment!$L$1:$L$63184,ROWS(H$2:H2360)*24-1),") ",TEXT(INDEX(Assessment!$M$1:$M$63184,ROWS(H$2:H2360)*24-1),"m/yy"),") ",INDEX(Assessment!$N$1:$N$63184,ROWS(H$2:H2360)*24-1)),"")
)</f>
        <v/>
      </c>
      <c r="I2360" s="4" t="str" cm="1">
        <f t="array" ref="I2360">IF(INDEX(Assessment!$L$1:$L$63184,ROWS(I$2:I2360)*24-17)=0,"",INDEX(Assessment!$L$1:$L$63184,ROWS(I$2:I2360)*24-17))</f>
        <v/>
      </c>
    </row>
    <row r="2361" spans="1:9" s="4" customFormat="1" x14ac:dyDescent="0.25">
      <c r="A2361" s="4" t="str" cm="1">
        <f t="array" ref="A2361">IF(INDEX(Assessment!$C$1:$C$63184,ROWS(A$2:A2361)*24-22)=0,"",INDEX(Assessment!$C$1:$C$63184,ROWS(A$2:A2361)*24-22))</f>
        <v/>
      </c>
      <c r="B2361" s="4" t="str" cm="1">
        <f t="array" ref="B2361">IF(INDEX(Assessment!$C$1:$C$63184,ROWS(B$2:B2361)*24-21)=0,"",INDEX(Assessment!$C$1:$C$63184,ROWS(B$2:B2361)*24-21))</f>
        <v/>
      </c>
      <c r="C2361" s="4" t="str" cm="1">
        <f t="array" ref="C2361">IF(INDEX(Assessment!$C$1:$C$63184,ROWS(C$2:C2361)*24-20)="","",_xlfn.CONCAT(INDEX(Assessment!$C$1:$C$63184,ROWS(C$2:C2361)*24-20), " ==&gt; ", INDEX(Assessment!$C$1:$C$63184,ROWS(C$2:C2361)*24-19)))</f>
        <v/>
      </c>
      <c r="D2361" s="4" t="str" cm="1">
        <f t="array" ref="D2361">IF(INDEX(Assessment!$L$1:$L$63184,ROWS(D$2:D2361)*24-20)=0,"",INDEX(Assessment!$L$1:$L$63184,ROWS(D$2:D2361)*24-20))</f>
        <v/>
      </c>
      <c r="E2361" s="6" t="str" cm="1">
        <f t="array" ref="E2361">IF(INDEX(Assessment!$I$1:$I$63184,ROWS(E$2:E2361)*24-12)=0,"",INDEX(Assessment!$I$1:$I$63184,ROWS(E$2:E2361)*24-12))</f>
        <v/>
      </c>
      <c r="F2361" s="64" t="str" cm="1">
        <f t="array" ref="F2361">IF(INDEX(Assessment!$L$1:$L$63184,ROWS(F$2:F2361)*24-14)=0,"",INDEX(Assessment!$L$1:$L$63184,ROWS(F$2:F2361)*24-14))</f>
        <v/>
      </c>
      <c r="G2361" s="63" t="str" cm="1">
        <f t="array" ref="G2361">IF(INDEX(Assessment!$L$1:$L$63184,ROWS(G$2:G2361)*24-13)=0,"",INDEX(Assessment!$L$1:$L$63184,ROWS(G$2:G2361)*24-13))</f>
        <v/>
      </c>
      <c r="H2361" s="5" t="str" cm="1">
        <f t="array" ref="H2361">_xlfn.CONCAT(
IF(INDEX(Assessment!$L$1:$L$63184,ROWS(H$2:H2361)*24-8)&lt;&gt;FALSE, _xlfn.CONCAT(INDEX(Assessment!$L$1:$L$63184,ROWS(H$2:H2361)*24-8)," (",TEXT(INDEX(Assessment!$M$1:$M$63184,ROWS(H$2:H2361)*24-8),"m/yy"),") ",INDEX(Assessment!$N$1:$N$63184,ROWS(H$2:H2361)*24-8)),""),
IF(INDEX(Assessment!$L$1:$L$63184,ROWS(H$2:H2361)*24-7)&lt;&gt;FALSE, _xlfn.CONCAT(CHAR(10),INDEX(Assessment!$L$1:$L$63184,ROWS(H$2:H2361)*24-7)," (",TEXT(INDEX(Assessment!$M$1:$M$63184,ROWS(H$2:H2361)*24-7),"m/yy"),") ",INDEX(Assessment!$N$1:$N$63184,ROWS(H$2:H2361)*24-7)),""),
IF(INDEX(Assessment!$L$1:$L$63184,ROWS(H$2:H2361)*24-6)&lt;&gt;FALSE, _xlfn.CONCAT(CHAR(10),INDEX(Assessment!$L$1:$L$63184,ROWS(H$2:H2361)*24-6)," (",TEXT(INDEX(Assessment!$M$1:$M$63184,ROWS(H$2:H2361)*24-6),"m/yy"),") ",INDEX(Assessment!$N$1:$N$63184,ROWS(H$2:H2361)*24-6)),""),
IF(INDEX(Assessment!$L$1:$L$63184,ROWS(H$2:H2361)*24-5)&lt;&gt;FALSE, _xlfn.CONCAT(CHAR(10),INDEX(Assessment!$L$1:$L$63184,ROWS(H$2:H2361)*24-5)," (",TEXT(INDEX(Assessment!$M$1:$M$63184,ROWS(H$2:H2361)*24-5),"m/yy"),") ",INDEX(Assessment!$N$1:$N$63184,ROWS(H$2:H2361)*24-5)),""),
IF(INDEX(Assessment!$L$1:$L$63184,ROWS(H$2:H2361)*24-4)&lt;&gt;FALSE, _xlfn.CONCAT(CHAR(10),INDEX(Assessment!$L$1:$L$63184,ROWS(H$2:H2361)*24-4)," (",TEXT(INDEX(Assessment!$M$1:$M$63184,ROWS(H$2:H2361)*24-4),"m/yy"),") ",INDEX(Assessment!$N$1:$N$63184,ROWS(H$2:H2361)*24-4)),""),
IF(INDEX(Assessment!$L$1:$L$63184,ROWS(H$2:H2361)*24-3)&lt;&gt;FALSE, _xlfn.CONCAT(CHAR(10),INDEX(Assessment!$L$1:$L$63184,ROWS(H$2:H2361)*24-3)," (",TEXT(INDEX(Assessment!$M$1:$M$63184,ROWS(H$2:H2361)*24-3),"m/yy"),") ",INDEX(Assessment!$N$1:$N$63184,ROWS(H$2:H2361)*24-3)),""),
IF(INDEX(Assessment!$L$1:$L$63184,ROWS(H$2:H2361)*24-2)&lt;&gt;FALSE, _xlfn.CONCAT(CHAR(10),INDEX(Assessment!$L$1:$L$63184,ROWS(H$2:H2361)*24-2)," (",TEXT(INDEX(Assessment!$M$1:$M$63184,ROWS(H$2:H2361)*24-2),"m/yy"),") ",INDEX(Assessment!$N$1:$N$63184,ROWS(H$2:H2361)*24-2)),""),
IF(INDEX(Assessment!$L$1:$L$63184,ROWS(H$2:H2361)*24-1)&lt;&gt;FALSE, _xlfn.CONCAT(CHAR(10),INDEX(Assessment!$L$1:$L$63184,ROWS(H$2:H2361)*24-1),") ",TEXT(INDEX(Assessment!$M$1:$M$63184,ROWS(H$2:H2361)*24-1),"m/yy"),") ",INDEX(Assessment!$N$1:$N$63184,ROWS(H$2:H2361)*24-1)),"")
)</f>
        <v/>
      </c>
      <c r="I2361" s="4" t="str" cm="1">
        <f t="array" ref="I2361">IF(INDEX(Assessment!$L$1:$L$63184,ROWS(I$2:I2361)*24-17)=0,"",INDEX(Assessment!$L$1:$L$63184,ROWS(I$2:I2361)*24-17))</f>
        <v/>
      </c>
    </row>
    <row r="2362" spans="1:9" s="4" customFormat="1" x14ac:dyDescent="0.25">
      <c r="A2362" s="4" t="str" cm="1">
        <f t="array" ref="A2362">IF(INDEX(Assessment!$C$1:$C$63184,ROWS(A$2:A2362)*24-22)=0,"",INDEX(Assessment!$C$1:$C$63184,ROWS(A$2:A2362)*24-22))</f>
        <v/>
      </c>
      <c r="B2362" s="4" t="str" cm="1">
        <f t="array" ref="B2362">IF(INDEX(Assessment!$C$1:$C$63184,ROWS(B$2:B2362)*24-21)=0,"",INDEX(Assessment!$C$1:$C$63184,ROWS(B$2:B2362)*24-21))</f>
        <v/>
      </c>
      <c r="C2362" s="4" t="str" cm="1">
        <f t="array" ref="C2362">IF(INDEX(Assessment!$C$1:$C$63184,ROWS(C$2:C2362)*24-20)="","",_xlfn.CONCAT(INDEX(Assessment!$C$1:$C$63184,ROWS(C$2:C2362)*24-20), " ==&gt; ", INDEX(Assessment!$C$1:$C$63184,ROWS(C$2:C2362)*24-19)))</f>
        <v/>
      </c>
      <c r="D2362" s="4" t="str" cm="1">
        <f t="array" ref="D2362">IF(INDEX(Assessment!$L$1:$L$63184,ROWS(D$2:D2362)*24-20)=0,"",INDEX(Assessment!$L$1:$L$63184,ROWS(D$2:D2362)*24-20))</f>
        <v/>
      </c>
      <c r="E2362" s="6" t="str" cm="1">
        <f t="array" ref="E2362">IF(INDEX(Assessment!$I$1:$I$63184,ROWS(E$2:E2362)*24-12)=0,"",INDEX(Assessment!$I$1:$I$63184,ROWS(E$2:E2362)*24-12))</f>
        <v/>
      </c>
      <c r="F2362" s="64" t="str" cm="1">
        <f t="array" ref="F2362">IF(INDEX(Assessment!$L$1:$L$63184,ROWS(F$2:F2362)*24-14)=0,"",INDEX(Assessment!$L$1:$L$63184,ROWS(F$2:F2362)*24-14))</f>
        <v/>
      </c>
      <c r="G2362" s="63" t="str" cm="1">
        <f t="array" ref="G2362">IF(INDEX(Assessment!$L$1:$L$63184,ROWS(G$2:G2362)*24-13)=0,"",INDEX(Assessment!$L$1:$L$63184,ROWS(G$2:G2362)*24-13))</f>
        <v/>
      </c>
      <c r="H2362" s="5" t="str" cm="1">
        <f t="array" ref="H2362">_xlfn.CONCAT(
IF(INDEX(Assessment!$L$1:$L$63184,ROWS(H$2:H2362)*24-8)&lt;&gt;FALSE, _xlfn.CONCAT(INDEX(Assessment!$L$1:$L$63184,ROWS(H$2:H2362)*24-8)," (",TEXT(INDEX(Assessment!$M$1:$M$63184,ROWS(H$2:H2362)*24-8),"m/yy"),") ",INDEX(Assessment!$N$1:$N$63184,ROWS(H$2:H2362)*24-8)),""),
IF(INDEX(Assessment!$L$1:$L$63184,ROWS(H$2:H2362)*24-7)&lt;&gt;FALSE, _xlfn.CONCAT(CHAR(10),INDEX(Assessment!$L$1:$L$63184,ROWS(H$2:H2362)*24-7)," (",TEXT(INDEX(Assessment!$M$1:$M$63184,ROWS(H$2:H2362)*24-7),"m/yy"),") ",INDEX(Assessment!$N$1:$N$63184,ROWS(H$2:H2362)*24-7)),""),
IF(INDEX(Assessment!$L$1:$L$63184,ROWS(H$2:H2362)*24-6)&lt;&gt;FALSE, _xlfn.CONCAT(CHAR(10),INDEX(Assessment!$L$1:$L$63184,ROWS(H$2:H2362)*24-6)," (",TEXT(INDEX(Assessment!$M$1:$M$63184,ROWS(H$2:H2362)*24-6),"m/yy"),") ",INDEX(Assessment!$N$1:$N$63184,ROWS(H$2:H2362)*24-6)),""),
IF(INDEX(Assessment!$L$1:$L$63184,ROWS(H$2:H2362)*24-5)&lt;&gt;FALSE, _xlfn.CONCAT(CHAR(10),INDEX(Assessment!$L$1:$L$63184,ROWS(H$2:H2362)*24-5)," (",TEXT(INDEX(Assessment!$M$1:$M$63184,ROWS(H$2:H2362)*24-5),"m/yy"),") ",INDEX(Assessment!$N$1:$N$63184,ROWS(H$2:H2362)*24-5)),""),
IF(INDEX(Assessment!$L$1:$L$63184,ROWS(H$2:H2362)*24-4)&lt;&gt;FALSE, _xlfn.CONCAT(CHAR(10),INDEX(Assessment!$L$1:$L$63184,ROWS(H$2:H2362)*24-4)," (",TEXT(INDEX(Assessment!$M$1:$M$63184,ROWS(H$2:H2362)*24-4),"m/yy"),") ",INDEX(Assessment!$N$1:$N$63184,ROWS(H$2:H2362)*24-4)),""),
IF(INDEX(Assessment!$L$1:$L$63184,ROWS(H$2:H2362)*24-3)&lt;&gt;FALSE, _xlfn.CONCAT(CHAR(10),INDEX(Assessment!$L$1:$L$63184,ROWS(H$2:H2362)*24-3)," (",TEXT(INDEX(Assessment!$M$1:$M$63184,ROWS(H$2:H2362)*24-3),"m/yy"),") ",INDEX(Assessment!$N$1:$N$63184,ROWS(H$2:H2362)*24-3)),""),
IF(INDEX(Assessment!$L$1:$L$63184,ROWS(H$2:H2362)*24-2)&lt;&gt;FALSE, _xlfn.CONCAT(CHAR(10),INDEX(Assessment!$L$1:$L$63184,ROWS(H$2:H2362)*24-2)," (",TEXT(INDEX(Assessment!$M$1:$M$63184,ROWS(H$2:H2362)*24-2),"m/yy"),") ",INDEX(Assessment!$N$1:$N$63184,ROWS(H$2:H2362)*24-2)),""),
IF(INDEX(Assessment!$L$1:$L$63184,ROWS(H$2:H2362)*24-1)&lt;&gt;FALSE, _xlfn.CONCAT(CHAR(10),INDEX(Assessment!$L$1:$L$63184,ROWS(H$2:H2362)*24-1),") ",TEXT(INDEX(Assessment!$M$1:$M$63184,ROWS(H$2:H2362)*24-1),"m/yy"),") ",INDEX(Assessment!$N$1:$N$63184,ROWS(H$2:H2362)*24-1)),"")
)</f>
        <v/>
      </c>
      <c r="I2362" s="4" t="str" cm="1">
        <f t="array" ref="I2362">IF(INDEX(Assessment!$L$1:$L$63184,ROWS(I$2:I2362)*24-17)=0,"",INDEX(Assessment!$L$1:$L$63184,ROWS(I$2:I2362)*24-17))</f>
        <v/>
      </c>
    </row>
    <row r="2363" spans="1:9" s="4" customFormat="1" x14ac:dyDescent="0.25">
      <c r="A2363" s="4" t="str" cm="1">
        <f t="array" ref="A2363">IF(INDEX(Assessment!$C$1:$C$63184,ROWS(A$2:A2363)*24-22)=0,"",INDEX(Assessment!$C$1:$C$63184,ROWS(A$2:A2363)*24-22))</f>
        <v/>
      </c>
      <c r="B2363" s="4" t="str" cm="1">
        <f t="array" ref="B2363">IF(INDEX(Assessment!$C$1:$C$63184,ROWS(B$2:B2363)*24-21)=0,"",INDEX(Assessment!$C$1:$C$63184,ROWS(B$2:B2363)*24-21))</f>
        <v/>
      </c>
      <c r="C2363" s="4" t="str" cm="1">
        <f t="array" ref="C2363">IF(INDEX(Assessment!$C$1:$C$63184,ROWS(C$2:C2363)*24-20)="","",_xlfn.CONCAT(INDEX(Assessment!$C$1:$C$63184,ROWS(C$2:C2363)*24-20), " ==&gt; ", INDEX(Assessment!$C$1:$C$63184,ROWS(C$2:C2363)*24-19)))</f>
        <v/>
      </c>
      <c r="D2363" s="4" t="str" cm="1">
        <f t="array" ref="D2363">IF(INDEX(Assessment!$L$1:$L$63184,ROWS(D$2:D2363)*24-20)=0,"",INDEX(Assessment!$L$1:$L$63184,ROWS(D$2:D2363)*24-20))</f>
        <v/>
      </c>
      <c r="E2363" s="6" t="str" cm="1">
        <f t="array" ref="E2363">IF(INDEX(Assessment!$I$1:$I$63184,ROWS(E$2:E2363)*24-12)=0,"",INDEX(Assessment!$I$1:$I$63184,ROWS(E$2:E2363)*24-12))</f>
        <v/>
      </c>
      <c r="F2363" s="64" t="str" cm="1">
        <f t="array" ref="F2363">IF(INDEX(Assessment!$L$1:$L$63184,ROWS(F$2:F2363)*24-14)=0,"",INDEX(Assessment!$L$1:$L$63184,ROWS(F$2:F2363)*24-14))</f>
        <v/>
      </c>
      <c r="G2363" s="63" t="str" cm="1">
        <f t="array" ref="G2363">IF(INDEX(Assessment!$L$1:$L$63184,ROWS(G$2:G2363)*24-13)=0,"",INDEX(Assessment!$L$1:$L$63184,ROWS(G$2:G2363)*24-13))</f>
        <v/>
      </c>
      <c r="H2363" s="5" t="str" cm="1">
        <f t="array" ref="H2363">_xlfn.CONCAT(
IF(INDEX(Assessment!$L$1:$L$63184,ROWS(H$2:H2363)*24-8)&lt;&gt;FALSE, _xlfn.CONCAT(INDEX(Assessment!$L$1:$L$63184,ROWS(H$2:H2363)*24-8)," (",TEXT(INDEX(Assessment!$M$1:$M$63184,ROWS(H$2:H2363)*24-8),"m/yy"),") ",INDEX(Assessment!$N$1:$N$63184,ROWS(H$2:H2363)*24-8)),""),
IF(INDEX(Assessment!$L$1:$L$63184,ROWS(H$2:H2363)*24-7)&lt;&gt;FALSE, _xlfn.CONCAT(CHAR(10),INDEX(Assessment!$L$1:$L$63184,ROWS(H$2:H2363)*24-7)," (",TEXT(INDEX(Assessment!$M$1:$M$63184,ROWS(H$2:H2363)*24-7),"m/yy"),") ",INDEX(Assessment!$N$1:$N$63184,ROWS(H$2:H2363)*24-7)),""),
IF(INDEX(Assessment!$L$1:$L$63184,ROWS(H$2:H2363)*24-6)&lt;&gt;FALSE, _xlfn.CONCAT(CHAR(10),INDEX(Assessment!$L$1:$L$63184,ROWS(H$2:H2363)*24-6)," (",TEXT(INDEX(Assessment!$M$1:$M$63184,ROWS(H$2:H2363)*24-6),"m/yy"),") ",INDEX(Assessment!$N$1:$N$63184,ROWS(H$2:H2363)*24-6)),""),
IF(INDEX(Assessment!$L$1:$L$63184,ROWS(H$2:H2363)*24-5)&lt;&gt;FALSE, _xlfn.CONCAT(CHAR(10),INDEX(Assessment!$L$1:$L$63184,ROWS(H$2:H2363)*24-5)," (",TEXT(INDEX(Assessment!$M$1:$M$63184,ROWS(H$2:H2363)*24-5),"m/yy"),") ",INDEX(Assessment!$N$1:$N$63184,ROWS(H$2:H2363)*24-5)),""),
IF(INDEX(Assessment!$L$1:$L$63184,ROWS(H$2:H2363)*24-4)&lt;&gt;FALSE, _xlfn.CONCAT(CHAR(10),INDEX(Assessment!$L$1:$L$63184,ROWS(H$2:H2363)*24-4)," (",TEXT(INDEX(Assessment!$M$1:$M$63184,ROWS(H$2:H2363)*24-4),"m/yy"),") ",INDEX(Assessment!$N$1:$N$63184,ROWS(H$2:H2363)*24-4)),""),
IF(INDEX(Assessment!$L$1:$L$63184,ROWS(H$2:H2363)*24-3)&lt;&gt;FALSE, _xlfn.CONCAT(CHAR(10),INDEX(Assessment!$L$1:$L$63184,ROWS(H$2:H2363)*24-3)," (",TEXT(INDEX(Assessment!$M$1:$M$63184,ROWS(H$2:H2363)*24-3),"m/yy"),") ",INDEX(Assessment!$N$1:$N$63184,ROWS(H$2:H2363)*24-3)),""),
IF(INDEX(Assessment!$L$1:$L$63184,ROWS(H$2:H2363)*24-2)&lt;&gt;FALSE, _xlfn.CONCAT(CHAR(10),INDEX(Assessment!$L$1:$L$63184,ROWS(H$2:H2363)*24-2)," (",TEXT(INDEX(Assessment!$M$1:$M$63184,ROWS(H$2:H2363)*24-2),"m/yy"),") ",INDEX(Assessment!$N$1:$N$63184,ROWS(H$2:H2363)*24-2)),""),
IF(INDEX(Assessment!$L$1:$L$63184,ROWS(H$2:H2363)*24-1)&lt;&gt;FALSE, _xlfn.CONCAT(CHAR(10),INDEX(Assessment!$L$1:$L$63184,ROWS(H$2:H2363)*24-1),") ",TEXT(INDEX(Assessment!$M$1:$M$63184,ROWS(H$2:H2363)*24-1),"m/yy"),") ",INDEX(Assessment!$N$1:$N$63184,ROWS(H$2:H2363)*24-1)),"")
)</f>
        <v/>
      </c>
      <c r="I2363" s="4" t="str" cm="1">
        <f t="array" ref="I2363">IF(INDEX(Assessment!$L$1:$L$63184,ROWS(I$2:I2363)*24-17)=0,"",INDEX(Assessment!$L$1:$L$63184,ROWS(I$2:I2363)*24-17))</f>
        <v/>
      </c>
    </row>
    <row r="2364" spans="1:9" s="4" customFormat="1" x14ac:dyDescent="0.25">
      <c r="A2364" s="4" t="str" cm="1">
        <f t="array" ref="A2364">IF(INDEX(Assessment!$C$1:$C$63184,ROWS(A$2:A2364)*24-22)=0,"",INDEX(Assessment!$C$1:$C$63184,ROWS(A$2:A2364)*24-22))</f>
        <v/>
      </c>
      <c r="B2364" s="4" t="str" cm="1">
        <f t="array" ref="B2364">IF(INDEX(Assessment!$C$1:$C$63184,ROWS(B$2:B2364)*24-21)=0,"",INDEX(Assessment!$C$1:$C$63184,ROWS(B$2:B2364)*24-21))</f>
        <v/>
      </c>
      <c r="C2364" s="4" t="str" cm="1">
        <f t="array" ref="C2364">IF(INDEX(Assessment!$C$1:$C$63184,ROWS(C$2:C2364)*24-20)="","",_xlfn.CONCAT(INDEX(Assessment!$C$1:$C$63184,ROWS(C$2:C2364)*24-20), " ==&gt; ", INDEX(Assessment!$C$1:$C$63184,ROWS(C$2:C2364)*24-19)))</f>
        <v/>
      </c>
      <c r="D2364" s="4" t="str" cm="1">
        <f t="array" ref="D2364">IF(INDEX(Assessment!$L$1:$L$63184,ROWS(D$2:D2364)*24-20)=0,"",INDEX(Assessment!$L$1:$L$63184,ROWS(D$2:D2364)*24-20))</f>
        <v/>
      </c>
      <c r="E2364" s="6" t="str" cm="1">
        <f t="array" ref="E2364">IF(INDEX(Assessment!$I$1:$I$63184,ROWS(E$2:E2364)*24-12)=0,"",INDEX(Assessment!$I$1:$I$63184,ROWS(E$2:E2364)*24-12))</f>
        <v/>
      </c>
      <c r="F2364" s="64" t="str" cm="1">
        <f t="array" ref="F2364">IF(INDEX(Assessment!$L$1:$L$63184,ROWS(F$2:F2364)*24-14)=0,"",INDEX(Assessment!$L$1:$L$63184,ROWS(F$2:F2364)*24-14))</f>
        <v/>
      </c>
      <c r="G2364" s="63" t="str" cm="1">
        <f t="array" ref="G2364">IF(INDEX(Assessment!$L$1:$L$63184,ROWS(G$2:G2364)*24-13)=0,"",INDEX(Assessment!$L$1:$L$63184,ROWS(G$2:G2364)*24-13))</f>
        <v/>
      </c>
      <c r="H2364" s="5" t="str" cm="1">
        <f t="array" ref="H2364">_xlfn.CONCAT(
IF(INDEX(Assessment!$L$1:$L$63184,ROWS(H$2:H2364)*24-8)&lt;&gt;FALSE, _xlfn.CONCAT(INDEX(Assessment!$L$1:$L$63184,ROWS(H$2:H2364)*24-8)," (",TEXT(INDEX(Assessment!$M$1:$M$63184,ROWS(H$2:H2364)*24-8),"m/yy"),") ",INDEX(Assessment!$N$1:$N$63184,ROWS(H$2:H2364)*24-8)),""),
IF(INDEX(Assessment!$L$1:$L$63184,ROWS(H$2:H2364)*24-7)&lt;&gt;FALSE, _xlfn.CONCAT(CHAR(10),INDEX(Assessment!$L$1:$L$63184,ROWS(H$2:H2364)*24-7)," (",TEXT(INDEX(Assessment!$M$1:$M$63184,ROWS(H$2:H2364)*24-7),"m/yy"),") ",INDEX(Assessment!$N$1:$N$63184,ROWS(H$2:H2364)*24-7)),""),
IF(INDEX(Assessment!$L$1:$L$63184,ROWS(H$2:H2364)*24-6)&lt;&gt;FALSE, _xlfn.CONCAT(CHAR(10),INDEX(Assessment!$L$1:$L$63184,ROWS(H$2:H2364)*24-6)," (",TEXT(INDEX(Assessment!$M$1:$M$63184,ROWS(H$2:H2364)*24-6),"m/yy"),") ",INDEX(Assessment!$N$1:$N$63184,ROWS(H$2:H2364)*24-6)),""),
IF(INDEX(Assessment!$L$1:$L$63184,ROWS(H$2:H2364)*24-5)&lt;&gt;FALSE, _xlfn.CONCAT(CHAR(10),INDEX(Assessment!$L$1:$L$63184,ROWS(H$2:H2364)*24-5)," (",TEXT(INDEX(Assessment!$M$1:$M$63184,ROWS(H$2:H2364)*24-5),"m/yy"),") ",INDEX(Assessment!$N$1:$N$63184,ROWS(H$2:H2364)*24-5)),""),
IF(INDEX(Assessment!$L$1:$L$63184,ROWS(H$2:H2364)*24-4)&lt;&gt;FALSE, _xlfn.CONCAT(CHAR(10),INDEX(Assessment!$L$1:$L$63184,ROWS(H$2:H2364)*24-4)," (",TEXT(INDEX(Assessment!$M$1:$M$63184,ROWS(H$2:H2364)*24-4),"m/yy"),") ",INDEX(Assessment!$N$1:$N$63184,ROWS(H$2:H2364)*24-4)),""),
IF(INDEX(Assessment!$L$1:$L$63184,ROWS(H$2:H2364)*24-3)&lt;&gt;FALSE, _xlfn.CONCAT(CHAR(10),INDEX(Assessment!$L$1:$L$63184,ROWS(H$2:H2364)*24-3)," (",TEXT(INDEX(Assessment!$M$1:$M$63184,ROWS(H$2:H2364)*24-3),"m/yy"),") ",INDEX(Assessment!$N$1:$N$63184,ROWS(H$2:H2364)*24-3)),""),
IF(INDEX(Assessment!$L$1:$L$63184,ROWS(H$2:H2364)*24-2)&lt;&gt;FALSE, _xlfn.CONCAT(CHAR(10),INDEX(Assessment!$L$1:$L$63184,ROWS(H$2:H2364)*24-2)," (",TEXT(INDEX(Assessment!$M$1:$M$63184,ROWS(H$2:H2364)*24-2),"m/yy"),") ",INDEX(Assessment!$N$1:$N$63184,ROWS(H$2:H2364)*24-2)),""),
IF(INDEX(Assessment!$L$1:$L$63184,ROWS(H$2:H2364)*24-1)&lt;&gt;FALSE, _xlfn.CONCAT(CHAR(10),INDEX(Assessment!$L$1:$L$63184,ROWS(H$2:H2364)*24-1),") ",TEXT(INDEX(Assessment!$M$1:$M$63184,ROWS(H$2:H2364)*24-1),"m/yy"),") ",INDEX(Assessment!$N$1:$N$63184,ROWS(H$2:H2364)*24-1)),"")
)</f>
        <v/>
      </c>
      <c r="I2364" s="4" t="str" cm="1">
        <f t="array" ref="I2364">IF(INDEX(Assessment!$L$1:$L$63184,ROWS(I$2:I2364)*24-17)=0,"",INDEX(Assessment!$L$1:$L$63184,ROWS(I$2:I2364)*24-17))</f>
        <v/>
      </c>
    </row>
    <row r="2365" spans="1:9" s="4" customFormat="1" x14ac:dyDescent="0.25">
      <c r="A2365" s="4" t="str" cm="1">
        <f t="array" ref="A2365">IF(INDEX(Assessment!$C$1:$C$63184,ROWS(A$2:A2365)*24-22)=0,"",INDEX(Assessment!$C$1:$C$63184,ROWS(A$2:A2365)*24-22))</f>
        <v/>
      </c>
      <c r="B2365" s="4" t="str" cm="1">
        <f t="array" ref="B2365">IF(INDEX(Assessment!$C$1:$C$63184,ROWS(B$2:B2365)*24-21)=0,"",INDEX(Assessment!$C$1:$C$63184,ROWS(B$2:B2365)*24-21))</f>
        <v/>
      </c>
      <c r="C2365" s="4" t="str" cm="1">
        <f t="array" ref="C2365">IF(INDEX(Assessment!$C$1:$C$63184,ROWS(C$2:C2365)*24-20)="","",_xlfn.CONCAT(INDEX(Assessment!$C$1:$C$63184,ROWS(C$2:C2365)*24-20), " ==&gt; ", INDEX(Assessment!$C$1:$C$63184,ROWS(C$2:C2365)*24-19)))</f>
        <v/>
      </c>
      <c r="D2365" s="4" t="str" cm="1">
        <f t="array" ref="D2365">IF(INDEX(Assessment!$L$1:$L$63184,ROWS(D$2:D2365)*24-20)=0,"",INDEX(Assessment!$L$1:$L$63184,ROWS(D$2:D2365)*24-20))</f>
        <v/>
      </c>
      <c r="E2365" s="6" t="str" cm="1">
        <f t="array" ref="E2365">IF(INDEX(Assessment!$I$1:$I$63184,ROWS(E$2:E2365)*24-12)=0,"",INDEX(Assessment!$I$1:$I$63184,ROWS(E$2:E2365)*24-12))</f>
        <v/>
      </c>
      <c r="F2365" s="64" t="str" cm="1">
        <f t="array" ref="F2365">IF(INDEX(Assessment!$L$1:$L$63184,ROWS(F$2:F2365)*24-14)=0,"",INDEX(Assessment!$L$1:$L$63184,ROWS(F$2:F2365)*24-14))</f>
        <v/>
      </c>
      <c r="G2365" s="63" t="str" cm="1">
        <f t="array" ref="G2365">IF(INDEX(Assessment!$L$1:$L$63184,ROWS(G$2:G2365)*24-13)=0,"",INDEX(Assessment!$L$1:$L$63184,ROWS(G$2:G2365)*24-13))</f>
        <v/>
      </c>
      <c r="H2365" s="5" t="str" cm="1">
        <f t="array" ref="H2365">_xlfn.CONCAT(
IF(INDEX(Assessment!$L$1:$L$63184,ROWS(H$2:H2365)*24-8)&lt;&gt;FALSE, _xlfn.CONCAT(INDEX(Assessment!$L$1:$L$63184,ROWS(H$2:H2365)*24-8)," (",TEXT(INDEX(Assessment!$M$1:$M$63184,ROWS(H$2:H2365)*24-8),"m/yy"),") ",INDEX(Assessment!$N$1:$N$63184,ROWS(H$2:H2365)*24-8)),""),
IF(INDEX(Assessment!$L$1:$L$63184,ROWS(H$2:H2365)*24-7)&lt;&gt;FALSE, _xlfn.CONCAT(CHAR(10),INDEX(Assessment!$L$1:$L$63184,ROWS(H$2:H2365)*24-7)," (",TEXT(INDEX(Assessment!$M$1:$M$63184,ROWS(H$2:H2365)*24-7),"m/yy"),") ",INDEX(Assessment!$N$1:$N$63184,ROWS(H$2:H2365)*24-7)),""),
IF(INDEX(Assessment!$L$1:$L$63184,ROWS(H$2:H2365)*24-6)&lt;&gt;FALSE, _xlfn.CONCAT(CHAR(10),INDEX(Assessment!$L$1:$L$63184,ROWS(H$2:H2365)*24-6)," (",TEXT(INDEX(Assessment!$M$1:$M$63184,ROWS(H$2:H2365)*24-6),"m/yy"),") ",INDEX(Assessment!$N$1:$N$63184,ROWS(H$2:H2365)*24-6)),""),
IF(INDEX(Assessment!$L$1:$L$63184,ROWS(H$2:H2365)*24-5)&lt;&gt;FALSE, _xlfn.CONCAT(CHAR(10),INDEX(Assessment!$L$1:$L$63184,ROWS(H$2:H2365)*24-5)," (",TEXT(INDEX(Assessment!$M$1:$M$63184,ROWS(H$2:H2365)*24-5),"m/yy"),") ",INDEX(Assessment!$N$1:$N$63184,ROWS(H$2:H2365)*24-5)),""),
IF(INDEX(Assessment!$L$1:$L$63184,ROWS(H$2:H2365)*24-4)&lt;&gt;FALSE, _xlfn.CONCAT(CHAR(10),INDEX(Assessment!$L$1:$L$63184,ROWS(H$2:H2365)*24-4)," (",TEXT(INDEX(Assessment!$M$1:$M$63184,ROWS(H$2:H2365)*24-4),"m/yy"),") ",INDEX(Assessment!$N$1:$N$63184,ROWS(H$2:H2365)*24-4)),""),
IF(INDEX(Assessment!$L$1:$L$63184,ROWS(H$2:H2365)*24-3)&lt;&gt;FALSE, _xlfn.CONCAT(CHAR(10),INDEX(Assessment!$L$1:$L$63184,ROWS(H$2:H2365)*24-3)," (",TEXT(INDEX(Assessment!$M$1:$M$63184,ROWS(H$2:H2365)*24-3),"m/yy"),") ",INDEX(Assessment!$N$1:$N$63184,ROWS(H$2:H2365)*24-3)),""),
IF(INDEX(Assessment!$L$1:$L$63184,ROWS(H$2:H2365)*24-2)&lt;&gt;FALSE, _xlfn.CONCAT(CHAR(10),INDEX(Assessment!$L$1:$L$63184,ROWS(H$2:H2365)*24-2)," (",TEXT(INDEX(Assessment!$M$1:$M$63184,ROWS(H$2:H2365)*24-2),"m/yy"),") ",INDEX(Assessment!$N$1:$N$63184,ROWS(H$2:H2365)*24-2)),""),
IF(INDEX(Assessment!$L$1:$L$63184,ROWS(H$2:H2365)*24-1)&lt;&gt;FALSE, _xlfn.CONCAT(CHAR(10),INDEX(Assessment!$L$1:$L$63184,ROWS(H$2:H2365)*24-1),") ",TEXT(INDEX(Assessment!$M$1:$M$63184,ROWS(H$2:H2365)*24-1),"m/yy"),") ",INDEX(Assessment!$N$1:$N$63184,ROWS(H$2:H2365)*24-1)),"")
)</f>
        <v/>
      </c>
      <c r="I2365" s="4" t="str" cm="1">
        <f t="array" ref="I2365">IF(INDEX(Assessment!$L$1:$L$63184,ROWS(I$2:I2365)*24-17)=0,"",INDEX(Assessment!$L$1:$L$63184,ROWS(I$2:I2365)*24-17))</f>
        <v/>
      </c>
    </row>
    <row r="2366" spans="1:9" s="4" customFormat="1" x14ac:dyDescent="0.25">
      <c r="A2366" s="4" t="str" cm="1">
        <f t="array" ref="A2366">IF(INDEX(Assessment!$C$1:$C$63184,ROWS(A$2:A2366)*24-22)=0,"",INDEX(Assessment!$C$1:$C$63184,ROWS(A$2:A2366)*24-22))</f>
        <v/>
      </c>
      <c r="B2366" s="4" t="str" cm="1">
        <f t="array" ref="B2366">IF(INDEX(Assessment!$C$1:$C$63184,ROWS(B$2:B2366)*24-21)=0,"",INDEX(Assessment!$C$1:$C$63184,ROWS(B$2:B2366)*24-21))</f>
        <v/>
      </c>
      <c r="C2366" s="4" t="str" cm="1">
        <f t="array" ref="C2366">IF(INDEX(Assessment!$C$1:$C$63184,ROWS(C$2:C2366)*24-20)="","",_xlfn.CONCAT(INDEX(Assessment!$C$1:$C$63184,ROWS(C$2:C2366)*24-20), " ==&gt; ", INDEX(Assessment!$C$1:$C$63184,ROWS(C$2:C2366)*24-19)))</f>
        <v/>
      </c>
      <c r="D2366" s="4" t="str" cm="1">
        <f t="array" ref="D2366">IF(INDEX(Assessment!$L$1:$L$63184,ROWS(D$2:D2366)*24-20)=0,"",INDEX(Assessment!$L$1:$L$63184,ROWS(D$2:D2366)*24-20))</f>
        <v/>
      </c>
      <c r="E2366" s="6" t="str" cm="1">
        <f t="array" ref="E2366">IF(INDEX(Assessment!$I$1:$I$63184,ROWS(E$2:E2366)*24-12)=0,"",INDEX(Assessment!$I$1:$I$63184,ROWS(E$2:E2366)*24-12))</f>
        <v/>
      </c>
      <c r="F2366" s="64" t="str" cm="1">
        <f t="array" ref="F2366">IF(INDEX(Assessment!$L$1:$L$63184,ROWS(F$2:F2366)*24-14)=0,"",INDEX(Assessment!$L$1:$L$63184,ROWS(F$2:F2366)*24-14))</f>
        <v/>
      </c>
      <c r="G2366" s="63" t="str" cm="1">
        <f t="array" ref="G2366">IF(INDEX(Assessment!$L$1:$L$63184,ROWS(G$2:G2366)*24-13)=0,"",INDEX(Assessment!$L$1:$L$63184,ROWS(G$2:G2366)*24-13))</f>
        <v/>
      </c>
      <c r="H2366" s="5" t="str" cm="1">
        <f t="array" ref="H2366">_xlfn.CONCAT(
IF(INDEX(Assessment!$L$1:$L$63184,ROWS(H$2:H2366)*24-8)&lt;&gt;FALSE, _xlfn.CONCAT(INDEX(Assessment!$L$1:$L$63184,ROWS(H$2:H2366)*24-8)," (",TEXT(INDEX(Assessment!$M$1:$M$63184,ROWS(H$2:H2366)*24-8),"m/yy"),") ",INDEX(Assessment!$N$1:$N$63184,ROWS(H$2:H2366)*24-8)),""),
IF(INDEX(Assessment!$L$1:$L$63184,ROWS(H$2:H2366)*24-7)&lt;&gt;FALSE, _xlfn.CONCAT(CHAR(10),INDEX(Assessment!$L$1:$L$63184,ROWS(H$2:H2366)*24-7)," (",TEXT(INDEX(Assessment!$M$1:$M$63184,ROWS(H$2:H2366)*24-7),"m/yy"),") ",INDEX(Assessment!$N$1:$N$63184,ROWS(H$2:H2366)*24-7)),""),
IF(INDEX(Assessment!$L$1:$L$63184,ROWS(H$2:H2366)*24-6)&lt;&gt;FALSE, _xlfn.CONCAT(CHAR(10),INDEX(Assessment!$L$1:$L$63184,ROWS(H$2:H2366)*24-6)," (",TEXT(INDEX(Assessment!$M$1:$M$63184,ROWS(H$2:H2366)*24-6),"m/yy"),") ",INDEX(Assessment!$N$1:$N$63184,ROWS(H$2:H2366)*24-6)),""),
IF(INDEX(Assessment!$L$1:$L$63184,ROWS(H$2:H2366)*24-5)&lt;&gt;FALSE, _xlfn.CONCAT(CHAR(10),INDEX(Assessment!$L$1:$L$63184,ROWS(H$2:H2366)*24-5)," (",TEXT(INDEX(Assessment!$M$1:$M$63184,ROWS(H$2:H2366)*24-5),"m/yy"),") ",INDEX(Assessment!$N$1:$N$63184,ROWS(H$2:H2366)*24-5)),""),
IF(INDEX(Assessment!$L$1:$L$63184,ROWS(H$2:H2366)*24-4)&lt;&gt;FALSE, _xlfn.CONCAT(CHAR(10),INDEX(Assessment!$L$1:$L$63184,ROWS(H$2:H2366)*24-4)," (",TEXT(INDEX(Assessment!$M$1:$M$63184,ROWS(H$2:H2366)*24-4),"m/yy"),") ",INDEX(Assessment!$N$1:$N$63184,ROWS(H$2:H2366)*24-4)),""),
IF(INDEX(Assessment!$L$1:$L$63184,ROWS(H$2:H2366)*24-3)&lt;&gt;FALSE, _xlfn.CONCAT(CHAR(10),INDEX(Assessment!$L$1:$L$63184,ROWS(H$2:H2366)*24-3)," (",TEXT(INDEX(Assessment!$M$1:$M$63184,ROWS(H$2:H2366)*24-3),"m/yy"),") ",INDEX(Assessment!$N$1:$N$63184,ROWS(H$2:H2366)*24-3)),""),
IF(INDEX(Assessment!$L$1:$L$63184,ROWS(H$2:H2366)*24-2)&lt;&gt;FALSE, _xlfn.CONCAT(CHAR(10),INDEX(Assessment!$L$1:$L$63184,ROWS(H$2:H2366)*24-2)," (",TEXT(INDEX(Assessment!$M$1:$M$63184,ROWS(H$2:H2366)*24-2),"m/yy"),") ",INDEX(Assessment!$N$1:$N$63184,ROWS(H$2:H2366)*24-2)),""),
IF(INDEX(Assessment!$L$1:$L$63184,ROWS(H$2:H2366)*24-1)&lt;&gt;FALSE, _xlfn.CONCAT(CHAR(10),INDEX(Assessment!$L$1:$L$63184,ROWS(H$2:H2366)*24-1),") ",TEXT(INDEX(Assessment!$M$1:$M$63184,ROWS(H$2:H2366)*24-1),"m/yy"),") ",INDEX(Assessment!$N$1:$N$63184,ROWS(H$2:H2366)*24-1)),"")
)</f>
        <v/>
      </c>
      <c r="I2366" s="4" t="str" cm="1">
        <f t="array" ref="I2366">IF(INDEX(Assessment!$L$1:$L$63184,ROWS(I$2:I2366)*24-17)=0,"",INDEX(Assessment!$L$1:$L$63184,ROWS(I$2:I2366)*24-17))</f>
        <v/>
      </c>
    </row>
    <row r="2367" spans="1:9" s="4" customFormat="1" x14ac:dyDescent="0.25">
      <c r="A2367" s="4" t="str" cm="1">
        <f t="array" ref="A2367">IF(INDEX(Assessment!$C$1:$C$63184,ROWS(A$2:A2367)*24-22)=0,"",INDEX(Assessment!$C$1:$C$63184,ROWS(A$2:A2367)*24-22))</f>
        <v/>
      </c>
      <c r="B2367" s="4" t="str" cm="1">
        <f t="array" ref="B2367">IF(INDEX(Assessment!$C$1:$C$63184,ROWS(B$2:B2367)*24-21)=0,"",INDEX(Assessment!$C$1:$C$63184,ROWS(B$2:B2367)*24-21))</f>
        <v/>
      </c>
      <c r="C2367" s="4" t="str" cm="1">
        <f t="array" ref="C2367">IF(INDEX(Assessment!$C$1:$C$63184,ROWS(C$2:C2367)*24-20)="","",_xlfn.CONCAT(INDEX(Assessment!$C$1:$C$63184,ROWS(C$2:C2367)*24-20), " ==&gt; ", INDEX(Assessment!$C$1:$C$63184,ROWS(C$2:C2367)*24-19)))</f>
        <v/>
      </c>
      <c r="D2367" s="4" t="str" cm="1">
        <f t="array" ref="D2367">IF(INDEX(Assessment!$L$1:$L$63184,ROWS(D$2:D2367)*24-20)=0,"",INDEX(Assessment!$L$1:$L$63184,ROWS(D$2:D2367)*24-20))</f>
        <v/>
      </c>
      <c r="E2367" s="6" t="str" cm="1">
        <f t="array" ref="E2367">IF(INDEX(Assessment!$I$1:$I$63184,ROWS(E$2:E2367)*24-12)=0,"",INDEX(Assessment!$I$1:$I$63184,ROWS(E$2:E2367)*24-12))</f>
        <v/>
      </c>
      <c r="F2367" s="64" t="str" cm="1">
        <f t="array" ref="F2367">IF(INDEX(Assessment!$L$1:$L$63184,ROWS(F$2:F2367)*24-14)=0,"",INDEX(Assessment!$L$1:$L$63184,ROWS(F$2:F2367)*24-14))</f>
        <v/>
      </c>
      <c r="G2367" s="63" t="str" cm="1">
        <f t="array" ref="G2367">IF(INDEX(Assessment!$L$1:$L$63184,ROWS(G$2:G2367)*24-13)=0,"",INDEX(Assessment!$L$1:$L$63184,ROWS(G$2:G2367)*24-13))</f>
        <v/>
      </c>
      <c r="H2367" s="5" t="str" cm="1">
        <f t="array" ref="H2367">_xlfn.CONCAT(
IF(INDEX(Assessment!$L$1:$L$63184,ROWS(H$2:H2367)*24-8)&lt;&gt;FALSE, _xlfn.CONCAT(INDEX(Assessment!$L$1:$L$63184,ROWS(H$2:H2367)*24-8)," (",TEXT(INDEX(Assessment!$M$1:$M$63184,ROWS(H$2:H2367)*24-8),"m/yy"),") ",INDEX(Assessment!$N$1:$N$63184,ROWS(H$2:H2367)*24-8)),""),
IF(INDEX(Assessment!$L$1:$L$63184,ROWS(H$2:H2367)*24-7)&lt;&gt;FALSE, _xlfn.CONCAT(CHAR(10),INDEX(Assessment!$L$1:$L$63184,ROWS(H$2:H2367)*24-7)," (",TEXT(INDEX(Assessment!$M$1:$M$63184,ROWS(H$2:H2367)*24-7),"m/yy"),") ",INDEX(Assessment!$N$1:$N$63184,ROWS(H$2:H2367)*24-7)),""),
IF(INDEX(Assessment!$L$1:$L$63184,ROWS(H$2:H2367)*24-6)&lt;&gt;FALSE, _xlfn.CONCAT(CHAR(10),INDEX(Assessment!$L$1:$L$63184,ROWS(H$2:H2367)*24-6)," (",TEXT(INDEX(Assessment!$M$1:$M$63184,ROWS(H$2:H2367)*24-6),"m/yy"),") ",INDEX(Assessment!$N$1:$N$63184,ROWS(H$2:H2367)*24-6)),""),
IF(INDEX(Assessment!$L$1:$L$63184,ROWS(H$2:H2367)*24-5)&lt;&gt;FALSE, _xlfn.CONCAT(CHAR(10),INDEX(Assessment!$L$1:$L$63184,ROWS(H$2:H2367)*24-5)," (",TEXT(INDEX(Assessment!$M$1:$M$63184,ROWS(H$2:H2367)*24-5),"m/yy"),") ",INDEX(Assessment!$N$1:$N$63184,ROWS(H$2:H2367)*24-5)),""),
IF(INDEX(Assessment!$L$1:$L$63184,ROWS(H$2:H2367)*24-4)&lt;&gt;FALSE, _xlfn.CONCAT(CHAR(10),INDEX(Assessment!$L$1:$L$63184,ROWS(H$2:H2367)*24-4)," (",TEXT(INDEX(Assessment!$M$1:$M$63184,ROWS(H$2:H2367)*24-4),"m/yy"),") ",INDEX(Assessment!$N$1:$N$63184,ROWS(H$2:H2367)*24-4)),""),
IF(INDEX(Assessment!$L$1:$L$63184,ROWS(H$2:H2367)*24-3)&lt;&gt;FALSE, _xlfn.CONCAT(CHAR(10),INDEX(Assessment!$L$1:$L$63184,ROWS(H$2:H2367)*24-3)," (",TEXT(INDEX(Assessment!$M$1:$M$63184,ROWS(H$2:H2367)*24-3),"m/yy"),") ",INDEX(Assessment!$N$1:$N$63184,ROWS(H$2:H2367)*24-3)),""),
IF(INDEX(Assessment!$L$1:$L$63184,ROWS(H$2:H2367)*24-2)&lt;&gt;FALSE, _xlfn.CONCAT(CHAR(10),INDEX(Assessment!$L$1:$L$63184,ROWS(H$2:H2367)*24-2)," (",TEXT(INDEX(Assessment!$M$1:$M$63184,ROWS(H$2:H2367)*24-2),"m/yy"),") ",INDEX(Assessment!$N$1:$N$63184,ROWS(H$2:H2367)*24-2)),""),
IF(INDEX(Assessment!$L$1:$L$63184,ROWS(H$2:H2367)*24-1)&lt;&gt;FALSE, _xlfn.CONCAT(CHAR(10),INDEX(Assessment!$L$1:$L$63184,ROWS(H$2:H2367)*24-1),") ",TEXT(INDEX(Assessment!$M$1:$M$63184,ROWS(H$2:H2367)*24-1),"m/yy"),") ",INDEX(Assessment!$N$1:$N$63184,ROWS(H$2:H2367)*24-1)),"")
)</f>
        <v/>
      </c>
      <c r="I2367" s="4" t="str" cm="1">
        <f t="array" ref="I2367">IF(INDEX(Assessment!$L$1:$L$63184,ROWS(I$2:I2367)*24-17)=0,"",INDEX(Assessment!$L$1:$L$63184,ROWS(I$2:I2367)*24-17))</f>
        <v/>
      </c>
    </row>
    <row r="2368" spans="1:9" s="4" customFormat="1" x14ac:dyDescent="0.25">
      <c r="A2368" s="4" t="str" cm="1">
        <f t="array" ref="A2368">IF(INDEX(Assessment!$C$1:$C$63184,ROWS(A$2:A2368)*24-22)=0,"",INDEX(Assessment!$C$1:$C$63184,ROWS(A$2:A2368)*24-22))</f>
        <v/>
      </c>
      <c r="B2368" s="4" t="str" cm="1">
        <f t="array" ref="B2368">IF(INDEX(Assessment!$C$1:$C$63184,ROWS(B$2:B2368)*24-21)=0,"",INDEX(Assessment!$C$1:$C$63184,ROWS(B$2:B2368)*24-21))</f>
        <v/>
      </c>
      <c r="C2368" s="4" t="str" cm="1">
        <f t="array" ref="C2368">IF(INDEX(Assessment!$C$1:$C$63184,ROWS(C$2:C2368)*24-20)="","",_xlfn.CONCAT(INDEX(Assessment!$C$1:$C$63184,ROWS(C$2:C2368)*24-20), " ==&gt; ", INDEX(Assessment!$C$1:$C$63184,ROWS(C$2:C2368)*24-19)))</f>
        <v/>
      </c>
      <c r="D2368" s="4" t="str" cm="1">
        <f t="array" ref="D2368">IF(INDEX(Assessment!$L$1:$L$63184,ROWS(D$2:D2368)*24-20)=0,"",INDEX(Assessment!$L$1:$L$63184,ROWS(D$2:D2368)*24-20))</f>
        <v/>
      </c>
      <c r="E2368" s="6" t="str" cm="1">
        <f t="array" ref="E2368">IF(INDEX(Assessment!$I$1:$I$63184,ROWS(E$2:E2368)*24-12)=0,"",INDEX(Assessment!$I$1:$I$63184,ROWS(E$2:E2368)*24-12))</f>
        <v/>
      </c>
      <c r="F2368" s="64" t="str" cm="1">
        <f t="array" ref="F2368">IF(INDEX(Assessment!$L$1:$L$63184,ROWS(F$2:F2368)*24-14)=0,"",INDEX(Assessment!$L$1:$L$63184,ROWS(F$2:F2368)*24-14))</f>
        <v/>
      </c>
      <c r="G2368" s="63" t="str" cm="1">
        <f t="array" ref="G2368">IF(INDEX(Assessment!$L$1:$L$63184,ROWS(G$2:G2368)*24-13)=0,"",INDEX(Assessment!$L$1:$L$63184,ROWS(G$2:G2368)*24-13))</f>
        <v/>
      </c>
      <c r="H2368" s="5" t="str" cm="1">
        <f t="array" ref="H2368">_xlfn.CONCAT(
IF(INDEX(Assessment!$L$1:$L$63184,ROWS(H$2:H2368)*24-8)&lt;&gt;FALSE, _xlfn.CONCAT(INDEX(Assessment!$L$1:$L$63184,ROWS(H$2:H2368)*24-8)," (",TEXT(INDEX(Assessment!$M$1:$M$63184,ROWS(H$2:H2368)*24-8),"m/yy"),") ",INDEX(Assessment!$N$1:$N$63184,ROWS(H$2:H2368)*24-8)),""),
IF(INDEX(Assessment!$L$1:$L$63184,ROWS(H$2:H2368)*24-7)&lt;&gt;FALSE, _xlfn.CONCAT(CHAR(10),INDEX(Assessment!$L$1:$L$63184,ROWS(H$2:H2368)*24-7)," (",TEXT(INDEX(Assessment!$M$1:$M$63184,ROWS(H$2:H2368)*24-7),"m/yy"),") ",INDEX(Assessment!$N$1:$N$63184,ROWS(H$2:H2368)*24-7)),""),
IF(INDEX(Assessment!$L$1:$L$63184,ROWS(H$2:H2368)*24-6)&lt;&gt;FALSE, _xlfn.CONCAT(CHAR(10),INDEX(Assessment!$L$1:$L$63184,ROWS(H$2:H2368)*24-6)," (",TEXT(INDEX(Assessment!$M$1:$M$63184,ROWS(H$2:H2368)*24-6),"m/yy"),") ",INDEX(Assessment!$N$1:$N$63184,ROWS(H$2:H2368)*24-6)),""),
IF(INDEX(Assessment!$L$1:$L$63184,ROWS(H$2:H2368)*24-5)&lt;&gt;FALSE, _xlfn.CONCAT(CHAR(10),INDEX(Assessment!$L$1:$L$63184,ROWS(H$2:H2368)*24-5)," (",TEXT(INDEX(Assessment!$M$1:$M$63184,ROWS(H$2:H2368)*24-5),"m/yy"),") ",INDEX(Assessment!$N$1:$N$63184,ROWS(H$2:H2368)*24-5)),""),
IF(INDEX(Assessment!$L$1:$L$63184,ROWS(H$2:H2368)*24-4)&lt;&gt;FALSE, _xlfn.CONCAT(CHAR(10),INDEX(Assessment!$L$1:$L$63184,ROWS(H$2:H2368)*24-4)," (",TEXT(INDEX(Assessment!$M$1:$M$63184,ROWS(H$2:H2368)*24-4),"m/yy"),") ",INDEX(Assessment!$N$1:$N$63184,ROWS(H$2:H2368)*24-4)),""),
IF(INDEX(Assessment!$L$1:$L$63184,ROWS(H$2:H2368)*24-3)&lt;&gt;FALSE, _xlfn.CONCAT(CHAR(10),INDEX(Assessment!$L$1:$L$63184,ROWS(H$2:H2368)*24-3)," (",TEXT(INDEX(Assessment!$M$1:$M$63184,ROWS(H$2:H2368)*24-3),"m/yy"),") ",INDEX(Assessment!$N$1:$N$63184,ROWS(H$2:H2368)*24-3)),""),
IF(INDEX(Assessment!$L$1:$L$63184,ROWS(H$2:H2368)*24-2)&lt;&gt;FALSE, _xlfn.CONCAT(CHAR(10),INDEX(Assessment!$L$1:$L$63184,ROWS(H$2:H2368)*24-2)," (",TEXT(INDEX(Assessment!$M$1:$M$63184,ROWS(H$2:H2368)*24-2),"m/yy"),") ",INDEX(Assessment!$N$1:$N$63184,ROWS(H$2:H2368)*24-2)),""),
IF(INDEX(Assessment!$L$1:$L$63184,ROWS(H$2:H2368)*24-1)&lt;&gt;FALSE, _xlfn.CONCAT(CHAR(10),INDEX(Assessment!$L$1:$L$63184,ROWS(H$2:H2368)*24-1),") ",TEXT(INDEX(Assessment!$M$1:$M$63184,ROWS(H$2:H2368)*24-1),"m/yy"),") ",INDEX(Assessment!$N$1:$N$63184,ROWS(H$2:H2368)*24-1)),"")
)</f>
        <v/>
      </c>
      <c r="I2368" s="4" t="str" cm="1">
        <f t="array" ref="I2368">IF(INDEX(Assessment!$L$1:$L$63184,ROWS(I$2:I2368)*24-17)=0,"",INDEX(Assessment!$L$1:$L$63184,ROWS(I$2:I2368)*24-17))</f>
        <v/>
      </c>
    </row>
    <row r="2369" spans="1:9" s="4" customFormat="1" x14ac:dyDescent="0.25">
      <c r="A2369" s="4" t="str" cm="1">
        <f t="array" ref="A2369">IF(INDEX(Assessment!$C$1:$C$63184,ROWS(A$2:A2369)*24-22)=0,"",INDEX(Assessment!$C$1:$C$63184,ROWS(A$2:A2369)*24-22))</f>
        <v/>
      </c>
      <c r="B2369" s="4" t="str" cm="1">
        <f t="array" ref="B2369">IF(INDEX(Assessment!$C$1:$C$63184,ROWS(B$2:B2369)*24-21)=0,"",INDEX(Assessment!$C$1:$C$63184,ROWS(B$2:B2369)*24-21))</f>
        <v/>
      </c>
      <c r="C2369" s="4" t="str" cm="1">
        <f t="array" ref="C2369">IF(INDEX(Assessment!$C$1:$C$63184,ROWS(C$2:C2369)*24-20)="","",_xlfn.CONCAT(INDEX(Assessment!$C$1:$C$63184,ROWS(C$2:C2369)*24-20), " ==&gt; ", INDEX(Assessment!$C$1:$C$63184,ROWS(C$2:C2369)*24-19)))</f>
        <v/>
      </c>
      <c r="D2369" s="4" t="str" cm="1">
        <f t="array" ref="D2369">IF(INDEX(Assessment!$L$1:$L$63184,ROWS(D$2:D2369)*24-20)=0,"",INDEX(Assessment!$L$1:$L$63184,ROWS(D$2:D2369)*24-20))</f>
        <v/>
      </c>
      <c r="E2369" s="6" t="str" cm="1">
        <f t="array" ref="E2369">IF(INDEX(Assessment!$I$1:$I$63184,ROWS(E$2:E2369)*24-12)=0,"",INDEX(Assessment!$I$1:$I$63184,ROWS(E$2:E2369)*24-12))</f>
        <v/>
      </c>
      <c r="F2369" s="64" t="str" cm="1">
        <f t="array" ref="F2369">IF(INDEX(Assessment!$L$1:$L$63184,ROWS(F$2:F2369)*24-14)=0,"",INDEX(Assessment!$L$1:$L$63184,ROWS(F$2:F2369)*24-14))</f>
        <v/>
      </c>
      <c r="G2369" s="63" t="str" cm="1">
        <f t="array" ref="G2369">IF(INDEX(Assessment!$L$1:$L$63184,ROWS(G$2:G2369)*24-13)=0,"",INDEX(Assessment!$L$1:$L$63184,ROWS(G$2:G2369)*24-13))</f>
        <v/>
      </c>
      <c r="H2369" s="5" t="str" cm="1">
        <f t="array" ref="H2369">_xlfn.CONCAT(
IF(INDEX(Assessment!$L$1:$L$63184,ROWS(H$2:H2369)*24-8)&lt;&gt;FALSE, _xlfn.CONCAT(INDEX(Assessment!$L$1:$L$63184,ROWS(H$2:H2369)*24-8)," (",TEXT(INDEX(Assessment!$M$1:$M$63184,ROWS(H$2:H2369)*24-8),"m/yy"),") ",INDEX(Assessment!$N$1:$N$63184,ROWS(H$2:H2369)*24-8)),""),
IF(INDEX(Assessment!$L$1:$L$63184,ROWS(H$2:H2369)*24-7)&lt;&gt;FALSE, _xlfn.CONCAT(CHAR(10),INDEX(Assessment!$L$1:$L$63184,ROWS(H$2:H2369)*24-7)," (",TEXT(INDEX(Assessment!$M$1:$M$63184,ROWS(H$2:H2369)*24-7),"m/yy"),") ",INDEX(Assessment!$N$1:$N$63184,ROWS(H$2:H2369)*24-7)),""),
IF(INDEX(Assessment!$L$1:$L$63184,ROWS(H$2:H2369)*24-6)&lt;&gt;FALSE, _xlfn.CONCAT(CHAR(10),INDEX(Assessment!$L$1:$L$63184,ROWS(H$2:H2369)*24-6)," (",TEXT(INDEX(Assessment!$M$1:$M$63184,ROWS(H$2:H2369)*24-6),"m/yy"),") ",INDEX(Assessment!$N$1:$N$63184,ROWS(H$2:H2369)*24-6)),""),
IF(INDEX(Assessment!$L$1:$L$63184,ROWS(H$2:H2369)*24-5)&lt;&gt;FALSE, _xlfn.CONCAT(CHAR(10),INDEX(Assessment!$L$1:$L$63184,ROWS(H$2:H2369)*24-5)," (",TEXT(INDEX(Assessment!$M$1:$M$63184,ROWS(H$2:H2369)*24-5),"m/yy"),") ",INDEX(Assessment!$N$1:$N$63184,ROWS(H$2:H2369)*24-5)),""),
IF(INDEX(Assessment!$L$1:$L$63184,ROWS(H$2:H2369)*24-4)&lt;&gt;FALSE, _xlfn.CONCAT(CHAR(10),INDEX(Assessment!$L$1:$L$63184,ROWS(H$2:H2369)*24-4)," (",TEXT(INDEX(Assessment!$M$1:$M$63184,ROWS(H$2:H2369)*24-4),"m/yy"),") ",INDEX(Assessment!$N$1:$N$63184,ROWS(H$2:H2369)*24-4)),""),
IF(INDEX(Assessment!$L$1:$L$63184,ROWS(H$2:H2369)*24-3)&lt;&gt;FALSE, _xlfn.CONCAT(CHAR(10),INDEX(Assessment!$L$1:$L$63184,ROWS(H$2:H2369)*24-3)," (",TEXT(INDEX(Assessment!$M$1:$M$63184,ROWS(H$2:H2369)*24-3),"m/yy"),") ",INDEX(Assessment!$N$1:$N$63184,ROWS(H$2:H2369)*24-3)),""),
IF(INDEX(Assessment!$L$1:$L$63184,ROWS(H$2:H2369)*24-2)&lt;&gt;FALSE, _xlfn.CONCAT(CHAR(10),INDEX(Assessment!$L$1:$L$63184,ROWS(H$2:H2369)*24-2)," (",TEXT(INDEX(Assessment!$M$1:$M$63184,ROWS(H$2:H2369)*24-2),"m/yy"),") ",INDEX(Assessment!$N$1:$N$63184,ROWS(H$2:H2369)*24-2)),""),
IF(INDEX(Assessment!$L$1:$L$63184,ROWS(H$2:H2369)*24-1)&lt;&gt;FALSE, _xlfn.CONCAT(CHAR(10),INDEX(Assessment!$L$1:$L$63184,ROWS(H$2:H2369)*24-1),") ",TEXT(INDEX(Assessment!$M$1:$M$63184,ROWS(H$2:H2369)*24-1),"m/yy"),") ",INDEX(Assessment!$N$1:$N$63184,ROWS(H$2:H2369)*24-1)),"")
)</f>
        <v/>
      </c>
      <c r="I2369" s="4" t="str" cm="1">
        <f t="array" ref="I2369">IF(INDEX(Assessment!$L$1:$L$63184,ROWS(I$2:I2369)*24-17)=0,"",INDEX(Assessment!$L$1:$L$63184,ROWS(I$2:I2369)*24-17))</f>
        <v/>
      </c>
    </row>
    <row r="2370" spans="1:9" s="4" customFormat="1" x14ac:dyDescent="0.25">
      <c r="A2370" s="4" t="str" cm="1">
        <f t="array" ref="A2370">IF(INDEX(Assessment!$C$1:$C$63184,ROWS(A$2:A2370)*24-22)=0,"",INDEX(Assessment!$C$1:$C$63184,ROWS(A$2:A2370)*24-22))</f>
        <v/>
      </c>
      <c r="B2370" s="4" t="str" cm="1">
        <f t="array" ref="B2370">IF(INDEX(Assessment!$C$1:$C$63184,ROWS(B$2:B2370)*24-21)=0,"",INDEX(Assessment!$C$1:$C$63184,ROWS(B$2:B2370)*24-21))</f>
        <v/>
      </c>
      <c r="C2370" s="4" t="str" cm="1">
        <f t="array" ref="C2370">IF(INDEX(Assessment!$C$1:$C$63184,ROWS(C$2:C2370)*24-20)="","",_xlfn.CONCAT(INDEX(Assessment!$C$1:$C$63184,ROWS(C$2:C2370)*24-20), " ==&gt; ", INDEX(Assessment!$C$1:$C$63184,ROWS(C$2:C2370)*24-19)))</f>
        <v/>
      </c>
      <c r="D2370" s="4" t="str" cm="1">
        <f t="array" ref="D2370">IF(INDEX(Assessment!$L$1:$L$63184,ROWS(D$2:D2370)*24-20)=0,"",INDEX(Assessment!$L$1:$L$63184,ROWS(D$2:D2370)*24-20))</f>
        <v/>
      </c>
      <c r="E2370" s="6" t="str" cm="1">
        <f t="array" ref="E2370">IF(INDEX(Assessment!$I$1:$I$63184,ROWS(E$2:E2370)*24-12)=0,"",INDEX(Assessment!$I$1:$I$63184,ROWS(E$2:E2370)*24-12))</f>
        <v/>
      </c>
      <c r="F2370" s="64" t="str" cm="1">
        <f t="array" ref="F2370">IF(INDEX(Assessment!$L$1:$L$63184,ROWS(F$2:F2370)*24-14)=0,"",INDEX(Assessment!$L$1:$L$63184,ROWS(F$2:F2370)*24-14))</f>
        <v/>
      </c>
      <c r="G2370" s="63" t="str" cm="1">
        <f t="array" ref="G2370">IF(INDEX(Assessment!$L$1:$L$63184,ROWS(G$2:G2370)*24-13)=0,"",INDEX(Assessment!$L$1:$L$63184,ROWS(G$2:G2370)*24-13))</f>
        <v/>
      </c>
      <c r="H2370" s="5" t="str" cm="1">
        <f t="array" ref="H2370">_xlfn.CONCAT(
IF(INDEX(Assessment!$L$1:$L$63184,ROWS(H$2:H2370)*24-8)&lt;&gt;FALSE, _xlfn.CONCAT(INDEX(Assessment!$L$1:$L$63184,ROWS(H$2:H2370)*24-8)," (",TEXT(INDEX(Assessment!$M$1:$M$63184,ROWS(H$2:H2370)*24-8),"m/yy"),") ",INDEX(Assessment!$N$1:$N$63184,ROWS(H$2:H2370)*24-8)),""),
IF(INDEX(Assessment!$L$1:$L$63184,ROWS(H$2:H2370)*24-7)&lt;&gt;FALSE, _xlfn.CONCAT(CHAR(10),INDEX(Assessment!$L$1:$L$63184,ROWS(H$2:H2370)*24-7)," (",TEXT(INDEX(Assessment!$M$1:$M$63184,ROWS(H$2:H2370)*24-7),"m/yy"),") ",INDEX(Assessment!$N$1:$N$63184,ROWS(H$2:H2370)*24-7)),""),
IF(INDEX(Assessment!$L$1:$L$63184,ROWS(H$2:H2370)*24-6)&lt;&gt;FALSE, _xlfn.CONCAT(CHAR(10),INDEX(Assessment!$L$1:$L$63184,ROWS(H$2:H2370)*24-6)," (",TEXT(INDEX(Assessment!$M$1:$M$63184,ROWS(H$2:H2370)*24-6),"m/yy"),") ",INDEX(Assessment!$N$1:$N$63184,ROWS(H$2:H2370)*24-6)),""),
IF(INDEX(Assessment!$L$1:$L$63184,ROWS(H$2:H2370)*24-5)&lt;&gt;FALSE, _xlfn.CONCAT(CHAR(10),INDEX(Assessment!$L$1:$L$63184,ROWS(H$2:H2370)*24-5)," (",TEXT(INDEX(Assessment!$M$1:$M$63184,ROWS(H$2:H2370)*24-5),"m/yy"),") ",INDEX(Assessment!$N$1:$N$63184,ROWS(H$2:H2370)*24-5)),""),
IF(INDEX(Assessment!$L$1:$L$63184,ROWS(H$2:H2370)*24-4)&lt;&gt;FALSE, _xlfn.CONCAT(CHAR(10),INDEX(Assessment!$L$1:$L$63184,ROWS(H$2:H2370)*24-4)," (",TEXT(INDEX(Assessment!$M$1:$M$63184,ROWS(H$2:H2370)*24-4),"m/yy"),") ",INDEX(Assessment!$N$1:$N$63184,ROWS(H$2:H2370)*24-4)),""),
IF(INDEX(Assessment!$L$1:$L$63184,ROWS(H$2:H2370)*24-3)&lt;&gt;FALSE, _xlfn.CONCAT(CHAR(10),INDEX(Assessment!$L$1:$L$63184,ROWS(H$2:H2370)*24-3)," (",TEXT(INDEX(Assessment!$M$1:$M$63184,ROWS(H$2:H2370)*24-3),"m/yy"),") ",INDEX(Assessment!$N$1:$N$63184,ROWS(H$2:H2370)*24-3)),""),
IF(INDEX(Assessment!$L$1:$L$63184,ROWS(H$2:H2370)*24-2)&lt;&gt;FALSE, _xlfn.CONCAT(CHAR(10),INDEX(Assessment!$L$1:$L$63184,ROWS(H$2:H2370)*24-2)," (",TEXT(INDEX(Assessment!$M$1:$M$63184,ROWS(H$2:H2370)*24-2),"m/yy"),") ",INDEX(Assessment!$N$1:$N$63184,ROWS(H$2:H2370)*24-2)),""),
IF(INDEX(Assessment!$L$1:$L$63184,ROWS(H$2:H2370)*24-1)&lt;&gt;FALSE, _xlfn.CONCAT(CHAR(10),INDEX(Assessment!$L$1:$L$63184,ROWS(H$2:H2370)*24-1),") ",TEXT(INDEX(Assessment!$M$1:$M$63184,ROWS(H$2:H2370)*24-1),"m/yy"),") ",INDEX(Assessment!$N$1:$N$63184,ROWS(H$2:H2370)*24-1)),"")
)</f>
        <v/>
      </c>
      <c r="I2370" s="4" t="str" cm="1">
        <f t="array" ref="I2370">IF(INDEX(Assessment!$L$1:$L$63184,ROWS(I$2:I2370)*24-17)=0,"",INDEX(Assessment!$L$1:$L$63184,ROWS(I$2:I2370)*24-17))</f>
        <v/>
      </c>
    </row>
    <row r="2371" spans="1:9" s="4" customFormat="1" x14ac:dyDescent="0.25">
      <c r="A2371" s="4" t="str" cm="1">
        <f t="array" ref="A2371">IF(INDEX(Assessment!$C$1:$C$63184,ROWS(A$2:A2371)*24-22)=0,"",INDEX(Assessment!$C$1:$C$63184,ROWS(A$2:A2371)*24-22))</f>
        <v/>
      </c>
      <c r="B2371" s="4" t="str" cm="1">
        <f t="array" ref="B2371">IF(INDEX(Assessment!$C$1:$C$63184,ROWS(B$2:B2371)*24-21)=0,"",INDEX(Assessment!$C$1:$C$63184,ROWS(B$2:B2371)*24-21))</f>
        <v/>
      </c>
      <c r="C2371" s="4" t="str" cm="1">
        <f t="array" ref="C2371">IF(INDEX(Assessment!$C$1:$C$63184,ROWS(C$2:C2371)*24-20)="","",_xlfn.CONCAT(INDEX(Assessment!$C$1:$C$63184,ROWS(C$2:C2371)*24-20), " ==&gt; ", INDEX(Assessment!$C$1:$C$63184,ROWS(C$2:C2371)*24-19)))</f>
        <v/>
      </c>
      <c r="D2371" s="4" t="str" cm="1">
        <f t="array" ref="D2371">IF(INDEX(Assessment!$L$1:$L$63184,ROWS(D$2:D2371)*24-20)=0,"",INDEX(Assessment!$L$1:$L$63184,ROWS(D$2:D2371)*24-20))</f>
        <v/>
      </c>
      <c r="E2371" s="6" t="str" cm="1">
        <f t="array" ref="E2371">IF(INDEX(Assessment!$I$1:$I$63184,ROWS(E$2:E2371)*24-12)=0,"",INDEX(Assessment!$I$1:$I$63184,ROWS(E$2:E2371)*24-12))</f>
        <v/>
      </c>
      <c r="F2371" s="64" t="str" cm="1">
        <f t="array" ref="F2371">IF(INDEX(Assessment!$L$1:$L$63184,ROWS(F$2:F2371)*24-14)=0,"",INDEX(Assessment!$L$1:$L$63184,ROWS(F$2:F2371)*24-14))</f>
        <v/>
      </c>
      <c r="G2371" s="63" t="str" cm="1">
        <f t="array" ref="G2371">IF(INDEX(Assessment!$L$1:$L$63184,ROWS(G$2:G2371)*24-13)=0,"",INDEX(Assessment!$L$1:$L$63184,ROWS(G$2:G2371)*24-13))</f>
        <v/>
      </c>
      <c r="H2371" s="5" t="str" cm="1">
        <f t="array" ref="H2371">_xlfn.CONCAT(
IF(INDEX(Assessment!$L$1:$L$63184,ROWS(H$2:H2371)*24-8)&lt;&gt;FALSE, _xlfn.CONCAT(INDEX(Assessment!$L$1:$L$63184,ROWS(H$2:H2371)*24-8)," (",TEXT(INDEX(Assessment!$M$1:$M$63184,ROWS(H$2:H2371)*24-8),"m/yy"),") ",INDEX(Assessment!$N$1:$N$63184,ROWS(H$2:H2371)*24-8)),""),
IF(INDEX(Assessment!$L$1:$L$63184,ROWS(H$2:H2371)*24-7)&lt;&gt;FALSE, _xlfn.CONCAT(CHAR(10),INDEX(Assessment!$L$1:$L$63184,ROWS(H$2:H2371)*24-7)," (",TEXT(INDEX(Assessment!$M$1:$M$63184,ROWS(H$2:H2371)*24-7),"m/yy"),") ",INDEX(Assessment!$N$1:$N$63184,ROWS(H$2:H2371)*24-7)),""),
IF(INDEX(Assessment!$L$1:$L$63184,ROWS(H$2:H2371)*24-6)&lt;&gt;FALSE, _xlfn.CONCAT(CHAR(10),INDEX(Assessment!$L$1:$L$63184,ROWS(H$2:H2371)*24-6)," (",TEXT(INDEX(Assessment!$M$1:$M$63184,ROWS(H$2:H2371)*24-6),"m/yy"),") ",INDEX(Assessment!$N$1:$N$63184,ROWS(H$2:H2371)*24-6)),""),
IF(INDEX(Assessment!$L$1:$L$63184,ROWS(H$2:H2371)*24-5)&lt;&gt;FALSE, _xlfn.CONCAT(CHAR(10),INDEX(Assessment!$L$1:$L$63184,ROWS(H$2:H2371)*24-5)," (",TEXT(INDEX(Assessment!$M$1:$M$63184,ROWS(H$2:H2371)*24-5),"m/yy"),") ",INDEX(Assessment!$N$1:$N$63184,ROWS(H$2:H2371)*24-5)),""),
IF(INDEX(Assessment!$L$1:$L$63184,ROWS(H$2:H2371)*24-4)&lt;&gt;FALSE, _xlfn.CONCAT(CHAR(10),INDEX(Assessment!$L$1:$L$63184,ROWS(H$2:H2371)*24-4)," (",TEXT(INDEX(Assessment!$M$1:$M$63184,ROWS(H$2:H2371)*24-4),"m/yy"),") ",INDEX(Assessment!$N$1:$N$63184,ROWS(H$2:H2371)*24-4)),""),
IF(INDEX(Assessment!$L$1:$L$63184,ROWS(H$2:H2371)*24-3)&lt;&gt;FALSE, _xlfn.CONCAT(CHAR(10),INDEX(Assessment!$L$1:$L$63184,ROWS(H$2:H2371)*24-3)," (",TEXT(INDEX(Assessment!$M$1:$M$63184,ROWS(H$2:H2371)*24-3),"m/yy"),") ",INDEX(Assessment!$N$1:$N$63184,ROWS(H$2:H2371)*24-3)),""),
IF(INDEX(Assessment!$L$1:$L$63184,ROWS(H$2:H2371)*24-2)&lt;&gt;FALSE, _xlfn.CONCAT(CHAR(10),INDEX(Assessment!$L$1:$L$63184,ROWS(H$2:H2371)*24-2)," (",TEXT(INDEX(Assessment!$M$1:$M$63184,ROWS(H$2:H2371)*24-2),"m/yy"),") ",INDEX(Assessment!$N$1:$N$63184,ROWS(H$2:H2371)*24-2)),""),
IF(INDEX(Assessment!$L$1:$L$63184,ROWS(H$2:H2371)*24-1)&lt;&gt;FALSE, _xlfn.CONCAT(CHAR(10),INDEX(Assessment!$L$1:$L$63184,ROWS(H$2:H2371)*24-1),") ",TEXT(INDEX(Assessment!$M$1:$M$63184,ROWS(H$2:H2371)*24-1),"m/yy"),") ",INDEX(Assessment!$N$1:$N$63184,ROWS(H$2:H2371)*24-1)),"")
)</f>
        <v/>
      </c>
      <c r="I2371" s="4" t="str" cm="1">
        <f t="array" ref="I2371">IF(INDEX(Assessment!$L$1:$L$63184,ROWS(I$2:I2371)*24-17)=0,"",INDEX(Assessment!$L$1:$L$63184,ROWS(I$2:I2371)*24-17))</f>
        <v/>
      </c>
    </row>
    <row r="2372" spans="1:9" s="4" customFormat="1" x14ac:dyDescent="0.25">
      <c r="A2372" s="4" t="str" cm="1">
        <f t="array" ref="A2372">IF(INDEX(Assessment!$C$1:$C$63184,ROWS(A$2:A2372)*24-22)=0,"",INDEX(Assessment!$C$1:$C$63184,ROWS(A$2:A2372)*24-22))</f>
        <v/>
      </c>
      <c r="B2372" s="4" t="str" cm="1">
        <f t="array" ref="B2372">IF(INDEX(Assessment!$C$1:$C$63184,ROWS(B$2:B2372)*24-21)=0,"",INDEX(Assessment!$C$1:$C$63184,ROWS(B$2:B2372)*24-21))</f>
        <v/>
      </c>
      <c r="C2372" s="4" t="str" cm="1">
        <f t="array" ref="C2372">IF(INDEX(Assessment!$C$1:$C$63184,ROWS(C$2:C2372)*24-20)="","",_xlfn.CONCAT(INDEX(Assessment!$C$1:$C$63184,ROWS(C$2:C2372)*24-20), " ==&gt; ", INDEX(Assessment!$C$1:$C$63184,ROWS(C$2:C2372)*24-19)))</f>
        <v/>
      </c>
      <c r="D2372" s="4" t="str" cm="1">
        <f t="array" ref="D2372">IF(INDEX(Assessment!$L$1:$L$63184,ROWS(D$2:D2372)*24-20)=0,"",INDEX(Assessment!$L$1:$L$63184,ROWS(D$2:D2372)*24-20))</f>
        <v/>
      </c>
      <c r="E2372" s="6" t="str" cm="1">
        <f t="array" ref="E2372">IF(INDEX(Assessment!$I$1:$I$63184,ROWS(E$2:E2372)*24-12)=0,"",INDEX(Assessment!$I$1:$I$63184,ROWS(E$2:E2372)*24-12))</f>
        <v/>
      </c>
      <c r="F2372" s="64" t="str" cm="1">
        <f t="array" ref="F2372">IF(INDEX(Assessment!$L$1:$L$63184,ROWS(F$2:F2372)*24-14)=0,"",INDEX(Assessment!$L$1:$L$63184,ROWS(F$2:F2372)*24-14))</f>
        <v/>
      </c>
      <c r="G2372" s="63" t="str" cm="1">
        <f t="array" ref="G2372">IF(INDEX(Assessment!$L$1:$L$63184,ROWS(G$2:G2372)*24-13)=0,"",INDEX(Assessment!$L$1:$L$63184,ROWS(G$2:G2372)*24-13))</f>
        <v/>
      </c>
      <c r="H2372" s="5" t="str" cm="1">
        <f t="array" ref="H2372">_xlfn.CONCAT(
IF(INDEX(Assessment!$L$1:$L$63184,ROWS(H$2:H2372)*24-8)&lt;&gt;FALSE, _xlfn.CONCAT(INDEX(Assessment!$L$1:$L$63184,ROWS(H$2:H2372)*24-8)," (",TEXT(INDEX(Assessment!$M$1:$M$63184,ROWS(H$2:H2372)*24-8),"m/yy"),") ",INDEX(Assessment!$N$1:$N$63184,ROWS(H$2:H2372)*24-8)),""),
IF(INDEX(Assessment!$L$1:$L$63184,ROWS(H$2:H2372)*24-7)&lt;&gt;FALSE, _xlfn.CONCAT(CHAR(10),INDEX(Assessment!$L$1:$L$63184,ROWS(H$2:H2372)*24-7)," (",TEXT(INDEX(Assessment!$M$1:$M$63184,ROWS(H$2:H2372)*24-7),"m/yy"),") ",INDEX(Assessment!$N$1:$N$63184,ROWS(H$2:H2372)*24-7)),""),
IF(INDEX(Assessment!$L$1:$L$63184,ROWS(H$2:H2372)*24-6)&lt;&gt;FALSE, _xlfn.CONCAT(CHAR(10),INDEX(Assessment!$L$1:$L$63184,ROWS(H$2:H2372)*24-6)," (",TEXT(INDEX(Assessment!$M$1:$M$63184,ROWS(H$2:H2372)*24-6),"m/yy"),") ",INDEX(Assessment!$N$1:$N$63184,ROWS(H$2:H2372)*24-6)),""),
IF(INDEX(Assessment!$L$1:$L$63184,ROWS(H$2:H2372)*24-5)&lt;&gt;FALSE, _xlfn.CONCAT(CHAR(10),INDEX(Assessment!$L$1:$L$63184,ROWS(H$2:H2372)*24-5)," (",TEXT(INDEX(Assessment!$M$1:$M$63184,ROWS(H$2:H2372)*24-5),"m/yy"),") ",INDEX(Assessment!$N$1:$N$63184,ROWS(H$2:H2372)*24-5)),""),
IF(INDEX(Assessment!$L$1:$L$63184,ROWS(H$2:H2372)*24-4)&lt;&gt;FALSE, _xlfn.CONCAT(CHAR(10),INDEX(Assessment!$L$1:$L$63184,ROWS(H$2:H2372)*24-4)," (",TEXT(INDEX(Assessment!$M$1:$M$63184,ROWS(H$2:H2372)*24-4),"m/yy"),") ",INDEX(Assessment!$N$1:$N$63184,ROWS(H$2:H2372)*24-4)),""),
IF(INDEX(Assessment!$L$1:$L$63184,ROWS(H$2:H2372)*24-3)&lt;&gt;FALSE, _xlfn.CONCAT(CHAR(10),INDEX(Assessment!$L$1:$L$63184,ROWS(H$2:H2372)*24-3)," (",TEXT(INDEX(Assessment!$M$1:$M$63184,ROWS(H$2:H2372)*24-3),"m/yy"),") ",INDEX(Assessment!$N$1:$N$63184,ROWS(H$2:H2372)*24-3)),""),
IF(INDEX(Assessment!$L$1:$L$63184,ROWS(H$2:H2372)*24-2)&lt;&gt;FALSE, _xlfn.CONCAT(CHAR(10),INDEX(Assessment!$L$1:$L$63184,ROWS(H$2:H2372)*24-2)," (",TEXT(INDEX(Assessment!$M$1:$M$63184,ROWS(H$2:H2372)*24-2),"m/yy"),") ",INDEX(Assessment!$N$1:$N$63184,ROWS(H$2:H2372)*24-2)),""),
IF(INDEX(Assessment!$L$1:$L$63184,ROWS(H$2:H2372)*24-1)&lt;&gt;FALSE, _xlfn.CONCAT(CHAR(10),INDEX(Assessment!$L$1:$L$63184,ROWS(H$2:H2372)*24-1),") ",TEXT(INDEX(Assessment!$M$1:$M$63184,ROWS(H$2:H2372)*24-1),"m/yy"),") ",INDEX(Assessment!$N$1:$N$63184,ROWS(H$2:H2372)*24-1)),"")
)</f>
        <v/>
      </c>
      <c r="I2372" s="4" t="str" cm="1">
        <f t="array" ref="I2372">IF(INDEX(Assessment!$L$1:$L$63184,ROWS(I$2:I2372)*24-17)=0,"",INDEX(Assessment!$L$1:$L$63184,ROWS(I$2:I2372)*24-17))</f>
        <v/>
      </c>
    </row>
    <row r="2373" spans="1:9" s="4" customFormat="1" x14ac:dyDescent="0.25">
      <c r="A2373" s="4" t="str" cm="1">
        <f t="array" ref="A2373">IF(INDEX(Assessment!$C$1:$C$63184,ROWS(A$2:A2373)*24-22)=0,"",INDEX(Assessment!$C$1:$C$63184,ROWS(A$2:A2373)*24-22))</f>
        <v/>
      </c>
      <c r="B2373" s="4" t="str" cm="1">
        <f t="array" ref="B2373">IF(INDEX(Assessment!$C$1:$C$63184,ROWS(B$2:B2373)*24-21)=0,"",INDEX(Assessment!$C$1:$C$63184,ROWS(B$2:B2373)*24-21))</f>
        <v/>
      </c>
      <c r="C2373" s="4" t="str" cm="1">
        <f t="array" ref="C2373">IF(INDEX(Assessment!$C$1:$C$63184,ROWS(C$2:C2373)*24-20)="","",_xlfn.CONCAT(INDEX(Assessment!$C$1:$C$63184,ROWS(C$2:C2373)*24-20), " ==&gt; ", INDEX(Assessment!$C$1:$C$63184,ROWS(C$2:C2373)*24-19)))</f>
        <v/>
      </c>
      <c r="D2373" s="4" t="str" cm="1">
        <f t="array" ref="D2373">IF(INDEX(Assessment!$L$1:$L$63184,ROWS(D$2:D2373)*24-20)=0,"",INDEX(Assessment!$L$1:$L$63184,ROWS(D$2:D2373)*24-20))</f>
        <v/>
      </c>
      <c r="E2373" s="6" t="str" cm="1">
        <f t="array" ref="E2373">IF(INDEX(Assessment!$I$1:$I$63184,ROWS(E$2:E2373)*24-12)=0,"",INDEX(Assessment!$I$1:$I$63184,ROWS(E$2:E2373)*24-12))</f>
        <v/>
      </c>
      <c r="F2373" s="64" t="str" cm="1">
        <f t="array" ref="F2373">IF(INDEX(Assessment!$L$1:$L$63184,ROWS(F$2:F2373)*24-14)=0,"",INDEX(Assessment!$L$1:$L$63184,ROWS(F$2:F2373)*24-14))</f>
        <v/>
      </c>
      <c r="G2373" s="63" t="str" cm="1">
        <f t="array" ref="G2373">IF(INDEX(Assessment!$L$1:$L$63184,ROWS(G$2:G2373)*24-13)=0,"",INDEX(Assessment!$L$1:$L$63184,ROWS(G$2:G2373)*24-13))</f>
        <v/>
      </c>
      <c r="H2373" s="5" t="str" cm="1">
        <f t="array" ref="H2373">_xlfn.CONCAT(
IF(INDEX(Assessment!$L$1:$L$63184,ROWS(H$2:H2373)*24-8)&lt;&gt;FALSE, _xlfn.CONCAT(INDEX(Assessment!$L$1:$L$63184,ROWS(H$2:H2373)*24-8)," (",TEXT(INDEX(Assessment!$M$1:$M$63184,ROWS(H$2:H2373)*24-8),"m/yy"),") ",INDEX(Assessment!$N$1:$N$63184,ROWS(H$2:H2373)*24-8)),""),
IF(INDEX(Assessment!$L$1:$L$63184,ROWS(H$2:H2373)*24-7)&lt;&gt;FALSE, _xlfn.CONCAT(CHAR(10),INDEX(Assessment!$L$1:$L$63184,ROWS(H$2:H2373)*24-7)," (",TEXT(INDEX(Assessment!$M$1:$M$63184,ROWS(H$2:H2373)*24-7),"m/yy"),") ",INDEX(Assessment!$N$1:$N$63184,ROWS(H$2:H2373)*24-7)),""),
IF(INDEX(Assessment!$L$1:$L$63184,ROWS(H$2:H2373)*24-6)&lt;&gt;FALSE, _xlfn.CONCAT(CHAR(10),INDEX(Assessment!$L$1:$L$63184,ROWS(H$2:H2373)*24-6)," (",TEXT(INDEX(Assessment!$M$1:$M$63184,ROWS(H$2:H2373)*24-6),"m/yy"),") ",INDEX(Assessment!$N$1:$N$63184,ROWS(H$2:H2373)*24-6)),""),
IF(INDEX(Assessment!$L$1:$L$63184,ROWS(H$2:H2373)*24-5)&lt;&gt;FALSE, _xlfn.CONCAT(CHAR(10),INDEX(Assessment!$L$1:$L$63184,ROWS(H$2:H2373)*24-5)," (",TEXT(INDEX(Assessment!$M$1:$M$63184,ROWS(H$2:H2373)*24-5),"m/yy"),") ",INDEX(Assessment!$N$1:$N$63184,ROWS(H$2:H2373)*24-5)),""),
IF(INDEX(Assessment!$L$1:$L$63184,ROWS(H$2:H2373)*24-4)&lt;&gt;FALSE, _xlfn.CONCAT(CHAR(10),INDEX(Assessment!$L$1:$L$63184,ROWS(H$2:H2373)*24-4)," (",TEXT(INDEX(Assessment!$M$1:$M$63184,ROWS(H$2:H2373)*24-4),"m/yy"),") ",INDEX(Assessment!$N$1:$N$63184,ROWS(H$2:H2373)*24-4)),""),
IF(INDEX(Assessment!$L$1:$L$63184,ROWS(H$2:H2373)*24-3)&lt;&gt;FALSE, _xlfn.CONCAT(CHAR(10),INDEX(Assessment!$L$1:$L$63184,ROWS(H$2:H2373)*24-3)," (",TEXT(INDEX(Assessment!$M$1:$M$63184,ROWS(H$2:H2373)*24-3),"m/yy"),") ",INDEX(Assessment!$N$1:$N$63184,ROWS(H$2:H2373)*24-3)),""),
IF(INDEX(Assessment!$L$1:$L$63184,ROWS(H$2:H2373)*24-2)&lt;&gt;FALSE, _xlfn.CONCAT(CHAR(10),INDEX(Assessment!$L$1:$L$63184,ROWS(H$2:H2373)*24-2)," (",TEXT(INDEX(Assessment!$M$1:$M$63184,ROWS(H$2:H2373)*24-2),"m/yy"),") ",INDEX(Assessment!$N$1:$N$63184,ROWS(H$2:H2373)*24-2)),""),
IF(INDEX(Assessment!$L$1:$L$63184,ROWS(H$2:H2373)*24-1)&lt;&gt;FALSE, _xlfn.CONCAT(CHAR(10),INDEX(Assessment!$L$1:$L$63184,ROWS(H$2:H2373)*24-1),") ",TEXT(INDEX(Assessment!$M$1:$M$63184,ROWS(H$2:H2373)*24-1),"m/yy"),") ",INDEX(Assessment!$N$1:$N$63184,ROWS(H$2:H2373)*24-1)),"")
)</f>
        <v/>
      </c>
      <c r="I2373" s="4" t="str" cm="1">
        <f t="array" ref="I2373">IF(INDEX(Assessment!$L$1:$L$63184,ROWS(I$2:I2373)*24-17)=0,"",INDEX(Assessment!$L$1:$L$63184,ROWS(I$2:I2373)*24-17))</f>
        <v/>
      </c>
    </row>
    <row r="2374" spans="1:9" s="4" customFormat="1" x14ac:dyDescent="0.25">
      <c r="A2374" s="4" t="str" cm="1">
        <f t="array" ref="A2374">IF(INDEX(Assessment!$C$1:$C$63184,ROWS(A$2:A2374)*24-22)=0,"",INDEX(Assessment!$C$1:$C$63184,ROWS(A$2:A2374)*24-22))</f>
        <v/>
      </c>
      <c r="B2374" s="4" t="str" cm="1">
        <f t="array" ref="B2374">IF(INDEX(Assessment!$C$1:$C$63184,ROWS(B$2:B2374)*24-21)=0,"",INDEX(Assessment!$C$1:$C$63184,ROWS(B$2:B2374)*24-21))</f>
        <v/>
      </c>
      <c r="C2374" s="4" t="str" cm="1">
        <f t="array" ref="C2374">IF(INDEX(Assessment!$C$1:$C$63184,ROWS(C$2:C2374)*24-20)="","",_xlfn.CONCAT(INDEX(Assessment!$C$1:$C$63184,ROWS(C$2:C2374)*24-20), " ==&gt; ", INDEX(Assessment!$C$1:$C$63184,ROWS(C$2:C2374)*24-19)))</f>
        <v/>
      </c>
      <c r="D2374" s="4" t="str" cm="1">
        <f t="array" ref="D2374">IF(INDEX(Assessment!$L$1:$L$63184,ROWS(D$2:D2374)*24-20)=0,"",INDEX(Assessment!$L$1:$L$63184,ROWS(D$2:D2374)*24-20))</f>
        <v/>
      </c>
      <c r="E2374" s="6" t="str" cm="1">
        <f t="array" ref="E2374">IF(INDEX(Assessment!$I$1:$I$63184,ROWS(E$2:E2374)*24-12)=0,"",INDEX(Assessment!$I$1:$I$63184,ROWS(E$2:E2374)*24-12))</f>
        <v/>
      </c>
      <c r="F2374" s="64" t="str" cm="1">
        <f t="array" ref="F2374">IF(INDEX(Assessment!$L$1:$L$63184,ROWS(F$2:F2374)*24-14)=0,"",INDEX(Assessment!$L$1:$L$63184,ROWS(F$2:F2374)*24-14))</f>
        <v/>
      </c>
      <c r="G2374" s="63" t="str" cm="1">
        <f t="array" ref="G2374">IF(INDEX(Assessment!$L$1:$L$63184,ROWS(G$2:G2374)*24-13)=0,"",INDEX(Assessment!$L$1:$L$63184,ROWS(G$2:G2374)*24-13))</f>
        <v/>
      </c>
      <c r="H2374" s="5" t="str" cm="1">
        <f t="array" ref="H2374">_xlfn.CONCAT(
IF(INDEX(Assessment!$L$1:$L$63184,ROWS(H$2:H2374)*24-8)&lt;&gt;FALSE, _xlfn.CONCAT(INDEX(Assessment!$L$1:$L$63184,ROWS(H$2:H2374)*24-8)," (",TEXT(INDEX(Assessment!$M$1:$M$63184,ROWS(H$2:H2374)*24-8),"m/yy"),") ",INDEX(Assessment!$N$1:$N$63184,ROWS(H$2:H2374)*24-8)),""),
IF(INDEX(Assessment!$L$1:$L$63184,ROWS(H$2:H2374)*24-7)&lt;&gt;FALSE, _xlfn.CONCAT(CHAR(10),INDEX(Assessment!$L$1:$L$63184,ROWS(H$2:H2374)*24-7)," (",TEXT(INDEX(Assessment!$M$1:$M$63184,ROWS(H$2:H2374)*24-7),"m/yy"),") ",INDEX(Assessment!$N$1:$N$63184,ROWS(H$2:H2374)*24-7)),""),
IF(INDEX(Assessment!$L$1:$L$63184,ROWS(H$2:H2374)*24-6)&lt;&gt;FALSE, _xlfn.CONCAT(CHAR(10),INDEX(Assessment!$L$1:$L$63184,ROWS(H$2:H2374)*24-6)," (",TEXT(INDEX(Assessment!$M$1:$M$63184,ROWS(H$2:H2374)*24-6),"m/yy"),") ",INDEX(Assessment!$N$1:$N$63184,ROWS(H$2:H2374)*24-6)),""),
IF(INDEX(Assessment!$L$1:$L$63184,ROWS(H$2:H2374)*24-5)&lt;&gt;FALSE, _xlfn.CONCAT(CHAR(10),INDEX(Assessment!$L$1:$L$63184,ROWS(H$2:H2374)*24-5)," (",TEXT(INDEX(Assessment!$M$1:$M$63184,ROWS(H$2:H2374)*24-5),"m/yy"),") ",INDEX(Assessment!$N$1:$N$63184,ROWS(H$2:H2374)*24-5)),""),
IF(INDEX(Assessment!$L$1:$L$63184,ROWS(H$2:H2374)*24-4)&lt;&gt;FALSE, _xlfn.CONCAT(CHAR(10),INDEX(Assessment!$L$1:$L$63184,ROWS(H$2:H2374)*24-4)," (",TEXT(INDEX(Assessment!$M$1:$M$63184,ROWS(H$2:H2374)*24-4),"m/yy"),") ",INDEX(Assessment!$N$1:$N$63184,ROWS(H$2:H2374)*24-4)),""),
IF(INDEX(Assessment!$L$1:$L$63184,ROWS(H$2:H2374)*24-3)&lt;&gt;FALSE, _xlfn.CONCAT(CHAR(10),INDEX(Assessment!$L$1:$L$63184,ROWS(H$2:H2374)*24-3)," (",TEXT(INDEX(Assessment!$M$1:$M$63184,ROWS(H$2:H2374)*24-3),"m/yy"),") ",INDEX(Assessment!$N$1:$N$63184,ROWS(H$2:H2374)*24-3)),""),
IF(INDEX(Assessment!$L$1:$L$63184,ROWS(H$2:H2374)*24-2)&lt;&gt;FALSE, _xlfn.CONCAT(CHAR(10),INDEX(Assessment!$L$1:$L$63184,ROWS(H$2:H2374)*24-2)," (",TEXT(INDEX(Assessment!$M$1:$M$63184,ROWS(H$2:H2374)*24-2),"m/yy"),") ",INDEX(Assessment!$N$1:$N$63184,ROWS(H$2:H2374)*24-2)),""),
IF(INDEX(Assessment!$L$1:$L$63184,ROWS(H$2:H2374)*24-1)&lt;&gt;FALSE, _xlfn.CONCAT(CHAR(10),INDEX(Assessment!$L$1:$L$63184,ROWS(H$2:H2374)*24-1),") ",TEXT(INDEX(Assessment!$M$1:$M$63184,ROWS(H$2:H2374)*24-1),"m/yy"),") ",INDEX(Assessment!$N$1:$N$63184,ROWS(H$2:H2374)*24-1)),"")
)</f>
        <v/>
      </c>
      <c r="I2374" s="4" t="str" cm="1">
        <f t="array" ref="I2374">IF(INDEX(Assessment!$L$1:$L$63184,ROWS(I$2:I2374)*24-17)=0,"",INDEX(Assessment!$L$1:$L$63184,ROWS(I$2:I2374)*24-17))</f>
        <v/>
      </c>
    </row>
    <row r="2375" spans="1:9" s="4" customFormat="1" x14ac:dyDescent="0.25">
      <c r="A2375" s="4" t="str" cm="1">
        <f t="array" ref="A2375">IF(INDEX(Assessment!$C$1:$C$63184,ROWS(A$2:A2375)*24-22)=0,"",INDEX(Assessment!$C$1:$C$63184,ROWS(A$2:A2375)*24-22))</f>
        <v/>
      </c>
      <c r="B2375" s="4" t="str" cm="1">
        <f t="array" ref="B2375">IF(INDEX(Assessment!$C$1:$C$63184,ROWS(B$2:B2375)*24-21)=0,"",INDEX(Assessment!$C$1:$C$63184,ROWS(B$2:B2375)*24-21))</f>
        <v/>
      </c>
      <c r="C2375" s="4" t="str" cm="1">
        <f t="array" ref="C2375">IF(INDEX(Assessment!$C$1:$C$63184,ROWS(C$2:C2375)*24-20)="","",_xlfn.CONCAT(INDEX(Assessment!$C$1:$C$63184,ROWS(C$2:C2375)*24-20), " ==&gt; ", INDEX(Assessment!$C$1:$C$63184,ROWS(C$2:C2375)*24-19)))</f>
        <v/>
      </c>
      <c r="D2375" s="4" t="str" cm="1">
        <f t="array" ref="D2375">IF(INDEX(Assessment!$L$1:$L$63184,ROWS(D$2:D2375)*24-20)=0,"",INDEX(Assessment!$L$1:$L$63184,ROWS(D$2:D2375)*24-20))</f>
        <v/>
      </c>
      <c r="E2375" s="6" t="str" cm="1">
        <f t="array" ref="E2375">IF(INDEX(Assessment!$I$1:$I$63184,ROWS(E$2:E2375)*24-12)=0,"",INDEX(Assessment!$I$1:$I$63184,ROWS(E$2:E2375)*24-12))</f>
        <v/>
      </c>
      <c r="F2375" s="64" t="str" cm="1">
        <f t="array" ref="F2375">IF(INDEX(Assessment!$L$1:$L$63184,ROWS(F$2:F2375)*24-14)=0,"",INDEX(Assessment!$L$1:$L$63184,ROWS(F$2:F2375)*24-14))</f>
        <v/>
      </c>
      <c r="G2375" s="63" t="str" cm="1">
        <f t="array" ref="G2375">IF(INDEX(Assessment!$L$1:$L$63184,ROWS(G$2:G2375)*24-13)=0,"",INDEX(Assessment!$L$1:$L$63184,ROWS(G$2:G2375)*24-13))</f>
        <v/>
      </c>
      <c r="H2375" s="5" t="str" cm="1">
        <f t="array" ref="H2375">_xlfn.CONCAT(
IF(INDEX(Assessment!$L$1:$L$63184,ROWS(H$2:H2375)*24-8)&lt;&gt;FALSE, _xlfn.CONCAT(INDEX(Assessment!$L$1:$L$63184,ROWS(H$2:H2375)*24-8)," (",TEXT(INDEX(Assessment!$M$1:$M$63184,ROWS(H$2:H2375)*24-8),"m/yy"),") ",INDEX(Assessment!$N$1:$N$63184,ROWS(H$2:H2375)*24-8)),""),
IF(INDEX(Assessment!$L$1:$L$63184,ROWS(H$2:H2375)*24-7)&lt;&gt;FALSE, _xlfn.CONCAT(CHAR(10),INDEX(Assessment!$L$1:$L$63184,ROWS(H$2:H2375)*24-7)," (",TEXT(INDEX(Assessment!$M$1:$M$63184,ROWS(H$2:H2375)*24-7),"m/yy"),") ",INDEX(Assessment!$N$1:$N$63184,ROWS(H$2:H2375)*24-7)),""),
IF(INDEX(Assessment!$L$1:$L$63184,ROWS(H$2:H2375)*24-6)&lt;&gt;FALSE, _xlfn.CONCAT(CHAR(10),INDEX(Assessment!$L$1:$L$63184,ROWS(H$2:H2375)*24-6)," (",TEXT(INDEX(Assessment!$M$1:$M$63184,ROWS(H$2:H2375)*24-6),"m/yy"),") ",INDEX(Assessment!$N$1:$N$63184,ROWS(H$2:H2375)*24-6)),""),
IF(INDEX(Assessment!$L$1:$L$63184,ROWS(H$2:H2375)*24-5)&lt;&gt;FALSE, _xlfn.CONCAT(CHAR(10),INDEX(Assessment!$L$1:$L$63184,ROWS(H$2:H2375)*24-5)," (",TEXT(INDEX(Assessment!$M$1:$M$63184,ROWS(H$2:H2375)*24-5),"m/yy"),") ",INDEX(Assessment!$N$1:$N$63184,ROWS(H$2:H2375)*24-5)),""),
IF(INDEX(Assessment!$L$1:$L$63184,ROWS(H$2:H2375)*24-4)&lt;&gt;FALSE, _xlfn.CONCAT(CHAR(10),INDEX(Assessment!$L$1:$L$63184,ROWS(H$2:H2375)*24-4)," (",TEXT(INDEX(Assessment!$M$1:$M$63184,ROWS(H$2:H2375)*24-4),"m/yy"),") ",INDEX(Assessment!$N$1:$N$63184,ROWS(H$2:H2375)*24-4)),""),
IF(INDEX(Assessment!$L$1:$L$63184,ROWS(H$2:H2375)*24-3)&lt;&gt;FALSE, _xlfn.CONCAT(CHAR(10),INDEX(Assessment!$L$1:$L$63184,ROWS(H$2:H2375)*24-3)," (",TEXT(INDEX(Assessment!$M$1:$M$63184,ROWS(H$2:H2375)*24-3),"m/yy"),") ",INDEX(Assessment!$N$1:$N$63184,ROWS(H$2:H2375)*24-3)),""),
IF(INDEX(Assessment!$L$1:$L$63184,ROWS(H$2:H2375)*24-2)&lt;&gt;FALSE, _xlfn.CONCAT(CHAR(10),INDEX(Assessment!$L$1:$L$63184,ROWS(H$2:H2375)*24-2)," (",TEXT(INDEX(Assessment!$M$1:$M$63184,ROWS(H$2:H2375)*24-2),"m/yy"),") ",INDEX(Assessment!$N$1:$N$63184,ROWS(H$2:H2375)*24-2)),""),
IF(INDEX(Assessment!$L$1:$L$63184,ROWS(H$2:H2375)*24-1)&lt;&gt;FALSE, _xlfn.CONCAT(CHAR(10),INDEX(Assessment!$L$1:$L$63184,ROWS(H$2:H2375)*24-1),") ",TEXT(INDEX(Assessment!$M$1:$M$63184,ROWS(H$2:H2375)*24-1),"m/yy"),") ",INDEX(Assessment!$N$1:$N$63184,ROWS(H$2:H2375)*24-1)),"")
)</f>
        <v/>
      </c>
      <c r="I2375" s="4" t="str" cm="1">
        <f t="array" ref="I2375">IF(INDEX(Assessment!$L$1:$L$63184,ROWS(I$2:I2375)*24-17)=0,"",INDEX(Assessment!$L$1:$L$63184,ROWS(I$2:I2375)*24-17))</f>
        <v/>
      </c>
    </row>
    <row r="2376" spans="1:9" s="4" customFormat="1" x14ac:dyDescent="0.25">
      <c r="A2376" s="4" t="str" cm="1">
        <f t="array" ref="A2376">IF(INDEX(Assessment!$C$1:$C$63184,ROWS(A$2:A2376)*24-22)=0,"",INDEX(Assessment!$C$1:$C$63184,ROWS(A$2:A2376)*24-22))</f>
        <v/>
      </c>
      <c r="B2376" s="4" t="str" cm="1">
        <f t="array" ref="B2376">IF(INDEX(Assessment!$C$1:$C$63184,ROWS(B$2:B2376)*24-21)=0,"",INDEX(Assessment!$C$1:$C$63184,ROWS(B$2:B2376)*24-21))</f>
        <v/>
      </c>
      <c r="C2376" s="4" t="str" cm="1">
        <f t="array" ref="C2376">IF(INDEX(Assessment!$C$1:$C$63184,ROWS(C$2:C2376)*24-20)="","",_xlfn.CONCAT(INDEX(Assessment!$C$1:$C$63184,ROWS(C$2:C2376)*24-20), " ==&gt; ", INDEX(Assessment!$C$1:$C$63184,ROWS(C$2:C2376)*24-19)))</f>
        <v/>
      </c>
      <c r="D2376" s="4" t="str" cm="1">
        <f t="array" ref="D2376">IF(INDEX(Assessment!$L$1:$L$63184,ROWS(D$2:D2376)*24-20)=0,"",INDEX(Assessment!$L$1:$L$63184,ROWS(D$2:D2376)*24-20))</f>
        <v/>
      </c>
      <c r="E2376" s="6" t="str" cm="1">
        <f t="array" ref="E2376">IF(INDEX(Assessment!$I$1:$I$63184,ROWS(E$2:E2376)*24-12)=0,"",INDEX(Assessment!$I$1:$I$63184,ROWS(E$2:E2376)*24-12))</f>
        <v/>
      </c>
      <c r="F2376" s="64" t="str" cm="1">
        <f t="array" ref="F2376">IF(INDEX(Assessment!$L$1:$L$63184,ROWS(F$2:F2376)*24-14)=0,"",INDEX(Assessment!$L$1:$L$63184,ROWS(F$2:F2376)*24-14))</f>
        <v/>
      </c>
      <c r="G2376" s="63" t="str" cm="1">
        <f t="array" ref="G2376">IF(INDEX(Assessment!$L$1:$L$63184,ROWS(G$2:G2376)*24-13)=0,"",INDEX(Assessment!$L$1:$L$63184,ROWS(G$2:G2376)*24-13))</f>
        <v/>
      </c>
      <c r="H2376" s="5" t="str" cm="1">
        <f t="array" ref="H2376">_xlfn.CONCAT(
IF(INDEX(Assessment!$L$1:$L$63184,ROWS(H$2:H2376)*24-8)&lt;&gt;FALSE, _xlfn.CONCAT(INDEX(Assessment!$L$1:$L$63184,ROWS(H$2:H2376)*24-8)," (",TEXT(INDEX(Assessment!$M$1:$M$63184,ROWS(H$2:H2376)*24-8),"m/yy"),") ",INDEX(Assessment!$N$1:$N$63184,ROWS(H$2:H2376)*24-8)),""),
IF(INDEX(Assessment!$L$1:$L$63184,ROWS(H$2:H2376)*24-7)&lt;&gt;FALSE, _xlfn.CONCAT(CHAR(10),INDEX(Assessment!$L$1:$L$63184,ROWS(H$2:H2376)*24-7)," (",TEXT(INDEX(Assessment!$M$1:$M$63184,ROWS(H$2:H2376)*24-7),"m/yy"),") ",INDEX(Assessment!$N$1:$N$63184,ROWS(H$2:H2376)*24-7)),""),
IF(INDEX(Assessment!$L$1:$L$63184,ROWS(H$2:H2376)*24-6)&lt;&gt;FALSE, _xlfn.CONCAT(CHAR(10),INDEX(Assessment!$L$1:$L$63184,ROWS(H$2:H2376)*24-6)," (",TEXT(INDEX(Assessment!$M$1:$M$63184,ROWS(H$2:H2376)*24-6),"m/yy"),") ",INDEX(Assessment!$N$1:$N$63184,ROWS(H$2:H2376)*24-6)),""),
IF(INDEX(Assessment!$L$1:$L$63184,ROWS(H$2:H2376)*24-5)&lt;&gt;FALSE, _xlfn.CONCAT(CHAR(10),INDEX(Assessment!$L$1:$L$63184,ROWS(H$2:H2376)*24-5)," (",TEXT(INDEX(Assessment!$M$1:$M$63184,ROWS(H$2:H2376)*24-5),"m/yy"),") ",INDEX(Assessment!$N$1:$N$63184,ROWS(H$2:H2376)*24-5)),""),
IF(INDEX(Assessment!$L$1:$L$63184,ROWS(H$2:H2376)*24-4)&lt;&gt;FALSE, _xlfn.CONCAT(CHAR(10),INDEX(Assessment!$L$1:$L$63184,ROWS(H$2:H2376)*24-4)," (",TEXT(INDEX(Assessment!$M$1:$M$63184,ROWS(H$2:H2376)*24-4),"m/yy"),") ",INDEX(Assessment!$N$1:$N$63184,ROWS(H$2:H2376)*24-4)),""),
IF(INDEX(Assessment!$L$1:$L$63184,ROWS(H$2:H2376)*24-3)&lt;&gt;FALSE, _xlfn.CONCAT(CHAR(10),INDEX(Assessment!$L$1:$L$63184,ROWS(H$2:H2376)*24-3)," (",TEXT(INDEX(Assessment!$M$1:$M$63184,ROWS(H$2:H2376)*24-3),"m/yy"),") ",INDEX(Assessment!$N$1:$N$63184,ROWS(H$2:H2376)*24-3)),""),
IF(INDEX(Assessment!$L$1:$L$63184,ROWS(H$2:H2376)*24-2)&lt;&gt;FALSE, _xlfn.CONCAT(CHAR(10),INDEX(Assessment!$L$1:$L$63184,ROWS(H$2:H2376)*24-2)," (",TEXT(INDEX(Assessment!$M$1:$M$63184,ROWS(H$2:H2376)*24-2),"m/yy"),") ",INDEX(Assessment!$N$1:$N$63184,ROWS(H$2:H2376)*24-2)),""),
IF(INDEX(Assessment!$L$1:$L$63184,ROWS(H$2:H2376)*24-1)&lt;&gt;FALSE, _xlfn.CONCAT(CHAR(10),INDEX(Assessment!$L$1:$L$63184,ROWS(H$2:H2376)*24-1),") ",TEXT(INDEX(Assessment!$M$1:$M$63184,ROWS(H$2:H2376)*24-1),"m/yy"),") ",INDEX(Assessment!$N$1:$N$63184,ROWS(H$2:H2376)*24-1)),"")
)</f>
        <v/>
      </c>
      <c r="I2376" s="4" t="str" cm="1">
        <f t="array" ref="I2376">IF(INDEX(Assessment!$L$1:$L$63184,ROWS(I$2:I2376)*24-17)=0,"",INDEX(Assessment!$L$1:$L$63184,ROWS(I$2:I2376)*24-17))</f>
        <v/>
      </c>
    </row>
    <row r="2377" spans="1:9" s="4" customFormat="1" x14ac:dyDescent="0.25">
      <c r="A2377" s="4" t="str" cm="1">
        <f t="array" ref="A2377">IF(INDEX(Assessment!$C$1:$C$63184,ROWS(A$2:A2377)*24-22)=0,"",INDEX(Assessment!$C$1:$C$63184,ROWS(A$2:A2377)*24-22))</f>
        <v/>
      </c>
      <c r="B2377" s="4" t="str" cm="1">
        <f t="array" ref="B2377">IF(INDEX(Assessment!$C$1:$C$63184,ROWS(B$2:B2377)*24-21)=0,"",INDEX(Assessment!$C$1:$C$63184,ROWS(B$2:B2377)*24-21))</f>
        <v/>
      </c>
      <c r="C2377" s="4" t="str" cm="1">
        <f t="array" ref="C2377">IF(INDEX(Assessment!$C$1:$C$63184,ROWS(C$2:C2377)*24-20)="","",_xlfn.CONCAT(INDEX(Assessment!$C$1:$C$63184,ROWS(C$2:C2377)*24-20), " ==&gt; ", INDEX(Assessment!$C$1:$C$63184,ROWS(C$2:C2377)*24-19)))</f>
        <v/>
      </c>
      <c r="D2377" s="4" t="str" cm="1">
        <f t="array" ref="D2377">IF(INDEX(Assessment!$L$1:$L$63184,ROWS(D$2:D2377)*24-20)=0,"",INDEX(Assessment!$L$1:$L$63184,ROWS(D$2:D2377)*24-20))</f>
        <v/>
      </c>
      <c r="E2377" s="6" t="str" cm="1">
        <f t="array" ref="E2377">IF(INDEX(Assessment!$I$1:$I$63184,ROWS(E$2:E2377)*24-12)=0,"",INDEX(Assessment!$I$1:$I$63184,ROWS(E$2:E2377)*24-12))</f>
        <v/>
      </c>
      <c r="F2377" s="64" t="str" cm="1">
        <f t="array" ref="F2377">IF(INDEX(Assessment!$L$1:$L$63184,ROWS(F$2:F2377)*24-14)=0,"",INDEX(Assessment!$L$1:$L$63184,ROWS(F$2:F2377)*24-14))</f>
        <v/>
      </c>
      <c r="G2377" s="63" t="str" cm="1">
        <f t="array" ref="G2377">IF(INDEX(Assessment!$L$1:$L$63184,ROWS(G$2:G2377)*24-13)=0,"",INDEX(Assessment!$L$1:$L$63184,ROWS(G$2:G2377)*24-13))</f>
        <v/>
      </c>
      <c r="H2377" s="5" t="str" cm="1">
        <f t="array" ref="H2377">_xlfn.CONCAT(
IF(INDEX(Assessment!$L$1:$L$63184,ROWS(H$2:H2377)*24-8)&lt;&gt;FALSE, _xlfn.CONCAT(INDEX(Assessment!$L$1:$L$63184,ROWS(H$2:H2377)*24-8)," (",TEXT(INDEX(Assessment!$M$1:$M$63184,ROWS(H$2:H2377)*24-8),"m/yy"),") ",INDEX(Assessment!$N$1:$N$63184,ROWS(H$2:H2377)*24-8)),""),
IF(INDEX(Assessment!$L$1:$L$63184,ROWS(H$2:H2377)*24-7)&lt;&gt;FALSE, _xlfn.CONCAT(CHAR(10),INDEX(Assessment!$L$1:$L$63184,ROWS(H$2:H2377)*24-7)," (",TEXT(INDEX(Assessment!$M$1:$M$63184,ROWS(H$2:H2377)*24-7),"m/yy"),") ",INDEX(Assessment!$N$1:$N$63184,ROWS(H$2:H2377)*24-7)),""),
IF(INDEX(Assessment!$L$1:$L$63184,ROWS(H$2:H2377)*24-6)&lt;&gt;FALSE, _xlfn.CONCAT(CHAR(10),INDEX(Assessment!$L$1:$L$63184,ROWS(H$2:H2377)*24-6)," (",TEXT(INDEX(Assessment!$M$1:$M$63184,ROWS(H$2:H2377)*24-6),"m/yy"),") ",INDEX(Assessment!$N$1:$N$63184,ROWS(H$2:H2377)*24-6)),""),
IF(INDEX(Assessment!$L$1:$L$63184,ROWS(H$2:H2377)*24-5)&lt;&gt;FALSE, _xlfn.CONCAT(CHAR(10),INDEX(Assessment!$L$1:$L$63184,ROWS(H$2:H2377)*24-5)," (",TEXT(INDEX(Assessment!$M$1:$M$63184,ROWS(H$2:H2377)*24-5),"m/yy"),") ",INDEX(Assessment!$N$1:$N$63184,ROWS(H$2:H2377)*24-5)),""),
IF(INDEX(Assessment!$L$1:$L$63184,ROWS(H$2:H2377)*24-4)&lt;&gt;FALSE, _xlfn.CONCAT(CHAR(10),INDEX(Assessment!$L$1:$L$63184,ROWS(H$2:H2377)*24-4)," (",TEXT(INDEX(Assessment!$M$1:$M$63184,ROWS(H$2:H2377)*24-4),"m/yy"),") ",INDEX(Assessment!$N$1:$N$63184,ROWS(H$2:H2377)*24-4)),""),
IF(INDEX(Assessment!$L$1:$L$63184,ROWS(H$2:H2377)*24-3)&lt;&gt;FALSE, _xlfn.CONCAT(CHAR(10),INDEX(Assessment!$L$1:$L$63184,ROWS(H$2:H2377)*24-3)," (",TEXT(INDEX(Assessment!$M$1:$M$63184,ROWS(H$2:H2377)*24-3),"m/yy"),") ",INDEX(Assessment!$N$1:$N$63184,ROWS(H$2:H2377)*24-3)),""),
IF(INDEX(Assessment!$L$1:$L$63184,ROWS(H$2:H2377)*24-2)&lt;&gt;FALSE, _xlfn.CONCAT(CHAR(10),INDEX(Assessment!$L$1:$L$63184,ROWS(H$2:H2377)*24-2)," (",TEXT(INDEX(Assessment!$M$1:$M$63184,ROWS(H$2:H2377)*24-2),"m/yy"),") ",INDEX(Assessment!$N$1:$N$63184,ROWS(H$2:H2377)*24-2)),""),
IF(INDEX(Assessment!$L$1:$L$63184,ROWS(H$2:H2377)*24-1)&lt;&gt;FALSE, _xlfn.CONCAT(CHAR(10),INDEX(Assessment!$L$1:$L$63184,ROWS(H$2:H2377)*24-1),") ",TEXT(INDEX(Assessment!$M$1:$M$63184,ROWS(H$2:H2377)*24-1),"m/yy"),") ",INDEX(Assessment!$N$1:$N$63184,ROWS(H$2:H2377)*24-1)),"")
)</f>
        <v/>
      </c>
      <c r="I2377" s="4" t="str" cm="1">
        <f t="array" ref="I2377">IF(INDEX(Assessment!$L$1:$L$63184,ROWS(I$2:I2377)*24-17)=0,"",INDEX(Assessment!$L$1:$L$63184,ROWS(I$2:I2377)*24-17))</f>
        <v/>
      </c>
    </row>
    <row r="2378" spans="1:9" s="4" customFormat="1" x14ac:dyDescent="0.25">
      <c r="A2378" s="4" t="str" cm="1">
        <f t="array" ref="A2378">IF(INDEX(Assessment!$C$1:$C$63184,ROWS(A$2:A2378)*24-22)=0,"",INDEX(Assessment!$C$1:$C$63184,ROWS(A$2:A2378)*24-22))</f>
        <v/>
      </c>
      <c r="B2378" s="4" t="str" cm="1">
        <f t="array" ref="B2378">IF(INDEX(Assessment!$C$1:$C$63184,ROWS(B$2:B2378)*24-21)=0,"",INDEX(Assessment!$C$1:$C$63184,ROWS(B$2:B2378)*24-21))</f>
        <v/>
      </c>
      <c r="C2378" s="4" t="str" cm="1">
        <f t="array" ref="C2378">IF(INDEX(Assessment!$C$1:$C$63184,ROWS(C$2:C2378)*24-20)="","",_xlfn.CONCAT(INDEX(Assessment!$C$1:$C$63184,ROWS(C$2:C2378)*24-20), " ==&gt; ", INDEX(Assessment!$C$1:$C$63184,ROWS(C$2:C2378)*24-19)))</f>
        <v/>
      </c>
      <c r="D2378" s="4" t="str" cm="1">
        <f t="array" ref="D2378">IF(INDEX(Assessment!$L$1:$L$63184,ROWS(D$2:D2378)*24-20)=0,"",INDEX(Assessment!$L$1:$L$63184,ROWS(D$2:D2378)*24-20))</f>
        <v/>
      </c>
      <c r="E2378" s="6" t="str" cm="1">
        <f t="array" ref="E2378">IF(INDEX(Assessment!$I$1:$I$63184,ROWS(E$2:E2378)*24-12)=0,"",INDEX(Assessment!$I$1:$I$63184,ROWS(E$2:E2378)*24-12))</f>
        <v/>
      </c>
      <c r="F2378" s="64" t="str" cm="1">
        <f t="array" ref="F2378">IF(INDEX(Assessment!$L$1:$L$63184,ROWS(F$2:F2378)*24-14)=0,"",INDEX(Assessment!$L$1:$L$63184,ROWS(F$2:F2378)*24-14))</f>
        <v/>
      </c>
      <c r="G2378" s="63" t="str" cm="1">
        <f t="array" ref="G2378">IF(INDEX(Assessment!$L$1:$L$63184,ROWS(G$2:G2378)*24-13)=0,"",INDEX(Assessment!$L$1:$L$63184,ROWS(G$2:G2378)*24-13))</f>
        <v/>
      </c>
      <c r="H2378" s="5" t="str" cm="1">
        <f t="array" ref="H2378">_xlfn.CONCAT(
IF(INDEX(Assessment!$L$1:$L$63184,ROWS(H$2:H2378)*24-8)&lt;&gt;FALSE, _xlfn.CONCAT(INDEX(Assessment!$L$1:$L$63184,ROWS(H$2:H2378)*24-8)," (",TEXT(INDEX(Assessment!$M$1:$M$63184,ROWS(H$2:H2378)*24-8),"m/yy"),") ",INDEX(Assessment!$N$1:$N$63184,ROWS(H$2:H2378)*24-8)),""),
IF(INDEX(Assessment!$L$1:$L$63184,ROWS(H$2:H2378)*24-7)&lt;&gt;FALSE, _xlfn.CONCAT(CHAR(10),INDEX(Assessment!$L$1:$L$63184,ROWS(H$2:H2378)*24-7)," (",TEXT(INDEX(Assessment!$M$1:$M$63184,ROWS(H$2:H2378)*24-7),"m/yy"),") ",INDEX(Assessment!$N$1:$N$63184,ROWS(H$2:H2378)*24-7)),""),
IF(INDEX(Assessment!$L$1:$L$63184,ROWS(H$2:H2378)*24-6)&lt;&gt;FALSE, _xlfn.CONCAT(CHAR(10),INDEX(Assessment!$L$1:$L$63184,ROWS(H$2:H2378)*24-6)," (",TEXT(INDEX(Assessment!$M$1:$M$63184,ROWS(H$2:H2378)*24-6),"m/yy"),") ",INDEX(Assessment!$N$1:$N$63184,ROWS(H$2:H2378)*24-6)),""),
IF(INDEX(Assessment!$L$1:$L$63184,ROWS(H$2:H2378)*24-5)&lt;&gt;FALSE, _xlfn.CONCAT(CHAR(10),INDEX(Assessment!$L$1:$L$63184,ROWS(H$2:H2378)*24-5)," (",TEXT(INDEX(Assessment!$M$1:$M$63184,ROWS(H$2:H2378)*24-5),"m/yy"),") ",INDEX(Assessment!$N$1:$N$63184,ROWS(H$2:H2378)*24-5)),""),
IF(INDEX(Assessment!$L$1:$L$63184,ROWS(H$2:H2378)*24-4)&lt;&gt;FALSE, _xlfn.CONCAT(CHAR(10),INDEX(Assessment!$L$1:$L$63184,ROWS(H$2:H2378)*24-4)," (",TEXT(INDEX(Assessment!$M$1:$M$63184,ROWS(H$2:H2378)*24-4),"m/yy"),") ",INDEX(Assessment!$N$1:$N$63184,ROWS(H$2:H2378)*24-4)),""),
IF(INDEX(Assessment!$L$1:$L$63184,ROWS(H$2:H2378)*24-3)&lt;&gt;FALSE, _xlfn.CONCAT(CHAR(10),INDEX(Assessment!$L$1:$L$63184,ROWS(H$2:H2378)*24-3)," (",TEXT(INDEX(Assessment!$M$1:$M$63184,ROWS(H$2:H2378)*24-3),"m/yy"),") ",INDEX(Assessment!$N$1:$N$63184,ROWS(H$2:H2378)*24-3)),""),
IF(INDEX(Assessment!$L$1:$L$63184,ROWS(H$2:H2378)*24-2)&lt;&gt;FALSE, _xlfn.CONCAT(CHAR(10),INDEX(Assessment!$L$1:$L$63184,ROWS(H$2:H2378)*24-2)," (",TEXT(INDEX(Assessment!$M$1:$M$63184,ROWS(H$2:H2378)*24-2),"m/yy"),") ",INDEX(Assessment!$N$1:$N$63184,ROWS(H$2:H2378)*24-2)),""),
IF(INDEX(Assessment!$L$1:$L$63184,ROWS(H$2:H2378)*24-1)&lt;&gt;FALSE, _xlfn.CONCAT(CHAR(10),INDEX(Assessment!$L$1:$L$63184,ROWS(H$2:H2378)*24-1),") ",TEXT(INDEX(Assessment!$M$1:$M$63184,ROWS(H$2:H2378)*24-1),"m/yy"),") ",INDEX(Assessment!$N$1:$N$63184,ROWS(H$2:H2378)*24-1)),"")
)</f>
        <v/>
      </c>
      <c r="I2378" s="4" t="str" cm="1">
        <f t="array" ref="I2378">IF(INDEX(Assessment!$L$1:$L$63184,ROWS(I$2:I2378)*24-17)=0,"",INDEX(Assessment!$L$1:$L$63184,ROWS(I$2:I2378)*24-17))</f>
        <v/>
      </c>
    </row>
    <row r="2379" spans="1:9" s="4" customFormat="1" x14ac:dyDescent="0.25">
      <c r="A2379" s="4" t="str" cm="1">
        <f t="array" ref="A2379">IF(INDEX(Assessment!$C$1:$C$63184,ROWS(A$2:A2379)*24-22)=0,"",INDEX(Assessment!$C$1:$C$63184,ROWS(A$2:A2379)*24-22))</f>
        <v/>
      </c>
      <c r="B2379" s="4" t="str" cm="1">
        <f t="array" ref="B2379">IF(INDEX(Assessment!$C$1:$C$63184,ROWS(B$2:B2379)*24-21)=0,"",INDEX(Assessment!$C$1:$C$63184,ROWS(B$2:B2379)*24-21))</f>
        <v/>
      </c>
      <c r="C2379" s="4" t="str" cm="1">
        <f t="array" ref="C2379">IF(INDEX(Assessment!$C$1:$C$63184,ROWS(C$2:C2379)*24-20)="","",_xlfn.CONCAT(INDEX(Assessment!$C$1:$C$63184,ROWS(C$2:C2379)*24-20), " ==&gt; ", INDEX(Assessment!$C$1:$C$63184,ROWS(C$2:C2379)*24-19)))</f>
        <v/>
      </c>
      <c r="D2379" s="4" t="str" cm="1">
        <f t="array" ref="D2379">IF(INDEX(Assessment!$L$1:$L$63184,ROWS(D$2:D2379)*24-20)=0,"",INDEX(Assessment!$L$1:$L$63184,ROWS(D$2:D2379)*24-20))</f>
        <v/>
      </c>
      <c r="E2379" s="6" t="str" cm="1">
        <f t="array" ref="E2379">IF(INDEX(Assessment!$I$1:$I$63184,ROWS(E$2:E2379)*24-12)=0,"",INDEX(Assessment!$I$1:$I$63184,ROWS(E$2:E2379)*24-12))</f>
        <v/>
      </c>
      <c r="F2379" s="64" t="str" cm="1">
        <f t="array" ref="F2379">IF(INDEX(Assessment!$L$1:$L$63184,ROWS(F$2:F2379)*24-14)=0,"",INDEX(Assessment!$L$1:$L$63184,ROWS(F$2:F2379)*24-14))</f>
        <v/>
      </c>
      <c r="G2379" s="63" t="str" cm="1">
        <f t="array" ref="G2379">IF(INDEX(Assessment!$L$1:$L$63184,ROWS(G$2:G2379)*24-13)=0,"",INDEX(Assessment!$L$1:$L$63184,ROWS(G$2:G2379)*24-13))</f>
        <v/>
      </c>
      <c r="H2379" s="5" t="str" cm="1">
        <f t="array" ref="H2379">_xlfn.CONCAT(
IF(INDEX(Assessment!$L$1:$L$63184,ROWS(H$2:H2379)*24-8)&lt;&gt;FALSE, _xlfn.CONCAT(INDEX(Assessment!$L$1:$L$63184,ROWS(H$2:H2379)*24-8)," (",TEXT(INDEX(Assessment!$M$1:$M$63184,ROWS(H$2:H2379)*24-8),"m/yy"),") ",INDEX(Assessment!$N$1:$N$63184,ROWS(H$2:H2379)*24-8)),""),
IF(INDEX(Assessment!$L$1:$L$63184,ROWS(H$2:H2379)*24-7)&lt;&gt;FALSE, _xlfn.CONCAT(CHAR(10),INDEX(Assessment!$L$1:$L$63184,ROWS(H$2:H2379)*24-7)," (",TEXT(INDEX(Assessment!$M$1:$M$63184,ROWS(H$2:H2379)*24-7),"m/yy"),") ",INDEX(Assessment!$N$1:$N$63184,ROWS(H$2:H2379)*24-7)),""),
IF(INDEX(Assessment!$L$1:$L$63184,ROWS(H$2:H2379)*24-6)&lt;&gt;FALSE, _xlfn.CONCAT(CHAR(10),INDEX(Assessment!$L$1:$L$63184,ROWS(H$2:H2379)*24-6)," (",TEXT(INDEX(Assessment!$M$1:$M$63184,ROWS(H$2:H2379)*24-6),"m/yy"),") ",INDEX(Assessment!$N$1:$N$63184,ROWS(H$2:H2379)*24-6)),""),
IF(INDEX(Assessment!$L$1:$L$63184,ROWS(H$2:H2379)*24-5)&lt;&gt;FALSE, _xlfn.CONCAT(CHAR(10),INDEX(Assessment!$L$1:$L$63184,ROWS(H$2:H2379)*24-5)," (",TEXT(INDEX(Assessment!$M$1:$M$63184,ROWS(H$2:H2379)*24-5),"m/yy"),") ",INDEX(Assessment!$N$1:$N$63184,ROWS(H$2:H2379)*24-5)),""),
IF(INDEX(Assessment!$L$1:$L$63184,ROWS(H$2:H2379)*24-4)&lt;&gt;FALSE, _xlfn.CONCAT(CHAR(10),INDEX(Assessment!$L$1:$L$63184,ROWS(H$2:H2379)*24-4)," (",TEXT(INDEX(Assessment!$M$1:$M$63184,ROWS(H$2:H2379)*24-4),"m/yy"),") ",INDEX(Assessment!$N$1:$N$63184,ROWS(H$2:H2379)*24-4)),""),
IF(INDEX(Assessment!$L$1:$L$63184,ROWS(H$2:H2379)*24-3)&lt;&gt;FALSE, _xlfn.CONCAT(CHAR(10),INDEX(Assessment!$L$1:$L$63184,ROWS(H$2:H2379)*24-3)," (",TEXT(INDEX(Assessment!$M$1:$M$63184,ROWS(H$2:H2379)*24-3),"m/yy"),") ",INDEX(Assessment!$N$1:$N$63184,ROWS(H$2:H2379)*24-3)),""),
IF(INDEX(Assessment!$L$1:$L$63184,ROWS(H$2:H2379)*24-2)&lt;&gt;FALSE, _xlfn.CONCAT(CHAR(10),INDEX(Assessment!$L$1:$L$63184,ROWS(H$2:H2379)*24-2)," (",TEXT(INDEX(Assessment!$M$1:$M$63184,ROWS(H$2:H2379)*24-2),"m/yy"),") ",INDEX(Assessment!$N$1:$N$63184,ROWS(H$2:H2379)*24-2)),""),
IF(INDEX(Assessment!$L$1:$L$63184,ROWS(H$2:H2379)*24-1)&lt;&gt;FALSE, _xlfn.CONCAT(CHAR(10),INDEX(Assessment!$L$1:$L$63184,ROWS(H$2:H2379)*24-1),") ",TEXT(INDEX(Assessment!$M$1:$M$63184,ROWS(H$2:H2379)*24-1),"m/yy"),") ",INDEX(Assessment!$N$1:$N$63184,ROWS(H$2:H2379)*24-1)),"")
)</f>
        <v/>
      </c>
      <c r="I2379" s="4" t="str" cm="1">
        <f t="array" ref="I2379">IF(INDEX(Assessment!$L$1:$L$63184,ROWS(I$2:I2379)*24-17)=0,"",INDEX(Assessment!$L$1:$L$63184,ROWS(I$2:I2379)*24-17))</f>
        <v/>
      </c>
    </row>
    <row r="2380" spans="1:9" s="4" customFormat="1" x14ac:dyDescent="0.25">
      <c r="A2380" s="4" t="str" cm="1">
        <f t="array" ref="A2380">IF(INDEX(Assessment!$C$1:$C$63184,ROWS(A$2:A2380)*24-22)=0,"",INDEX(Assessment!$C$1:$C$63184,ROWS(A$2:A2380)*24-22))</f>
        <v/>
      </c>
      <c r="B2380" s="4" t="str" cm="1">
        <f t="array" ref="B2380">IF(INDEX(Assessment!$C$1:$C$63184,ROWS(B$2:B2380)*24-21)=0,"",INDEX(Assessment!$C$1:$C$63184,ROWS(B$2:B2380)*24-21))</f>
        <v/>
      </c>
      <c r="C2380" s="4" t="str" cm="1">
        <f t="array" ref="C2380">IF(INDEX(Assessment!$C$1:$C$63184,ROWS(C$2:C2380)*24-20)="","",_xlfn.CONCAT(INDEX(Assessment!$C$1:$C$63184,ROWS(C$2:C2380)*24-20), " ==&gt; ", INDEX(Assessment!$C$1:$C$63184,ROWS(C$2:C2380)*24-19)))</f>
        <v/>
      </c>
      <c r="D2380" s="4" t="str" cm="1">
        <f t="array" ref="D2380">IF(INDEX(Assessment!$L$1:$L$63184,ROWS(D$2:D2380)*24-20)=0,"",INDEX(Assessment!$L$1:$L$63184,ROWS(D$2:D2380)*24-20))</f>
        <v/>
      </c>
      <c r="E2380" s="6" t="str" cm="1">
        <f t="array" ref="E2380">IF(INDEX(Assessment!$I$1:$I$63184,ROWS(E$2:E2380)*24-12)=0,"",INDEX(Assessment!$I$1:$I$63184,ROWS(E$2:E2380)*24-12))</f>
        <v/>
      </c>
      <c r="F2380" s="64" t="str" cm="1">
        <f t="array" ref="F2380">IF(INDEX(Assessment!$L$1:$L$63184,ROWS(F$2:F2380)*24-14)=0,"",INDEX(Assessment!$L$1:$L$63184,ROWS(F$2:F2380)*24-14))</f>
        <v/>
      </c>
      <c r="G2380" s="63" t="str" cm="1">
        <f t="array" ref="G2380">IF(INDEX(Assessment!$L$1:$L$63184,ROWS(G$2:G2380)*24-13)=0,"",INDEX(Assessment!$L$1:$L$63184,ROWS(G$2:G2380)*24-13))</f>
        <v/>
      </c>
      <c r="H2380" s="5" t="str" cm="1">
        <f t="array" ref="H2380">_xlfn.CONCAT(
IF(INDEX(Assessment!$L$1:$L$63184,ROWS(H$2:H2380)*24-8)&lt;&gt;FALSE, _xlfn.CONCAT(INDEX(Assessment!$L$1:$L$63184,ROWS(H$2:H2380)*24-8)," (",TEXT(INDEX(Assessment!$M$1:$M$63184,ROWS(H$2:H2380)*24-8),"m/yy"),") ",INDEX(Assessment!$N$1:$N$63184,ROWS(H$2:H2380)*24-8)),""),
IF(INDEX(Assessment!$L$1:$L$63184,ROWS(H$2:H2380)*24-7)&lt;&gt;FALSE, _xlfn.CONCAT(CHAR(10),INDEX(Assessment!$L$1:$L$63184,ROWS(H$2:H2380)*24-7)," (",TEXT(INDEX(Assessment!$M$1:$M$63184,ROWS(H$2:H2380)*24-7),"m/yy"),") ",INDEX(Assessment!$N$1:$N$63184,ROWS(H$2:H2380)*24-7)),""),
IF(INDEX(Assessment!$L$1:$L$63184,ROWS(H$2:H2380)*24-6)&lt;&gt;FALSE, _xlfn.CONCAT(CHAR(10),INDEX(Assessment!$L$1:$L$63184,ROWS(H$2:H2380)*24-6)," (",TEXT(INDEX(Assessment!$M$1:$M$63184,ROWS(H$2:H2380)*24-6),"m/yy"),") ",INDEX(Assessment!$N$1:$N$63184,ROWS(H$2:H2380)*24-6)),""),
IF(INDEX(Assessment!$L$1:$L$63184,ROWS(H$2:H2380)*24-5)&lt;&gt;FALSE, _xlfn.CONCAT(CHAR(10),INDEX(Assessment!$L$1:$L$63184,ROWS(H$2:H2380)*24-5)," (",TEXT(INDEX(Assessment!$M$1:$M$63184,ROWS(H$2:H2380)*24-5),"m/yy"),") ",INDEX(Assessment!$N$1:$N$63184,ROWS(H$2:H2380)*24-5)),""),
IF(INDEX(Assessment!$L$1:$L$63184,ROWS(H$2:H2380)*24-4)&lt;&gt;FALSE, _xlfn.CONCAT(CHAR(10),INDEX(Assessment!$L$1:$L$63184,ROWS(H$2:H2380)*24-4)," (",TEXT(INDEX(Assessment!$M$1:$M$63184,ROWS(H$2:H2380)*24-4),"m/yy"),") ",INDEX(Assessment!$N$1:$N$63184,ROWS(H$2:H2380)*24-4)),""),
IF(INDEX(Assessment!$L$1:$L$63184,ROWS(H$2:H2380)*24-3)&lt;&gt;FALSE, _xlfn.CONCAT(CHAR(10),INDEX(Assessment!$L$1:$L$63184,ROWS(H$2:H2380)*24-3)," (",TEXT(INDEX(Assessment!$M$1:$M$63184,ROWS(H$2:H2380)*24-3),"m/yy"),") ",INDEX(Assessment!$N$1:$N$63184,ROWS(H$2:H2380)*24-3)),""),
IF(INDEX(Assessment!$L$1:$L$63184,ROWS(H$2:H2380)*24-2)&lt;&gt;FALSE, _xlfn.CONCAT(CHAR(10),INDEX(Assessment!$L$1:$L$63184,ROWS(H$2:H2380)*24-2)," (",TEXT(INDEX(Assessment!$M$1:$M$63184,ROWS(H$2:H2380)*24-2),"m/yy"),") ",INDEX(Assessment!$N$1:$N$63184,ROWS(H$2:H2380)*24-2)),""),
IF(INDEX(Assessment!$L$1:$L$63184,ROWS(H$2:H2380)*24-1)&lt;&gt;FALSE, _xlfn.CONCAT(CHAR(10),INDEX(Assessment!$L$1:$L$63184,ROWS(H$2:H2380)*24-1),") ",TEXT(INDEX(Assessment!$M$1:$M$63184,ROWS(H$2:H2380)*24-1),"m/yy"),") ",INDEX(Assessment!$N$1:$N$63184,ROWS(H$2:H2380)*24-1)),"")
)</f>
        <v/>
      </c>
      <c r="I2380" s="4" t="str" cm="1">
        <f t="array" ref="I2380">IF(INDEX(Assessment!$L$1:$L$63184,ROWS(I$2:I2380)*24-17)=0,"",INDEX(Assessment!$L$1:$L$63184,ROWS(I$2:I2380)*24-17))</f>
        <v/>
      </c>
    </row>
    <row r="2381" spans="1:9" s="4" customFormat="1" x14ac:dyDescent="0.25">
      <c r="A2381" s="4" t="str" cm="1">
        <f t="array" ref="A2381">IF(INDEX(Assessment!$C$1:$C$63184,ROWS(A$2:A2381)*24-22)=0,"",INDEX(Assessment!$C$1:$C$63184,ROWS(A$2:A2381)*24-22))</f>
        <v/>
      </c>
      <c r="B2381" s="4" t="str" cm="1">
        <f t="array" ref="B2381">IF(INDEX(Assessment!$C$1:$C$63184,ROWS(B$2:B2381)*24-21)=0,"",INDEX(Assessment!$C$1:$C$63184,ROWS(B$2:B2381)*24-21))</f>
        <v/>
      </c>
      <c r="C2381" s="4" t="str" cm="1">
        <f t="array" ref="C2381">IF(INDEX(Assessment!$C$1:$C$63184,ROWS(C$2:C2381)*24-20)="","",_xlfn.CONCAT(INDEX(Assessment!$C$1:$C$63184,ROWS(C$2:C2381)*24-20), " ==&gt; ", INDEX(Assessment!$C$1:$C$63184,ROWS(C$2:C2381)*24-19)))</f>
        <v/>
      </c>
      <c r="D2381" s="4" t="str" cm="1">
        <f t="array" ref="D2381">IF(INDEX(Assessment!$L$1:$L$63184,ROWS(D$2:D2381)*24-20)=0,"",INDEX(Assessment!$L$1:$L$63184,ROWS(D$2:D2381)*24-20))</f>
        <v/>
      </c>
      <c r="E2381" s="6" t="str" cm="1">
        <f t="array" ref="E2381">IF(INDEX(Assessment!$I$1:$I$63184,ROWS(E$2:E2381)*24-12)=0,"",INDEX(Assessment!$I$1:$I$63184,ROWS(E$2:E2381)*24-12))</f>
        <v/>
      </c>
      <c r="F2381" s="64" t="str" cm="1">
        <f t="array" ref="F2381">IF(INDEX(Assessment!$L$1:$L$63184,ROWS(F$2:F2381)*24-14)=0,"",INDEX(Assessment!$L$1:$L$63184,ROWS(F$2:F2381)*24-14))</f>
        <v/>
      </c>
      <c r="G2381" s="63" t="str" cm="1">
        <f t="array" ref="G2381">IF(INDEX(Assessment!$L$1:$L$63184,ROWS(G$2:G2381)*24-13)=0,"",INDEX(Assessment!$L$1:$L$63184,ROWS(G$2:G2381)*24-13))</f>
        <v/>
      </c>
      <c r="H2381" s="5" t="str" cm="1">
        <f t="array" ref="H2381">_xlfn.CONCAT(
IF(INDEX(Assessment!$L$1:$L$63184,ROWS(H$2:H2381)*24-8)&lt;&gt;FALSE, _xlfn.CONCAT(INDEX(Assessment!$L$1:$L$63184,ROWS(H$2:H2381)*24-8)," (",TEXT(INDEX(Assessment!$M$1:$M$63184,ROWS(H$2:H2381)*24-8),"m/yy"),") ",INDEX(Assessment!$N$1:$N$63184,ROWS(H$2:H2381)*24-8)),""),
IF(INDEX(Assessment!$L$1:$L$63184,ROWS(H$2:H2381)*24-7)&lt;&gt;FALSE, _xlfn.CONCAT(CHAR(10),INDEX(Assessment!$L$1:$L$63184,ROWS(H$2:H2381)*24-7)," (",TEXT(INDEX(Assessment!$M$1:$M$63184,ROWS(H$2:H2381)*24-7),"m/yy"),") ",INDEX(Assessment!$N$1:$N$63184,ROWS(H$2:H2381)*24-7)),""),
IF(INDEX(Assessment!$L$1:$L$63184,ROWS(H$2:H2381)*24-6)&lt;&gt;FALSE, _xlfn.CONCAT(CHAR(10),INDEX(Assessment!$L$1:$L$63184,ROWS(H$2:H2381)*24-6)," (",TEXT(INDEX(Assessment!$M$1:$M$63184,ROWS(H$2:H2381)*24-6),"m/yy"),") ",INDEX(Assessment!$N$1:$N$63184,ROWS(H$2:H2381)*24-6)),""),
IF(INDEX(Assessment!$L$1:$L$63184,ROWS(H$2:H2381)*24-5)&lt;&gt;FALSE, _xlfn.CONCAT(CHAR(10),INDEX(Assessment!$L$1:$L$63184,ROWS(H$2:H2381)*24-5)," (",TEXT(INDEX(Assessment!$M$1:$M$63184,ROWS(H$2:H2381)*24-5),"m/yy"),") ",INDEX(Assessment!$N$1:$N$63184,ROWS(H$2:H2381)*24-5)),""),
IF(INDEX(Assessment!$L$1:$L$63184,ROWS(H$2:H2381)*24-4)&lt;&gt;FALSE, _xlfn.CONCAT(CHAR(10),INDEX(Assessment!$L$1:$L$63184,ROWS(H$2:H2381)*24-4)," (",TEXT(INDEX(Assessment!$M$1:$M$63184,ROWS(H$2:H2381)*24-4),"m/yy"),") ",INDEX(Assessment!$N$1:$N$63184,ROWS(H$2:H2381)*24-4)),""),
IF(INDEX(Assessment!$L$1:$L$63184,ROWS(H$2:H2381)*24-3)&lt;&gt;FALSE, _xlfn.CONCAT(CHAR(10),INDEX(Assessment!$L$1:$L$63184,ROWS(H$2:H2381)*24-3)," (",TEXT(INDEX(Assessment!$M$1:$M$63184,ROWS(H$2:H2381)*24-3),"m/yy"),") ",INDEX(Assessment!$N$1:$N$63184,ROWS(H$2:H2381)*24-3)),""),
IF(INDEX(Assessment!$L$1:$L$63184,ROWS(H$2:H2381)*24-2)&lt;&gt;FALSE, _xlfn.CONCAT(CHAR(10),INDEX(Assessment!$L$1:$L$63184,ROWS(H$2:H2381)*24-2)," (",TEXT(INDEX(Assessment!$M$1:$M$63184,ROWS(H$2:H2381)*24-2),"m/yy"),") ",INDEX(Assessment!$N$1:$N$63184,ROWS(H$2:H2381)*24-2)),""),
IF(INDEX(Assessment!$L$1:$L$63184,ROWS(H$2:H2381)*24-1)&lt;&gt;FALSE, _xlfn.CONCAT(CHAR(10),INDEX(Assessment!$L$1:$L$63184,ROWS(H$2:H2381)*24-1),") ",TEXT(INDEX(Assessment!$M$1:$M$63184,ROWS(H$2:H2381)*24-1),"m/yy"),") ",INDEX(Assessment!$N$1:$N$63184,ROWS(H$2:H2381)*24-1)),"")
)</f>
        <v/>
      </c>
      <c r="I2381" s="4" t="str" cm="1">
        <f t="array" ref="I2381">IF(INDEX(Assessment!$L$1:$L$63184,ROWS(I$2:I2381)*24-17)=0,"",INDEX(Assessment!$L$1:$L$63184,ROWS(I$2:I2381)*24-17))</f>
        <v/>
      </c>
    </row>
    <row r="2382" spans="1:9" s="4" customFormat="1" x14ac:dyDescent="0.25">
      <c r="A2382" s="4" t="str" cm="1">
        <f t="array" ref="A2382">IF(INDEX(Assessment!$C$1:$C$63184,ROWS(A$2:A2382)*24-22)=0,"",INDEX(Assessment!$C$1:$C$63184,ROWS(A$2:A2382)*24-22))</f>
        <v/>
      </c>
      <c r="B2382" s="4" t="str" cm="1">
        <f t="array" ref="B2382">IF(INDEX(Assessment!$C$1:$C$63184,ROWS(B$2:B2382)*24-21)=0,"",INDEX(Assessment!$C$1:$C$63184,ROWS(B$2:B2382)*24-21))</f>
        <v/>
      </c>
      <c r="C2382" s="4" t="str" cm="1">
        <f t="array" ref="C2382">IF(INDEX(Assessment!$C$1:$C$63184,ROWS(C$2:C2382)*24-20)="","",_xlfn.CONCAT(INDEX(Assessment!$C$1:$C$63184,ROWS(C$2:C2382)*24-20), " ==&gt; ", INDEX(Assessment!$C$1:$C$63184,ROWS(C$2:C2382)*24-19)))</f>
        <v/>
      </c>
      <c r="D2382" s="4" t="str" cm="1">
        <f t="array" ref="D2382">IF(INDEX(Assessment!$L$1:$L$63184,ROWS(D$2:D2382)*24-20)=0,"",INDEX(Assessment!$L$1:$L$63184,ROWS(D$2:D2382)*24-20))</f>
        <v/>
      </c>
      <c r="E2382" s="6" t="str" cm="1">
        <f t="array" ref="E2382">IF(INDEX(Assessment!$I$1:$I$63184,ROWS(E$2:E2382)*24-12)=0,"",INDEX(Assessment!$I$1:$I$63184,ROWS(E$2:E2382)*24-12))</f>
        <v/>
      </c>
      <c r="F2382" s="64" t="str" cm="1">
        <f t="array" ref="F2382">IF(INDEX(Assessment!$L$1:$L$63184,ROWS(F$2:F2382)*24-14)=0,"",INDEX(Assessment!$L$1:$L$63184,ROWS(F$2:F2382)*24-14))</f>
        <v/>
      </c>
      <c r="G2382" s="63" t="str" cm="1">
        <f t="array" ref="G2382">IF(INDEX(Assessment!$L$1:$L$63184,ROWS(G$2:G2382)*24-13)=0,"",INDEX(Assessment!$L$1:$L$63184,ROWS(G$2:G2382)*24-13))</f>
        <v/>
      </c>
      <c r="H2382" s="5" t="str" cm="1">
        <f t="array" ref="H2382">_xlfn.CONCAT(
IF(INDEX(Assessment!$L$1:$L$63184,ROWS(H$2:H2382)*24-8)&lt;&gt;FALSE, _xlfn.CONCAT(INDEX(Assessment!$L$1:$L$63184,ROWS(H$2:H2382)*24-8)," (",TEXT(INDEX(Assessment!$M$1:$M$63184,ROWS(H$2:H2382)*24-8),"m/yy"),") ",INDEX(Assessment!$N$1:$N$63184,ROWS(H$2:H2382)*24-8)),""),
IF(INDEX(Assessment!$L$1:$L$63184,ROWS(H$2:H2382)*24-7)&lt;&gt;FALSE, _xlfn.CONCAT(CHAR(10),INDEX(Assessment!$L$1:$L$63184,ROWS(H$2:H2382)*24-7)," (",TEXT(INDEX(Assessment!$M$1:$M$63184,ROWS(H$2:H2382)*24-7),"m/yy"),") ",INDEX(Assessment!$N$1:$N$63184,ROWS(H$2:H2382)*24-7)),""),
IF(INDEX(Assessment!$L$1:$L$63184,ROWS(H$2:H2382)*24-6)&lt;&gt;FALSE, _xlfn.CONCAT(CHAR(10),INDEX(Assessment!$L$1:$L$63184,ROWS(H$2:H2382)*24-6)," (",TEXT(INDEX(Assessment!$M$1:$M$63184,ROWS(H$2:H2382)*24-6),"m/yy"),") ",INDEX(Assessment!$N$1:$N$63184,ROWS(H$2:H2382)*24-6)),""),
IF(INDEX(Assessment!$L$1:$L$63184,ROWS(H$2:H2382)*24-5)&lt;&gt;FALSE, _xlfn.CONCAT(CHAR(10),INDEX(Assessment!$L$1:$L$63184,ROWS(H$2:H2382)*24-5)," (",TEXT(INDEX(Assessment!$M$1:$M$63184,ROWS(H$2:H2382)*24-5),"m/yy"),") ",INDEX(Assessment!$N$1:$N$63184,ROWS(H$2:H2382)*24-5)),""),
IF(INDEX(Assessment!$L$1:$L$63184,ROWS(H$2:H2382)*24-4)&lt;&gt;FALSE, _xlfn.CONCAT(CHAR(10),INDEX(Assessment!$L$1:$L$63184,ROWS(H$2:H2382)*24-4)," (",TEXT(INDEX(Assessment!$M$1:$M$63184,ROWS(H$2:H2382)*24-4),"m/yy"),") ",INDEX(Assessment!$N$1:$N$63184,ROWS(H$2:H2382)*24-4)),""),
IF(INDEX(Assessment!$L$1:$L$63184,ROWS(H$2:H2382)*24-3)&lt;&gt;FALSE, _xlfn.CONCAT(CHAR(10),INDEX(Assessment!$L$1:$L$63184,ROWS(H$2:H2382)*24-3)," (",TEXT(INDEX(Assessment!$M$1:$M$63184,ROWS(H$2:H2382)*24-3),"m/yy"),") ",INDEX(Assessment!$N$1:$N$63184,ROWS(H$2:H2382)*24-3)),""),
IF(INDEX(Assessment!$L$1:$L$63184,ROWS(H$2:H2382)*24-2)&lt;&gt;FALSE, _xlfn.CONCAT(CHAR(10),INDEX(Assessment!$L$1:$L$63184,ROWS(H$2:H2382)*24-2)," (",TEXT(INDEX(Assessment!$M$1:$M$63184,ROWS(H$2:H2382)*24-2),"m/yy"),") ",INDEX(Assessment!$N$1:$N$63184,ROWS(H$2:H2382)*24-2)),""),
IF(INDEX(Assessment!$L$1:$L$63184,ROWS(H$2:H2382)*24-1)&lt;&gt;FALSE, _xlfn.CONCAT(CHAR(10),INDEX(Assessment!$L$1:$L$63184,ROWS(H$2:H2382)*24-1),") ",TEXT(INDEX(Assessment!$M$1:$M$63184,ROWS(H$2:H2382)*24-1),"m/yy"),") ",INDEX(Assessment!$N$1:$N$63184,ROWS(H$2:H2382)*24-1)),"")
)</f>
        <v/>
      </c>
      <c r="I2382" s="4" t="str" cm="1">
        <f t="array" ref="I2382">IF(INDEX(Assessment!$L$1:$L$63184,ROWS(I$2:I2382)*24-17)=0,"",INDEX(Assessment!$L$1:$L$63184,ROWS(I$2:I2382)*24-17))</f>
        <v/>
      </c>
    </row>
    <row r="2383" spans="1:9" s="4" customFormat="1" x14ac:dyDescent="0.25">
      <c r="A2383" s="4" t="str" cm="1">
        <f t="array" ref="A2383">IF(INDEX(Assessment!$C$1:$C$63184,ROWS(A$2:A2383)*24-22)=0,"",INDEX(Assessment!$C$1:$C$63184,ROWS(A$2:A2383)*24-22))</f>
        <v/>
      </c>
      <c r="B2383" s="4" t="str" cm="1">
        <f t="array" ref="B2383">IF(INDEX(Assessment!$C$1:$C$63184,ROWS(B$2:B2383)*24-21)=0,"",INDEX(Assessment!$C$1:$C$63184,ROWS(B$2:B2383)*24-21))</f>
        <v/>
      </c>
      <c r="C2383" s="4" t="str" cm="1">
        <f t="array" ref="C2383">IF(INDEX(Assessment!$C$1:$C$63184,ROWS(C$2:C2383)*24-20)="","",_xlfn.CONCAT(INDEX(Assessment!$C$1:$C$63184,ROWS(C$2:C2383)*24-20), " ==&gt; ", INDEX(Assessment!$C$1:$C$63184,ROWS(C$2:C2383)*24-19)))</f>
        <v/>
      </c>
      <c r="D2383" s="4" t="str" cm="1">
        <f t="array" ref="D2383">IF(INDEX(Assessment!$L$1:$L$63184,ROWS(D$2:D2383)*24-20)=0,"",INDEX(Assessment!$L$1:$L$63184,ROWS(D$2:D2383)*24-20))</f>
        <v/>
      </c>
      <c r="E2383" s="6" t="str" cm="1">
        <f t="array" ref="E2383">IF(INDEX(Assessment!$I$1:$I$63184,ROWS(E$2:E2383)*24-12)=0,"",INDEX(Assessment!$I$1:$I$63184,ROWS(E$2:E2383)*24-12))</f>
        <v/>
      </c>
      <c r="F2383" s="64" t="str" cm="1">
        <f t="array" ref="F2383">IF(INDEX(Assessment!$L$1:$L$63184,ROWS(F$2:F2383)*24-14)=0,"",INDEX(Assessment!$L$1:$L$63184,ROWS(F$2:F2383)*24-14))</f>
        <v/>
      </c>
      <c r="G2383" s="63" t="str" cm="1">
        <f t="array" ref="G2383">IF(INDEX(Assessment!$L$1:$L$63184,ROWS(G$2:G2383)*24-13)=0,"",INDEX(Assessment!$L$1:$L$63184,ROWS(G$2:G2383)*24-13))</f>
        <v/>
      </c>
      <c r="H2383" s="5" t="str" cm="1">
        <f t="array" ref="H2383">_xlfn.CONCAT(
IF(INDEX(Assessment!$L$1:$L$63184,ROWS(H$2:H2383)*24-8)&lt;&gt;FALSE, _xlfn.CONCAT(INDEX(Assessment!$L$1:$L$63184,ROWS(H$2:H2383)*24-8)," (",TEXT(INDEX(Assessment!$M$1:$M$63184,ROWS(H$2:H2383)*24-8),"m/yy"),") ",INDEX(Assessment!$N$1:$N$63184,ROWS(H$2:H2383)*24-8)),""),
IF(INDEX(Assessment!$L$1:$L$63184,ROWS(H$2:H2383)*24-7)&lt;&gt;FALSE, _xlfn.CONCAT(CHAR(10),INDEX(Assessment!$L$1:$L$63184,ROWS(H$2:H2383)*24-7)," (",TEXT(INDEX(Assessment!$M$1:$M$63184,ROWS(H$2:H2383)*24-7),"m/yy"),") ",INDEX(Assessment!$N$1:$N$63184,ROWS(H$2:H2383)*24-7)),""),
IF(INDEX(Assessment!$L$1:$L$63184,ROWS(H$2:H2383)*24-6)&lt;&gt;FALSE, _xlfn.CONCAT(CHAR(10),INDEX(Assessment!$L$1:$L$63184,ROWS(H$2:H2383)*24-6)," (",TEXT(INDEX(Assessment!$M$1:$M$63184,ROWS(H$2:H2383)*24-6),"m/yy"),") ",INDEX(Assessment!$N$1:$N$63184,ROWS(H$2:H2383)*24-6)),""),
IF(INDEX(Assessment!$L$1:$L$63184,ROWS(H$2:H2383)*24-5)&lt;&gt;FALSE, _xlfn.CONCAT(CHAR(10),INDEX(Assessment!$L$1:$L$63184,ROWS(H$2:H2383)*24-5)," (",TEXT(INDEX(Assessment!$M$1:$M$63184,ROWS(H$2:H2383)*24-5),"m/yy"),") ",INDEX(Assessment!$N$1:$N$63184,ROWS(H$2:H2383)*24-5)),""),
IF(INDEX(Assessment!$L$1:$L$63184,ROWS(H$2:H2383)*24-4)&lt;&gt;FALSE, _xlfn.CONCAT(CHAR(10),INDEX(Assessment!$L$1:$L$63184,ROWS(H$2:H2383)*24-4)," (",TEXT(INDEX(Assessment!$M$1:$M$63184,ROWS(H$2:H2383)*24-4),"m/yy"),") ",INDEX(Assessment!$N$1:$N$63184,ROWS(H$2:H2383)*24-4)),""),
IF(INDEX(Assessment!$L$1:$L$63184,ROWS(H$2:H2383)*24-3)&lt;&gt;FALSE, _xlfn.CONCAT(CHAR(10),INDEX(Assessment!$L$1:$L$63184,ROWS(H$2:H2383)*24-3)," (",TEXT(INDEX(Assessment!$M$1:$M$63184,ROWS(H$2:H2383)*24-3),"m/yy"),") ",INDEX(Assessment!$N$1:$N$63184,ROWS(H$2:H2383)*24-3)),""),
IF(INDEX(Assessment!$L$1:$L$63184,ROWS(H$2:H2383)*24-2)&lt;&gt;FALSE, _xlfn.CONCAT(CHAR(10),INDEX(Assessment!$L$1:$L$63184,ROWS(H$2:H2383)*24-2)," (",TEXT(INDEX(Assessment!$M$1:$M$63184,ROWS(H$2:H2383)*24-2),"m/yy"),") ",INDEX(Assessment!$N$1:$N$63184,ROWS(H$2:H2383)*24-2)),""),
IF(INDEX(Assessment!$L$1:$L$63184,ROWS(H$2:H2383)*24-1)&lt;&gt;FALSE, _xlfn.CONCAT(CHAR(10),INDEX(Assessment!$L$1:$L$63184,ROWS(H$2:H2383)*24-1),") ",TEXT(INDEX(Assessment!$M$1:$M$63184,ROWS(H$2:H2383)*24-1),"m/yy"),") ",INDEX(Assessment!$N$1:$N$63184,ROWS(H$2:H2383)*24-1)),"")
)</f>
        <v/>
      </c>
      <c r="I2383" s="4" t="str" cm="1">
        <f t="array" ref="I2383">IF(INDEX(Assessment!$L$1:$L$63184,ROWS(I$2:I2383)*24-17)=0,"",INDEX(Assessment!$L$1:$L$63184,ROWS(I$2:I2383)*24-17))</f>
        <v/>
      </c>
    </row>
    <row r="2384" spans="1:9" s="4" customFormat="1" x14ac:dyDescent="0.25">
      <c r="A2384" s="4" t="str" cm="1">
        <f t="array" ref="A2384">IF(INDEX(Assessment!$C$1:$C$63184,ROWS(A$2:A2384)*24-22)=0,"",INDEX(Assessment!$C$1:$C$63184,ROWS(A$2:A2384)*24-22))</f>
        <v/>
      </c>
      <c r="B2384" s="4" t="str" cm="1">
        <f t="array" ref="B2384">IF(INDEX(Assessment!$C$1:$C$63184,ROWS(B$2:B2384)*24-21)=0,"",INDEX(Assessment!$C$1:$C$63184,ROWS(B$2:B2384)*24-21))</f>
        <v/>
      </c>
      <c r="C2384" s="4" t="str" cm="1">
        <f t="array" ref="C2384">IF(INDEX(Assessment!$C$1:$C$63184,ROWS(C$2:C2384)*24-20)="","",_xlfn.CONCAT(INDEX(Assessment!$C$1:$C$63184,ROWS(C$2:C2384)*24-20), " ==&gt; ", INDEX(Assessment!$C$1:$C$63184,ROWS(C$2:C2384)*24-19)))</f>
        <v/>
      </c>
      <c r="D2384" s="4" t="str" cm="1">
        <f t="array" ref="D2384">IF(INDEX(Assessment!$L$1:$L$63184,ROWS(D$2:D2384)*24-20)=0,"",INDEX(Assessment!$L$1:$L$63184,ROWS(D$2:D2384)*24-20))</f>
        <v/>
      </c>
      <c r="E2384" s="6" t="str" cm="1">
        <f t="array" ref="E2384">IF(INDEX(Assessment!$I$1:$I$63184,ROWS(E$2:E2384)*24-12)=0,"",INDEX(Assessment!$I$1:$I$63184,ROWS(E$2:E2384)*24-12))</f>
        <v/>
      </c>
      <c r="F2384" s="64" t="str" cm="1">
        <f t="array" ref="F2384">IF(INDEX(Assessment!$L$1:$L$63184,ROWS(F$2:F2384)*24-14)=0,"",INDEX(Assessment!$L$1:$L$63184,ROWS(F$2:F2384)*24-14))</f>
        <v/>
      </c>
      <c r="G2384" s="63" t="str" cm="1">
        <f t="array" ref="G2384">IF(INDEX(Assessment!$L$1:$L$63184,ROWS(G$2:G2384)*24-13)=0,"",INDEX(Assessment!$L$1:$L$63184,ROWS(G$2:G2384)*24-13))</f>
        <v/>
      </c>
      <c r="H2384" s="5" t="str" cm="1">
        <f t="array" ref="H2384">_xlfn.CONCAT(
IF(INDEX(Assessment!$L$1:$L$63184,ROWS(H$2:H2384)*24-8)&lt;&gt;FALSE, _xlfn.CONCAT(INDEX(Assessment!$L$1:$L$63184,ROWS(H$2:H2384)*24-8)," (",TEXT(INDEX(Assessment!$M$1:$M$63184,ROWS(H$2:H2384)*24-8),"m/yy"),") ",INDEX(Assessment!$N$1:$N$63184,ROWS(H$2:H2384)*24-8)),""),
IF(INDEX(Assessment!$L$1:$L$63184,ROWS(H$2:H2384)*24-7)&lt;&gt;FALSE, _xlfn.CONCAT(CHAR(10),INDEX(Assessment!$L$1:$L$63184,ROWS(H$2:H2384)*24-7)," (",TEXT(INDEX(Assessment!$M$1:$M$63184,ROWS(H$2:H2384)*24-7),"m/yy"),") ",INDEX(Assessment!$N$1:$N$63184,ROWS(H$2:H2384)*24-7)),""),
IF(INDEX(Assessment!$L$1:$L$63184,ROWS(H$2:H2384)*24-6)&lt;&gt;FALSE, _xlfn.CONCAT(CHAR(10),INDEX(Assessment!$L$1:$L$63184,ROWS(H$2:H2384)*24-6)," (",TEXT(INDEX(Assessment!$M$1:$M$63184,ROWS(H$2:H2384)*24-6),"m/yy"),") ",INDEX(Assessment!$N$1:$N$63184,ROWS(H$2:H2384)*24-6)),""),
IF(INDEX(Assessment!$L$1:$L$63184,ROWS(H$2:H2384)*24-5)&lt;&gt;FALSE, _xlfn.CONCAT(CHAR(10),INDEX(Assessment!$L$1:$L$63184,ROWS(H$2:H2384)*24-5)," (",TEXT(INDEX(Assessment!$M$1:$M$63184,ROWS(H$2:H2384)*24-5),"m/yy"),") ",INDEX(Assessment!$N$1:$N$63184,ROWS(H$2:H2384)*24-5)),""),
IF(INDEX(Assessment!$L$1:$L$63184,ROWS(H$2:H2384)*24-4)&lt;&gt;FALSE, _xlfn.CONCAT(CHAR(10),INDEX(Assessment!$L$1:$L$63184,ROWS(H$2:H2384)*24-4)," (",TEXT(INDEX(Assessment!$M$1:$M$63184,ROWS(H$2:H2384)*24-4),"m/yy"),") ",INDEX(Assessment!$N$1:$N$63184,ROWS(H$2:H2384)*24-4)),""),
IF(INDEX(Assessment!$L$1:$L$63184,ROWS(H$2:H2384)*24-3)&lt;&gt;FALSE, _xlfn.CONCAT(CHAR(10),INDEX(Assessment!$L$1:$L$63184,ROWS(H$2:H2384)*24-3)," (",TEXT(INDEX(Assessment!$M$1:$M$63184,ROWS(H$2:H2384)*24-3),"m/yy"),") ",INDEX(Assessment!$N$1:$N$63184,ROWS(H$2:H2384)*24-3)),""),
IF(INDEX(Assessment!$L$1:$L$63184,ROWS(H$2:H2384)*24-2)&lt;&gt;FALSE, _xlfn.CONCAT(CHAR(10),INDEX(Assessment!$L$1:$L$63184,ROWS(H$2:H2384)*24-2)," (",TEXT(INDEX(Assessment!$M$1:$M$63184,ROWS(H$2:H2384)*24-2),"m/yy"),") ",INDEX(Assessment!$N$1:$N$63184,ROWS(H$2:H2384)*24-2)),""),
IF(INDEX(Assessment!$L$1:$L$63184,ROWS(H$2:H2384)*24-1)&lt;&gt;FALSE, _xlfn.CONCAT(CHAR(10),INDEX(Assessment!$L$1:$L$63184,ROWS(H$2:H2384)*24-1),") ",TEXT(INDEX(Assessment!$M$1:$M$63184,ROWS(H$2:H2384)*24-1),"m/yy"),") ",INDEX(Assessment!$N$1:$N$63184,ROWS(H$2:H2384)*24-1)),"")
)</f>
        <v/>
      </c>
      <c r="I2384" s="4" t="str" cm="1">
        <f t="array" ref="I2384">IF(INDEX(Assessment!$L$1:$L$63184,ROWS(I$2:I2384)*24-17)=0,"",INDEX(Assessment!$L$1:$L$63184,ROWS(I$2:I2384)*24-17))</f>
        <v/>
      </c>
    </row>
    <row r="2385" spans="1:9" s="4" customFormat="1" x14ac:dyDescent="0.25">
      <c r="A2385" s="4" t="str" cm="1">
        <f t="array" ref="A2385">IF(INDEX(Assessment!$C$1:$C$63184,ROWS(A$2:A2385)*24-22)=0,"",INDEX(Assessment!$C$1:$C$63184,ROWS(A$2:A2385)*24-22))</f>
        <v/>
      </c>
      <c r="B2385" s="4" t="str" cm="1">
        <f t="array" ref="B2385">IF(INDEX(Assessment!$C$1:$C$63184,ROWS(B$2:B2385)*24-21)=0,"",INDEX(Assessment!$C$1:$C$63184,ROWS(B$2:B2385)*24-21))</f>
        <v/>
      </c>
      <c r="C2385" s="4" t="str" cm="1">
        <f t="array" ref="C2385">IF(INDEX(Assessment!$C$1:$C$63184,ROWS(C$2:C2385)*24-20)="","",_xlfn.CONCAT(INDEX(Assessment!$C$1:$C$63184,ROWS(C$2:C2385)*24-20), " ==&gt; ", INDEX(Assessment!$C$1:$C$63184,ROWS(C$2:C2385)*24-19)))</f>
        <v/>
      </c>
      <c r="D2385" s="4" t="str" cm="1">
        <f t="array" ref="D2385">IF(INDEX(Assessment!$L$1:$L$63184,ROWS(D$2:D2385)*24-20)=0,"",INDEX(Assessment!$L$1:$L$63184,ROWS(D$2:D2385)*24-20))</f>
        <v/>
      </c>
      <c r="E2385" s="6" t="str" cm="1">
        <f t="array" ref="E2385">IF(INDEX(Assessment!$I$1:$I$63184,ROWS(E$2:E2385)*24-12)=0,"",INDEX(Assessment!$I$1:$I$63184,ROWS(E$2:E2385)*24-12))</f>
        <v/>
      </c>
      <c r="F2385" s="64" t="str" cm="1">
        <f t="array" ref="F2385">IF(INDEX(Assessment!$L$1:$L$63184,ROWS(F$2:F2385)*24-14)=0,"",INDEX(Assessment!$L$1:$L$63184,ROWS(F$2:F2385)*24-14))</f>
        <v/>
      </c>
      <c r="G2385" s="63" t="str" cm="1">
        <f t="array" ref="G2385">IF(INDEX(Assessment!$L$1:$L$63184,ROWS(G$2:G2385)*24-13)=0,"",INDEX(Assessment!$L$1:$L$63184,ROWS(G$2:G2385)*24-13))</f>
        <v/>
      </c>
      <c r="H2385" s="5" t="str" cm="1">
        <f t="array" ref="H2385">_xlfn.CONCAT(
IF(INDEX(Assessment!$L$1:$L$63184,ROWS(H$2:H2385)*24-8)&lt;&gt;FALSE, _xlfn.CONCAT(INDEX(Assessment!$L$1:$L$63184,ROWS(H$2:H2385)*24-8)," (",TEXT(INDEX(Assessment!$M$1:$M$63184,ROWS(H$2:H2385)*24-8),"m/yy"),") ",INDEX(Assessment!$N$1:$N$63184,ROWS(H$2:H2385)*24-8)),""),
IF(INDEX(Assessment!$L$1:$L$63184,ROWS(H$2:H2385)*24-7)&lt;&gt;FALSE, _xlfn.CONCAT(CHAR(10),INDEX(Assessment!$L$1:$L$63184,ROWS(H$2:H2385)*24-7)," (",TEXT(INDEX(Assessment!$M$1:$M$63184,ROWS(H$2:H2385)*24-7),"m/yy"),") ",INDEX(Assessment!$N$1:$N$63184,ROWS(H$2:H2385)*24-7)),""),
IF(INDEX(Assessment!$L$1:$L$63184,ROWS(H$2:H2385)*24-6)&lt;&gt;FALSE, _xlfn.CONCAT(CHAR(10),INDEX(Assessment!$L$1:$L$63184,ROWS(H$2:H2385)*24-6)," (",TEXT(INDEX(Assessment!$M$1:$M$63184,ROWS(H$2:H2385)*24-6),"m/yy"),") ",INDEX(Assessment!$N$1:$N$63184,ROWS(H$2:H2385)*24-6)),""),
IF(INDEX(Assessment!$L$1:$L$63184,ROWS(H$2:H2385)*24-5)&lt;&gt;FALSE, _xlfn.CONCAT(CHAR(10),INDEX(Assessment!$L$1:$L$63184,ROWS(H$2:H2385)*24-5)," (",TEXT(INDEX(Assessment!$M$1:$M$63184,ROWS(H$2:H2385)*24-5),"m/yy"),") ",INDEX(Assessment!$N$1:$N$63184,ROWS(H$2:H2385)*24-5)),""),
IF(INDEX(Assessment!$L$1:$L$63184,ROWS(H$2:H2385)*24-4)&lt;&gt;FALSE, _xlfn.CONCAT(CHAR(10),INDEX(Assessment!$L$1:$L$63184,ROWS(H$2:H2385)*24-4)," (",TEXT(INDEX(Assessment!$M$1:$M$63184,ROWS(H$2:H2385)*24-4),"m/yy"),") ",INDEX(Assessment!$N$1:$N$63184,ROWS(H$2:H2385)*24-4)),""),
IF(INDEX(Assessment!$L$1:$L$63184,ROWS(H$2:H2385)*24-3)&lt;&gt;FALSE, _xlfn.CONCAT(CHAR(10),INDEX(Assessment!$L$1:$L$63184,ROWS(H$2:H2385)*24-3)," (",TEXT(INDEX(Assessment!$M$1:$M$63184,ROWS(H$2:H2385)*24-3),"m/yy"),") ",INDEX(Assessment!$N$1:$N$63184,ROWS(H$2:H2385)*24-3)),""),
IF(INDEX(Assessment!$L$1:$L$63184,ROWS(H$2:H2385)*24-2)&lt;&gt;FALSE, _xlfn.CONCAT(CHAR(10),INDEX(Assessment!$L$1:$L$63184,ROWS(H$2:H2385)*24-2)," (",TEXT(INDEX(Assessment!$M$1:$M$63184,ROWS(H$2:H2385)*24-2),"m/yy"),") ",INDEX(Assessment!$N$1:$N$63184,ROWS(H$2:H2385)*24-2)),""),
IF(INDEX(Assessment!$L$1:$L$63184,ROWS(H$2:H2385)*24-1)&lt;&gt;FALSE, _xlfn.CONCAT(CHAR(10),INDEX(Assessment!$L$1:$L$63184,ROWS(H$2:H2385)*24-1),") ",TEXT(INDEX(Assessment!$M$1:$M$63184,ROWS(H$2:H2385)*24-1),"m/yy"),") ",INDEX(Assessment!$N$1:$N$63184,ROWS(H$2:H2385)*24-1)),"")
)</f>
        <v/>
      </c>
      <c r="I2385" s="4" t="str" cm="1">
        <f t="array" ref="I2385">IF(INDEX(Assessment!$L$1:$L$63184,ROWS(I$2:I2385)*24-17)=0,"",INDEX(Assessment!$L$1:$L$63184,ROWS(I$2:I2385)*24-17))</f>
        <v/>
      </c>
    </row>
    <row r="2386" spans="1:9" s="4" customFormat="1" x14ac:dyDescent="0.25">
      <c r="A2386" s="4" t="str" cm="1">
        <f t="array" ref="A2386">IF(INDEX(Assessment!$C$1:$C$63184,ROWS(A$2:A2386)*24-22)=0,"",INDEX(Assessment!$C$1:$C$63184,ROWS(A$2:A2386)*24-22))</f>
        <v/>
      </c>
      <c r="B2386" s="4" t="str" cm="1">
        <f t="array" ref="B2386">IF(INDEX(Assessment!$C$1:$C$63184,ROWS(B$2:B2386)*24-21)=0,"",INDEX(Assessment!$C$1:$C$63184,ROWS(B$2:B2386)*24-21))</f>
        <v/>
      </c>
      <c r="C2386" s="4" t="str" cm="1">
        <f t="array" ref="C2386">IF(INDEX(Assessment!$C$1:$C$63184,ROWS(C$2:C2386)*24-20)="","",_xlfn.CONCAT(INDEX(Assessment!$C$1:$C$63184,ROWS(C$2:C2386)*24-20), " ==&gt; ", INDEX(Assessment!$C$1:$C$63184,ROWS(C$2:C2386)*24-19)))</f>
        <v/>
      </c>
      <c r="D2386" s="4" t="str" cm="1">
        <f t="array" ref="D2386">IF(INDEX(Assessment!$L$1:$L$63184,ROWS(D$2:D2386)*24-20)=0,"",INDEX(Assessment!$L$1:$L$63184,ROWS(D$2:D2386)*24-20))</f>
        <v/>
      </c>
      <c r="E2386" s="6" t="str" cm="1">
        <f t="array" ref="E2386">IF(INDEX(Assessment!$I$1:$I$63184,ROWS(E$2:E2386)*24-12)=0,"",INDEX(Assessment!$I$1:$I$63184,ROWS(E$2:E2386)*24-12))</f>
        <v/>
      </c>
      <c r="F2386" s="64" t="str" cm="1">
        <f t="array" ref="F2386">IF(INDEX(Assessment!$L$1:$L$63184,ROWS(F$2:F2386)*24-14)=0,"",INDEX(Assessment!$L$1:$L$63184,ROWS(F$2:F2386)*24-14))</f>
        <v/>
      </c>
      <c r="G2386" s="63" t="str" cm="1">
        <f t="array" ref="G2386">IF(INDEX(Assessment!$L$1:$L$63184,ROWS(G$2:G2386)*24-13)=0,"",INDEX(Assessment!$L$1:$L$63184,ROWS(G$2:G2386)*24-13))</f>
        <v/>
      </c>
      <c r="H2386" s="5" t="str" cm="1">
        <f t="array" ref="H2386">_xlfn.CONCAT(
IF(INDEX(Assessment!$L$1:$L$63184,ROWS(H$2:H2386)*24-8)&lt;&gt;FALSE, _xlfn.CONCAT(INDEX(Assessment!$L$1:$L$63184,ROWS(H$2:H2386)*24-8)," (",TEXT(INDEX(Assessment!$M$1:$M$63184,ROWS(H$2:H2386)*24-8),"m/yy"),") ",INDEX(Assessment!$N$1:$N$63184,ROWS(H$2:H2386)*24-8)),""),
IF(INDEX(Assessment!$L$1:$L$63184,ROWS(H$2:H2386)*24-7)&lt;&gt;FALSE, _xlfn.CONCAT(CHAR(10),INDEX(Assessment!$L$1:$L$63184,ROWS(H$2:H2386)*24-7)," (",TEXT(INDEX(Assessment!$M$1:$M$63184,ROWS(H$2:H2386)*24-7),"m/yy"),") ",INDEX(Assessment!$N$1:$N$63184,ROWS(H$2:H2386)*24-7)),""),
IF(INDEX(Assessment!$L$1:$L$63184,ROWS(H$2:H2386)*24-6)&lt;&gt;FALSE, _xlfn.CONCAT(CHAR(10),INDEX(Assessment!$L$1:$L$63184,ROWS(H$2:H2386)*24-6)," (",TEXT(INDEX(Assessment!$M$1:$M$63184,ROWS(H$2:H2386)*24-6),"m/yy"),") ",INDEX(Assessment!$N$1:$N$63184,ROWS(H$2:H2386)*24-6)),""),
IF(INDEX(Assessment!$L$1:$L$63184,ROWS(H$2:H2386)*24-5)&lt;&gt;FALSE, _xlfn.CONCAT(CHAR(10),INDEX(Assessment!$L$1:$L$63184,ROWS(H$2:H2386)*24-5)," (",TEXT(INDEX(Assessment!$M$1:$M$63184,ROWS(H$2:H2386)*24-5),"m/yy"),") ",INDEX(Assessment!$N$1:$N$63184,ROWS(H$2:H2386)*24-5)),""),
IF(INDEX(Assessment!$L$1:$L$63184,ROWS(H$2:H2386)*24-4)&lt;&gt;FALSE, _xlfn.CONCAT(CHAR(10),INDEX(Assessment!$L$1:$L$63184,ROWS(H$2:H2386)*24-4)," (",TEXT(INDEX(Assessment!$M$1:$M$63184,ROWS(H$2:H2386)*24-4),"m/yy"),") ",INDEX(Assessment!$N$1:$N$63184,ROWS(H$2:H2386)*24-4)),""),
IF(INDEX(Assessment!$L$1:$L$63184,ROWS(H$2:H2386)*24-3)&lt;&gt;FALSE, _xlfn.CONCAT(CHAR(10),INDEX(Assessment!$L$1:$L$63184,ROWS(H$2:H2386)*24-3)," (",TEXT(INDEX(Assessment!$M$1:$M$63184,ROWS(H$2:H2386)*24-3),"m/yy"),") ",INDEX(Assessment!$N$1:$N$63184,ROWS(H$2:H2386)*24-3)),""),
IF(INDEX(Assessment!$L$1:$L$63184,ROWS(H$2:H2386)*24-2)&lt;&gt;FALSE, _xlfn.CONCAT(CHAR(10),INDEX(Assessment!$L$1:$L$63184,ROWS(H$2:H2386)*24-2)," (",TEXT(INDEX(Assessment!$M$1:$M$63184,ROWS(H$2:H2386)*24-2),"m/yy"),") ",INDEX(Assessment!$N$1:$N$63184,ROWS(H$2:H2386)*24-2)),""),
IF(INDEX(Assessment!$L$1:$L$63184,ROWS(H$2:H2386)*24-1)&lt;&gt;FALSE, _xlfn.CONCAT(CHAR(10),INDEX(Assessment!$L$1:$L$63184,ROWS(H$2:H2386)*24-1),") ",TEXT(INDEX(Assessment!$M$1:$M$63184,ROWS(H$2:H2386)*24-1),"m/yy"),") ",INDEX(Assessment!$N$1:$N$63184,ROWS(H$2:H2386)*24-1)),"")
)</f>
        <v/>
      </c>
      <c r="I2386" s="4" t="str" cm="1">
        <f t="array" ref="I2386">IF(INDEX(Assessment!$L$1:$L$63184,ROWS(I$2:I2386)*24-17)=0,"",INDEX(Assessment!$L$1:$L$63184,ROWS(I$2:I2386)*24-17))</f>
        <v/>
      </c>
    </row>
    <row r="2387" spans="1:9" s="4" customFormat="1" x14ac:dyDescent="0.25">
      <c r="A2387" s="4" t="str" cm="1">
        <f t="array" ref="A2387">IF(INDEX(Assessment!$C$1:$C$63184,ROWS(A$2:A2387)*24-22)=0,"",INDEX(Assessment!$C$1:$C$63184,ROWS(A$2:A2387)*24-22))</f>
        <v/>
      </c>
      <c r="B2387" s="4" t="str" cm="1">
        <f t="array" ref="B2387">IF(INDEX(Assessment!$C$1:$C$63184,ROWS(B$2:B2387)*24-21)=0,"",INDEX(Assessment!$C$1:$C$63184,ROWS(B$2:B2387)*24-21))</f>
        <v/>
      </c>
      <c r="C2387" s="4" t="str" cm="1">
        <f t="array" ref="C2387">IF(INDEX(Assessment!$C$1:$C$63184,ROWS(C$2:C2387)*24-20)="","",_xlfn.CONCAT(INDEX(Assessment!$C$1:$C$63184,ROWS(C$2:C2387)*24-20), " ==&gt; ", INDEX(Assessment!$C$1:$C$63184,ROWS(C$2:C2387)*24-19)))</f>
        <v/>
      </c>
      <c r="D2387" s="4" t="str" cm="1">
        <f t="array" ref="D2387">IF(INDEX(Assessment!$L$1:$L$63184,ROWS(D$2:D2387)*24-20)=0,"",INDEX(Assessment!$L$1:$L$63184,ROWS(D$2:D2387)*24-20))</f>
        <v/>
      </c>
      <c r="E2387" s="6" t="str" cm="1">
        <f t="array" ref="E2387">IF(INDEX(Assessment!$I$1:$I$63184,ROWS(E$2:E2387)*24-12)=0,"",INDEX(Assessment!$I$1:$I$63184,ROWS(E$2:E2387)*24-12))</f>
        <v/>
      </c>
      <c r="F2387" s="64" t="str" cm="1">
        <f t="array" ref="F2387">IF(INDEX(Assessment!$L$1:$L$63184,ROWS(F$2:F2387)*24-14)=0,"",INDEX(Assessment!$L$1:$L$63184,ROWS(F$2:F2387)*24-14))</f>
        <v/>
      </c>
      <c r="G2387" s="63" t="str" cm="1">
        <f t="array" ref="G2387">IF(INDEX(Assessment!$L$1:$L$63184,ROWS(G$2:G2387)*24-13)=0,"",INDEX(Assessment!$L$1:$L$63184,ROWS(G$2:G2387)*24-13))</f>
        <v/>
      </c>
      <c r="H2387" s="5" t="str" cm="1">
        <f t="array" ref="H2387">_xlfn.CONCAT(
IF(INDEX(Assessment!$L$1:$L$63184,ROWS(H$2:H2387)*24-8)&lt;&gt;FALSE, _xlfn.CONCAT(INDEX(Assessment!$L$1:$L$63184,ROWS(H$2:H2387)*24-8)," (",TEXT(INDEX(Assessment!$M$1:$M$63184,ROWS(H$2:H2387)*24-8),"m/yy"),") ",INDEX(Assessment!$N$1:$N$63184,ROWS(H$2:H2387)*24-8)),""),
IF(INDEX(Assessment!$L$1:$L$63184,ROWS(H$2:H2387)*24-7)&lt;&gt;FALSE, _xlfn.CONCAT(CHAR(10),INDEX(Assessment!$L$1:$L$63184,ROWS(H$2:H2387)*24-7)," (",TEXT(INDEX(Assessment!$M$1:$M$63184,ROWS(H$2:H2387)*24-7),"m/yy"),") ",INDEX(Assessment!$N$1:$N$63184,ROWS(H$2:H2387)*24-7)),""),
IF(INDEX(Assessment!$L$1:$L$63184,ROWS(H$2:H2387)*24-6)&lt;&gt;FALSE, _xlfn.CONCAT(CHAR(10),INDEX(Assessment!$L$1:$L$63184,ROWS(H$2:H2387)*24-6)," (",TEXT(INDEX(Assessment!$M$1:$M$63184,ROWS(H$2:H2387)*24-6),"m/yy"),") ",INDEX(Assessment!$N$1:$N$63184,ROWS(H$2:H2387)*24-6)),""),
IF(INDEX(Assessment!$L$1:$L$63184,ROWS(H$2:H2387)*24-5)&lt;&gt;FALSE, _xlfn.CONCAT(CHAR(10),INDEX(Assessment!$L$1:$L$63184,ROWS(H$2:H2387)*24-5)," (",TEXT(INDEX(Assessment!$M$1:$M$63184,ROWS(H$2:H2387)*24-5),"m/yy"),") ",INDEX(Assessment!$N$1:$N$63184,ROWS(H$2:H2387)*24-5)),""),
IF(INDEX(Assessment!$L$1:$L$63184,ROWS(H$2:H2387)*24-4)&lt;&gt;FALSE, _xlfn.CONCAT(CHAR(10),INDEX(Assessment!$L$1:$L$63184,ROWS(H$2:H2387)*24-4)," (",TEXT(INDEX(Assessment!$M$1:$M$63184,ROWS(H$2:H2387)*24-4),"m/yy"),") ",INDEX(Assessment!$N$1:$N$63184,ROWS(H$2:H2387)*24-4)),""),
IF(INDEX(Assessment!$L$1:$L$63184,ROWS(H$2:H2387)*24-3)&lt;&gt;FALSE, _xlfn.CONCAT(CHAR(10),INDEX(Assessment!$L$1:$L$63184,ROWS(H$2:H2387)*24-3)," (",TEXT(INDEX(Assessment!$M$1:$M$63184,ROWS(H$2:H2387)*24-3),"m/yy"),") ",INDEX(Assessment!$N$1:$N$63184,ROWS(H$2:H2387)*24-3)),""),
IF(INDEX(Assessment!$L$1:$L$63184,ROWS(H$2:H2387)*24-2)&lt;&gt;FALSE, _xlfn.CONCAT(CHAR(10),INDEX(Assessment!$L$1:$L$63184,ROWS(H$2:H2387)*24-2)," (",TEXT(INDEX(Assessment!$M$1:$M$63184,ROWS(H$2:H2387)*24-2),"m/yy"),") ",INDEX(Assessment!$N$1:$N$63184,ROWS(H$2:H2387)*24-2)),""),
IF(INDEX(Assessment!$L$1:$L$63184,ROWS(H$2:H2387)*24-1)&lt;&gt;FALSE, _xlfn.CONCAT(CHAR(10),INDEX(Assessment!$L$1:$L$63184,ROWS(H$2:H2387)*24-1),") ",TEXT(INDEX(Assessment!$M$1:$M$63184,ROWS(H$2:H2387)*24-1),"m/yy"),") ",INDEX(Assessment!$N$1:$N$63184,ROWS(H$2:H2387)*24-1)),"")
)</f>
        <v/>
      </c>
      <c r="I2387" s="4" t="str" cm="1">
        <f t="array" ref="I2387">IF(INDEX(Assessment!$L$1:$L$63184,ROWS(I$2:I2387)*24-17)=0,"",INDEX(Assessment!$L$1:$L$63184,ROWS(I$2:I2387)*24-17))</f>
        <v/>
      </c>
    </row>
    <row r="2388" spans="1:9" s="4" customFormat="1" x14ac:dyDescent="0.25">
      <c r="A2388" s="4" t="str" cm="1">
        <f t="array" ref="A2388">IF(INDEX(Assessment!$C$1:$C$63184,ROWS(A$2:A2388)*24-22)=0,"",INDEX(Assessment!$C$1:$C$63184,ROWS(A$2:A2388)*24-22))</f>
        <v/>
      </c>
      <c r="B2388" s="4" t="str" cm="1">
        <f t="array" ref="B2388">IF(INDEX(Assessment!$C$1:$C$63184,ROWS(B$2:B2388)*24-21)=0,"",INDEX(Assessment!$C$1:$C$63184,ROWS(B$2:B2388)*24-21))</f>
        <v/>
      </c>
      <c r="C2388" s="4" t="str" cm="1">
        <f t="array" ref="C2388">IF(INDEX(Assessment!$C$1:$C$63184,ROWS(C$2:C2388)*24-20)="","",_xlfn.CONCAT(INDEX(Assessment!$C$1:$C$63184,ROWS(C$2:C2388)*24-20), " ==&gt; ", INDEX(Assessment!$C$1:$C$63184,ROWS(C$2:C2388)*24-19)))</f>
        <v/>
      </c>
      <c r="D2388" s="4" t="str" cm="1">
        <f t="array" ref="D2388">IF(INDEX(Assessment!$L$1:$L$63184,ROWS(D$2:D2388)*24-20)=0,"",INDEX(Assessment!$L$1:$L$63184,ROWS(D$2:D2388)*24-20))</f>
        <v/>
      </c>
      <c r="E2388" s="6" t="str" cm="1">
        <f t="array" ref="E2388">IF(INDEX(Assessment!$I$1:$I$63184,ROWS(E$2:E2388)*24-12)=0,"",INDEX(Assessment!$I$1:$I$63184,ROWS(E$2:E2388)*24-12))</f>
        <v/>
      </c>
      <c r="F2388" s="64" t="str" cm="1">
        <f t="array" ref="F2388">IF(INDEX(Assessment!$L$1:$L$63184,ROWS(F$2:F2388)*24-14)=0,"",INDEX(Assessment!$L$1:$L$63184,ROWS(F$2:F2388)*24-14))</f>
        <v/>
      </c>
      <c r="G2388" s="63" t="str" cm="1">
        <f t="array" ref="G2388">IF(INDEX(Assessment!$L$1:$L$63184,ROWS(G$2:G2388)*24-13)=0,"",INDEX(Assessment!$L$1:$L$63184,ROWS(G$2:G2388)*24-13))</f>
        <v/>
      </c>
      <c r="H2388" s="5" t="str" cm="1">
        <f t="array" ref="H2388">_xlfn.CONCAT(
IF(INDEX(Assessment!$L$1:$L$63184,ROWS(H$2:H2388)*24-8)&lt;&gt;FALSE, _xlfn.CONCAT(INDEX(Assessment!$L$1:$L$63184,ROWS(H$2:H2388)*24-8)," (",TEXT(INDEX(Assessment!$M$1:$M$63184,ROWS(H$2:H2388)*24-8),"m/yy"),") ",INDEX(Assessment!$N$1:$N$63184,ROWS(H$2:H2388)*24-8)),""),
IF(INDEX(Assessment!$L$1:$L$63184,ROWS(H$2:H2388)*24-7)&lt;&gt;FALSE, _xlfn.CONCAT(CHAR(10),INDEX(Assessment!$L$1:$L$63184,ROWS(H$2:H2388)*24-7)," (",TEXT(INDEX(Assessment!$M$1:$M$63184,ROWS(H$2:H2388)*24-7),"m/yy"),") ",INDEX(Assessment!$N$1:$N$63184,ROWS(H$2:H2388)*24-7)),""),
IF(INDEX(Assessment!$L$1:$L$63184,ROWS(H$2:H2388)*24-6)&lt;&gt;FALSE, _xlfn.CONCAT(CHAR(10),INDEX(Assessment!$L$1:$L$63184,ROWS(H$2:H2388)*24-6)," (",TEXT(INDEX(Assessment!$M$1:$M$63184,ROWS(H$2:H2388)*24-6),"m/yy"),") ",INDEX(Assessment!$N$1:$N$63184,ROWS(H$2:H2388)*24-6)),""),
IF(INDEX(Assessment!$L$1:$L$63184,ROWS(H$2:H2388)*24-5)&lt;&gt;FALSE, _xlfn.CONCAT(CHAR(10),INDEX(Assessment!$L$1:$L$63184,ROWS(H$2:H2388)*24-5)," (",TEXT(INDEX(Assessment!$M$1:$M$63184,ROWS(H$2:H2388)*24-5),"m/yy"),") ",INDEX(Assessment!$N$1:$N$63184,ROWS(H$2:H2388)*24-5)),""),
IF(INDEX(Assessment!$L$1:$L$63184,ROWS(H$2:H2388)*24-4)&lt;&gt;FALSE, _xlfn.CONCAT(CHAR(10),INDEX(Assessment!$L$1:$L$63184,ROWS(H$2:H2388)*24-4)," (",TEXT(INDEX(Assessment!$M$1:$M$63184,ROWS(H$2:H2388)*24-4),"m/yy"),") ",INDEX(Assessment!$N$1:$N$63184,ROWS(H$2:H2388)*24-4)),""),
IF(INDEX(Assessment!$L$1:$L$63184,ROWS(H$2:H2388)*24-3)&lt;&gt;FALSE, _xlfn.CONCAT(CHAR(10),INDEX(Assessment!$L$1:$L$63184,ROWS(H$2:H2388)*24-3)," (",TEXT(INDEX(Assessment!$M$1:$M$63184,ROWS(H$2:H2388)*24-3),"m/yy"),") ",INDEX(Assessment!$N$1:$N$63184,ROWS(H$2:H2388)*24-3)),""),
IF(INDEX(Assessment!$L$1:$L$63184,ROWS(H$2:H2388)*24-2)&lt;&gt;FALSE, _xlfn.CONCAT(CHAR(10),INDEX(Assessment!$L$1:$L$63184,ROWS(H$2:H2388)*24-2)," (",TEXT(INDEX(Assessment!$M$1:$M$63184,ROWS(H$2:H2388)*24-2),"m/yy"),") ",INDEX(Assessment!$N$1:$N$63184,ROWS(H$2:H2388)*24-2)),""),
IF(INDEX(Assessment!$L$1:$L$63184,ROWS(H$2:H2388)*24-1)&lt;&gt;FALSE, _xlfn.CONCAT(CHAR(10),INDEX(Assessment!$L$1:$L$63184,ROWS(H$2:H2388)*24-1),") ",TEXT(INDEX(Assessment!$M$1:$M$63184,ROWS(H$2:H2388)*24-1),"m/yy"),") ",INDEX(Assessment!$N$1:$N$63184,ROWS(H$2:H2388)*24-1)),"")
)</f>
        <v/>
      </c>
      <c r="I2388" s="4" t="str" cm="1">
        <f t="array" ref="I2388">IF(INDEX(Assessment!$L$1:$L$63184,ROWS(I$2:I2388)*24-17)=0,"",INDEX(Assessment!$L$1:$L$63184,ROWS(I$2:I2388)*24-17))</f>
        <v/>
      </c>
    </row>
    <row r="2389" spans="1:9" s="4" customFormat="1" x14ac:dyDescent="0.25">
      <c r="A2389" s="4" t="str" cm="1">
        <f t="array" ref="A2389">IF(INDEX(Assessment!$C$1:$C$63184,ROWS(A$2:A2389)*24-22)=0,"",INDEX(Assessment!$C$1:$C$63184,ROWS(A$2:A2389)*24-22))</f>
        <v/>
      </c>
      <c r="B2389" s="4" t="str" cm="1">
        <f t="array" ref="B2389">IF(INDEX(Assessment!$C$1:$C$63184,ROWS(B$2:B2389)*24-21)=0,"",INDEX(Assessment!$C$1:$C$63184,ROWS(B$2:B2389)*24-21))</f>
        <v/>
      </c>
      <c r="C2389" s="4" t="str" cm="1">
        <f t="array" ref="C2389">IF(INDEX(Assessment!$C$1:$C$63184,ROWS(C$2:C2389)*24-20)="","",_xlfn.CONCAT(INDEX(Assessment!$C$1:$C$63184,ROWS(C$2:C2389)*24-20), " ==&gt; ", INDEX(Assessment!$C$1:$C$63184,ROWS(C$2:C2389)*24-19)))</f>
        <v/>
      </c>
      <c r="D2389" s="4" t="str" cm="1">
        <f t="array" ref="D2389">IF(INDEX(Assessment!$L$1:$L$63184,ROWS(D$2:D2389)*24-20)=0,"",INDEX(Assessment!$L$1:$L$63184,ROWS(D$2:D2389)*24-20))</f>
        <v/>
      </c>
      <c r="E2389" s="6" t="str" cm="1">
        <f t="array" ref="E2389">IF(INDEX(Assessment!$I$1:$I$63184,ROWS(E$2:E2389)*24-12)=0,"",INDEX(Assessment!$I$1:$I$63184,ROWS(E$2:E2389)*24-12))</f>
        <v/>
      </c>
      <c r="F2389" s="64" t="str" cm="1">
        <f t="array" ref="F2389">IF(INDEX(Assessment!$L$1:$L$63184,ROWS(F$2:F2389)*24-14)=0,"",INDEX(Assessment!$L$1:$L$63184,ROWS(F$2:F2389)*24-14))</f>
        <v/>
      </c>
      <c r="G2389" s="63" t="str" cm="1">
        <f t="array" ref="G2389">IF(INDEX(Assessment!$L$1:$L$63184,ROWS(G$2:G2389)*24-13)=0,"",INDEX(Assessment!$L$1:$L$63184,ROWS(G$2:G2389)*24-13))</f>
        <v/>
      </c>
      <c r="H2389" s="5" t="str" cm="1">
        <f t="array" ref="H2389">_xlfn.CONCAT(
IF(INDEX(Assessment!$L$1:$L$63184,ROWS(H$2:H2389)*24-8)&lt;&gt;FALSE, _xlfn.CONCAT(INDEX(Assessment!$L$1:$L$63184,ROWS(H$2:H2389)*24-8)," (",TEXT(INDEX(Assessment!$M$1:$M$63184,ROWS(H$2:H2389)*24-8),"m/yy"),") ",INDEX(Assessment!$N$1:$N$63184,ROWS(H$2:H2389)*24-8)),""),
IF(INDEX(Assessment!$L$1:$L$63184,ROWS(H$2:H2389)*24-7)&lt;&gt;FALSE, _xlfn.CONCAT(CHAR(10),INDEX(Assessment!$L$1:$L$63184,ROWS(H$2:H2389)*24-7)," (",TEXT(INDEX(Assessment!$M$1:$M$63184,ROWS(H$2:H2389)*24-7),"m/yy"),") ",INDEX(Assessment!$N$1:$N$63184,ROWS(H$2:H2389)*24-7)),""),
IF(INDEX(Assessment!$L$1:$L$63184,ROWS(H$2:H2389)*24-6)&lt;&gt;FALSE, _xlfn.CONCAT(CHAR(10),INDEX(Assessment!$L$1:$L$63184,ROWS(H$2:H2389)*24-6)," (",TEXT(INDEX(Assessment!$M$1:$M$63184,ROWS(H$2:H2389)*24-6),"m/yy"),") ",INDEX(Assessment!$N$1:$N$63184,ROWS(H$2:H2389)*24-6)),""),
IF(INDEX(Assessment!$L$1:$L$63184,ROWS(H$2:H2389)*24-5)&lt;&gt;FALSE, _xlfn.CONCAT(CHAR(10),INDEX(Assessment!$L$1:$L$63184,ROWS(H$2:H2389)*24-5)," (",TEXT(INDEX(Assessment!$M$1:$M$63184,ROWS(H$2:H2389)*24-5),"m/yy"),") ",INDEX(Assessment!$N$1:$N$63184,ROWS(H$2:H2389)*24-5)),""),
IF(INDEX(Assessment!$L$1:$L$63184,ROWS(H$2:H2389)*24-4)&lt;&gt;FALSE, _xlfn.CONCAT(CHAR(10),INDEX(Assessment!$L$1:$L$63184,ROWS(H$2:H2389)*24-4)," (",TEXT(INDEX(Assessment!$M$1:$M$63184,ROWS(H$2:H2389)*24-4),"m/yy"),") ",INDEX(Assessment!$N$1:$N$63184,ROWS(H$2:H2389)*24-4)),""),
IF(INDEX(Assessment!$L$1:$L$63184,ROWS(H$2:H2389)*24-3)&lt;&gt;FALSE, _xlfn.CONCAT(CHAR(10),INDEX(Assessment!$L$1:$L$63184,ROWS(H$2:H2389)*24-3)," (",TEXT(INDEX(Assessment!$M$1:$M$63184,ROWS(H$2:H2389)*24-3),"m/yy"),") ",INDEX(Assessment!$N$1:$N$63184,ROWS(H$2:H2389)*24-3)),""),
IF(INDEX(Assessment!$L$1:$L$63184,ROWS(H$2:H2389)*24-2)&lt;&gt;FALSE, _xlfn.CONCAT(CHAR(10),INDEX(Assessment!$L$1:$L$63184,ROWS(H$2:H2389)*24-2)," (",TEXT(INDEX(Assessment!$M$1:$M$63184,ROWS(H$2:H2389)*24-2),"m/yy"),") ",INDEX(Assessment!$N$1:$N$63184,ROWS(H$2:H2389)*24-2)),""),
IF(INDEX(Assessment!$L$1:$L$63184,ROWS(H$2:H2389)*24-1)&lt;&gt;FALSE, _xlfn.CONCAT(CHAR(10),INDEX(Assessment!$L$1:$L$63184,ROWS(H$2:H2389)*24-1),") ",TEXT(INDEX(Assessment!$M$1:$M$63184,ROWS(H$2:H2389)*24-1),"m/yy"),") ",INDEX(Assessment!$N$1:$N$63184,ROWS(H$2:H2389)*24-1)),"")
)</f>
        <v/>
      </c>
      <c r="I2389" s="4" t="str" cm="1">
        <f t="array" ref="I2389">IF(INDEX(Assessment!$L$1:$L$63184,ROWS(I$2:I2389)*24-17)=0,"",INDEX(Assessment!$L$1:$L$63184,ROWS(I$2:I2389)*24-17))</f>
        <v/>
      </c>
    </row>
    <row r="2390" spans="1:9" s="4" customFormat="1" x14ac:dyDescent="0.25">
      <c r="A2390" s="4" t="str" cm="1">
        <f t="array" ref="A2390">IF(INDEX(Assessment!$C$1:$C$63184,ROWS(A$2:A2390)*24-22)=0,"",INDEX(Assessment!$C$1:$C$63184,ROWS(A$2:A2390)*24-22))</f>
        <v/>
      </c>
      <c r="B2390" s="4" t="str" cm="1">
        <f t="array" ref="B2390">IF(INDEX(Assessment!$C$1:$C$63184,ROWS(B$2:B2390)*24-21)=0,"",INDEX(Assessment!$C$1:$C$63184,ROWS(B$2:B2390)*24-21))</f>
        <v/>
      </c>
      <c r="C2390" s="4" t="str" cm="1">
        <f t="array" ref="C2390">IF(INDEX(Assessment!$C$1:$C$63184,ROWS(C$2:C2390)*24-20)="","",_xlfn.CONCAT(INDEX(Assessment!$C$1:$C$63184,ROWS(C$2:C2390)*24-20), " ==&gt; ", INDEX(Assessment!$C$1:$C$63184,ROWS(C$2:C2390)*24-19)))</f>
        <v/>
      </c>
      <c r="D2390" s="4" t="str" cm="1">
        <f t="array" ref="D2390">IF(INDEX(Assessment!$L$1:$L$63184,ROWS(D$2:D2390)*24-20)=0,"",INDEX(Assessment!$L$1:$L$63184,ROWS(D$2:D2390)*24-20))</f>
        <v/>
      </c>
      <c r="E2390" s="6" t="str" cm="1">
        <f t="array" ref="E2390">IF(INDEX(Assessment!$I$1:$I$63184,ROWS(E$2:E2390)*24-12)=0,"",INDEX(Assessment!$I$1:$I$63184,ROWS(E$2:E2390)*24-12))</f>
        <v/>
      </c>
      <c r="F2390" s="64" t="str" cm="1">
        <f t="array" ref="F2390">IF(INDEX(Assessment!$L$1:$L$63184,ROWS(F$2:F2390)*24-14)=0,"",INDEX(Assessment!$L$1:$L$63184,ROWS(F$2:F2390)*24-14))</f>
        <v/>
      </c>
      <c r="G2390" s="63" t="str" cm="1">
        <f t="array" ref="G2390">IF(INDEX(Assessment!$L$1:$L$63184,ROWS(G$2:G2390)*24-13)=0,"",INDEX(Assessment!$L$1:$L$63184,ROWS(G$2:G2390)*24-13))</f>
        <v/>
      </c>
      <c r="H2390" s="5" t="str" cm="1">
        <f t="array" ref="H2390">_xlfn.CONCAT(
IF(INDEX(Assessment!$L$1:$L$63184,ROWS(H$2:H2390)*24-8)&lt;&gt;FALSE, _xlfn.CONCAT(INDEX(Assessment!$L$1:$L$63184,ROWS(H$2:H2390)*24-8)," (",TEXT(INDEX(Assessment!$M$1:$M$63184,ROWS(H$2:H2390)*24-8),"m/yy"),") ",INDEX(Assessment!$N$1:$N$63184,ROWS(H$2:H2390)*24-8)),""),
IF(INDEX(Assessment!$L$1:$L$63184,ROWS(H$2:H2390)*24-7)&lt;&gt;FALSE, _xlfn.CONCAT(CHAR(10),INDEX(Assessment!$L$1:$L$63184,ROWS(H$2:H2390)*24-7)," (",TEXT(INDEX(Assessment!$M$1:$M$63184,ROWS(H$2:H2390)*24-7),"m/yy"),") ",INDEX(Assessment!$N$1:$N$63184,ROWS(H$2:H2390)*24-7)),""),
IF(INDEX(Assessment!$L$1:$L$63184,ROWS(H$2:H2390)*24-6)&lt;&gt;FALSE, _xlfn.CONCAT(CHAR(10),INDEX(Assessment!$L$1:$L$63184,ROWS(H$2:H2390)*24-6)," (",TEXT(INDEX(Assessment!$M$1:$M$63184,ROWS(H$2:H2390)*24-6),"m/yy"),") ",INDEX(Assessment!$N$1:$N$63184,ROWS(H$2:H2390)*24-6)),""),
IF(INDEX(Assessment!$L$1:$L$63184,ROWS(H$2:H2390)*24-5)&lt;&gt;FALSE, _xlfn.CONCAT(CHAR(10),INDEX(Assessment!$L$1:$L$63184,ROWS(H$2:H2390)*24-5)," (",TEXT(INDEX(Assessment!$M$1:$M$63184,ROWS(H$2:H2390)*24-5),"m/yy"),") ",INDEX(Assessment!$N$1:$N$63184,ROWS(H$2:H2390)*24-5)),""),
IF(INDEX(Assessment!$L$1:$L$63184,ROWS(H$2:H2390)*24-4)&lt;&gt;FALSE, _xlfn.CONCAT(CHAR(10),INDEX(Assessment!$L$1:$L$63184,ROWS(H$2:H2390)*24-4)," (",TEXT(INDEX(Assessment!$M$1:$M$63184,ROWS(H$2:H2390)*24-4),"m/yy"),") ",INDEX(Assessment!$N$1:$N$63184,ROWS(H$2:H2390)*24-4)),""),
IF(INDEX(Assessment!$L$1:$L$63184,ROWS(H$2:H2390)*24-3)&lt;&gt;FALSE, _xlfn.CONCAT(CHAR(10),INDEX(Assessment!$L$1:$L$63184,ROWS(H$2:H2390)*24-3)," (",TEXT(INDEX(Assessment!$M$1:$M$63184,ROWS(H$2:H2390)*24-3),"m/yy"),") ",INDEX(Assessment!$N$1:$N$63184,ROWS(H$2:H2390)*24-3)),""),
IF(INDEX(Assessment!$L$1:$L$63184,ROWS(H$2:H2390)*24-2)&lt;&gt;FALSE, _xlfn.CONCAT(CHAR(10),INDEX(Assessment!$L$1:$L$63184,ROWS(H$2:H2390)*24-2)," (",TEXT(INDEX(Assessment!$M$1:$M$63184,ROWS(H$2:H2390)*24-2),"m/yy"),") ",INDEX(Assessment!$N$1:$N$63184,ROWS(H$2:H2390)*24-2)),""),
IF(INDEX(Assessment!$L$1:$L$63184,ROWS(H$2:H2390)*24-1)&lt;&gt;FALSE, _xlfn.CONCAT(CHAR(10),INDEX(Assessment!$L$1:$L$63184,ROWS(H$2:H2390)*24-1),") ",TEXT(INDEX(Assessment!$M$1:$M$63184,ROWS(H$2:H2390)*24-1),"m/yy"),") ",INDEX(Assessment!$N$1:$N$63184,ROWS(H$2:H2390)*24-1)),"")
)</f>
        <v/>
      </c>
      <c r="I2390" s="4" t="str" cm="1">
        <f t="array" ref="I2390">IF(INDEX(Assessment!$L$1:$L$63184,ROWS(I$2:I2390)*24-17)=0,"",INDEX(Assessment!$L$1:$L$63184,ROWS(I$2:I2390)*24-17))</f>
        <v/>
      </c>
    </row>
    <row r="2391" spans="1:9" s="4" customFormat="1" x14ac:dyDescent="0.25">
      <c r="A2391" s="4" t="str" cm="1">
        <f t="array" ref="A2391">IF(INDEX(Assessment!$C$1:$C$63184,ROWS(A$2:A2391)*24-22)=0,"",INDEX(Assessment!$C$1:$C$63184,ROWS(A$2:A2391)*24-22))</f>
        <v/>
      </c>
      <c r="B2391" s="4" t="str" cm="1">
        <f t="array" ref="B2391">IF(INDEX(Assessment!$C$1:$C$63184,ROWS(B$2:B2391)*24-21)=0,"",INDEX(Assessment!$C$1:$C$63184,ROWS(B$2:B2391)*24-21))</f>
        <v/>
      </c>
      <c r="C2391" s="4" t="str" cm="1">
        <f t="array" ref="C2391">IF(INDEX(Assessment!$C$1:$C$63184,ROWS(C$2:C2391)*24-20)="","",_xlfn.CONCAT(INDEX(Assessment!$C$1:$C$63184,ROWS(C$2:C2391)*24-20), " ==&gt; ", INDEX(Assessment!$C$1:$C$63184,ROWS(C$2:C2391)*24-19)))</f>
        <v/>
      </c>
      <c r="D2391" s="4" t="str" cm="1">
        <f t="array" ref="D2391">IF(INDEX(Assessment!$L$1:$L$63184,ROWS(D$2:D2391)*24-20)=0,"",INDEX(Assessment!$L$1:$L$63184,ROWS(D$2:D2391)*24-20))</f>
        <v/>
      </c>
      <c r="E2391" s="6" t="str" cm="1">
        <f t="array" ref="E2391">IF(INDEX(Assessment!$I$1:$I$63184,ROWS(E$2:E2391)*24-12)=0,"",INDEX(Assessment!$I$1:$I$63184,ROWS(E$2:E2391)*24-12))</f>
        <v/>
      </c>
      <c r="F2391" s="64" t="str" cm="1">
        <f t="array" ref="F2391">IF(INDEX(Assessment!$L$1:$L$63184,ROWS(F$2:F2391)*24-14)=0,"",INDEX(Assessment!$L$1:$L$63184,ROWS(F$2:F2391)*24-14))</f>
        <v/>
      </c>
      <c r="G2391" s="63" t="str" cm="1">
        <f t="array" ref="G2391">IF(INDEX(Assessment!$L$1:$L$63184,ROWS(G$2:G2391)*24-13)=0,"",INDEX(Assessment!$L$1:$L$63184,ROWS(G$2:G2391)*24-13))</f>
        <v/>
      </c>
      <c r="H2391" s="5" t="str" cm="1">
        <f t="array" ref="H2391">_xlfn.CONCAT(
IF(INDEX(Assessment!$L$1:$L$63184,ROWS(H$2:H2391)*24-8)&lt;&gt;FALSE, _xlfn.CONCAT(INDEX(Assessment!$L$1:$L$63184,ROWS(H$2:H2391)*24-8)," (",TEXT(INDEX(Assessment!$M$1:$M$63184,ROWS(H$2:H2391)*24-8),"m/yy"),") ",INDEX(Assessment!$N$1:$N$63184,ROWS(H$2:H2391)*24-8)),""),
IF(INDEX(Assessment!$L$1:$L$63184,ROWS(H$2:H2391)*24-7)&lt;&gt;FALSE, _xlfn.CONCAT(CHAR(10),INDEX(Assessment!$L$1:$L$63184,ROWS(H$2:H2391)*24-7)," (",TEXT(INDEX(Assessment!$M$1:$M$63184,ROWS(H$2:H2391)*24-7),"m/yy"),") ",INDEX(Assessment!$N$1:$N$63184,ROWS(H$2:H2391)*24-7)),""),
IF(INDEX(Assessment!$L$1:$L$63184,ROWS(H$2:H2391)*24-6)&lt;&gt;FALSE, _xlfn.CONCAT(CHAR(10),INDEX(Assessment!$L$1:$L$63184,ROWS(H$2:H2391)*24-6)," (",TEXT(INDEX(Assessment!$M$1:$M$63184,ROWS(H$2:H2391)*24-6),"m/yy"),") ",INDEX(Assessment!$N$1:$N$63184,ROWS(H$2:H2391)*24-6)),""),
IF(INDEX(Assessment!$L$1:$L$63184,ROWS(H$2:H2391)*24-5)&lt;&gt;FALSE, _xlfn.CONCAT(CHAR(10),INDEX(Assessment!$L$1:$L$63184,ROWS(H$2:H2391)*24-5)," (",TEXT(INDEX(Assessment!$M$1:$M$63184,ROWS(H$2:H2391)*24-5),"m/yy"),") ",INDEX(Assessment!$N$1:$N$63184,ROWS(H$2:H2391)*24-5)),""),
IF(INDEX(Assessment!$L$1:$L$63184,ROWS(H$2:H2391)*24-4)&lt;&gt;FALSE, _xlfn.CONCAT(CHAR(10),INDEX(Assessment!$L$1:$L$63184,ROWS(H$2:H2391)*24-4)," (",TEXT(INDEX(Assessment!$M$1:$M$63184,ROWS(H$2:H2391)*24-4),"m/yy"),") ",INDEX(Assessment!$N$1:$N$63184,ROWS(H$2:H2391)*24-4)),""),
IF(INDEX(Assessment!$L$1:$L$63184,ROWS(H$2:H2391)*24-3)&lt;&gt;FALSE, _xlfn.CONCAT(CHAR(10),INDEX(Assessment!$L$1:$L$63184,ROWS(H$2:H2391)*24-3)," (",TEXT(INDEX(Assessment!$M$1:$M$63184,ROWS(H$2:H2391)*24-3),"m/yy"),") ",INDEX(Assessment!$N$1:$N$63184,ROWS(H$2:H2391)*24-3)),""),
IF(INDEX(Assessment!$L$1:$L$63184,ROWS(H$2:H2391)*24-2)&lt;&gt;FALSE, _xlfn.CONCAT(CHAR(10),INDEX(Assessment!$L$1:$L$63184,ROWS(H$2:H2391)*24-2)," (",TEXT(INDEX(Assessment!$M$1:$M$63184,ROWS(H$2:H2391)*24-2),"m/yy"),") ",INDEX(Assessment!$N$1:$N$63184,ROWS(H$2:H2391)*24-2)),""),
IF(INDEX(Assessment!$L$1:$L$63184,ROWS(H$2:H2391)*24-1)&lt;&gt;FALSE, _xlfn.CONCAT(CHAR(10),INDEX(Assessment!$L$1:$L$63184,ROWS(H$2:H2391)*24-1),") ",TEXT(INDEX(Assessment!$M$1:$M$63184,ROWS(H$2:H2391)*24-1),"m/yy"),") ",INDEX(Assessment!$N$1:$N$63184,ROWS(H$2:H2391)*24-1)),"")
)</f>
        <v/>
      </c>
      <c r="I2391" s="4" t="str" cm="1">
        <f t="array" ref="I2391">IF(INDEX(Assessment!$L$1:$L$63184,ROWS(I$2:I2391)*24-17)=0,"",INDEX(Assessment!$L$1:$L$63184,ROWS(I$2:I2391)*24-17))</f>
        <v/>
      </c>
    </row>
    <row r="2392" spans="1:9" s="4" customFormat="1" x14ac:dyDescent="0.25">
      <c r="A2392" s="4" t="str" cm="1">
        <f t="array" ref="A2392">IF(INDEX(Assessment!$C$1:$C$63184,ROWS(A$2:A2392)*24-22)=0,"",INDEX(Assessment!$C$1:$C$63184,ROWS(A$2:A2392)*24-22))</f>
        <v/>
      </c>
      <c r="B2392" s="4" t="str" cm="1">
        <f t="array" ref="B2392">IF(INDEX(Assessment!$C$1:$C$63184,ROWS(B$2:B2392)*24-21)=0,"",INDEX(Assessment!$C$1:$C$63184,ROWS(B$2:B2392)*24-21))</f>
        <v/>
      </c>
      <c r="C2392" s="4" t="str" cm="1">
        <f t="array" ref="C2392">IF(INDEX(Assessment!$C$1:$C$63184,ROWS(C$2:C2392)*24-20)="","",_xlfn.CONCAT(INDEX(Assessment!$C$1:$C$63184,ROWS(C$2:C2392)*24-20), " ==&gt; ", INDEX(Assessment!$C$1:$C$63184,ROWS(C$2:C2392)*24-19)))</f>
        <v/>
      </c>
      <c r="D2392" s="4" t="str" cm="1">
        <f t="array" ref="D2392">IF(INDEX(Assessment!$L$1:$L$63184,ROWS(D$2:D2392)*24-20)=0,"",INDEX(Assessment!$L$1:$L$63184,ROWS(D$2:D2392)*24-20))</f>
        <v/>
      </c>
      <c r="E2392" s="6" t="str" cm="1">
        <f t="array" ref="E2392">IF(INDEX(Assessment!$I$1:$I$63184,ROWS(E$2:E2392)*24-12)=0,"",INDEX(Assessment!$I$1:$I$63184,ROWS(E$2:E2392)*24-12))</f>
        <v/>
      </c>
      <c r="F2392" s="64" t="str" cm="1">
        <f t="array" ref="F2392">IF(INDEX(Assessment!$L$1:$L$63184,ROWS(F$2:F2392)*24-14)=0,"",INDEX(Assessment!$L$1:$L$63184,ROWS(F$2:F2392)*24-14))</f>
        <v/>
      </c>
      <c r="G2392" s="63" t="str" cm="1">
        <f t="array" ref="G2392">IF(INDEX(Assessment!$L$1:$L$63184,ROWS(G$2:G2392)*24-13)=0,"",INDEX(Assessment!$L$1:$L$63184,ROWS(G$2:G2392)*24-13))</f>
        <v/>
      </c>
      <c r="H2392" s="5" t="str" cm="1">
        <f t="array" ref="H2392">_xlfn.CONCAT(
IF(INDEX(Assessment!$L$1:$L$63184,ROWS(H$2:H2392)*24-8)&lt;&gt;FALSE, _xlfn.CONCAT(INDEX(Assessment!$L$1:$L$63184,ROWS(H$2:H2392)*24-8)," (",TEXT(INDEX(Assessment!$M$1:$M$63184,ROWS(H$2:H2392)*24-8),"m/yy"),") ",INDEX(Assessment!$N$1:$N$63184,ROWS(H$2:H2392)*24-8)),""),
IF(INDEX(Assessment!$L$1:$L$63184,ROWS(H$2:H2392)*24-7)&lt;&gt;FALSE, _xlfn.CONCAT(CHAR(10),INDEX(Assessment!$L$1:$L$63184,ROWS(H$2:H2392)*24-7)," (",TEXT(INDEX(Assessment!$M$1:$M$63184,ROWS(H$2:H2392)*24-7),"m/yy"),") ",INDEX(Assessment!$N$1:$N$63184,ROWS(H$2:H2392)*24-7)),""),
IF(INDEX(Assessment!$L$1:$L$63184,ROWS(H$2:H2392)*24-6)&lt;&gt;FALSE, _xlfn.CONCAT(CHAR(10),INDEX(Assessment!$L$1:$L$63184,ROWS(H$2:H2392)*24-6)," (",TEXT(INDEX(Assessment!$M$1:$M$63184,ROWS(H$2:H2392)*24-6),"m/yy"),") ",INDEX(Assessment!$N$1:$N$63184,ROWS(H$2:H2392)*24-6)),""),
IF(INDEX(Assessment!$L$1:$L$63184,ROWS(H$2:H2392)*24-5)&lt;&gt;FALSE, _xlfn.CONCAT(CHAR(10),INDEX(Assessment!$L$1:$L$63184,ROWS(H$2:H2392)*24-5)," (",TEXT(INDEX(Assessment!$M$1:$M$63184,ROWS(H$2:H2392)*24-5),"m/yy"),") ",INDEX(Assessment!$N$1:$N$63184,ROWS(H$2:H2392)*24-5)),""),
IF(INDEX(Assessment!$L$1:$L$63184,ROWS(H$2:H2392)*24-4)&lt;&gt;FALSE, _xlfn.CONCAT(CHAR(10),INDEX(Assessment!$L$1:$L$63184,ROWS(H$2:H2392)*24-4)," (",TEXT(INDEX(Assessment!$M$1:$M$63184,ROWS(H$2:H2392)*24-4),"m/yy"),") ",INDEX(Assessment!$N$1:$N$63184,ROWS(H$2:H2392)*24-4)),""),
IF(INDEX(Assessment!$L$1:$L$63184,ROWS(H$2:H2392)*24-3)&lt;&gt;FALSE, _xlfn.CONCAT(CHAR(10),INDEX(Assessment!$L$1:$L$63184,ROWS(H$2:H2392)*24-3)," (",TEXT(INDEX(Assessment!$M$1:$M$63184,ROWS(H$2:H2392)*24-3),"m/yy"),") ",INDEX(Assessment!$N$1:$N$63184,ROWS(H$2:H2392)*24-3)),""),
IF(INDEX(Assessment!$L$1:$L$63184,ROWS(H$2:H2392)*24-2)&lt;&gt;FALSE, _xlfn.CONCAT(CHAR(10),INDEX(Assessment!$L$1:$L$63184,ROWS(H$2:H2392)*24-2)," (",TEXT(INDEX(Assessment!$M$1:$M$63184,ROWS(H$2:H2392)*24-2),"m/yy"),") ",INDEX(Assessment!$N$1:$N$63184,ROWS(H$2:H2392)*24-2)),""),
IF(INDEX(Assessment!$L$1:$L$63184,ROWS(H$2:H2392)*24-1)&lt;&gt;FALSE, _xlfn.CONCAT(CHAR(10),INDEX(Assessment!$L$1:$L$63184,ROWS(H$2:H2392)*24-1),") ",TEXT(INDEX(Assessment!$M$1:$M$63184,ROWS(H$2:H2392)*24-1),"m/yy"),") ",INDEX(Assessment!$N$1:$N$63184,ROWS(H$2:H2392)*24-1)),"")
)</f>
        <v/>
      </c>
      <c r="I2392" s="4" t="str" cm="1">
        <f t="array" ref="I2392">IF(INDEX(Assessment!$L$1:$L$63184,ROWS(I$2:I2392)*24-17)=0,"",INDEX(Assessment!$L$1:$L$63184,ROWS(I$2:I2392)*24-17))</f>
        <v/>
      </c>
    </row>
    <row r="2393" spans="1:9" s="4" customFormat="1" x14ac:dyDescent="0.25">
      <c r="A2393" s="4" t="str" cm="1">
        <f t="array" ref="A2393">IF(INDEX(Assessment!$C$1:$C$63184,ROWS(A$2:A2393)*24-22)=0,"",INDEX(Assessment!$C$1:$C$63184,ROWS(A$2:A2393)*24-22))</f>
        <v/>
      </c>
      <c r="B2393" s="4" t="str" cm="1">
        <f t="array" ref="B2393">IF(INDEX(Assessment!$C$1:$C$63184,ROWS(B$2:B2393)*24-21)=0,"",INDEX(Assessment!$C$1:$C$63184,ROWS(B$2:B2393)*24-21))</f>
        <v/>
      </c>
      <c r="C2393" s="4" t="str" cm="1">
        <f t="array" ref="C2393">IF(INDEX(Assessment!$C$1:$C$63184,ROWS(C$2:C2393)*24-20)="","",_xlfn.CONCAT(INDEX(Assessment!$C$1:$C$63184,ROWS(C$2:C2393)*24-20), " ==&gt; ", INDEX(Assessment!$C$1:$C$63184,ROWS(C$2:C2393)*24-19)))</f>
        <v/>
      </c>
      <c r="D2393" s="4" t="str" cm="1">
        <f t="array" ref="D2393">IF(INDEX(Assessment!$L$1:$L$63184,ROWS(D$2:D2393)*24-20)=0,"",INDEX(Assessment!$L$1:$L$63184,ROWS(D$2:D2393)*24-20))</f>
        <v/>
      </c>
      <c r="E2393" s="6" t="str" cm="1">
        <f t="array" ref="E2393">IF(INDEX(Assessment!$I$1:$I$63184,ROWS(E$2:E2393)*24-12)=0,"",INDEX(Assessment!$I$1:$I$63184,ROWS(E$2:E2393)*24-12))</f>
        <v/>
      </c>
      <c r="F2393" s="64" t="str" cm="1">
        <f t="array" ref="F2393">IF(INDEX(Assessment!$L$1:$L$63184,ROWS(F$2:F2393)*24-14)=0,"",INDEX(Assessment!$L$1:$L$63184,ROWS(F$2:F2393)*24-14))</f>
        <v/>
      </c>
      <c r="G2393" s="63" t="str" cm="1">
        <f t="array" ref="G2393">IF(INDEX(Assessment!$L$1:$L$63184,ROWS(G$2:G2393)*24-13)=0,"",INDEX(Assessment!$L$1:$L$63184,ROWS(G$2:G2393)*24-13))</f>
        <v/>
      </c>
      <c r="H2393" s="5" t="str" cm="1">
        <f t="array" ref="H2393">_xlfn.CONCAT(
IF(INDEX(Assessment!$L$1:$L$63184,ROWS(H$2:H2393)*24-8)&lt;&gt;FALSE, _xlfn.CONCAT(INDEX(Assessment!$L$1:$L$63184,ROWS(H$2:H2393)*24-8)," (",TEXT(INDEX(Assessment!$M$1:$M$63184,ROWS(H$2:H2393)*24-8),"m/yy"),") ",INDEX(Assessment!$N$1:$N$63184,ROWS(H$2:H2393)*24-8)),""),
IF(INDEX(Assessment!$L$1:$L$63184,ROWS(H$2:H2393)*24-7)&lt;&gt;FALSE, _xlfn.CONCAT(CHAR(10),INDEX(Assessment!$L$1:$L$63184,ROWS(H$2:H2393)*24-7)," (",TEXT(INDEX(Assessment!$M$1:$M$63184,ROWS(H$2:H2393)*24-7),"m/yy"),") ",INDEX(Assessment!$N$1:$N$63184,ROWS(H$2:H2393)*24-7)),""),
IF(INDEX(Assessment!$L$1:$L$63184,ROWS(H$2:H2393)*24-6)&lt;&gt;FALSE, _xlfn.CONCAT(CHAR(10),INDEX(Assessment!$L$1:$L$63184,ROWS(H$2:H2393)*24-6)," (",TEXT(INDEX(Assessment!$M$1:$M$63184,ROWS(H$2:H2393)*24-6),"m/yy"),") ",INDEX(Assessment!$N$1:$N$63184,ROWS(H$2:H2393)*24-6)),""),
IF(INDEX(Assessment!$L$1:$L$63184,ROWS(H$2:H2393)*24-5)&lt;&gt;FALSE, _xlfn.CONCAT(CHAR(10),INDEX(Assessment!$L$1:$L$63184,ROWS(H$2:H2393)*24-5)," (",TEXT(INDEX(Assessment!$M$1:$M$63184,ROWS(H$2:H2393)*24-5),"m/yy"),") ",INDEX(Assessment!$N$1:$N$63184,ROWS(H$2:H2393)*24-5)),""),
IF(INDEX(Assessment!$L$1:$L$63184,ROWS(H$2:H2393)*24-4)&lt;&gt;FALSE, _xlfn.CONCAT(CHAR(10),INDEX(Assessment!$L$1:$L$63184,ROWS(H$2:H2393)*24-4)," (",TEXT(INDEX(Assessment!$M$1:$M$63184,ROWS(H$2:H2393)*24-4),"m/yy"),") ",INDEX(Assessment!$N$1:$N$63184,ROWS(H$2:H2393)*24-4)),""),
IF(INDEX(Assessment!$L$1:$L$63184,ROWS(H$2:H2393)*24-3)&lt;&gt;FALSE, _xlfn.CONCAT(CHAR(10),INDEX(Assessment!$L$1:$L$63184,ROWS(H$2:H2393)*24-3)," (",TEXT(INDEX(Assessment!$M$1:$M$63184,ROWS(H$2:H2393)*24-3),"m/yy"),") ",INDEX(Assessment!$N$1:$N$63184,ROWS(H$2:H2393)*24-3)),""),
IF(INDEX(Assessment!$L$1:$L$63184,ROWS(H$2:H2393)*24-2)&lt;&gt;FALSE, _xlfn.CONCAT(CHAR(10),INDEX(Assessment!$L$1:$L$63184,ROWS(H$2:H2393)*24-2)," (",TEXT(INDEX(Assessment!$M$1:$M$63184,ROWS(H$2:H2393)*24-2),"m/yy"),") ",INDEX(Assessment!$N$1:$N$63184,ROWS(H$2:H2393)*24-2)),""),
IF(INDEX(Assessment!$L$1:$L$63184,ROWS(H$2:H2393)*24-1)&lt;&gt;FALSE, _xlfn.CONCAT(CHAR(10),INDEX(Assessment!$L$1:$L$63184,ROWS(H$2:H2393)*24-1),") ",TEXT(INDEX(Assessment!$M$1:$M$63184,ROWS(H$2:H2393)*24-1),"m/yy"),") ",INDEX(Assessment!$N$1:$N$63184,ROWS(H$2:H2393)*24-1)),"")
)</f>
        <v/>
      </c>
      <c r="I2393" s="4" t="str" cm="1">
        <f t="array" ref="I2393">IF(INDEX(Assessment!$L$1:$L$63184,ROWS(I$2:I2393)*24-17)=0,"",INDEX(Assessment!$L$1:$L$63184,ROWS(I$2:I2393)*24-17))</f>
        <v/>
      </c>
    </row>
    <row r="2394" spans="1:9" s="4" customFormat="1" x14ac:dyDescent="0.25">
      <c r="A2394" s="4" t="str" cm="1">
        <f t="array" ref="A2394">IF(INDEX(Assessment!$C$1:$C$63184,ROWS(A$2:A2394)*24-22)=0,"",INDEX(Assessment!$C$1:$C$63184,ROWS(A$2:A2394)*24-22))</f>
        <v/>
      </c>
      <c r="B2394" s="4" t="str" cm="1">
        <f t="array" ref="B2394">IF(INDEX(Assessment!$C$1:$C$63184,ROWS(B$2:B2394)*24-21)=0,"",INDEX(Assessment!$C$1:$C$63184,ROWS(B$2:B2394)*24-21))</f>
        <v/>
      </c>
      <c r="C2394" s="4" t="str" cm="1">
        <f t="array" ref="C2394">IF(INDEX(Assessment!$C$1:$C$63184,ROWS(C$2:C2394)*24-20)="","",_xlfn.CONCAT(INDEX(Assessment!$C$1:$C$63184,ROWS(C$2:C2394)*24-20), " ==&gt; ", INDEX(Assessment!$C$1:$C$63184,ROWS(C$2:C2394)*24-19)))</f>
        <v/>
      </c>
      <c r="D2394" s="4" t="str" cm="1">
        <f t="array" ref="D2394">IF(INDEX(Assessment!$L$1:$L$63184,ROWS(D$2:D2394)*24-20)=0,"",INDEX(Assessment!$L$1:$L$63184,ROWS(D$2:D2394)*24-20))</f>
        <v/>
      </c>
      <c r="E2394" s="6" t="str" cm="1">
        <f t="array" ref="E2394">IF(INDEX(Assessment!$I$1:$I$63184,ROWS(E$2:E2394)*24-12)=0,"",INDEX(Assessment!$I$1:$I$63184,ROWS(E$2:E2394)*24-12))</f>
        <v/>
      </c>
      <c r="F2394" s="62" t="str" cm="1">
        <f t="array" ref="F2394">IF(INDEX(Assessment!$L$1:$L$63184,ROWS(F$2:F2394)*24-14)=0,"",INDEX(Assessment!$L$1:$L$63184,ROWS(F$2:F2394)*24-14))</f>
        <v/>
      </c>
      <c r="G2394" s="63" t="str" cm="1">
        <f t="array" ref="G2394">IF(INDEX(Assessment!$L$1:$L$63184,ROWS(G$2:G2394)*24-13)=0,"",INDEX(Assessment!$L$1:$L$63184,ROWS(G$2:G2394)*24-13))</f>
        <v/>
      </c>
      <c r="H2394" s="5" t="str" cm="1">
        <f t="array" ref="H2394">_xlfn.CONCAT(
IF(INDEX(Assessment!$L$1:$L$63184,ROWS(H$2:H2394)*24-8)&lt;&gt;FALSE, _xlfn.CONCAT(INDEX(Assessment!$L$1:$L$63184,ROWS(H$2:H2394)*24-8)," (",TEXT(INDEX(Assessment!$M$1:$M$63184,ROWS(H$2:H2394)*24-8),"m/yy"),") ",INDEX(Assessment!$N$1:$N$63184,ROWS(H$2:H2394)*24-8)),""),
IF(INDEX(Assessment!$L$1:$L$63184,ROWS(H$2:H2394)*24-7)&lt;&gt;FALSE, _xlfn.CONCAT(CHAR(10),INDEX(Assessment!$L$1:$L$63184,ROWS(H$2:H2394)*24-7)," (",TEXT(INDEX(Assessment!$M$1:$M$63184,ROWS(H$2:H2394)*24-7),"m/yy"),") ",INDEX(Assessment!$N$1:$N$63184,ROWS(H$2:H2394)*24-7)),""),
IF(INDEX(Assessment!$L$1:$L$63184,ROWS(H$2:H2394)*24-6)&lt;&gt;FALSE, _xlfn.CONCAT(CHAR(10),INDEX(Assessment!$L$1:$L$63184,ROWS(H$2:H2394)*24-6)," (",TEXT(INDEX(Assessment!$M$1:$M$63184,ROWS(H$2:H2394)*24-6),"m/yy"),") ",INDEX(Assessment!$N$1:$N$63184,ROWS(H$2:H2394)*24-6)),""),
IF(INDEX(Assessment!$L$1:$L$63184,ROWS(H$2:H2394)*24-5)&lt;&gt;FALSE, _xlfn.CONCAT(CHAR(10),INDEX(Assessment!$L$1:$L$63184,ROWS(H$2:H2394)*24-5)," (",TEXT(INDEX(Assessment!$M$1:$M$63184,ROWS(H$2:H2394)*24-5),"m/yy"),") ",INDEX(Assessment!$N$1:$N$63184,ROWS(H$2:H2394)*24-5)),""),
IF(INDEX(Assessment!$L$1:$L$63184,ROWS(H$2:H2394)*24-4)&lt;&gt;FALSE, _xlfn.CONCAT(CHAR(10),INDEX(Assessment!$L$1:$L$63184,ROWS(H$2:H2394)*24-4)," (",TEXT(INDEX(Assessment!$M$1:$M$63184,ROWS(H$2:H2394)*24-4),"m/yy"),") ",INDEX(Assessment!$N$1:$N$63184,ROWS(H$2:H2394)*24-4)),""),
IF(INDEX(Assessment!$L$1:$L$63184,ROWS(H$2:H2394)*24-3)&lt;&gt;FALSE, _xlfn.CONCAT(CHAR(10),INDEX(Assessment!$L$1:$L$63184,ROWS(H$2:H2394)*24-3)," (",TEXT(INDEX(Assessment!$M$1:$M$63184,ROWS(H$2:H2394)*24-3),"m/yy"),") ",INDEX(Assessment!$N$1:$N$63184,ROWS(H$2:H2394)*24-3)),""),
IF(INDEX(Assessment!$L$1:$L$63184,ROWS(H$2:H2394)*24-2)&lt;&gt;FALSE, _xlfn.CONCAT(CHAR(10),INDEX(Assessment!$L$1:$L$63184,ROWS(H$2:H2394)*24-2)," (",TEXT(INDEX(Assessment!$M$1:$M$63184,ROWS(H$2:H2394)*24-2),"m/yy"),") ",INDEX(Assessment!$N$1:$N$63184,ROWS(H$2:H2394)*24-2)),""),
IF(INDEX(Assessment!$L$1:$L$63184,ROWS(H$2:H2394)*24-1)&lt;&gt;FALSE, _xlfn.CONCAT(CHAR(10),INDEX(Assessment!$L$1:$L$63184,ROWS(H$2:H2394)*24-1),") ",TEXT(INDEX(Assessment!$M$1:$M$63184,ROWS(H$2:H2394)*24-1),"m/yy"),") ",INDEX(Assessment!$N$1:$N$63184,ROWS(H$2:H2394)*24-1)),"")
)</f>
        <v/>
      </c>
      <c r="I2394" s="4" t="str" cm="1">
        <f t="array" ref="I2394">IF(INDEX(Assessment!$L$1:$L$63184,ROWS(I$2:I2394)*24-17)=0,"",INDEX(Assessment!$L$1:$L$63184,ROWS(I$2:I2394)*24-17))</f>
        <v/>
      </c>
    </row>
    <row r="2395" spans="1:9" s="4" customFormat="1" x14ac:dyDescent="0.25">
      <c r="A2395" s="4" t="str" cm="1">
        <f t="array" ref="A2395">IF(INDEX(Assessment!$C$1:$C$63184,ROWS(A$2:A2395)*24-22)=0,"",INDEX(Assessment!$C$1:$C$63184,ROWS(A$2:A2395)*24-22))</f>
        <v/>
      </c>
      <c r="B2395" s="4" t="str" cm="1">
        <f t="array" ref="B2395">IF(INDEX(Assessment!$C$1:$C$63184,ROWS(B$2:B2395)*24-21)=0,"",INDEX(Assessment!$C$1:$C$63184,ROWS(B$2:B2395)*24-21))</f>
        <v/>
      </c>
      <c r="C2395" s="4" t="str" cm="1">
        <f t="array" ref="C2395">IF(INDEX(Assessment!$C$1:$C$63184,ROWS(C$2:C2395)*24-20)="","",_xlfn.CONCAT(INDEX(Assessment!$C$1:$C$63184,ROWS(C$2:C2395)*24-20), " ==&gt; ", INDEX(Assessment!$C$1:$C$63184,ROWS(C$2:C2395)*24-19)))</f>
        <v/>
      </c>
      <c r="D2395" s="4" t="str" cm="1">
        <f t="array" ref="D2395">IF(INDEX(Assessment!$L$1:$L$63184,ROWS(D$2:D2395)*24-20)=0,"",INDEX(Assessment!$L$1:$L$63184,ROWS(D$2:D2395)*24-20))</f>
        <v/>
      </c>
      <c r="E2395" s="6" t="str" cm="1">
        <f t="array" ref="E2395">IF(INDEX(Assessment!$I$1:$I$63184,ROWS(E$2:E2395)*24-12)=0,"",INDEX(Assessment!$I$1:$I$63184,ROWS(E$2:E2395)*24-12))</f>
        <v/>
      </c>
      <c r="F2395" s="62" t="str" cm="1">
        <f t="array" ref="F2395">IF(INDEX(Assessment!$L$1:$L$63184,ROWS(F$2:F2395)*24-14)=0,"",INDEX(Assessment!$L$1:$L$63184,ROWS(F$2:F2395)*24-14))</f>
        <v/>
      </c>
      <c r="G2395" s="63" t="str" cm="1">
        <f t="array" ref="G2395">IF(INDEX(Assessment!$L$1:$L$63184,ROWS(G$2:G2395)*24-13)=0,"",INDEX(Assessment!$L$1:$L$63184,ROWS(G$2:G2395)*24-13))</f>
        <v/>
      </c>
      <c r="H2395" s="5" t="str" cm="1">
        <f t="array" ref="H2395">_xlfn.CONCAT(
IF(INDEX(Assessment!$L$1:$L$63184,ROWS(H$2:H2395)*24-8)&lt;&gt;FALSE, _xlfn.CONCAT(INDEX(Assessment!$L$1:$L$63184,ROWS(H$2:H2395)*24-8)," (",TEXT(INDEX(Assessment!$M$1:$M$63184,ROWS(H$2:H2395)*24-8),"m/yy"),") ",INDEX(Assessment!$N$1:$N$63184,ROWS(H$2:H2395)*24-8)),""),
IF(INDEX(Assessment!$L$1:$L$63184,ROWS(H$2:H2395)*24-7)&lt;&gt;FALSE, _xlfn.CONCAT(CHAR(10),INDEX(Assessment!$L$1:$L$63184,ROWS(H$2:H2395)*24-7)," (",TEXT(INDEX(Assessment!$M$1:$M$63184,ROWS(H$2:H2395)*24-7),"m/yy"),") ",INDEX(Assessment!$N$1:$N$63184,ROWS(H$2:H2395)*24-7)),""),
IF(INDEX(Assessment!$L$1:$L$63184,ROWS(H$2:H2395)*24-6)&lt;&gt;FALSE, _xlfn.CONCAT(CHAR(10),INDEX(Assessment!$L$1:$L$63184,ROWS(H$2:H2395)*24-6)," (",TEXT(INDEX(Assessment!$M$1:$M$63184,ROWS(H$2:H2395)*24-6),"m/yy"),") ",INDEX(Assessment!$N$1:$N$63184,ROWS(H$2:H2395)*24-6)),""),
IF(INDEX(Assessment!$L$1:$L$63184,ROWS(H$2:H2395)*24-5)&lt;&gt;FALSE, _xlfn.CONCAT(CHAR(10),INDEX(Assessment!$L$1:$L$63184,ROWS(H$2:H2395)*24-5)," (",TEXT(INDEX(Assessment!$M$1:$M$63184,ROWS(H$2:H2395)*24-5),"m/yy"),") ",INDEX(Assessment!$N$1:$N$63184,ROWS(H$2:H2395)*24-5)),""),
IF(INDEX(Assessment!$L$1:$L$63184,ROWS(H$2:H2395)*24-4)&lt;&gt;FALSE, _xlfn.CONCAT(CHAR(10),INDEX(Assessment!$L$1:$L$63184,ROWS(H$2:H2395)*24-4)," (",TEXT(INDEX(Assessment!$M$1:$M$63184,ROWS(H$2:H2395)*24-4),"m/yy"),") ",INDEX(Assessment!$N$1:$N$63184,ROWS(H$2:H2395)*24-4)),""),
IF(INDEX(Assessment!$L$1:$L$63184,ROWS(H$2:H2395)*24-3)&lt;&gt;FALSE, _xlfn.CONCAT(CHAR(10),INDEX(Assessment!$L$1:$L$63184,ROWS(H$2:H2395)*24-3)," (",TEXT(INDEX(Assessment!$M$1:$M$63184,ROWS(H$2:H2395)*24-3),"m/yy"),") ",INDEX(Assessment!$N$1:$N$63184,ROWS(H$2:H2395)*24-3)),""),
IF(INDEX(Assessment!$L$1:$L$63184,ROWS(H$2:H2395)*24-2)&lt;&gt;FALSE, _xlfn.CONCAT(CHAR(10),INDEX(Assessment!$L$1:$L$63184,ROWS(H$2:H2395)*24-2)," (",TEXT(INDEX(Assessment!$M$1:$M$63184,ROWS(H$2:H2395)*24-2),"m/yy"),") ",INDEX(Assessment!$N$1:$N$63184,ROWS(H$2:H2395)*24-2)),""),
IF(INDEX(Assessment!$L$1:$L$63184,ROWS(H$2:H2395)*24-1)&lt;&gt;FALSE, _xlfn.CONCAT(CHAR(10),INDEX(Assessment!$L$1:$L$63184,ROWS(H$2:H2395)*24-1),") ",TEXT(INDEX(Assessment!$M$1:$M$63184,ROWS(H$2:H2395)*24-1),"m/yy"),") ",INDEX(Assessment!$N$1:$N$63184,ROWS(H$2:H2395)*24-1)),"")
)</f>
        <v/>
      </c>
      <c r="I2395" s="4" t="str" cm="1">
        <f t="array" ref="I2395">IF(INDEX(Assessment!$L$1:$L$63184,ROWS(I$2:I2395)*24-17)=0,"",INDEX(Assessment!$L$1:$L$63184,ROWS(I$2:I2395)*24-17))</f>
        <v/>
      </c>
    </row>
    <row r="2396" spans="1:9" s="4" customFormat="1" x14ac:dyDescent="0.25">
      <c r="A2396" s="4" t="str" cm="1">
        <f t="array" ref="A2396">IF(INDEX(Assessment!$C$1:$C$63184,ROWS(A$2:A2396)*24-22)=0,"",INDEX(Assessment!$C$1:$C$63184,ROWS(A$2:A2396)*24-22))</f>
        <v/>
      </c>
      <c r="B2396" s="4" t="str" cm="1">
        <f t="array" ref="B2396">IF(INDEX(Assessment!$C$1:$C$63184,ROWS(B$2:B2396)*24-21)=0,"",INDEX(Assessment!$C$1:$C$63184,ROWS(B$2:B2396)*24-21))</f>
        <v/>
      </c>
      <c r="C2396" s="4" t="str" cm="1">
        <f t="array" ref="C2396">IF(INDEX(Assessment!$C$1:$C$63184,ROWS(C$2:C2396)*24-20)="","",_xlfn.CONCAT(INDEX(Assessment!$C$1:$C$63184,ROWS(C$2:C2396)*24-20), " ==&gt; ", INDEX(Assessment!$C$1:$C$63184,ROWS(C$2:C2396)*24-19)))</f>
        <v/>
      </c>
      <c r="D2396" s="4" t="str" cm="1">
        <f t="array" ref="D2396">IF(INDEX(Assessment!$L$1:$L$63184,ROWS(D$2:D2396)*24-20)=0,"",INDEX(Assessment!$L$1:$L$63184,ROWS(D$2:D2396)*24-20))</f>
        <v/>
      </c>
      <c r="E2396" s="6" t="str" cm="1">
        <f t="array" ref="E2396">IF(INDEX(Assessment!$I$1:$I$63184,ROWS(E$2:E2396)*24-12)=0,"",INDEX(Assessment!$I$1:$I$63184,ROWS(E$2:E2396)*24-12))</f>
        <v/>
      </c>
      <c r="F2396" s="62" t="str" cm="1">
        <f t="array" ref="F2396">IF(INDEX(Assessment!$L$1:$L$63184,ROWS(F$2:F2396)*24-14)=0,"",INDEX(Assessment!$L$1:$L$63184,ROWS(F$2:F2396)*24-14))</f>
        <v/>
      </c>
      <c r="G2396" s="63" t="str" cm="1">
        <f t="array" ref="G2396">IF(INDEX(Assessment!$L$1:$L$63184,ROWS(G$2:G2396)*24-13)=0,"",INDEX(Assessment!$L$1:$L$63184,ROWS(G$2:G2396)*24-13))</f>
        <v/>
      </c>
      <c r="H2396" s="5" t="str" cm="1">
        <f t="array" ref="H2396">_xlfn.CONCAT(
IF(INDEX(Assessment!$L$1:$L$63184,ROWS(H$2:H2396)*24-8)&lt;&gt;FALSE, _xlfn.CONCAT(INDEX(Assessment!$L$1:$L$63184,ROWS(H$2:H2396)*24-8)," (",TEXT(INDEX(Assessment!$M$1:$M$63184,ROWS(H$2:H2396)*24-8),"m/yy"),") ",INDEX(Assessment!$N$1:$N$63184,ROWS(H$2:H2396)*24-8)),""),
IF(INDEX(Assessment!$L$1:$L$63184,ROWS(H$2:H2396)*24-7)&lt;&gt;FALSE, _xlfn.CONCAT(CHAR(10),INDEX(Assessment!$L$1:$L$63184,ROWS(H$2:H2396)*24-7)," (",TEXT(INDEX(Assessment!$M$1:$M$63184,ROWS(H$2:H2396)*24-7),"m/yy"),") ",INDEX(Assessment!$N$1:$N$63184,ROWS(H$2:H2396)*24-7)),""),
IF(INDEX(Assessment!$L$1:$L$63184,ROWS(H$2:H2396)*24-6)&lt;&gt;FALSE, _xlfn.CONCAT(CHAR(10),INDEX(Assessment!$L$1:$L$63184,ROWS(H$2:H2396)*24-6)," (",TEXT(INDEX(Assessment!$M$1:$M$63184,ROWS(H$2:H2396)*24-6),"m/yy"),") ",INDEX(Assessment!$N$1:$N$63184,ROWS(H$2:H2396)*24-6)),""),
IF(INDEX(Assessment!$L$1:$L$63184,ROWS(H$2:H2396)*24-5)&lt;&gt;FALSE, _xlfn.CONCAT(CHAR(10),INDEX(Assessment!$L$1:$L$63184,ROWS(H$2:H2396)*24-5)," (",TEXT(INDEX(Assessment!$M$1:$M$63184,ROWS(H$2:H2396)*24-5),"m/yy"),") ",INDEX(Assessment!$N$1:$N$63184,ROWS(H$2:H2396)*24-5)),""),
IF(INDEX(Assessment!$L$1:$L$63184,ROWS(H$2:H2396)*24-4)&lt;&gt;FALSE, _xlfn.CONCAT(CHAR(10),INDEX(Assessment!$L$1:$L$63184,ROWS(H$2:H2396)*24-4)," (",TEXT(INDEX(Assessment!$M$1:$M$63184,ROWS(H$2:H2396)*24-4),"m/yy"),") ",INDEX(Assessment!$N$1:$N$63184,ROWS(H$2:H2396)*24-4)),""),
IF(INDEX(Assessment!$L$1:$L$63184,ROWS(H$2:H2396)*24-3)&lt;&gt;FALSE, _xlfn.CONCAT(CHAR(10),INDEX(Assessment!$L$1:$L$63184,ROWS(H$2:H2396)*24-3)," (",TEXT(INDEX(Assessment!$M$1:$M$63184,ROWS(H$2:H2396)*24-3),"m/yy"),") ",INDEX(Assessment!$N$1:$N$63184,ROWS(H$2:H2396)*24-3)),""),
IF(INDEX(Assessment!$L$1:$L$63184,ROWS(H$2:H2396)*24-2)&lt;&gt;FALSE, _xlfn.CONCAT(CHAR(10),INDEX(Assessment!$L$1:$L$63184,ROWS(H$2:H2396)*24-2)," (",TEXT(INDEX(Assessment!$M$1:$M$63184,ROWS(H$2:H2396)*24-2),"m/yy"),") ",INDEX(Assessment!$N$1:$N$63184,ROWS(H$2:H2396)*24-2)),""),
IF(INDEX(Assessment!$L$1:$L$63184,ROWS(H$2:H2396)*24-1)&lt;&gt;FALSE, _xlfn.CONCAT(CHAR(10),INDEX(Assessment!$L$1:$L$63184,ROWS(H$2:H2396)*24-1),") ",TEXT(INDEX(Assessment!$M$1:$M$63184,ROWS(H$2:H2396)*24-1),"m/yy"),") ",INDEX(Assessment!$N$1:$N$63184,ROWS(H$2:H2396)*24-1)),"")
)</f>
        <v/>
      </c>
      <c r="I2396" s="4" t="str" cm="1">
        <f t="array" ref="I2396">IF(INDEX(Assessment!$L$1:$L$63184,ROWS(I$2:I2396)*24-17)=0,"",INDEX(Assessment!$L$1:$L$63184,ROWS(I$2:I2396)*24-17))</f>
        <v/>
      </c>
    </row>
    <row r="2397" spans="1:9" s="4" customFormat="1" x14ac:dyDescent="0.25">
      <c r="A2397" s="4" t="str" cm="1">
        <f t="array" ref="A2397">IF(INDEX(Assessment!$C$1:$C$63184,ROWS(A$2:A2397)*24-22)=0,"",INDEX(Assessment!$C$1:$C$63184,ROWS(A$2:A2397)*24-22))</f>
        <v/>
      </c>
      <c r="B2397" s="4" t="str" cm="1">
        <f t="array" ref="B2397">IF(INDEX(Assessment!$C$1:$C$63184,ROWS(B$2:B2397)*24-21)=0,"",INDEX(Assessment!$C$1:$C$63184,ROWS(B$2:B2397)*24-21))</f>
        <v/>
      </c>
      <c r="C2397" s="4" t="str" cm="1">
        <f t="array" ref="C2397">IF(INDEX(Assessment!$C$1:$C$63184,ROWS(C$2:C2397)*24-20)="","",_xlfn.CONCAT(INDEX(Assessment!$C$1:$C$63184,ROWS(C$2:C2397)*24-20), " ==&gt; ", INDEX(Assessment!$C$1:$C$63184,ROWS(C$2:C2397)*24-19)))</f>
        <v/>
      </c>
      <c r="D2397" s="4" t="str" cm="1">
        <f t="array" ref="D2397">IF(INDEX(Assessment!$L$1:$L$63184,ROWS(D$2:D2397)*24-20)=0,"",INDEX(Assessment!$L$1:$L$63184,ROWS(D$2:D2397)*24-20))</f>
        <v/>
      </c>
      <c r="E2397" s="6" t="str" cm="1">
        <f t="array" ref="E2397">IF(INDEX(Assessment!$I$1:$I$63184,ROWS(E$2:E2397)*24-12)=0,"",INDEX(Assessment!$I$1:$I$63184,ROWS(E$2:E2397)*24-12))</f>
        <v/>
      </c>
      <c r="F2397" s="62" t="str" cm="1">
        <f t="array" ref="F2397">IF(INDEX(Assessment!$L$1:$L$63184,ROWS(F$2:F2397)*24-14)=0,"",INDEX(Assessment!$L$1:$L$63184,ROWS(F$2:F2397)*24-14))</f>
        <v/>
      </c>
      <c r="G2397" s="63" t="str" cm="1">
        <f t="array" ref="G2397">IF(INDEX(Assessment!$L$1:$L$63184,ROWS(G$2:G2397)*24-13)=0,"",INDEX(Assessment!$L$1:$L$63184,ROWS(G$2:G2397)*24-13))</f>
        <v/>
      </c>
      <c r="H2397" s="5" t="str" cm="1">
        <f t="array" ref="H2397">_xlfn.CONCAT(
IF(INDEX(Assessment!$L$1:$L$63184,ROWS(H$2:H2397)*24-8)&lt;&gt;FALSE, _xlfn.CONCAT(INDEX(Assessment!$L$1:$L$63184,ROWS(H$2:H2397)*24-8)," (",TEXT(INDEX(Assessment!$M$1:$M$63184,ROWS(H$2:H2397)*24-8),"m/yy"),") ",INDEX(Assessment!$N$1:$N$63184,ROWS(H$2:H2397)*24-8)),""),
IF(INDEX(Assessment!$L$1:$L$63184,ROWS(H$2:H2397)*24-7)&lt;&gt;FALSE, _xlfn.CONCAT(CHAR(10),INDEX(Assessment!$L$1:$L$63184,ROWS(H$2:H2397)*24-7)," (",TEXT(INDEX(Assessment!$M$1:$M$63184,ROWS(H$2:H2397)*24-7),"m/yy"),") ",INDEX(Assessment!$N$1:$N$63184,ROWS(H$2:H2397)*24-7)),""),
IF(INDEX(Assessment!$L$1:$L$63184,ROWS(H$2:H2397)*24-6)&lt;&gt;FALSE, _xlfn.CONCAT(CHAR(10),INDEX(Assessment!$L$1:$L$63184,ROWS(H$2:H2397)*24-6)," (",TEXT(INDEX(Assessment!$M$1:$M$63184,ROWS(H$2:H2397)*24-6),"m/yy"),") ",INDEX(Assessment!$N$1:$N$63184,ROWS(H$2:H2397)*24-6)),""),
IF(INDEX(Assessment!$L$1:$L$63184,ROWS(H$2:H2397)*24-5)&lt;&gt;FALSE, _xlfn.CONCAT(CHAR(10),INDEX(Assessment!$L$1:$L$63184,ROWS(H$2:H2397)*24-5)," (",TEXT(INDEX(Assessment!$M$1:$M$63184,ROWS(H$2:H2397)*24-5),"m/yy"),") ",INDEX(Assessment!$N$1:$N$63184,ROWS(H$2:H2397)*24-5)),""),
IF(INDEX(Assessment!$L$1:$L$63184,ROWS(H$2:H2397)*24-4)&lt;&gt;FALSE, _xlfn.CONCAT(CHAR(10),INDEX(Assessment!$L$1:$L$63184,ROWS(H$2:H2397)*24-4)," (",TEXT(INDEX(Assessment!$M$1:$M$63184,ROWS(H$2:H2397)*24-4),"m/yy"),") ",INDEX(Assessment!$N$1:$N$63184,ROWS(H$2:H2397)*24-4)),""),
IF(INDEX(Assessment!$L$1:$L$63184,ROWS(H$2:H2397)*24-3)&lt;&gt;FALSE, _xlfn.CONCAT(CHAR(10),INDEX(Assessment!$L$1:$L$63184,ROWS(H$2:H2397)*24-3)," (",TEXT(INDEX(Assessment!$M$1:$M$63184,ROWS(H$2:H2397)*24-3),"m/yy"),") ",INDEX(Assessment!$N$1:$N$63184,ROWS(H$2:H2397)*24-3)),""),
IF(INDEX(Assessment!$L$1:$L$63184,ROWS(H$2:H2397)*24-2)&lt;&gt;FALSE, _xlfn.CONCAT(CHAR(10),INDEX(Assessment!$L$1:$L$63184,ROWS(H$2:H2397)*24-2)," (",TEXT(INDEX(Assessment!$M$1:$M$63184,ROWS(H$2:H2397)*24-2),"m/yy"),") ",INDEX(Assessment!$N$1:$N$63184,ROWS(H$2:H2397)*24-2)),""),
IF(INDEX(Assessment!$L$1:$L$63184,ROWS(H$2:H2397)*24-1)&lt;&gt;FALSE, _xlfn.CONCAT(CHAR(10),INDEX(Assessment!$L$1:$L$63184,ROWS(H$2:H2397)*24-1),") ",TEXT(INDEX(Assessment!$M$1:$M$63184,ROWS(H$2:H2397)*24-1),"m/yy"),") ",INDEX(Assessment!$N$1:$N$63184,ROWS(H$2:H2397)*24-1)),"")
)</f>
        <v/>
      </c>
      <c r="I2397" s="4" t="str" cm="1">
        <f t="array" ref="I2397">IF(INDEX(Assessment!$L$1:$L$63184,ROWS(I$2:I2397)*24-17)=0,"",INDEX(Assessment!$L$1:$L$63184,ROWS(I$2:I2397)*24-17))</f>
        <v/>
      </c>
    </row>
    <row r="2398" spans="1:9" s="4" customFormat="1" x14ac:dyDescent="0.25">
      <c r="A2398" s="4" t="str" cm="1">
        <f t="array" ref="A2398">IF(INDEX(Assessment!$C$1:$C$63184,ROWS(A$2:A2398)*24-22)=0,"",INDEX(Assessment!$C$1:$C$63184,ROWS(A$2:A2398)*24-22))</f>
        <v/>
      </c>
      <c r="B2398" s="4" t="str" cm="1">
        <f t="array" ref="B2398">IF(INDEX(Assessment!$C$1:$C$63184,ROWS(B$2:B2398)*24-21)=0,"",INDEX(Assessment!$C$1:$C$63184,ROWS(B$2:B2398)*24-21))</f>
        <v/>
      </c>
      <c r="C2398" s="4" t="str" cm="1">
        <f t="array" ref="C2398">IF(INDEX(Assessment!$C$1:$C$63184,ROWS(C$2:C2398)*24-20)="","",_xlfn.CONCAT(INDEX(Assessment!$C$1:$C$63184,ROWS(C$2:C2398)*24-20), " ==&gt; ", INDEX(Assessment!$C$1:$C$63184,ROWS(C$2:C2398)*24-19)))</f>
        <v/>
      </c>
      <c r="D2398" s="4" t="str" cm="1">
        <f t="array" ref="D2398">IF(INDEX(Assessment!$L$1:$L$63184,ROWS(D$2:D2398)*24-20)=0,"",INDEX(Assessment!$L$1:$L$63184,ROWS(D$2:D2398)*24-20))</f>
        <v/>
      </c>
      <c r="E2398" s="6" t="str" cm="1">
        <f t="array" ref="E2398">IF(INDEX(Assessment!$I$1:$I$63184,ROWS(E$2:E2398)*24-12)=0,"",INDEX(Assessment!$I$1:$I$63184,ROWS(E$2:E2398)*24-12))</f>
        <v/>
      </c>
      <c r="F2398" s="62" t="str" cm="1">
        <f t="array" ref="F2398">IF(INDEX(Assessment!$L$1:$L$63184,ROWS(F$2:F2398)*24-14)=0,"",INDEX(Assessment!$L$1:$L$63184,ROWS(F$2:F2398)*24-14))</f>
        <v/>
      </c>
      <c r="G2398" s="63" t="str" cm="1">
        <f t="array" ref="G2398">IF(INDEX(Assessment!$L$1:$L$63184,ROWS(G$2:G2398)*24-13)=0,"",INDEX(Assessment!$L$1:$L$63184,ROWS(G$2:G2398)*24-13))</f>
        <v/>
      </c>
      <c r="H2398" s="5" t="str" cm="1">
        <f t="array" ref="H2398">_xlfn.CONCAT(
IF(INDEX(Assessment!$L$1:$L$63184,ROWS(H$2:H2398)*24-8)&lt;&gt;FALSE, _xlfn.CONCAT(INDEX(Assessment!$L$1:$L$63184,ROWS(H$2:H2398)*24-8)," (",TEXT(INDEX(Assessment!$M$1:$M$63184,ROWS(H$2:H2398)*24-8),"m/yy"),") ",INDEX(Assessment!$N$1:$N$63184,ROWS(H$2:H2398)*24-8)),""),
IF(INDEX(Assessment!$L$1:$L$63184,ROWS(H$2:H2398)*24-7)&lt;&gt;FALSE, _xlfn.CONCAT(CHAR(10),INDEX(Assessment!$L$1:$L$63184,ROWS(H$2:H2398)*24-7)," (",TEXT(INDEX(Assessment!$M$1:$M$63184,ROWS(H$2:H2398)*24-7),"m/yy"),") ",INDEX(Assessment!$N$1:$N$63184,ROWS(H$2:H2398)*24-7)),""),
IF(INDEX(Assessment!$L$1:$L$63184,ROWS(H$2:H2398)*24-6)&lt;&gt;FALSE, _xlfn.CONCAT(CHAR(10),INDEX(Assessment!$L$1:$L$63184,ROWS(H$2:H2398)*24-6)," (",TEXT(INDEX(Assessment!$M$1:$M$63184,ROWS(H$2:H2398)*24-6),"m/yy"),") ",INDEX(Assessment!$N$1:$N$63184,ROWS(H$2:H2398)*24-6)),""),
IF(INDEX(Assessment!$L$1:$L$63184,ROWS(H$2:H2398)*24-5)&lt;&gt;FALSE, _xlfn.CONCAT(CHAR(10),INDEX(Assessment!$L$1:$L$63184,ROWS(H$2:H2398)*24-5)," (",TEXT(INDEX(Assessment!$M$1:$M$63184,ROWS(H$2:H2398)*24-5),"m/yy"),") ",INDEX(Assessment!$N$1:$N$63184,ROWS(H$2:H2398)*24-5)),""),
IF(INDEX(Assessment!$L$1:$L$63184,ROWS(H$2:H2398)*24-4)&lt;&gt;FALSE, _xlfn.CONCAT(CHAR(10),INDEX(Assessment!$L$1:$L$63184,ROWS(H$2:H2398)*24-4)," (",TEXT(INDEX(Assessment!$M$1:$M$63184,ROWS(H$2:H2398)*24-4),"m/yy"),") ",INDEX(Assessment!$N$1:$N$63184,ROWS(H$2:H2398)*24-4)),""),
IF(INDEX(Assessment!$L$1:$L$63184,ROWS(H$2:H2398)*24-3)&lt;&gt;FALSE, _xlfn.CONCAT(CHAR(10),INDEX(Assessment!$L$1:$L$63184,ROWS(H$2:H2398)*24-3)," (",TEXT(INDEX(Assessment!$M$1:$M$63184,ROWS(H$2:H2398)*24-3),"m/yy"),") ",INDEX(Assessment!$N$1:$N$63184,ROWS(H$2:H2398)*24-3)),""),
IF(INDEX(Assessment!$L$1:$L$63184,ROWS(H$2:H2398)*24-2)&lt;&gt;FALSE, _xlfn.CONCAT(CHAR(10),INDEX(Assessment!$L$1:$L$63184,ROWS(H$2:H2398)*24-2)," (",TEXT(INDEX(Assessment!$M$1:$M$63184,ROWS(H$2:H2398)*24-2),"m/yy"),") ",INDEX(Assessment!$N$1:$N$63184,ROWS(H$2:H2398)*24-2)),""),
IF(INDEX(Assessment!$L$1:$L$63184,ROWS(H$2:H2398)*24-1)&lt;&gt;FALSE, _xlfn.CONCAT(CHAR(10),INDEX(Assessment!$L$1:$L$63184,ROWS(H$2:H2398)*24-1),") ",TEXT(INDEX(Assessment!$M$1:$M$63184,ROWS(H$2:H2398)*24-1),"m/yy"),") ",INDEX(Assessment!$N$1:$N$63184,ROWS(H$2:H2398)*24-1)),"")
)</f>
        <v/>
      </c>
      <c r="I2398" s="4" t="str" cm="1">
        <f t="array" ref="I2398">IF(INDEX(Assessment!$L$1:$L$63184,ROWS(I$2:I2398)*24-17)=0,"",INDEX(Assessment!$L$1:$L$63184,ROWS(I$2:I2398)*24-17))</f>
        <v/>
      </c>
    </row>
    <row r="2399" spans="1:9" s="4" customFormat="1" x14ac:dyDescent="0.25">
      <c r="A2399" s="4" t="str" cm="1">
        <f t="array" ref="A2399">IF(INDEX(Assessment!$C$1:$C$63184,ROWS(A$2:A2399)*24-22)=0,"",INDEX(Assessment!$C$1:$C$63184,ROWS(A$2:A2399)*24-22))</f>
        <v/>
      </c>
      <c r="B2399" s="4" t="str" cm="1">
        <f t="array" ref="B2399">IF(INDEX(Assessment!$C$1:$C$63184,ROWS(B$2:B2399)*24-21)=0,"",INDEX(Assessment!$C$1:$C$63184,ROWS(B$2:B2399)*24-21))</f>
        <v/>
      </c>
      <c r="C2399" s="4" t="str" cm="1">
        <f t="array" ref="C2399">IF(INDEX(Assessment!$C$1:$C$63184,ROWS(C$2:C2399)*24-20)="","",_xlfn.CONCAT(INDEX(Assessment!$C$1:$C$63184,ROWS(C$2:C2399)*24-20), " ==&gt; ", INDEX(Assessment!$C$1:$C$63184,ROWS(C$2:C2399)*24-19)))</f>
        <v/>
      </c>
      <c r="D2399" s="4" t="str" cm="1">
        <f t="array" ref="D2399">IF(INDEX(Assessment!$L$1:$L$63184,ROWS(D$2:D2399)*24-20)=0,"",INDEX(Assessment!$L$1:$L$63184,ROWS(D$2:D2399)*24-20))</f>
        <v/>
      </c>
      <c r="E2399" s="6" t="str" cm="1">
        <f t="array" ref="E2399">IF(INDEX(Assessment!$I$1:$I$63184,ROWS(E$2:E2399)*24-12)=0,"",INDEX(Assessment!$I$1:$I$63184,ROWS(E$2:E2399)*24-12))</f>
        <v/>
      </c>
      <c r="F2399" s="62" t="str" cm="1">
        <f t="array" ref="F2399">IF(INDEX(Assessment!$L$1:$L$63184,ROWS(F$2:F2399)*24-14)=0,"",INDEX(Assessment!$L$1:$L$63184,ROWS(F$2:F2399)*24-14))</f>
        <v/>
      </c>
      <c r="G2399" s="63" t="str" cm="1">
        <f t="array" ref="G2399">IF(INDEX(Assessment!$L$1:$L$63184,ROWS(G$2:G2399)*24-13)=0,"",INDEX(Assessment!$L$1:$L$63184,ROWS(G$2:G2399)*24-13))</f>
        <v/>
      </c>
      <c r="H2399" s="5" t="str" cm="1">
        <f t="array" ref="H2399">_xlfn.CONCAT(
IF(INDEX(Assessment!$L$1:$L$63184,ROWS(H$2:H2399)*24-8)&lt;&gt;FALSE, _xlfn.CONCAT(INDEX(Assessment!$L$1:$L$63184,ROWS(H$2:H2399)*24-8)," (",TEXT(INDEX(Assessment!$M$1:$M$63184,ROWS(H$2:H2399)*24-8),"m/yy"),") ",INDEX(Assessment!$N$1:$N$63184,ROWS(H$2:H2399)*24-8)),""),
IF(INDEX(Assessment!$L$1:$L$63184,ROWS(H$2:H2399)*24-7)&lt;&gt;FALSE, _xlfn.CONCAT(CHAR(10),INDEX(Assessment!$L$1:$L$63184,ROWS(H$2:H2399)*24-7)," (",TEXT(INDEX(Assessment!$M$1:$M$63184,ROWS(H$2:H2399)*24-7),"m/yy"),") ",INDEX(Assessment!$N$1:$N$63184,ROWS(H$2:H2399)*24-7)),""),
IF(INDEX(Assessment!$L$1:$L$63184,ROWS(H$2:H2399)*24-6)&lt;&gt;FALSE, _xlfn.CONCAT(CHAR(10),INDEX(Assessment!$L$1:$L$63184,ROWS(H$2:H2399)*24-6)," (",TEXT(INDEX(Assessment!$M$1:$M$63184,ROWS(H$2:H2399)*24-6),"m/yy"),") ",INDEX(Assessment!$N$1:$N$63184,ROWS(H$2:H2399)*24-6)),""),
IF(INDEX(Assessment!$L$1:$L$63184,ROWS(H$2:H2399)*24-5)&lt;&gt;FALSE, _xlfn.CONCAT(CHAR(10),INDEX(Assessment!$L$1:$L$63184,ROWS(H$2:H2399)*24-5)," (",TEXT(INDEX(Assessment!$M$1:$M$63184,ROWS(H$2:H2399)*24-5),"m/yy"),") ",INDEX(Assessment!$N$1:$N$63184,ROWS(H$2:H2399)*24-5)),""),
IF(INDEX(Assessment!$L$1:$L$63184,ROWS(H$2:H2399)*24-4)&lt;&gt;FALSE, _xlfn.CONCAT(CHAR(10),INDEX(Assessment!$L$1:$L$63184,ROWS(H$2:H2399)*24-4)," (",TEXT(INDEX(Assessment!$M$1:$M$63184,ROWS(H$2:H2399)*24-4),"m/yy"),") ",INDEX(Assessment!$N$1:$N$63184,ROWS(H$2:H2399)*24-4)),""),
IF(INDEX(Assessment!$L$1:$L$63184,ROWS(H$2:H2399)*24-3)&lt;&gt;FALSE, _xlfn.CONCAT(CHAR(10),INDEX(Assessment!$L$1:$L$63184,ROWS(H$2:H2399)*24-3)," (",TEXT(INDEX(Assessment!$M$1:$M$63184,ROWS(H$2:H2399)*24-3),"m/yy"),") ",INDEX(Assessment!$N$1:$N$63184,ROWS(H$2:H2399)*24-3)),""),
IF(INDEX(Assessment!$L$1:$L$63184,ROWS(H$2:H2399)*24-2)&lt;&gt;FALSE, _xlfn.CONCAT(CHAR(10),INDEX(Assessment!$L$1:$L$63184,ROWS(H$2:H2399)*24-2)," (",TEXT(INDEX(Assessment!$M$1:$M$63184,ROWS(H$2:H2399)*24-2),"m/yy"),") ",INDEX(Assessment!$N$1:$N$63184,ROWS(H$2:H2399)*24-2)),""),
IF(INDEX(Assessment!$L$1:$L$63184,ROWS(H$2:H2399)*24-1)&lt;&gt;FALSE, _xlfn.CONCAT(CHAR(10),INDEX(Assessment!$L$1:$L$63184,ROWS(H$2:H2399)*24-1),") ",TEXT(INDEX(Assessment!$M$1:$M$63184,ROWS(H$2:H2399)*24-1),"m/yy"),") ",INDEX(Assessment!$N$1:$N$63184,ROWS(H$2:H2399)*24-1)),"")
)</f>
        <v/>
      </c>
      <c r="I2399" s="4" t="str" cm="1">
        <f t="array" ref="I2399">IF(INDEX(Assessment!$L$1:$L$63184,ROWS(I$2:I2399)*24-17)=0,"",INDEX(Assessment!$L$1:$L$63184,ROWS(I$2:I2399)*24-17))</f>
        <v/>
      </c>
    </row>
    <row r="2400" spans="1:9" s="4" customFormat="1" x14ac:dyDescent="0.25">
      <c r="A2400" s="4" t="str" cm="1">
        <f t="array" ref="A2400">IF(INDEX(Assessment!$C$1:$C$63184,ROWS(A$2:A2400)*24-22)=0,"",INDEX(Assessment!$C$1:$C$63184,ROWS(A$2:A2400)*24-22))</f>
        <v/>
      </c>
      <c r="B2400" s="4" t="str" cm="1">
        <f t="array" ref="B2400">IF(INDEX(Assessment!$C$1:$C$63184,ROWS(B$2:B2400)*24-21)=0,"",INDEX(Assessment!$C$1:$C$63184,ROWS(B$2:B2400)*24-21))</f>
        <v/>
      </c>
      <c r="C2400" s="4" t="str" cm="1">
        <f t="array" ref="C2400">IF(INDEX(Assessment!$C$1:$C$63184,ROWS(C$2:C2400)*24-20)="","",_xlfn.CONCAT(INDEX(Assessment!$C$1:$C$63184,ROWS(C$2:C2400)*24-20), " ==&gt; ", INDEX(Assessment!$C$1:$C$63184,ROWS(C$2:C2400)*24-19)))</f>
        <v/>
      </c>
      <c r="D2400" s="4" t="str" cm="1">
        <f t="array" ref="D2400">IF(INDEX(Assessment!$L$1:$L$63184,ROWS(D$2:D2400)*24-20)=0,"",INDEX(Assessment!$L$1:$L$63184,ROWS(D$2:D2400)*24-20))</f>
        <v/>
      </c>
      <c r="E2400" s="6" t="str" cm="1">
        <f t="array" ref="E2400">IF(INDEX(Assessment!$I$1:$I$63184,ROWS(E$2:E2400)*24-12)=0,"",INDEX(Assessment!$I$1:$I$63184,ROWS(E$2:E2400)*24-12))</f>
        <v/>
      </c>
      <c r="F2400" s="62" t="str" cm="1">
        <f t="array" ref="F2400">IF(INDEX(Assessment!$L$1:$L$63184,ROWS(F$2:F2400)*24-14)=0,"",INDEX(Assessment!$L$1:$L$63184,ROWS(F$2:F2400)*24-14))</f>
        <v/>
      </c>
      <c r="G2400" s="63" t="str" cm="1">
        <f t="array" ref="G2400">IF(INDEX(Assessment!$L$1:$L$63184,ROWS(G$2:G2400)*24-13)=0,"",INDEX(Assessment!$L$1:$L$63184,ROWS(G$2:G2400)*24-13))</f>
        <v/>
      </c>
      <c r="H2400" s="5" t="str" cm="1">
        <f t="array" ref="H2400">_xlfn.CONCAT(
IF(INDEX(Assessment!$L$1:$L$63184,ROWS(H$2:H2400)*24-8)&lt;&gt;FALSE, _xlfn.CONCAT(INDEX(Assessment!$L$1:$L$63184,ROWS(H$2:H2400)*24-8)," (",TEXT(INDEX(Assessment!$M$1:$M$63184,ROWS(H$2:H2400)*24-8),"m/yy"),") ",INDEX(Assessment!$N$1:$N$63184,ROWS(H$2:H2400)*24-8)),""),
IF(INDEX(Assessment!$L$1:$L$63184,ROWS(H$2:H2400)*24-7)&lt;&gt;FALSE, _xlfn.CONCAT(CHAR(10),INDEX(Assessment!$L$1:$L$63184,ROWS(H$2:H2400)*24-7)," (",TEXT(INDEX(Assessment!$M$1:$M$63184,ROWS(H$2:H2400)*24-7),"m/yy"),") ",INDEX(Assessment!$N$1:$N$63184,ROWS(H$2:H2400)*24-7)),""),
IF(INDEX(Assessment!$L$1:$L$63184,ROWS(H$2:H2400)*24-6)&lt;&gt;FALSE, _xlfn.CONCAT(CHAR(10),INDEX(Assessment!$L$1:$L$63184,ROWS(H$2:H2400)*24-6)," (",TEXT(INDEX(Assessment!$M$1:$M$63184,ROWS(H$2:H2400)*24-6),"m/yy"),") ",INDEX(Assessment!$N$1:$N$63184,ROWS(H$2:H2400)*24-6)),""),
IF(INDEX(Assessment!$L$1:$L$63184,ROWS(H$2:H2400)*24-5)&lt;&gt;FALSE, _xlfn.CONCAT(CHAR(10),INDEX(Assessment!$L$1:$L$63184,ROWS(H$2:H2400)*24-5)," (",TEXT(INDEX(Assessment!$M$1:$M$63184,ROWS(H$2:H2400)*24-5),"m/yy"),") ",INDEX(Assessment!$N$1:$N$63184,ROWS(H$2:H2400)*24-5)),""),
IF(INDEX(Assessment!$L$1:$L$63184,ROWS(H$2:H2400)*24-4)&lt;&gt;FALSE, _xlfn.CONCAT(CHAR(10),INDEX(Assessment!$L$1:$L$63184,ROWS(H$2:H2400)*24-4)," (",TEXT(INDEX(Assessment!$M$1:$M$63184,ROWS(H$2:H2400)*24-4),"m/yy"),") ",INDEX(Assessment!$N$1:$N$63184,ROWS(H$2:H2400)*24-4)),""),
IF(INDEX(Assessment!$L$1:$L$63184,ROWS(H$2:H2400)*24-3)&lt;&gt;FALSE, _xlfn.CONCAT(CHAR(10),INDEX(Assessment!$L$1:$L$63184,ROWS(H$2:H2400)*24-3)," (",TEXT(INDEX(Assessment!$M$1:$M$63184,ROWS(H$2:H2400)*24-3),"m/yy"),") ",INDEX(Assessment!$N$1:$N$63184,ROWS(H$2:H2400)*24-3)),""),
IF(INDEX(Assessment!$L$1:$L$63184,ROWS(H$2:H2400)*24-2)&lt;&gt;FALSE, _xlfn.CONCAT(CHAR(10),INDEX(Assessment!$L$1:$L$63184,ROWS(H$2:H2400)*24-2)," (",TEXT(INDEX(Assessment!$M$1:$M$63184,ROWS(H$2:H2400)*24-2),"m/yy"),") ",INDEX(Assessment!$N$1:$N$63184,ROWS(H$2:H2400)*24-2)),""),
IF(INDEX(Assessment!$L$1:$L$63184,ROWS(H$2:H2400)*24-1)&lt;&gt;FALSE, _xlfn.CONCAT(CHAR(10),INDEX(Assessment!$L$1:$L$63184,ROWS(H$2:H2400)*24-1),") ",TEXT(INDEX(Assessment!$M$1:$M$63184,ROWS(H$2:H2400)*24-1),"m/yy"),") ",INDEX(Assessment!$N$1:$N$63184,ROWS(H$2:H2400)*24-1)),"")
)</f>
        <v/>
      </c>
      <c r="I2400" s="4" t="str" cm="1">
        <f t="array" ref="I2400">IF(INDEX(Assessment!$L$1:$L$63184,ROWS(I$2:I2400)*24-17)=0,"",INDEX(Assessment!$L$1:$L$63184,ROWS(I$2:I2400)*24-17))</f>
        <v/>
      </c>
    </row>
    <row r="2401" spans="1:9" s="4" customFormat="1" x14ac:dyDescent="0.25">
      <c r="A2401" s="4" t="str" cm="1">
        <f t="array" ref="A2401">IF(INDEX(Assessment!$C$1:$C$63184,ROWS(A$2:A2401)*24-22)=0,"",INDEX(Assessment!$C$1:$C$63184,ROWS(A$2:A2401)*24-22))</f>
        <v/>
      </c>
      <c r="B2401" s="4" t="str" cm="1">
        <f t="array" ref="B2401">IF(INDEX(Assessment!$C$1:$C$63184,ROWS(B$2:B2401)*24-21)=0,"",INDEX(Assessment!$C$1:$C$63184,ROWS(B$2:B2401)*24-21))</f>
        <v/>
      </c>
      <c r="C2401" s="4" t="str" cm="1">
        <f t="array" ref="C2401">IF(INDEX(Assessment!$C$1:$C$63184,ROWS(C$2:C2401)*24-20)="","",_xlfn.CONCAT(INDEX(Assessment!$C$1:$C$63184,ROWS(C$2:C2401)*24-20), " ==&gt; ", INDEX(Assessment!$C$1:$C$63184,ROWS(C$2:C2401)*24-19)))</f>
        <v/>
      </c>
      <c r="D2401" s="4" t="str" cm="1">
        <f t="array" ref="D2401">IF(INDEX(Assessment!$L$1:$L$63184,ROWS(D$2:D2401)*24-20)=0,"",INDEX(Assessment!$L$1:$L$63184,ROWS(D$2:D2401)*24-20))</f>
        <v/>
      </c>
      <c r="E2401" s="6" t="str" cm="1">
        <f t="array" ref="E2401">IF(INDEX(Assessment!$I$1:$I$63184,ROWS(E$2:E2401)*24-12)=0,"",INDEX(Assessment!$I$1:$I$63184,ROWS(E$2:E2401)*24-12))</f>
        <v/>
      </c>
      <c r="F2401" s="62" t="str" cm="1">
        <f t="array" ref="F2401">IF(INDEX(Assessment!$L$1:$L$63184,ROWS(F$2:F2401)*24-14)=0,"",INDEX(Assessment!$L$1:$L$63184,ROWS(F$2:F2401)*24-14))</f>
        <v/>
      </c>
      <c r="G2401" s="63" t="str" cm="1">
        <f t="array" ref="G2401">IF(INDEX(Assessment!$L$1:$L$63184,ROWS(G$2:G2401)*24-13)=0,"",INDEX(Assessment!$L$1:$L$63184,ROWS(G$2:G2401)*24-13))</f>
        <v/>
      </c>
      <c r="H2401" s="5" t="str" cm="1">
        <f t="array" ref="H2401">_xlfn.CONCAT(
IF(INDEX(Assessment!$L$1:$L$63184,ROWS(H$2:H2401)*24-8)&lt;&gt;FALSE, _xlfn.CONCAT(INDEX(Assessment!$L$1:$L$63184,ROWS(H$2:H2401)*24-8)," (",TEXT(INDEX(Assessment!$M$1:$M$63184,ROWS(H$2:H2401)*24-8),"m/yy"),") ",INDEX(Assessment!$N$1:$N$63184,ROWS(H$2:H2401)*24-8)),""),
IF(INDEX(Assessment!$L$1:$L$63184,ROWS(H$2:H2401)*24-7)&lt;&gt;FALSE, _xlfn.CONCAT(CHAR(10),INDEX(Assessment!$L$1:$L$63184,ROWS(H$2:H2401)*24-7)," (",TEXT(INDEX(Assessment!$M$1:$M$63184,ROWS(H$2:H2401)*24-7),"m/yy"),") ",INDEX(Assessment!$N$1:$N$63184,ROWS(H$2:H2401)*24-7)),""),
IF(INDEX(Assessment!$L$1:$L$63184,ROWS(H$2:H2401)*24-6)&lt;&gt;FALSE, _xlfn.CONCAT(CHAR(10),INDEX(Assessment!$L$1:$L$63184,ROWS(H$2:H2401)*24-6)," (",TEXT(INDEX(Assessment!$M$1:$M$63184,ROWS(H$2:H2401)*24-6),"m/yy"),") ",INDEX(Assessment!$N$1:$N$63184,ROWS(H$2:H2401)*24-6)),""),
IF(INDEX(Assessment!$L$1:$L$63184,ROWS(H$2:H2401)*24-5)&lt;&gt;FALSE, _xlfn.CONCAT(CHAR(10),INDEX(Assessment!$L$1:$L$63184,ROWS(H$2:H2401)*24-5)," (",TEXT(INDEX(Assessment!$M$1:$M$63184,ROWS(H$2:H2401)*24-5),"m/yy"),") ",INDEX(Assessment!$N$1:$N$63184,ROWS(H$2:H2401)*24-5)),""),
IF(INDEX(Assessment!$L$1:$L$63184,ROWS(H$2:H2401)*24-4)&lt;&gt;FALSE, _xlfn.CONCAT(CHAR(10),INDEX(Assessment!$L$1:$L$63184,ROWS(H$2:H2401)*24-4)," (",TEXT(INDEX(Assessment!$M$1:$M$63184,ROWS(H$2:H2401)*24-4),"m/yy"),") ",INDEX(Assessment!$N$1:$N$63184,ROWS(H$2:H2401)*24-4)),""),
IF(INDEX(Assessment!$L$1:$L$63184,ROWS(H$2:H2401)*24-3)&lt;&gt;FALSE, _xlfn.CONCAT(CHAR(10),INDEX(Assessment!$L$1:$L$63184,ROWS(H$2:H2401)*24-3)," (",TEXT(INDEX(Assessment!$M$1:$M$63184,ROWS(H$2:H2401)*24-3),"m/yy"),") ",INDEX(Assessment!$N$1:$N$63184,ROWS(H$2:H2401)*24-3)),""),
IF(INDEX(Assessment!$L$1:$L$63184,ROWS(H$2:H2401)*24-2)&lt;&gt;FALSE, _xlfn.CONCAT(CHAR(10),INDEX(Assessment!$L$1:$L$63184,ROWS(H$2:H2401)*24-2)," (",TEXT(INDEX(Assessment!$M$1:$M$63184,ROWS(H$2:H2401)*24-2),"m/yy"),") ",INDEX(Assessment!$N$1:$N$63184,ROWS(H$2:H2401)*24-2)),""),
IF(INDEX(Assessment!$L$1:$L$63184,ROWS(H$2:H2401)*24-1)&lt;&gt;FALSE, _xlfn.CONCAT(CHAR(10),INDEX(Assessment!$L$1:$L$63184,ROWS(H$2:H2401)*24-1),") ",TEXT(INDEX(Assessment!$M$1:$M$63184,ROWS(H$2:H2401)*24-1),"m/yy"),") ",INDEX(Assessment!$N$1:$N$63184,ROWS(H$2:H2401)*24-1)),"")
)</f>
        <v/>
      </c>
      <c r="I2401" s="4" t="str" cm="1">
        <f t="array" ref="I2401">IF(INDEX(Assessment!$L$1:$L$63184,ROWS(I$2:I2401)*24-17)=0,"",INDEX(Assessment!$L$1:$L$63184,ROWS(I$2:I2401)*24-17))</f>
        <v/>
      </c>
    </row>
    <row r="2402" spans="1:9" s="4" customFormat="1" x14ac:dyDescent="0.25">
      <c r="A2402" s="4" t="str" cm="1">
        <f t="array" ref="A2402">IF(INDEX(Assessment!$C$1:$C$63184,ROWS(A$2:A2402)*24-22)=0,"",INDEX(Assessment!$C$1:$C$63184,ROWS(A$2:A2402)*24-22))</f>
        <v/>
      </c>
      <c r="B2402" s="4" t="str" cm="1">
        <f t="array" ref="B2402">IF(INDEX(Assessment!$C$1:$C$63184,ROWS(B$2:B2402)*24-21)=0,"",INDEX(Assessment!$C$1:$C$63184,ROWS(B$2:B2402)*24-21))</f>
        <v/>
      </c>
      <c r="C2402" s="4" t="str" cm="1">
        <f t="array" ref="C2402">IF(INDEX(Assessment!$C$1:$C$63184,ROWS(C$2:C2402)*24-20)="","",_xlfn.CONCAT(INDEX(Assessment!$C$1:$C$63184,ROWS(C$2:C2402)*24-20), " ==&gt; ", INDEX(Assessment!$C$1:$C$63184,ROWS(C$2:C2402)*24-19)))</f>
        <v/>
      </c>
      <c r="D2402" s="4" t="str" cm="1">
        <f t="array" ref="D2402">IF(INDEX(Assessment!$L$1:$L$63184,ROWS(D$2:D2402)*24-20)=0,"",INDEX(Assessment!$L$1:$L$63184,ROWS(D$2:D2402)*24-20))</f>
        <v/>
      </c>
      <c r="E2402" s="6" t="str" cm="1">
        <f t="array" ref="E2402">IF(INDEX(Assessment!$I$1:$I$63184,ROWS(E$2:E2402)*24-12)=0,"",INDEX(Assessment!$I$1:$I$63184,ROWS(E$2:E2402)*24-12))</f>
        <v/>
      </c>
      <c r="F2402" s="62" t="str" cm="1">
        <f t="array" ref="F2402">IF(INDEX(Assessment!$L$1:$L$63184,ROWS(F$2:F2402)*24-14)=0,"",INDEX(Assessment!$L$1:$L$63184,ROWS(F$2:F2402)*24-14))</f>
        <v/>
      </c>
      <c r="G2402" s="63" t="str" cm="1">
        <f t="array" ref="G2402">IF(INDEX(Assessment!$L$1:$L$63184,ROWS(G$2:G2402)*24-13)=0,"",INDEX(Assessment!$L$1:$L$63184,ROWS(G$2:G2402)*24-13))</f>
        <v/>
      </c>
      <c r="H2402" s="5" t="str" cm="1">
        <f t="array" ref="H2402">_xlfn.CONCAT(
IF(INDEX(Assessment!$L$1:$L$63184,ROWS(H$2:H2402)*24-8)&lt;&gt;FALSE, _xlfn.CONCAT(INDEX(Assessment!$L$1:$L$63184,ROWS(H$2:H2402)*24-8)," (",TEXT(INDEX(Assessment!$M$1:$M$63184,ROWS(H$2:H2402)*24-8),"m/yy"),") ",INDEX(Assessment!$N$1:$N$63184,ROWS(H$2:H2402)*24-8)),""),
IF(INDEX(Assessment!$L$1:$L$63184,ROWS(H$2:H2402)*24-7)&lt;&gt;FALSE, _xlfn.CONCAT(CHAR(10),INDEX(Assessment!$L$1:$L$63184,ROWS(H$2:H2402)*24-7)," (",TEXT(INDEX(Assessment!$M$1:$M$63184,ROWS(H$2:H2402)*24-7),"m/yy"),") ",INDEX(Assessment!$N$1:$N$63184,ROWS(H$2:H2402)*24-7)),""),
IF(INDEX(Assessment!$L$1:$L$63184,ROWS(H$2:H2402)*24-6)&lt;&gt;FALSE, _xlfn.CONCAT(CHAR(10),INDEX(Assessment!$L$1:$L$63184,ROWS(H$2:H2402)*24-6)," (",TEXT(INDEX(Assessment!$M$1:$M$63184,ROWS(H$2:H2402)*24-6),"m/yy"),") ",INDEX(Assessment!$N$1:$N$63184,ROWS(H$2:H2402)*24-6)),""),
IF(INDEX(Assessment!$L$1:$L$63184,ROWS(H$2:H2402)*24-5)&lt;&gt;FALSE, _xlfn.CONCAT(CHAR(10),INDEX(Assessment!$L$1:$L$63184,ROWS(H$2:H2402)*24-5)," (",TEXT(INDEX(Assessment!$M$1:$M$63184,ROWS(H$2:H2402)*24-5),"m/yy"),") ",INDEX(Assessment!$N$1:$N$63184,ROWS(H$2:H2402)*24-5)),""),
IF(INDEX(Assessment!$L$1:$L$63184,ROWS(H$2:H2402)*24-4)&lt;&gt;FALSE, _xlfn.CONCAT(CHAR(10),INDEX(Assessment!$L$1:$L$63184,ROWS(H$2:H2402)*24-4)," (",TEXT(INDEX(Assessment!$M$1:$M$63184,ROWS(H$2:H2402)*24-4),"m/yy"),") ",INDEX(Assessment!$N$1:$N$63184,ROWS(H$2:H2402)*24-4)),""),
IF(INDEX(Assessment!$L$1:$L$63184,ROWS(H$2:H2402)*24-3)&lt;&gt;FALSE, _xlfn.CONCAT(CHAR(10),INDEX(Assessment!$L$1:$L$63184,ROWS(H$2:H2402)*24-3)," (",TEXT(INDEX(Assessment!$M$1:$M$63184,ROWS(H$2:H2402)*24-3),"m/yy"),") ",INDEX(Assessment!$N$1:$N$63184,ROWS(H$2:H2402)*24-3)),""),
IF(INDEX(Assessment!$L$1:$L$63184,ROWS(H$2:H2402)*24-2)&lt;&gt;FALSE, _xlfn.CONCAT(CHAR(10),INDEX(Assessment!$L$1:$L$63184,ROWS(H$2:H2402)*24-2)," (",TEXT(INDEX(Assessment!$M$1:$M$63184,ROWS(H$2:H2402)*24-2),"m/yy"),") ",INDEX(Assessment!$N$1:$N$63184,ROWS(H$2:H2402)*24-2)),""),
IF(INDEX(Assessment!$L$1:$L$63184,ROWS(H$2:H2402)*24-1)&lt;&gt;FALSE, _xlfn.CONCAT(CHAR(10),INDEX(Assessment!$L$1:$L$63184,ROWS(H$2:H2402)*24-1),") ",TEXT(INDEX(Assessment!$M$1:$M$63184,ROWS(H$2:H2402)*24-1),"m/yy"),") ",INDEX(Assessment!$N$1:$N$63184,ROWS(H$2:H2402)*24-1)),"")
)</f>
        <v/>
      </c>
      <c r="I2402" s="4" t="str" cm="1">
        <f t="array" ref="I2402">IF(INDEX(Assessment!$L$1:$L$63184,ROWS(I$2:I2402)*24-17)=0,"",INDEX(Assessment!$L$1:$L$63184,ROWS(I$2:I2402)*24-17))</f>
        <v/>
      </c>
    </row>
    <row r="2403" spans="1:9" s="4" customFormat="1" x14ac:dyDescent="0.25">
      <c r="A2403" s="4" t="str" cm="1">
        <f t="array" ref="A2403">IF(INDEX(Assessment!$C$1:$C$63184,ROWS(A$2:A2403)*24-22)=0,"",INDEX(Assessment!$C$1:$C$63184,ROWS(A$2:A2403)*24-22))</f>
        <v/>
      </c>
      <c r="B2403" s="4" t="str" cm="1">
        <f t="array" ref="B2403">IF(INDEX(Assessment!$C$1:$C$63184,ROWS(B$2:B2403)*24-21)=0,"",INDEX(Assessment!$C$1:$C$63184,ROWS(B$2:B2403)*24-21))</f>
        <v/>
      </c>
      <c r="C2403" s="4" t="str" cm="1">
        <f t="array" ref="C2403">IF(INDEX(Assessment!$C$1:$C$63184,ROWS(C$2:C2403)*24-20)="","",_xlfn.CONCAT(INDEX(Assessment!$C$1:$C$63184,ROWS(C$2:C2403)*24-20), " ==&gt; ", INDEX(Assessment!$C$1:$C$63184,ROWS(C$2:C2403)*24-19)))</f>
        <v/>
      </c>
      <c r="D2403" s="4" t="str" cm="1">
        <f t="array" ref="D2403">IF(INDEX(Assessment!$L$1:$L$63184,ROWS(D$2:D2403)*24-20)=0,"",INDEX(Assessment!$L$1:$L$63184,ROWS(D$2:D2403)*24-20))</f>
        <v/>
      </c>
      <c r="E2403" s="6" t="str" cm="1">
        <f t="array" ref="E2403">IF(INDEX(Assessment!$I$1:$I$63184,ROWS(E$2:E2403)*24-12)=0,"",INDEX(Assessment!$I$1:$I$63184,ROWS(E$2:E2403)*24-12))</f>
        <v/>
      </c>
      <c r="F2403" s="62" t="str" cm="1">
        <f t="array" ref="F2403">IF(INDEX(Assessment!$L$1:$L$63184,ROWS(F$2:F2403)*24-14)=0,"",INDEX(Assessment!$L$1:$L$63184,ROWS(F$2:F2403)*24-14))</f>
        <v/>
      </c>
      <c r="G2403" s="63" t="str" cm="1">
        <f t="array" ref="G2403">IF(INDEX(Assessment!$L$1:$L$63184,ROWS(G$2:G2403)*24-13)=0,"",INDEX(Assessment!$L$1:$L$63184,ROWS(G$2:G2403)*24-13))</f>
        <v/>
      </c>
      <c r="H2403" s="5" t="str" cm="1">
        <f t="array" ref="H2403">_xlfn.CONCAT(
IF(INDEX(Assessment!$L$1:$L$63184,ROWS(H$2:H2403)*24-8)&lt;&gt;FALSE, _xlfn.CONCAT(INDEX(Assessment!$L$1:$L$63184,ROWS(H$2:H2403)*24-8)," (",TEXT(INDEX(Assessment!$M$1:$M$63184,ROWS(H$2:H2403)*24-8),"m/yy"),") ",INDEX(Assessment!$N$1:$N$63184,ROWS(H$2:H2403)*24-8)),""),
IF(INDEX(Assessment!$L$1:$L$63184,ROWS(H$2:H2403)*24-7)&lt;&gt;FALSE, _xlfn.CONCAT(CHAR(10),INDEX(Assessment!$L$1:$L$63184,ROWS(H$2:H2403)*24-7)," (",TEXT(INDEX(Assessment!$M$1:$M$63184,ROWS(H$2:H2403)*24-7),"m/yy"),") ",INDEX(Assessment!$N$1:$N$63184,ROWS(H$2:H2403)*24-7)),""),
IF(INDEX(Assessment!$L$1:$L$63184,ROWS(H$2:H2403)*24-6)&lt;&gt;FALSE, _xlfn.CONCAT(CHAR(10),INDEX(Assessment!$L$1:$L$63184,ROWS(H$2:H2403)*24-6)," (",TEXT(INDEX(Assessment!$M$1:$M$63184,ROWS(H$2:H2403)*24-6),"m/yy"),") ",INDEX(Assessment!$N$1:$N$63184,ROWS(H$2:H2403)*24-6)),""),
IF(INDEX(Assessment!$L$1:$L$63184,ROWS(H$2:H2403)*24-5)&lt;&gt;FALSE, _xlfn.CONCAT(CHAR(10),INDEX(Assessment!$L$1:$L$63184,ROWS(H$2:H2403)*24-5)," (",TEXT(INDEX(Assessment!$M$1:$M$63184,ROWS(H$2:H2403)*24-5),"m/yy"),") ",INDEX(Assessment!$N$1:$N$63184,ROWS(H$2:H2403)*24-5)),""),
IF(INDEX(Assessment!$L$1:$L$63184,ROWS(H$2:H2403)*24-4)&lt;&gt;FALSE, _xlfn.CONCAT(CHAR(10),INDEX(Assessment!$L$1:$L$63184,ROWS(H$2:H2403)*24-4)," (",TEXT(INDEX(Assessment!$M$1:$M$63184,ROWS(H$2:H2403)*24-4),"m/yy"),") ",INDEX(Assessment!$N$1:$N$63184,ROWS(H$2:H2403)*24-4)),""),
IF(INDEX(Assessment!$L$1:$L$63184,ROWS(H$2:H2403)*24-3)&lt;&gt;FALSE, _xlfn.CONCAT(CHAR(10),INDEX(Assessment!$L$1:$L$63184,ROWS(H$2:H2403)*24-3)," (",TEXT(INDEX(Assessment!$M$1:$M$63184,ROWS(H$2:H2403)*24-3),"m/yy"),") ",INDEX(Assessment!$N$1:$N$63184,ROWS(H$2:H2403)*24-3)),""),
IF(INDEX(Assessment!$L$1:$L$63184,ROWS(H$2:H2403)*24-2)&lt;&gt;FALSE, _xlfn.CONCAT(CHAR(10),INDEX(Assessment!$L$1:$L$63184,ROWS(H$2:H2403)*24-2)," (",TEXT(INDEX(Assessment!$M$1:$M$63184,ROWS(H$2:H2403)*24-2),"m/yy"),") ",INDEX(Assessment!$N$1:$N$63184,ROWS(H$2:H2403)*24-2)),""),
IF(INDEX(Assessment!$L$1:$L$63184,ROWS(H$2:H2403)*24-1)&lt;&gt;FALSE, _xlfn.CONCAT(CHAR(10),INDEX(Assessment!$L$1:$L$63184,ROWS(H$2:H2403)*24-1),") ",TEXT(INDEX(Assessment!$M$1:$M$63184,ROWS(H$2:H2403)*24-1),"m/yy"),") ",INDEX(Assessment!$N$1:$N$63184,ROWS(H$2:H2403)*24-1)),"")
)</f>
        <v/>
      </c>
      <c r="I2403" s="4" t="str" cm="1">
        <f t="array" ref="I2403">IF(INDEX(Assessment!$L$1:$L$63184,ROWS(I$2:I2403)*24-17)=0,"",INDEX(Assessment!$L$1:$L$63184,ROWS(I$2:I2403)*24-17))</f>
        <v/>
      </c>
    </row>
    <row r="2404" spans="1:9" s="4" customFormat="1" x14ac:dyDescent="0.25">
      <c r="A2404" s="4" t="str" cm="1">
        <f t="array" ref="A2404">IF(INDEX(Assessment!$C$1:$C$63184,ROWS(A$2:A2404)*24-22)=0,"",INDEX(Assessment!$C$1:$C$63184,ROWS(A$2:A2404)*24-22))</f>
        <v/>
      </c>
      <c r="B2404" s="4" t="str" cm="1">
        <f t="array" ref="B2404">IF(INDEX(Assessment!$C$1:$C$63184,ROWS(B$2:B2404)*24-21)=0,"",INDEX(Assessment!$C$1:$C$63184,ROWS(B$2:B2404)*24-21))</f>
        <v/>
      </c>
      <c r="C2404" s="4" t="str" cm="1">
        <f t="array" ref="C2404">IF(INDEX(Assessment!$C$1:$C$63184,ROWS(C$2:C2404)*24-20)="","",_xlfn.CONCAT(INDEX(Assessment!$C$1:$C$63184,ROWS(C$2:C2404)*24-20), " ==&gt; ", INDEX(Assessment!$C$1:$C$63184,ROWS(C$2:C2404)*24-19)))</f>
        <v/>
      </c>
      <c r="D2404" s="4" t="str" cm="1">
        <f t="array" ref="D2404">IF(INDEX(Assessment!$L$1:$L$63184,ROWS(D$2:D2404)*24-20)=0,"",INDEX(Assessment!$L$1:$L$63184,ROWS(D$2:D2404)*24-20))</f>
        <v/>
      </c>
      <c r="E2404" s="6" t="str" cm="1">
        <f t="array" ref="E2404">IF(INDEX(Assessment!$I$1:$I$63184,ROWS(E$2:E2404)*24-12)=0,"",INDEX(Assessment!$I$1:$I$63184,ROWS(E$2:E2404)*24-12))</f>
        <v/>
      </c>
      <c r="F2404" s="62" t="str" cm="1">
        <f t="array" ref="F2404">IF(INDEX(Assessment!$L$1:$L$63184,ROWS(F$2:F2404)*24-14)=0,"",INDEX(Assessment!$L$1:$L$63184,ROWS(F$2:F2404)*24-14))</f>
        <v/>
      </c>
      <c r="G2404" s="63" t="str" cm="1">
        <f t="array" ref="G2404">IF(INDEX(Assessment!$L$1:$L$63184,ROWS(G$2:G2404)*24-13)=0,"",INDEX(Assessment!$L$1:$L$63184,ROWS(G$2:G2404)*24-13))</f>
        <v/>
      </c>
      <c r="H2404" s="5" t="str" cm="1">
        <f t="array" ref="H2404">_xlfn.CONCAT(
IF(INDEX(Assessment!$L$1:$L$63184,ROWS(H$2:H2404)*24-8)&lt;&gt;FALSE, _xlfn.CONCAT(INDEX(Assessment!$L$1:$L$63184,ROWS(H$2:H2404)*24-8)," (",TEXT(INDEX(Assessment!$M$1:$M$63184,ROWS(H$2:H2404)*24-8),"m/yy"),") ",INDEX(Assessment!$N$1:$N$63184,ROWS(H$2:H2404)*24-8)),""),
IF(INDEX(Assessment!$L$1:$L$63184,ROWS(H$2:H2404)*24-7)&lt;&gt;FALSE, _xlfn.CONCAT(CHAR(10),INDEX(Assessment!$L$1:$L$63184,ROWS(H$2:H2404)*24-7)," (",TEXT(INDEX(Assessment!$M$1:$M$63184,ROWS(H$2:H2404)*24-7),"m/yy"),") ",INDEX(Assessment!$N$1:$N$63184,ROWS(H$2:H2404)*24-7)),""),
IF(INDEX(Assessment!$L$1:$L$63184,ROWS(H$2:H2404)*24-6)&lt;&gt;FALSE, _xlfn.CONCAT(CHAR(10),INDEX(Assessment!$L$1:$L$63184,ROWS(H$2:H2404)*24-6)," (",TEXT(INDEX(Assessment!$M$1:$M$63184,ROWS(H$2:H2404)*24-6),"m/yy"),") ",INDEX(Assessment!$N$1:$N$63184,ROWS(H$2:H2404)*24-6)),""),
IF(INDEX(Assessment!$L$1:$L$63184,ROWS(H$2:H2404)*24-5)&lt;&gt;FALSE, _xlfn.CONCAT(CHAR(10),INDEX(Assessment!$L$1:$L$63184,ROWS(H$2:H2404)*24-5)," (",TEXT(INDEX(Assessment!$M$1:$M$63184,ROWS(H$2:H2404)*24-5),"m/yy"),") ",INDEX(Assessment!$N$1:$N$63184,ROWS(H$2:H2404)*24-5)),""),
IF(INDEX(Assessment!$L$1:$L$63184,ROWS(H$2:H2404)*24-4)&lt;&gt;FALSE, _xlfn.CONCAT(CHAR(10),INDEX(Assessment!$L$1:$L$63184,ROWS(H$2:H2404)*24-4)," (",TEXT(INDEX(Assessment!$M$1:$M$63184,ROWS(H$2:H2404)*24-4),"m/yy"),") ",INDEX(Assessment!$N$1:$N$63184,ROWS(H$2:H2404)*24-4)),""),
IF(INDEX(Assessment!$L$1:$L$63184,ROWS(H$2:H2404)*24-3)&lt;&gt;FALSE, _xlfn.CONCAT(CHAR(10),INDEX(Assessment!$L$1:$L$63184,ROWS(H$2:H2404)*24-3)," (",TEXT(INDEX(Assessment!$M$1:$M$63184,ROWS(H$2:H2404)*24-3),"m/yy"),") ",INDEX(Assessment!$N$1:$N$63184,ROWS(H$2:H2404)*24-3)),""),
IF(INDEX(Assessment!$L$1:$L$63184,ROWS(H$2:H2404)*24-2)&lt;&gt;FALSE, _xlfn.CONCAT(CHAR(10),INDEX(Assessment!$L$1:$L$63184,ROWS(H$2:H2404)*24-2)," (",TEXT(INDEX(Assessment!$M$1:$M$63184,ROWS(H$2:H2404)*24-2),"m/yy"),") ",INDEX(Assessment!$N$1:$N$63184,ROWS(H$2:H2404)*24-2)),""),
IF(INDEX(Assessment!$L$1:$L$63184,ROWS(H$2:H2404)*24-1)&lt;&gt;FALSE, _xlfn.CONCAT(CHAR(10),INDEX(Assessment!$L$1:$L$63184,ROWS(H$2:H2404)*24-1),") ",TEXT(INDEX(Assessment!$M$1:$M$63184,ROWS(H$2:H2404)*24-1),"m/yy"),") ",INDEX(Assessment!$N$1:$N$63184,ROWS(H$2:H2404)*24-1)),"")
)</f>
        <v/>
      </c>
      <c r="I2404" s="4" t="str" cm="1">
        <f t="array" ref="I2404">IF(INDEX(Assessment!$L$1:$L$63184,ROWS(I$2:I2404)*24-17)=0,"",INDEX(Assessment!$L$1:$L$63184,ROWS(I$2:I2404)*24-17))</f>
        <v/>
      </c>
    </row>
    <row r="2405" spans="1:9" s="4" customFormat="1" x14ac:dyDescent="0.25">
      <c r="A2405" s="4" t="str" cm="1">
        <f t="array" ref="A2405">IF(INDEX(Assessment!$C$1:$C$63184,ROWS(A$2:A2405)*24-22)=0,"",INDEX(Assessment!$C$1:$C$63184,ROWS(A$2:A2405)*24-22))</f>
        <v/>
      </c>
      <c r="B2405" s="4" t="str" cm="1">
        <f t="array" ref="B2405">IF(INDEX(Assessment!$C$1:$C$63184,ROWS(B$2:B2405)*24-21)=0,"",INDEX(Assessment!$C$1:$C$63184,ROWS(B$2:B2405)*24-21))</f>
        <v/>
      </c>
      <c r="C2405" s="4" t="str" cm="1">
        <f t="array" ref="C2405">IF(INDEX(Assessment!$C$1:$C$63184,ROWS(C$2:C2405)*24-20)="","",_xlfn.CONCAT(INDEX(Assessment!$C$1:$C$63184,ROWS(C$2:C2405)*24-20), " ==&gt; ", INDEX(Assessment!$C$1:$C$63184,ROWS(C$2:C2405)*24-19)))</f>
        <v/>
      </c>
      <c r="D2405" s="4" t="str" cm="1">
        <f t="array" ref="D2405">IF(INDEX(Assessment!$L$1:$L$63184,ROWS(D$2:D2405)*24-20)=0,"",INDEX(Assessment!$L$1:$L$63184,ROWS(D$2:D2405)*24-20))</f>
        <v/>
      </c>
      <c r="E2405" s="6" t="str" cm="1">
        <f t="array" ref="E2405">IF(INDEX(Assessment!$I$1:$I$63184,ROWS(E$2:E2405)*24-12)=0,"",INDEX(Assessment!$I$1:$I$63184,ROWS(E$2:E2405)*24-12))</f>
        <v/>
      </c>
      <c r="F2405" s="62" t="str" cm="1">
        <f t="array" ref="F2405">IF(INDEX(Assessment!$L$1:$L$63184,ROWS(F$2:F2405)*24-14)=0,"",INDEX(Assessment!$L$1:$L$63184,ROWS(F$2:F2405)*24-14))</f>
        <v/>
      </c>
      <c r="G2405" s="63" t="str" cm="1">
        <f t="array" ref="G2405">IF(INDEX(Assessment!$L$1:$L$63184,ROWS(G$2:G2405)*24-13)=0,"",INDEX(Assessment!$L$1:$L$63184,ROWS(G$2:G2405)*24-13))</f>
        <v/>
      </c>
      <c r="H2405" s="5" t="str" cm="1">
        <f t="array" ref="H2405">_xlfn.CONCAT(
IF(INDEX(Assessment!$L$1:$L$63184,ROWS(H$2:H2405)*24-8)&lt;&gt;FALSE, _xlfn.CONCAT(INDEX(Assessment!$L$1:$L$63184,ROWS(H$2:H2405)*24-8)," (",TEXT(INDEX(Assessment!$M$1:$M$63184,ROWS(H$2:H2405)*24-8),"m/yy"),") ",INDEX(Assessment!$N$1:$N$63184,ROWS(H$2:H2405)*24-8)),""),
IF(INDEX(Assessment!$L$1:$L$63184,ROWS(H$2:H2405)*24-7)&lt;&gt;FALSE, _xlfn.CONCAT(CHAR(10),INDEX(Assessment!$L$1:$L$63184,ROWS(H$2:H2405)*24-7)," (",TEXT(INDEX(Assessment!$M$1:$M$63184,ROWS(H$2:H2405)*24-7),"m/yy"),") ",INDEX(Assessment!$N$1:$N$63184,ROWS(H$2:H2405)*24-7)),""),
IF(INDEX(Assessment!$L$1:$L$63184,ROWS(H$2:H2405)*24-6)&lt;&gt;FALSE, _xlfn.CONCAT(CHAR(10),INDEX(Assessment!$L$1:$L$63184,ROWS(H$2:H2405)*24-6)," (",TEXT(INDEX(Assessment!$M$1:$M$63184,ROWS(H$2:H2405)*24-6),"m/yy"),") ",INDEX(Assessment!$N$1:$N$63184,ROWS(H$2:H2405)*24-6)),""),
IF(INDEX(Assessment!$L$1:$L$63184,ROWS(H$2:H2405)*24-5)&lt;&gt;FALSE, _xlfn.CONCAT(CHAR(10),INDEX(Assessment!$L$1:$L$63184,ROWS(H$2:H2405)*24-5)," (",TEXT(INDEX(Assessment!$M$1:$M$63184,ROWS(H$2:H2405)*24-5),"m/yy"),") ",INDEX(Assessment!$N$1:$N$63184,ROWS(H$2:H2405)*24-5)),""),
IF(INDEX(Assessment!$L$1:$L$63184,ROWS(H$2:H2405)*24-4)&lt;&gt;FALSE, _xlfn.CONCAT(CHAR(10),INDEX(Assessment!$L$1:$L$63184,ROWS(H$2:H2405)*24-4)," (",TEXT(INDEX(Assessment!$M$1:$M$63184,ROWS(H$2:H2405)*24-4),"m/yy"),") ",INDEX(Assessment!$N$1:$N$63184,ROWS(H$2:H2405)*24-4)),""),
IF(INDEX(Assessment!$L$1:$L$63184,ROWS(H$2:H2405)*24-3)&lt;&gt;FALSE, _xlfn.CONCAT(CHAR(10),INDEX(Assessment!$L$1:$L$63184,ROWS(H$2:H2405)*24-3)," (",TEXT(INDEX(Assessment!$M$1:$M$63184,ROWS(H$2:H2405)*24-3),"m/yy"),") ",INDEX(Assessment!$N$1:$N$63184,ROWS(H$2:H2405)*24-3)),""),
IF(INDEX(Assessment!$L$1:$L$63184,ROWS(H$2:H2405)*24-2)&lt;&gt;FALSE, _xlfn.CONCAT(CHAR(10),INDEX(Assessment!$L$1:$L$63184,ROWS(H$2:H2405)*24-2)," (",TEXT(INDEX(Assessment!$M$1:$M$63184,ROWS(H$2:H2405)*24-2),"m/yy"),") ",INDEX(Assessment!$N$1:$N$63184,ROWS(H$2:H2405)*24-2)),""),
IF(INDEX(Assessment!$L$1:$L$63184,ROWS(H$2:H2405)*24-1)&lt;&gt;FALSE, _xlfn.CONCAT(CHAR(10),INDEX(Assessment!$L$1:$L$63184,ROWS(H$2:H2405)*24-1),") ",TEXT(INDEX(Assessment!$M$1:$M$63184,ROWS(H$2:H2405)*24-1),"m/yy"),") ",INDEX(Assessment!$N$1:$N$63184,ROWS(H$2:H2405)*24-1)),"")
)</f>
        <v/>
      </c>
      <c r="I2405" s="4" t="str" cm="1">
        <f t="array" ref="I2405">IF(INDEX(Assessment!$L$1:$L$63184,ROWS(I$2:I2405)*24-17)=0,"",INDEX(Assessment!$L$1:$L$63184,ROWS(I$2:I2405)*24-17))</f>
        <v/>
      </c>
    </row>
    <row r="2406" spans="1:9" s="4" customFormat="1" x14ac:dyDescent="0.25">
      <c r="A2406" s="4" t="str" cm="1">
        <f t="array" ref="A2406">IF(INDEX(Assessment!$C$1:$C$63184,ROWS(A$2:A2406)*24-22)=0,"",INDEX(Assessment!$C$1:$C$63184,ROWS(A$2:A2406)*24-22))</f>
        <v/>
      </c>
      <c r="B2406" s="4" t="str" cm="1">
        <f t="array" ref="B2406">IF(INDEX(Assessment!$C$1:$C$63184,ROWS(B$2:B2406)*24-21)=0,"",INDEX(Assessment!$C$1:$C$63184,ROWS(B$2:B2406)*24-21))</f>
        <v/>
      </c>
      <c r="C2406" s="4" t="str" cm="1">
        <f t="array" ref="C2406">IF(INDEX(Assessment!$C$1:$C$63184,ROWS(C$2:C2406)*24-20)="","",_xlfn.CONCAT(INDEX(Assessment!$C$1:$C$63184,ROWS(C$2:C2406)*24-20), " ==&gt; ", INDEX(Assessment!$C$1:$C$63184,ROWS(C$2:C2406)*24-19)))</f>
        <v/>
      </c>
      <c r="D2406" s="4" t="str" cm="1">
        <f t="array" ref="D2406">IF(INDEX(Assessment!$L$1:$L$63184,ROWS(D$2:D2406)*24-20)=0,"",INDEX(Assessment!$L$1:$L$63184,ROWS(D$2:D2406)*24-20))</f>
        <v/>
      </c>
      <c r="E2406" s="6" t="str" cm="1">
        <f t="array" ref="E2406">IF(INDEX(Assessment!$I$1:$I$63184,ROWS(E$2:E2406)*24-12)=0,"",INDEX(Assessment!$I$1:$I$63184,ROWS(E$2:E2406)*24-12))</f>
        <v/>
      </c>
      <c r="F2406" s="62" t="str" cm="1">
        <f t="array" ref="F2406">IF(INDEX(Assessment!$L$1:$L$63184,ROWS(F$2:F2406)*24-14)=0,"",INDEX(Assessment!$L$1:$L$63184,ROWS(F$2:F2406)*24-14))</f>
        <v/>
      </c>
      <c r="G2406" s="63" t="str" cm="1">
        <f t="array" ref="G2406">IF(INDEX(Assessment!$L$1:$L$63184,ROWS(G$2:G2406)*24-13)=0,"",INDEX(Assessment!$L$1:$L$63184,ROWS(G$2:G2406)*24-13))</f>
        <v/>
      </c>
      <c r="H2406" s="5" t="str" cm="1">
        <f t="array" ref="H2406">_xlfn.CONCAT(
IF(INDEX(Assessment!$L$1:$L$63184,ROWS(H$2:H2406)*24-8)&lt;&gt;FALSE, _xlfn.CONCAT(INDEX(Assessment!$L$1:$L$63184,ROWS(H$2:H2406)*24-8)," (",TEXT(INDEX(Assessment!$M$1:$M$63184,ROWS(H$2:H2406)*24-8),"m/yy"),") ",INDEX(Assessment!$N$1:$N$63184,ROWS(H$2:H2406)*24-8)),""),
IF(INDEX(Assessment!$L$1:$L$63184,ROWS(H$2:H2406)*24-7)&lt;&gt;FALSE, _xlfn.CONCAT(CHAR(10),INDEX(Assessment!$L$1:$L$63184,ROWS(H$2:H2406)*24-7)," (",TEXT(INDEX(Assessment!$M$1:$M$63184,ROWS(H$2:H2406)*24-7),"m/yy"),") ",INDEX(Assessment!$N$1:$N$63184,ROWS(H$2:H2406)*24-7)),""),
IF(INDEX(Assessment!$L$1:$L$63184,ROWS(H$2:H2406)*24-6)&lt;&gt;FALSE, _xlfn.CONCAT(CHAR(10),INDEX(Assessment!$L$1:$L$63184,ROWS(H$2:H2406)*24-6)," (",TEXT(INDEX(Assessment!$M$1:$M$63184,ROWS(H$2:H2406)*24-6),"m/yy"),") ",INDEX(Assessment!$N$1:$N$63184,ROWS(H$2:H2406)*24-6)),""),
IF(INDEX(Assessment!$L$1:$L$63184,ROWS(H$2:H2406)*24-5)&lt;&gt;FALSE, _xlfn.CONCAT(CHAR(10),INDEX(Assessment!$L$1:$L$63184,ROWS(H$2:H2406)*24-5)," (",TEXT(INDEX(Assessment!$M$1:$M$63184,ROWS(H$2:H2406)*24-5),"m/yy"),") ",INDEX(Assessment!$N$1:$N$63184,ROWS(H$2:H2406)*24-5)),""),
IF(INDEX(Assessment!$L$1:$L$63184,ROWS(H$2:H2406)*24-4)&lt;&gt;FALSE, _xlfn.CONCAT(CHAR(10),INDEX(Assessment!$L$1:$L$63184,ROWS(H$2:H2406)*24-4)," (",TEXT(INDEX(Assessment!$M$1:$M$63184,ROWS(H$2:H2406)*24-4),"m/yy"),") ",INDEX(Assessment!$N$1:$N$63184,ROWS(H$2:H2406)*24-4)),""),
IF(INDEX(Assessment!$L$1:$L$63184,ROWS(H$2:H2406)*24-3)&lt;&gt;FALSE, _xlfn.CONCAT(CHAR(10),INDEX(Assessment!$L$1:$L$63184,ROWS(H$2:H2406)*24-3)," (",TEXT(INDEX(Assessment!$M$1:$M$63184,ROWS(H$2:H2406)*24-3),"m/yy"),") ",INDEX(Assessment!$N$1:$N$63184,ROWS(H$2:H2406)*24-3)),""),
IF(INDEX(Assessment!$L$1:$L$63184,ROWS(H$2:H2406)*24-2)&lt;&gt;FALSE, _xlfn.CONCAT(CHAR(10),INDEX(Assessment!$L$1:$L$63184,ROWS(H$2:H2406)*24-2)," (",TEXT(INDEX(Assessment!$M$1:$M$63184,ROWS(H$2:H2406)*24-2),"m/yy"),") ",INDEX(Assessment!$N$1:$N$63184,ROWS(H$2:H2406)*24-2)),""),
IF(INDEX(Assessment!$L$1:$L$63184,ROWS(H$2:H2406)*24-1)&lt;&gt;FALSE, _xlfn.CONCAT(CHAR(10),INDEX(Assessment!$L$1:$L$63184,ROWS(H$2:H2406)*24-1),") ",TEXT(INDEX(Assessment!$M$1:$M$63184,ROWS(H$2:H2406)*24-1),"m/yy"),") ",INDEX(Assessment!$N$1:$N$63184,ROWS(H$2:H2406)*24-1)),"")
)</f>
        <v/>
      </c>
      <c r="I2406" s="4" t="str" cm="1">
        <f t="array" ref="I2406">IF(INDEX(Assessment!$L$1:$L$63184,ROWS(I$2:I2406)*24-17)=0,"",INDEX(Assessment!$L$1:$L$63184,ROWS(I$2:I2406)*24-17))</f>
        <v/>
      </c>
    </row>
    <row r="2407" spans="1:9" s="4" customFormat="1" x14ac:dyDescent="0.25">
      <c r="A2407" s="4" t="str" cm="1">
        <f t="array" ref="A2407">IF(INDEX(Assessment!$C$1:$C$63184,ROWS(A$2:A2407)*24-22)=0,"",INDEX(Assessment!$C$1:$C$63184,ROWS(A$2:A2407)*24-22))</f>
        <v/>
      </c>
      <c r="B2407" s="4" t="str" cm="1">
        <f t="array" ref="B2407">IF(INDEX(Assessment!$C$1:$C$63184,ROWS(B$2:B2407)*24-21)=0,"",INDEX(Assessment!$C$1:$C$63184,ROWS(B$2:B2407)*24-21))</f>
        <v/>
      </c>
      <c r="C2407" s="4" t="str" cm="1">
        <f t="array" ref="C2407">IF(INDEX(Assessment!$C$1:$C$63184,ROWS(C$2:C2407)*24-20)="","",_xlfn.CONCAT(INDEX(Assessment!$C$1:$C$63184,ROWS(C$2:C2407)*24-20), " ==&gt; ", INDEX(Assessment!$C$1:$C$63184,ROWS(C$2:C2407)*24-19)))</f>
        <v/>
      </c>
      <c r="D2407" s="4" t="str" cm="1">
        <f t="array" ref="D2407">IF(INDEX(Assessment!$L$1:$L$63184,ROWS(D$2:D2407)*24-20)=0,"",INDEX(Assessment!$L$1:$L$63184,ROWS(D$2:D2407)*24-20))</f>
        <v/>
      </c>
      <c r="E2407" s="6" t="str" cm="1">
        <f t="array" ref="E2407">IF(INDEX(Assessment!$I$1:$I$63184,ROWS(E$2:E2407)*24-12)=0,"",INDEX(Assessment!$I$1:$I$63184,ROWS(E$2:E2407)*24-12))</f>
        <v/>
      </c>
      <c r="F2407" s="62" t="str" cm="1">
        <f t="array" ref="F2407">IF(INDEX(Assessment!$L$1:$L$63184,ROWS(F$2:F2407)*24-14)=0,"",INDEX(Assessment!$L$1:$L$63184,ROWS(F$2:F2407)*24-14))</f>
        <v/>
      </c>
      <c r="G2407" s="63" t="str" cm="1">
        <f t="array" ref="G2407">IF(INDEX(Assessment!$L$1:$L$63184,ROWS(G$2:G2407)*24-13)=0,"",INDEX(Assessment!$L$1:$L$63184,ROWS(G$2:G2407)*24-13))</f>
        <v/>
      </c>
      <c r="H2407" s="5" t="str" cm="1">
        <f t="array" ref="H2407">_xlfn.CONCAT(
IF(INDEX(Assessment!$L$1:$L$63184,ROWS(H$2:H2407)*24-8)&lt;&gt;FALSE, _xlfn.CONCAT(INDEX(Assessment!$L$1:$L$63184,ROWS(H$2:H2407)*24-8)," (",TEXT(INDEX(Assessment!$M$1:$M$63184,ROWS(H$2:H2407)*24-8),"m/yy"),") ",INDEX(Assessment!$N$1:$N$63184,ROWS(H$2:H2407)*24-8)),""),
IF(INDEX(Assessment!$L$1:$L$63184,ROWS(H$2:H2407)*24-7)&lt;&gt;FALSE, _xlfn.CONCAT(CHAR(10),INDEX(Assessment!$L$1:$L$63184,ROWS(H$2:H2407)*24-7)," (",TEXT(INDEX(Assessment!$M$1:$M$63184,ROWS(H$2:H2407)*24-7),"m/yy"),") ",INDEX(Assessment!$N$1:$N$63184,ROWS(H$2:H2407)*24-7)),""),
IF(INDEX(Assessment!$L$1:$L$63184,ROWS(H$2:H2407)*24-6)&lt;&gt;FALSE, _xlfn.CONCAT(CHAR(10),INDEX(Assessment!$L$1:$L$63184,ROWS(H$2:H2407)*24-6)," (",TEXT(INDEX(Assessment!$M$1:$M$63184,ROWS(H$2:H2407)*24-6),"m/yy"),") ",INDEX(Assessment!$N$1:$N$63184,ROWS(H$2:H2407)*24-6)),""),
IF(INDEX(Assessment!$L$1:$L$63184,ROWS(H$2:H2407)*24-5)&lt;&gt;FALSE, _xlfn.CONCAT(CHAR(10),INDEX(Assessment!$L$1:$L$63184,ROWS(H$2:H2407)*24-5)," (",TEXT(INDEX(Assessment!$M$1:$M$63184,ROWS(H$2:H2407)*24-5),"m/yy"),") ",INDEX(Assessment!$N$1:$N$63184,ROWS(H$2:H2407)*24-5)),""),
IF(INDEX(Assessment!$L$1:$L$63184,ROWS(H$2:H2407)*24-4)&lt;&gt;FALSE, _xlfn.CONCAT(CHAR(10),INDEX(Assessment!$L$1:$L$63184,ROWS(H$2:H2407)*24-4)," (",TEXT(INDEX(Assessment!$M$1:$M$63184,ROWS(H$2:H2407)*24-4),"m/yy"),") ",INDEX(Assessment!$N$1:$N$63184,ROWS(H$2:H2407)*24-4)),""),
IF(INDEX(Assessment!$L$1:$L$63184,ROWS(H$2:H2407)*24-3)&lt;&gt;FALSE, _xlfn.CONCAT(CHAR(10),INDEX(Assessment!$L$1:$L$63184,ROWS(H$2:H2407)*24-3)," (",TEXT(INDEX(Assessment!$M$1:$M$63184,ROWS(H$2:H2407)*24-3),"m/yy"),") ",INDEX(Assessment!$N$1:$N$63184,ROWS(H$2:H2407)*24-3)),""),
IF(INDEX(Assessment!$L$1:$L$63184,ROWS(H$2:H2407)*24-2)&lt;&gt;FALSE, _xlfn.CONCAT(CHAR(10),INDEX(Assessment!$L$1:$L$63184,ROWS(H$2:H2407)*24-2)," (",TEXT(INDEX(Assessment!$M$1:$M$63184,ROWS(H$2:H2407)*24-2),"m/yy"),") ",INDEX(Assessment!$N$1:$N$63184,ROWS(H$2:H2407)*24-2)),""),
IF(INDEX(Assessment!$L$1:$L$63184,ROWS(H$2:H2407)*24-1)&lt;&gt;FALSE, _xlfn.CONCAT(CHAR(10),INDEX(Assessment!$L$1:$L$63184,ROWS(H$2:H2407)*24-1),") ",TEXT(INDEX(Assessment!$M$1:$M$63184,ROWS(H$2:H2407)*24-1),"m/yy"),") ",INDEX(Assessment!$N$1:$N$63184,ROWS(H$2:H2407)*24-1)),"")
)</f>
        <v/>
      </c>
      <c r="I2407" s="4" t="str" cm="1">
        <f t="array" ref="I2407">IF(INDEX(Assessment!$L$1:$L$63184,ROWS(I$2:I2407)*24-17)=0,"",INDEX(Assessment!$L$1:$L$63184,ROWS(I$2:I2407)*24-17))</f>
        <v/>
      </c>
    </row>
    <row r="2408" spans="1:9" s="4" customFormat="1" x14ac:dyDescent="0.25">
      <c r="A2408" s="4" t="str" cm="1">
        <f t="array" ref="A2408">IF(INDEX(Assessment!$C$1:$C$63184,ROWS(A$2:A2408)*24-22)=0,"",INDEX(Assessment!$C$1:$C$63184,ROWS(A$2:A2408)*24-22))</f>
        <v/>
      </c>
      <c r="B2408" s="4" t="str" cm="1">
        <f t="array" ref="B2408">IF(INDEX(Assessment!$C$1:$C$63184,ROWS(B$2:B2408)*24-21)=0,"",INDEX(Assessment!$C$1:$C$63184,ROWS(B$2:B2408)*24-21))</f>
        <v/>
      </c>
      <c r="C2408" s="4" t="str" cm="1">
        <f t="array" ref="C2408">IF(INDEX(Assessment!$C$1:$C$63184,ROWS(C$2:C2408)*24-20)="","",_xlfn.CONCAT(INDEX(Assessment!$C$1:$C$63184,ROWS(C$2:C2408)*24-20), " ==&gt; ", INDEX(Assessment!$C$1:$C$63184,ROWS(C$2:C2408)*24-19)))</f>
        <v/>
      </c>
      <c r="D2408" s="4" t="str" cm="1">
        <f t="array" ref="D2408">IF(INDEX(Assessment!$L$1:$L$63184,ROWS(D$2:D2408)*24-20)=0,"",INDEX(Assessment!$L$1:$L$63184,ROWS(D$2:D2408)*24-20))</f>
        <v/>
      </c>
      <c r="E2408" s="6" t="str" cm="1">
        <f t="array" ref="E2408">IF(INDEX(Assessment!$I$1:$I$63184,ROWS(E$2:E2408)*24-12)=0,"",INDEX(Assessment!$I$1:$I$63184,ROWS(E$2:E2408)*24-12))</f>
        <v/>
      </c>
      <c r="F2408" s="62" t="str" cm="1">
        <f t="array" ref="F2408">IF(INDEX(Assessment!$L$1:$L$63184,ROWS(F$2:F2408)*24-14)=0,"",INDEX(Assessment!$L$1:$L$63184,ROWS(F$2:F2408)*24-14))</f>
        <v/>
      </c>
      <c r="G2408" s="63" t="str" cm="1">
        <f t="array" ref="G2408">IF(INDEX(Assessment!$L$1:$L$63184,ROWS(G$2:G2408)*24-13)=0,"",INDEX(Assessment!$L$1:$L$63184,ROWS(G$2:G2408)*24-13))</f>
        <v/>
      </c>
      <c r="H2408" s="5" t="str" cm="1">
        <f t="array" ref="H2408">_xlfn.CONCAT(
IF(INDEX(Assessment!$L$1:$L$63184,ROWS(H$2:H2408)*24-8)&lt;&gt;FALSE, _xlfn.CONCAT(INDEX(Assessment!$L$1:$L$63184,ROWS(H$2:H2408)*24-8)," (",TEXT(INDEX(Assessment!$M$1:$M$63184,ROWS(H$2:H2408)*24-8),"m/yy"),") ",INDEX(Assessment!$N$1:$N$63184,ROWS(H$2:H2408)*24-8)),""),
IF(INDEX(Assessment!$L$1:$L$63184,ROWS(H$2:H2408)*24-7)&lt;&gt;FALSE, _xlfn.CONCAT(CHAR(10),INDEX(Assessment!$L$1:$L$63184,ROWS(H$2:H2408)*24-7)," (",TEXT(INDEX(Assessment!$M$1:$M$63184,ROWS(H$2:H2408)*24-7),"m/yy"),") ",INDEX(Assessment!$N$1:$N$63184,ROWS(H$2:H2408)*24-7)),""),
IF(INDEX(Assessment!$L$1:$L$63184,ROWS(H$2:H2408)*24-6)&lt;&gt;FALSE, _xlfn.CONCAT(CHAR(10),INDEX(Assessment!$L$1:$L$63184,ROWS(H$2:H2408)*24-6)," (",TEXT(INDEX(Assessment!$M$1:$M$63184,ROWS(H$2:H2408)*24-6),"m/yy"),") ",INDEX(Assessment!$N$1:$N$63184,ROWS(H$2:H2408)*24-6)),""),
IF(INDEX(Assessment!$L$1:$L$63184,ROWS(H$2:H2408)*24-5)&lt;&gt;FALSE, _xlfn.CONCAT(CHAR(10),INDEX(Assessment!$L$1:$L$63184,ROWS(H$2:H2408)*24-5)," (",TEXT(INDEX(Assessment!$M$1:$M$63184,ROWS(H$2:H2408)*24-5),"m/yy"),") ",INDEX(Assessment!$N$1:$N$63184,ROWS(H$2:H2408)*24-5)),""),
IF(INDEX(Assessment!$L$1:$L$63184,ROWS(H$2:H2408)*24-4)&lt;&gt;FALSE, _xlfn.CONCAT(CHAR(10),INDEX(Assessment!$L$1:$L$63184,ROWS(H$2:H2408)*24-4)," (",TEXT(INDEX(Assessment!$M$1:$M$63184,ROWS(H$2:H2408)*24-4),"m/yy"),") ",INDEX(Assessment!$N$1:$N$63184,ROWS(H$2:H2408)*24-4)),""),
IF(INDEX(Assessment!$L$1:$L$63184,ROWS(H$2:H2408)*24-3)&lt;&gt;FALSE, _xlfn.CONCAT(CHAR(10),INDEX(Assessment!$L$1:$L$63184,ROWS(H$2:H2408)*24-3)," (",TEXT(INDEX(Assessment!$M$1:$M$63184,ROWS(H$2:H2408)*24-3),"m/yy"),") ",INDEX(Assessment!$N$1:$N$63184,ROWS(H$2:H2408)*24-3)),""),
IF(INDEX(Assessment!$L$1:$L$63184,ROWS(H$2:H2408)*24-2)&lt;&gt;FALSE, _xlfn.CONCAT(CHAR(10),INDEX(Assessment!$L$1:$L$63184,ROWS(H$2:H2408)*24-2)," (",TEXT(INDEX(Assessment!$M$1:$M$63184,ROWS(H$2:H2408)*24-2),"m/yy"),") ",INDEX(Assessment!$N$1:$N$63184,ROWS(H$2:H2408)*24-2)),""),
IF(INDEX(Assessment!$L$1:$L$63184,ROWS(H$2:H2408)*24-1)&lt;&gt;FALSE, _xlfn.CONCAT(CHAR(10),INDEX(Assessment!$L$1:$L$63184,ROWS(H$2:H2408)*24-1),") ",TEXT(INDEX(Assessment!$M$1:$M$63184,ROWS(H$2:H2408)*24-1),"m/yy"),") ",INDEX(Assessment!$N$1:$N$63184,ROWS(H$2:H2408)*24-1)),"")
)</f>
        <v/>
      </c>
      <c r="I2408" s="4" t="str" cm="1">
        <f t="array" ref="I2408">IF(INDEX(Assessment!$L$1:$L$63184,ROWS(I$2:I2408)*24-17)=0,"",INDEX(Assessment!$L$1:$L$63184,ROWS(I$2:I2408)*24-17))</f>
        <v/>
      </c>
    </row>
    <row r="2409" spans="1:9" s="4" customFormat="1" x14ac:dyDescent="0.25">
      <c r="A2409" s="4" t="str" cm="1">
        <f t="array" ref="A2409">IF(INDEX(Assessment!$C$1:$C$63184,ROWS(A$2:A2409)*24-22)=0,"",INDEX(Assessment!$C$1:$C$63184,ROWS(A$2:A2409)*24-22))</f>
        <v/>
      </c>
      <c r="B2409" s="4" t="str" cm="1">
        <f t="array" ref="B2409">IF(INDEX(Assessment!$C$1:$C$63184,ROWS(B$2:B2409)*24-21)=0,"",INDEX(Assessment!$C$1:$C$63184,ROWS(B$2:B2409)*24-21))</f>
        <v/>
      </c>
      <c r="C2409" s="4" t="str" cm="1">
        <f t="array" ref="C2409">IF(INDEX(Assessment!$C$1:$C$63184,ROWS(C$2:C2409)*24-20)="","",_xlfn.CONCAT(INDEX(Assessment!$C$1:$C$63184,ROWS(C$2:C2409)*24-20), " ==&gt; ", INDEX(Assessment!$C$1:$C$63184,ROWS(C$2:C2409)*24-19)))</f>
        <v/>
      </c>
      <c r="D2409" s="4" t="str" cm="1">
        <f t="array" ref="D2409">IF(INDEX(Assessment!$L$1:$L$63184,ROWS(D$2:D2409)*24-20)=0,"",INDEX(Assessment!$L$1:$L$63184,ROWS(D$2:D2409)*24-20))</f>
        <v/>
      </c>
      <c r="E2409" s="6" t="str" cm="1">
        <f t="array" ref="E2409">IF(INDEX(Assessment!$I$1:$I$63184,ROWS(E$2:E2409)*24-12)=0,"",INDEX(Assessment!$I$1:$I$63184,ROWS(E$2:E2409)*24-12))</f>
        <v/>
      </c>
      <c r="F2409" s="62" t="str" cm="1">
        <f t="array" ref="F2409">IF(INDEX(Assessment!$L$1:$L$63184,ROWS(F$2:F2409)*24-14)=0,"",INDEX(Assessment!$L$1:$L$63184,ROWS(F$2:F2409)*24-14))</f>
        <v/>
      </c>
      <c r="G2409" s="63" t="str" cm="1">
        <f t="array" ref="G2409">IF(INDEX(Assessment!$L$1:$L$63184,ROWS(G$2:G2409)*24-13)=0,"",INDEX(Assessment!$L$1:$L$63184,ROWS(G$2:G2409)*24-13))</f>
        <v/>
      </c>
      <c r="H2409" s="5" t="str" cm="1">
        <f t="array" ref="H2409">_xlfn.CONCAT(
IF(INDEX(Assessment!$L$1:$L$63184,ROWS(H$2:H2409)*24-8)&lt;&gt;FALSE, _xlfn.CONCAT(INDEX(Assessment!$L$1:$L$63184,ROWS(H$2:H2409)*24-8)," (",TEXT(INDEX(Assessment!$M$1:$M$63184,ROWS(H$2:H2409)*24-8),"m/yy"),") ",INDEX(Assessment!$N$1:$N$63184,ROWS(H$2:H2409)*24-8)),""),
IF(INDEX(Assessment!$L$1:$L$63184,ROWS(H$2:H2409)*24-7)&lt;&gt;FALSE, _xlfn.CONCAT(CHAR(10),INDEX(Assessment!$L$1:$L$63184,ROWS(H$2:H2409)*24-7)," (",TEXT(INDEX(Assessment!$M$1:$M$63184,ROWS(H$2:H2409)*24-7),"m/yy"),") ",INDEX(Assessment!$N$1:$N$63184,ROWS(H$2:H2409)*24-7)),""),
IF(INDEX(Assessment!$L$1:$L$63184,ROWS(H$2:H2409)*24-6)&lt;&gt;FALSE, _xlfn.CONCAT(CHAR(10),INDEX(Assessment!$L$1:$L$63184,ROWS(H$2:H2409)*24-6)," (",TEXT(INDEX(Assessment!$M$1:$M$63184,ROWS(H$2:H2409)*24-6),"m/yy"),") ",INDEX(Assessment!$N$1:$N$63184,ROWS(H$2:H2409)*24-6)),""),
IF(INDEX(Assessment!$L$1:$L$63184,ROWS(H$2:H2409)*24-5)&lt;&gt;FALSE, _xlfn.CONCAT(CHAR(10),INDEX(Assessment!$L$1:$L$63184,ROWS(H$2:H2409)*24-5)," (",TEXT(INDEX(Assessment!$M$1:$M$63184,ROWS(H$2:H2409)*24-5),"m/yy"),") ",INDEX(Assessment!$N$1:$N$63184,ROWS(H$2:H2409)*24-5)),""),
IF(INDEX(Assessment!$L$1:$L$63184,ROWS(H$2:H2409)*24-4)&lt;&gt;FALSE, _xlfn.CONCAT(CHAR(10),INDEX(Assessment!$L$1:$L$63184,ROWS(H$2:H2409)*24-4)," (",TEXT(INDEX(Assessment!$M$1:$M$63184,ROWS(H$2:H2409)*24-4),"m/yy"),") ",INDEX(Assessment!$N$1:$N$63184,ROWS(H$2:H2409)*24-4)),""),
IF(INDEX(Assessment!$L$1:$L$63184,ROWS(H$2:H2409)*24-3)&lt;&gt;FALSE, _xlfn.CONCAT(CHAR(10),INDEX(Assessment!$L$1:$L$63184,ROWS(H$2:H2409)*24-3)," (",TEXT(INDEX(Assessment!$M$1:$M$63184,ROWS(H$2:H2409)*24-3),"m/yy"),") ",INDEX(Assessment!$N$1:$N$63184,ROWS(H$2:H2409)*24-3)),""),
IF(INDEX(Assessment!$L$1:$L$63184,ROWS(H$2:H2409)*24-2)&lt;&gt;FALSE, _xlfn.CONCAT(CHAR(10),INDEX(Assessment!$L$1:$L$63184,ROWS(H$2:H2409)*24-2)," (",TEXT(INDEX(Assessment!$M$1:$M$63184,ROWS(H$2:H2409)*24-2),"m/yy"),") ",INDEX(Assessment!$N$1:$N$63184,ROWS(H$2:H2409)*24-2)),""),
IF(INDEX(Assessment!$L$1:$L$63184,ROWS(H$2:H2409)*24-1)&lt;&gt;FALSE, _xlfn.CONCAT(CHAR(10),INDEX(Assessment!$L$1:$L$63184,ROWS(H$2:H2409)*24-1),") ",TEXT(INDEX(Assessment!$M$1:$M$63184,ROWS(H$2:H2409)*24-1),"m/yy"),") ",INDEX(Assessment!$N$1:$N$63184,ROWS(H$2:H2409)*24-1)),"")
)</f>
        <v/>
      </c>
      <c r="I2409" s="4" t="str" cm="1">
        <f t="array" ref="I2409">IF(INDEX(Assessment!$L$1:$L$63184,ROWS(I$2:I2409)*24-17)=0,"",INDEX(Assessment!$L$1:$L$63184,ROWS(I$2:I2409)*24-17))</f>
        <v/>
      </c>
    </row>
    <row r="2410" spans="1:9" s="4" customFormat="1" x14ac:dyDescent="0.25">
      <c r="A2410" s="4" t="str" cm="1">
        <f t="array" ref="A2410">IF(INDEX(Assessment!$C$1:$C$63184,ROWS(A$2:A2410)*24-22)=0,"",INDEX(Assessment!$C$1:$C$63184,ROWS(A$2:A2410)*24-22))</f>
        <v/>
      </c>
      <c r="B2410" s="4" t="str" cm="1">
        <f t="array" ref="B2410">IF(INDEX(Assessment!$C$1:$C$63184,ROWS(B$2:B2410)*24-21)=0,"",INDEX(Assessment!$C$1:$C$63184,ROWS(B$2:B2410)*24-21))</f>
        <v/>
      </c>
      <c r="C2410" s="4" t="str" cm="1">
        <f t="array" ref="C2410">IF(INDEX(Assessment!$C$1:$C$63184,ROWS(C$2:C2410)*24-20)="","",_xlfn.CONCAT(INDEX(Assessment!$C$1:$C$63184,ROWS(C$2:C2410)*24-20), " ==&gt; ", INDEX(Assessment!$C$1:$C$63184,ROWS(C$2:C2410)*24-19)))</f>
        <v/>
      </c>
      <c r="D2410" s="4" t="str" cm="1">
        <f t="array" ref="D2410">IF(INDEX(Assessment!$L$1:$L$63184,ROWS(D$2:D2410)*24-20)=0,"",INDEX(Assessment!$L$1:$L$63184,ROWS(D$2:D2410)*24-20))</f>
        <v/>
      </c>
      <c r="E2410" s="6" t="str" cm="1">
        <f t="array" ref="E2410">IF(INDEX(Assessment!$I$1:$I$63184,ROWS(E$2:E2410)*24-12)=0,"",INDEX(Assessment!$I$1:$I$63184,ROWS(E$2:E2410)*24-12))</f>
        <v/>
      </c>
      <c r="F2410" s="62" t="str" cm="1">
        <f t="array" ref="F2410">IF(INDEX(Assessment!$L$1:$L$63184,ROWS(F$2:F2410)*24-14)=0,"",INDEX(Assessment!$L$1:$L$63184,ROWS(F$2:F2410)*24-14))</f>
        <v/>
      </c>
      <c r="G2410" s="63" t="str" cm="1">
        <f t="array" ref="G2410">IF(INDEX(Assessment!$L$1:$L$63184,ROWS(G$2:G2410)*24-13)=0,"",INDEX(Assessment!$L$1:$L$63184,ROWS(G$2:G2410)*24-13))</f>
        <v/>
      </c>
      <c r="H2410" s="5" t="str" cm="1">
        <f t="array" ref="H2410">_xlfn.CONCAT(
IF(INDEX(Assessment!$L$1:$L$63184,ROWS(H$2:H2410)*24-8)&lt;&gt;FALSE, _xlfn.CONCAT(INDEX(Assessment!$L$1:$L$63184,ROWS(H$2:H2410)*24-8)," (",TEXT(INDEX(Assessment!$M$1:$M$63184,ROWS(H$2:H2410)*24-8),"m/yy"),") ",INDEX(Assessment!$N$1:$N$63184,ROWS(H$2:H2410)*24-8)),""),
IF(INDEX(Assessment!$L$1:$L$63184,ROWS(H$2:H2410)*24-7)&lt;&gt;FALSE, _xlfn.CONCAT(CHAR(10),INDEX(Assessment!$L$1:$L$63184,ROWS(H$2:H2410)*24-7)," (",TEXT(INDEX(Assessment!$M$1:$M$63184,ROWS(H$2:H2410)*24-7),"m/yy"),") ",INDEX(Assessment!$N$1:$N$63184,ROWS(H$2:H2410)*24-7)),""),
IF(INDEX(Assessment!$L$1:$L$63184,ROWS(H$2:H2410)*24-6)&lt;&gt;FALSE, _xlfn.CONCAT(CHAR(10),INDEX(Assessment!$L$1:$L$63184,ROWS(H$2:H2410)*24-6)," (",TEXT(INDEX(Assessment!$M$1:$M$63184,ROWS(H$2:H2410)*24-6),"m/yy"),") ",INDEX(Assessment!$N$1:$N$63184,ROWS(H$2:H2410)*24-6)),""),
IF(INDEX(Assessment!$L$1:$L$63184,ROWS(H$2:H2410)*24-5)&lt;&gt;FALSE, _xlfn.CONCAT(CHAR(10),INDEX(Assessment!$L$1:$L$63184,ROWS(H$2:H2410)*24-5)," (",TEXT(INDEX(Assessment!$M$1:$M$63184,ROWS(H$2:H2410)*24-5),"m/yy"),") ",INDEX(Assessment!$N$1:$N$63184,ROWS(H$2:H2410)*24-5)),""),
IF(INDEX(Assessment!$L$1:$L$63184,ROWS(H$2:H2410)*24-4)&lt;&gt;FALSE, _xlfn.CONCAT(CHAR(10),INDEX(Assessment!$L$1:$L$63184,ROWS(H$2:H2410)*24-4)," (",TEXT(INDEX(Assessment!$M$1:$M$63184,ROWS(H$2:H2410)*24-4),"m/yy"),") ",INDEX(Assessment!$N$1:$N$63184,ROWS(H$2:H2410)*24-4)),""),
IF(INDEX(Assessment!$L$1:$L$63184,ROWS(H$2:H2410)*24-3)&lt;&gt;FALSE, _xlfn.CONCAT(CHAR(10),INDEX(Assessment!$L$1:$L$63184,ROWS(H$2:H2410)*24-3)," (",TEXT(INDEX(Assessment!$M$1:$M$63184,ROWS(H$2:H2410)*24-3),"m/yy"),") ",INDEX(Assessment!$N$1:$N$63184,ROWS(H$2:H2410)*24-3)),""),
IF(INDEX(Assessment!$L$1:$L$63184,ROWS(H$2:H2410)*24-2)&lt;&gt;FALSE, _xlfn.CONCAT(CHAR(10),INDEX(Assessment!$L$1:$L$63184,ROWS(H$2:H2410)*24-2)," (",TEXT(INDEX(Assessment!$M$1:$M$63184,ROWS(H$2:H2410)*24-2),"m/yy"),") ",INDEX(Assessment!$N$1:$N$63184,ROWS(H$2:H2410)*24-2)),""),
IF(INDEX(Assessment!$L$1:$L$63184,ROWS(H$2:H2410)*24-1)&lt;&gt;FALSE, _xlfn.CONCAT(CHAR(10),INDEX(Assessment!$L$1:$L$63184,ROWS(H$2:H2410)*24-1),") ",TEXT(INDEX(Assessment!$M$1:$M$63184,ROWS(H$2:H2410)*24-1),"m/yy"),") ",INDEX(Assessment!$N$1:$N$63184,ROWS(H$2:H2410)*24-1)),"")
)</f>
        <v/>
      </c>
      <c r="I2410" s="4" t="str" cm="1">
        <f t="array" ref="I2410">IF(INDEX(Assessment!$L$1:$L$63184,ROWS(I$2:I2410)*24-17)=0,"",INDEX(Assessment!$L$1:$L$63184,ROWS(I$2:I2410)*24-17))</f>
        <v/>
      </c>
    </row>
    <row r="2411" spans="1:9" s="4" customFormat="1" x14ac:dyDescent="0.25">
      <c r="A2411" s="4" t="str" cm="1">
        <f t="array" ref="A2411">IF(INDEX(Assessment!$C$1:$C$63184,ROWS(A$2:A2411)*24-22)=0,"",INDEX(Assessment!$C$1:$C$63184,ROWS(A$2:A2411)*24-22))</f>
        <v/>
      </c>
      <c r="B2411" s="4" t="str" cm="1">
        <f t="array" ref="B2411">IF(INDEX(Assessment!$C$1:$C$63184,ROWS(B$2:B2411)*24-21)=0,"",INDEX(Assessment!$C$1:$C$63184,ROWS(B$2:B2411)*24-21))</f>
        <v/>
      </c>
      <c r="C2411" s="4" t="str" cm="1">
        <f t="array" ref="C2411">IF(INDEX(Assessment!$C$1:$C$63184,ROWS(C$2:C2411)*24-20)="","",_xlfn.CONCAT(INDEX(Assessment!$C$1:$C$63184,ROWS(C$2:C2411)*24-20), " ==&gt; ", INDEX(Assessment!$C$1:$C$63184,ROWS(C$2:C2411)*24-19)))</f>
        <v/>
      </c>
      <c r="D2411" s="4" t="str" cm="1">
        <f t="array" ref="D2411">IF(INDEX(Assessment!$L$1:$L$63184,ROWS(D$2:D2411)*24-20)=0,"",INDEX(Assessment!$L$1:$L$63184,ROWS(D$2:D2411)*24-20))</f>
        <v/>
      </c>
      <c r="E2411" s="6" t="str" cm="1">
        <f t="array" ref="E2411">IF(INDEX(Assessment!$I$1:$I$63184,ROWS(E$2:E2411)*24-12)=0,"",INDEX(Assessment!$I$1:$I$63184,ROWS(E$2:E2411)*24-12))</f>
        <v/>
      </c>
      <c r="F2411" s="62" t="str" cm="1">
        <f t="array" ref="F2411">IF(INDEX(Assessment!$L$1:$L$63184,ROWS(F$2:F2411)*24-14)=0,"",INDEX(Assessment!$L$1:$L$63184,ROWS(F$2:F2411)*24-14))</f>
        <v/>
      </c>
      <c r="G2411" s="63" t="str" cm="1">
        <f t="array" ref="G2411">IF(INDEX(Assessment!$L$1:$L$63184,ROWS(G$2:G2411)*24-13)=0,"",INDEX(Assessment!$L$1:$L$63184,ROWS(G$2:G2411)*24-13))</f>
        <v/>
      </c>
      <c r="H2411" s="5" t="str" cm="1">
        <f t="array" ref="H2411">_xlfn.CONCAT(
IF(INDEX(Assessment!$L$1:$L$63184,ROWS(H$2:H2411)*24-8)&lt;&gt;FALSE, _xlfn.CONCAT(INDEX(Assessment!$L$1:$L$63184,ROWS(H$2:H2411)*24-8)," (",TEXT(INDEX(Assessment!$M$1:$M$63184,ROWS(H$2:H2411)*24-8),"m/yy"),") ",INDEX(Assessment!$N$1:$N$63184,ROWS(H$2:H2411)*24-8)),""),
IF(INDEX(Assessment!$L$1:$L$63184,ROWS(H$2:H2411)*24-7)&lt;&gt;FALSE, _xlfn.CONCAT(CHAR(10),INDEX(Assessment!$L$1:$L$63184,ROWS(H$2:H2411)*24-7)," (",TEXT(INDEX(Assessment!$M$1:$M$63184,ROWS(H$2:H2411)*24-7),"m/yy"),") ",INDEX(Assessment!$N$1:$N$63184,ROWS(H$2:H2411)*24-7)),""),
IF(INDEX(Assessment!$L$1:$L$63184,ROWS(H$2:H2411)*24-6)&lt;&gt;FALSE, _xlfn.CONCAT(CHAR(10),INDEX(Assessment!$L$1:$L$63184,ROWS(H$2:H2411)*24-6)," (",TEXT(INDEX(Assessment!$M$1:$M$63184,ROWS(H$2:H2411)*24-6),"m/yy"),") ",INDEX(Assessment!$N$1:$N$63184,ROWS(H$2:H2411)*24-6)),""),
IF(INDEX(Assessment!$L$1:$L$63184,ROWS(H$2:H2411)*24-5)&lt;&gt;FALSE, _xlfn.CONCAT(CHAR(10),INDEX(Assessment!$L$1:$L$63184,ROWS(H$2:H2411)*24-5)," (",TEXT(INDEX(Assessment!$M$1:$M$63184,ROWS(H$2:H2411)*24-5),"m/yy"),") ",INDEX(Assessment!$N$1:$N$63184,ROWS(H$2:H2411)*24-5)),""),
IF(INDEX(Assessment!$L$1:$L$63184,ROWS(H$2:H2411)*24-4)&lt;&gt;FALSE, _xlfn.CONCAT(CHAR(10),INDEX(Assessment!$L$1:$L$63184,ROWS(H$2:H2411)*24-4)," (",TEXT(INDEX(Assessment!$M$1:$M$63184,ROWS(H$2:H2411)*24-4),"m/yy"),") ",INDEX(Assessment!$N$1:$N$63184,ROWS(H$2:H2411)*24-4)),""),
IF(INDEX(Assessment!$L$1:$L$63184,ROWS(H$2:H2411)*24-3)&lt;&gt;FALSE, _xlfn.CONCAT(CHAR(10),INDEX(Assessment!$L$1:$L$63184,ROWS(H$2:H2411)*24-3)," (",TEXT(INDEX(Assessment!$M$1:$M$63184,ROWS(H$2:H2411)*24-3),"m/yy"),") ",INDEX(Assessment!$N$1:$N$63184,ROWS(H$2:H2411)*24-3)),""),
IF(INDEX(Assessment!$L$1:$L$63184,ROWS(H$2:H2411)*24-2)&lt;&gt;FALSE, _xlfn.CONCAT(CHAR(10),INDEX(Assessment!$L$1:$L$63184,ROWS(H$2:H2411)*24-2)," (",TEXT(INDEX(Assessment!$M$1:$M$63184,ROWS(H$2:H2411)*24-2),"m/yy"),") ",INDEX(Assessment!$N$1:$N$63184,ROWS(H$2:H2411)*24-2)),""),
IF(INDEX(Assessment!$L$1:$L$63184,ROWS(H$2:H2411)*24-1)&lt;&gt;FALSE, _xlfn.CONCAT(CHAR(10),INDEX(Assessment!$L$1:$L$63184,ROWS(H$2:H2411)*24-1),") ",TEXT(INDEX(Assessment!$M$1:$M$63184,ROWS(H$2:H2411)*24-1),"m/yy"),") ",INDEX(Assessment!$N$1:$N$63184,ROWS(H$2:H2411)*24-1)),"")
)</f>
        <v/>
      </c>
      <c r="I2411" s="4" t="str" cm="1">
        <f t="array" ref="I2411">IF(INDEX(Assessment!$L$1:$L$63184,ROWS(I$2:I2411)*24-17)=0,"",INDEX(Assessment!$L$1:$L$63184,ROWS(I$2:I2411)*24-17))</f>
        <v/>
      </c>
    </row>
    <row r="2412" spans="1:9" s="4" customFormat="1" x14ac:dyDescent="0.25">
      <c r="A2412" s="4" t="str" cm="1">
        <f t="array" ref="A2412">IF(INDEX(Assessment!$C$1:$C$63184,ROWS(A$2:A2412)*24-22)=0,"",INDEX(Assessment!$C$1:$C$63184,ROWS(A$2:A2412)*24-22))</f>
        <v/>
      </c>
      <c r="B2412" s="4" t="str" cm="1">
        <f t="array" ref="B2412">IF(INDEX(Assessment!$C$1:$C$63184,ROWS(B$2:B2412)*24-21)=0,"",INDEX(Assessment!$C$1:$C$63184,ROWS(B$2:B2412)*24-21))</f>
        <v/>
      </c>
      <c r="C2412" s="4" t="str" cm="1">
        <f t="array" ref="C2412">IF(INDEX(Assessment!$C$1:$C$63184,ROWS(C$2:C2412)*24-20)="","",_xlfn.CONCAT(INDEX(Assessment!$C$1:$C$63184,ROWS(C$2:C2412)*24-20), " ==&gt; ", INDEX(Assessment!$C$1:$C$63184,ROWS(C$2:C2412)*24-19)))</f>
        <v/>
      </c>
      <c r="D2412" s="4" t="str" cm="1">
        <f t="array" ref="D2412">IF(INDEX(Assessment!$L$1:$L$63184,ROWS(D$2:D2412)*24-20)=0,"",INDEX(Assessment!$L$1:$L$63184,ROWS(D$2:D2412)*24-20))</f>
        <v/>
      </c>
      <c r="E2412" s="6" t="str" cm="1">
        <f t="array" ref="E2412">IF(INDEX(Assessment!$I$1:$I$63184,ROWS(E$2:E2412)*24-12)=0,"",INDEX(Assessment!$I$1:$I$63184,ROWS(E$2:E2412)*24-12))</f>
        <v/>
      </c>
      <c r="F2412" s="62" t="str" cm="1">
        <f t="array" ref="F2412">IF(INDEX(Assessment!$L$1:$L$63184,ROWS(F$2:F2412)*24-14)=0,"",INDEX(Assessment!$L$1:$L$63184,ROWS(F$2:F2412)*24-14))</f>
        <v/>
      </c>
      <c r="G2412" s="63" t="str" cm="1">
        <f t="array" ref="G2412">IF(INDEX(Assessment!$L$1:$L$63184,ROWS(G$2:G2412)*24-13)=0,"",INDEX(Assessment!$L$1:$L$63184,ROWS(G$2:G2412)*24-13))</f>
        <v/>
      </c>
      <c r="H2412" s="5" t="str" cm="1">
        <f t="array" ref="H2412">_xlfn.CONCAT(
IF(INDEX(Assessment!$L$1:$L$63184,ROWS(H$2:H2412)*24-8)&lt;&gt;FALSE, _xlfn.CONCAT(INDEX(Assessment!$L$1:$L$63184,ROWS(H$2:H2412)*24-8)," (",TEXT(INDEX(Assessment!$M$1:$M$63184,ROWS(H$2:H2412)*24-8),"m/yy"),") ",INDEX(Assessment!$N$1:$N$63184,ROWS(H$2:H2412)*24-8)),""),
IF(INDEX(Assessment!$L$1:$L$63184,ROWS(H$2:H2412)*24-7)&lt;&gt;FALSE, _xlfn.CONCAT(CHAR(10),INDEX(Assessment!$L$1:$L$63184,ROWS(H$2:H2412)*24-7)," (",TEXT(INDEX(Assessment!$M$1:$M$63184,ROWS(H$2:H2412)*24-7),"m/yy"),") ",INDEX(Assessment!$N$1:$N$63184,ROWS(H$2:H2412)*24-7)),""),
IF(INDEX(Assessment!$L$1:$L$63184,ROWS(H$2:H2412)*24-6)&lt;&gt;FALSE, _xlfn.CONCAT(CHAR(10),INDEX(Assessment!$L$1:$L$63184,ROWS(H$2:H2412)*24-6)," (",TEXT(INDEX(Assessment!$M$1:$M$63184,ROWS(H$2:H2412)*24-6),"m/yy"),") ",INDEX(Assessment!$N$1:$N$63184,ROWS(H$2:H2412)*24-6)),""),
IF(INDEX(Assessment!$L$1:$L$63184,ROWS(H$2:H2412)*24-5)&lt;&gt;FALSE, _xlfn.CONCAT(CHAR(10),INDEX(Assessment!$L$1:$L$63184,ROWS(H$2:H2412)*24-5)," (",TEXT(INDEX(Assessment!$M$1:$M$63184,ROWS(H$2:H2412)*24-5),"m/yy"),") ",INDEX(Assessment!$N$1:$N$63184,ROWS(H$2:H2412)*24-5)),""),
IF(INDEX(Assessment!$L$1:$L$63184,ROWS(H$2:H2412)*24-4)&lt;&gt;FALSE, _xlfn.CONCAT(CHAR(10),INDEX(Assessment!$L$1:$L$63184,ROWS(H$2:H2412)*24-4)," (",TEXT(INDEX(Assessment!$M$1:$M$63184,ROWS(H$2:H2412)*24-4),"m/yy"),") ",INDEX(Assessment!$N$1:$N$63184,ROWS(H$2:H2412)*24-4)),""),
IF(INDEX(Assessment!$L$1:$L$63184,ROWS(H$2:H2412)*24-3)&lt;&gt;FALSE, _xlfn.CONCAT(CHAR(10),INDEX(Assessment!$L$1:$L$63184,ROWS(H$2:H2412)*24-3)," (",TEXT(INDEX(Assessment!$M$1:$M$63184,ROWS(H$2:H2412)*24-3),"m/yy"),") ",INDEX(Assessment!$N$1:$N$63184,ROWS(H$2:H2412)*24-3)),""),
IF(INDEX(Assessment!$L$1:$L$63184,ROWS(H$2:H2412)*24-2)&lt;&gt;FALSE, _xlfn.CONCAT(CHAR(10),INDEX(Assessment!$L$1:$L$63184,ROWS(H$2:H2412)*24-2)," (",TEXT(INDEX(Assessment!$M$1:$M$63184,ROWS(H$2:H2412)*24-2),"m/yy"),") ",INDEX(Assessment!$N$1:$N$63184,ROWS(H$2:H2412)*24-2)),""),
IF(INDEX(Assessment!$L$1:$L$63184,ROWS(H$2:H2412)*24-1)&lt;&gt;FALSE, _xlfn.CONCAT(CHAR(10),INDEX(Assessment!$L$1:$L$63184,ROWS(H$2:H2412)*24-1),") ",TEXT(INDEX(Assessment!$M$1:$M$63184,ROWS(H$2:H2412)*24-1),"m/yy"),") ",INDEX(Assessment!$N$1:$N$63184,ROWS(H$2:H2412)*24-1)),"")
)</f>
        <v/>
      </c>
      <c r="I2412" s="4" t="str" cm="1">
        <f t="array" ref="I2412">IF(INDEX(Assessment!$L$1:$L$63184,ROWS(I$2:I2412)*24-17)=0,"",INDEX(Assessment!$L$1:$L$63184,ROWS(I$2:I2412)*24-17))</f>
        <v/>
      </c>
    </row>
    <row r="2413" spans="1:9" s="4" customFormat="1" x14ac:dyDescent="0.25">
      <c r="A2413" s="4" t="str" cm="1">
        <f t="array" ref="A2413">IF(INDEX(Assessment!$C$1:$C$63184,ROWS(A$2:A2413)*24-22)=0,"",INDEX(Assessment!$C$1:$C$63184,ROWS(A$2:A2413)*24-22))</f>
        <v/>
      </c>
      <c r="B2413" s="4" t="str" cm="1">
        <f t="array" ref="B2413">IF(INDEX(Assessment!$C$1:$C$63184,ROWS(B$2:B2413)*24-21)=0,"",INDEX(Assessment!$C$1:$C$63184,ROWS(B$2:B2413)*24-21))</f>
        <v/>
      </c>
      <c r="C2413" s="4" t="str" cm="1">
        <f t="array" ref="C2413">IF(INDEX(Assessment!$C$1:$C$63184,ROWS(C$2:C2413)*24-20)="","",_xlfn.CONCAT(INDEX(Assessment!$C$1:$C$63184,ROWS(C$2:C2413)*24-20), " ==&gt; ", INDEX(Assessment!$C$1:$C$63184,ROWS(C$2:C2413)*24-19)))</f>
        <v/>
      </c>
      <c r="D2413" s="4" t="str" cm="1">
        <f t="array" ref="D2413">IF(INDEX(Assessment!$L$1:$L$63184,ROWS(D$2:D2413)*24-20)=0,"",INDEX(Assessment!$L$1:$L$63184,ROWS(D$2:D2413)*24-20))</f>
        <v/>
      </c>
      <c r="E2413" s="6" t="str" cm="1">
        <f t="array" ref="E2413">IF(INDEX(Assessment!$I$1:$I$63184,ROWS(E$2:E2413)*24-12)=0,"",INDEX(Assessment!$I$1:$I$63184,ROWS(E$2:E2413)*24-12))</f>
        <v/>
      </c>
      <c r="F2413" s="62" t="str" cm="1">
        <f t="array" ref="F2413">IF(INDEX(Assessment!$L$1:$L$63184,ROWS(F$2:F2413)*24-14)=0,"",INDEX(Assessment!$L$1:$L$63184,ROWS(F$2:F2413)*24-14))</f>
        <v/>
      </c>
      <c r="G2413" s="63" t="str" cm="1">
        <f t="array" ref="G2413">IF(INDEX(Assessment!$L$1:$L$63184,ROWS(G$2:G2413)*24-13)=0,"",INDEX(Assessment!$L$1:$L$63184,ROWS(G$2:G2413)*24-13))</f>
        <v/>
      </c>
      <c r="H2413" s="5" t="str" cm="1">
        <f t="array" ref="H2413">_xlfn.CONCAT(
IF(INDEX(Assessment!$L$1:$L$63184,ROWS(H$2:H2413)*24-8)&lt;&gt;FALSE, _xlfn.CONCAT(INDEX(Assessment!$L$1:$L$63184,ROWS(H$2:H2413)*24-8)," (",TEXT(INDEX(Assessment!$M$1:$M$63184,ROWS(H$2:H2413)*24-8),"m/yy"),") ",INDEX(Assessment!$N$1:$N$63184,ROWS(H$2:H2413)*24-8)),""),
IF(INDEX(Assessment!$L$1:$L$63184,ROWS(H$2:H2413)*24-7)&lt;&gt;FALSE, _xlfn.CONCAT(CHAR(10),INDEX(Assessment!$L$1:$L$63184,ROWS(H$2:H2413)*24-7)," (",TEXT(INDEX(Assessment!$M$1:$M$63184,ROWS(H$2:H2413)*24-7),"m/yy"),") ",INDEX(Assessment!$N$1:$N$63184,ROWS(H$2:H2413)*24-7)),""),
IF(INDEX(Assessment!$L$1:$L$63184,ROWS(H$2:H2413)*24-6)&lt;&gt;FALSE, _xlfn.CONCAT(CHAR(10),INDEX(Assessment!$L$1:$L$63184,ROWS(H$2:H2413)*24-6)," (",TEXT(INDEX(Assessment!$M$1:$M$63184,ROWS(H$2:H2413)*24-6),"m/yy"),") ",INDEX(Assessment!$N$1:$N$63184,ROWS(H$2:H2413)*24-6)),""),
IF(INDEX(Assessment!$L$1:$L$63184,ROWS(H$2:H2413)*24-5)&lt;&gt;FALSE, _xlfn.CONCAT(CHAR(10),INDEX(Assessment!$L$1:$L$63184,ROWS(H$2:H2413)*24-5)," (",TEXT(INDEX(Assessment!$M$1:$M$63184,ROWS(H$2:H2413)*24-5),"m/yy"),") ",INDEX(Assessment!$N$1:$N$63184,ROWS(H$2:H2413)*24-5)),""),
IF(INDEX(Assessment!$L$1:$L$63184,ROWS(H$2:H2413)*24-4)&lt;&gt;FALSE, _xlfn.CONCAT(CHAR(10),INDEX(Assessment!$L$1:$L$63184,ROWS(H$2:H2413)*24-4)," (",TEXT(INDEX(Assessment!$M$1:$M$63184,ROWS(H$2:H2413)*24-4),"m/yy"),") ",INDEX(Assessment!$N$1:$N$63184,ROWS(H$2:H2413)*24-4)),""),
IF(INDEX(Assessment!$L$1:$L$63184,ROWS(H$2:H2413)*24-3)&lt;&gt;FALSE, _xlfn.CONCAT(CHAR(10),INDEX(Assessment!$L$1:$L$63184,ROWS(H$2:H2413)*24-3)," (",TEXT(INDEX(Assessment!$M$1:$M$63184,ROWS(H$2:H2413)*24-3),"m/yy"),") ",INDEX(Assessment!$N$1:$N$63184,ROWS(H$2:H2413)*24-3)),""),
IF(INDEX(Assessment!$L$1:$L$63184,ROWS(H$2:H2413)*24-2)&lt;&gt;FALSE, _xlfn.CONCAT(CHAR(10),INDEX(Assessment!$L$1:$L$63184,ROWS(H$2:H2413)*24-2)," (",TEXT(INDEX(Assessment!$M$1:$M$63184,ROWS(H$2:H2413)*24-2),"m/yy"),") ",INDEX(Assessment!$N$1:$N$63184,ROWS(H$2:H2413)*24-2)),""),
IF(INDEX(Assessment!$L$1:$L$63184,ROWS(H$2:H2413)*24-1)&lt;&gt;FALSE, _xlfn.CONCAT(CHAR(10),INDEX(Assessment!$L$1:$L$63184,ROWS(H$2:H2413)*24-1),") ",TEXT(INDEX(Assessment!$M$1:$M$63184,ROWS(H$2:H2413)*24-1),"m/yy"),") ",INDEX(Assessment!$N$1:$N$63184,ROWS(H$2:H2413)*24-1)),"")
)</f>
        <v/>
      </c>
      <c r="I2413" s="4" t="str" cm="1">
        <f t="array" ref="I2413">IF(INDEX(Assessment!$L$1:$L$63184,ROWS(I$2:I2413)*24-17)=0,"",INDEX(Assessment!$L$1:$L$63184,ROWS(I$2:I2413)*24-17))</f>
        <v/>
      </c>
    </row>
    <row r="2414" spans="1:9" s="4" customFormat="1" x14ac:dyDescent="0.25">
      <c r="A2414" s="4" t="str" cm="1">
        <f t="array" ref="A2414">IF(INDEX(Assessment!$C$1:$C$63184,ROWS(A$2:A2414)*24-22)=0,"",INDEX(Assessment!$C$1:$C$63184,ROWS(A$2:A2414)*24-22))</f>
        <v/>
      </c>
      <c r="B2414" s="4" t="str" cm="1">
        <f t="array" ref="B2414">IF(INDEX(Assessment!$C$1:$C$63184,ROWS(B$2:B2414)*24-21)=0,"",INDEX(Assessment!$C$1:$C$63184,ROWS(B$2:B2414)*24-21))</f>
        <v/>
      </c>
      <c r="C2414" s="4" t="str" cm="1">
        <f t="array" ref="C2414">IF(INDEX(Assessment!$C$1:$C$63184,ROWS(C$2:C2414)*24-20)="","",_xlfn.CONCAT(INDEX(Assessment!$C$1:$C$63184,ROWS(C$2:C2414)*24-20), " ==&gt; ", INDEX(Assessment!$C$1:$C$63184,ROWS(C$2:C2414)*24-19)))</f>
        <v/>
      </c>
      <c r="D2414" s="4" t="str" cm="1">
        <f t="array" ref="D2414">IF(INDEX(Assessment!$L$1:$L$63184,ROWS(D$2:D2414)*24-20)=0,"",INDEX(Assessment!$L$1:$L$63184,ROWS(D$2:D2414)*24-20))</f>
        <v/>
      </c>
      <c r="E2414" s="6" t="str" cm="1">
        <f t="array" ref="E2414">IF(INDEX(Assessment!$I$1:$I$63184,ROWS(E$2:E2414)*24-12)=0,"",INDEX(Assessment!$I$1:$I$63184,ROWS(E$2:E2414)*24-12))</f>
        <v/>
      </c>
      <c r="F2414" s="62" t="str" cm="1">
        <f t="array" ref="F2414">IF(INDEX(Assessment!$L$1:$L$63184,ROWS(F$2:F2414)*24-14)=0,"",INDEX(Assessment!$L$1:$L$63184,ROWS(F$2:F2414)*24-14))</f>
        <v/>
      </c>
      <c r="G2414" s="63" t="str" cm="1">
        <f t="array" ref="G2414">IF(INDEX(Assessment!$L$1:$L$63184,ROWS(G$2:G2414)*24-13)=0,"",INDEX(Assessment!$L$1:$L$63184,ROWS(G$2:G2414)*24-13))</f>
        <v/>
      </c>
      <c r="H2414" s="5" t="str" cm="1">
        <f t="array" ref="H2414">_xlfn.CONCAT(
IF(INDEX(Assessment!$L$1:$L$63184,ROWS(H$2:H2414)*24-8)&lt;&gt;FALSE, _xlfn.CONCAT(INDEX(Assessment!$L$1:$L$63184,ROWS(H$2:H2414)*24-8)," (",TEXT(INDEX(Assessment!$M$1:$M$63184,ROWS(H$2:H2414)*24-8),"m/yy"),") ",INDEX(Assessment!$N$1:$N$63184,ROWS(H$2:H2414)*24-8)),""),
IF(INDEX(Assessment!$L$1:$L$63184,ROWS(H$2:H2414)*24-7)&lt;&gt;FALSE, _xlfn.CONCAT(CHAR(10),INDEX(Assessment!$L$1:$L$63184,ROWS(H$2:H2414)*24-7)," (",TEXT(INDEX(Assessment!$M$1:$M$63184,ROWS(H$2:H2414)*24-7),"m/yy"),") ",INDEX(Assessment!$N$1:$N$63184,ROWS(H$2:H2414)*24-7)),""),
IF(INDEX(Assessment!$L$1:$L$63184,ROWS(H$2:H2414)*24-6)&lt;&gt;FALSE, _xlfn.CONCAT(CHAR(10),INDEX(Assessment!$L$1:$L$63184,ROWS(H$2:H2414)*24-6)," (",TEXT(INDEX(Assessment!$M$1:$M$63184,ROWS(H$2:H2414)*24-6),"m/yy"),") ",INDEX(Assessment!$N$1:$N$63184,ROWS(H$2:H2414)*24-6)),""),
IF(INDEX(Assessment!$L$1:$L$63184,ROWS(H$2:H2414)*24-5)&lt;&gt;FALSE, _xlfn.CONCAT(CHAR(10),INDEX(Assessment!$L$1:$L$63184,ROWS(H$2:H2414)*24-5)," (",TEXT(INDEX(Assessment!$M$1:$M$63184,ROWS(H$2:H2414)*24-5),"m/yy"),") ",INDEX(Assessment!$N$1:$N$63184,ROWS(H$2:H2414)*24-5)),""),
IF(INDEX(Assessment!$L$1:$L$63184,ROWS(H$2:H2414)*24-4)&lt;&gt;FALSE, _xlfn.CONCAT(CHAR(10),INDEX(Assessment!$L$1:$L$63184,ROWS(H$2:H2414)*24-4)," (",TEXT(INDEX(Assessment!$M$1:$M$63184,ROWS(H$2:H2414)*24-4),"m/yy"),") ",INDEX(Assessment!$N$1:$N$63184,ROWS(H$2:H2414)*24-4)),""),
IF(INDEX(Assessment!$L$1:$L$63184,ROWS(H$2:H2414)*24-3)&lt;&gt;FALSE, _xlfn.CONCAT(CHAR(10),INDEX(Assessment!$L$1:$L$63184,ROWS(H$2:H2414)*24-3)," (",TEXT(INDEX(Assessment!$M$1:$M$63184,ROWS(H$2:H2414)*24-3),"m/yy"),") ",INDEX(Assessment!$N$1:$N$63184,ROWS(H$2:H2414)*24-3)),""),
IF(INDEX(Assessment!$L$1:$L$63184,ROWS(H$2:H2414)*24-2)&lt;&gt;FALSE, _xlfn.CONCAT(CHAR(10),INDEX(Assessment!$L$1:$L$63184,ROWS(H$2:H2414)*24-2)," (",TEXT(INDEX(Assessment!$M$1:$M$63184,ROWS(H$2:H2414)*24-2),"m/yy"),") ",INDEX(Assessment!$N$1:$N$63184,ROWS(H$2:H2414)*24-2)),""),
IF(INDEX(Assessment!$L$1:$L$63184,ROWS(H$2:H2414)*24-1)&lt;&gt;FALSE, _xlfn.CONCAT(CHAR(10),INDEX(Assessment!$L$1:$L$63184,ROWS(H$2:H2414)*24-1),") ",TEXT(INDEX(Assessment!$M$1:$M$63184,ROWS(H$2:H2414)*24-1),"m/yy"),") ",INDEX(Assessment!$N$1:$N$63184,ROWS(H$2:H2414)*24-1)),"")
)</f>
        <v/>
      </c>
      <c r="I2414" s="4" t="str" cm="1">
        <f t="array" ref="I2414">IF(INDEX(Assessment!$L$1:$L$63184,ROWS(I$2:I2414)*24-17)=0,"",INDEX(Assessment!$L$1:$L$63184,ROWS(I$2:I2414)*24-17))</f>
        <v/>
      </c>
    </row>
    <row r="2415" spans="1:9" s="4" customFormat="1" x14ac:dyDescent="0.25">
      <c r="A2415" s="4" t="str" cm="1">
        <f t="array" ref="A2415">IF(INDEX(Assessment!$C$1:$C$63184,ROWS(A$2:A2415)*24-22)=0,"",INDEX(Assessment!$C$1:$C$63184,ROWS(A$2:A2415)*24-22))</f>
        <v/>
      </c>
      <c r="B2415" s="4" t="str" cm="1">
        <f t="array" ref="B2415">IF(INDEX(Assessment!$C$1:$C$63184,ROWS(B$2:B2415)*24-21)=0,"",INDEX(Assessment!$C$1:$C$63184,ROWS(B$2:B2415)*24-21))</f>
        <v/>
      </c>
      <c r="C2415" s="4" t="str" cm="1">
        <f t="array" ref="C2415">IF(INDEX(Assessment!$C$1:$C$63184,ROWS(C$2:C2415)*24-20)="","",_xlfn.CONCAT(INDEX(Assessment!$C$1:$C$63184,ROWS(C$2:C2415)*24-20), " ==&gt; ", INDEX(Assessment!$C$1:$C$63184,ROWS(C$2:C2415)*24-19)))</f>
        <v/>
      </c>
      <c r="D2415" s="4" t="str" cm="1">
        <f t="array" ref="D2415">IF(INDEX(Assessment!$L$1:$L$63184,ROWS(D$2:D2415)*24-20)=0,"",INDEX(Assessment!$L$1:$L$63184,ROWS(D$2:D2415)*24-20))</f>
        <v/>
      </c>
      <c r="E2415" s="6" t="str" cm="1">
        <f t="array" ref="E2415">IF(INDEX(Assessment!$I$1:$I$63184,ROWS(E$2:E2415)*24-12)=0,"",INDEX(Assessment!$I$1:$I$63184,ROWS(E$2:E2415)*24-12))</f>
        <v/>
      </c>
      <c r="F2415" s="62" t="str" cm="1">
        <f t="array" ref="F2415">IF(INDEX(Assessment!$L$1:$L$63184,ROWS(F$2:F2415)*24-14)=0,"",INDEX(Assessment!$L$1:$L$63184,ROWS(F$2:F2415)*24-14))</f>
        <v/>
      </c>
      <c r="G2415" s="63" t="str" cm="1">
        <f t="array" ref="G2415">IF(INDEX(Assessment!$L$1:$L$63184,ROWS(G$2:G2415)*24-13)=0,"",INDEX(Assessment!$L$1:$L$63184,ROWS(G$2:G2415)*24-13))</f>
        <v/>
      </c>
      <c r="H2415" s="5" t="str" cm="1">
        <f t="array" ref="H2415">_xlfn.CONCAT(
IF(INDEX(Assessment!$L$1:$L$63184,ROWS(H$2:H2415)*24-8)&lt;&gt;FALSE, _xlfn.CONCAT(INDEX(Assessment!$L$1:$L$63184,ROWS(H$2:H2415)*24-8)," (",TEXT(INDEX(Assessment!$M$1:$M$63184,ROWS(H$2:H2415)*24-8),"m/yy"),") ",INDEX(Assessment!$N$1:$N$63184,ROWS(H$2:H2415)*24-8)),""),
IF(INDEX(Assessment!$L$1:$L$63184,ROWS(H$2:H2415)*24-7)&lt;&gt;FALSE, _xlfn.CONCAT(CHAR(10),INDEX(Assessment!$L$1:$L$63184,ROWS(H$2:H2415)*24-7)," (",TEXT(INDEX(Assessment!$M$1:$M$63184,ROWS(H$2:H2415)*24-7),"m/yy"),") ",INDEX(Assessment!$N$1:$N$63184,ROWS(H$2:H2415)*24-7)),""),
IF(INDEX(Assessment!$L$1:$L$63184,ROWS(H$2:H2415)*24-6)&lt;&gt;FALSE, _xlfn.CONCAT(CHAR(10),INDEX(Assessment!$L$1:$L$63184,ROWS(H$2:H2415)*24-6)," (",TEXT(INDEX(Assessment!$M$1:$M$63184,ROWS(H$2:H2415)*24-6),"m/yy"),") ",INDEX(Assessment!$N$1:$N$63184,ROWS(H$2:H2415)*24-6)),""),
IF(INDEX(Assessment!$L$1:$L$63184,ROWS(H$2:H2415)*24-5)&lt;&gt;FALSE, _xlfn.CONCAT(CHAR(10),INDEX(Assessment!$L$1:$L$63184,ROWS(H$2:H2415)*24-5)," (",TEXT(INDEX(Assessment!$M$1:$M$63184,ROWS(H$2:H2415)*24-5),"m/yy"),") ",INDEX(Assessment!$N$1:$N$63184,ROWS(H$2:H2415)*24-5)),""),
IF(INDEX(Assessment!$L$1:$L$63184,ROWS(H$2:H2415)*24-4)&lt;&gt;FALSE, _xlfn.CONCAT(CHAR(10),INDEX(Assessment!$L$1:$L$63184,ROWS(H$2:H2415)*24-4)," (",TEXT(INDEX(Assessment!$M$1:$M$63184,ROWS(H$2:H2415)*24-4),"m/yy"),") ",INDEX(Assessment!$N$1:$N$63184,ROWS(H$2:H2415)*24-4)),""),
IF(INDEX(Assessment!$L$1:$L$63184,ROWS(H$2:H2415)*24-3)&lt;&gt;FALSE, _xlfn.CONCAT(CHAR(10),INDEX(Assessment!$L$1:$L$63184,ROWS(H$2:H2415)*24-3)," (",TEXT(INDEX(Assessment!$M$1:$M$63184,ROWS(H$2:H2415)*24-3),"m/yy"),") ",INDEX(Assessment!$N$1:$N$63184,ROWS(H$2:H2415)*24-3)),""),
IF(INDEX(Assessment!$L$1:$L$63184,ROWS(H$2:H2415)*24-2)&lt;&gt;FALSE, _xlfn.CONCAT(CHAR(10),INDEX(Assessment!$L$1:$L$63184,ROWS(H$2:H2415)*24-2)," (",TEXT(INDEX(Assessment!$M$1:$M$63184,ROWS(H$2:H2415)*24-2),"m/yy"),") ",INDEX(Assessment!$N$1:$N$63184,ROWS(H$2:H2415)*24-2)),""),
IF(INDEX(Assessment!$L$1:$L$63184,ROWS(H$2:H2415)*24-1)&lt;&gt;FALSE, _xlfn.CONCAT(CHAR(10),INDEX(Assessment!$L$1:$L$63184,ROWS(H$2:H2415)*24-1),") ",TEXT(INDEX(Assessment!$M$1:$M$63184,ROWS(H$2:H2415)*24-1),"m/yy"),") ",INDEX(Assessment!$N$1:$N$63184,ROWS(H$2:H2415)*24-1)),"")
)</f>
        <v/>
      </c>
      <c r="I2415" s="4" t="str" cm="1">
        <f t="array" ref="I2415">IF(INDEX(Assessment!$L$1:$L$63184,ROWS(I$2:I2415)*24-17)=0,"",INDEX(Assessment!$L$1:$L$63184,ROWS(I$2:I2415)*24-17))</f>
        <v/>
      </c>
    </row>
    <row r="2416" spans="1:9" s="4" customFormat="1" x14ac:dyDescent="0.25">
      <c r="A2416" s="4" t="str" cm="1">
        <f t="array" ref="A2416">IF(INDEX(Assessment!$C$1:$C$63184,ROWS(A$2:A2416)*24-22)=0,"",INDEX(Assessment!$C$1:$C$63184,ROWS(A$2:A2416)*24-22))</f>
        <v/>
      </c>
      <c r="B2416" s="4" t="str" cm="1">
        <f t="array" ref="B2416">IF(INDEX(Assessment!$C$1:$C$63184,ROWS(B$2:B2416)*24-21)=0,"",INDEX(Assessment!$C$1:$C$63184,ROWS(B$2:B2416)*24-21))</f>
        <v/>
      </c>
      <c r="C2416" s="4" t="str" cm="1">
        <f t="array" ref="C2416">IF(INDEX(Assessment!$C$1:$C$63184,ROWS(C$2:C2416)*24-20)="","",_xlfn.CONCAT(INDEX(Assessment!$C$1:$C$63184,ROWS(C$2:C2416)*24-20), " ==&gt; ", INDEX(Assessment!$C$1:$C$63184,ROWS(C$2:C2416)*24-19)))</f>
        <v/>
      </c>
      <c r="D2416" s="4" t="str" cm="1">
        <f t="array" ref="D2416">IF(INDEX(Assessment!$L$1:$L$63184,ROWS(D$2:D2416)*24-20)=0,"",INDEX(Assessment!$L$1:$L$63184,ROWS(D$2:D2416)*24-20))</f>
        <v/>
      </c>
      <c r="E2416" s="6" t="str" cm="1">
        <f t="array" ref="E2416">IF(INDEX(Assessment!$I$1:$I$63184,ROWS(E$2:E2416)*24-12)=0,"",INDEX(Assessment!$I$1:$I$63184,ROWS(E$2:E2416)*24-12))</f>
        <v/>
      </c>
      <c r="F2416" s="62" t="str" cm="1">
        <f t="array" ref="F2416">IF(INDEX(Assessment!$L$1:$L$63184,ROWS(F$2:F2416)*24-14)=0,"",INDEX(Assessment!$L$1:$L$63184,ROWS(F$2:F2416)*24-14))</f>
        <v/>
      </c>
      <c r="G2416" s="63" t="str" cm="1">
        <f t="array" ref="G2416">IF(INDEX(Assessment!$L$1:$L$63184,ROWS(G$2:G2416)*24-13)=0,"",INDEX(Assessment!$L$1:$L$63184,ROWS(G$2:G2416)*24-13))</f>
        <v/>
      </c>
      <c r="H2416" s="5" t="str" cm="1">
        <f t="array" ref="H2416">_xlfn.CONCAT(
IF(INDEX(Assessment!$L$1:$L$63184,ROWS(H$2:H2416)*24-8)&lt;&gt;FALSE, _xlfn.CONCAT(INDEX(Assessment!$L$1:$L$63184,ROWS(H$2:H2416)*24-8)," (",TEXT(INDEX(Assessment!$M$1:$M$63184,ROWS(H$2:H2416)*24-8),"m/yy"),") ",INDEX(Assessment!$N$1:$N$63184,ROWS(H$2:H2416)*24-8)),""),
IF(INDEX(Assessment!$L$1:$L$63184,ROWS(H$2:H2416)*24-7)&lt;&gt;FALSE, _xlfn.CONCAT(CHAR(10),INDEX(Assessment!$L$1:$L$63184,ROWS(H$2:H2416)*24-7)," (",TEXT(INDEX(Assessment!$M$1:$M$63184,ROWS(H$2:H2416)*24-7),"m/yy"),") ",INDEX(Assessment!$N$1:$N$63184,ROWS(H$2:H2416)*24-7)),""),
IF(INDEX(Assessment!$L$1:$L$63184,ROWS(H$2:H2416)*24-6)&lt;&gt;FALSE, _xlfn.CONCAT(CHAR(10),INDEX(Assessment!$L$1:$L$63184,ROWS(H$2:H2416)*24-6)," (",TEXT(INDEX(Assessment!$M$1:$M$63184,ROWS(H$2:H2416)*24-6),"m/yy"),") ",INDEX(Assessment!$N$1:$N$63184,ROWS(H$2:H2416)*24-6)),""),
IF(INDEX(Assessment!$L$1:$L$63184,ROWS(H$2:H2416)*24-5)&lt;&gt;FALSE, _xlfn.CONCAT(CHAR(10),INDEX(Assessment!$L$1:$L$63184,ROWS(H$2:H2416)*24-5)," (",TEXT(INDEX(Assessment!$M$1:$M$63184,ROWS(H$2:H2416)*24-5),"m/yy"),") ",INDEX(Assessment!$N$1:$N$63184,ROWS(H$2:H2416)*24-5)),""),
IF(INDEX(Assessment!$L$1:$L$63184,ROWS(H$2:H2416)*24-4)&lt;&gt;FALSE, _xlfn.CONCAT(CHAR(10),INDEX(Assessment!$L$1:$L$63184,ROWS(H$2:H2416)*24-4)," (",TEXT(INDEX(Assessment!$M$1:$M$63184,ROWS(H$2:H2416)*24-4),"m/yy"),") ",INDEX(Assessment!$N$1:$N$63184,ROWS(H$2:H2416)*24-4)),""),
IF(INDEX(Assessment!$L$1:$L$63184,ROWS(H$2:H2416)*24-3)&lt;&gt;FALSE, _xlfn.CONCAT(CHAR(10),INDEX(Assessment!$L$1:$L$63184,ROWS(H$2:H2416)*24-3)," (",TEXT(INDEX(Assessment!$M$1:$M$63184,ROWS(H$2:H2416)*24-3),"m/yy"),") ",INDEX(Assessment!$N$1:$N$63184,ROWS(H$2:H2416)*24-3)),""),
IF(INDEX(Assessment!$L$1:$L$63184,ROWS(H$2:H2416)*24-2)&lt;&gt;FALSE, _xlfn.CONCAT(CHAR(10),INDEX(Assessment!$L$1:$L$63184,ROWS(H$2:H2416)*24-2)," (",TEXT(INDEX(Assessment!$M$1:$M$63184,ROWS(H$2:H2416)*24-2),"m/yy"),") ",INDEX(Assessment!$N$1:$N$63184,ROWS(H$2:H2416)*24-2)),""),
IF(INDEX(Assessment!$L$1:$L$63184,ROWS(H$2:H2416)*24-1)&lt;&gt;FALSE, _xlfn.CONCAT(CHAR(10),INDEX(Assessment!$L$1:$L$63184,ROWS(H$2:H2416)*24-1),") ",TEXT(INDEX(Assessment!$M$1:$M$63184,ROWS(H$2:H2416)*24-1),"m/yy"),") ",INDEX(Assessment!$N$1:$N$63184,ROWS(H$2:H2416)*24-1)),"")
)</f>
        <v/>
      </c>
      <c r="I2416" s="4" t="str" cm="1">
        <f t="array" ref="I2416">IF(INDEX(Assessment!$L$1:$L$63184,ROWS(I$2:I2416)*24-17)=0,"",INDEX(Assessment!$L$1:$L$63184,ROWS(I$2:I2416)*24-17))</f>
        <v/>
      </c>
    </row>
    <row r="2417" spans="1:9" s="4" customFormat="1" x14ac:dyDescent="0.25">
      <c r="A2417" s="4" t="str" cm="1">
        <f t="array" ref="A2417">IF(INDEX(Assessment!$C$1:$C$63184,ROWS(A$2:A2417)*24-22)=0,"",INDEX(Assessment!$C$1:$C$63184,ROWS(A$2:A2417)*24-22))</f>
        <v/>
      </c>
      <c r="B2417" s="4" t="str" cm="1">
        <f t="array" ref="B2417">IF(INDEX(Assessment!$C$1:$C$63184,ROWS(B$2:B2417)*24-21)=0,"",INDEX(Assessment!$C$1:$C$63184,ROWS(B$2:B2417)*24-21))</f>
        <v/>
      </c>
      <c r="C2417" s="4" t="str" cm="1">
        <f t="array" ref="C2417">IF(INDEX(Assessment!$C$1:$C$63184,ROWS(C$2:C2417)*24-20)="","",_xlfn.CONCAT(INDEX(Assessment!$C$1:$C$63184,ROWS(C$2:C2417)*24-20), " ==&gt; ", INDEX(Assessment!$C$1:$C$63184,ROWS(C$2:C2417)*24-19)))</f>
        <v/>
      </c>
      <c r="D2417" s="4" t="str" cm="1">
        <f t="array" ref="D2417">IF(INDEX(Assessment!$L$1:$L$63184,ROWS(D$2:D2417)*24-20)=0,"",INDEX(Assessment!$L$1:$L$63184,ROWS(D$2:D2417)*24-20))</f>
        <v/>
      </c>
      <c r="E2417" s="6" t="str" cm="1">
        <f t="array" ref="E2417">IF(INDEX(Assessment!$I$1:$I$63184,ROWS(E$2:E2417)*24-12)=0,"",INDEX(Assessment!$I$1:$I$63184,ROWS(E$2:E2417)*24-12))</f>
        <v/>
      </c>
      <c r="F2417" s="62" t="str" cm="1">
        <f t="array" ref="F2417">IF(INDEX(Assessment!$L$1:$L$63184,ROWS(F$2:F2417)*24-14)=0,"",INDEX(Assessment!$L$1:$L$63184,ROWS(F$2:F2417)*24-14))</f>
        <v/>
      </c>
      <c r="G2417" s="63" t="str" cm="1">
        <f t="array" ref="G2417">IF(INDEX(Assessment!$L$1:$L$63184,ROWS(G$2:G2417)*24-13)=0,"",INDEX(Assessment!$L$1:$L$63184,ROWS(G$2:G2417)*24-13))</f>
        <v/>
      </c>
      <c r="H2417" s="5" t="str" cm="1">
        <f t="array" ref="H2417">_xlfn.CONCAT(
IF(INDEX(Assessment!$L$1:$L$63184,ROWS(H$2:H2417)*24-8)&lt;&gt;FALSE, _xlfn.CONCAT(INDEX(Assessment!$L$1:$L$63184,ROWS(H$2:H2417)*24-8)," (",TEXT(INDEX(Assessment!$M$1:$M$63184,ROWS(H$2:H2417)*24-8),"m/yy"),") ",INDEX(Assessment!$N$1:$N$63184,ROWS(H$2:H2417)*24-8)),""),
IF(INDEX(Assessment!$L$1:$L$63184,ROWS(H$2:H2417)*24-7)&lt;&gt;FALSE, _xlfn.CONCAT(CHAR(10),INDEX(Assessment!$L$1:$L$63184,ROWS(H$2:H2417)*24-7)," (",TEXT(INDEX(Assessment!$M$1:$M$63184,ROWS(H$2:H2417)*24-7),"m/yy"),") ",INDEX(Assessment!$N$1:$N$63184,ROWS(H$2:H2417)*24-7)),""),
IF(INDEX(Assessment!$L$1:$L$63184,ROWS(H$2:H2417)*24-6)&lt;&gt;FALSE, _xlfn.CONCAT(CHAR(10),INDEX(Assessment!$L$1:$L$63184,ROWS(H$2:H2417)*24-6)," (",TEXT(INDEX(Assessment!$M$1:$M$63184,ROWS(H$2:H2417)*24-6),"m/yy"),") ",INDEX(Assessment!$N$1:$N$63184,ROWS(H$2:H2417)*24-6)),""),
IF(INDEX(Assessment!$L$1:$L$63184,ROWS(H$2:H2417)*24-5)&lt;&gt;FALSE, _xlfn.CONCAT(CHAR(10),INDEX(Assessment!$L$1:$L$63184,ROWS(H$2:H2417)*24-5)," (",TEXT(INDEX(Assessment!$M$1:$M$63184,ROWS(H$2:H2417)*24-5),"m/yy"),") ",INDEX(Assessment!$N$1:$N$63184,ROWS(H$2:H2417)*24-5)),""),
IF(INDEX(Assessment!$L$1:$L$63184,ROWS(H$2:H2417)*24-4)&lt;&gt;FALSE, _xlfn.CONCAT(CHAR(10),INDEX(Assessment!$L$1:$L$63184,ROWS(H$2:H2417)*24-4)," (",TEXT(INDEX(Assessment!$M$1:$M$63184,ROWS(H$2:H2417)*24-4),"m/yy"),") ",INDEX(Assessment!$N$1:$N$63184,ROWS(H$2:H2417)*24-4)),""),
IF(INDEX(Assessment!$L$1:$L$63184,ROWS(H$2:H2417)*24-3)&lt;&gt;FALSE, _xlfn.CONCAT(CHAR(10),INDEX(Assessment!$L$1:$L$63184,ROWS(H$2:H2417)*24-3)," (",TEXT(INDEX(Assessment!$M$1:$M$63184,ROWS(H$2:H2417)*24-3),"m/yy"),") ",INDEX(Assessment!$N$1:$N$63184,ROWS(H$2:H2417)*24-3)),""),
IF(INDEX(Assessment!$L$1:$L$63184,ROWS(H$2:H2417)*24-2)&lt;&gt;FALSE, _xlfn.CONCAT(CHAR(10),INDEX(Assessment!$L$1:$L$63184,ROWS(H$2:H2417)*24-2)," (",TEXT(INDEX(Assessment!$M$1:$M$63184,ROWS(H$2:H2417)*24-2),"m/yy"),") ",INDEX(Assessment!$N$1:$N$63184,ROWS(H$2:H2417)*24-2)),""),
IF(INDEX(Assessment!$L$1:$L$63184,ROWS(H$2:H2417)*24-1)&lt;&gt;FALSE, _xlfn.CONCAT(CHAR(10),INDEX(Assessment!$L$1:$L$63184,ROWS(H$2:H2417)*24-1),") ",TEXT(INDEX(Assessment!$M$1:$M$63184,ROWS(H$2:H2417)*24-1),"m/yy"),") ",INDEX(Assessment!$N$1:$N$63184,ROWS(H$2:H2417)*24-1)),"")
)</f>
        <v/>
      </c>
      <c r="I2417" s="4" t="str" cm="1">
        <f t="array" ref="I2417">IF(INDEX(Assessment!$L$1:$L$63184,ROWS(I$2:I2417)*24-17)=0,"",INDEX(Assessment!$L$1:$L$63184,ROWS(I$2:I2417)*24-17))</f>
        <v/>
      </c>
    </row>
    <row r="2418" spans="1:9" s="4" customFormat="1" x14ac:dyDescent="0.25">
      <c r="A2418" s="4" t="str" cm="1">
        <f t="array" ref="A2418">IF(INDEX(Assessment!$C$1:$C$63184,ROWS(A$2:A2418)*24-22)=0,"",INDEX(Assessment!$C$1:$C$63184,ROWS(A$2:A2418)*24-22))</f>
        <v/>
      </c>
      <c r="B2418" s="4" t="str" cm="1">
        <f t="array" ref="B2418">IF(INDEX(Assessment!$C$1:$C$63184,ROWS(B$2:B2418)*24-21)=0,"",INDEX(Assessment!$C$1:$C$63184,ROWS(B$2:B2418)*24-21))</f>
        <v/>
      </c>
      <c r="C2418" s="4" t="str" cm="1">
        <f t="array" ref="C2418">IF(INDEX(Assessment!$C$1:$C$63184,ROWS(C$2:C2418)*24-20)="","",_xlfn.CONCAT(INDEX(Assessment!$C$1:$C$63184,ROWS(C$2:C2418)*24-20), " ==&gt; ", INDEX(Assessment!$C$1:$C$63184,ROWS(C$2:C2418)*24-19)))</f>
        <v/>
      </c>
      <c r="D2418" s="4" t="str" cm="1">
        <f t="array" ref="D2418">IF(INDEX(Assessment!$L$1:$L$63184,ROWS(D$2:D2418)*24-20)=0,"",INDEX(Assessment!$L$1:$L$63184,ROWS(D$2:D2418)*24-20))</f>
        <v/>
      </c>
      <c r="E2418" s="6" t="str" cm="1">
        <f t="array" ref="E2418">IF(INDEX(Assessment!$I$1:$I$63184,ROWS(E$2:E2418)*24-12)=0,"",INDEX(Assessment!$I$1:$I$63184,ROWS(E$2:E2418)*24-12))</f>
        <v/>
      </c>
      <c r="F2418" s="62" t="str" cm="1">
        <f t="array" ref="F2418">IF(INDEX(Assessment!$L$1:$L$63184,ROWS(F$2:F2418)*24-14)=0,"",INDEX(Assessment!$L$1:$L$63184,ROWS(F$2:F2418)*24-14))</f>
        <v/>
      </c>
      <c r="G2418" s="63" t="str" cm="1">
        <f t="array" ref="G2418">IF(INDEX(Assessment!$L$1:$L$63184,ROWS(G$2:G2418)*24-13)=0,"",INDEX(Assessment!$L$1:$L$63184,ROWS(G$2:G2418)*24-13))</f>
        <v/>
      </c>
      <c r="H2418" s="5" t="str" cm="1">
        <f t="array" ref="H2418">_xlfn.CONCAT(
IF(INDEX(Assessment!$L$1:$L$63184,ROWS(H$2:H2418)*24-8)&lt;&gt;FALSE, _xlfn.CONCAT(INDEX(Assessment!$L$1:$L$63184,ROWS(H$2:H2418)*24-8)," (",TEXT(INDEX(Assessment!$M$1:$M$63184,ROWS(H$2:H2418)*24-8),"m/yy"),") ",INDEX(Assessment!$N$1:$N$63184,ROWS(H$2:H2418)*24-8)),""),
IF(INDEX(Assessment!$L$1:$L$63184,ROWS(H$2:H2418)*24-7)&lt;&gt;FALSE, _xlfn.CONCAT(CHAR(10),INDEX(Assessment!$L$1:$L$63184,ROWS(H$2:H2418)*24-7)," (",TEXT(INDEX(Assessment!$M$1:$M$63184,ROWS(H$2:H2418)*24-7),"m/yy"),") ",INDEX(Assessment!$N$1:$N$63184,ROWS(H$2:H2418)*24-7)),""),
IF(INDEX(Assessment!$L$1:$L$63184,ROWS(H$2:H2418)*24-6)&lt;&gt;FALSE, _xlfn.CONCAT(CHAR(10),INDEX(Assessment!$L$1:$L$63184,ROWS(H$2:H2418)*24-6)," (",TEXT(INDEX(Assessment!$M$1:$M$63184,ROWS(H$2:H2418)*24-6),"m/yy"),") ",INDEX(Assessment!$N$1:$N$63184,ROWS(H$2:H2418)*24-6)),""),
IF(INDEX(Assessment!$L$1:$L$63184,ROWS(H$2:H2418)*24-5)&lt;&gt;FALSE, _xlfn.CONCAT(CHAR(10),INDEX(Assessment!$L$1:$L$63184,ROWS(H$2:H2418)*24-5)," (",TEXT(INDEX(Assessment!$M$1:$M$63184,ROWS(H$2:H2418)*24-5),"m/yy"),") ",INDEX(Assessment!$N$1:$N$63184,ROWS(H$2:H2418)*24-5)),""),
IF(INDEX(Assessment!$L$1:$L$63184,ROWS(H$2:H2418)*24-4)&lt;&gt;FALSE, _xlfn.CONCAT(CHAR(10),INDEX(Assessment!$L$1:$L$63184,ROWS(H$2:H2418)*24-4)," (",TEXT(INDEX(Assessment!$M$1:$M$63184,ROWS(H$2:H2418)*24-4),"m/yy"),") ",INDEX(Assessment!$N$1:$N$63184,ROWS(H$2:H2418)*24-4)),""),
IF(INDEX(Assessment!$L$1:$L$63184,ROWS(H$2:H2418)*24-3)&lt;&gt;FALSE, _xlfn.CONCAT(CHAR(10),INDEX(Assessment!$L$1:$L$63184,ROWS(H$2:H2418)*24-3)," (",TEXT(INDEX(Assessment!$M$1:$M$63184,ROWS(H$2:H2418)*24-3),"m/yy"),") ",INDEX(Assessment!$N$1:$N$63184,ROWS(H$2:H2418)*24-3)),""),
IF(INDEX(Assessment!$L$1:$L$63184,ROWS(H$2:H2418)*24-2)&lt;&gt;FALSE, _xlfn.CONCAT(CHAR(10),INDEX(Assessment!$L$1:$L$63184,ROWS(H$2:H2418)*24-2)," (",TEXT(INDEX(Assessment!$M$1:$M$63184,ROWS(H$2:H2418)*24-2),"m/yy"),") ",INDEX(Assessment!$N$1:$N$63184,ROWS(H$2:H2418)*24-2)),""),
IF(INDEX(Assessment!$L$1:$L$63184,ROWS(H$2:H2418)*24-1)&lt;&gt;FALSE, _xlfn.CONCAT(CHAR(10),INDEX(Assessment!$L$1:$L$63184,ROWS(H$2:H2418)*24-1),") ",TEXT(INDEX(Assessment!$M$1:$M$63184,ROWS(H$2:H2418)*24-1),"m/yy"),") ",INDEX(Assessment!$N$1:$N$63184,ROWS(H$2:H2418)*24-1)),"")
)</f>
        <v/>
      </c>
      <c r="I2418" s="4" t="str" cm="1">
        <f t="array" ref="I2418">IF(INDEX(Assessment!$L$1:$L$63184,ROWS(I$2:I2418)*24-17)=0,"",INDEX(Assessment!$L$1:$L$63184,ROWS(I$2:I2418)*24-17))</f>
        <v/>
      </c>
    </row>
    <row r="2419" spans="1:9" s="4" customFormat="1" x14ac:dyDescent="0.25">
      <c r="A2419" s="4" t="str" cm="1">
        <f t="array" ref="A2419">IF(INDEX(Assessment!$C$1:$C$63184,ROWS(A$2:A2419)*24-22)=0,"",INDEX(Assessment!$C$1:$C$63184,ROWS(A$2:A2419)*24-22))</f>
        <v/>
      </c>
      <c r="B2419" s="4" t="str" cm="1">
        <f t="array" ref="B2419">IF(INDEX(Assessment!$C$1:$C$63184,ROWS(B$2:B2419)*24-21)=0,"",INDEX(Assessment!$C$1:$C$63184,ROWS(B$2:B2419)*24-21))</f>
        <v/>
      </c>
      <c r="C2419" s="4" t="str" cm="1">
        <f t="array" ref="C2419">IF(INDEX(Assessment!$C$1:$C$63184,ROWS(C$2:C2419)*24-20)="","",_xlfn.CONCAT(INDEX(Assessment!$C$1:$C$63184,ROWS(C$2:C2419)*24-20), " ==&gt; ", INDEX(Assessment!$C$1:$C$63184,ROWS(C$2:C2419)*24-19)))</f>
        <v/>
      </c>
      <c r="D2419" s="4" t="str" cm="1">
        <f t="array" ref="D2419">IF(INDEX(Assessment!$L$1:$L$63184,ROWS(D$2:D2419)*24-20)=0,"",INDEX(Assessment!$L$1:$L$63184,ROWS(D$2:D2419)*24-20))</f>
        <v/>
      </c>
      <c r="E2419" s="6" t="str" cm="1">
        <f t="array" ref="E2419">IF(INDEX(Assessment!$I$1:$I$63184,ROWS(E$2:E2419)*24-12)=0,"",INDEX(Assessment!$I$1:$I$63184,ROWS(E$2:E2419)*24-12))</f>
        <v/>
      </c>
      <c r="F2419" s="62" t="str" cm="1">
        <f t="array" ref="F2419">IF(INDEX(Assessment!$L$1:$L$63184,ROWS(F$2:F2419)*24-14)=0,"",INDEX(Assessment!$L$1:$L$63184,ROWS(F$2:F2419)*24-14))</f>
        <v/>
      </c>
      <c r="G2419" s="63" t="str" cm="1">
        <f t="array" ref="G2419">IF(INDEX(Assessment!$L$1:$L$63184,ROWS(G$2:G2419)*24-13)=0,"",INDEX(Assessment!$L$1:$L$63184,ROWS(G$2:G2419)*24-13))</f>
        <v/>
      </c>
      <c r="H2419" s="5" t="str" cm="1">
        <f t="array" ref="H2419">_xlfn.CONCAT(
IF(INDEX(Assessment!$L$1:$L$63184,ROWS(H$2:H2419)*24-8)&lt;&gt;FALSE, _xlfn.CONCAT(INDEX(Assessment!$L$1:$L$63184,ROWS(H$2:H2419)*24-8)," (",TEXT(INDEX(Assessment!$M$1:$M$63184,ROWS(H$2:H2419)*24-8),"m/yy"),") ",INDEX(Assessment!$N$1:$N$63184,ROWS(H$2:H2419)*24-8)),""),
IF(INDEX(Assessment!$L$1:$L$63184,ROWS(H$2:H2419)*24-7)&lt;&gt;FALSE, _xlfn.CONCAT(CHAR(10),INDEX(Assessment!$L$1:$L$63184,ROWS(H$2:H2419)*24-7)," (",TEXT(INDEX(Assessment!$M$1:$M$63184,ROWS(H$2:H2419)*24-7),"m/yy"),") ",INDEX(Assessment!$N$1:$N$63184,ROWS(H$2:H2419)*24-7)),""),
IF(INDEX(Assessment!$L$1:$L$63184,ROWS(H$2:H2419)*24-6)&lt;&gt;FALSE, _xlfn.CONCAT(CHAR(10),INDEX(Assessment!$L$1:$L$63184,ROWS(H$2:H2419)*24-6)," (",TEXT(INDEX(Assessment!$M$1:$M$63184,ROWS(H$2:H2419)*24-6),"m/yy"),") ",INDEX(Assessment!$N$1:$N$63184,ROWS(H$2:H2419)*24-6)),""),
IF(INDEX(Assessment!$L$1:$L$63184,ROWS(H$2:H2419)*24-5)&lt;&gt;FALSE, _xlfn.CONCAT(CHAR(10),INDEX(Assessment!$L$1:$L$63184,ROWS(H$2:H2419)*24-5)," (",TEXT(INDEX(Assessment!$M$1:$M$63184,ROWS(H$2:H2419)*24-5),"m/yy"),") ",INDEX(Assessment!$N$1:$N$63184,ROWS(H$2:H2419)*24-5)),""),
IF(INDEX(Assessment!$L$1:$L$63184,ROWS(H$2:H2419)*24-4)&lt;&gt;FALSE, _xlfn.CONCAT(CHAR(10),INDEX(Assessment!$L$1:$L$63184,ROWS(H$2:H2419)*24-4)," (",TEXT(INDEX(Assessment!$M$1:$M$63184,ROWS(H$2:H2419)*24-4),"m/yy"),") ",INDEX(Assessment!$N$1:$N$63184,ROWS(H$2:H2419)*24-4)),""),
IF(INDEX(Assessment!$L$1:$L$63184,ROWS(H$2:H2419)*24-3)&lt;&gt;FALSE, _xlfn.CONCAT(CHAR(10),INDEX(Assessment!$L$1:$L$63184,ROWS(H$2:H2419)*24-3)," (",TEXT(INDEX(Assessment!$M$1:$M$63184,ROWS(H$2:H2419)*24-3),"m/yy"),") ",INDEX(Assessment!$N$1:$N$63184,ROWS(H$2:H2419)*24-3)),""),
IF(INDEX(Assessment!$L$1:$L$63184,ROWS(H$2:H2419)*24-2)&lt;&gt;FALSE, _xlfn.CONCAT(CHAR(10),INDEX(Assessment!$L$1:$L$63184,ROWS(H$2:H2419)*24-2)," (",TEXT(INDEX(Assessment!$M$1:$M$63184,ROWS(H$2:H2419)*24-2),"m/yy"),") ",INDEX(Assessment!$N$1:$N$63184,ROWS(H$2:H2419)*24-2)),""),
IF(INDEX(Assessment!$L$1:$L$63184,ROWS(H$2:H2419)*24-1)&lt;&gt;FALSE, _xlfn.CONCAT(CHAR(10),INDEX(Assessment!$L$1:$L$63184,ROWS(H$2:H2419)*24-1),") ",TEXT(INDEX(Assessment!$M$1:$M$63184,ROWS(H$2:H2419)*24-1),"m/yy"),") ",INDEX(Assessment!$N$1:$N$63184,ROWS(H$2:H2419)*24-1)),"")
)</f>
        <v/>
      </c>
      <c r="I2419" s="4" t="str" cm="1">
        <f t="array" ref="I2419">IF(INDEX(Assessment!$L$1:$L$63184,ROWS(I$2:I2419)*24-17)=0,"",INDEX(Assessment!$L$1:$L$63184,ROWS(I$2:I2419)*24-17))</f>
        <v/>
      </c>
    </row>
    <row r="2420" spans="1:9" s="4" customFormat="1" x14ac:dyDescent="0.25">
      <c r="A2420" s="4" t="str" cm="1">
        <f t="array" ref="A2420">IF(INDEX(Assessment!$C$1:$C$63184,ROWS(A$2:A2420)*24-22)=0,"",INDEX(Assessment!$C$1:$C$63184,ROWS(A$2:A2420)*24-22))</f>
        <v/>
      </c>
      <c r="B2420" s="4" t="str" cm="1">
        <f t="array" ref="B2420">IF(INDEX(Assessment!$C$1:$C$63184,ROWS(B$2:B2420)*24-21)=0,"",INDEX(Assessment!$C$1:$C$63184,ROWS(B$2:B2420)*24-21))</f>
        <v/>
      </c>
      <c r="C2420" s="4" t="str" cm="1">
        <f t="array" ref="C2420">IF(INDEX(Assessment!$C$1:$C$63184,ROWS(C$2:C2420)*24-20)="","",_xlfn.CONCAT(INDEX(Assessment!$C$1:$C$63184,ROWS(C$2:C2420)*24-20), " ==&gt; ", INDEX(Assessment!$C$1:$C$63184,ROWS(C$2:C2420)*24-19)))</f>
        <v/>
      </c>
      <c r="D2420" s="4" t="str" cm="1">
        <f t="array" ref="D2420">IF(INDEX(Assessment!$L$1:$L$63184,ROWS(D$2:D2420)*24-20)=0,"",INDEX(Assessment!$L$1:$L$63184,ROWS(D$2:D2420)*24-20))</f>
        <v/>
      </c>
      <c r="E2420" s="6" t="str" cm="1">
        <f t="array" ref="E2420">IF(INDEX(Assessment!$I$1:$I$63184,ROWS(E$2:E2420)*24-12)=0,"",INDEX(Assessment!$I$1:$I$63184,ROWS(E$2:E2420)*24-12))</f>
        <v/>
      </c>
      <c r="F2420" s="62" t="str" cm="1">
        <f t="array" ref="F2420">IF(INDEX(Assessment!$L$1:$L$63184,ROWS(F$2:F2420)*24-14)=0,"",INDEX(Assessment!$L$1:$L$63184,ROWS(F$2:F2420)*24-14))</f>
        <v/>
      </c>
      <c r="G2420" s="63" t="str" cm="1">
        <f t="array" ref="G2420">IF(INDEX(Assessment!$L$1:$L$63184,ROWS(G$2:G2420)*24-13)=0,"",INDEX(Assessment!$L$1:$L$63184,ROWS(G$2:G2420)*24-13))</f>
        <v/>
      </c>
      <c r="H2420" s="5" t="str" cm="1">
        <f t="array" ref="H2420">_xlfn.CONCAT(
IF(INDEX(Assessment!$L$1:$L$63184,ROWS(H$2:H2420)*24-8)&lt;&gt;FALSE, _xlfn.CONCAT(INDEX(Assessment!$L$1:$L$63184,ROWS(H$2:H2420)*24-8)," (",TEXT(INDEX(Assessment!$M$1:$M$63184,ROWS(H$2:H2420)*24-8),"m/yy"),") ",INDEX(Assessment!$N$1:$N$63184,ROWS(H$2:H2420)*24-8)),""),
IF(INDEX(Assessment!$L$1:$L$63184,ROWS(H$2:H2420)*24-7)&lt;&gt;FALSE, _xlfn.CONCAT(CHAR(10),INDEX(Assessment!$L$1:$L$63184,ROWS(H$2:H2420)*24-7)," (",TEXT(INDEX(Assessment!$M$1:$M$63184,ROWS(H$2:H2420)*24-7),"m/yy"),") ",INDEX(Assessment!$N$1:$N$63184,ROWS(H$2:H2420)*24-7)),""),
IF(INDEX(Assessment!$L$1:$L$63184,ROWS(H$2:H2420)*24-6)&lt;&gt;FALSE, _xlfn.CONCAT(CHAR(10),INDEX(Assessment!$L$1:$L$63184,ROWS(H$2:H2420)*24-6)," (",TEXT(INDEX(Assessment!$M$1:$M$63184,ROWS(H$2:H2420)*24-6),"m/yy"),") ",INDEX(Assessment!$N$1:$N$63184,ROWS(H$2:H2420)*24-6)),""),
IF(INDEX(Assessment!$L$1:$L$63184,ROWS(H$2:H2420)*24-5)&lt;&gt;FALSE, _xlfn.CONCAT(CHAR(10),INDEX(Assessment!$L$1:$L$63184,ROWS(H$2:H2420)*24-5)," (",TEXT(INDEX(Assessment!$M$1:$M$63184,ROWS(H$2:H2420)*24-5),"m/yy"),") ",INDEX(Assessment!$N$1:$N$63184,ROWS(H$2:H2420)*24-5)),""),
IF(INDEX(Assessment!$L$1:$L$63184,ROWS(H$2:H2420)*24-4)&lt;&gt;FALSE, _xlfn.CONCAT(CHAR(10),INDEX(Assessment!$L$1:$L$63184,ROWS(H$2:H2420)*24-4)," (",TEXT(INDEX(Assessment!$M$1:$M$63184,ROWS(H$2:H2420)*24-4),"m/yy"),") ",INDEX(Assessment!$N$1:$N$63184,ROWS(H$2:H2420)*24-4)),""),
IF(INDEX(Assessment!$L$1:$L$63184,ROWS(H$2:H2420)*24-3)&lt;&gt;FALSE, _xlfn.CONCAT(CHAR(10),INDEX(Assessment!$L$1:$L$63184,ROWS(H$2:H2420)*24-3)," (",TEXT(INDEX(Assessment!$M$1:$M$63184,ROWS(H$2:H2420)*24-3),"m/yy"),") ",INDEX(Assessment!$N$1:$N$63184,ROWS(H$2:H2420)*24-3)),""),
IF(INDEX(Assessment!$L$1:$L$63184,ROWS(H$2:H2420)*24-2)&lt;&gt;FALSE, _xlfn.CONCAT(CHAR(10),INDEX(Assessment!$L$1:$L$63184,ROWS(H$2:H2420)*24-2)," (",TEXT(INDEX(Assessment!$M$1:$M$63184,ROWS(H$2:H2420)*24-2),"m/yy"),") ",INDEX(Assessment!$N$1:$N$63184,ROWS(H$2:H2420)*24-2)),""),
IF(INDEX(Assessment!$L$1:$L$63184,ROWS(H$2:H2420)*24-1)&lt;&gt;FALSE, _xlfn.CONCAT(CHAR(10),INDEX(Assessment!$L$1:$L$63184,ROWS(H$2:H2420)*24-1),") ",TEXT(INDEX(Assessment!$M$1:$M$63184,ROWS(H$2:H2420)*24-1),"m/yy"),") ",INDEX(Assessment!$N$1:$N$63184,ROWS(H$2:H2420)*24-1)),"")
)</f>
        <v/>
      </c>
      <c r="I2420" s="4" t="str" cm="1">
        <f t="array" ref="I2420">IF(INDEX(Assessment!$L$1:$L$63184,ROWS(I$2:I2420)*24-17)=0,"",INDEX(Assessment!$L$1:$L$63184,ROWS(I$2:I2420)*24-17))</f>
        <v/>
      </c>
    </row>
    <row r="2421" spans="1:9" s="4" customFormat="1" x14ac:dyDescent="0.25">
      <c r="A2421" s="4" t="str" cm="1">
        <f t="array" ref="A2421">IF(INDEX(Assessment!$C$1:$C$63184,ROWS(A$2:A2421)*24-22)=0,"",INDEX(Assessment!$C$1:$C$63184,ROWS(A$2:A2421)*24-22))</f>
        <v/>
      </c>
      <c r="B2421" s="4" t="str" cm="1">
        <f t="array" ref="B2421">IF(INDEX(Assessment!$C$1:$C$63184,ROWS(B$2:B2421)*24-21)=0,"",INDEX(Assessment!$C$1:$C$63184,ROWS(B$2:B2421)*24-21))</f>
        <v/>
      </c>
      <c r="C2421" s="4" t="str" cm="1">
        <f t="array" ref="C2421">IF(INDEX(Assessment!$C$1:$C$63184,ROWS(C$2:C2421)*24-20)="","",_xlfn.CONCAT(INDEX(Assessment!$C$1:$C$63184,ROWS(C$2:C2421)*24-20), " ==&gt; ", INDEX(Assessment!$C$1:$C$63184,ROWS(C$2:C2421)*24-19)))</f>
        <v/>
      </c>
      <c r="D2421" s="4" t="str" cm="1">
        <f t="array" ref="D2421">IF(INDEX(Assessment!$L$1:$L$63184,ROWS(D$2:D2421)*24-20)=0,"",INDEX(Assessment!$L$1:$L$63184,ROWS(D$2:D2421)*24-20))</f>
        <v/>
      </c>
      <c r="E2421" s="6" t="str" cm="1">
        <f t="array" ref="E2421">IF(INDEX(Assessment!$I$1:$I$63184,ROWS(E$2:E2421)*24-12)=0,"",INDEX(Assessment!$I$1:$I$63184,ROWS(E$2:E2421)*24-12))</f>
        <v/>
      </c>
      <c r="F2421" s="62" t="str" cm="1">
        <f t="array" ref="F2421">IF(INDEX(Assessment!$L$1:$L$63184,ROWS(F$2:F2421)*24-14)=0,"",INDEX(Assessment!$L$1:$L$63184,ROWS(F$2:F2421)*24-14))</f>
        <v/>
      </c>
      <c r="G2421" s="63" t="str" cm="1">
        <f t="array" ref="G2421">IF(INDEX(Assessment!$L$1:$L$63184,ROWS(G$2:G2421)*24-13)=0,"",INDEX(Assessment!$L$1:$L$63184,ROWS(G$2:G2421)*24-13))</f>
        <v/>
      </c>
      <c r="H2421" s="5" t="str" cm="1">
        <f t="array" ref="H2421">_xlfn.CONCAT(
IF(INDEX(Assessment!$L$1:$L$63184,ROWS(H$2:H2421)*24-8)&lt;&gt;FALSE, _xlfn.CONCAT(INDEX(Assessment!$L$1:$L$63184,ROWS(H$2:H2421)*24-8)," (",TEXT(INDEX(Assessment!$M$1:$M$63184,ROWS(H$2:H2421)*24-8),"m/yy"),") ",INDEX(Assessment!$N$1:$N$63184,ROWS(H$2:H2421)*24-8)),""),
IF(INDEX(Assessment!$L$1:$L$63184,ROWS(H$2:H2421)*24-7)&lt;&gt;FALSE, _xlfn.CONCAT(CHAR(10),INDEX(Assessment!$L$1:$L$63184,ROWS(H$2:H2421)*24-7)," (",TEXT(INDEX(Assessment!$M$1:$M$63184,ROWS(H$2:H2421)*24-7),"m/yy"),") ",INDEX(Assessment!$N$1:$N$63184,ROWS(H$2:H2421)*24-7)),""),
IF(INDEX(Assessment!$L$1:$L$63184,ROWS(H$2:H2421)*24-6)&lt;&gt;FALSE, _xlfn.CONCAT(CHAR(10),INDEX(Assessment!$L$1:$L$63184,ROWS(H$2:H2421)*24-6)," (",TEXT(INDEX(Assessment!$M$1:$M$63184,ROWS(H$2:H2421)*24-6),"m/yy"),") ",INDEX(Assessment!$N$1:$N$63184,ROWS(H$2:H2421)*24-6)),""),
IF(INDEX(Assessment!$L$1:$L$63184,ROWS(H$2:H2421)*24-5)&lt;&gt;FALSE, _xlfn.CONCAT(CHAR(10),INDEX(Assessment!$L$1:$L$63184,ROWS(H$2:H2421)*24-5)," (",TEXT(INDEX(Assessment!$M$1:$M$63184,ROWS(H$2:H2421)*24-5),"m/yy"),") ",INDEX(Assessment!$N$1:$N$63184,ROWS(H$2:H2421)*24-5)),""),
IF(INDEX(Assessment!$L$1:$L$63184,ROWS(H$2:H2421)*24-4)&lt;&gt;FALSE, _xlfn.CONCAT(CHAR(10),INDEX(Assessment!$L$1:$L$63184,ROWS(H$2:H2421)*24-4)," (",TEXT(INDEX(Assessment!$M$1:$M$63184,ROWS(H$2:H2421)*24-4),"m/yy"),") ",INDEX(Assessment!$N$1:$N$63184,ROWS(H$2:H2421)*24-4)),""),
IF(INDEX(Assessment!$L$1:$L$63184,ROWS(H$2:H2421)*24-3)&lt;&gt;FALSE, _xlfn.CONCAT(CHAR(10),INDEX(Assessment!$L$1:$L$63184,ROWS(H$2:H2421)*24-3)," (",TEXT(INDEX(Assessment!$M$1:$M$63184,ROWS(H$2:H2421)*24-3),"m/yy"),") ",INDEX(Assessment!$N$1:$N$63184,ROWS(H$2:H2421)*24-3)),""),
IF(INDEX(Assessment!$L$1:$L$63184,ROWS(H$2:H2421)*24-2)&lt;&gt;FALSE, _xlfn.CONCAT(CHAR(10),INDEX(Assessment!$L$1:$L$63184,ROWS(H$2:H2421)*24-2)," (",TEXT(INDEX(Assessment!$M$1:$M$63184,ROWS(H$2:H2421)*24-2),"m/yy"),") ",INDEX(Assessment!$N$1:$N$63184,ROWS(H$2:H2421)*24-2)),""),
IF(INDEX(Assessment!$L$1:$L$63184,ROWS(H$2:H2421)*24-1)&lt;&gt;FALSE, _xlfn.CONCAT(CHAR(10),INDEX(Assessment!$L$1:$L$63184,ROWS(H$2:H2421)*24-1),") ",TEXT(INDEX(Assessment!$M$1:$M$63184,ROWS(H$2:H2421)*24-1),"m/yy"),") ",INDEX(Assessment!$N$1:$N$63184,ROWS(H$2:H2421)*24-1)),"")
)</f>
        <v/>
      </c>
      <c r="I2421" s="4" t="str" cm="1">
        <f t="array" ref="I2421">IF(INDEX(Assessment!$L$1:$L$63184,ROWS(I$2:I2421)*24-17)=0,"",INDEX(Assessment!$L$1:$L$63184,ROWS(I$2:I2421)*24-17))</f>
        <v/>
      </c>
    </row>
    <row r="2422" spans="1:9" s="4" customFormat="1" x14ac:dyDescent="0.25">
      <c r="A2422" s="4" t="str" cm="1">
        <f t="array" ref="A2422">IF(INDEX(Assessment!$C$1:$C$63184,ROWS(A$2:A2422)*24-22)=0,"",INDEX(Assessment!$C$1:$C$63184,ROWS(A$2:A2422)*24-22))</f>
        <v/>
      </c>
      <c r="B2422" s="4" t="str" cm="1">
        <f t="array" ref="B2422">IF(INDEX(Assessment!$C$1:$C$63184,ROWS(B$2:B2422)*24-21)=0,"",INDEX(Assessment!$C$1:$C$63184,ROWS(B$2:B2422)*24-21))</f>
        <v/>
      </c>
      <c r="C2422" s="4" t="str" cm="1">
        <f t="array" ref="C2422">IF(INDEX(Assessment!$C$1:$C$63184,ROWS(C$2:C2422)*24-20)="","",_xlfn.CONCAT(INDEX(Assessment!$C$1:$C$63184,ROWS(C$2:C2422)*24-20), " ==&gt; ", INDEX(Assessment!$C$1:$C$63184,ROWS(C$2:C2422)*24-19)))</f>
        <v/>
      </c>
      <c r="D2422" s="4" t="str" cm="1">
        <f t="array" ref="D2422">IF(INDEX(Assessment!$L$1:$L$63184,ROWS(D$2:D2422)*24-20)=0,"",INDEX(Assessment!$L$1:$L$63184,ROWS(D$2:D2422)*24-20))</f>
        <v/>
      </c>
      <c r="E2422" s="6" t="str" cm="1">
        <f t="array" ref="E2422">IF(INDEX(Assessment!$I$1:$I$63184,ROWS(E$2:E2422)*24-12)=0,"",INDEX(Assessment!$I$1:$I$63184,ROWS(E$2:E2422)*24-12))</f>
        <v/>
      </c>
      <c r="F2422" s="62" t="str" cm="1">
        <f t="array" ref="F2422">IF(INDEX(Assessment!$L$1:$L$63184,ROWS(F$2:F2422)*24-14)=0,"",INDEX(Assessment!$L$1:$L$63184,ROWS(F$2:F2422)*24-14))</f>
        <v/>
      </c>
      <c r="G2422" s="63" t="str" cm="1">
        <f t="array" ref="G2422">IF(INDEX(Assessment!$L$1:$L$63184,ROWS(G$2:G2422)*24-13)=0,"",INDEX(Assessment!$L$1:$L$63184,ROWS(G$2:G2422)*24-13))</f>
        <v/>
      </c>
      <c r="H2422" s="5" t="str" cm="1">
        <f t="array" ref="H2422">_xlfn.CONCAT(
IF(INDEX(Assessment!$L$1:$L$63184,ROWS(H$2:H2422)*24-8)&lt;&gt;FALSE, _xlfn.CONCAT(INDEX(Assessment!$L$1:$L$63184,ROWS(H$2:H2422)*24-8)," (",TEXT(INDEX(Assessment!$M$1:$M$63184,ROWS(H$2:H2422)*24-8),"m/yy"),") ",INDEX(Assessment!$N$1:$N$63184,ROWS(H$2:H2422)*24-8)),""),
IF(INDEX(Assessment!$L$1:$L$63184,ROWS(H$2:H2422)*24-7)&lt;&gt;FALSE, _xlfn.CONCAT(CHAR(10),INDEX(Assessment!$L$1:$L$63184,ROWS(H$2:H2422)*24-7)," (",TEXT(INDEX(Assessment!$M$1:$M$63184,ROWS(H$2:H2422)*24-7),"m/yy"),") ",INDEX(Assessment!$N$1:$N$63184,ROWS(H$2:H2422)*24-7)),""),
IF(INDEX(Assessment!$L$1:$L$63184,ROWS(H$2:H2422)*24-6)&lt;&gt;FALSE, _xlfn.CONCAT(CHAR(10),INDEX(Assessment!$L$1:$L$63184,ROWS(H$2:H2422)*24-6)," (",TEXT(INDEX(Assessment!$M$1:$M$63184,ROWS(H$2:H2422)*24-6),"m/yy"),") ",INDEX(Assessment!$N$1:$N$63184,ROWS(H$2:H2422)*24-6)),""),
IF(INDEX(Assessment!$L$1:$L$63184,ROWS(H$2:H2422)*24-5)&lt;&gt;FALSE, _xlfn.CONCAT(CHAR(10),INDEX(Assessment!$L$1:$L$63184,ROWS(H$2:H2422)*24-5)," (",TEXT(INDEX(Assessment!$M$1:$M$63184,ROWS(H$2:H2422)*24-5),"m/yy"),") ",INDEX(Assessment!$N$1:$N$63184,ROWS(H$2:H2422)*24-5)),""),
IF(INDEX(Assessment!$L$1:$L$63184,ROWS(H$2:H2422)*24-4)&lt;&gt;FALSE, _xlfn.CONCAT(CHAR(10),INDEX(Assessment!$L$1:$L$63184,ROWS(H$2:H2422)*24-4)," (",TEXT(INDEX(Assessment!$M$1:$M$63184,ROWS(H$2:H2422)*24-4),"m/yy"),") ",INDEX(Assessment!$N$1:$N$63184,ROWS(H$2:H2422)*24-4)),""),
IF(INDEX(Assessment!$L$1:$L$63184,ROWS(H$2:H2422)*24-3)&lt;&gt;FALSE, _xlfn.CONCAT(CHAR(10),INDEX(Assessment!$L$1:$L$63184,ROWS(H$2:H2422)*24-3)," (",TEXT(INDEX(Assessment!$M$1:$M$63184,ROWS(H$2:H2422)*24-3),"m/yy"),") ",INDEX(Assessment!$N$1:$N$63184,ROWS(H$2:H2422)*24-3)),""),
IF(INDEX(Assessment!$L$1:$L$63184,ROWS(H$2:H2422)*24-2)&lt;&gt;FALSE, _xlfn.CONCAT(CHAR(10),INDEX(Assessment!$L$1:$L$63184,ROWS(H$2:H2422)*24-2)," (",TEXT(INDEX(Assessment!$M$1:$M$63184,ROWS(H$2:H2422)*24-2),"m/yy"),") ",INDEX(Assessment!$N$1:$N$63184,ROWS(H$2:H2422)*24-2)),""),
IF(INDEX(Assessment!$L$1:$L$63184,ROWS(H$2:H2422)*24-1)&lt;&gt;FALSE, _xlfn.CONCAT(CHAR(10),INDEX(Assessment!$L$1:$L$63184,ROWS(H$2:H2422)*24-1),") ",TEXT(INDEX(Assessment!$M$1:$M$63184,ROWS(H$2:H2422)*24-1),"m/yy"),") ",INDEX(Assessment!$N$1:$N$63184,ROWS(H$2:H2422)*24-1)),"")
)</f>
        <v/>
      </c>
      <c r="I2422" s="4" t="str" cm="1">
        <f t="array" ref="I2422">IF(INDEX(Assessment!$L$1:$L$63184,ROWS(I$2:I2422)*24-17)=0,"",INDEX(Assessment!$L$1:$L$63184,ROWS(I$2:I2422)*24-17))</f>
        <v/>
      </c>
    </row>
    <row r="2423" spans="1:9" s="4" customFormat="1" x14ac:dyDescent="0.25">
      <c r="A2423" s="4" t="str" cm="1">
        <f t="array" ref="A2423">IF(INDEX(Assessment!$C$1:$C$63184,ROWS(A$2:A2423)*24-22)=0,"",INDEX(Assessment!$C$1:$C$63184,ROWS(A$2:A2423)*24-22))</f>
        <v/>
      </c>
      <c r="B2423" s="4" t="str" cm="1">
        <f t="array" ref="B2423">IF(INDEX(Assessment!$C$1:$C$63184,ROWS(B$2:B2423)*24-21)=0,"",INDEX(Assessment!$C$1:$C$63184,ROWS(B$2:B2423)*24-21))</f>
        <v/>
      </c>
      <c r="C2423" s="4" t="str" cm="1">
        <f t="array" ref="C2423">IF(INDEX(Assessment!$C$1:$C$63184,ROWS(C$2:C2423)*24-20)="","",_xlfn.CONCAT(INDEX(Assessment!$C$1:$C$63184,ROWS(C$2:C2423)*24-20), " ==&gt; ", INDEX(Assessment!$C$1:$C$63184,ROWS(C$2:C2423)*24-19)))</f>
        <v/>
      </c>
      <c r="D2423" s="4" t="str" cm="1">
        <f t="array" ref="D2423">IF(INDEX(Assessment!$L$1:$L$63184,ROWS(D$2:D2423)*24-20)=0,"",INDEX(Assessment!$L$1:$L$63184,ROWS(D$2:D2423)*24-20))</f>
        <v/>
      </c>
      <c r="E2423" s="6" t="str" cm="1">
        <f t="array" ref="E2423">IF(INDEX(Assessment!$I$1:$I$63184,ROWS(E$2:E2423)*24-12)=0,"",INDEX(Assessment!$I$1:$I$63184,ROWS(E$2:E2423)*24-12))</f>
        <v/>
      </c>
      <c r="F2423" s="62" t="str" cm="1">
        <f t="array" ref="F2423">IF(INDEX(Assessment!$L$1:$L$63184,ROWS(F$2:F2423)*24-14)=0,"",INDEX(Assessment!$L$1:$L$63184,ROWS(F$2:F2423)*24-14))</f>
        <v/>
      </c>
      <c r="G2423" s="63" t="str" cm="1">
        <f t="array" ref="G2423">IF(INDEX(Assessment!$L$1:$L$63184,ROWS(G$2:G2423)*24-13)=0,"",INDEX(Assessment!$L$1:$L$63184,ROWS(G$2:G2423)*24-13))</f>
        <v/>
      </c>
      <c r="H2423" s="5" t="str" cm="1">
        <f t="array" ref="H2423">_xlfn.CONCAT(
IF(INDEX(Assessment!$L$1:$L$63184,ROWS(H$2:H2423)*24-8)&lt;&gt;FALSE, _xlfn.CONCAT(INDEX(Assessment!$L$1:$L$63184,ROWS(H$2:H2423)*24-8)," (",TEXT(INDEX(Assessment!$M$1:$M$63184,ROWS(H$2:H2423)*24-8),"m/yy"),") ",INDEX(Assessment!$N$1:$N$63184,ROWS(H$2:H2423)*24-8)),""),
IF(INDEX(Assessment!$L$1:$L$63184,ROWS(H$2:H2423)*24-7)&lt;&gt;FALSE, _xlfn.CONCAT(CHAR(10),INDEX(Assessment!$L$1:$L$63184,ROWS(H$2:H2423)*24-7)," (",TEXT(INDEX(Assessment!$M$1:$M$63184,ROWS(H$2:H2423)*24-7),"m/yy"),") ",INDEX(Assessment!$N$1:$N$63184,ROWS(H$2:H2423)*24-7)),""),
IF(INDEX(Assessment!$L$1:$L$63184,ROWS(H$2:H2423)*24-6)&lt;&gt;FALSE, _xlfn.CONCAT(CHAR(10),INDEX(Assessment!$L$1:$L$63184,ROWS(H$2:H2423)*24-6)," (",TEXT(INDEX(Assessment!$M$1:$M$63184,ROWS(H$2:H2423)*24-6),"m/yy"),") ",INDEX(Assessment!$N$1:$N$63184,ROWS(H$2:H2423)*24-6)),""),
IF(INDEX(Assessment!$L$1:$L$63184,ROWS(H$2:H2423)*24-5)&lt;&gt;FALSE, _xlfn.CONCAT(CHAR(10),INDEX(Assessment!$L$1:$L$63184,ROWS(H$2:H2423)*24-5)," (",TEXT(INDEX(Assessment!$M$1:$M$63184,ROWS(H$2:H2423)*24-5),"m/yy"),") ",INDEX(Assessment!$N$1:$N$63184,ROWS(H$2:H2423)*24-5)),""),
IF(INDEX(Assessment!$L$1:$L$63184,ROWS(H$2:H2423)*24-4)&lt;&gt;FALSE, _xlfn.CONCAT(CHAR(10),INDEX(Assessment!$L$1:$L$63184,ROWS(H$2:H2423)*24-4)," (",TEXT(INDEX(Assessment!$M$1:$M$63184,ROWS(H$2:H2423)*24-4),"m/yy"),") ",INDEX(Assessment!$N$1:$N$63184,ROWS(H$2:H2423)*24-4)),""),
IF(INDEX(Assessment!$L$1:$L$63184,ROWS(H$2:H2423)*24-3)&lt;&gt;FALSE, _xlfn.CONCAT(CHAR(10),INDEX(Assessment!$L$1:$L$63184,ROWS(H$2:H2423)*24-3)," (",TEXT(INDEX(Assessment!$M$1:$M$63184,ROWS(H$2:H2423)*24-3),"m/yy"),") ",INDEX(Assessment!$N$1:$N$63184,ROWS(H$2:H2423)*24-3)),""),
IF(INDEX(Assessment!$L$1:$L$63184,ROWS(H$2:H2423)*24-2)&lt;&gt;FALSE, _xlfn.CONCAT(CHAR(10),INDEX(Assessment!$L$1:$L$63184,ROWS(H$2:H2423)*24-2)," (",TEXT(INDEX(Assessment!$M$1:$M$63184,ROWS(H$2:H2423)*24-2),"m/yy"),") ",INDEX(Assessment!$N$1:$N$63184,ROWS(H$2:H2423)*24-2)),""),
IF(INDEX(Assessment!$L$1:$L$63184,ROWS(H$2:H2423)*24-1)&lt;&gt;FALSE, _xlfn.CONCAT(CHAR(10),INDEX(Assessment!$L$1:$L$63184,ROWS(H$2:H2423)*24-1),") ",TEXT(INDEX(Assessment!$M$1:$M$63184,ROWS(H$2:H2423)*24-1),"m/yy"),") ",INDEX(Assessment!$N$1:$N$63184,ROWS(H$2:H2423)*24-1)),"")
)</f>
        <v/>
      </c>
      <c r="I2423" s="4" t="str" cm="1">
        <f t="array" ref="I2423">IF(INDEX(Assessment!$L$1:$L$63184,ROWS(I$2:I2423)*24-17)=0,"",INDEX(Assessment!$L$1:$L$63184,ROWS(I$2:I2423)*24-17))</f>
        <v/>
      </c>
    </row>
    <row r="2424" spans="1:9" s="4" customFormat="1" x14ac:dyDescent="0.25">
      <c r="A2424" s="4" t="str" cm="1">
        <f t="array" ref="A2424">IF(INDEX(Assessment!$C$1:$C$63184,ROWS(A$2:A2424)*24-22)=0,"",INDEX(Assessment!$C$1:$C$63184,ROWS(A$2:A2424)*24-22))</f>
        <v/>
      </c>
      <c r="B2424" s="4" t="str" cm="1">
        <f t="array" ref="B2424">IF(INDEX(Assessment!$C$1:$C$63184,ROWS(B$2:B2424)*24-21)=0,"",INDEX(Assessment!$C$1:$C$63184,ROWS(B$2:B2424)*24-21))</f>
        <v/>
      </c>
      <c r="C2424" s="4" t="str" cm="1">
        <f t="array" ref="C2424">IF(INDEX(Assessment!$C$1:$C$63184,ROWS(C$2:C2424)*24-20)="","",_xlfn.CONCAT(INDEX(Assessment!$C$1:$C$63184,ROWS(C$2:C2424)*24-20), " ==&gt; ", INDEX(Assessment!$C$1:$C$63184,ROWS(C$2:C2424)*24-19)))</f>
        <v/>
      </c>
      <c r="D2424" s="4" t="str" cm="1">
        <f t="array" ref="D2424">IF(INDEX(Assessment!$L$1:$L$63184,ROWS(D$2:D2424)*24-20)=0,"",INDEX(Assessment!$L$1:$L$63184,ROWS(D$2:D2424)*24-20))</f>
        <v/>
      </c>
      <c r="E2424" s="6" t="str" cm="1">
        <f t="array" ref="E2424">IF(INDEX(Assessment!$I$1:$I$63184,ROWS(E$2:E2424)*24-12)=0,"",INDEX(Assessment!$I$1:$I$63184,ROWS(E$2:E2424)*24-12))</f>
        <v/>
      </c>
      <c r="F2424" s="62" t="str" cm="1">
        <f t="array" ref="F2424">IF(INDEX(Assessment!$L$1:$L$63184,ROWS(F$2:F2424)*24-14)=0,"",INDEX(Assessment!$L$1:$L$63184,ROWS(F$2:F2424)*24-14))</f>
        <v/>
      </c>
      <c r="G2424" s="63" t="str" cm="1">
        <f t="array" ref="G2424">IF(INDEX(Assessment!$L$1:$L$63184,ROWS(G$2:G2424)*24-13)=0,"",INDEX(Assessment!$L$1:$L$63184,ROWS(G$2:G2424)*24-13))</f>
        <v/>
      </c>
      <c r="H2424" s="5" t="str" cm="1">
        <f t="array" ref="H2424">_xlfn.CONCAT(
IF(INDEX(Assessment!$L$1:$L$63184,ROWS(H$2:H2424)*24-8)&lt;&gt;FALSE, _xlfn.CONCAT(INDEX(Assessment!$L$1:$L$63184,ROWS(H$2:H2424)*24-8)," (",TEXT(INDEX(Assessment!$M$1:$M$63184,ROWS(H$2:H2424)*24-8),"m/yy"),") ",INDEX(Assessment!$N$1:$N$63184,ROWS(H$2:H2424)*24-8)),""),
IF(INDEX(Assessment!$L$1:$L$63184,ROWS(H$2:H2424)*24-7)&lt;&gt;FALSE, _xlfn.CONCAT(CHAR(10),INDEX(Assessment!$L$1:$L$63184,ROWS(H$2:H2424)*24-7)," (",TEXT(INDEX(Assessment!$M$1:$M$63184,ROWS(H$2:H2424)*24-7),"m/yy"),") ",INDEX(Assessment!$N$1:$N$63184,ROWS(H$2:H2424)*24-7)),""),
IF(INDEX(Assessment!$L$1:$L$63184,ROWS(H$2:H2424)*24-6)&lt;&gt;FALSE, _xlfn.CONCAT(CHAR(10),INDEX(Assessment!$L$1:$L$63184,ROWS(H$2:H2424)*24-6)," (",TEXT(INDEX(Assessment!$M$1:$M$63184,ROWS(H$2:H2424)*24-6),"m/yy"),") ",INDEX(Assessment!$N$1:$N$63184,ROWS(H$2:H2424)*24-6)),""),
IF(INDEX(Assessment!$L$1:$L$63184,ROWS(H$2:H2424)*24-5)&lt;&gt;FALSE, _xlfn.CONCAT(CHAR(10),INDEX(Assessment!$L$1:$L$63184,ROWS(H$2:H2424)*24-5)," (",TEXT(INDEX(Assessment!$M$1:$M$63184,ROWS(H$2:H2424)*24-5),"m/yy"),") ",INDEX(Assessment!$N$1:$N$63184,ROWS(H$2:H2424)*24-5)),""),
IF(INDEX(Assessment!$L$1:$L$63184,ROWS(H$2:H2424)*24-4)&lt;&gt;FALSE, _xlfn.CONCAT(CHAR(10),INDEX(Assessment!$L$1:$L$63184,ROWS(H$2:H2424)*24-4)," (",TEXT(INDEX(Assessment!$M$1:$M$63184,ROWS(H$2:H2424)*24-4),"m/yy"),") ",INDEX(Assessment!$N$1:$N$63184,ROWS(H$2:H2424)*24-4)),""),
IF(INDEX(Assessment!$L$1:$L$63184,ROWS(H$2:H2424)*24-3)&lt;&gt;FALSE, _xlfn.CONCAT(CHAR(10),INDEX(Assessment!$L$1:$L$63184,ROWS(H$2:H2424)*24-3)," (",TEXT(INDEX(Assessment!$M$1:$M$63184,ROWS(H$2:H2424)*24-3),"m/yy"),") ",INDEX(Assessment!$N$1:$N$63184,ROWS(H$2:H2424)*24-3)),""),
IF(INDEX(Assessment!$L$1:$L$63184,ROWS(H$2:H2424)*24-2)&lt;&gt;FALSE, _xlfn.CONCAT(CHAR(10),INDEX(Assessment!$L$1:$L$63184,ROWS(H$2:H2424)*24-2)," (",TEXT(INDEX(Assessment!$M$1:$M$63184,ROWS(H$2:H2424)*24-2),"m/yy"),") ",INDEX(Assessment!$N$1:$N$63184,ROWS(H$2:H2424)*24-2)),""),
IF(INDEX(Assessment!$L$1:$L$63184,ROWS(H$2:H2424)*24-1)&lt;&gt;FALSE, _xlfn.CONCAT(CHAR(10),INDEX(Assessment!$L$1:$L$63184,ROWS(H$2:H2424)*24-1),") ",TEXT(INDEX(Assessment!$M$1:$M$63184,ROWS(H$2:H2424)*24-1),"m/yy"),") ",INDEX(Assessment!$N$1:$N$63184,ROWS(H$2:H2424)*24-1)),"")
)</f>
        <v/>
      </c>
      <c r="I2424" s="4" t="str" cm="1">
        <f t="array" ref="I2424">IF(INDEX(Assessment!$L$1:$L$63184,ROWS(I$2:I2424)*24-17)=0,"",INDEX(Assessment!$L$1:$L$63184,ROWS(I$2:I2424)*24-17))</f>
        <v/>
      </c>
    </row>
    <row r="2425" spans="1:9" s="4" customFormat="1" x14ac:dyDescent="0.25">
      <c r="A2425" s="4" t="str" cm="1">
        <f t="array" ref="A2425">IF(INDEX(Assessment!$C$1:$C$63184,ROWS(A$2:A2425)*24-22)=0,"",INDEX(Assessment!$C$1:$C$63184,ROWS(A$2:A2425)*24-22))</f>
        <v/>
      </c>
      <c r="B2425" s="4" t="str" cm="1">
        <f t="array" ref="B2425">IF(INDEX(Assessment!$C$1:$C$63184,ROWS(B$2:B2425)*24-21)=0,"",INDEX(Assessment!$C$1:$C$63184,ROWS(B$2:B2425)*24-21))</f>
        <v/>
      </c>
      <c r="C2425" s="4" t="str" cm="1">
        <f t="array" ref="C2425">IF(INDEX(Assessment!$C$1:$C$63184,ROWS(C$2:C2425)*24-20)="","",_xlfn.CONCAT(INDEX(Assessment!$C$1:$C$63184,ROWS(C$2:C2425)*24-20), " ==&gt; ", INDEX(Assessment!$C$1:$C$63184,ROWS(C$2:C2425)*24-19)))</f>
        <v/>
      </c>
      <c r="D2425" s="4" t="str" cm="1">
        <f t="array" ref="D2425">IF(INDEX(Assessment!$L$1:$L$63184,ROWS(D$2:D2425)*24-20)=0,"",INDEX(Assessment!$L$1:$L$63184,ROWS(D$2:D2425)*24-20))</f>
        <v/>
      </c>
      <c r="E2425" s="6" t="str" cm="1">
        <f t="array" ref="E2425">IF(INDEX(Assessment!$I$1:$I$63184,ROWS(E$2:E2425)*24-12)=0,"",INDEX(Assessment!$I$1:$I$63184,ROWS(E$2:E2425)*24-12))</f>
        <v/>
      </c>
      <c r="F2425" s="62" t="str" cm="1">
        <f t="array" ref="F2425">IF(INDEX(Assessment!$L$1:$L$63184,ROWS(F$2:F2425)*24-14)=0,"",INDEX(Assessment!$L$1:$L$63184,ROWS(F$2:F2425)*24-14))</f>
        <v/>
      </c>
      <c r="G2425" s="63" t="str" cm="1">
        <f t="array" ref="G2425">IF(INDEX(Assessment!$L$1:$L$63184,ROWS(G$2:G2425)*24-13)=0,"",INDEX(Assessment!$L$1:$L$63184,ROWS(G$2:G2425)*24-13))</f>
        <v/>
      </c>
      <c r="H2425" s="5" t="str" cm="1">
        <f t="array" ref="H2425">_xlfn.CONCAT(
IF(INDEX(Assessment!$L$1:$L$63184,ROWS(H$2:H2425)*24-8)&lt;&gt;FALSE, _xlfn.CONCAT(INDEX(Assessment!$L$1:$L$63184,ROWS(H$2:H2425)*24-8)," (",TEXT(INDEX(Assessment!$M$1:$M$63184,ROWS(H$2:H2425)*24-8),"m/yy"),") ",INDEX(Assessment!$N$1:$N$63184,ROWS(H$2:H2425)*24-8)),""),
IF(INDEX(Assessment!$L$1:$L$63184,ROWS(H$2:H2425)*24-7)&lt;&gt;FALSE, _xlfn.CONCAT(CHAR(10),INDEX(Assessment!$L$1:$L$63184,ROWS(H$2:H2425)*24-7)," (",TEXT(INDEX(Assessment!$M$1:$M$63184,ROWS(H$2:H2425)*24-7),"m/yy"),") ",INDEX(Assessment!$N$1:$N$63184,ROWS(H$2:H2425)*24-7)),""),
IF(INDEX(Assessment!$L$1:$L$63184,ROWS(H$2:H2425)*24-6)&lt;&gt;FALSE, _xlfn.CONCAT(CHAR(10),INDEX(Assessment!$L$1:$L$63184,ROWS(H$2:H2425)*24-6)," (",TEXT(INDEX(Assessment!$M$1:$M$63184,ROWS(H$2:H2425)*24-6),"m/yy"),") ",INDEX(Assessment!$N$1:$N$63184,ROWS(H$2:H2425)*24-6)),""),
IF(INDEX(Assessment!$L$1:$L$63184,ROWS(H$2:H2425)*24-5)&lt;&gt;FALSE, _xlfn.CONCAT(CHAR(10),INDEX(Assessment!$L$1:$L$63184,ROWS(H$2:H2425)*24-5)," (",TEXT(INDEX(Assessment!$M$1:$M$63184,ROWS(H$2:H2425)*24-5),"m/yy"),") ",INDEX(Assessment!$N$1:$N$63184,ROWS(H$2:H2425)*24-5)),""),
IF(INDEX(Assessment!$L$1:$L$63184,ROWS(H$2:H2425)*24-4)&lt;&gt;FALSE, _xlfn.CONCAT(CHAR(10),INDEX(Assessment!$L$1:$L$63184,ROWS(H$2:H2425)*24-4)," (",TEXT(INDEX(Assessment!$M$1:$M$63184,ROWS(H$2:H2425)*24-4),"m/yy"),") ",INDEX(Assessment!$N$1:$N$63184,ROWS(H$2:H2425)*24-4)),""),
IF(INDEX(Assessment!$L$1:$L$63184,ROWS(H$2:H2425)*24-3)&lt;&gt;FALSE, _xlfn.CONCAT(CHAR(10),INDEX(Assessment!$L$1:$L$63184,ROWS(H$2:H2425)*24-3)," (",TEXT(INDEX(Assessment!$M$1:$M$63184,ROWS(H$2:H2425)*24-3),"m/yy"),") ",INDEX(Assessment!$N$1:$N$63184,ROWS(H$2:H2425)*24-3)),""),
IF(INDEX(Assessment!$L$1:$L$63184,ROWS(H$2:H2425)*24-2)&lt;&gt;FALSE, _xlfn.CONCAT(CHAR(10),INDEX(Assessment!$L$1:$L$63184,ROWS(H$2:H2425)*24-2)," (",TEXT(INDEX(Assessment!$M$1:$M$63184,ROWS(H$2:H2425)*24-2),"m/yy"),") ",INDEX(Assessment!$N$1:$N$63184,ROWS(H$2:H2425)*24-2)),""),
IF(INDEX(Assessment!$L$1:$L$63184,ROWS(H$2:H2425)*24-1)&lt;&gt;FALSE, _xlfn.CONCAT(CHAR(10),INDEX(Assessment!$L$1:$L$63184,ROWS(H$2:H2425)*24-1),") ",TEXT(INDEX(Assessment!$M$1:$M$63184,ROWS(H$2:H2425)*24-1),"m/yy"),") ",INDEX(Assessment!$N$1:$N$63184,ROWS(H$2:H2425)*24-1)),"")
)</f>
        <v/>
      </c>
      <c r="I2425" s="4" t="str" cm="1">
        <f t="array" ref="I2425">IF(INDEX(Assessment!$L$1:$L$63184,ROWS(I$2:I2425)*24-17)=0,"",INDEX(Assessment!$L$1:$L$63184,ROWS(I$2:I2425)*24-17))</f>
        <v/>
      </c>
    </row>
    <row r="2426" spans="1:9" s="4" customFormat="1" x14ac:dyDescent="0.25">
      <c r="A2426" s="4" t="str" cm="1">
        <f t="array" ref="A2426">IF(INDEX(Assessment!$C$1:$C$63184,ROWS(A$2:A2426)*24-22)=0,"",INDEX(Assessment!$C$1:$C$63184,ROWS(A$2:A2426)*24-22))</f>
        <v/>
      </c>
      <c r="B2426" s="4" t="str" cm="1">
        <f t="array" ref="B2426">IF(INDEX(Assessment!$C$1:$C$63184,ROWS(B$2:B2426)*24-21)=0,"",INDEX(Assessment!$C$1:$C$63184,ROWS(B$2:B2426)*24-21))</f>
        <v/>
      </c>
      <c r="C2426" s="4" t="str" cm="1">
        <f t="array" ref="C2426">IF(INDEX(Assessment!$C$1:$C$63184,ROWS(C$2:C2426)*24-20)="","",_xlfn.CONCAT(INDEX(Assessment!$C$1:$C$63184,ROWS(C$2:C2426)*24-20), " ==&gt; ", INDEX(Assessment!$C$1:$C$63184,ROWS(C$2:C2426)*24-19)))</f>
        <v/>
      </c>
      <c r="D2426" s="4" t="str" cm="1">
        <f t="array" ref="D2426">IF(INDEX(Assessment!$L$1:$L$63184,ROWS(D$2:D2426)*24-20)=0,"",INDEX(Assessment!$L$1:$L$63184,ROWS(D$2:D2426)*24-20))</f>
        <v/>
      </c>
      <c r="E2426" s="6" t="str" cm="1">
        <f t="array" ref="E2426">IF(INDEX(Assessment!$I$1:$I$63184,ROWS(E$2:E2426)*24-12)=0,"",INDEX(Assessment!$I$1:$I$63184,ROWS(E$2:E2426)*24-12))</f>
        <v/>
      </c>
      <c r="F2426" s="62" t="str" cm="1">
        <f t="array" ref="F2426">IF(INDEX(Assessment!$L$1:$L$63184,ROWS(F$2:F2426)*24-14)=0,"",INDEX(Assessment!$L$1:$L$63184,ROWS(F$2:F2426)*24-14))</f>
        <v/>
      </c>
      <c r="G2426" s="63" t="str" cm="1">
        <f t="array" ref="G2426">IF(INDEX(Assessment!$L$1:$L$63184,ROWS(G$2:G2426)*24-13)=0,"",INDEX(Assessment!$L$1:$L$63184,ROWS(G$2:G2426)*24-13))</f>
        <v/>
      </c>
      <c r="H2426" s="5" t="str" cm="1">
        <f t="array" ref="H2426">_xlfn.CONCAT(
IF(INDEX(Assessment!$L$1:$L$63184,ROWS(H$2:H2426)*24-8)&lt;&gt;FALSE, _xlfn.CONCAT(INDEX(Assessment!$L$1:$L$63184,ROWS(H$2:H2426)*24-8)," (",TEXT(INDEX(Assessment!$M$1:$M$63184,ROWS(H$2:H2426)*24-8),"m/yy"),") ",INDEX(Assessment!$N$1:$N$63184,ROWS(H$2:H2426)*24-8)),""),
IF(INDEX(Assessment!$L$1:$L$63184,ROWS(H$2:H2426)*24-7)&lt;&gt;FALSE, _xlfn.CONCAT(CHAR(10),INDEX(Assessment!$L$1:$L$63184,ROWS(H$2:H2426)*24-7)," (",TEXT(INDEX(Assessment!$M$1:$M$63184,ROWS(H$2:H2426)*24-7),"m/yy"),") ",INDEX(Assessment!$N$1:$N$63184,ROWS(H$2:H2426)*24-7)),""),
IF(INDEX(Assessment!$L$1:$L$63184,ROWS(H$2:H2426)*24-6)&lt;&gt;FALSE, _xlfn.CONCAT(CHAR(10),INDEX(Assessment!$L$1:$L$63184,ROWS(H$2:H2426)*24-6)," (",TEXT(INDEX(Assessment!$M$1:$M$63184,ROWS(H$2:H2426)*24-6),"m/yy"),") ",INDEX(Assessment!$N$1:$N$63184,ROWS(H$2:H2426)*24-6)),""),
IF(INDEX(Assessment!$L$1:$L$63184,ROWS(H$2:H2426)*24-5)&lt;&gt;FALSE, _xlfn.CONCAT(CHAR(10),INDEX(Assessment!$L$1:$L$63184,ROWS(H$2:H2426)*24-5)," (",TEXT(INDEX(Assessment!$M$1:$M$63184,ROWS(H$2:H2426)*24-5),"m/yy"),") ",INDEX(Assessment!$N$1:$N$63184,ROWS(H$2:H2426)*24-5)),""),
IF(INDEX(Assessment!$L$1:$L$63184,ROWS(H$2:H2426)*24-4)&lt;&gt;FALSE, _xlfn.CONCAT(CHAR(10),INDEX(Assessment!$L$1:$L$63184,ROWS(H$2:H2426)*24-4)," (",TEXT(INDEX(Assessment!$M$1:$M$63184,ROWS(H$2:H2426)*24-4),"m/yy"),") ",INDEX(Assessment!$N$1:$N$63184,ROWS(H$2:H2426)*24-4)),""),
IF(INDEX(Assessment!$L$1:$L$63184,ROWS(H$2:H2426)*24-3)&lt;&gt;FALSE, _xlfn.CONCAT(CHAR(10),INDEX(Assessment!$L$1:$L$63184,ROWS(H$2:H2426)*24-3)," (",TEXT(INDEX(Assessment!$M$1:$M$63184,ROWS(H$2:H2426)*24-3),"m/yy"),") ",INDEX(Assessment!$N$1:$N$63184,ROWS(H$2:H2426)*24-3)),""),
IF(INDEX(Assessment!$L$1:$L$63184,ROWS(H$2:H2426)*24-2)&lt;&gt;FALSE, _xlfn.CONCAT(CHAR(10),INDEX(Assessment!$L$1:$L$63184,ROWS(H$2:H2426)*24-2)," (",TEXT(INDEX(Assessment!$M$1:$M$63184,ROWS(H$2:H2426)*24-2),"m/yy"),") ",INDEX(Assessment!$N$1:$N$63184,ROWS(H$2:H2426)*24-2)),""),
IF(INDEX(Assessment!$L$1:$L$63184,ROWS(H$2:H2426)*24-1)&lt;&gt;FALSE, _xlfn.CONCAT(CHAR(10),INDEX(Assessment!$L$1:$L$63184,ROWS(H$2:H2426)*24-1),") ",TEXT(INDEX(Assessment!$M$1:$M$63184,ROWS(H$2:H2426)*24-1),"m/yy"),") ",INDEX(Assessment!$N$1:$N$63184,ROWS(H$2:H2426)*24-1)),"")
)</f>
        <v/>
      </c>
      <c r="I2426" s="4" t="str" cm="1">
        <f t="array" ref="I2426">IF(INDEX(Assessment!$L$1:$L$63184,ROWS(I$2:I2426)*24-17)=0,"",INDEX(Assessment!$L$1:$L$63184,ROWS(I$2:I2426)*24-17))</f>
        <v/>
      </c>
    </row>
    <row r="2427" spans="1:9" s="4" customFormat="1" x14ac:dyDescent="0.25">
      <c r="A2427" s="4" t="str" cm="1">
        <f t="array" ref="A2427">IF(INDEX(Assessment!$C$1:$C$63184,ROWS(A$2:A2427)*24-22)=0,"",INDEX(Assessment!$C$1:$C$63184,ROWS(A$2:A2427)*24-22))</f>
        <v/>
      </c>
      <c r="B2427" s="4" t="str" cm="1">
        <f t="array" ref="B2427">IF(INDEX(Assessment!$C$1:$C$63184,ROWS(B$2:B2427)*24-21)=0,"",INDEX(Assessment!$C$1:$C$63184,ROWS(B$2:B2427)*24-21))</f>
        <v/>
      </c>
      <c r="C2427" s="4" t="str" cm="1">
        <f t="array" ref="C2427">IF(INDEX(Assessment!$C$1:$C$63184,ROWS(C$2:C2427)*24-20)="","",_xlfn.CONCAT(INDEX(Assessment!$C$1:$C$63184,ROWS(C$2:C2427)*24-20), " ==&gt; ", INDEX(Assessment!$C$1:$C$63184,ROWS(C$2:C2427)*24-19)))</f>
        <v/>
      </c>
      <c r="D2427" s="4" t="str" cm="1">
        <f t="array" ref="D2427">IF(INDEX(Assessment!$L$1:$L$63184,ROWS(D$2:D2427)*24-20)=0,"",INDEX(Assessment!$L$1:$L$63184,ROWS(D$2:D2427)*24-20))</f>
        <v/>
      </c>
      <c r="E2427" s="6" t="str" cm="1">
        <f t="array" ref="E2427">IF(INDEX(Assessment!$I$1:$I$63184,ROWS(E$2:E2427)*24-12)=0,"",INDEX(Assessment!$I$1:$I$63184,ROWS(E$2:E2427)*24-12))</f>
        <v/>
      </c>
      <c r="F2427" s="62" t="str" cm="1">
        <f t="array" ref="F2427">IF(INDEX(Assessment!$L$1:$L$63184,ROWS(F$2:F2427)*24-14)=0,"",INDEX(Assessment!$L$1:$L$63184,ROWS(F$2:F2427)*24-14))</f>
        <v/>
      </c>
      <c r="G2427" s="63" t="str" cm="1">
        <f t="array" ref="G2427">IF(INDEX(Assessment!$L$1:$L$63184,ROWS(G$2:G2427)*24-13)=0,"",INDEX(Assessment!$L$1:$L$63184,ROWS(G$2:G2427)*24-13))</f>
        <v/>
      </c>
      <c r="H2427" s="5" t="str" cm="1">
        <f t="array" ref="H2427">_xlfn.CONCAT(
IF(INDEX(Assessment!$L$1:$L$63184,ROWS(H$2:H2427)*24-8)&lt;&gt;FALSE, _xlfn.CONCAT(INDEX(Assessment!$L$1:$L$63184,ROWS(H$2:H2427)*24-8)," (",TEXT(INDEX(Assessment!$M$1:$M$63184,ROWS(H$2:H2427)*24-8),"m/yy"),") ",INDEX(Assessment!$N$1:$N$63184,ROWS(H$2:H2427)*24-8)),""),
IF(INDEX(Assessment!$L$1:$L$63184,ROWS(H$2:H2427)*24-7)&lt;&gt;FALSE, _xlfn.CONCAT(CHAR(10),INDEX(Assessment!$L$1:$L$63184,ROWS(H$2:H2427)*24-7)," (",TEXT(INDEX(Assessment!$M$1:$M$63184,ROWS(H$2:H2427)*24-7),"m/yy"),") ",INDEX(Assessment!$N$1:$N$63184,ROWS(H$2:H2427)*24-7)),""),
IF(INDEX(Assessment!$L$1:$L$63184,ROWS(H$2:H2427)*24-6)&lt;&gt;FALSE, _xlfn.CONCAT(CHAR(10),INDEX(Assessment!$L$1:$L$63184,ROWS(H$2:H2427)*24-6)," (",TEXT(INDEX(Assessment!$M$1:$M$63184,ROWS(H$2:H2427)*24-6),"m/yy"),") ",INDEX(Assessment!$N$1:$N$63184,ROWS(H$2:H2427)*24-6)),""),
IF(INDEX(Assessment!$L$1:$L$63184,ROWS(H$2:H2427)*24-5)&lt;&gt;FALSE, _xlfn.CONCAT(CHAR(10),INDEX(Assessment!$L$1:$L$63184,ROWS(H$2:H2427)*24-5)," (",TEXT(INDEX(Assessment!$M$1:$M$63184,ROWS(H$2:H2427)*24-5),"m/yy"),") ",INDEX(Assessment!$N$1:$N$63184,ROWS(H$2:H2427)*24-5)),""),
IF(INDEX(Assessment!$L$1:$L$63184,ROWS(H$2:H2427)*24-4)&lt;&gt;FALSE, _xlfn.CONCAT(CHAR(10),INDEX(Assessment!$L$1:$L$63184,ROWS(H$2:H2427)*24-4)," (",TEXT(INDEX(Assessment!$M$1:$M$63184,ROWS(H$2:H2427)*24-4),"m/yy"),") ",INDEX(Assessment!$N$1:$N$63184,ROWS(H$2:H2427)*24-4)),""),
IF(INDEX(Assessment!$L$1:$L$63184,ROWS(H$2:H2427)*24-3)&lt;&gt;FALSE, _xlfn.CONCAT(CHAR(10),INDEX(Assessment!$L$1:$L$63184,ROWS(H$2:H2427)*24-3)," (",TEXT(INDEX(Assessment!$M$1:$M$63184,ROWS(H$2:H2427)*24-3),"m/yy"),") ",INDEX(Assessment!$N$1:$N$63184,ROWS(H$2:H2427)*24-3)),""),
IF(INDEX(Assessment!$L$1:$L$63184,ROWS(H$2:H2427)*24-2)&lt;&gt;FALSE, _xlfn.CONCAT(CHAR(10),INDEX(Assessment!$L$1:$L$63184,ROWS(H$2:H2427)*24-2)," (",TEXT(INDEX(Assessment!$M$1:$M$63184,ROWS(H$2:H2427)*24-2),"m/yy"),") ",INDEX(Assessment!$N$1:$N$63184,ROWS(H$2:H2427)*24-2)),""),
IF(INDEX(Assessment!$L$1:$L$63184,ROWS(H$2:H2427)*24-1)&lt;&gt;FALSE, _xlfn.CONCAT(CHAR(10),INDEX(Assessment!$L$1:$L$63184,ROWS(H$2:H2427)*24-1),") ",TEXT(INDEX(Assessment!$M$1:$M$63184,ROWS(H$2:H2427)*24-1),"m/yy"),") ",INDEX(Assessment!$N$1:$N$63184,ROWS(H$2:H2427)*24-1)),"")
)</f>
        <v/>
      </c>
      <c r="I2427" s="4" t="str" cm="1">
        <f t="array" ref="I2427">IF(INDEX(Assessment!$L$1:$L$63184,ROWS(I$2:I2427)*24-17)=0,"",INDEX(Assessment!$L$1:$L$63184,ROWS(I$2:I2427)*24-17))</f>
        <v/>
      </c>
    </row>
    <row r="2428" spans="1:9" s="4" customFormat="1" x14ac:dyDescent="0.25">
      <c r="A2428" s="4" t="str" cm="1">
        <f t="array" ref="A2428">IF(INDEX(Assessment!$C$1:$C$63184,ROWS(A$2:A2428)*24-22)=0,"",INDEX(Assessment!$C$1:$C$63184,ROWS(A$2:A2428)*24-22))</f>
        <v/>
      </c>
      <c r="B2428" s="4" t="str" cm="1">
        <f t="array" ref="B2428">IF(INDEX(Assessment!$C$1:$C$63184,ROWS(B$2:B2428)*24-21)=0,"",INDEX(Assessment!$C$1:$C$63184,ROWS(B$2:B2428)*24-21))</f>
        <v/>
      </c>
      <c r="C2428" s="4" t="str" cm="1">
        <f t="array" ref="C2428">IF(INDEX(Assessment!$C$1:$C$63184,ROWS(C$2:C2428)*24-20)="","",_xlfn.CONCAT(INDEX(Assessment!$C$1:$C$63184,ROWS(C$2:C2428)*24-20), " ==&gt; ", INDEX(Assessment!$C$1:$C$63184,ROWS(C$2:C2428)*24-19)))</f>
        <v/>
      </c>
      <c r="D2428" s="4" t="str" cm="1">
        <f t="array" ref="D2428">IF(INDEX(Assessment!$L$1:$L$63184,ROWS(D$2:D2428)*24-20)=0,"",INDEX(Assessment!$L$1:$L$63184,ROWS(D$2:D2428)*24-20))</f>
        <v/>
      </c>
      <c r="E2428" s="6" t="str" cm="1">
        <f t="array" ref="E2428">IF(INDEX(Assessment!$I$1:$I$63184,ROWS(E$2:E2428)*24-12)=0,"",INDEX(Assessment!$I$1:$I$63184,ROWS(E$2:E2428)*24-12))</f>
        <v/>
      </c>
      <c r="F2428" s="62" t="str" cm="1">
        <f t="array" ref="F2428">IF(INDEX(Assessment!$L$1:$L$63184,ROWS(F$2:F2428)*24-14)=0,"",INDEX(Assessment!$L$1:$L$63184,ROWS(F$2:F2428)*24-14))</f>
        <v/>
      </c>
      <c r="G2428" s="63" t="str" cm="1">
        <f t="array" ref="G2428">IF(INDEX(Assessment!$L$1:$L$63184,ROWS(G$2:G2428)*24-13)=0,"",INDEX(Assessment!$L$1:$L$63184,ROWS(G$2:G2428)*24-13))</f>
        <v/>
      </c>
      <c r="H2428" s="5" t="str" cm="1">
        <f t="array" ref="H2428">_xlfn.CONCAT(
IF(INDEX(Assessment!$L$1:$L$63184,ROWS(H$2:H2428)*24-8)&lt;&gt;FALSE, _xlfn.CONCAT(INDEX(Assessment!$L$1:$L$63184,ROWS(H$2:H2428)*24-8)," (",TEXT(INDEX(Assessment!$M$1:$M$63184,ROWS(H$2:H2428)*24-8),"m/yy"),") ",INDEX(Assessment!$N$1:$N$63184,ROWS(H$2:H2428)*24-8)),""),
IF(INDEX(Assessment!$L$1:$L$63184,ROWS(H$2:H2428)*24-7)&lt;&gt;FALSE, _xlfn.CONCAT(CHAR(10),INDEX(Assessment!$L$1:$L$63184,ROWS(H$2:H2428)*24-7)," (",TEXT(INDEX(Assessment!$M$1:$M$63184,ROWS(H$2:H2428)*24-7),"m/yy"),") ",INDEX(Assessment!$N$1:$N$63184,ROWS(H$2:H2428)*24-7)),""),
IF(INDEX(Assessment!$L$1:$L$63184,ROWS(H$2:H2428)*24-6)&lt;&gt;FALSE, _xlfn.CONCAT(CHAR(10),INDEX(Assessment!$L$1:$L$63184,ROWS(H$2:H2428)*24-6)," (",TEXT(INDEX(Assessment!$M$1:$M$63184,ROWS(H$2:H2428)*24-6),"m/yy"),") ",INDEX(Assessment!$N$1:$N$63184,ROWS(H$2:H2428)*24-6)),""),
IF(INDEX(Assessment!$L$1:$L$63184,ROWS(H$2:H2428)*24-5)&lt;&gt;FALSE, _xlfn.CONCAT(CHAR(10),INDEX(Assessment!$L$1:$L$63184,ROWS(H$2:H2428)*24-5)," (",TEXT(INDEX(Assessment!$M$1:$M$63184,ROWS(H$2:H2428)*24-5),"m/yy"),") ",INDEX(Assessment!$N$1:$N$63184,ROWS(H$2:H2428)*24-5)),""),
IF(INDEX(Assessment!$L$1:$L$63184,ROWS(H$2:H2428)*24-4)&lt;&gt;FALSE, _xlfn.CONCAT(CHAR(10),INDEX(Assessment!$L$1:$L$63184,ROWS(H$2:H2428)*24-4)," (",TEXT(INDEX(Assessment!$M$1:$M$63184,ROWS(H$2:H2428)*24-4),"m/yy"),") ",INDEX(Assessment!$N$1:$N$63184,ROWS(H$2:H2428)*24-4)),""),
IF(INDEX(Assessment!$L$1:$L$63184,ROWS(H$2:H2428)*24-3)&lt;&gt;FALSE, _xlfn.CONCAT(CHAR(10),INDEX(Assessment!$L$1:$L$63184,ROWS(H$2:H2428)*24-3)," (",TEXT(INDEX(Assessment!$M$1:$M$63184,ROWS(H$2:H2428)*24-3),"m/yy"),") ",INDEX(Assessment!$N$1:$N$63184,ROWS(H$2:H2428)*24-3)),""),
IF(INDEX(Assessment!$L$1:$L$63184,ROWS(H$2:H2428)*24-2)&lt;&gt;FALSE, _xlfn.CONCAT(CHAR(10),INDEX(Assessment!$L$1:$L$63184,ROWS(H$2:H2428)*24-2)," (",TEXT(INDEX(Assessment!$M$1:$M$63184,ROWS(H$2:H2428)*24-2),"m/yy"),") ",INDEX(Assessment!$N$1:$N$63184,ROWS(H$2:H2428)*24-2)),""),
IF(INDEX(Assessment!$L$1:$L$63184,ROWS(H$2:H2428)*24-1)&lt;&gt;FALSE, _xlfn.CONCAT(CHAR(10),INDEX(Assessment!$L$1:$L$63184,ROWS(H$2:H2428)*24-1),") ",TEXT(INDEX(Assessment!$M$1:$M$63184,ROWS(H$2:H2428)*24-1),"m/yy"),") ",INDEX(Assessment!$N$1:$N$63184,ROWS(H$2:H2428)*24-1)),"")
)</f>
        <v/>
      </c>
      <c r="I2428" s="4" t="str" cm="1">
        <f t="array" ref="I2428">IF(INDEX(Assessment!$L$1:$L$63184,ROWS(I$2:I2428)*24-17)=0,"",INDEX(Assessment!$L$1:$L$63184,ROWS(I$2:I2428)*24-17))</f>
        <v/>
      </c>
    </row>
    <row r="2429" spans="1:9" s="4" customFormat="1" x14ac:dyDescent="0.25">
      <c r="A2429" s="4" t="str" cm="1">
        <f t="array" ref="A2429">IF(INDEX(Assessment!$C$1:$C$63184,ROWS(A$2:A2429)*24-22)=0,"",INDEX(Assessment!$C$1:$C$63184,ROWS(A$2:A2429)*24-22))</f>
        <v/>
      </c>
      <c r="B2429" s="4" t="str" cm="1">
        <f t="array" ref="B2429">IF(INDEX(Assessment!$C$1:$C$63184,ROWS(B$2:B2429)*24-21)=0,"",INDEX(Assessment!$C$1:$C$63184,ROWS(B$2:B2429)*24-21))</f>
        <v/>
      </c>
      <c r="C2429" s="4" t="str" cm="1">
        <f t="array" ref="C2429">IF(INDEX(Assessment!$C$1:$C$63184,ROWS(C$2:C2429)*24-20)="","",_xlfn.CONCAT(INDEX(Assessment!$C$1:$C$63184,ROWS(C$2:C2429)*24-20), " ==&gt; ", INDEX(Assessment!$C$1:$C$63184,ROWS(C$2:C2429)*24-19)))</f>
        <v/>
      </c>
      <c r="D2429" s="4" t="str" cm="1">
        <f t="array" ref="D2429">IF(INDEX(Assessment!$L$1:$L$63184,ROWS(D$2:D2429)*24-20)=0,"",INDEX(Assessment!$L$1:$L$63184,ROWS(D$2:D2429)*24-20))</f>
        <v/>
      </c>
      <c r="E2429" s="6" t="str" cm="1">
        <f t="array" ref="E2429">IF(INDEX(Assessment!$I$1:$I$63184,ROWS(E$2:E2429)*24-12)=0,"",INDEX(Assessment!$I$1:$I$63184,ROWS(E$2:E2429)*24-12))</f>
        <v/>
      </c>
      <c r="F2429" s="62" t="str" cm="1">
        <f t="array" ref="F2429">IF(INDEX(Assessment!$L$1:$L$63184,ROWS(F$2:F2429)*24-14)=0,"",INDEX(Assessment!$L$1:$L$63184,ROWS(F$2:F2429)*24-14))</f>
        <v/>
      </c>
      <c r="G2429" s="63" t="str" cm="1">
        <f t="array" ref="G2429">IF(INDEX(Assessment!$L$1:$L$63184,ROWS(G$2:G2429)*24-13)=0,"",INDEX(Assessment!$L$1:$L$63184,ROWS(G$2:G2429)*24-13))</f>
        <v/>
      </c>
      <c r="H2429" s="5" t="str" cm="1">
        <f t="array" ref="H2429">_xlfn.CONCAT(
IF(INDEX(Assessment!$L$1:$L$63184,ROWS(H$2:H2429)*24-8)&lt;&gt;FALSE, _xlfn.CONCAT(INDEX(Assessment!$L$1:$L$63184,ROWS(H$2:H2429)*24-8)," (",TEXT(INDEX(Assessment!$M$1:$M$63184,ROWS(H$2:H2429)*24-8),"m/yy"),") ",INDEX(Assessment!$N$1:$N$63184,ROWS(H$2:H2429)*24-8)),""),
IF(INDEX(Assessment!$L$1:$L$63184,ROWS(H$2:H2429)*24-7)&lt;&gt;FALSE, _xlfn.CONCAT(CHAR(10),INDEX(Assessment!$L$1:$L$63184,ROWS(H$2:H2429)*24-7)," (",TEXT(INDEX(Assessment!$M$1:$M$63184,ROWS(H$2:H2429)*24-7),"m/yy"),") ",INDEX(Assessment!$N$1:$N$63184,ROWS(H$2:H2429)*24-7)),""),
IF(INDEX(Assessment!$L$1:$L$63184,ROWS(H$2:H2429)*24-6)&lt;&gt;FALSE, _xlfn.CONCAT(CHAR(10),INDEX(Assessment!$L$1:$L$63184,ROWS(H$2:H2429)*24-6)," (",TEXT(INDEX(Assessment!$M$1:$M$63184,ROWS(H$2:H2429)*24-6),"m/yy"),") ",INDEX(Assessment!$N$1:$N$63184,ROWS(H$2:H2429)*24-6)),""),
IF(INDEX(Assessment!$L$1:$L$63184,ROWS(H$2:H2429)*24-5)&lt;&gt;FALSE, _xlfn.CONCAT(CHAR(10),INDEX(Assessment!$L$1:$L$63184,ROWS(H$2:H2429)*24-5)," (",TEXT(INDEX(Assessment!$M$1:$M$63184,ROWS(H$2:H2429)*24-5),"m/yy"),") ",INDEX(Assessment!$N$1:$N$63184,ROWS(H$2:H2429)*24-5)),""),
IF(INDEX(Assessment!$L$1:$L$63184,ROWS(H$2:H2429)*24-4)&lt;&gt;FALSE, _xlfn.CONCAT(CHAR(10),INDEX(Assessment!$L$1:$L$63184,ROWS(H$2:H2429)*24-4)," (",TEXT(INDEX(Assessment!$M$1:$M$63184,ROWS(H$2:H2429)*24-4),"m/yy"),") ",INDEX(Assessment!$N$1:$N$63184,ROWS(H$2:H2429)*24-4)),""),
IF(INDEX(Assessment!$L$1:$L$63184,ROWS(H$2:H2429)*24-3)&lt;&gt;FALSE, _xlfn.CONCAT(CHAR(10),INDEX(Assessment!$L$1:$L$63184,ROWS(H$2:H2429)*24-3)," (",TEXT(INDEX(Assessment!$M$1:$M$63184,ROWS(H$2:H2429)*24-3),"m/yy"),") ",INDEX(Assessment!$N$1:$N$63184,ROWS(H$2:H2429)*24-3)),""),
IF(INDEX(Assessment!$L$1:$L$63184,ROWS(H$2:H2429)*24-2)&lt;&gt;FALSE, _xlfn.CONCAT(CHAR(10),INDEX(Assessment!$L$1:$L$63184,ROWS(H$2:H2429)*24-2)," (",TEXT(INDEX(Assessment!$M$1:$M$63184,ROWS(H$2:H2429)*24-2),"m/yy"),") ",INDEX(Assessment!$N$1:$N$63184,ROWS(H$2:H2429)*24-2)),""),
IF(INDEX(Assessment!$L$1:$L$63184,ROWS(H$2:H2429)*24-1)&lt;&gt;FALSE, _xlfn.CONCAT(CHAR(10),INDEX(Assessment!$L$1:$L$63184,ROWS(H$2:H2429)*24-1),") ",TEXT(INDEX(Assessment!$M$1:$M$63184,ROWS(H$2:H2429)*24-1),"m/yy"),") ",INDEX(Assessment!$N$1:$N$63184,ROWS(H$2:H2429)*24-1)),"")
)</f>
        <v/>
      </c>
      <c r="I2429" s="4" t="str" cm="1">
        <f t="array" ref="I2429">IF(INDEX(Assessment!$L$1:$L$63184,ROWS(I$2:I2429)*24-17)=0,"",INDEX(Assessment!$L$1:$L$63184,ROWS(I$2:I2429)*24-17))</f>
        <v/>
      </c>
    </row>
    <row r="2430" spans="1:9" s="4" customFormat="1" x14ac:dyDescent="0.25">
      <c r="A2430" s="4" t="str" cm="1">
        <f t="array" ref="A2430">IF(INDEX(Assessment!$C$1:$C$63184,ROWS(A$2:A2430)*24-22)=0,"",INDEX(Assessment!$C$1:$C$63184,ROWS(A$2:A2430)*24-22))</f>
        <v/>
      </c>
      <c r="B2430" s="4" t="str" cm="1">
        <f t="array" ref="B2430">IF(INDEX(Assessment!$C$1:$C$63184,ROWS(B$2:B2430)*24-21)=0,"",INDEX(Assessment!$C$1:$C$63184,ROWS(B$2:B2430)*24-21))</f>
        <v/>
      </c>
      <c r="C2430" s="4" t="str" cm="1">
        <f t="array" ref="C2430">IF(INDEX(Assessment!$C$1:$C$63184,ROWS(C$2:C2430)*24-20)="","",_xlfn.CONCAT(INDEX(Assessment!$C$1:$C$63184,ROWS(C$2:C2430)*24-20), " ==&gt; ", INDEX(Assessment!$C$1:$C$63184,ROWS(C$2:C2430)*24-19)))</f>
        <v/>
      </c>
      <c r="D2430" s="4" t="str" cm="1">
        <f t="array" ref="D2430">IF(INDEX(Assessment!$L$1:$L$63184,ROWS(D$2:D2430)*24-20)=0,"",INDEX(Assessment!$L$1:$L$63184,ROWS(D$2:D2430)*24-20))</f>
        <v/>
      </c>
      <c r="E2430" s="6" t="str" cm="1">
        <f t="array" ref="E2430">IF(INDEX(Assessment!$I$1:$I$63184,ROWS(E$2:E2430)*24-12)=0,"",INDEX(Assessment!$I$1:$I$63184,ROWS(E$2:E2430)*24-12))</f>
        <v/>
      </c>
      <c r="F2430" s="4" t="str" cm="1">
        <f t="array" ref="F2430">IF(INDEX(Assessment!$L$1:$L$63184,ROWS(F$2:F2430)*24-13)=0,"",INDEX(Assessment!$L$1:$L$63184,ROWS(F$2:F2430)*24-13))</f>
        <v/>
      </c>
      <c r="G2430" s="7" t="str" cm="1">
        <f t="array" ref="G2430">IF(INDEX(Assessment!$L$1:$L$63184,ROWS(G$2:G2430)*24-12)=0,"",INDEX(Assessment!$L$1:$L$63184,ROWS(G$2:G2430)*24-12))</f>
        <v/>
      </c>
      <c r="H2430" s="5" t="str" cm="1">
        <f t="array" ref="H2430">_xlfn.CONCAT(
IF(INDEX(Assessment!$L$1:$L$63184,ROWS(H$2:H2430)*24-8)&lt;&gt;FALSE, _xlfn.CONCAT(INDEX(Assessment!$L$1:$L$63184,ROWS(H$2:H2430)*24-8)," (",TEXT(INDEX(Assessment!$M$1:$M$63184,ROWS(H$2:H2430)*24-8),"m/yy"),") ",INDEX(Assessment!$N$1:$N$63184,ROWS(H$2:H2430)*24-8)),""),
IF(INDEX(Assessment!$L$1:$L$63184,ROWS(H$2:H2430)*24-7)&lt;&gt;FALSE, _xlfn.CONCAT(CHAR(10),INDEX(Assessment!$L$1:$L$63184,ROWS(H$2:H2430)*24-7)," (",TEXT(INDEX(Assessment!$M$1:$M$63184,ROWS(H$2:H2430)*24-7),"m/yy"),") ",INDEX(Assessment!$N$1:$N$63184,ROWS(H$2:H2430)*24-7)),""),
IF(INDEX(Assessment!$L$1:$L$63184,ROWS(H$2:H2430)*24-6)&lt;&gt;FALSE, _xlfn.CONCAT(CHAR(10),INDEX(Assessment!$L$1:$L$63184,ROWS(H$2:H2430)*24-6)," (",TEXT(INDEX(Assessment!$M$1:$M$63184,ROWS(H$2:H2430)*24-6),"m/yy"),") ",INDEX(Assessment!$N$1:$N$63184,ROWS(H$2:H2430)*24-6)),""),
IF(INDEX(Assessment!$L$1:$L$63184,ROWS(H$2:H2430)*24-5)&lt;&gt;FALSE, _xlfn.CONCAT(CHAR(10),INDEX(Assessment!$L$1:$L$63184,ROWS(H$2:H2430)*24-5)," (",TEXT(INDEX(Assessment!$M$1:$M$63184,ROWS(H$2:H2430)*24-5),"m/yy"),") ",INDEX(Assessment!$N$1:$N$63184,ROWS(H$2:H2430)*24-5)),""),
IF(INDEX(Assessment!$L$1:$L$63184,ROWS(H$2:H2430)*24-4)&lt;&gt;FALSE, _xlfn.CONCAT(CHAR(10),INDEX(Assessment!$L$1:$L$63184,ROWS(H$2:H2430)*24-4)," (",TEXT(INDEX(Assessment!$M$1:$M$63184,ROWS(H$2:H2430)*24-4),"m/yy"),") ",INDEX(Assessment!$N$1:$N$63184,ROWS(H$2:H2430)*24-4)),""),
IF(INDEX(Assessment!$L$1:$L$63184,ROWS(H$2:H2430)*24-3)&lt;&gt;FALSE, _xlfn.CONCAT(CHAR(10),INDEX(Assessment!$L$1:$L$63184,ROWS(H$2:H2430)*24-3)," (",TEXT(INDEX(Assessment!$M$1:$M$63184,ROWS(H$2:H2430)*24-3),"m/yy"),") ",INDEX(Assessment!$N$1:$N$63184,ROWS(H$2:H2430)*24-3)),""),
IF(INDEX(Assessment!$L$1:$L$63184,ROWS(H$2:H2430)*24-2)&lt;&gt;FALSE, _xlfn.CONCAT(CHAR(10),INDEX(Assessment!$L$1:$L$63184,ROWS(H$2:H2430)*24-2)," (",TEXT(INDEX(Assessment!$M$1:$M$63184,ROWS(H$2:H2430)*24-2),"m/yy"),") ",INDEX(Assessment!$N$1:$N$63184,ROWS(H$2:H2430)*24-2)),""),
IF(INDEX(Assessment!$L$1:$L$63184,ROWS(H$2:H2430)*24-1)&lt;&gt;FALSE, _xlfn.CONCAT(CHAR(10),INDEX(Assessment!$L$1:$L$63184,ROWS(H$2:H2430)*24-1),") ",TEXT(INDEX(Assessment!$M$1:$M$63184,ROWS(H$2:H2430)*24-1),"m/yy"),") ",INDEX(Assessment!$N$1:$N$63184,ROWS(H$2:H2430)*24-1)),"")
)</f>
        <v/>
      </c>
    </row>
    <row r="2431" spans="1:9" s="4" customFormat="1" x14ac:dyDescent="0.25">
      <c r="A2431" s="4" t="str" cm="1">
        <f t="array" ref="A2431">IF(INDEX(Assessment!$C$1:$C$63184,ROWS(A$2:A2431)*24-22)=0,"",INDEX(Assessment!$C$1:$C$63184,ROWS(A$2:A2431)*24-22))</f>
        <v/>
      </c>
      <c r="B2431" s="4" t="str" cm="1">
        <f t="array" ref="B2431">IF(INDEX(Assessment!$C$1:$C$63184,ROWS(B$2:B2431)*24-21)=0,"",INDEX(Assessment!$C$1:$C$63184,ROWS(B$2:B2431)*24-21))</f>
        <v/>
      </c>
      <c r="C2431" s="4" t="str" cm="1">
        <f t="array" ref="C2431">IF(INDEX(Assessment!$C$1:$C$63184,ROWS(C$2:C2431)*24-20)="","",_xlfn.CONCAT(INDEX(Assessment!$C$1:$C$63184,ROWS(C$2:C2431)*24-20), " ==&gt; ", INDEX(Assessment!$C$1:$C$63184,ROWS(C$2:C2431)*24-19)))</f>
        <v/>
      </c>
      <c r="D2431" s="4" t="str" cm="1">
        <f t="array" ref="D2431">IF(INDEX(Assessment!$L$1:$L$63184,ROWS(D$2:D2431)*24-20)=0,"",INDEX(Assessment!$L$1:$L$63184,ROWS(D$2:D2431)*24-20))</f>
        <v/>
      </c>
      <c r="E2431" s="6" t="str" cm="1">
        <f t="array" ref="E2431">IF(INDEX(Assessment!$I$1:$I$63184,ROWS(E$2:E2431)*24-12)=0,"",INDEX(Assessment!$I$1:$I$63184,ROWS(E$2:E2431)*24-12))</f>
        <v/>
      </c>
      <c r="F2431" s="4" t="str" cm="1">
        <f t="array" ref="F2431">IF(INDEX(Assessment!$L$1:$L$63184,ROWS(F$2:F2431)*24-13)=0,"",INDEX(Assessment!$L$1:$L$63184,ROWS(F$2:F2431)*24-13))</f>
        <v/>
      </c>
      <c r="G2431" s="7" t="str" cm="1">
        <f t="array" ref="G2431">IF(INDEX(Assessment!$L$1:$L$63184,ROWS(G$2:G2431)*24-12)=0,"",INDEX(Assessment!$L$1:$L$63184,ROWS(G$2:G2431)*24-12))</f>
        <v/>
      </c>
      <c r="H2431" s="5" t="str" cm="1">
        <f t="array" ref="H2431">_xlfn.CONCAT(
IF(INDEX(Assessment!$L$1:$L$63184,ROWS(H$2:H2431)*24-8)&lt;&gt;FALSE, _xlfn.CONCAT(INDEX(Assessment!$L$1:$L$63184,ROWS(H$2:H2431)*24-8)," (",TEXT(INDEX(Assessment!$M$1:$M$63184,ROWS(H$2:H2431)*24-8),"m/yy"),") ",INDEX(Assessment!$N$1:$N$63184,ROWS(H$2:H2431)*24-8)),""),
IF(INDEX(Assessment!$L$1:$L$63184,ROWS(H$2:H2431)*24-7)&lt;&gt;FALSE, _xlfn.CONCAT(CHAR(10),INDEX(Assessment!$L$1:$L$63184,ROWS(H$2:H2431)*24-7)," (",TEXT(INDEX(Assessment!$M$1:$M$63184,ROWS(H$2:H2431)*24-7),"m/yy"),") ",INDEX(Assessment!$N$1:$N$63184,ROWS(H$2:H2431)*24-7)),""),
IF(INDEX(Assessment!$L$1:$L$63184,ROWS(H$2:H2431)*24-6)&lt;&gt;FALSE, _xlfn.CONCAT(CHAR(10),INDEX(Assessment!$L$1:$L$63184,ROWS(H$2:H2431)*24-6)," (",TEXT(INDEX(Assessment!$M$1:$M$63184,ROWS(H$2:H2431)*24-6),"m/yy"),") ",INDEX(Assessment!$N$1:$N$63184,ROWS(H$2:H2431)*24-6)),""),
IF(INDEX(Assessment!$L$1:$L$63184,ROWS(H$2:H2431)*24-5)&lt;&gt;FALSE, _xlfn.CONCAT(CHAR(10),INDEX(Assessment!$L$1:$L$63184,ROWS(H$2:H2431)*24-5)," (",TEXT(INDEX(Assessment!$M$1:$M$63184,ROWS(H$2:H2431)*24-5),"m/yy"),") ",INDEX(Assessment!$N$1:$N$63184,ROWS(H$2:H2431)*24-5)),""),
IF(INDEX(Assessment!$L$1:$L$63184,ROWS(H$2:H2431)*24-4)&lt;&gt;FALSE, _xlfn.CONCAT(CHAR(10),INDEX(Assessment!$L$1:$L$63184,ROWS(H$2:H2431)*24-4)," (",TEXT(INDEX(Assessment!$M$1:$M$63184,ROWS(H$2:H2431)*24-4),"m/yy"),") ",INDEX(Assessment!$N$1:$N$63184,ROWS(H$2:H2431)*24-4)),""),
IF(INDEX(Assessment!$L$1:$L$63184,ROWS(H$2:H2431)*24-3)&lt;&gt;FALSE, _xlfn.CONCAT(CHAR(10),INDEX(Assessment!$L$1:$L$63184,ROWS(H$2:H2431)*24-3)," (",TEXT(INDEX(Assessment!$M$1:$M$63184,ROWS(H$2:H2431)*24-3),"m/yy"),") ",INDEX(Assessment!$N$1:$N$63184,ROWS(H$2:H2431)*24-3)),""),
IF(INDEX(Assessment!$L$1:$L$63184,ROWS(H$2:H2431)*24-2)&lt;&gt;FALSE, _xlfn.CONCAT(CHAR(10),INDEX(Assessment!$L$1:$L$63184,ROWS(H$2:H2431)*24-2)," (",TEXT(INDEX(Assessment!$M$1:$M$63184,ROWS(H$2:H2431)*24-2),"m/yy"),") ",INDEX(Assessment!$N$1:$N$63184,ROWS(H$2:H2431)*24-2)),""),
IF(INDEX(Assessment!$L$1:$L$63184,ROWS(H$2:H2431)*24-1)&lt;&gt;FALSE, _xlfn.CONCAT(CHAR(10),INDEX(Assessment!$L$1:$L$63184,ROWS(H$2:H2431)*24-1),") ",TEXT(INDEX(Assessment!$M$1:$M$63184,ROWS(H$2:H2431)*24-1),"m/yy"),") ",INDEX(Assessment!$N$1:$N$63184,ROWS(H$2:H2431)*24-1)),"")
)</f>
        <v/>
      </c>
    </row>
    <row r="2432" spans="1:9" s="4" customFormat="1" x14ac:dyDescent="0.25">
      <c r="A2432" s="4" t="str" cm="1">
        <f t="array" ref="A2432">IF(INDEX(Assessment!$C$1:$C$63184,ROWS(A$2:A2432)*24-22)=0,"",INDEX(Assessment!$C$1:$C$63184,ROWS(A$2:A2432)*24-22))</f>
        <v/>
      </c>
      <c r="B2432" s="4" t="str" cm="1">
        <f t="array" ref="B2432">IF(INDEX(Assessment!$C$1:$C$63184,ROWS(B$2:B2432)*24-21)=0,"",INDEX(Assessment!$C$1:$C$63184,ROWS(B$2:B2432)*24-21))</f>
        <v/>
      </c>
      <c r="C2432" s="4" t="str" cm="1">
        <f t="array" ref="C2432">IF(INDEX(Assessment!$C$1:$C$63184,ROWS(C$2:C2432)*24-20)="","",_xlfn.CONCAT(INDEX(Assessment!$C$1:$C$63184,ROWS(C$2:C2432)*24-20), " ==&gt; ", INDEX(Assessment!$C$1:$C$63184,ROWS(C$2:C2432)*24-19)))</f>
        <v/>
      </c>
      <c r="D2432" s="4" t="str" cm="1">
        <f t="array" ref="D2432">IF(INDEX(Assessment!$L$1:$L$63184,ROWS(D$2:D2432)*24-20)=0,"",INDEX(Assessment!$L$1:$L$63184,ROWS(D$2:D2432)*24-20))</f>
        <v/>
      </c>
      <c r="E2432" s="6" t="str" cm="1">
        <f t="array" ref="E2432">IF(INDEX(Assessment!$I$1:$I$63184,ROWS(E$2:E2432)*24-12)=0,"",INDEX(Assessment!$I$1:$I$63184,ROWS(E$2:E2432)*24-12))</f>
        <v/>
      </c>
      <c r="F2432" s="4" t="str" cm="1">
        <f t="array" ref="F2432">IF(INDEX(Assessment!$L$1:$L$63184,ROWS(F$2:F2432)*24-13)=0,"",INDEX(Assessment!$L$1:$L$63184,ROWS(F$2:F2432)*24-13))</f>
        <v/>
      </c>
      <c r="G2432" s="7" t="str" cm="1">
        <f t="array" ref="G2432">IF(INDEX(Assessment!$L$1:$L$63184,ROWS(G$2:G2432)*24-12)=0,"",INDEX(Assessment!$L$1:$L$63184,ROWS(G$2:G2432)*24-12))</f>
        <v/>
      </c>
      <c r="H2432" s="5" t="str" cm="1">
        <f t="array" ref="H2432">_xlfn.CONCAT(
IF(INDEX(Assessment!$L$1:$L$63184,ROWS(H$2:H2432)*24-8)&lt;&gt;FALSE, _xlfn.CONCAT(INDEX(Assessment!$L$1:$L$63184,ROWS(H$2:H2432)*24-8)," (",TEXT(INDEX(Assessment!$M$1:$M$63184,ROWS(H$2:H2432)*24-8),"m/yy"),") ",INDEX(Assessment!$N$1:$N$63184,ROWS(H$2:H2432)*24-8)),""),
IF(INDEX(Assessment!$L$1:$L$63184,ROWS(H$2:H2432)*24-7)&lt;&gt;FALSE, _xlfn.CONCAT(CHAR(10),INDEX(Assessment!$L$1:$L$63184,ROWS(H$2:H2432)*24-7)," (",TEXT(INDEX(Assessment!$M$1:$M$63184,ROWS(H$2:H2432)*24-7),"m/yy"),") ",INDEX(Assessment!$N$1:$N$63184,ROWS(H$2:H2432)*24-7)),""),
IF(INDEX(Assessment!$L$1:$L$63184,ROWS(H$2:H2432)*24-6)&lt;&gt;FALSE, _xlfn.CONCAT(CHAR(10),INDEX(Assessment!$L$1:$L$63184,ROWS(H$2:H2432)*24-6)," (",TEXT(INDEX(Assessment!$M$1:$M$63184,ROWS(H$2:H2432)*24-6),"m/yy"),") ",INDEX(Assessment!$N$1:$N$63184,ROWS(H$2:H2432)*24-6)),""),
IF(INDEX(Assessment!$L$1:$L$63184,ROWS(H$2:H2432)*24-5)&lt;&gt;FALSE, _xlfn.CONCAT(CHAR(10),INDEX(Assessment!$L$1:$L$63184,ROWS(H$2:H2432)*24-5)," (",TEXT(INDEX(Assessment!$M$1:$M$63184,ROWS(H$2:H2432)*24-5),"m/yy"),") ",INDEX(Assessment!$N$1:$N$63184,ROWS(H$2:H2432)*24-5)),""),
IF(INDEX(Assessment!$L$1:$L$63184,ROWS(H$2:H2432)*24-4)&lt;&gt;FALSE, _xlfn.CONCAT(CHAR(10),INDEX(Assessment!$L$1:$L$63184,ROWS(H$2:H2432)*24-4)," (",TEXT(INDEX(Assessment!$M$1:$M$63184,ROWS(H$2:H2432)*24-4),"m/yy"),") ",INDEX(Assessment!$N$1:$N$63184,ROWS(H$2:H2432)*24-4)),""),
IF(INDEX(Assessment!$L$1:$L$63184,ROWS(H$2:H2432)*24-3)&lt;&gt;FALSE, _xlfn.CONCAT(CHAR(10),INDEX(Assessment!$L$1:$L$63184,ROWS(H$2:H2432)*24-3)," (",TEXT(INDEX(Assessment!$M$1:$M$63184,ROWS(H$2:H2432)*24-3),"m/yy"),") ",INDEX(Assessment!$N$1:$N$63184,ROWS(H$2:H2432)*24-3)),""),
IF(INDEX(Assessment!$L$1:$L$63184,ROWS(H$2:H2432)*24-2)&lt;&gt;FALSE, _xlfn.CONCAT(CHAR(10),INDEX(Assessment!$L$1:$L$63184,ROWS(H$2:H2432)*24-2)," (",TEXT(INDEX(Assessment!$M$1:$M$63184,ROWS(H$2:H2432)*24-2),"m/yy"),") ",INDEX(Assessment!$N$1:$N$63184,ROWS(H$2:H2432)*24-2)),""),
IF(INDEX(Assessment!$L$1:$L$63184,ROWS(H$2:H2432)*24-1)&lt;&gt;FALSE, _xlfn.CONCAT(CHAR(10),INDEX(Assessment!$L$1:$L$63184,ROWS(H$2:H2432)*24-1),") ",TEXT(INDEX(Assessment!$M$1:$M$63184,ROWS(H$2:H2432)*24-1),"m/yy"),") ",INDEX(Assessment!$N$1:$N$63184,ROWS(H$2:H2432)*24-1)),"")
)</f>
        <v/>
      </c>
    </row>
    <row r="2433" spans="1:8" s="4" customFormat="1" x14ac:dyDescent="0.25">
      <c r="A2433" s="4" t="str" cm="1">
        <f t="array" ref="A2433">IF(INDEX(Assessment!$C$1:$C$63184,ROWS(A$2:A2433)*24-22)=0,"",INDEX(Assessment!$C$1:$C$63184,ROWS(A$2:A2433)*24-22))</f>
        <v/>
      </c>
      <c r="B2433" s="4" t="str" cm="1">
        <f t="array" ref="B2433">IF(INDEX(Assessment!$C$1:$C$63184,ROWS(B$2:B2433)*24-21)=0,"",INDEX(Assessment!$C$1:$C$63184,ROWS(B$2:B2433)*24-21))</f>
        <v/>
      </c>
      <c r="C2433" s="4" t="str" cm="1">
        <f t="array" ref="C2433">IF(INDEX(Assessment!$C$1:$C$63184,ROWS(C$2:C2433)*24-20)="","",_xlfn.CONCAT(INDEX(Assessment!$C$1:$C$63184,ROWS(C$2:C2433)*24-20), " ==&gt; ", INDEX(Assessment!$C$1:$C$63184,ROWS(C$2:C2433)*24-19)))</f>
        <v/>
      </c>
      <c r="D2433" s="4" t="str" cm="1">
        <f t="array" ref="D2433">IF(INDEX(Assessment!$L$1:$L$63184,ROWS(D$2:D2433)*24-20)=0,"",INDEX(Assessment!$L$1:$L$63184,ROWS(D$2:D2433)*24-20))</f>
        <v/>
      </c>
      <c r="E2433" s="6" t="str" cm="1">
        <f t="array" ref="E2433">IF(INDEX(Assessment!$I$1:$I$63184,ROWS(E$2:E2433)*24-12)=0,"",INDEX(Assessment!$I$1:$I$63184,ROWS(E$2:E2433)*24-12))</f>
        <v/>
      </c>
      <c r="F2433" s="4" t="str" cm="1">
        <f t="array" ref="F2433">IF(INDEX(Assessment!$L$1:$L$63184,ROWS(F$2:F2433)*24-13)=0,"",INDEX(Assessment!$L$1:$L$63184,ROWS(F$2:F2433)*24-13))</f>
        <v/>
      </c>
      <c r="G2433" s="7" t="str" cm="1">
        <f t="array" ref="G2433">IF(INDEX(Assessment!$L$1:$L$63184,ROWS(G$2:G2433)*24-12)=0,"",INDEX(Assessment!$L$1:$L$63184,ROWS(G$2:G2433)*24-12))</f>
        <v/>
      </c>
      <c r="H2433" s="5" t="str" cm="1">
        <f t="array" ref="H2433">_xlfn.CONCAT(
IF(INDEX(Assessment!$L$1:$L$63184,ROWS(H$2:H2433)*24-8)&lt;&gt;FALSE, _xlfn.CONCAT(INDEX(Assessment!$L$1:$L$63184,ROWS(H$2:H2433)*24-8)," (",TEXT(INDEX(Assessment!$M$1:$M$63184,ROWS(H$2:H2433)*24-8),"m/yy"),") ",INDEX(Assessment!$N$1:$N$63184,ROWS(H$2:H2433)*24-8)),""),
IF(INDEX(Assessment!$L$1:$L$63184,ROWS(H$2:H2433)*24-7)&lt;&gt;FALSE, _xlfn.CONCAT(CHAR(10),INDEX(Assessment!$L$1:$L$63184,ROWS(H$2:H2433)*24-7)," (",TEXT(INDEX(Assessment!$M$1:$M$63184,ROWS(H$2:H2433)*24-7),"m/yy"),") ",INDEX(Assessment!$N$1:$N$63184,ROWS(H$2:H2433)*24-7)),""),
IF(INDEX(Assessment!$L$1:$L$63184,ROWS(H$2:H2433)*24-6)&lt;&gt;FALSE, _xlfn.CONCAT(CHAR(10),INDEX(Assessment!$L$1:$L$63184,ROWS(H$2:H2433)*24-6)," (",TEXT(INDEX(Assessment!$M$1:$M$63184,ROWS(H$2:H2433)*24-6),"m/yy"),") ",INDEX(Assessment!$N$1:$N$63184,ROWS(H$2:H2433)*24-6)),""),
IF(INDEX(Assessment!$L$1:$L$63184,ROWS(H$2:H2433)*24-5)&lt;&gt;FALSE, _xlfn.CONCAT(CHAR(10),INDEX(Assessment!$L$1:$L$63184,ROWS(H$2:H2433)*24-5)," (",TEXT(INDEX(Assessment!$M$1:$M$63184,ROWS(H$2:H2433)*24-5),"m/yy"),") ",INDEX(Assessment!$N$1:$N$63184,ROWS(H$2:H2433)*24-5)),""),
IF(INDEX(Assessment!$L$1:$L$63184,ROWS(H$2:H2433)*24-4)&lt;&gt;FALSE, _xlfn.CONCAT(CHAR(10),INDEX(Assessment!$L$1:$L$63184,ROWS(H$2:H2433)*24-4)," (",TEXT(INDEX(Assessment!$M$1:$M$63184,ROWS(H$2:H2433)*24-4),"m/yy"),") ",INDEX(Assessment!$N$1:$N$63184,ROWS(H$2:H2433)*24-4)),""),
IF(INDEX(Assessment!$L$1:$L$63184,ROWS(H$2:H2433)*24-3)&lt;&gt;FALSE, _xlfn.CONCAT(CHAR(10),INDEX(Assessment!$L$1:$L$63184,ROWS(H$2:H2433)*24-3)," (",TEXT(INDEX(Assessment!$M$1:$M$63184,ROWS(H$2:H2433)*24-3),"m/yy"),") ",INDEX(Assessment!$N$1:$N$63184,ROWS(H$2:H2433)*24-3)),""),
IF(INDEX(Assessment!$L$1:$L$63184,ROWS(H$2:H2433)*24-2)&lt;&gt;FALSE, _xlfn.CONCAT(CHAR(10),INDEX(Assessment!$L$1:$L$63184,ROWS(H$2:H2433)*24-2)," (",TEXT(INDEX(Assessment!$M$1:$M$63184,ROWS(H$2:H2433)*24-2),"m/yy"),") ",INDEX(Assessment!$N$1:$N$63184,ROWS(H$2:H2433)*24-2)),""),
IF(INDEX(Assessment!$L$1:$L$63184,ROWS(H$2:H2433)*24-1)&lt;&gt;FALSE, _xlfn.CONCAT(CHAR(10),INDEX(Assessment!$L$1:$L$63184,ROWS(H$2:H2433)*24-1),") ",TEXT(INDEX(Assessment!$M$1:$M$63184,ROWS(H$2:H2433)*24-1),"m/yy"),") ",INDEX(Assessment!$N$1:$N$63184,ROWS(H$2:H2433)*24-1)),"")
)</f>
        <v/>
      </c>
    </row>
    <row r="2434" spans="1:8" s="4" customFormat="1" x14ac:dyDescent="0.25">
      <c r="A2434" s="4" t="str" cm="1">
        <f t="array" ref="A2434">IF(INDEX(Assessment!$C$1:$C$63184,ROWS(A$2:A2434)*24-22)=0,"",INDEX(Assessment!$C$1:$C$63184,ROWS(A$2:A2434)*24-22))</f>
        <v/>
      </c>
      <c r="B2434" s="4" t="str" cm="1">
        <f t="array" ref="B2434">IF(INDEX(Assessment!$C$1:$C$63184,ROWS(B$2:B2434)*24-21)=0,"",INDEX(Assessment!$C$1:$C$63184,ROWS(B$2:B2434)*24-21))</f>
        <v/>
      </c>
      <c r="C2434" s="4" t="str" cm="1">
        <f t="array" ref="C2434">IF(INDEX(Assessment!$C$1:$C$63184,ROWS(C$2:C2434)*24-20)="","",_xlfn.CONCAT(INDEX(Assessment!$C$1:$C$63184,ROWS(C$2:C2434)*24-20), " ==&gt; ", INDEX(Assessment!$C$1:$C$63184,ROWS(C$2:C2434)*24-19)))</f>
        <v/>
      </c>
      <c r="D2434" s="4" t="str" cm="1">
        <f t="array" ref="D2434">IF(INDEX(Assessment!$L$1:$L$63184,ROWS(D$2:D2434)*24-20)=0,"",INDEX(Assessment!$L$1:$L$63184,ROWS(D$2:D2434)*24-20))</f>
        <v/>
      </c>
      <c r="E2434" s="6" t="str" cm="1">
        <f t="array" ref="E2434">IF(INDEX(Assessment!$I$1:$I$63184,ROWS(E$2:E2434)*24-12)=0,"",INDEX(Assessment!$I$1:$I$63184,ROWS(E$2:E2434)*24-12))</f>
        <v/>
      </c>
      <c r="F2434" s="4" t="str" cm="1">
        <f t="array" ref="F2434">IF(INDEX(Assessment!$L$1:$L$63184,ROWS(F$2:F2434)*24-13)=0,"",INDEX(Assessment!$L$1:$L$63184,ROWS(F$2:F2434)*24-13))</f>
        <v/>
      </c>
      <c r="G2434" s="7" t="str" cm="1">
        <f t="array" ref="G2434">IF(INDEX(Assessment!$L$1:$L$63184,ROWS(G$2:G2434)*24-12)=0,"",INDEX(Assessment!$L$1:$L$63184,ROWS(G$2:G2434)*24-12))</f>
        <v/>
      </c>
      <c r="H2434" s="5" t="str" cm="1">
        <f t="array" ref="H2434">_xlfn.CONCAT(
IF(INDEX(Assessment!$L$1:$L$63184,ROWS(H$2:H2434)*24-8)&lt;&gt;FALSE, _xlfn.CONCAT(INDEX(Assessment!$L$1:$L$63184,ROWS(H$2:H2434)*24-8)," (",TEXT(INDEX(Assessment!$M$1:$M$63184,ROWS(H$2:H2434)*24-8),"m/yy"),") ",INDEX(Assessment!$N$1:$N$63184,ROWS(H$2:H2434)*24-8)),""),
IF(INDEX(Assessment!$L$1:$L$63184,ROWS(H$2:H2434)*24-7)&lt;&gt;FALSE, _xlfn.CONCAT(CHAR(10),INDEX(Assessment!$L$1:$L$63184,ROWS(H$2:H2434)*24-7)," (",TEXT(INDEX(Assessment!$M$1:$M$63184,ROWS(H$2:H2434)*24-7),"m/yy"),") ",INDEX(Assessment!$N$1:$N$63184,ROWS(H$2:H2434)*24-7)),""),
IF(INDEX(Assessment!$L$1:$L$63184,ROWS(H$2:H2434)*24-6)&lt;&gt;FALSE, _xlfn.CONCAT(CHAR(10),INDEX(Assessment!$L$1:$L$63184,ROWS(H$2:H2434)*24-6)," (",TEXT(INDEX(Assessment!$M$1:$M$63184,ROWS(H$2:H2434)*24-6),"m/yy"),") ",INDEX(Assessment!$N$1:$N$63184,ROWS(H$2:H2434)*24-6)),""),
IF(INDEX(Assessment!$L$1:$L$63184,ROWS(H$2:H2434)*24-5)&lt;&gt;FALSE, _xlfn.CONCAT(CHAR(10),INDEX(Assessment!$L$1:$L$63184,ROWS(H$2:H2434)*24-5)," (",TEXT(INDEX(Assessment!$M$1:$M$63184,ROWS(H$2:H2434)*24-5),"m/yy"),") ",INDEX(Assessment!$N$1:$N$63184,ROWS(H$2:H2434)*24-5)),""),
IF(INDEX(Assessment!$L$1:$L$63184,ROWS(H$2:H2434)*24-4)&lt;&gt;FALSE, _xlfn.CONCAT(CHAR(10),INDEX(Assessment!$L$1:$L$63184,ROWS(H$2:H2434)*24-4)," (",TEXT(INDEX(Assessment!$M$1:$M$63184,ROWS(H$2:H2434)*24-4),"m/yy"),") ",INDEX(Assessment!$N$1:$N$63184,ROWS(H$2:H2434)*24-4)),""),
IF(INDEX(Assessment!$L$1:$L$63184,ROWS(H$2:H2434)*24-3)&lt;&gt;FALSE, _xlfn.CONCAT(CHAR(10),INDEX(Assessment!$L$1:$L$63184,ROWS(H$2:H2434)*24-3)," (",TEXT(INDEX(Assessment!$M$1:$M$63184,ROWS(H$2:H2434)*24-3),"m/yy"),") ",INDEX(Assessment!$N$1:$N$63184,ROWS(H$2:H2434)*24-3)),""),
IF(INDEX(Assessment!$L$1:$L$63184,ROWS(H$2:H2434)*24-2)&lt;&gt;FALSE, _xlfn.CONCAT(CHAR(10),INDEX(Assessment!$L$1:$L$63184,ROWS(H$2:H2434)*24-2)," (",TEXT(INDEX(Assessment!$M$1:$M$63184,ROWS(H$2:H2434)*24-2),"m/yy"),") ",INDEX(Assessment!$N$1:$N$63184,ROWS(H$2:H2434)*24-2)),""),
IF(INDEX(Assessment!$L$1:$L$63184,ROWS(H$2:H2434)*24-1)&lt;&gt;FALSE, _xlfn.CONCAT(CHAR(10),INDEX(Assessment!$L$1:$L$63184,ROWS(H$2:H2434)*24-1),") ",TEXT(INDEX(Assessment!$M$1:$M$63184,ROWS(H$2:H2434)*24-1),"m/yy"),") ",INDEX(Assessment!$N$1:$N$63184,ROWS(H$2:H2434)*24-1)),"")
)</f>
        <v/>
      </c>
    </row>
    <row r="2435" spans="1:8" s="4" customFormat="1" x14ac:dyDescent="0.25">
      <c r="A2435" s="4" t="str" cm="1">
        <f t="array" ref="A2435">IF(INDEX(Assessment!$C$1:$C$63184,ROWS(A$2:A2435)*24-22)=0,"",INDEX(Assessment!$C$1:$C$63184,ROWS(A$2:A2435)*24-22))</f>
        <v/>
      </c>
      <c r="B2435" s="4" t="str" cm="1">
        <f t="array" ref="B2435">IF(INDEX(Assessment!$C$1:$C$63184,ROWS(B$2:B2435)*24-21)=0,"",INDEX(Assessment!$C$1:$C$63184,ROWS(B$2:B2435)*24-21))</f>
        <v/>
      </c>
      <c r="C2435" s="4" t="str" cm="1">
        <f t="array" ref="C2435">IF(INDEX(Assessment!$C$1:$C$63184,ROWS(C$2:C2435)*24-20)="","",_xlfn.CONCAT(INDEX(Assessment!$C$1:$C$63184,ROWS(C$2:C2435)*24-20), " ==&gt; ", INDEX(Assessment!$C$1:$C$63184,ROWS(C$2:C2435)*24-19)))</f>
        <v/>
      </c>
      <c r="D2435" s="4" t="str" cm="1">
        <f t="array" ref="D2435">IF(INDEX(Assessment!$L$1:$L$63184,ROWS(D$2:D2435)*24-20)=0,"",INDEX(Assessment!$L$1:$L$63184,ROWS(D$2:D2435)*24-20))</f>
        <v/>
      </c>
      <c r="E2435" s="6" t="str" cm="1">
        <f t="array" ref="E2435">IF(INDEX(Assessment!$I$1:$I$63184,ROWS(E$2:E2435)*24-12)=0,"",INDEX(Assessment!$I$1:$I$63184,ROWS(E$2:E2435)*24-12))</f>
        <v/>
      </c>
      <c r="F2435" s="4" t="str" cm="1">
        <f t="array" ref="F2435">IF(INDEX(Assessment!$L$1:$L$63184,ROWS(F$2:F2435)*24-13)=0,"",INDEX(Assessment!$L$1:$L$63184,ROWS(F$2:F2435)*24-13))</f>
        <v/>
      </c>
      <c r="G2435" s="7" t="str" cm="1">
        <f t="array" ref="G2435">IF(INDEX(Assessment!$L$1:$L$63184,ROWS(G$2:G2435)*24-12)=0,"",INDEX(Assessment!$L$1:$L$63184,ROWS(G$2:G2435)*24-12))</f>
        <v/>
      </c>
      <c r="H2435" s="5" t="str" cm="1">
        <f t="array" ref="H2435">_xlfn.CONCAT(
IF(INDEX(Assessment!$L$1:$L$63184,ROWS(H$2:H2435)*24-8)&lt;&gt;FALSE, _xlfn.CONCAT(INDEX(Assessment!$L$1:$L$63184,ROWS(H$2:H2435)*24-8)," (",TEXT(INDEX(Assessment!$M$1:$M$63184,ROWS(H$2:H2435)*24-8),"m/yy"),") ",INDEX(Assessment!$N$1:$N$63184,ROWS(H$2:H2435)*24-8)),""),
IF(INDEX(Assessment!$L$1:$L$63184,ROWS(H$2:H2435)*24-7)&lt;&gt;FALSE, _xlfn.CONCAT(CHAR(10),INDEX(Assessment!$L$1:$L$63184,ROWS(H$2:H2435)*24-7)," (",TEXT(INDEX(Assessment!$M$1:$M$63184,ROWS(H$2:H2435)*24-7),"m/yy"),") ",INDEX(Assessment!$N$1:$N$63184,ROWS(H$2:H2435)*24-7)),""),
IF(INDEX(Assessment!$L$1:$L$63184,ROWS(H$2:H2435)*24-6)&lt;&gt;FALSE, _xlfn.CONCAT(CHAR(10),INDEX(Assessment!$L$1:$L$63184,ROWS(H$2:H2435)*24-6)," (",TEXT(INDEX(Assessment!$M$1:$M$63184,ROWS(H$2:H2435)*24-6),"m/yy"),") ",INDEX(Assessment!$N$1:$N$63184,ROWS(H$2:H2435)*24-6)),""),
IF(INDEX(Assessment!$L$1:$L$63184,ROWS(H$2:H2435)*24-5)&lt;&gt;FALSE, _xlfn.CONCAT(CHAR(10),INDEX(Assessment!$L$1:$L$63184,ROWS(H$2:H2435)*24-5)," (",TEXT(INDEX(Assessment!$M$1:$M$63184,ROWS(H$2:H2435)*24-5),"m/yy"),") ",INDEX(Assessment!$N$1:$N$63184,ROWS(H$2:H2435)*24-5)),""),
IF(INDEX(Assessment!$L$1:$L$63184,ROWS(H$2:H2435)*24-4)&lt;&gt;FALSE, _xlfn.CONCAT(CHAR(10),INDEX(Assessment!$L$1:$L$63184,ROWS(H$2:H2435)*24-4)," (",TEXT(INDEX(Assessment!$M$1:$M$63184,ROWS(H$2:H2435)*24-4),"m/yy"),") ",INDEX(Assessment!$N$1:$N$63184,ROWS(H$2:H2435)*24-4)),""),
IF(INDEX(Assessment!$L$1:$L$63184,ROWS(H$2:H2435)*24-3)&lt;&gt;FALSE, _xlfn.CONCAT(CHAR(10),INDEX(Assessment!$L$1:$L$63184,ROWS(H$2:H2435)*24-3)," (",TEXT(INDEX(Assessment!$M$1:$M$63184,ROWS(H$2:H2435)*24-3),"m/yy"),") ",INDEX(Assessment!$N$1:$N$63184,ROWS(H$2:H2435)*24-3)),""),
IF(INDEX(Assessment!$L$1:$L$63184,ROWS(H$2:H2435)*24-2)&lt;&gt;FALSE, _xlfn.CONCAT(CHAR(10),INDEX(Assessment!$L$1:$L$63184,ROWS(H$2:H2435)*24-2)," (",TEXT(INDEX(Assessment!$M$1:$M$63184,ROWS(H$2:H2435)*24-2),"m/yy"),") ",INDEX(Assessment!$N$1:$N$63184,ROWS(H$2:H2435)*24-2)),""),
IF(INDEX(Assessment!$L$1:$L$63184,ROWS(H$2:H2435)*24-1)&lt;&gt;FALSE, _xlfn.CONCAT(CHAR(10),INDEX(Assessment!$L$1:$L$63184,ROWS(H$2:H2435)*24-1),") ",TEXT(INDEX(Assessment!$M$1:$M$63184,ROWS(H$2:H2435)*24-1),"m/yy"),") ",INDEX(Assessment!$N$1:$N$63184,ROWS(H$2:H2435)*24-1)),"")
)</f>
        <v/>
      </c>
    </row>
    <row r="2436" spans="1:8" s="4" customFormat="1" x14ac:dyDescent="0.25">
      <c r="A2436" s="4" t="str" cm="1">
        <f t="array" ref="A2436">IF(INDEX(Assessment!$C$1:$C$63184,ROWS(A$2:A2436)*24-22)=0,"",INDEX(Assessment!$C$1:$C$63184,ROWS(A$2:A2436)*24-22))</f>
        <v/>
      </c>
      <c r="B2436" s="4" t="str" cm="1">
        <f t="array" ref="B2436">IF(INDEX(Assessment!$C$1:$C$63184,ROWS(B$2:B2436)*24-21)=0,"",INDEX(Assessment!$C$1:$C$63184,ROWS(B$2:B2436)*24-21))</f>
        <v/>
      </c>
      <c r="C2436" s="4" t="str" cm="1">
        <f t="array" ref="C2436">IF(INDEX(Assessment!$C$1:$C$63184,ROWS(C$2:C2436)*24-20)="","",_xlfn.CONCAT(INDEX(Assessment!$C$1:$C$63184,ROWS(C$2:C2436)*24-20), " ==&gt; ", INDEX(Assessment!$C$1:$C$63184,ROWS(C$2:C2436)*24-19)))</f>
        <v/>
      </c>
      <c r="D2436" s="4" t="str" cm="1">
        <f t="array" ref="D2436">IF(INDEX(Assessment!$L$1:$L$63184,ROWS(D$2:D2436)*24-20)=0,"",INDEX(Assessment!$L$1:$L$63184,ROWS(D$2:D2436)*24-20))</f>
        <v/>
      </c>
      <c r="E2436" s="6" t="str" cm="1">
        <f t="array" ref="E2436">IF(INDEX(Assessment!$I$1:$I$63184,ROWS(E$2:E2436)*24-12)=0,"",INDEX(Assessment!$I$1:$I$63184,ROWS(E$2:E2436)*24-12))</f>
        <v/>
      </c>
      <c r="F2436" s="4" t="str" cm="1">
        <f t="array" ref="F2436">IF(INDEX(Assessment!$L$1:$L$63184,ROWS(F$2:F2436)*24-13)=0,"",INDEX(Assessment!$L$1:$L$63184,ROWS(F$2:F2436)*24-13))</f>
        <v/>
      </c>
      <c r="G2436" s="7" t="str" cm="1">
        <f t="array" ref="G2436">IF(INDEX(Assessment!$L$1:$L$63184,ROWS(G$2:G2436)*24-12)=0,"",INDEX(Assessment!$L$1:$L$63184,ROWS(G$2:G2436)*24-12))</f>
        <v/>
      </c>
      <c r="H2436" s="5" t="str" cm="1">
        <f t="array" ref="H2436">_xlfn.CONCAT(
IF(INDEX(Assessment!$L$1:$L$63184,ROWS(H$2:H2436)*24-8)&lt;&gt;FALSE, _xlfn.CONCAT(INDEX(Assessment!$L$1:$L$63184,ROWS(H$2:H2436)*24-8)," (",TEXT(INDEX(Assessment!$M$1:$M$63184,ROWS(H$2:H2436)*24-8),"m/yy"),") ",INDEX(Assessment!$N$1:$N$63184,ROWS(H$2:H2436)*24-8)),""),
IF(INDEX(Assessment!$L$1:$L$63184,ROWS(H$2:H2436)*24-7)&lt;&gt;FALSE, _xlfn.CONCAT(CHAR(10),INDEX(Assessment!$L$1:$L$63184,ROWS(H$2:H2436)*24-7)," (",TEXT(INDEX(Assessment!$M$1:$M$63184,ROWS(H$2:H2436)*24-7),"m/yy"),") ",INDEX(Assessment!$N$1:$N$63184,ROWS(H$2:H2436)*24-7)),""),
IF(INDEX(Assessment!$L$1:$L$63184,ROWS(H$2:H2436)*24-6)&lt;&gt;FALSE, _xlfn.CONCAT(CHAR(10),INDEX(Assessment!$L$1:$L$63184,ROWS(H$2:H2436)*24-6)," (",TEXT(INDEX(Assessment!$M$1:$M$63184,ROWS(H$2:H2436)*24-6),"m/yy"),") ",INDEX(Assessment!$N$1:$N$63184,ROWS(H$2:H2436)*24-6)),""),
IF(INDEX(Assessment!$L$1:$L$63184,ROWS(H$2:H2436)*24-5)&lt;&gt;FALSE, _xlfn.CONCAT(CHAR(10),INDEX(Assessment!$L$1:$L$63184,ROWS(H$2:H2436)*24-5)," (",TEXT(INDEX(Assessment!$M$1:$M$63184,ROWS(H$2:H2436)*24-5),"m/yy"),") ",INDEX(Assessment!$N$1:$N$63184,ROWS(H$2:H2436)*24-5)),""),
IF(INDEX(Assessment!$L$1:$L$63184,ROWS(H$2:H2436)*24-4)&lt;&gt;FALSE, _xlfn.CONCAT(CHAR(10),INDEX(Assessment!$L$1:$L$63184,ROWS(H$2:H2436)*24-4)," (",TEXT(INDEX(Assessment!$M$1:$M$63184,ROWS(H$2:H2436)*24-4),"m/yy"),") ",INDEX(Assessment!$N$1:$N$63184,ROWS(H$2:H2436)*24-4)),""),
IF(INDEX(Assessment!$L$1:$L$63184,ROWS(H$2:H2436)*24-3)&lt;&gt;FALSE, _xlfn.CONCAT(CHAR(10),INDEX(Assessment!$L$1:$L$63184,ROWS(H$2:H2436)*24-3)," (",TEXT(INDEX(Assessment!$M$1:$M$63184,ROWS(H$2:H2436)*24-3),"m/yy"),") ",INDEX(Assessment!$N$1:$N$63184,ROWS(H$2:H2436)*24-3)),""),
IF(INDEX(Assessment!$L$1:$L$63184,ROWS(H$2:H2436)*24-2)&lt;&gt;FALSE, _xlfn.CONCAT(CHAR(10),INDEX(Assessment!$L$1:$L$63184,ROWS(H$2:H2436)*24-2)," (",TEXT(INDEX(Assessment!$M$1:$M$63184,ROWS(H$2:H2436)*24-2),"m/yy"),") ",INDEX(Assessment!$N$1:$N$63184,ROWS(H$2:H2436)*24-2)),""),
IF(INDEX(Assessment!$L$1:$L$63184,ROWS(H$2:H2436)*24-1)&lt;&gt;FALSE, _xlfn.CONCAT(CHAR(10),INDEX(Assessment!$L$1:$L$63184,ROWS(H$2:H2436)*24-1),") ",TEXT(INDEX(Assessment!$M$1:$M$63184,ROWS(H$2:H2436)*24-1),"m/yy"),") ",INDEX(Assessment!$N$1:$N$63184,ROWS(H$2:H2436)*24-1)),"")
)</f>
        <v/>
      </c>
    </row>
    <row r="2437" spans="1:8" s="4" customFormat="1" x14ac:dyDescent="0.25">
      <c r="A2437" s="4" t="str" cm="1">
        <f t="array" ref="A2437">IF(INDEX(Assessment!$C$1:$C$63184,ROWS(A$2:A2437)*24-22)=0,"",INDEX(Assessment!$C$1:$C$63184,ROWS(A$2:A2437)*24-22))</f>
        <v/>
      </c>
      <c r="B2437" s="4" t="str" cm="1">
        <f t="array" ref="B2437">IF(INDEX(Assessment!$C$1:$C$63184,ROWS(B$2:B2437)*24-21)=0,"",INDEX(Assessment!$C$1:$C$63184,ROWS(B$2:B2437)*24-21))</f>
        <v/>
      </c>
      <c r="C2437" s="4" t="str" cm="1">
        <f t="array" ref="C2437">IF(INDEX(Assessment!$C$1:$C$63184,ROWS(C$2:C2437)*24-20)="","",_xlfn.CONCAT(INDEX(Assessment!$C$1:$C$63184,ROWS(C$2:C2437)*24-20), " ==&gt; ", INDEX(Assessment!$C$1:$C$63184,ROWS(C$2:C2437)*24-19)))</f>
        <v/>
      </c>
      <c r="D2437" s="4" t="str" cm="1">
        <f t="array" ref="D2437">IF(INDEX(Assessment!$L$1:$L$63184,ROWS(D$2:D2437)*24-20)=0,"",INDEX(Assessment!$L$1:$L$63184,ROWS(D$2:D2437)*24-20))</f>
        <v/>
      </c>
      <c r="E2437" s="6" t="str" cm="1">
        <f t="array" ref="E2437">IF(INDEX(Assessment!$I$1:$I$63184,ROWS(E$2:E2437)*24-12)=0,"",INDEX(Assessment!$I$1:$I$63184,ROWS(E$2:E2437)*24-12))</f>
        <v/>
      </c>
      <c r="F2437" s="4" t="str" cm="1">
        <f t="array" ref="F2437">IF(INDEX(Assessment!$L$1:$L$63184,ROWS(F$2:F2437)*24-13)=0,"",INDEX(Assessment!$L$1:$L$63184,ROWS(F$2:F2437)*24-13))</f>
        <v/>
      </c>
      <c r="G2437" s="7" t="str" cm="1">
        <f t="array" ref="G2437">IF(INDEX(Assessment!$L$1:$L$63184,ROWS(G$2:G2437)*24-12)=0,"",INDEX(Assessment!$L$1:$L$63184,ROWS(G$2:G2437)*24-12))</f>
        <v/>
      </c>
      <c r="H2437" s="5" t="str" cm="1">
        <f t="array" ref="H2437">_xlfn.CONCAT(
IF(INDEX(Assessment!$L$1:$L$63184,ROWS(H$2:H2437)*24-8)&lt;&gt;FALSE, _xlfn.CONCAT(INDEX(Assessment!$L$1:$L$63184,ROWS(H$2:H2437)*24-8)," (",TEXT(INDEX(Assessment!$M$1:$M$63184,ROWS(H$2:H2437)*24-8),"m/yy"),") ",INDEX(Assessment!$N$1:$N$63184,ROWS(H$2:H2437)*24-8)),""),
IF(INDEX(Assessment!$L$1:$L$63184,ROWS(H$2:H2437)*24-7)&lt;&gt;FALSE, _xlfn.CONCAT(CHAR(10),INDEX(Assessment!$L$1:$L$63184,ROWS(H$2:H2437)*24-7)," (",TEXT(INDEX(Assessment!$M$1:$M$63184,ROWS(H$2:H2437)*24-7),"m/yy"),") ",INDEX(Assessment!$N$1:$N$63184,ROWS(H$2:H2437)*24-7)),""),
IF(INDEX(Assessment!$L$1:$L$63184,ROWS(H$2:H2437)*24-6)&lt;&gt;FALSE, _xlfn.CONCAT(CHAR(10),INDEX(Assessment!$L$1:$L$63184,ROWS(H$2:H2437)*24-6)," (",TEXT(INDEX(Assessment!$M$1:$M$63184,ROWS(H$2:H2437)*24-6),"m/yy"),") ",INDEX(Assessment!$N$1:$N$63184,ROWS(H$2:H2437)*24-6)),""),
IF(INDEX(Assessment!$L$1:$L$63184,ROWS(H$2:H2437)*24-5)&lt;&gt;FALSE, _xlfn.CONCAT(CHAR(10),INDEX(Assessment!$L$1:$L$63184,ROWS(H$2:H2437)*24-5)," (",TEXT(INDEX(Assessment!$M$1:$M$63184,ROWS(H$2:H2437)*24-5),"m/yy"),") ",INDEX(Assessment!$N$1:$N$63184,ROWS(H$2:H2437)*24-5)),""),
IF(INDEX(Assessment!$L$1:$L$63184,ROWS(H$2:H2437)*24-4)&lt;&gt;FALSE, _xlfn.CONCAT(CHAR(10),INDEX(Assessment!$L$1:$L$63184,ROWS(H$2:H2437)*24-4)," (",TEXT(INDEX(Assessment!$M$1:$M$63184,ROWS(H$2:H2437)*24-4),"m/yy"),") ",INDEX(Assessment!$N$1:$N$63184,ROWS(H$2:H2437)*24-4)),""),
IF(INDEX(Assessment!$L$1:$L$63184,ROWS(H$2:H2437)*24-3)&lt;&gt;FALSE, _xlfn.CONCAT(CHAR(10),INDEX(Assessment!$L$1:$L$63184,ROWS(H$2:H2437)*24-3)," (",TEXT(INDEX(Assessment!$M$1:$M$63184,ROWS(H$2:H2437)*24-3),"m/yy"),") ",INDEX(Assessment!$N$1:$N$63184,ROWS(H$2:H2437)*24-3)),""),
IF(INDEX(Assessment!$L$1:$L$63184,ROWS(H$2:H2437)*24-2)&lt;&gt;FALSE, _xlfn.CONCAT(CHAR(10),INDEX(Assessment!$L$1:$L$63184,ROWS(H$2:H2437)*24-2)," (",TEXT(INDEX(Assessment!$M$1:$M$63184,ROWS(H$2:H2437)*24-2),"m/yy"),") ",INDEX(Assessment!$N$1:$N$63184,ROWS(H$2:H2437)*24-2)),""),
IF(INDEX(Assessment!$L$1:$L$63184,ROWS(H$2:H2437)*24-1)&lt;&gt;FALSE, _xlfn.CONCAT(CHAR(10),INDEX(Assessment!$L$1:$L$63184,ROWS(H$2:H2437)*24-1),") ",TEXT(INDEX(Assessment!$M$1:$M$63184,ROWS(H$2:H2437)*24-1),"m/yy"),") ",INDEX(Assessment!$N$1:$N$63184,ROWS(H$2:H2437)*24-1)),"")
)</f>
        <v/>
      </c>
    </row>
    <row r="2438" spans="1:8" s="4" customFormat="1" x14ac:dyDescent="0.25">
      <c r="A2438" s="4" t="str" cm="1">
        <f t="array" ref="A2438">IF(INDEX(Assessment!$C$1:$C$63184,ROWS(A$2:A2438)*24-22)=0,"",INDEX(Assessment!$C$1:$C$63184,ROWS(A$2:A2438)*24-22))</f>
        <v/>
      </c>
      <c r="B2438" s="4" t="str" cm="1">
        <f t="array" ref="B2438">IF(INDEX(Assessment!$C$1:$C$63184,ROWS(B$2:B2438)*24-21)=0,"",INDEX(Assessment!$C$1:$C$63184,ROWS(B$2:B2438)*24-21))</f>
        <v/>
      </c>
      <c r="C2438" s="4" t="str" cm="1">
        <f t="array" ref="C2438">IF(INDEX(Assessment!$C$1:$C$63184,ROWS(C$2:C2438)*24-20)="","",_xlfn.CONCAT(INDEX(Assessment!$C$1:$C$63184,ROWS(C$2:C2438)*24-20), " ==&gt; ", INDEX(Assessment!$C$1:$C$63184,ROWS(C$2:C2438)*24-19)))</f>
        <v/>
      </c>
      <c r="D2438" s="4" t="str" cm="1">
        <f t="array" ref="D2438">IF(INDEX(Assessment!$L$1:$L$63184,ROWS(D$2:D2438)*24-20)=0,"",INDEX(Assessment!$L$1:$L$63184,ROWS(D$2:D2438)*24-20))</f>
        <v/>
      </c>
      <c r="E2438" s="6" t="str" cm="1">
        <f t="array" ref="E2438">IF(INDEX(Assessment!$I$1:$I$63184,ROWS(E$2:E2438)*24-12)=0,"",INDEX(Assessment!$I$1:$I$63184,ROWS(E$2:E2438)*24-12))</f>
        <v/>
      </c>
      <c r="F2438" s="4" t="str" cm="1">
        <f t="array" ref="F2438">IF(INDEX(Assessment!$L$1:$L$63184,ROWS(F$2:F2438)*24-13)=0,"",INDEX(Assessment!$L$1:$L$63184,ROWS(F$2:F2438)*24-13))</f>
        <v/>
      </c>
      <c r="G2438" s="7" t="str" cm="1">
        <f t="array" ref="G2438">IF(INDEX(Assessment!$L$1:$L$63184,ROWS(G$2:G2438)*24-12)=0,"",INDEX(Assessment!$L$1:$L$63184,ROWS(G$2:G2438)*24-12))</f>
        <v/>
      </c>
      <c r="H2438" s="5" t="str" cm="1">
        <f t="array" ref="H2438">_xlfn.CONCAT(
IF(INDEX(Assessment!$L$1:$L$63184,ROWS(H$2:H2438)*24-8)&lt;&gt;FALSE, _xlfn.CONCAT(INDEX(Assessment!$L$1:$L$63184,ROWS(H$2:H2438)*24-8)," (",TEXT(INDEX(Assessment!$M$1:$M$63184,ROWS(H$2:H2438)*24-8),"m/yy"),") ",INDEX(Assessment!$N$1:$N$63184,ROWS(H$2:H2438)*24-8)),""),
IF(INDEX(Assessment!$L$1:$L$63184,ROWS(H$2:H2438)*24-7)&lt;&gt;FALSE, _xlfn.CONCAT(CHAR(10),INDEX(Assessment!$L$1:$L$63184,ROWS(H$2:H2438)*24-7)," (",TEXT(INDEX(Assessment!$M$1:$M$63184,ROWS(H$2:H2438)*24-7),"m/yy"),") ",INDEX(Assessment!$N$1:$N$63184,ROWS(H$2:H2438)*24-7)),""),
IF(INDEX(Assessment!$L$1:$L$63184,ROWS(H$2:H2438)*24-6)&lt;&gt;FALSE, _xlfn.CONCAT(CHAR(10),INDEX(Assessment!$L$1:$L$63184,ROWS(H$2:H2438)*24-6)," (",TEXT(INDEX(Assessment!$M$1:$M$63184,ROWS(H$2:H2438)*24-6),"m/yy"),") ",INDEX(Assessment!$N$1:$N$63184,ROWS(H$2:H2438)*24-6)),""),
IF(INDEX(Assessment!$L$1:$L$63184,ROWS(H$2:H2438)*24-5)&lt;&gt;FALSE, _xlfn.CONCAT(CHAR(10),INDEX(Assessment!$L$1:$L$63184,ROWS(H$2:H2438)*24-5)," (",TEXT(INDEX(Assessment!$M$1:$M$63184,ROWS(H$2:H2438)*24-5),"m/yy"),") ",INDEX(Assessment!$N$1:$N$63184,ROWS(H$2:H2438)*24-5)),""),
IF(INDEX(Assessment!$L$1:$L$63184,ROWS(H$2:H2438)*24-4)&lt;&gt;FALSE, _xlfn.CONCAT(CHAR(10),INDEX(Assessment!$L$1:$L$63184,ROWS(H$2:H2438)*24-4)," (",TEXT(INDEX(Assessment!$M$1:$M$63184,ROWS(H$2:H2438)*24-4),"m/yy"),") ",INDEX(Assessment!$N$1:$N$63184,ROWS(H$2:H2438)*24-4)),""),
IF(INDEX(Assessment!$L$1:$L$63184,ROWS(H$2:H2438)*24-3)&lt;&gt;FALSE, _xlfn.CONCAT(CHAR(10),INDEX(Assessment!$L$1:$L$63184,ROWS(H$2:H2438)*24-3)," (",TEXT(INDEX(Assessment!$M$1:$M$63184,ROWS(H$2:H2438)*24-3),"m/yy"),") ",INDEX(Assessment!$N$1:$N$63184,ROWS(H$2:H2438)*24-3)),""),
IF(INDEX(Assessment!$L$1:$L$63184,ROWS(H$2:H2438)*24-2)&lt;&gt;FALSE, _xlfn.CONCAT(CHAR(10),INDEX(Assessment!$L$1:$L$63184,ROWS(H$2:H2438)*24-2)," (",TEXT(INDEX(Assessment!$M$1:$M$63184,ROWS(H$2:H2438)*24-2),"m/yy"),") ",INDEX(Assessment!$N$1:$N$63184,ROWS(H$2:H2438)*24-2)),""),
IF(INDEX(Assessment!$L$1:$L$63184,ROWS(H$2:H2438)*24-1)&lt;&gt;FALSE, _xlfn.CONCAT(CHAR(10),INDEX(Assessment!$L$1:$L$63184,ROWS(H$2:H2438)*24-1),") ",TEXT(INDEX(Assessment!$M$1:$M$63184,ROWS(H$2:H2438)*24-1),"m/yy"),") ",INDEX(Assessment!$N$1:$N$63184,ROWS(H$2:H2438)*24-1)),"")
)</f>
        <v/>
      </c>
    </row>
    <row r="2439" spans="1:8" s="4" customFormat="1" x14ac:dyDescent="0.25">
      <c r="A2439" s="4" t="str" cm="1">
        <f t="array" ref="A2439">IF(INDEX(Assessment!$C$1:$C$63184,ROWS(A$2:A2439)*24-22)=0,"",INDEX(Assessment!$C$1:$C$63184,ROWS(A$2:A2439)*24-22))</f>
        <v/>
      </c>
      <c r="B2439" s="4" t="str" cm="1">
        <f t="array" ref="B2439">IF(INDEX(Assessment!$C$1:$C$63184,ROWS(B$2:B2439)*24-21)=0,"",INDEX(Assessment!$C$1:$C$63184,ROWS(B$2:B2439)*24-21))</f>
        <v/>
      </c>
      <c r="C2439" s="4" t="str" cm="1">
        <f t="array" ref="C2439">IF(INDEX(Assessment!$C$1:$C$63184,ROWS(C$2:C2439)*24-20)="","",_xlfn.CONCAT(INDEX(Assessment!$C$1:$C$63184,ROWS(C$2:C2439)*24-20), " ==&gt; ", INDEX(Assessment!$C$1:$C$63184,ROWS(C$2:C2439)*24-19)))</f>
        <v/>
      </c>
      <c r="D2439" s="4" t="str" cm="1">
        <f t="array" ref="D2439">IF(INDEX(Assessment!$L$1:$L$63184,ROWS(D$2:D2439)*24-20)=0,"",INDEX(Assessment!$L$1:$L$63184,ROWS(D$2:D2439)*24-20))</f>
        <v/>
      </c>
      <c r="E2439" s="6" t="str" cm="1">
        <f t="array" ref="E2439">IF(INDEX(Assessment!$I$1:$I$63184,ROWS(E$2:E2439)*24-12)=0,"",INDEX(Assessment!$I$1:$I$63184,ROWS(E$2:E2439)*24-12))</f>
        <v/>
      </c>
      <c r="F2439" s="4" t="str" cm="1">
        <f t="array" ref="F2439">IF(INDEX(Assessment!$L$1:$L$63184,ROWS(F$2:F2439)*24-13)=0,"",INDEX(Assessment!$L$1:$L$63184,ROWS(F$2:F2439)*24-13))</f>
        <v/>
      </c>
      <c r="G2439" s="7" t="str" cm="1">
        <f t="array" ref="G2439">IF(INDEX(Assessment!$L$1:$L$63184,ROWS(G$2:G2439)*24-12)=0,"",INDEX(Assessment!$L$1:$L$63184,ROWS(G$2:G2439)*24-12))</f>
        <v/>
      </c>
      <c r="H2439" s="5" t="str" cm="1">
        <f t="array" ref="H2439">_xlfn.CONCAT(
IF(INDEX(Assessment!$L$1:$L$63184,ROWS(H$2:H2439)*24-8)&lt;&gt;FALSE, _xlfn.CONCAT(INDEX(Assessment!$L$1:$L$63184,ROWS(H$2:H2439)*24-8)," (",TEXT(INDEX(Assessment!$M$1:$M$63184,ROWS(H$2:H2439)*24-8),"m/yy"),") ",INDEX(Assessment!$N$1:$N$63184,ROWS(H$2:H2439)*24-8)),""),
IF(INDEX(Assessment!$L$1:$L$63184,ROWS(H$2:H2439)*24-7)&lt;&gt;FALSE, _xlfn.CONCAT(CHAR(10),INDEX(Assessment!$L$1:$L$63184,ROWS(H$2:H2439)*24-7)," (",TEXT(INDEX(Assessment!$M$1:$M$63184,ROWS(H$2:H2439)*24-7),"m/yy"),") ",INDEX(Assessment!$N$1:$N$63184,ROWS(H$2:H2439)*24-7)),""),
IF(INDEX(Assessment!$L$1:$L$63184,ROWS(H$2:H2439)*24-6)&lt;&gt;FALSE, _xlfn.CONCAT(CHAR(10),INDEX(Assessment!$L$1:$L$63184,ROWS(H$2:H2439)*24-6)," (",TEXT(INDEX(Assessment!$M$1:$M$63184,ROWS(H$2:H2439)*24-6),"m/yy"),") ",INDEX(Assessment!$N$1:$N$63184,ROWS(H$2:H2439)*24-6)),""),
IF(INDEX(Assessment!$L$1:$L$63184,ROWS(H$2:H2439)*24-5)&lt;&gt;FALSE, _xlfn.CONCAT(CHAR(10),INDEX(Assessment!$L$1:$L$63184,ROWS(H$2:H2439)*24-5)," (",TEXT(INDEX(Assessment!$M$1:$M$63184,ROWS(H$2:H2439)*24-5),"m/yy"),") ",INDEX(Assessment!$N$1:$N$63184,ROWS(H$2:H2439)*24-5)),""),
IF(INDEX(Assessment!$L$1:$L$63184,ROWS(H$2:H2439)*24-4)&lt;&gt;FALSE, _xlfn.CONCAT(CHAR(10),INDEX(Assessment!$L$1:$L$63184,ROWS(H$2:H2439)*24-4)," (",TEXT(INDEX(Assessment!$M$1:$M$63184,ROWS(H$2:H2439)*24-4),"m/yy"),") ",INDEX(Assessment!$N$1:$N$63184,ROWS(H$2:H2439)*24-4)),""),
IF(INDEX(Assessment!$L$1:$L$63184,ROWS(H$2:H2439)*24-3)&lt;&gt;FALSE, _xlfn.CONCAT(CHAR(10),INDEX(Assessment!$L$1:$L$63184,ROWS(H$2:H2439)*24-3)," (",TEXT(INDEX(Assessment!$M$1:$M$63184,ROWS(H$2:H2439)*24-3),"m/yy"),") ",INDEX(Assessment!$N$1:$N$63184,ROWS(H$2:H2439)*24-3)),""),
IF(INDEX(Assessment!$L$1:$L$63184,ROWS(H$2:H2439)*24-2)&lt;&gt;FALSE, _xlfn.CONCAT(CHAR(10),INDEX(Assessment!$L$1:$L$63184,ROWS(H$2:H2439)*24-2)," (",TEXT(INDEX(Assessment!$M$1:$M$63184,ROWS(H$2:H2439)*24-2),"m/yy"),") ",INDEX(Assessment!$N$1:$N$63184,ROWS(H$2:H2439)*24-2)),""),
IF(INDEX(Assessment!$L$1:$L$63184,ROWS(H$2:H2439)*24-1)&lt;&gt;FALSE, _xlfn.CONCAT(CHAR(10),INDEX(Assessment!$L$1:$L$63184,ROWS(H$2:H2439)*24-1),") ",TEXT(INDEX(Assessment!$M$1:$M$63184,ROWS(H$2:H2439)*24-1),"m/yy"),") ",INDEX(Assessment!$N$1:$N$63184,ROWS(H$2:H2439)*24-1)),"")
)</f>
        <v/>
      </c>
    </row>
    <row r="2440" spans="1:8" s="4" customFormat="1" x14ac:dyDescent="0.25">
      <c r="A2440" s="4" t="str" cm="1">
        <f t="array" ref="A2440">IF(INDEX(Assessment!$C$1:$C$63184,ROWS(A$2:A2440)*24-22)=0,"",INDEX(Assessment!$C$1:$C$63184,ROWS(A$2:A2440)*24-22))</f>
        <v/>
      </c>
      <c r="B2440" s="4" t="str" cm="1">
        <f t="array" ref="B2440">IF(INDEX(Assessment!$C$1:$C$63184,ROWS(B$2:B2440)*24-21)=0,"",INDEX(Assessment!$C$1:$C$63184,ROWS(B$2:B2440)*24-21))</f>
        <v/>
      </c>
      <c r="C2440" s="4" t="str" cm="1">
        <f t="array" ref="C2440">IF(INDEX(Assessment!$C$1:$C$63184,ROWS(C$2:C2440)*24-20)="","",_xlfn.CONCAT(INDEX(Assessment!$C$1:$C$63184,ROWS(C$2:C2440)*24-20), " ==&gt; ", INDEX(Assessment!$C$1:$C$63184,ROWS(C$2:C2440)*24-19)))</f>
        <v/>
      </c>
      <c r="D2440" s="4" t="str" cm="1">
        <f t="array" ref="D2440">IF(INDEX(Assessment!$L$1:$L$63184,ROWS(D$2:D2440)*24-20)=0,"",INDEX(Assessment!$L$1:$L$63184,ROWS(D$2:D2440)*24-20))</f>
        <v/>
      </c>
      <c r="E2440" s="6" t="str" cm="1">
        <f t="array" ref="E2440">IF(INDEX(Assessment!$I$1:$I$63184,ROWS(E$2:E2440)*24-12)=0,"",INDEX(Assessment!$I$1:$I$63184,ROWS(E$2:E2440)*24-12))</f>
        <v/>
      </c>
      <c r="F2440" s="4" t="str" cm="1">
        <f t="array" ref="F2440">IF(INDEX(Assessment!$L$1:$L$63184,ROWS(F$2:F2440)*24-13)=0,"",INDEX(Assessment!$L$1:$L$63184,ROWS(F$2:F2440)*24-13))</f>
        <v/>
      </c>
      <c r="G2440" s="7" t="str" cm="1">
        <f t="array" ref="G2440">IF(INDEX(Assessment!$L$1:$L$63184,ROWS(G$2:G2440)*24-12)=0,"",INDEX(Assessment!$L$1:$L$63184,ROWS(G$2:G2440)*24-12))</f>
        <v/>
      </c>
      <c r="H2440" s="5" t="str" cm="1">
        <f t="array" ref="H2440">_xlfn.CONCAT(
IF(INDEX(Assessment!$L$1:$L$63184,ROWS(H$2:H2440)*24-8)&lt;&gt;FALSE, _xlfn.CONCAT(INDEX(Assessment!$L$1:$L$63184,ROWS(H$2:H2440)*24-8)," (",TEXT(INDEX(Assessment!$M$1:$M$63184,ROWS(H$2:H2440)*24-8),"m/yy"),") ",INDEX(Assessment!$N$1:$N$63184,ROWS(H$2:H2440)*24-8)),""),
IF(INDEX(Assessment!$L$1:$L$63184,ROWS(H$2:H2440)*24-7)&lt;&gt;FALSE, _xlfn.CONCAT(CHAR(10),INDEX(Assessment!$L$1:$L$63184,ROWS(H$2:H2440)*24-7)," (",TEXT(INDEX(Assessment!$M$1:$M$63184,ROWS(H$2:H2440)*24-7),"m/yy"),") ",INDEX(Assessment!$N$1:$N$63184,ROWS(H$2:H2440)*24-7)),""),
IF(INDEX(Assessment!$L$1:$L$63184,ROWS(H$2:H2440)*24-6)&lt;&gt;FALSE, _xlfn.CONCAT(CHAR(10),INDEX(Assessment!$L$1:$L$63184,ROWS(H$2:H2440)*24-6)," (",TEXT(INDEX(Assessment!$M$1:$M$63184,ROWS(H$2:H2440)*24-6),"m/yy"),") ",INDEX(Assessment!$N$1:$N$63184,ROWS(H$2:H2440)*24-6)),""),
IF(INDEX(Assessment!$L$1:$L$63184,ROWS(H$2:H2440)*24-5)&lt;&gt;FALSE, _xlfn.CONCAT(CHAR(10),INDEX(Assessment!$L$1:$L$63184,ROWS(H$2:H2440)*24-5)," (",TEXT(INDEX(Assessment!$M$1:$M$63184,ROWS(H$2:H2440)*24-5),"m/yy"),") ",INDEX(Assessment!$N$1:$N$63184,ROWS(H$2:H2440)*24-5)),""),
IF(INDEX(Assessment!$L$1:$L$63184,ROWS(H$2:H2440)*24-4)&lt;&gt;FALSE, _xlfn.CONCAT(CHAR(10),INDEX(Assessment!$L$1:$L$63184,ROWS(H$2:H2440)*24-4)," (",TEXT(INDEX(Assessment!$M$1:$M$63184,ROWS(H$2:H2440)*24-4),"m/yy"),") ",INDEX(Assessment!$N$1:$N$63184,ROWS(H$2:H2440)*24-4)),""),
IF(INDEX(Assessment!$L$1:$L$63184,ROWS(H$2:H2440)*24-3)&lt;&gt;FALSE, _xlfn.CONCAT(CHAR(10),INDEX(Assessment!$L$1:$L$63184,ROWS(H$2:H2440)*24-3)," (",TEXT(INDEX(Assessment!$M$1:$M$63184,ROWS(H$2:H2440)*24-3),"m/yy"),") ",INDEX(Assessment!$N$1:$N$63184,ROWS(H$2:H2440)*24-3)),""),
IF(INDEX(Assessment!$L$1:$L$63184,ROWS(H$2:H2440)*24-2)&lt;&gt;FALSE, _xlfn.CONCAT(CHAR(10),INDEX(Assessment!$L$1:$L$63184,ROWS(H$2:H2440)*24-2)," (",TEXT(INDEX(Assessment!$M$1:$M$63184,ROWS(H$2:H2440)*24-2),"m/yy"),") ",INDEX(Assessment!$N$1:$N$63184,ROWS(H$2:H2440)*24-2)),""),
IF(INDEX(Assessment!$L$1:$L$63184,ROWS(H$2:H2440)*24-1)&lt;&gt;FALSE, _xlfn.CONCAT(CHAR(10),INDEX(Assessment!$L$1:$L$63184,ROWS(H$2:H2440)*24-1),") ",TEXT(INDEX(Assessment!$M$1:$M$63184,ROWS(H$2:H2440)*24-1),"m/yy"),") ",INDEX(Assessment!$N$1:$N$63184,ROWS(H$2:H2440)*24-1)),"")
)</f>
        <v/>
      </c>
    </row>
    <row r="2441" spans="1:8" s="4" customFormat="1" x14ac:dyDescent="0.25">
      <c r="A2441" s="4" t="str" cm="1">
        <f t="array" ref="A2441">IF(INDEX(Assessment!$C$1:$C$63184,ROWS(A$2:A2441)*24-22)=0,"",INDEX(Assessment!$C$1:$C$63184,ROWS(A$2:A2441)*24-22))</f>
        <v/>
      </c>
      <c r="B2441" s="4" t="str" cm="1">
        <f t="array" ref="B2441">IF(INDEX(Assessment!$C$1:$C$63184,ROWS(B$2:B2441)*24-21)=0,"",INDEX(Assessment!$C$1:$C$63184,ROWS(B$2:B2441)*24-21))</f>
        <v/>
      </c>
      <c r="C2441" s="4" t="str" cm="1">
        <f t="array" ref="C2441">IF(INDEX(Assessment!$C$1:$C$63184,ROWS(C$2:C2441)*24-20)="","",_xlfn.CONCAT(INDEX(Assessment!$C$1:$C$63184,ROWS(C$2:C2441)*24-20), " ==&gt; ", INDEX(Assessment!$C$1:$C$63184,ROWS(C$2:C2441)*24-19)))</f>
        <v/>
      </c>
      <c r="D2441" s="4" t="str" cm="1">
        <f t="array" ref="D2441">IF(INDEX(Assessment!$L$1:$L$63184,ROWS(D$2:D2441)*24-20)=0,"",INDEX(Assessment!$L$1:$L$63184,ROWS(D$2:D2441)*24-20))</f>
        <v/>
      </c>
      <c r="E2441" s="6" t="str" cm="1">
        <f t="array" ref="E2441">IF(INDEX(Assessment!$I$1:$I$63184,ROWS(E$2:E2441)*24-12)=0,"",INDEX(Assessment!$I$1:$I$63184,ROWS(E$2:E2441)*24-12))</f>
        <v/>
      </c>
      <c r="F2441" s="4" t="str" cm="1">
        <f t="array" ref="F2441">IF(INDEX(Assessment!$L$1:$L$63184,ROWS(F$2:F2441)*24-13)=0,"",INDEX(Assessment!$L$1:$L$63184,ROWS(F$2:F2441)*24-13))</f>
        <v/>
      </c>
      <c r="G2441" s="7" t="str" cm="1">
        <f t="array" ref="G2441">IF(INDEX(Assessment!$L$1:$L$63184,ROWS(G$2:G2441)*24-12)=0,"",INDEX(Assessment!$L$1:$L$63184,ROWS(G$2:G2441)*24-12))</f>
        <v/>
      </c>
      <c r="H2441" s="5" t="str" cm="1">
        <f t="array" ref="H2441">_xlfn.CONCAT(
IF(INDEX(Assessment!$L$1:$L$63184,ROWS(H$2:H2441)*24-8)&lt;&gt;FALSE, _xlfn.CONCAT(INDEX(Assessment!$L$1:$L$63184,ROWS(H$2:H2441)*24-8)," (",TEXT(INDEX(Assessment!$M$1:$M$63184,ROWS(H$2:H2441)*24-8),"m/yy"),") ",INDEX(Assessment!$N$1:$N$63184,ROWS(H$2:H2441)*24-8)),""),
IF(INDEX(Assessment!$L$1:$L$63184,ROWS(H$2:H2441)*24-7)&lt;&gt;FALSE, _xlfn.CONCAT(CHAR(10),INDEX(Assessment!$L$1:$L$63184,ROWS(H$2:H2441)*24-7)," (",TEXT(INDEX(Assessment!$M$1:$M$63184,ROWS(H$2:H2441)*24-7),"m/yy"),") ",INDEX(Assessment!$N$1:$N$63184,ROWS(H$2:H2441)*24-7)),""),
IF(INDEX(Assessment!$L$1:$L$63184,ROWS(H$2:H2441)*24-6)&lt;&gt;FALSE, _xlfn.CONCAT(CHAR(10),INDEX(Assessment!$L$1:$L$63184,ROWS(H$2:H2441)*24-6)," (",TEXT(INDEX(Assessment!$M$1:$M$63184,ROWS(H$2:H2441)*24-6),"m/yy"),") ",INDEX(Assessment!$N$1:$N$63184,ROWS(H$2:H2441)*24-6)),""),
IF(INDEX(Assessment!$L$1:$L$63184,ROWS(H$2:H2441)*24-5)&lt;&gt;FALSE, _xlfn.CONCAT(CHAR(10),INDEX(Assessment!$L$1:$L$63184,ROWS(H$2:H2441)*24-5)," (",TEXT(INDEX(Assessment!$M$1:$M$63184,ROWS(H$2:H2441)*24-5),"m/yy"),") ",INDEX(Assessment!$N$1:$N$63184,ROWS(H$2:H2441)*24-5)),""),
IF(INDEX(Assessment!$L$1:$L$63184,ROWS(H$2:H2441)*24-4)&lt;&gt;FALSE, _xlfn.CONCAT(CHAR(10),INDEX(Assessment!$L$1:$L$63184,ROWS(H$2:H2441)*24-4)," (",TEXT(INDEX(Assessment!$M$1:$M$63184,ROWS(H$2:H2441)*24-4),"m/yy"),") ",INDEX(Assessment!$N$1:$N$63184,ROWS(H$2:H2441)*24-4)),""),
IF(INDEX(Assessment!$L$1:$L$63184,ROWS(H$2:H2441)*24-3)&lt;&gt;FALSE, _xlfn.CONCAT(CHAR(10),INDEX(Assessment!$L$1:$L$63184,ROWS(H$2:H2441)*24-3)," (",TEXT(INDEX(Assessment!$M$1:$M$63184,ROWS(H$2:H2441)*24-3),"m/yy"),") ",INDEX(Assessment!$N$1:$N$63184,ROWS(H$2:H2441)*24-3)),""),
IF(INDEX(Assessment!$L$1:$L$63184,ROWS(H$2:H2441)*24-2)&lt;&gt;FALSE, _xlfn.CONCAT(CHAR(10),INDEX(Assessment!$L$1:$L$63184,ROWS(H$2:H2441)*24-2)," (",TEXT(INDEX(Assessment!$M$1:$M$63184,ROWS(H$2:H2441)*24-2),"m/yy"),") ",INDEX(Assessment!$N$1:$N$63184,ROWS(H$2:H2441)*24-2)),""),
IF(INDEX(Assessment!$L$1:$L$63184,ROWS(H$2:H2441)*24-1)&lt;&gt;FALSE, _xlfn.CONCAT(CHAR(10),INDEX(Assessment!$L$1:$L$63184,ROWS(H$2:H2441)*24-1),") ",TEXT(INDEX(Assessment!$M$1:$M$63184,ROWS(H$2:H2441)*24-1),"m/yy"),") ",INDEX(Assessment!$N$1:$N$63184,ROWS(H$2:H2441)*24-1)),"")
)</f>
        <v/>
      </c>
    </row>
    <row r="2442" spans="1:8" s="4" customFormat="1" x14ac:dyDescent="0.25">
      <c r="A2442" s="4" t="str" cm="1">
        <f t="array" ref="A2442">IF(INDEX(Assessment!$C$1:$C$63184,ROWS(A$2:A2442)*24-22)=0,"",INDEX(Assessment!$C$1:$C$63184,ROWS(A$2:A2442)*24-22))</f>
        <v/>
      </c>
      <c r="B2442" s="4" t="str" cm="1">
        <f t="array" ref="B2442">IF(INDEX(Assessment!$C$1:$C$63184,ROWS(B$2:B2442)*24-21)=0,"",INDEX(Assessment!$C$1:$C$63184,ROWS(B$2:B2442)*24-21))</f>
        <v/>
      </c>
      <c r="C2442" s="4" t="str" cm="1">
        <f t="array" ref="C2442">IF(INDEX(Assessment!$C$1:$C$63184,ROWS(C$2:C2442)*24-20)="","",_xlfn.CONCAT(INDEX(Assessment!$C$1:$C$63184,ROWS(C$2:C2442)*24-20), " ==&gt; ", INDEX(Assessment!$C$1:$C$63184,ROWS(C$2:C2442)*24-19)))</f>
        <v/>
      </c>
      <c r="D2442" s="4" t="str" cm="1">
        <f t="array" ref="D2442">IF(INDEX(Assessment!$L$1:$L$63184,ROWS(D$2:D2442)*24-20)=0,"",INDEX(Assessment!$L$1:$L$63184,ROWS(D$2:D2442)*24-20))</f>
        <v/>
      </c>
      <c r="E2442" s="6" t="str" cm="1">
        <f t="array" ref="E2442">IF(INDEX(Assessment!$I$1:$I$63184,ROWS(E$2:E2442)*24-12)=0,"",INDEX(Assessment!$I$1:$I$63184,ROWS(E$2:E2442)*24-12))</f>
        <v/>
      </c>
      <c r="F2442" s="4" t="str" cm="1">
        <f t="array" ref="F2442">IF(INDEX(Assessment!$L$1:$L$63184,ROWS(F$2:F2442)*24-13)=0,"",INDEX(Assessment!$L$1:$L$63184,ROWS(F$2:F2442)*24-13))</f>
        <v/>
      </c>
      <c r="G2442" s="7" t="str" cm="1">
        <f t="array" ref="G2442">IF(INDEX(Assessment!$L$1:$L$63184,ROWS(G$2:G2442)*24-12)=0,"",INDEX(Assessment!$L$1:$L$63184,ROWS(G$2:G2442)*24-12))</f>
        <v/>
      </c>
      <c r="H2442" s="5" t="str" cm="1">
        <f t="array" ref="H2442">_xlfn.CONCAT(
IF(INDEX(Assessment!$L$1:$L$63184,ROWS(H$2:H2442)*24-8)&lt;&gt;FALSE, _xlfn.CONCAT(INDEX(Assessment!$L$1:$L$63184,ROWS(H$2:H2442)*24-8)," (",TEXT(INDEX(Assessment!$M$1:$M$63184,ROWS(H$2:H2442)*24-8),"m/yy"),") ",INDEX(Assessment!$N$1:$N$63184,ROWS(H$2:H2442)*24-8)),""),
IF(INDEX(Assessment!$L$1:$L$63184,ROWS(H$2:H2442)*24-7)&lt;&gt;FALSE, _xlfn.CONCAT(CHAR(10),INDEX(Assessment!$L$1:$L$63184,ROWS(H$2:H2442)*24-7)," (",TEXT(INDEX(Assessment!$M$1:$M$63184,ROWS(H$2:H2442)*24-7),"m/yy"),") ",INDEX(Assessment!$N$1:$N$63184,ROWS(H$2:H2442)*24-7)),""),
IF(INDEX(Assessment!$L$1:$L$63184,ROWS(H$2:H2442)*24-6)&lt;&gt;FALSE, _xlfn.CONCAT(CHAR(10),INDEX(Assessment!$L$1:$L$63184,ROWS(H$2:H2442)*24-6)," (",TEXT(INDEX(Assessment!$M$1:$M$63184,ROWS(H$2:H2442)*24-6),"m/yy"),") ",INDEX(Assessment!$N$1:$N$63184,ROWS(H$2:H2442)*24-6)),""),
IF(INDEX(Assessment!$L$1:$L$63184,ROWS(H$2:H2442)*24-5)&lt;&gt;FALSE, _xlfn.CONCAT(CHAR(10),INDEX(Assessment!$L$1:$L$63184,ROWS(H$2:H2442)*24-5)," (",TEXT(INDEX(Assessment!$M$1:$M$63184,ROWS(H$2:H2442)*24-5),"m/yy"),") ",INDEX(Assessment!$N$1:$N$63184,ROWS(H$2:H2442)*24-5)),""),
IF(INDEX(Assessment!$L$1:$L$63184,ROWS(H$2:H2442)*24-4)&lt;&gt;FALSE, _xlfn.CONCAT(CHAR(10),INDEX(Assessment!$L$1:$L$63184,ROWS(H$2:H2442)*24-4)," (",TEXT(INDEX(Assessment!$M$1:$M$63184,ROWS(H$2:H2442)*24-4),"m/yy"),") ",INDEX(Assessment!$N$1:$N$63184,ROWS(H$2:H2442)*24-4)),""),
IF(INDEX(Assessment!$L$1:$L$63184,ROWS(H$2:H2442)*24-3)&lt;&gt;FALSE, _xlfn.CONCAT(CHAR(10),INDEX(Assessment!$L$1:$L$63184,ROWS(H$2:H2442)*24-3)," (",TEXT(INDEX(Assessment!$M$1:$M$63184,ROWS(H$2:H2442)*24-3),"m/yy"),") ",INDEX(Assessment!$N$1:$N$63184,ROWS(H$2:H2442)*24-3)),""),
IF(INDEX(Assessment!$L$1:$L$63184,ROWS(H$2:H2442)*24-2)&lt;&gt;FALSE, _xlfn.CONCAT(CHAR(10),INDEX(Assessment!$L$1:$L$63184,ROWS(H$2:H2442)*24-2)," (",TEXT(INDEX(Assessment!$M$1:$M$63184,ROWS(H$2:H2442)*24-2),"m/yy"),") ",INDEX(Assessment!$N$1:$N$63184,ROWS(H$2:H2442)*24-2)),""),
IF(INDEX(Assessment!$L$1:$L$63184,ROWS(H$2:H2442)*24-1)&lt;&gt;FALSE, _xlfn.CONCAT(CHAR(10),INDEX(Assessment!$L$1:$L$63184,ROWS(H$2:H2442)*24-1),") ",TEXT(INDEX(Assessment!$M$1:$M$63184,ROWS(H$2:H2442)*24-1),"m/yy"),") ",INDEX(Assessment!$N$1:$N$63184,ROWS(H$2:H2442)*24-1)),"")
)</f>
        <v/>
      </c>
    </row>
    <row r="2443" spans="1:8" s="4" customFormat="1" x14ac:dyDescent="0.25">
      <c r="A2443" s="4" t="str" cm="1">
        <f t="array" ref="A2443">IF(INDEX(Assessment!$C$1:$C$63184,ROWS(A$2:A2443)*24-22)=0,"",INDEX(Assessment!$C$1:$C$63184,ROWS(A$2:A2443)*24-22))</f>
        <v/>
      </c>
      <c r="B2443" s="4" t="str" cm="1">
        <f t="array" ref="B2443">IF(INDEX(Assessment!$C$1:$C$63184,ROWS(B$2:B2443)*24-21)=0,"",INDEX(Assessment!$C$1:$C$63184,ROWS(B$2:B2443)*24-21))</f>
        <v/>
      </c>
      <c r="C2443" s="4" t="str" cm="1">
        <f t="array" ref="C2443">IF(INDEX(Assessment!$C$1:$C$63184,ROWS(C$2:C2443)*24-20)="","",_xlfn.CONCAT(INDEX(Assessment!$C$1:$C$63184,ROWS(C$2:C2443)*24-20), " ==&gt; ", INDEX(Assessment!$C$1:$C$63184,ROWS(C$2:C2443)*24-19)))</f>
        <v/>
      </c>
      <c r="D2443" s="4" t="str" cm="1">
        <f t="array" ref="D2443">IF(INDEX(Assessment!$L$1:$L$63184,ROWS(D$2:D2443)*24-20)=0,"",INDEX(Assessment!$L$1:$L$63184,ROWS(D$2:D2443)*24-20))</f>
        <v/>
      </c>
      <c r="E2443" s="6" t="str" cm="1">
        <f t="array" ref="E2443">IF(INDEX(Assessment!$I$1:$I$63184,ROWS(E$2:E2443)*24-12)=0,"",INDEX(Assessment!$I$1:$I$63184,ROWS(E$2:E2443)*24-12))</f>
        <v/>
      </c>
      <c r="F2443" s="4" t="str" cm="1">
        <f t="array" ref="F2443">IF(INDEX(Assessment!$L$1:$L$63184,ROWS(F$2:F2443)*24-13)=0,"",INDEX(Assessment!$L$1:$L$63184,ROWS(F$2:F2443)*24-13))</f>
        <v/>
      </c>
      <c r="G2443" s="7" t="str" cm="1">
        <f t="array" ref="G2443">IF(INDEX(Assessment!$L$1:$L$63184,ROWS(G$2:G2443)*24-12)=0,"",INDEX(Assessment!$L$1:$L$63184,ROWS(G$2:G2443)*24-12))</f>
        <v/>
      </c>
      <c r="H2443" s="5" t="str" cm="1">
        <f t="array" ref="H2443">_xlfn.CONCAT(
IF(INDEX(Assessment!$L$1:$L$63184,ROWS(H$2:H2443)*24-8)&lt;&gt;FALSE, _xlfn.CONCAT(INDEX(Assessment!$L$1:$L$63184,ROWS(H$2:H2443)*24-8)," (",TEXT(INDEX(Assessment!$M$1:$M$63184,ROWS(H$2:H2443)*24-8),"m/yy"),") ",INDEX(Assessment!$N$1:$N$63184,ROWS(H$2:H2443)*24-8)),""),
IF(INDEX(Assessment!$L$1:$L$63184,ROWS(H$2:H2443)*24-7)&lt;&gt;FALSE, _xlfn.CONCAT(CHAR(10),INDEX(Assessment!$L$1:$L$63184,ROWS(H$2:H2443)*24-7)," (",TEXT(INDEX(Assessment!$M$1:$M$63184,ROWS(H$2:H2443)*24-7),"m/yy"),") ",INDEX(Assessment!$N$1:$N$63184,ROWS(H$2:H2443)*24-7)),""),
IF(INDEX(Assessment!$L$1:$L$63184,ROWS(H$2:H2443)*24-6)&lt;&gt;FALSE, _xlfn.CONCAT(CHAR(10),INDEX(Assessment!$L$1:$L$63184,ROWS(H$2:H2443)*24-6)," (",TEXT(INDEX(Assessment!$M$1:$M$63184,ROWS(H$2:H2443)*24-6),"m/yy"),") ",INDEX(Assessment!$N$1:$N$63184,ROWS(H$2:H2443)*24-6)),""),
IF(INDEX(Assessment!$L$1:$L$63184,ROWS(H$2:H2443)*24-5)&lt;&gt;FALSE, _xlfn.CONCAT(CHAR(10),INDEX(Assessment!$L$1:$L$63184,ROWS(H$2:H2443)*24-5)," (",TEXT(INDEX(Assessment!$M$1:$M$63184,ROWS(H$2:H2443)*24-5),"m/yy"),") ",INDEX(Assessment!$N$1:$N$63184,ROWS(H$2:H2443)*24-5)),""),
IF(INDEX(Assessment!$L$1:$L$63184,ROWS(H$2:H2443)*24-4)&lt;&gt;FALSE, _xlfn.CONCAT(CHAR(10),INDEX(Assessment!$L$1:$L$63184,ROWS(H$2:H2443)*24-4)," (",TEXT(INDEX(Assessment!$M$1:$M$63184,ROWS(H$2:H2443)*24-4),"m/yy"),") ",INDEX(Assessment!$N$1:$N$63184,ROWS(H$2:H2443)*24-4)),""),
IF(INDEX(Assessment!$L$1:$L$63184,ROWS(H$2:H2443)*24-3)&lt;&gt;FALSE, _xlfn.CONCAT(CHAR(10),INDEX(Assessment!$L$1:$L$63184,ROWS(H$2:H2443)*24-3)," (",TEXT(INDEX(Assessment!$M$1:$M$63184,ROWS(H$2:H2443)*24-3),"m/yy"),") ",INDEX(Assessment!$N$1:$N$63184,ROWS(H$2:H2443)*24-3)),""),
IF(INDEX(Assessment!$L$1:$L$63184,ROWS(H$2:H2443)*24-2)&lt;&gt;FALSE, _xlfn.CONCAT(CHAR(10),INDEX(Assessment!$L$1:$L$63184,ROWS(H$2:H2443)*24-2)," (",TEXT(INDEX(Assessment!$M$1:$M$63184,ROWS(H$2:H2443)*24-2),"m/yy"),") ",INDEX(Assessment!$N$1:$N$63184,ROWS(H$2:H2443)*24-2)),""),
IF(INDEX(Assessment!$L$1:$L$63184,ROWS(H$2:H2443)*24-1)&lt;&gt;FALSE, _xlfn.CONCAT(CHAR(10),INDEX(Assessment!$L$1:$L$63184,ROWS(H$2:H2443)*24-1),") ",TEXT(INDEX(Assessment!$M$1:$M$63184,ROWS(H$2:H2443)*24-1),"m/yy"),") ",INDEX(Assessment!$N$1:$N$63184,ROWS(H$2:H2443)*24-1)),"")
)</f>
        <v/>
      </c>
    </row>
    <row r="2444" spans="1:8" s="4" customFormat="1" x14ac:dyDescent="0.25">
      <c r="A2444" s="4" t="str" cm="1">
        <f t="array" ref="A2444">IF(INDEX(Assessment!$C$1:$C$63184,ROWS(A$2:A2444)*24-22)=0,"",INDEX(Assessment!$C$1:$C$63184,ROWS(A$2:A2444)*24-22))</f>
        <v/>
      </c>
      <c r="B2444" s="4" t="str" cm="1">
        <f t="array" ref="B2444">IF(INDEX(Assessment!$C$1:$C$63184,ROWS(B$2:B2444)*24-21)=0,"",INDEX(Assessment!$C$1:$C$63184,ROWS(B$2:B2444)*24-21))</f>
        <v/>
      </c>
      <c r="C2444" s="4" t="str" cm="1">
        <f t="array" ref="C2444">IF(INDEX(Assessment!$C$1:$C$63184,ROWS(C$2:C2444)*24-20)="","",_xlfn.CONCAT(INDEX(Assessment!$C$1:$C$63184,ROWS(C$2:C2444)*24-20), " ==&gt; ", INDEX(Assessment!$C$1:$C$63184,ROWS(C$2:C2444)*24-19)))</f>
        <v/>
      </c>
      <c r="D2444" s="4" t="str" cm="1">
        <f t="array" ref="D2444">IF(INDEX(Assessment!$L$1:$L$63184,ROWS(D$2:D2444)*24-20)=0,"",INDEX(Assessment!$L$1:$L$63184,ROWS(D$2:D2444)*24-20))</f>
        <v/>
      </c>
      <c r="E2444" s="6" t="str" cm="1">
        <f t="array" ref="E2444">IF(INDEX(Assessment!$I$1:$I$63184,ROWS(E$2:E2444)*24-12)=0,"",INDEX(Assessment!$I$1:$I$63184,ROWS(E$2:E2444)*24-12))</f>
        <v/>
      </c>
      <c r="F2444" s="4" t="str" cm="1">
        <f t="array" ref="F2444">IF(INDEX(Assessment!$L$1:$L$63184,ROWS(F$2:F2444)*24-13)=0,"",INDEX(Assessment!$L$1:$L$63184,ROWS(F$2:F2444)*24-13))</f>
        <v/>
      </c>
      <c r="G2444" s="7" t="str" cm="1">
        <f t="array" ref="G2444">IF(INDEX(Assessment!$L$1:$L$63184,ROWS(G$2:G2444)*24-12)=0,"",INDEX(Assessment!$L$1:$L$63184,ROWS(G$2:G2444)*24-12))</f>
        <v/>
      </c>
      <c r="H2444" s="5" t="str" cm="1">
        <f t="array" ref="H2444">_xlfn.CONCAT(
IF(INDEX(Assessment!$L$1:$L$63184,ROWS(H$2:H2444)*24-8)&lt;&gt;FALSE, _xlfn.CONCAT(INDEX(Assessment!$L$1:$L$63184,ROWS(H$2:H2444)*24-8)," (",TEXT(INDEX(Assessment!$M$1:$M$63184,ROWS(H$2:H2444)*24-8),"m/yy"),") ",INDEX(Assessment!$N$1:$N$63184,ROWS(H$2:H2444)*24-8)),""),
IF(INDEX(Assessment!$L$1:$L$63184,ROWS(H$2:H2444)*24-7)&lt;&gt;FALSE, _xlfn.CONCAT(CHAR(10),INDEX(Assessment!$L$1:$L$63184,ROWS(H$2:H2444)*24-7)," (",TEXT(INDEX(Assessment!$M$1:$M$63184,ROWS(H$2:H2444)*24-7),"m/yy"),") ",INDEX(Assessment!$N$1:$N$63184,ROWS(H$2:H2444)*24-7)),""),
IF(INDEX(Assessment!$L$1:$L$63184,ROWS(H$2:H2444)*24-6)&lt;&gt;FALSE, _xlfn.CONCAT(CHAR(10),INDEX(Assessment!$L$1:$L$63184,ROWS(H$2:H2444)*24-6)," (",TEXT(INDEX(Assessment!$M$1:$M$63184,ROWS(H$2:H2444)*24-6),"m/yy"),") ",INDEX(Assessment!$N$1:$N$63184,ROWS(H$2:H2444)*24-6)),""),
IF(INDEX(Assessment!$L$1:$L$63184,ROWS(H$2:H2444)*24-5)&lt;&gt;FALSE, _xlfn.CONCAT(CHAR(10),INDEX(Assessment!$L$1:$L$63184,ROWS(H$2:H2444)*24-5)," (",TEXT(INDEX(Assessment!$M$1:$M$63184,ROWS(H$2:H2444)*24-5),"m/yy"),") ",INDEX(Assessment!$N$1:$N$63184,ROWS(H$2:H2444)*24-5)),""),
IF(INDEX(Assessment!$L$1:$L$63184,ROWS(H$2:H2444)*24-4)&lt;&gt;FALSE, _xlfn.CONCAT(CHAR(10),INDEX(Assessment!$L$1:$L$63184,ROWS(H$2:H2444)*24-4)," (",TEXT(INDEX(Assessment!$M$1:$M$63184,ROWS(H$2:H2444)*24-4),"m/yy"),") ",INDEX(Assessment!$N$1:$N$63184,ROWS(H$2:H2444)*24-4)),""),
IF(INDEX(Assessment!$L$1:$L$63184,ROWS(H$2:H2444)*24-3)&lt;&gt;FALSE, _xlfn.CONCAT(CHAR(10),INDEX(Assessment!$L$1:$L$63184,ROWS(H$2:H2444)*24-3)," (",TEXT(INDEX(Assessment!$M$1:$M$63184,ROWS(H$2:H2444)*24-3),"m/yy"),") ",INDEX(Assessment!$N$1:$N$63184,ROWS(H$2:H2444)*24-3)),""),
IF(INDEX(Assessment!$L$1:$L$63184,ROWS(H$2:H2444)*24-2)&lt;&gt;FALSE, _xlfn.CONCAT(CHAR(10),INDEX(Assessment!$L$1:$L$63184,ROWS(H$2:H2444)*24-2)," (",TEXT(INDEX(Assessment!$M$1:$M$63184,ROWS(H$2:H2444)*24-2),"m/yy"),") ",INDEX(Assessment!$N$1:$N$63184,ROWS(H$2:H2444)*24-2)),""),
IF(INDEX(Assessment!$L$1:$L$63184,ROWS(H$2:H2444)*24-1)&lt;&gt;FALSE, _xlfn.CONCAT(CHAR(10),INDEX(Assessment!$L$1:$L$63184,ROWS(H$2:H2444)*24-1),") ",TEXT(INDEX(Assessment!$M$1:$M$63184,ROWS(H$2:H2444)*24-1),"m/yy"),") ",INDEX(Assessment!$N$1:$N$63184,ROWS(H$2:H2444)*24-1)),"")
)</f>
        <v/>
      </c>
    </row>
    <row r="2445" spans="1:8" s="4" customFormat="1" x14ac:dyDescent="0.25">
      <c r="A2445" s="4" t="str" cm="1">
        <f t="array" ref="A2445">IF(INDEX(Assessment!$C$1:$C$63184,ROWS(A$2:A2445)*24-22)=0,"",INDEX(Assessment!$C$1:$C$63184,ROWS(A$2:A2445)*24-22))</f>
        <v/>
      </c>
      <c r="B2445" s="4" t="str" cm="1">
        <f t="array" ref="B2445">IF(INDEX(Assessment!$C$1:$C$63184,ROWS(B$2:B2445)*24-21)=0,"",INDEX(Assessment!$C$1:$C$63184,ROWS(B$2:B2445)*24-21))</f>
        <v/>
      </c>
      <c r="C2445" s="4" t="str" cm="1">
        <f t="array" ref="C2445">IF(INDEX(Assessment!$C$1:$C$63184,ROWS(C$2:C2445)*24-20)="","",_xlfn.CONCAT(INDEX(Assessment!$C$1:$C$63184,ROWS(C$2:C2445)*24-20), " ==&gt; ", INDEX(Assessment!$C$1:$C$63184,ROWS(C$2:C2445)*24-19)))</f>
        <v/>
      </c>
      <c r="D2445" s="4" t="str" cm="1">
        <f t="array" ref="D2445">IF(INDEX(Assessment!$L$1:$L$63184,ROWS(D$2:D2445)*24-20)=0,"",INDEX(Assessment!$L$1:$L$63184,ROWS(D$2:D2445)*24-20))</f>
        <v/>
      </c>
      <c r="E2445" s="6" t="str" cm="1">
        <f t="array" ref="E2445">IF(INDEX(Assessment!$I$1:$I$63184,ROWS(E$2:E2445)*24-12)=0,"",INDEX(Assessment!$I$1:$I$63184,ROWS(E$2:E2445)*24-12))</f>
        <v/>
      </c>
      <c r="F2445" s="4" t="str" cm="1">
        <f t="array" ref="F2445">IF(INDEX(Assessment!$L$1:$L$63184,ROWS(F$2:F2445)*24-13)=0,"",INDEX(Assessment!$L$1:$L$63184,ROWS(F$2:F2445)*24-13))</f>
        <v/>
      </c>
      <c r="G2445" s="7" t="str" cm="1">
        <f t="array" ref="G2445">IF(INDEX(Assessment!$L$1:$L$63184,ROWS(G$2:G2445)*24-12)=0,"",INDEX(Assessment!$L$1:$L$63184,ROWS(G$2:G2445)*24-12))</f>
        <v/>
      </c>
      <c r="H2445" s="5" t="str" cm="1">
        <f t="array" ref="H2445">_xlfn.CONCAT(
IF(INDEX(Assessment!$L$1:$L$63184,ROWS(H$2:H2445)*24-8)&lt;&gt;FALSE, _xlfn.CONCAT(INDEX(Assessment!$L$1:$L$63184,ROWS(H$2:H2445)*24-8)," (",TEXT(INDEX(Assessment!$M$1:$M$63184,ROWS(H$2:H2445)*24-8),"m/yy"),") ",INDEX(Assessment!$N$1:$N$63184,ROWS(H$2:H2445)*24-8)),""),
IF(INDEX(Assessment!$L$1:$L$63184,ROWS(H$2:H2445)*24-7)&lt;&gt;FALSE, _xlfn.CONCAT(CHAR(10),INDEX(Assessment!$L$1:$L$63184,ROWS(H$2:H2445)*24-7)," (",TEXT(INDEX(Assessment!$M$1:$M$63184,ROWS(H$2:H2445)*24-7),"m/yy"),") ",INDEX(Assessment!$N$1:$N$63184,ROWS(H$2:H2445)*24-7)),""),
IF(INDEX(Assessment!$L$1:$L$63184,ROWS(H$2:H2445)*24-6)&lt;&gt;FALSE, _xlfn.CONCAT(CHAR(10),INDEX(Assessment!$L$1:$L$63184,ROWS(H$2:H2445)*24-6)," (",TEXT(INDEX(Assessment!$M$1:$M$63184,ROWS(H$2:H2445)*24-6),"m/yy"),") ",INDEX(Assessment!$N$1:$N$63184,ROWS(H$2:H2445)*24-6)),""),
IF(INDEX(Assessment!$L$1:$L$63184,ROWS(H$2:H2445)*24-5)&lt;&gt;FALSE, _xlfn.CONCAT(CHAR(10),INDEX(Assessment!$L$1:$L$63184,ROWS(H$2:H2445)*24-5)," (",TEXT(INDEX(Assessment!$M$1:$M$63184,ROWS(H$2:H2445)*24-5),"m/yy"),") ",INDEX(Assessment!$N$1:$N$63184,ROWS(H$2:H2445)*24-5)),""),
IF(INDEX(Assessment!$L$1:$L$63184,ROWS(H$2:H2445)*24-4)&lt;&gt;FALSE, _xlfn.CONCAT(CHAR(10),INDEX(Assessment!$L$1:$L$63184,ROWS(H$2:H2445)*24-4)," (",TEXT(INDEX(Assessment!$M$1:$M$63184,ROWS(H$2:H2445)*24-4),"m/yy"),") ",INDEX(Assessment!$N$1:$N$63184,ROWS(H$2:H2445)*24-4)),""),
IF(INDEX(Assessment!$L$1:$L$63184,ROWS(H$2:H2445)*24-3)&lt;&gt;FALSE, _xlfn.CONCAT(CHAR(10),INDEX(Assessment!$L$1:$L$63184,ROWS(H$2:H2445)*24-3)," (",TEXT(INDEX(Assessment!$M$1:$M$63184,ROWS(H$2:H2445)*24-3),"m/yy"),") ",INDEX(Assessment!$N$1:$N$63184,ROWS(H$2:H2445)*24-3)),""),
IF(INDEX(Assessment!$L$1:$L$63184,ROWS(H$2:H2445)*24-2)&lt;&gt;FALSE, _xlfn.CONCAT(CHAR(10),INDEX(Assessment!$L$1:$L$63184,ROWS(H$2:H2445)*24-2)," (",TEXT(INDEX(Assessment!$M$1:$M$63184,ROWS(H$2:H2445)*24-2),"m/yy"),") ",INDEX(Assessment!$N$1:$N$63184,ROWS(H$2:H2445)*24-2)),""),
IF(INDEX(Assessment!$L$1:$L$63184,ROWS(H$2:H2445)*24-1)&lt;&gt;FALSE, _xlfn.CONCAT(CHAR(10),INDEX(Assessment!$L$1:$L$63184,ROWS(H$2:H2445)*24-1),") ",TEXT(INDEX(Assessment!$M$1:$M$63184,ROWS(H$2:H2445)*24-1),"m/yy"),") ",INDEX(Assessment!$N$1:$N$63184,ROWS(H$2:H2445)*24-1)),"")
)</f>
        <v/>
      </c>
    </row>
    <row r="2446" spans="1:8" s="4" customFormat="1" x14ac:dyDescent="0.25">
      <c r="A2446" s="4" t="str" cm="1">
        <f t="array" ref="A2446">IF(INDEX(Assessment!$C$1:$C$63184,ROWS(A$2:A2446)*24-22)=0,"",INDEX(Assessment!$C$1:$C$63184,ROWS(A$2:A2446)*24-22))</f>
        <v/>
      </c>
      <c r="B2446" s="4" t="str" cm="1">
        <f t="array" ref="B2446">IF(INDEX(Assessment!$C$1:$C$63184,ROWS(B$2:B2446)*24-21)=0,"",INDEX(Assessment!$C$1:$C$63184,ROWS(B$2:B2446)*24-21))</f>
        <v/>
      </c>
      <c r="C2446" s="4" t="str" cm="1">
        <f t="array" ref="C2446">IF(INDEX(Assessment!$C$1:$C$63184,ROWS(C$2:C2446)*24-20)="","",_xlfn.CONCAT(INDEX(Assessment!$C$1:$C$63184,ROWS(C$2:C2446)*24-20), " ==&gt; ", INDEX(Assessment!$C$1:$C$63184,ROWS(C$2:C2446)*24-19)))</f>
        <v/>
      </c>
      <c r="D2446" s="4" t="str" cm="1">
        <f t="array" ref="D2446">IF(INDEX(Assessment!$L$1:$L$63184,ROWS(D$2:D2446)*24-20)=0,"",INDEX(Assessment!$L$1:$L$63184,ROWS(D$2:D2446)*24-20))</f>
        <v/>
      </c>
      <c r="E2446" s="6" t="str" cm="1">
        <f t="array" ref="E2446">IF(INDEX(Assessment!$I$1:$I$63184,ROWS(E$2:E2446)*24-12)=0,"",INDEX(Assessment!$I$1:$I$63184,ROWS(E$2:E2446)*24-12))</f>
        <v/>
      </c>
      <c r="F2446" s="4" t="str" cm="1">
        <f t="array" ref="F2446">IF(INDEX(Assessment!$L$1:$L$63184,ROWS(F$2:F2446)*24-13)=0,"",INDEX(Assessment!$L$1:$L$63184,ROWS(F$2:F2446)*24-13))</f>
        <v/>
      </c>
      <c r="G2446" s="7" t="str" cm="1">
        <f t="array" ref="G2446">IF(INDEX(Assessment!$L$1:$L$63184,ROWS(G$2:G2446)*24-12)=0,"",INDEX(Assessment!$L$1:$L$63184,ROWS(G$2:G2446)*24-12))</f>
        <v/>
      </c>
      <c r="H2446" s="5" t="str" cm="1">
        <f t="array" ref="H2446">_xlfn.CONCAT(
IF(INDEX(Assessment!$L$1:$L$63184,ROWS(H$2:H2446)*24-8)&lt;&gt;FALSE, _xlfn.CONCAT(INDEX(Assessment!$L$1:$L$63184,ROWS(H$2:H2446)*24-8)," (",TEXT(INDEX(Assessment!$M$1:$M$63184,ROWS(H$2:H2446)*24-8),"m/yy"),") ",INDEX(Assessment!$N$1:$N$63184,ROWS(H$2:H2446)*24-8)),""),
IF(INDEX(Assessment!$L$1:$L$63184,ROWS(H$2:H2446)*24-7)&lt;&gt;FALSE, _xlfn.CONCAT(CHAR(10),INDEX(Assessment!$L$1:$L$63184,ROWS(H$2:H2446)*24-7)," (",TEXT(INDEX(Assessment!$M$1:$M$63184,ROWS(H$2:H2446)*24-7),"m/yy"),") ",INDEX(Assessment!$N$1:$N$63184,ROWS(H$2:H2446)*24-7)),""),
IF(INDEX(Assessment!$L$1:$L$63184,ROWS(H$2:H2446)*24-6)&lt;&gt;FALSE, _xlfn.CONCAT(CHAR(10),INDEX(Assessment!$L$1:$L$63184,ROWS(H$2:H2446)*24-6)," (",TEXT(INDEX(Assessment!$M$1:$M$63184,ROWS(H$2:H2446)*24-6),"m/yy"),") ",INDEX(Assessment!$N$1:$N$63184,ROWS(H$2:H2446)*24-6)),""),
IF(INDEX(Assessment!$L$1:$L$63184,ROWS(H$2:H2446)*24-5)&lt;&gt;FALSE, _xlfn.CONCAT(CHAR(10),INDEX(Assessment!$L$1:$L$63184,ROWS(H$2:H2446)*24-5)," (",TEXT(INDEX(Assessment!$M$1:$M$63184,ROWS(H$2:H2446)*24-5),"m/yy"),") ",INDEX(Assessment!$N$1:$N$63184,ROWS(H$2:H2446)*24-5)),""),
IF(INDEX(Assessment!$L$1:$L$63184,ROWS(H$2:H2446)*24-4)&lt;&gt;FALSE, _xlfn.CONCAT(CHAR(10),INDEX(Assessment!$L$1:$L$63184,ROWS(H$2:H2446)*24-4)," (",TEXT(INDEX(Assessment!$M$1:$M$63184,ROWS(H$2:H2446)*24-4),"m/yy"),") ",INDEX(Assessment!$N$1:$N$63184,ROWS(H$2:H2446)*24-4)),""),
IF(INDEX(Assessment!$L$1:$L$63184,ROWS(H$2:H2446)*24-3)&lt;&gt;FALSE, _xlfn.CONCAT(CHAR(10),INDEX(Assessment!$L$1:$L$63184,ROWS(H$2:H2446)*24-3)," (",TEXT(INDEX(Assessment!$M$1:$M$63184,ROWS(H$2:H2446)*24-3),"m/yy"),") ",INDEX(Assessment!$N$1:$N$63184,ROWS(H$2:H2446)*24-3)),""),
IF(INDEX(Assessment!$L$1:$L$63184,ROWS(H$2:H2446)*24-2)&lt;&gt;FALSE, _xlfn.CONCAT(CHAR(10),INDEX(Assessment!$L$1:$L$63184,ROWS(H$2:H2446)*24-2)," (",TEXT(INDEX(Assessment!$M$1:$M$63184,ROWS(H$2:H2446)*24-2),"m/yy"),") ",INDEX(Assessment!$N$1:$N$63184,ROWS(H$2:H2446)*24-2)),""),
IF(INDEX(Assessment!$L$1:$L$63184,ROWS(H$2:H2446)*24-1)&lt;&gt;FALSE, _xlfn.CONCAT(CHAR(10),INDEX(Assessment!$L$1:$L$63184,ROWS(H$2:H2446)*24-1),") ",TEXT(INDEX(Assessment!$M$1:$M$63184,ROWS(H$2:H2446)*24-1),"m/yy"),") ",INDEX(Assessment!$N$1:$N$63184,ROWS(H$2:H2446)*24-1)),"")
)</f>
        <v/>
      </c>
    </row>
    <row r="2447" spans="1:8" s="4" customFormat="1" x14ac:dyDescent="0.25">
      <c r="A2447" s="4" t="str" cm="1">
        <f t="array" ref="A2447">IF(INDEX(Assessment!$C$1:$C$63184,ROWS(A$2:A2447)*24-22)=0,"",INDEX(Assessment!$C$1:$C$63184,ROWS(A$2:A2447)*24-22))</f>
        <v/>
      </c>
      <c r="B2447" s="4" t="str" cm="1">
        <f t="array" ref="B2447">IF(INDEX(Assessment!$C$1:$C$63184,ROWS(B$2:B2447)*24-21)=0,"",INDEX(Assessment!$C$1:$C$63184,ROWS(B$2:B2447)*24-21))</f>
        <v/>
      </c>
      <c r="C2447" s="4" t="str" cm="1">
        <f t="array" ref="C2447">IF(INDEX(Assessment!$C$1:$C$63184,ROWS(C$2:C2447)*24-20)="","",_xlfn.CONCAT(INDEX(Assessment!$C$1:$C$63184,ROWS(C$2:C2447)*24-20), " ==&gt; ", INDEX(Assessment!$C$1:$C$63184,ROWS(C$2:C2447)*24-19)))</f>
        <v/>
      </c>
      <c r="D2447" s="4" t="str" cm="1">
        <f t="array" ref="D2447">IF(INDEX(Assessment!$L$1:$L$63184,ROWS(D$2:D2447)*24-20)=0,"",INDEX(Assessment!$L$1:$L$63184,ROWS(D$2:D2447)*24-20))</f>
        <v/>
      </c>
      <c r="E2447" s="6" t="str" cm="1">
        <f t="array" ref="E2447">IF(INDEX(Assessment!$I$1:$I$63184,ROWS(E$2:E2447)*24-12)=0,"",INDEX(Assessment!$I$1:$I$63184,ROWS(E$2:E2447)*24-12))</f>
        <v/>
      </c>
      <c r="F2447" s="4" t="str" cm="1">
        <f t="array" ref="F2447">IF(INDEX(Assessment!$L$1:$L$63184,ROWS(F$2:F2447)*24-13)=0,"",INDEX(Assessment!$L$1:$L$63184,ROWS(F$2:F2447)*24-13))</f>
        <v/>
      </c>
      <c r="G2447" s="7" t="str" cm="1">
        <f t="array" ref="G2447">IF(INDEX(Assessment!$L$1:$L$63184,ROWS(G$2:G2447)*24-12)=0,"",INDEX(Assessment!$L$1:$L$63184,ROWS(G$2:G2447)*24-12))</f>
        <v/>
      </c>
      <c r="H2447" s="5" t="str" cm="1">
        <f t="array" ref="H2447">_xlfn.CONCAT(
IF(INDEX(Assessment!$L$1:$L$63184,ROWS(H$2:H2447)*24-8)&lt;&gt;FALSE, _xlfn.CONCAT(INDEX(Assessment!$L$1:$L$63184,ROWS(H$2:H2447)*24-8)," (",TEXT(INDEX(Assessment!$M$1:$M$63184,ROWS(H$2:H2447)*24-8),"m/yy"),") ",INDEX(Assessment!$N$1:$N$63184,ROWS(H$2:H2447)*24-8)),""),
IF(INDEX(Assessment!$L$1:$L$63184,ROWS(H$2:H2447)*24-7)&lt;&gt;FALSE, _xlfn.CONCAT(CHAR(10),INDEX(Assessment!$L$1:$L$63184,ROWS(H$2:H2447)*24-7)," (",TEXT(INDEX(Assessment!$M$1:$M$63184,ROWS(H$2:H2447)*24-7),"m/yy"),") ",INDEX(Assessment!$N$1:$N$63184,ROWS(H$2:H2447)*24-7)),""),
IF(INDEX(Assessment!$L$1:$L$63184,ROWS(H$2:H2447)*24-6)&lt;&gt;FALSE, _xlfn.CONCAT(CHAR(10),INDEX(Assessment!$L$1:$L$63184,ROWS(H$2:H2447)*24-6)," (",TEXT(INDEX(Assessment!$M$1:$M$63184,ROWS(H$2:H2447)*24-6),"m/yy"),") ",INDEX(Assessment!$N$1:$N$63184,ROWS(H$2:H2447)*24-6)),""),
IF(INDEX(Assessment!$L$1:$L$63184,ROWS(H$2:H2447)*24-5)&lt;&gt;FALSE, _xlfn.CONCAT(CHAR(10),INDEX(Assessment!$L$1:$L$63184,ROWS(H$2:H2447)*24-5)," (",TEXT(INDEX(Assessment!$M$1:$M$63184,ROWS(H$2:H2447)*24-5),"m/yy"),") ",INDEX(Assessment!$N$1:$N$63184,ROWS(H$2:H2447)*24-5)),""),
IF(INDEX(Assessment!$L$1:$L$63184,ROWS(H$2:H2447)*24-4)&lt;&gt;FALSE, _xlfn.CONCAT(CHAR(10),INDEX(Assessment!$L$1:$L$63184,ROWS(H$2:H2447)*24-4)," (",TEXT(INDEX(Assessment!$M$1:$M$63184,ROWS(H$2:H2447)*24-4),"m/yy"),") ",INDEX(Assessment!$N$1:$N$63184,ROWS(H$2:H2447)*24-4)),""),
IF(INDEX(Assessment!$L$1:$L$63184,ROWS(H$2:H2447)*24-3)&lt;&gt;FALSE, _xlfn.CONCAT(CHAR(10),INDEX(Assessment!$L$1:$L$63184,ROWS(H$2:H2447)*24-3)," (",TEXT(INDEX(Assessment!$M$1:$M$63184,ROWS(H$2:H2447)*24-3),"m/yy"),") ",INDEX(Assessment!$N$1:$N$63184,ROWS(H$2:H2447)*24-3)),""),
IF(INDEX(Assessment!$L$1:$L$63184,ROWS(H$2:H2447)*24-2)&lt;&gt;FALSE, _xlfn.CONCAT(CHAR(10),INDEX(Assessment!$L$1:$L$63184,ROWS(H$2:H2447)*24-2)," (",TEXT(INDEX(Assessment!$M$1:$M$63184,ROWS(H$2:H2447)*24-2),"m/yy"),") ",INDEX(Assessment!$N$1:$N$63184,ROWS(H$2:H2447)*24-2)),""),
IF(INDEX(Assessment!$L$1:$L$63184,ROWS(H$2:H2447)*24-1)&lt;&gt;FALSE, _xlfn.CONCAT(CHAR(10),INDEX(Assessment!$L$1:$L$63184,ROWS(H$2:H2447)*24-1),") ",TEXT(INDEX(Assessment!$M$1:$M$63184,ROWS(H$2:H2447)*24-1),"m/yy"),") ",INDEX(Assessment!$N$1:$N$63184,ROWS(H$2:H2447)*24-1)),"")
)</f>
        <v/>
      </c>
    </row>
    <row r="2448" spans="1:8" s="4" customFormat="1" x14ac:dyDescent="0.25">
      <c r="A2448" s="4" t="str" cm="1">
        <f t="array" ref="A2448">IF(INDEX(Assessment!$C$1:$C$63184,ROWS(A$2:A2448)*24-22)=0,"",INDEX(Assessment!$C$1:$C$63184,ROWS(A$2:A2448)*24-22))</f>
        <v/>
      </c>
      <c r="B2448" s="4" t="str" cm="1">
        <f t="array" ref="B2448">IF(INDEX(Assessment!$C$1:$C$63184,ROWS(B$2:B2448)*24-21)=0,"",INDEX(Assessment!$C$1:$C$63184,ROWS(B$2:B2448)*24-21))</f>
        <v/>
      </c>
      <c r="C2448" s="4" t="str" cm="1">
        <f t="array" ref="C2448">IF(INDEX(Assessment!$C$1:$C$63184,ROWS(C$2:C2448)*24-20)="","",_xlfn.CONCAT(INDEX(Assessment!$C$1:$C$63184,ROWS(C$2:C2448)*24-20), " ==&gt; ", INDEX(Assessment!$C$1:$C$63184,ROWS(C$2:C2448)*24-19)))</f>
        <v/>
      </c>
      <c r="D2448" s="4" t="str" cm="1">
        <f t="array" ref="D2448">IF(INDEX(Assessment!$L$1:$L$63184,ROWS(D$2:D2448)*24-20)=0,"",INDEX(Assessment!$L$1:$L$63184,ROWS(D$2:D2448)*24-20))</f>
        <v/>
      </c>
      <c r="E2448" s="6" t="str" cm="1">
        <f t="array" ref="E2448">IF(INDEX(Assessment!$I$1:$I$63184,ROWS(E$2:E2448)*24-12)=0,"",INDEX(Assessment!$I$1:$I$63184,ROWS(E$2:E2448)*24-12))</f>
        <v/>
      </c>
      <c r="F2448" s="4" t="str" cm="1">
        <f t="array" ref="F2448">IF(INDEX(Assessment!$L$1:$L$63184,ROWS(F$2:F2448)*24-13)=0,"",INDEX(Assessment!$L$1:$L$63184,ROWS(F$2:F2448)*24-13))</f>
        <v/>
      </c>
      <c r="G2448" s="7" t="str" cm="1">
        <f t="array" ref="G2448">IF(INDEX(Assessment!$L$1:$L$63184,ROWS(G$2:G2448)*24-12)=0,"",INDEX(Assessment!$L$1:$L$63184,ROWS(G$2:G2448)*24-12))</f>
        <v/>
      </c>
      <c r="H2448" s="5" t="str" cm="1">
        <f t="array" ref="H2448">_xlfn.CONCAT(
IF(INDEX(Assessment!$L$1:$L$63184,ROWS(H$2:H2448)*24-8)&lt;&gt;FALSE, _xlfn.CONCAT(INDEX(Assessment!$L$1:$L$63184,ROWS(H$2:H2448)*24-8)," (",TEXT(INDEX(Assessment!$M$1:$M$63184,ROWS(H$2:H2448)*24-8),"m/yy"),") ",INDEX(Assessment!$N$1:$N$63184,ROWS(H$2:H2448)*24-8)),""),
IF(INDEX(Assessment!$L$1:$L$63184,ROWS(H$2:H2448)*24-7)&lt;&gt;FALSE, _xlfn.CONCAT(CHAR(10),INDEX(Assessment!$L$1:$L$63184,ROWS(H$2:H2448)*24-7)," (",TEXT(INDEX(Assessment!$M$1:$M$63184,ROWS(H$2:H2448)*24-7),"m/yy"),") ",INDEX(Assessment!$N$1:$N$63184,ROWS(H$2:H2448)*24-7)),""),
IF(INDEX(Assessment!$L$1:$L$63184,ROWS(H$2:H2448)*24-6)&lt;&gt;FALSE, _xlfn.CONCAT(CHAR(10),INDEX(Assessment!$L$1:$L$63184,ROWS(H$2:H2448)*24-6)," (",TEXT(INDEX(Assessment!$M$1:$M$63184,ROWS(H$2:H2448)*24-6),"m/yy"),") ",INDEX(Assessment!$N$1:$N$63184,ROWS(H$2:H2448)*24-6)),""),
IF(INDEX(Assessment!$L$1:$L$63184,ROWS(H$2:H2448)*24-5)&lt;&gt;FALSE, _xlfn.CONCAT(CHAR(10),INDEX(Assessment!$L$1:$L$63184,ROWS(H$2:H2448)*24-5)," (",TEXT(INDEX(Assessment!$M$1:$M$63184,ROWS(H$2:H2448)*24-5),"m/yy"),") ",INDEX(Assessment!$N$1:$N$63184,ROWS(H$2:H2448)*24-5)),""),
IF(INDEX(Assessment!$L$1:$L$63184,ROWS(H$2:H2448)*24-4)&lt;&gt;FALSE, _xlfn.CONCAT(CHAR(10),INDEX(Assessment!$L$1:$L$63184,ROWS(H$2:H2448)*24-4)," (",TEXT(INDEX(Assessment!$M$1:$M$63184,ROWS(H$2:H2448)*24-4),"m/yy"),") ",INDEX(Assessment!$N$1:$N$63184,ROWS(H$2:H2448)*24-4)),""),
IF(INDEX(Assessment!$L$1:$L$63184,ROWS(H$2:H2448)*24-3)&lt;&gt;FALSE, _xlfn.CONCAT(CHAR(10),INDEX(Assessment!$L$1:$L$63184,ROWS(H$2:H2448)*24-3)," (",TEXT(INDEX(Assessment!$M$1:$M$63184,ROWS(H$2:H2448)*24-3),"m/yy"),") ",INDEX(Assessment!$N$1:$N$63184,ROWS(H$2:H2448)*24-3)),""),
IF(INDEX(Assessment!$L$1:$L$63184,ROWS(H$2:H2448)*24-2)&lt;&gt;FALSE, _xlfn.CONCAT(CHAR(10),INDEX(Assessment!$L$1:$L$63184,ROWS(H$2:H2448)*24-2)," (",TEXT(INDEX(Assessment!$M$1:$M$63184,ROWS(H$2:H2448)*24-2),"m/yy"),") ",INDEX(Assessment!$N$1:$N$63184,ROWS(H$2:H2448)*24-2)),""),
IF(INDEX(Assessment!$L$1:$L$63184,ROWS(H$2:H2448)*24-1)&lt;&gt;FALSE, _xlfn.CONCAT(CHAR(10),INDEX(Assessment!$L$1:$L$63184,ROWS(H$2:H2448)*24-1),") ",TEXT(INDEX(Assessment!$M$1:$M$63184,ROWS(H$2:H2448)*24-1),"m/yy"),") ",INDEX(Assessment!$N$1:$N$63184,ROWS(H$2:H2448)*24-1)),"")
)</f>
        <v/>
      </c>
    </row>
    <row r="2449" spans="1:8" s="4" customFormat="1" x14ac:dyDescent="0.25">
      <c r="A2449" s="4" t="str" cm="1">
        <f t="array" ref="A2449">IF(INDEX(Assessment!$C$1:$C$63184,ROWS(A$2:A2449)*24-22)=0,"",INDEX(Assessment!$C$1:$C$63184,ROWS(A$2:A2449)*24-22))</f>
        <v/>
      </c>
      <c r="B2449" s="4" t="str" cm="1">
        <f t="array" ref="B2449">IF(INDEX(Assessment!$C$1:$C$63184,ROWS(B$2:B2449)*24-21)=0,"",INDEX(Assessment!$C$1:$C$63184,ROWS(B$2:B2449)*24-21))</f>
        <v/>
      </c>
      <c r="C2449" s="4" t="str" cm="1">
        <f t="array" ref="C2449">IF(INDEX(Assessment!$C$1:$C$63184,ROWS(C$2:C2449)*24-20)="","",_xlfn.CONCAT(INDEX(Assessment!$C$1:$C$63184,ROWS(C$2:C2449)*24-20), " ==&gt; ", INDEX(Assessment!$C$1:$C$63184,ROWS(C$2:C2449)*24-19)))</f>
        <v/>
      </c>
      <c r="D2449" s="4" t="str" cm="1">
        <f t="array" ref="D2449">IF(INDEX(Assessment!$L$1:$L$63184,ROWS(D$2:D2449)*24-20)=0,"",INDEX(Assessment!$L$1:$L$63184,ROWS(D$2:D2449)*24-20))</f>
        <v/>
      </c>
      <c r="E2449" s="6" t="str" cm="1">
        <f t="array" ref="E2449">IF(INDEX(Assessment!$I$1:$I$63184,ROWS(E$2:E2449)*24-12)=0,"",INDEX(Assessment!$I$1:$I$63184,ROWS(E$2:E2449)*24-12))</f>
        <v/>
      </c>
      <c r="F2449" s="4" t="str" cm="1">
        <f t="array" ref="F2449">IF(INDEX(Assessment!$L$1:$L$63184,ROWS(F$2:F2449)*24-13)=0,"",INDEX(Assessment!$L$1:$L$63184,ROWS(F$2:F2449)*24-13))</f>
        <v/>
      </c>
      <c r="G2449" s="7" t="str" cm="1">
        <f t="array" ref="G2449">IF(INDEX(Assessment!$L$1:$L$63184,ROWS(G$2:G2449)*24-12)=0,"",INDEX(Assessment!$L$1:$L$63184,ROWS(G$2:G2449)*24-12))</f>
        <v/>
      </c>
      <c r="H2449" s="5" t="str" cm="1">
        <f t="array" ref="H2449">_xlfn.CONCAT(
IF(INDEX(Assessment!$L$1:$L$63184,ROWS(H$2:H2449)*24-8)&lt;&gt;FALSE, _xlfn.CONCAT(INDEX(Assessment!$L$1:$L$63184,ROWS(H$2:H2449)*24-8)," (",TEXT(INDEX(Assessment!$M$1:$M$63184,ROWS(H$2:H2449)*24-8),"m/yy"),") ",INDEX(Assessment!$N$1:$N$63184,ROWS(H$2:H2449)*24-8)),""),
IF(INDEX(Assessment!$L$1:$L$63184,ROWS(H$2:H2449)*24-7)&lt;&gt;FALSE, _xlfn.CONCAT(CHAR(10),INDEX(Assessment!$L$1:$L$63184,ROWS(H$2:H2449)*24-7)," (",TEXT(INDEX(Assessment!$M$1:$M$63184,ROWS(H$2:H2449)*24-7),"m/yy"),") ",INDEX(Assessment!$N$1:$N$63184,ROWS(H$2:H2449)*24-7)),""),
IF(INDEX(Assessment!$L$1:$L$63184,ROWS(H$2:H2449)*24-6)&lt;&gt;FALSE, _xlfn.CONCAT(CHAR(10),INDEX(Assessment!$L$1:$L$63184,ROWS(H$2:H2449)*24-6)," (",TEXT(INDEX(Assessment!$M$1:$M$63184,ROWS(H$2:H2449)*24-6),"m/yy"),") ",INDEX(Assessment!$N$1:$N$63184,ROWS(H$2:H2449)*24-6)),""),
IF(INDEX(Assessment!$L$1:$L$63184,ROWS(H$2:H2449)*24-5)&lt;&gt;FALSE, _xlfn.CONCAT(CHAR(10),INDEX(Assessment!$L$1:$L$63184,ROWS(H$2:H2449)*24-5)," (",TEXT(INDEX(Assessment!$M$1:$M$63184,ROWS(H$2:H2449)*24-5),"m/yy"),") ",INDEX(Assessment!$N$1:$N$63184,ROWS(H$2:H2449)*24-5)),""),
IF(INDEX(Assessment!$L$1:$L$63184,ROWS(H$2:H2449)*24-4)&lt;&gt;FALSE, _xlfn.CONCAT(CHAR(10),INDEX(Assessment!$L$1:$L$63184,ROWS(H$2:H2449)*24-4)," (",TEXT(INDEX(Assessment!$M$1:$M$63184,ROWS(H$2:H2449)*24-4),"m/yy"),") ",INDEX(Assessment!$N$1:$N$63184,ROWS(H$2:H2449)*24-4)),""),
IF(INDEX(Assessment!$L$1:$L$63184,ROWS(H$2:H2449)*24-3)&lt;&gt;FALSE, _xlfn.CONCAT(CHAR(10),INDEX(Assessment!$L$1:$L$63184,ROWS(H$2:H2449)*24-3)," (",TEXT(INDEX(Assessment!$M$1:$M$63184,ROWS(H$2:H2449)*24-3),"m/yy"),") ",INDEX(Assessment!$N$1:$N$63184,ROWS(H$2:H2449)*24-3)),""),
IF(INDEX(Assessment!$L$1:$L$63184,ROWS(H$2:H2449)*24-2)&lt;&gt;FALSE, _xlfn.CONCAT(CHAR(10),INDEX(Assessment!$L$1:$L$63184,ROWS(H$2:H2449)*24-2)," (",TEXT(INDEX(Assessment!$M$1:$M$63184,ROWS(H$2:H2449)*24-2),"m/yy"),") ",INDEX(Assessment!$N$1:$N$63184,ROWS(H$2:H2449)*24-2)),""),
IF(INDEX(Assessment!$L$1:$L$63184,ROWS(H$2:H2449)*24-1)&lt;&gt;FALSE, _xlfn.CONCAT(CHAR(10),INDEX(Assessment!$L$1:$L$63184,ROWS(H$2:H2449)*24-1),") ",TEXT(INDEX(Assessment!$M$1:$M$63184,ROWS(H$2:H2449)*24-1),"m/yy"),") ",INDEX(Assessment!$N$1:$N$63184,ROWS(H$2:H2449)*24-1)),"")
)</f>
        <v/>
      </c>
    </row>
    <row r="2450" spans="1:8" s="4" customFormat="1" x14ac:dyDescent="0.25">
      <c r="A2450" s="4" t="str" cm="1">
        <f t="array" ref="A2450">IF(INDEX(Assessment!$C$1:$C$63184,ROWS(A$2:A2450)*24-22)=0,"",INDEX(Assessment!$C$1:$C$63184,ROWS(A$2:A2450)*24-22))</f>
        <v/>
      </c>
      <c r="B2450" s="4" t="str" cm="1">
        <f t="array" ref="B2450">IF(INDEX(Assessment!$C$1:$C$63184,ROWS(B$2:B2450)*24-21)=0,"",INDEX(Assessment!$C$1:$C$63184,ROWS(B$2:B2450)*24-21))</f>
        <v/>
      </c>
      <c r="C2450" s="4" t="str" cm="1">
        <f t="array" ref="C2450">IF(INDEX(Assessment!$C$1:$C$63184,ROWS(C$2:C2450)*24-20)="","",_xlfn.CONCAT(INDEX(Assessment!$C$1:$C$63184,ROWS(C$2:C2450)*24-20), " ==&gt; ", INDEX(Assessment!$C$1:$C$63184,ROWS(C$2:C2450)*24-19)))</f>
        <v/>
      </c>
      <c r="D2450" s="4" t="str" cm="1">
        <f t="array" ref="D2450">IF(INDEX(Assessment!$L$1:$L$63184,ROWS(D$2:D2450)*24-20)=0,"",INDEX(Assessment!$L$1:$L$63184,ROWS(D$2:D2450)*24-20))</f>
        <v/>
      </c>
      <c r="E2450" s="6" t="str" cm="1">
        <f t="array" ref="E2450">IF(INDEX(Assessment!$I$1:$I$63184,ROWS(E$2:E2450)*24-12)=0,"",INDEX(Assessment!$I$1:$I$63184,ROWS(E$2:E2450)*24-12))</f>
        <v/>
      </c>
      <c r="F2450" s="4" t="str" cm="1">
        <f t="array" ref="F2450">IF(INDEX(Assessment!$L$1:$L$63184,ROWS(F$2:F2450)*24-13)=0,"",INDEX(Assessment!$L$1:$L$63184,ROWS(F$2:F2450)*24-13))</f>
        <v/>
      </c>
      <c r="G2450" s="7" t="str" cm="1">
        <f t="array" ref="G2450">IF(INDEX(Assessment!$L$1:$L$63184,ROWS(G$2:G2450)*24-12)=0,"",INDEX(Assessment!$L$1:$L$63184,ROWS(G$2:G2450)*24-12))</f>
        <v/>
      </c>
      <c r="H2450" s="5" t="str" cm="1">
        <f t="array" ref="H2450">_xlfn.CONCAT(
IF(INDEX(Assessment!$L$1:$L$63184,ROWS(H$2:H2450)*24-8)&lt;&gt;FALSE, _xlfn.CONCAT(INDEX(Assessment!$L$1:$L$63184,ROWS(H$2:H2450)*24-8)," (",TEXT(INDEX(Assessment!$M$1:$M$63184,ROWS(H$2:H2450)*24-8),"m/yy"),") ",INDEX(Assessment!$N$1:$N$63184,ROWS(H$2:H2450)*24-8)),""),
IF(INDEX(Assessment!$L$1:$L$63184,ROWS(H$2:H2450)*24-7)&lt;&gt;FALSE, _xlfn.CONCAT(CHAR(10),INDEX(Assessment!$L$1:$L$63184,ROWS(H$2:H2450)*24-7)," (",TEXT(INDEX(Assessment!$M$1:$M$63184,ROWS(H$2:H2450)*24-7),"m/yy"),") ",INDEX(Assessment!$N$1:$N$63184,ROWS(H$2:H2450)*24-7)),""),
IF(INDEX(Assessment!$L$1:$L$63184,ROWS(H$2:H2450)*24-6)&lt;&gt;FALSE, _xlfn.CONCAT(CHAR(10),INDEX(Assessment!$L$1:$L$63184,ROWS(H$2:H2450)*24-6)," (",TEXT(INDEX(Assessment!$M$1:$M$63184,ROWS(H$2:H2450)*24-6),"m/yy"),") ",INDEX(Assessment!$N$1:$N$63184,ROWS(H$2:H2450)*24-6)),""),
IF(INDEX(Assessment!$L$1:$L$63184,ROWS(H$2:H2450)*24-5)&lt;&gt;FALSE, _xlfn.CONCAT(CHAR(10),INDEX(Assessment!$L$1:$L$63184,ROWS(H$2:H2450)*24-5)," (",TEXT(INDEX(Assessment!$M$1:$M$63184,ROWS(H$2:H2450)*24-5),"m/yy"),") ",INDEX(Assessment!$N$1:$N$63184,ROWS(H$2:H2450)*24-5)),""),
IF(INDEX(Assessment!$L$1:$L$63184,ROWS(H$2:H2450)*24-4)&lt;&gt;FALSE, _xlfn.CONCAT(CHAR(10),INDEX(Assessment!$L$1:$L$63184,ROWS(H$2:H2450)*24-4)," (",TEXT(INDEX(Assessment!$M$1:$M$63184,ROWS(H$2:H2450)*24-4),"m/yy"),") ",INDEX(Assessment!$N$1:$N$63184,ROWS(H$2:H2450)*24-4)),""),
IF(INDEX(Assessment!$L$1:$L$63184,ROWS(H$2:H2450)*24-3)&lt;&gt;FALSE, _xlfn.CONCAT(CHAR(10),INDEX(Assessment!$L$1:$L$63184,ROWS(H$2:H2450)*24-3)," (",TEXT(INDEX(Assessment!$M$1:$M$63184,ROWS(H$2:H2450)*24-3),"m/yy"),") ",INDEX(Assessment!$N$1:$N$63184,ROWS(H$2:H2450)*24-3)),""),
IF(INDEX(Assessment!$L$1:$L$63184,ROWS(H$2:H2450)*24-2)&lt;&gt;FALSE, _xlfn.CONCAT(CHAR(10),INDEX(Assessment!$L$1:$L$63184,ROWS(H$2:H2450)*24-2)," (",TEXT(INDEX(Assessment!$M$1:$M$63184,ROWS(H$2:H2450)*24-2),"m/yy"),") ",INDEX(Assessment!$N$1:$N$63184,ROWS(H$2:H2450)*24-2)),""),
IF(INDEX(Assessment!$L$1:$L$63184,ROWS(H$2:H2450)*24-1)&lt;&gt;FALSE, _xlfn.CONCAT(CHAR(10),INDEX(Assessment!$L$1:$L$63184,ROWS(H$2:H2450)*24-1),") ",TEXT(INDEX(Assessment!$M$1:$M$63184,ROWS(H$2:H2450)*24-1),"m/yy"),") ",INDEX(Assessment!$N$1:$N$63184,ROWS(H$2:H2450)*24-1)),"")
)</f>
        <v/>
      </c>
    </row>
    <row r="2451" spans="1:8" s="4" customFormat="1" x14ac:dyDescent="0.25">
      <c r="A2451" s="4" t="str" cm="1">
        <f t="array" ref="A2451">IF(INDEX(Assessment!$C$1:$C$63184,ROWS(A$2:A2451)*24-22)=0,"",INDEX(Assessment!$C$1:$C$63184,ROWS(A$2:A2451)*24-22))</f>
        <v/>
      </c>
      <c r="B2451" s="4" t="str" cm="1">
        <f t="array" ref="B2451">IF(INDEX(Assessment!$C$1:$C$63184,ROWS(B$2:B2451)*24-21)=0,"",INDEX(Assessment!$C$1:$C$63184,ROWS(B$2:B2451)*24-21))</f>
        <v/>
      </c>
      <c r="C2451" s="4" t="str" cm="1">
        <f t="array" ref="C2451">IF(INDEX(Assessment!$C$1:$C$63184,ROWS(C$2:C2451)*24-20)="","",_xlfn.CONCAT(INDEX(Assessment!$C$1:$C$63184,ROWS(C$2:C2451)*24-20), " ==&gt; ", INDEX(Assessment!$C$1:$C$63184,ROWS(C$2:C2451)*24-19)))</f>
        <v/>
      </c>
      <c r="D2451" s="4" t="str" cm="1">
        <f t="array" ref="D2451">IF(INDEX(Assessment!$L$1:$L$63184,ROWS(D$2:D2451)*24-20)=0,"",INDEX(Assessment!$L$1:$L$63184,ROWS(D$2:D2451)*24-20))</f>
        <v/>
      </c>
      <c r="E2451" s="6" t="str" cm="1">
        <f t="array" ref="E2451">IF(INDEX(Assessment!$I$1:$I$63184,ROWS(E$2:E2451)*24-12)=0,"",INDEX(Assessment!$I$1:$I$63184,ROWS(E$2:E2451)*24-12))</f>
        <v/>
      </c>
      <c r="F2451" s="4" t="str" cm="1">
        <f t="array" ref="F2451">IF(INDEX(Assessment!$L$1:$L$63184,ROWS(F$2:F2451)*24-13)=0,"",INDEX(Assessment!$L$1:$L$63184,ROWS(F$2:F2451)*24-13))</f>
        <v/>
      </c>
      <c r="G2451" s="7" t="str" cm="1">
        <f t="array" ref="G2451">IF(INDEX(Assessment!$L$1:$L$63184,ROWS(G$2:G2451)*24-12)=0,"",INDEX(Assessment!$L$1:$L$63184,ROWS(G$2:G2451)*24-12))</f>
        <v/>
      </c>
      <c r="H2451" s="5" t="str" cm="1">
        <f t="array" ref="H2451">_xlfn.CONCAT(
IF(INDEX(Assessment!$L$1:$L$63184,ROWS(H$2:H2451)*24-8)&lt;&gt;FALSE, _xlfn.CONCAT(INDEX(Assessment!$L$1:$L$63184,ROWS(H$2:H2451)*24-8)," (",TEXT(INDEX(Assessment!$M$1:$M$63184,ROWS(H$2:H2451)*24-8),"m/yy"),") ",INDEX(Assessment!$N$1:$N$63184,ROWS(H$2:H2451)*24-8)),""),
IF(INDEX(Assessment!$L$1:$L$63184,ROWS(H$2:H2451)*24-7)&lt;&gt;FALSE, _xlfn.CONCAT(CHAR(10),INDEX(Assessment!$L$1:$L$63184,ROWS(H$2:H2451)*24-7)," (",TEXT(INDEX(Assessment!$M$1:$M$63184,ROWS(H$2:H2451)*24-7),"m/yy"),") ",INDEX(Assessment!$N$1:$N$63184,ROWS(H$2:H2451)*24-7)),""),
IF(INDEX(Assessment!$L$1:$L$63184,ROWS(H$2:H2451)*24-6)&lt;&gt;FALSE, _xlfn.CONCAT(CHAR(10),INDEX(Assessment!$L$1:$L$63184,ROWS(H$2:H2451)*24-6)," (",TEXT(INDEX(Assessment!$M$1:$M$63184,ROWS(H$2:H2451)*24-6),"m/yy"),") ",INDEX(Assessment!$N$1:$N$63184,ROWS(H$2:H2451)*24-6)),""),
IF(INDEX(Assessment!$L$1:$L$63184,ROWS(H$2:H2451)*24-5)&lt;&gt;FALSE, _xlfn.CONCAT(CHAR(10),INDEX(Assessment!$L$1:$L$63184,ROWS(H$2:H2451)*24-5)," (",TEXT(INDEX(Assessment!$M$1:$M$63184,ROWS(H$2:H2451)*24-5),"m/yy"),") ",INDEX(Assessment!$N$1:$N$63184,ROWS(H$2:H2451)*24-5)),""),
IF(INDEX(Assessment!$L$1:$L$63184,ROWS(H$2:H2451)*24-4)&lt;&gt;FALSE, _xlfn.CONCAT(CHAR(10),INDEX(Assessment!$L$1:$L$63184,ROWS(H$2:H2451)*24-4)," (",TEXT(INDEX(Assessment!$M$1:$M$63184,ROWS(H$2:H2451)*24-4),"m/yy"),") ",INDEX(Assessment!$N$1:$N$63184,ROWS(H$2:H2451)*24-4)),""),
IF(INDEX(Assessment!$L$1:$L$63184,ROWS(H$2:H2451)*24-3)&lt;&gt;FALSE, _xlfn.CONCAT(CHAR(10),INDEX(Assessment!$L$1:$L$63184,ROWS(H$2:H2451)*24-3)," (",TEXT(INDEX(Assessment!$M$1:$M$63184,ROWS(H$2:H2451)*24-3),"m/yy"),") ",INDEX(Assessment!$N$1:$N$63184,ROWS(H$2:H2451)*24-3)),""),
IF(INDEX(Assessment!$L$1:$L$63184,ROWS(H$2:H2451)*24-2)&lt;&gt;FALSE, _xlfn.CONCAT(CHAR(10),INDEX(Assessment!$L$1:$L$63184,ROWS(H$2:H2451)*24-2)," (",TEXT(INDEX(Assessment!$M$1:$M$63184,ROWS(H$2:H2451)*24-2),"m/yy"),") ",INDEX(Assessment!$N$1:$N$63184,ROWS(H$2:H2451)*24-2)),""),
IF(INDEX(Assessment!$L$1:$L$63184,ROWS(H$2:H2451)*24-1)&lt;&gt;FALSE, _xlfn.CONCAT(CHAR(10),INDEX(Assessment!$L$1:$L$63184,ROWS(H$2:H2451)*24-1),") ",TEXT(INDEX(Assessment!$M$1:$M$63184,ROWS(H$2:H2451)*24-1),"m/yy"),") ",INDEX(Assessment!$N$1:$N$63184,ROWS(H$2:H2451)*24-1)),"")
)</f>
        <v/>
      </c>
    </row>
    <row r="2452" spans="1:8" s="4" customFormat="1" x14ac:dyDescent="0.25">
      <c r="A2452" s="4" t="str" cm="1">
        <f t="array" ref="A2452">IF(INDEX(Assessment!$C$1:$C$63184,ROWS(A$2:A2452)*24-22)=0,"",INDEX(Assessment!$C$1:$C$63184,ROWS(A$2:A2452)*24-22))</f>
        <v/>
      </c>
      <c r="B2452" s="4" t="str" cm="1">
        <f t="array" ref="B2452">IF(INDEX(Assessment!$C$1:$C$63184,ROWS(B$2:B2452)*24-21)=0,"",INDEX(Assessment!$C$1:$C$63184,ROWS(B$2:B2452)*24-21))</f>
        <v/>
      </c>
      <c r="C2452" s="4" t="str" cm="1">
        <f t="array" ref="C2452">IF(INDEX(Assessment!$C$1:$C$63184,ROWS(C$2:C2452)*24-20)="","",_xlfn.CONCAT(INDEX(Assessment!$C$1:$C$63184,ROWS(C$2:C2452)*24-20), " ==&gt; ", INDEX(Assessment!$C$1:$C$63184,ROWS(C$2:C2452)*24-19)))</f>
        <v/>
      </c>
      <c r="D2452" s="4" t="str" cm="1">
        <f t="array" ref="D2452">IF(INDEX(Assessment!$L$1:$L$63184,ROWS(D$2:D2452)*24-20)=0,"",INDEX(Assessment!$L$1:$L$63184,ROWS(D$2:D2452)*24-20))</f>
        <v/>
      </c>
      <c r="E2452" s="6" t="str" cm="1">
        <f t="array" ref="E2452">IF(INDEX(Assessment!$I$1:$I$63184,ROWS(E$2:E2452)*24-12)=0,"",INDEX(Assessment!$I$1:$I$63184,ROWS(E$2:E2452)*24-12))</f>
        <v/>
      </c>
      <c r="F2452" s="4" t="str" cm="1">
        <f t="array" ref="F2452">IF(INDEX(Assessment!$L$1:$L$63184,ROWS(F$2:F2452)*24-13)=0,"",INDEX(Assessment!$L$1:$L$63184,ROWS(F$2:F2452)*24-13))</f>
        <v/>
      </c>
      <c r="G2452" s="7" t="str" cm="1">
        <f t="array" ref="G2452">IF(INDEX(Assessment!$L$1:$L$63184,ROWS(G$2:G2452)*24-12)=0,"",INDEX(Assessment!$L$1:$L$63184,ROWS(G$2:G2452)*24-12))</f>
        <v/>
      </c>
      <c r="H2452" s="5" t="str" cm="1">
        <f t="array" ref="H2452">_xlfn.CONCAT(
IF(INDEX(Assessment!$L$1:$L$63184,ROWS(H$2:H2452)*24-8)&lt;&gt;FALSE, _xlfn.CONCAT(INDEX(Assessment!$L$1:$L$63184,ROWS(H$2:H2452)*24-8)," (",TEXT(INDEX(Assessment!$M$1:$M$63184,ROWS(H$2:H2452)*24-8),"m/yy"),") ",INDEX(Assessment!$N$1:$N$63184,ROWS(H$2:H2452)*24-8)),""),
IF(INDEX(Assessment!$L$1:$L$63184,ROWS(H$2:H2452)*24-7)&lt;&gt;FALSE, _xlfn.CONCAT(CHAR(10),INDEX(Assessment!$L$1:$L$63184,ROWS(H$2:H2452)*24-7)," (",TEXT(INDEX(Assessment!$M$1:$M$63184,ROWS(H$2:H2452)*24-7),"m/yy"),") ",INDEX(Assessment!$N$1:$N$63184,ROWS(H$2:H2452)*24-7)),""),
IF(INDEX(Assessment!$L$1:$L$63184,ROWS(H$2:H2452)*24-6)&lt;&gt;FALSE, _xlfn.CONCAT(CHAR(10),INDEX(Assessment!$L$1:$L$63184,ROWS(H$2:H2452)*24-6)," (",TEXT(INDEX(Assessment!$M$1:$M$63184,ROWS(H$2:H2452)*24-6),"m/yy"),") ",INDEX(Assessment!$N$1:$N$63184,ROWS(H$2:H2452)*24-6)),""),
IF(INDEX(Assessment!$L$1:$L$63184,ROWS(H$2:H2452)*24-5)&lt;&gt;FALSE, _xlfn.CONCAT(CHAR(10),INDEX(Assessment!$L$1:$L$63184,ROWS(H$2:H2452)*24-5)," (",TEXT(INDEX(Assessment!$M$1:$M$63184,ROWS(H$2:H2452)*24-5),"m/yy"),") ",INDEX(Assessment!$N$1:$N$63184,ROWS(H$2:H2452)*24-5)),""),
IF(INDEX(Assessment!$L$1:$L$63184,ROWS(H$2:H2452)*24-4)&lt;&gt;FALSE, _xlfn.CONCAT(CHAR(10),INDEX(Assessment!$L$1:$L$63184,ROWS(H$2:H2452)*24-4)," (",TEXT(INDEX(Assessment!$M$1:$M$63184,ROWS(H$2:H2452)*24-4),"m/yy"),") ",INDEX(Assessment!$N$1:$N$63184,ROWS(H$2:H2452)*24-4)),""),
IF(INDEX(Assessment!$L$1:$L$63184,ROWS(H$2:H2452)*24-3)&lt;&gt;FALSE, _xlfn.CONCAT(CHAR(10),INDEX(Assessment!$L$1:$L$63184,ROWS(H$2:H2452)*24-3)," (",TEXT(INDEX(Assessment!$M$1:$M$63184,ROWS(H$2:H2452)*24-3),"m/yy"),") ",INDEX(Assessment!$N$1:$N$63184,ROWS(H$2:H2452)*24-3)),""),
IF(INDEX(Assessment!$L$1:$L$63184,ROWS(H$2:H2452)*24-2)&lt;&gt;FALSE, _xlfn.CONCAT(CHAR(10),INDEX(Assessment!$L$1:$L$63184,ROWS(H$2:H2452)*24-2)," (",TEXT(INDEX(Assessment!$M$1:$M$63184,ROWS(H$2:H2452)*24-2),"m/yy"),") ",INDEX(Assessment!$N$1:$N$63184,ROWS(H$2:H2452)*24-2)),""),
IF(INDEX(Assessment!$L$1:$L$63184,ROWS(H$2:H2452)*24-1)&lt;&gt;FALSE, _xlfn.CONCAT(CHAR(10),INDEX(Assessment!$L$1:$L$63184,ROWS(H$2:H2452)*24-1),") ",TEXT(INDEX(Assessment!$M$1:$M$63184,ROWS(H$2:H2452)*24-1),"m/yy"),") ",INDEX(Assessment!$N$1:$N$63184,ROWS(H$2:H2452)*24-1)),"")
)</f>
        <v/>
      </c>
    </row>
    <row r="2453" spans="1:8" s="4" customFormat="1" x14ac:dyDescent="0.25">
      <c r="A2453" s="4" t="str" cm="1">
        <f t="array" ref="A2453">IF(INDEX(Assessment!$C$1:$C$63184,ROWS(A$2:A2453)*24-22)=0,"",INDEX(Assessment!$C$1:$C$63184,ROWS(A$2:A2453)*24-22))</f>
        <v/>
      </c>
      <c r="B2453" s="4" t="str" cm="1">
        <f t="array" ref="B2453">IF(INDEX(Assessment!$C$1:$C$63184,ROWS(B$2:B2453)*24-21)=0,"",INDEX(Assessment!$C$1:$C$63184,ROWS(B$2:B2453)*24-21))</f>
        <v/>
      </c>
      <c r="C2453" s="4" t="str" cm="1">
        <f t="array" ref="C2453">IF(INDEX(Assessment!$C$1:$C$63184,ROWS(C$2:C2453)*24-20)="","",_xlfn.CONCAT(INDEX(Assessment!$C$1:$C$63184,ROWS(C$2:C2453)*24-20), " ==&gt; ", INDEX(Assessment!$C$1:$C$63184,ROWS(C$2:C2453)*24-19)))</f>
        <v/>
      </c>
      <c r="D2453" s="4" t="str" cm="1">
        <f t="array" ref="D2453">IF(INDEX(Assessment!$L$1:$L$63184,ROWS(D$2:D2453)*24-20)=0,"",INDEX(Assessment!$L$1:$L$63184,ROWS(D$2:D2453)*24-20))</f>
        <v/>
      </c>
      <c r="E2453" s="6" t="str" cm="1">
        <f t="array" ref="E2453">IF(INDEX(Assessment!$I$1:$I$63184,ROWS(E$2:E2453)*24-12)=0,"",INDEX(Assessment!$I$1:$I$63184,ROWS(E$2:E2453)*24-12))</f>
        <v/>
      </c>
      <c r="F2453" s="4" t="str" cm="1">
        <f t="array" ref="F2453">IF(INDEX(Assessment!$L$1:$L$63184,ROWS(F$2:F2453)*24-13)=0,"",INDEX(Assessment!$L$1:$L$63184,ROWS(F$2:F2453)*24-13))</f>
        <v/>
      </c>
      <c r="G2453" s="7" t="str" cm="1">
        <f t="array" ref="G2453">IF(INDEX(Assessment!$L$1:$L$63184,ROWS(G$2:G2453)*24-12)=0,"",INDEX(Assessment!$L$1:$L$63184,ROWS(G$2:G2453)*24-12))</f>
        <v/>
      </c>
      <c r="H2453" s="5" t="str" cm="1">
        <f t="array" ref="H2453">_xlfn.CONCAT(
IF(INDEX(Assessment!$L$1:$L$63184,ROWS(H$2:H2453)*24-8)&lt;&gt;FALSE, _xlfn.CONCAT(INDEX(Assessment!$L$1:$L$63184,ROWS(H$2:H2453)*24-8)," (",TEXT(INDEX(Assessment!$M$1:$M$63184,ROWS(H$2:H2453)*24-8),"m/yy"),") ",INDEX(Assessment!$N$1:$N$63184,ROWS(H$2:H2453)*24-8)),""),
IF(INDEX(Assessment!$L$1:$L$63184,ROWS(H$2:H2453)*24-7)&lt;&gt;FALSE, _xlfn.CONCAT(CHAR(10),INDEX(Assessment!$L$1:$L$63184,ROWS(H$2:H2453)*24-7)," (",TEXT(INDEX(Assessment!$M$1:$M$63184,ROWS(H$2:H2453)*24-7),"m/yy"),") ",INDEX(Assessment!$N$1:$N$63184,ROWS(H$2:H2453)*24-7)),""),
IF(INDEX(Assessment!$L$1:$L$63184,ROWS(H$2:H2453)*24-6)&lt;&gt;FALSE, _xlfn.CONCAT(CHAR(10),INDEX(Assessment!$L$1:$L$63184,ROWS(H$2:H2453)*24-6)," (",TEXT(INDEX(Assessment!$M$1:$M$63184,ROWS(H$2:H2453)*24-6),"m/yy"),") ",INDEX(Assessment!$N$1:$N$63184,ROWS(H$2:H2453)*24-6)),""),
IF(INDEX(Assessment!$L$1:$L$63184,ROWS(H$2:H2453)*24-5)&lt;&gt;FALSE, _xlfn.CONCAT(CHAR(10),INDEX(Assessment!$L$1:$L$63184,ROWS(H$2:H2453)*24-5)," (",TEXT(INDEX(Assessment!$M$1:$M$63184,ROWS(H$2:H2453)*24-5),"m/yy"),") ",INDEX(Assessment!$N$1:$N$63184,ROWS(H$2:H2453)*24-5)),""),
IF(INDEX(Assessment!$L$1:$L$63184,ROWS(H$2:H2453)*24-4)&lt;&gt;FALSE, _xlfn.CONCAT(CHAR(10),INDEX(Assessment!$L$1:$L$63184,ROWS(H$2:H2453)*24-4)," (",TEXT(INDEX(Assessment!$M$1:$M$63184,ROWS(H$2:H2453)*24-4),"m/yy"),") ",INDEX(Assessment!$N$1:$N$63184,ROWS(H$2:H2453)*24-4)),""),
IF(INDEX(Assessment!$L$1:$L$63184,ROWS(H$2:H2453)*24-3)&lt;&gt;FALSE, _xlfn.CONCAT(CHAR(10),INDEX(Assessment!$L$1:$L$63184,ROWS(H$2:H2453)*24-3)," (",TEXT(INDEX(Assessment!$M$1:$M$63184,ROWS(H$2:H2453)*24-3),"m/yy"),") ",INDEX(Assessment!$N$1:$N$63184,ROWS(H$2:H2453)*24-3)),""),
IF(INDEX(Assessment!$L$1:$L$63184,ROWS(H$2:H2453)*24-2)&lt;&gt;FALSE, _xlfn.CONCAT(CHAR(10),INDEX(Assessment!$L$1:$L$63184,ROWS(H$2:H2453)*24-2)," (",TEXT(INDEX(Assessment!$M$1:$M$63184,ROWS(H$2:H2453)*24-2),"m/yy"),") ",INDEX(Assessment!$N$1:$N$63184,ROWS(H$2:H2453)*24-2)),""),
IF(INDEX(Assessment!$L$1:$L$63184,ROWS(H$2:H2453)*24-1)&lt;&gt;FALSE, _xlfn.CONCAT(CHAR(10),INDEX(Assessment!$L$1:$L$63184,ROWS(H$2:H2453)*24-1),") ",TEXT(INDEX(Assessment!$M$1:$M$63184,ROWS(H$2:H2453)*24-1),"m/yy"),") ",INDEX(Assessment!$N$1:$N$63184,ROWS(H$2:H2453)*24-1)),"")
)</f>
        <v/>
      </c>
    </row>
    <row r="2454" spans="1:8" s="4" customFormat="1" x14ac:dyDescent="0.25">
      <c r="A2454" s="4" t="str" cm="1">
        <f t="array" ref="A2454">IF(INDEX(Assessment!$C$1:$C$63184,ROWS(A$2:A2454)*24-22)=0,"",INDEX(Assessment!$C$1:$C$63184,ROWS(A$2:A2454)*24-22))</f>
        <v/>
      </c>
      <c r="B2454" s="4" t="str" cm="1">
        <f t="array" ref="B2454">IF(INDEX(Assessment!$C$1:$C$63184,ROWS(B$2:B2454)*24-21)=0,"",INDEX(Assessment!$C$1:$C$63184,ROWS(B$2:B2454)*24-21))</f>
        <v/>
      </c>
      <c r="C2454" s="4" t="str" cm="1">
        <f t="array" ref="C2454">IF(INDEX(Assessment!$C$1:$C$63184,ROWS(C$2:C2454)*24-20)="","",_xlfn.CONCAT(INDEX(Assessment!$C$1:$C$63184,ROWS(C$2:C2454)*24-20), " ==&gt; ", INDEX(Assessment!$C$1:$C$63184,ROWS(C$2:C2454)*24-19)))</f>
        <v/>
      </c>
      <c r="D2454" s="4" t="str" cm="1">
        <f t="array" ref="D2454">IF(INDEX(Assessment!$L$1:$L$63184,ROWS(D$2:D2454)*24-20)=0,"",INDEX(Assessment!$L$1:$L$63184,ROWS(D$2:D2454)*24-20))</f>
        <v/>
      </c>
      <c r="E2454" s="6" t="str" cm="1">
        <f t="array" ref="E2454">IF(INDEX(Assessment!$I$1:$I$63184,ROWS(E$2:E2454)*24-12)=0,"",INDEX(Assessment!$I$1:$I$63184,ROWS(E$2:E2454)*24-12))</f>
        <v/>
      </c>
      <c r="F2454" s="4" t="str" cm="1">
        <f t="array" ref="F2454">IF(INDEX(Assessment!$L$1:$L$63184,ROWS(F$2:F2454)*24-13)=0,"",INDEX(Assessment!$L$1:$L$63184,ROWS(F$2:F2454)*24-13))</f>
        <v/>
      </c>
      <c r="G2454" s="7" t="str" cm="1">
        <f t="array" ref="G2454">IF(INDEX(Assessment!$L$1:$L$63184,ROWS(G$2:G2454)*24-12)=0,"",INDEX(Assessment!$L$1:$L$63184,ROWS(G$2:G2454)*24-12))</f>
        <v/>
      </c>
      <c r="H2454" s="5" t="str" cm="1">
        <f t="array" ref="H2454">_xlfn.CONCAT(
IF(INDEX(Assessment!$L$1:$L$63184,ROWS(H$2:H2454)*24-8)&lt;&gt;FALSE, _xlfn.CONCAT(INDEX(Assessment!$L$1:$L$63184,ROWS(H$2:H2454)*24-8)," (",TEXT(INDEX(Assessment!$M$1:$M$63184,ROWS(H$2:H2454)*24-8),"m/yy"),") ",INDEX(Assessment!$N$1:$N$63184,ROWS(H$2:H2454)*24-8)),""),
IF(INDEX(Assessment!$L$1:$L$63184,ROWS(H$2:H2454)*24-7)&lt;&gt;FALSE, _xlfn.CONCAT(CHAR(10),INDEX(Assessment!$L$1:$L$63184,ROWS(H$2:H2454)*24-7)," (",TEXT(INDEX(Assessment!$M$1:$M$63184,ROWS(H$2:H2454)*24-7),"m/yy"),") ",INDEX(Assessment!$N$1:$N$63184,ROWS(H$2:H2454)*24-7)),""),
IF(INDEX(Assessment!$L$1:$L$63184,ROWS(H$2:H2454)*24-6)&lt;&gt;FALSE, _xlfn.CONCAT(CHAR(10),INDEX(Assessment!$L$1:$L$63184,ROWS(H$2:H2454)*24-6)," (",TEXT(INDEX(Assessment!$M$1:$M$63184,ROWS(H$2:H2454)*24-6),"m/yy"),") ",INDEX(Assessment!$N$1:$N$63184,ROWS(H$2:H2454)*24-6)),""),
IF(INDEX(Assessment!$L$1:$L$63184,ROWS(H$2:H2454)*24-5)&lt;&gt;FALSE, _xlfn.CONCAT(CHAR(10),INDEX(Assessment!$L$1:$L$63184,ROWS(H$2:H2454)*24-5)," (",TEXT(INDEX(Assessment!$M$1:$M$63184,ROWS(H$2:H2454)*24-5),"m/yy"),") ",INDEX(Assessment!$N$1:$N$63184,ROWS(H$2:H2454)*24-5)),""),
IF(INDEX(Assessment!$L$1:$L$63184,ROWS(H$2:H2454)*24-4)&lt;&gt;FALSE, _xlfn.CONCAT(CHAR(10),INDEX(Assessment!$L$1:$L$63184,ROWS(H$2:H2454)*24-4)," (",TEXT(INDEX(Assessment!$M$1:$M$63184,ROWS(H$2:H2454)*24-4),"m/yy"),") ",INDEX(Assessment!$N$1:$N$63184,ROWS(H$2:H2454)*24-4)),""),
IF(INDEX(Assessment!$L$1:$L$63184,ROWS(H$2:H2454)*24-3)&lt;&gt;FALSE, _xlfn.CONCAT(CHAR(10),INDEX(Assessment!$L$1:$L$63184,ROWS(H$2:H2454)*24-3)," (",TEXT(INDEX(Assessment!$M$1:$M$63184,ROWS(H$2:H2454)*24-3),"m/yy"),") ",INDEX(Assessment!$N$1:$N$63184,ROWS(H$2:H2454)*24-3)),""),
IF(INDEX(Assessment!$L$1:$L$63184,ROWS(H$2:H2454)*24-2)&lt;&gt;FALSE, _xlfn.CONCAT(CHAR(10),INDEX(Assessment!$L$1:$L$63184,ROWS(H$2:H2454)*24-2)," (",TEXT(INDEX(Assessment!$M$1:$M$63184,ROWS(H$2:H2454)*24-2),"m/yy"),") ",INDEX(Assessment!$N$1:$N$63184,ROWS(H$2:H2454)*24-2)),""),
IF(INDEX(Assessment!$L$1:$L$63184,ROWS(H$2:H2454)*24-1)&lt;&gt;FALSE, _xlfn.CONCAT(CHAR(10),INDEX(Assessment!$L$1:$L$63184,ROWS(H$2:H2454)*24-1),") ",TEXT(INDEX(Assessment!$M$1:$M$63184,ROWS(H$2:H2454)*24-1),"m/yy"),") ",INDEX(Assessment!$N$1:$N$63184,ROWS(H$2:H2454)*24-1)),"")
)</f>
        <v/>
      </c>
    </row>
    <row r="2455" spans="1:8" s="4" customFormat="1" x14ac:dyDescent="0.25">
      <c r="A2455" s="4" t="str" cm="1">
        <f t="array" ref="A2455">IF(INDEX(Assessment!$C$1:$C$63184,ROWS(A$2:A2455)*24-22)=0,"",INDEX(Assessment!$C$1:$C$63184,ROWS(A$2:A2455)*24-22))</f>
        <v/>
      </c>
      <c r="B2455" s="4" t="str" cm="1">
        <f t="array" ref="B2455">IF(INDEX(Assessment!$C$1:$C$63184,ROWS(B$2:B2455)*24-21)=0,"",INDEX(Assessment!$C$1:$C$63184,ROWS(B$2:B2455)*24-21))</f>
        <v/>
      </c>
      <c r="C2455" s="4" t="str" cm="1">
        <f t="array" ref="C2455">IF(INDEX(Assessment!$C$1:$C$63184,ROWS(C$2:C2455)*24-20)="","",_xlfn.CONCAT(INDEX(Assessment!$C$1:$C$63184,ROWS(C$2:C2455)*24-20), " ==&gt; ", INDEX(Assessment!$C$1:$C$63184,ROWS(C$2:C2455)*24-19)))</f>
        <v/>
      </c>
      <c r="D2455" s="4" t="str" cm="1">
        <f t="array" ref="D2455">IF(INDEX(Assessment!$L$1:$L$63184,ROWS(D$2:D2455)*24-20)=0,"",INDEX(Assessment!$L$1:$L$63184,ROWS(D$2:D2455)*24-20))</f>
        <v/>
      </c>
      <c r="E2455" s="6" t="str" cm="1">
        <f t="array" ref="E2455">IF(INDEX(Assessment!$I$1:$I$63184,ROWS(E$2:E2455)*24-12)=0,"",INDEX(Assessment!$I$1:$I$63184,ROWS(E$2:E2455)*24-12))</f>
        <v/>
      </c>
      <c r="F2455" s="4" t="str" cm="1">
        <f t="array" ref="F2455">IF(INDEX(Assessment!$L$1:$L$63184,ROWS(F$2:F2455)*24-13)=0,"",INDEX(Assessment!$L$1:$L$63184,ROWS(F$2:F2455)*24-13))</f>
        <v/>
      </c>
      <c r="G2455" s="7" t="str" cm="1">
        <f t="array" ref="G2455">IF(INDEX(Assessment!$L$1:$L$63184,ROWS(G$2:G2455)*24-12)=0,"",INDEX(Assessment!$L$1:$L$63184,ROWS(G$2:G2455)*24-12))</f>
        <v/>
      </c>
      <c r="H2455" s="5" t="str" cm="1">
        <f t="array" ref="H2455">_xlfn.CONCAT(
IF(INDEX(Assessment!$L$1:$L$63184,ROWS(H$2:H2455)*24-8)&lt;&gt;FALSE, _xlfn.CONCAT(INDEX(Assessment!$L$1:$L$63184,ROWS(H$2:H2455)*24-8)," (",TEXT(INDEX(Assessment!$M$1:$M$63184,ROWS(H$2:H2455)*24-8),"m/yy"),") ",INDEX(Assessment!$N$1:$N$63184,ROWS(H$2:H2455)*24-8)),""),
IF(INDEX(Assessment!$L$1:$L$63184,ROWS(H$2:H2455)*24-7)&lt;&gt;FALSE, _xlfn.CONCAT(CHAR(10),INDEX(Assessment!$L$1:$L$63184,ROWS(H$2:H2455)*24-7)," (",TEXT(INDEX(Assessment!$M$1:$M$63184,ROWS(H$2:H2455)*24-7),"m/yy"),") ",INDEX(Assessment!$N$1:$N$63184,ROWS(H$2:H2455)*24-7)),""),
IF(INDEX(Assessment!$L$1:$L$63184,ROWS(H$2:H2455)*24-6)&lt;&gt;FALSE, _xlfn.CONCAT(CHAR(10),INDEX(Assessment!$L$1:$L$63184,ROWS(H$2:H2455)*24-6)," (",TEXT(INDEX(Assessment!$M$1:$M$63184,ROWS(H$2:H2455)*24-6),"m/yy"),") ",INDEX(Assessment!$N$1:$N$63184,ROWS(H$2:H2455)*24-6)),""),
IF(INDEX(Assessment!$L$1:$L$63184,ROWS(H$2:H2455)*24-5)&lt;&gt;FALSE, _xlfn.CONCAT(CHAR(10),INDEX(Assessment!$L$1:$L$63184,ROWS(H$2:H2455)*24-5)," (",TEXT(INDEX(Assessment!$M$1:$M$63184,ROWS(H$2:H2455)*24-5),"m/yy"),") ",INDEX(Assessment!$N$1:$N$63184,ROWS(H$2:H2455)*24-5)),""),
IF(INDEX(Assessment!$L$1:$L$63184,ROWS(H$2:H2455)*24-4)&lt;&gt;FALSE, _xlfn.CONCAT(CHAR(10),INDEX(Assessment!$L$1:$L$63184,ROWS(H$2:H2455)*24-4)," (",TEXT(INDEX(Assessment!$M$1:$M$63184,ROWS(H$2:H2455)*24-4),"m/yy"),") ",INDEX(Assessment!$N$1:$N$63184,ROWS(H$2:H2455)*24-4)),""),
IF(INDEX(Assessment!$L$1:$L$63184,ROWS(H$2:H2455)*24-3)&lt;&gt;FALSE, _xlfn.CONCAT(CHAR(10),INDEX(Assessment!$L$1:$L$63184,ROWS(H$2:H2455)*24-3)," (",TEXT(INDEX(Assessment!$M$1:$M$63184,ROWS(H$2:H2455)*24-3),"m/yy"),") ",INDEX(Assessment!$N$1:$N$63184,ROWS(H$2:H2455)*24-3)),""),
IF(INDEX(Assessment!$L$1:$L$63184,ROWS(H$2:H2455)*24-2)&lt;&gt;FALSE, _xlfn.CONCAT(CHAR(10),INDEX(Assessment!$L$1:$L$63184,ROWS(H$2:H2455)*24-2)," (",TEXT(INDEX(Assessment!$M$1:$M$63184,ROWS(H$2:H2455)*24-2),"m/yy"),") ",INDEX(Assessment!$N$1:$N$63184,ROWS(H$2:H2455)*24-2)),""),
IF(INDEX(Assessment!$L$1:$L$63184,ROWS(H$2:H2455)*24-1)&lt;&gt;FALSE, _xlfn.CONCAT(CHAR(10),INDEX(Assessment!$L$1:$L$63184,ROWS(H$2:H2455)*24-1),") ",TEXT(INDEX(Assessment!$M$1:$M$63184,ROWS(H$2:H2455)*24-1),"m/yy"),") ",INDEX(Assessment!$N$1:$N$63184,ROWS(H$2:H2455)*24-1)),"")
)</f>
        <v/>
      </c>
    </row>
    <row r="2456" spans="1:8" s="4" customFormat="1" x14ac:dyDescent="0.25">
      <c r="A2456" s="4" t="str" cm="1">
        <f t="array" ref="A2456">IF(INDEX(Assessment!$C$1:$C$63184,ROWS(A$2:A2456)*24-22)=0,"",INDEX(Assessment!$C$1:$C$63184,ROWS(A$2:A2456)*24-22))</f>
        <v/>
      </c>
      <c r="B2456" s="4" t="str" cm="1">
        <f t="array" ref="B2456">IF(INDEX(Assessment!$C$1:$C$63184,ROWS(B$2:B2456)*24-21)=0,"",INDEX(Assessment!$C$1:$C$63184,ROWS(B$2:B2456)*24-21))</f>
        <v/>
      </c>
      <c r="C2456" s="4" t="str" cm="1">
        <f t="array" ref="C2456">IF(INDEX(Assessment!$C$1:$C$63184,ROWS(C$2:C2456)*24-20)="","",_xlfn.CONCAT(INDEX(Assessment!$C$1:$C$63184,ROWS(C$2:C2456)*24-20), " ==&gt; ", INDEX(Assessment!$C$1:$C$63184,ROWS(C$2:C2456)*24-19)))</f>
        <v/>
      </c>
      <c r="D2456" s="4" t="str" cm="1">
        <f t="array" ref="D2456">IF(INDEX(Assessment!$L$1:$L$63184,ROWS(D$2:D2456)*24-20)=0,"",INDEX(Assessment!$L$1:$L$63184,ROWS(D$2:D2456)*24-20))</f>
        <v/>
      </c>
      <c r="E2456" s="6" t="str" cm="1">
        <f t="array" ref="E2456">IF(INDEX(Assessment!$I$1:$I$63184,ROWS(E$2:E2456)*24-12)=0,"",INDEX(Assessment!$I$1:$I$63184,ROWS(E$2:E2456)*24-12))</f>
        <v/>
      </c>
      <c r="F2456" s="4" t="str" cm="1">
        <f t="array" ref="F2456">IF(INDEX(Assessment!$L$1:$L$63184,ROWS(F$2:F2456)*24-13)=0,"",INDEX(Assessment!$L$1:$L$63184,ROWS(F$2:F2456)*24-13))</f>
        <v/>
      </c>
      <c r="G2456" s="7" t="str" cm="1">
        <f t="array" ref="G2456">IF(INDEX(Assessment!$L$1:$L$63184,ROWS(G$2:G2456)*24-12)=0,"",INDEX(Assessment!$L$1:$L$63184,ROWS(G$2:G2456)*24-12))</f>
        <v/>
      </c>
      <c r="H2456" s="5" t="str" cm="1">
        <f t="array" ref="H2456">_xlfn.CONCAT(
IF(INDEX(Assessment!$L$1:$L$63184,ROWS(H$2:H2456)*24-8)&lt;&gt;FALSE, _xlfn.CONCAT(INDEX(Assessment!$L$1:$L$63184,ROWS(H$2:H2456)*24-8)," (",TEXT(INDEX(Assessment!$M$1:$M$63184,ROWS(H$2:H2456)*24-8),"m/yy"),") ",INDEX(Assessment!$N$1:$N$63184,ROWS(H$2:H2456)*24-8)),""),
IF(INDEX(Assessment!$L$1:$L$63184,ROWS(H$2:H2456)*24-7)&lt;&gt;FALSE, _xlfn.CONCAT(CHAR(10),INDEX(Assessment!$L$1:$L$63184,ROWS(H$2:H2456)*24-7)," (",TEXT(INDEX(Assessment!$M$1:$M$63184,ROWS(H$2:H2456)*24-7),"m/yy"),") ",INDEX(Assessment!$N$1:$N$63184,ROWS(H$2:H2456)*24-7)),""),
IF(INDEX(Assessment!$L$1:$L$63184,ROWS(H$2:H2456)*24-6)&lt;&gt;FALSE, _xlfn.CONCAT(CHAR(10),INDEX(Assessment!$L$1:$L$63184,ROWS(H$2:H2456)*24-6)," (",TEXT(INDEX(Assessment!$M$1:$M$63184,ROWS(H$2:H2456)*24-6),"m/yy"),") ",INDEX(Assessment!$N$1:$N$63184,ROWS(H$2:H2456)*24-6)),""),
IF(INDEX(Assessment!$L$1:$L$63184,ROWS(H$2:H2456)*24-5)&lt;&gt;FALSE, _xlfn.CONCAT(CHAR(10),INDEX(Assessment!$L$1:$L$63184,ROWS(H$2:H2456)*24-5)," (",TEXT(INDEX(Assessment!$M$1:$M$63184,ROWS(H$2:H2456)*24-5),"m/yy"),") ",INDEX(Assessment!$N$1:$N$63184,ROWS(H$2:H2456)*24-5)),""),
IF(INDEX(Assessment!$L$1:$L$63184,ROWS(H$2:H2456)*24-4)&lt;&gt;FALSE, _xlfn.CONCAT(CHAR(10),INDEX(Assessment!$L$1:$L$63184,ROWS(H$2:H2456)*24-4)," (",TEXT(INDEX(Assessment!$M$1:$M$63184,ROWS(H$2:H2456)*24-4),"m/yy"),") ",INDEX(Assessment!$N$1:$N$63184,ROWS(H$2:H2456)*24-4)),""),
IF(INDEX(Assessment!$L$1:$L$63184,ROWS(H$2:H2456)*24-3)&lt;&gt;FALSE, _xlfn.CONCAT(CHAR(10),INDEX(Assessment!$L$1:$L$63184,ROWS(H$2:H2456)*24-3)," (",TEXT(INDEX(Assessment!$M$1:$M$63184,ROWS(H$2:H2456)*24-3),"m/yy"),") ",INDEX(Assessment!$N$1:$N$63184,ROWS(H$2:H2456)*24-3)),""),
IF(INDEX(Assessment!$L$1:$L$63184,ROWS(H$2:H2456)*24-2)&lt;&gt;FALSE, _xlfn.CONCAT(CHAR(10),INDEX(Assessment!$L$1:$L$63184,ROWS(H$2:H2456)*24-2)," (",TEXT(INDEX(Assessment!$M$1:$M$63184,ROWS(H$2:H2456)*24-2),"m/yy"),") ",INDEX(Assessment!$N$1:$N$63184,ROWS(H$2:H2456)*24-2)),""),
IF(INDEX(Assessment!$L$1:$L$63184,ROWS(H$2:H2456)*24-1)&lt;&gt;FALSE, _xlfn.CONCAT(CHAR(10),INDEX(Assessment!$L$1:$L$63184,ROWS(H$2:H2456)*24-1),") ",TEXT(INDEX(Assessment!$M$1:$M$63184,ROWS(H$2:H2456)*24-1),"m/yy"),") ",INDEX(Assessment!$N$1:$N$63184,ROWS(H$2:H2456)*24-1)),"")
)</f>
        <v/>
      </c>
    </row>
    <row r="2457" spans="1:8" s="4" customFormat="1" x14ac:dyDescent="0.25">
      <c r="A2457" s="4" t="str" cm="1">
        <f t="array" ref="A2457">IF(INDEX(Assessment!$C$1:$C$63184,ROWS(A$2:A2457)*24-22)=0,"",INDEX(Assessment!$C$1:$C$63184,ROWS(A$2:A2457)*24-22))</f>
        <v/>
      </c>
      <c r="B2457" s="4" t="str" cm="1">
        <f t="array" ref="B2457">IF(INDEX(Assessment!$C$1:$C$63184,ROWS(B$2:B2457)*24-21)=0,"",INDEX(Assessment!$C$1:$C$63184,ROWS(B$2:B2457)*24-21))</f>
        <v/>
      </c>
      <c r="C2457" s="4" t="str" cm="1">
        <f t="array" ref="C2457">IF(INDEX(Assessment!$C$1:$C$63184,ROWS(C$2:C2457)*24-20)="","",_xlfn.CONCAT(INDEX(Assessment!$C$1:$C$63184,ROWS(C$2:C2457)*24-20), " ==&gt; ", INDEX(Assessment!$C$1:$C$63184,ROWS(C$2:C2457)*24-19)))</f>
        <v/>
      </c>
      <c r="D2457" s="4" t="str" cm="1">
        <f t="array" ref="D2457">IF(INDEX(Assessment!$L$1:$L$63184,ROWS(D$2:D2457)*24-20)=0,"",INDEX(Assessment!$L$1:$L$63184,ROWS(D$2:D2457)*24-20))</f>
        <v/>
      </c>
      <c r="E2457" s="6" t="str" cm="1">
        <f t="array" ref="E2457">IF(INDEX(Assessment!$I$1:$I$63184,ROWS(E$2:E2457)*24-12)=0,"",INDEX(Assessment!$I$1:$I$63184,ROWS(E$2:E2457)*24-12))</f>
        <v/>
      </c>
      <c r="F2457" s="4" t="str" cm="1">
        <f t="array" ref="F2457">IF(INDEX(Assessment!$L$1:$L$63184,ROWS(F$2:F2457)*24-13)=0,"",INDEX(Assessment!$L$1:$L$63184,ROWS(F$2:F2457)*24-13))</f>
        <v/>
      </c>
      <c r="G2457" s="7" t="str" cm="1">
        <f t="array" ref="G2457">IF(INDEX(Assessment!$L$1:$L$63184,ROWS(G$2:G2457)*24-12)=0,"",INDEX(Assessment!$L$1:$L$63184,ROWS(G$2:G2457)*24-12))</f>
        <v/>
      </c>
      <c r="H2457" s="5" t="str" cm="1">
        <f t="array" ref="H2457">_xlfn.CONCAT(
IF(INDEX(Assessment!$L$1:$L$63184,ROWS(H$2:H2457)*24-8)&lt;&gt;FALSE, _xlfn.CONCAT(INDEX(Assessment!$L$1:$L$63184,ROWS(H$2:H2457)*24-8)," (",TEXT(INDEX(Assessment!$M$1:$M$63184,ROWS(H$2:H2457)*24-8),"m/yy"),") ",INDEX(Assessment!$N$1:$N$63184,ROWS(H$2:H2457)*24-8)),""),
IF(INDEX(Assessment!$L$1:$L$63184,ROWS(H$2:H2457)*24-7)&lt;&gt;FALSE, _xlfn.CONCAT(CHAR(10),INDEX(Assessment!$L$1:$L$63184,ROWS(H$2:H2457)*24-7)," (",TEXT(INDEX(Assessment!$M$1:$M$63184,ROWS(H$2:H2457)*24-7),"m/yy"),") ",INDEX(Assessment!$N$1:$N$63184,ROWS(H$2:H2457)*24-7)),""),
IF(INDEX(Assessment!$L$1:$L$63184,ROWS(H$2:H2457)*24-6)&lt;&gt;FALSE, _xlfn.CONCAT(CHAR(10),INDEX(Assessment!$L$1:$L$63184,ROWS(H$2:H2457)*24-6)," (",TEXT(INDEX(Assessment!$M$1:$M$63184,ROWS(H$2:H2457)*24-6),"m/yy"),") ",INDEX(Assessment!$N$1:$N$63184,ROWS(H$2:H2457)*24-6)),""),
IF(INDEX(Assessment!$L$1:$L$63184,ROWS(H$2:H2457)*24-5)&lt;&gt;FALSE, _xlfn.CONCAT(CHAR(10),INDEX(Assessment!$L$1:$L$63184,ROWS(H$2:H2457)*24-5)," (",TEXT(INDEX(Assessment!$M$1:$M$63184,ROWS(H$2:H2457)*24-5),"m/yy"),") ",INDEX(Assessment!$N$1:$N$63184,ROWS(H$2:H2457)*24-5)),""),
IF(INDEX(Assessment!$L$1:$L$63184,ROWS(H$2:H2457)*24-4)&lt;&gt;FALSE, _xlfn.CONCAT(CHAR(10),INDEX(Assessment!$L$1:$L$63184,ROWS(H$2:H2457)*24-4)," (",TEXT(INDEX(Assessment!$M$1:$M$63184,ROWS(H$2:H2457)*24-4),"m/yy"),") ",INDEX(Assessment!$N$1:$N$63184,ROWS(H$2:H2457)*24-4)),""),
IF(INDEX(Assessment!$L$1:$L$63184,ROWS(H$2:H2457)*24-3)&lt;&gt;FALSE, _xlfn.CONCAT(CHAR(10),INDEX(Assessment!$L$1:$L$63184,ROWS(H$2:H2457)*24-3)," (",TEXT(INDEX(Assessment!$M$1:$M$63184,ROWS(H$2:H2457)*24-3),"m/yy"),") ",INDEX(Assessment!$N$1:$N$63184,ROWS(H$2:H2457)*24-3)),""),
IF(INDEX(Assessment!$L$1:$L$63184,ROWS(H$2:H2457)*24-2)&lt;&gt;FALSE, _xlfn.CONCAT(CHAR(10),INDEX(Assessment!$L$1:$L$63184,ROWS(H$2:H2457)*24-2)," (",TEXT(INDEX(Assessment!$M$1:$M$63184,ROWS(H$2:H2457)*24-2),"m/yy"),") ",INDEX(Assessment!$N$1:$N$63184,ROWS(H$2:H2457)*24-2)),""),
IF(INDEX(Assessment!$L$1:$L$63184,ROWS(H$2:H2457)*24-1)&lt;&gt;FALSE, _xlfn.CONCAT(CHAR(10),INDEX(Assessment!$L$1:$L$63184,ROWS(H$2:H2457)*24-1),") ",TEXT(INDEX(Assessment!$M$1:$M$63184,ROWS(H$2:H2457)*24-1),"m/yy"),") ",INDEX(Assessment!$N$1:$N$63184,ROWS(H$2:H2457)*24-1)),"")
)</f>
        <v/>
      </c>
    </row>
    <row r="2458" spans="1:8" s="4" customFormat="1" x14ac:dyDescent="0.25">
      <c r="A2458" s="4" t="str" cm="1">
        <f t="array" ref="A2458">IF(INDEX(Assessment!$C$1:$C$63184,ROWS(A$2:A2458)*24-22)=0,"",INDEX(Assessment!$C$1:$C$63184,ROWS(A$2:A2458)*24-22))</f>
        <v/>
      </c>
      <c r="B2458" s="4" t="str" cm="1">
        <f t="array" ref="B2458">IF(INDEX(Assessment!$C$1:$C$63184,ROWS(B$2:B2458)*24-21)=0,"",INDEX(Assessment!$C$1:$C$63184,ROWS(B$2:B2458)*24-21))</f>
        <v/>
      </c>
      <c r="C2458" s="4" t="str" cm="1">
        <f t="array" ref="C2458">IF(INDEX(Assessment!$C$1:$C$63184,ROWS(C$2:C2458)*24-20)="","",_xlfn.CONCAT(INDEX(Assessment!$C$1:$C$63184,ROWS(C$2:C2458)*24-20), " ==&gt; ", INDEX(Assessment!$C$1:$C$63184,ROWS(C$2:C2458)*24-19)))</f>
        <v/>
      </c>
      <c r="D2458" s="4" t="str" cm="1">
        <f t="array" ref="D2458">IF(INDEX(Assessment!$L$1:$L$63184,ROWS(D$2:D2458)*24-20)=0,"",INDEX(Assessment!$L$1:$L$63184,ROWS(D$2:D2458)*24-20))</f>
        <v/>
      </c>
      <c r="E2458" s="6" t="str" cm="1">
        <f t="array" ref="E2458">IF(INDEX(Assessment!$I$1:$I$63184,ROWS(E$2:E2458)*24-12)=0,"",INDEX(Assessment!$I$1:$I$63184,ROWS(E$2:E2458)*24-12))</f>
        <v/>
      </c>
      <c r="F2458" s="4" t="str" cm="1">
        <f t="array" ref="F2458">IF(INDEX(Assessment!$L$1:$L$63184,ROWS(F$2:F2458)*24-13)=0,"",INDEX(Assessment!$L$1:$L$63184,ROWS(F$2:F2458)*24-13))</f>
        <v/>
      </c>
      <c r="G2458" s="7" t="str" cm="1">
        <f t="array" ref="G2458">IF(INDEX(Assessment!$L$1:$L$63184,ROWS(G$2:G2458)*24-12)=0,"",INDEX(Assessment!$L$1:$L$63184,ROWS(G$2:G2458)*24-12))</f>
        <v/>
      </c>
      <c r="H2458" s="5" t="str" cm="1">
        <f t="array" ref="H2458">_xlfn.CONCAT(
IF(INDEX(Assessment!$L$1:$L$63184,ROWS(H$2:H2458)*24-8)&lt;&gt;FALSE, _xlfn.CONCAT(INDEX(Assessment!$L$1:$L$63184,ROWS(H$2:H2458)*24-8)," (",TEXT(INDEX(Assessment!$M$1:$M$63184,ROWS(H$2:H2458)*24-8),"m/yy"),") ",INDEX(Assessment!$N$1:$N$63184,ROWS(H$2:H2458)*24-8)),""),
IF(INDEX(Assessment!$L$1:$L$63184,ROWS(H$2:H2458)*24-7)&lt;&gt;FALSE, _xlfn.CONCAT(CHAR(10),INDEX(Assessment!$L$1:$L$63184,ROWS(H$2:H2458)*24-7)," (",TEXT(INDEX(Assessment!$M$1:$M$63184,ROWS(H$2:H2458)*24-7),"m/yy"),") ",INDEX(Assessment!$N$1:$N$63184,ROWS(H$2:H2458)*24-7)),""),
IF(INDEX(Assessment!$L$1:$L$63184,ROWS(H$2:H2458)*24-6)&lt;&gt;FALSE, _xlfn.CONCAT(CHAR(10),INDEX(Assessment!$L$1:$L$63184,ROWS(H$2:H2458)*24-6)," (",TEXT(INDEX(Assessment!$M$1:$M$63184,ROWS(H$2:H2458)*24-6),"m/yy"),") ",INDEX(Assessment!$N$1:$N$63184,ROWS(H$2:H2458)*24-6)),""),
IF(INDEX(Assessment!$L$1:$L$63184,ROWS(H$2:H2458)*24-5)&lt;&gt;FALSE, _xlfn.CONCAT(CHAR(10),INDEX(Assessment!$L$1:$L$63184,ROWS(H$2:H2458)*24-5)," (",TEXT(INDEX(Assessment!$M$1:$M$63184,ROWS(H$2:H2458)*24-5),"m/yy"),") ",INDEX(Assessment!$N$1:$N$63184,ROWS(H$2:H2458)*24-5)),""),
IF(INDEX(Assessment!$L$1:$L$63184,ROWS(H$2:H2458)*24-4)&lt;&gt;FALSE, _xlfn.CONCAT(CHAR(10),INDEX(Assessment!$L$1:$L$63184,ROWS(H$2:H2458)*24-4)," (",TEXT(INDEX(Assessment!$M$1:$M$63184,ROWS(H$2:H2458)*24-4),"m/yy"),") ",INDEX(Assessment!$N$1:$N$63184,ROWS(H$2:H2458)*24-4)),""),
IF(INDEX(Assessment!$L$1:$L$63184,ROWS(H$2:H2458)*24-3)&lt;&gt;FALSE, _xlfn.CONCAT(CHAR(10),INDEX(Assessment!$L$1:$L$63184,ROWS(H$2:H2458)*24-3)," (",TEXT(INDEX(Assessment!$M$1:$M$63184,ROWS(H$2:H2458)*24-3),"m/yy"),") ",INDEX(Assessment!$N$1:$N$63184,ROWS(H$2:H2458)*24-3)),""),
IF(INDEX(Assessment!$L$1:$L$63184,ROWS(H$2:H2458)*24-2)&lt;&gt;FALSE, _xlfn.CONCAT(CHAR(10),INDEX(Assessment!$L$1:$L$63184,ROWS(H$2:H2458)*24-2)," (",TEXT(INDEX(Assessment!$M$1:$M$63184,ROWS(H$2:H2458)*24-2),"m/yy"),") ",INDEX(Assessment!$N$1:$N$63184,ROWS(H$2:H2458)*24-2)),""),
IF(INDEX(Assessment!$L$1:$L$63184,ROWS(H$2:H2458)*24-1)&lt;&gt;FALSE, _xlfn.CONCAT(CHAR(10),INDEX(Assessment!$L$1:$L$63184,ROWS(H$2:H2458)*24-1),") ",TEXT(INDEX(Assessment!$M$1:$M$63184,ROWS(H$2:H2458)*24-1),"m/yy"),") ",INDEX(Assessment!$N$1:$N$63184,ROWS(H$2:H2458)*24-1)),"")
)</f>
        <v/>
      </c>
    </row>
    <row r="2459" spans="1:8" s="4" customFormat="1" x14ac:dyDescent="0.25">
      <c r="A2459" s="4" t="str" cm="1">
        <f t="array" ref="A2459">IF(INDEX(Assessment!$C$1:$C$63184,ROWS(A$2:A2459)*24-22)=0,"",INDEX(Assessment!$C$1:$C$63184,ROWS(A$2:A2459)*24-22))</f>
        <v/>
      </c>
      <c r="B2459" s="4" t="str" cm="1">
        <f t="array" ref="B2459">IF(INDEX(Assessment!$C$1:$C$63184,ROWS(B$2:B2459)*24-21)=0,"",INDEX(Assessment!$C$1:$C$63184,ROWS(B$2:B2459)*24-21))</f>
        <v/>
      </c>
      <c r="C2459" s="4" t="str" cm="1">
        <f t="array" ref="C2459">IF(INDEX(Assessment!$C$1:$C$63184,ROWS(C$2:C2459)*24-20)="","",_xlfn.CONCAT(INDEX(Assessment!$C$1:$C$63184,ROWS(C$2:C2459)*24-20), " ==&gt; ", INDEX(Assessment!$C$1:$C$63184,ROWS(C$2:C2459)*24-19)))</f>
        <v/>
      </c>
      <c r="D2459" s="4" t="str" cm="1">
        <f t="array" ref="D2459">IF(INDEX(Assessment!$L$1:$L$63184,ROWS(D$2:D2459)*24-20)=0,"",INDEX(Assessment!$L$1:$L$63184,ROWS(D$2:D2459)*24-20))</f>
        <v/>
      </c>
      <c r="E2459" s="6" t="str" cm="1">
        <f t="array" ref="E2459">IF(INDEX(Assessment!$I$1:$I$63184,ROWS(E$2:E2459)*24-12)=0,"",INDEX(Assessment!$I$1:$I$63184,ROWS(E$2:E2459)*24-12))</f>
        <v/>
      </c>
      <c r="F2459" s="4" t="str" cm="1">
        <f t="array" ref="F2459">IF(INDEX(Assessment!$L$1:$L$63184,ROWS(F$2:F2459)*24-13)=0,"",INDEX(Assessment!$L$1:$L$63184,ROWS(F$2:F2459)*24-13))</f>
        <v/>
      </c>
      <c r="G2459" s="7" t="str" cm="1">
        <f t="array" ref="G2459">IF(INDEX(Assessment!$L$1:$L$63184,ROWS(G$2:G2459)*24-12)=0,"",INDEX(Assessment!$L$1:$L$63184,ROWS(G$2:G2459)*24-12))</f>
        <v/>
      </c>
      <c r="H2459" s="5" t="str" cm="1">
        <f t="array" ref="H2459">_xlfn.CONCAT(
IF(INDEX(Assessment!$L$1:$L$63184,ROWS(H$2:H2459)*24-8)&lt;&gt;FALSE, _xlfn.CONCAT(INDEX(Assessment!$L$1:$L$63184,ROWS(H$2:H2459)*24-8)," (",TEXT(INDEX(Assessment!$M$1:$M$63184,ROWS(H$2:H2459)*24-8),"m/yy"),") ",INDEX(Assessment!$N$1:$N$63184,ROWS(H$2:H2459)*24-8)),""),
IF(INDEX(Assessment!$L$1:$L$63184,ROWS(H$2:H2459)*24-7)&lt;&gt;FALSE, _xlfn.CONCAT(CHAR(10),INDEX(Assessment!$L$1:$L$63184,ROWS(H$2:H2459)*24-7)," (",TEXT(INDEX(Assessment!$M$1:$M$63184,ROWS(H$2:H2459)*24-7),"m/yy"),") ",INDEX(Assessment!$N$1:$N$63184,ROWS(H$2:H2459)*24-7)),""),
IF(INDEX(Assessment!$L$1:$L$63184,ROWS(H$2:H2459)*24-6)&lt;&gt;FALSE, _xlfn.CONCAT(CHAR(10),INDEX(Assessment!$L$1:$L$63184,ROWS(H$2:H2459)*24-6)," (",TEXT(INDEX(Assessment!$M$1:$M$63184,ROWS(H$2:H2459)*24-6),"m/yy"),") ",INDEX(Assessment!$N$1:$N$63184,ROWS(H$2:H2459)*24-6)),""),
IF(INDEX(Assessment!$L$1:$L$63184,ROWS(H$2:H2459)*24-5)&lt;&gt;FALSE, _xlfn.CONCAT(CHAR(10),INDEX(Assessment!$L$1:$L$63184,ROWS(H$2:H2459)*24-5)," (",TEXT(INDEX(Assessment!$M$1:$M$63184,ROWS(H$2:H2459)*24-5),"m/yy"),") ",INDEX(Assessment!$N$1:$N$63184,ROWS(H$2:H2459)*24-5)),""),
IF(INDEX(Assessment!$L$1:$L$63184,ROWS(H$2:H2459)*24-4)&lt;&gt;FALSE, _xlfn.CONCAT(CHAR(10),INDEX(Assessment!$L$1:$L$63184,ROWS(H$2:H2459)*24-4)," (",TEXT(INDEX(Assessment!$M$1:$M$63184,ROWS(H$2:H2459)*24-4),"m/yy"),") ",INDEX(Assessment!$N$1:$N$63184,ROWS(H$2:H2459)*24-4)),""),
IF(INDEX(Assessment!$L$1:$L$63184,ROWS(H$2:H2459)*24-3)&lt;&gt;FALSE, _xlfn.CONCAT(CHAR(10),INDEX(Assessment!$L$1:$L$63184,ROWS(H$2:H2459)*24-3)," (",TEXT(INDEX(Assessment!$M$1:$M$63184,ROWS(H$2:H2459)*24-3),"m/yy"),") ",INDEX(Assessment!$N$1:$N$63184,ROWS(H$2:H2459)*24-3)),""),
IF(INDEX(Assessment!$L$1:$L$63184,ROWS(H$2:H2459)*24-2)&lt;&gt;FALSE, _xlfn.CONCAT(CHAR(10),INDEX(Assessment!$L$1:$L$63184,ROWS(H$2:H2459)*24-2)," (",TEXT(INDEX(Assessment!$M$1:$M$63184,ROWS(H$2:H2459)*24-2),"m/yy"),") ",INDEX(Assessment!$N$1:$N$63184,ROWS(H$2:H2459)*24-2)),""),
IF(INDEX(Assessment!$L$1:$L$63184,ROWS(H$2:H2459)*24-1)&lt;&gt;FALSE, _xlfn.CONCAT(CHAR(10),INDEX(Assessment!$L$1:$L$63184,ROWS(H$2:H2459)*24-1),") ",TEXT(INDEX(Assessment!$M$1:$M$63184,ROWS(H$2:H2459)*24-1),"m/yy"),") ",INDEX(Assessment!$N$1:$N$63184,ROWS(H$2:H2459)*24-1)),"")
)</f>
        <v/>
      </c>
    </row>
    <row r="2460" spans="1:8" s="4" customFormat="1" x14ac:dyDescent="0.25">
      <c r="A2460" s="4" t="str" cm="1">
        <f t="array" ref="A2460">IF(INDEX(Assessment!$C$1:$C$63184,ROWS(A$2:A2460)*24-22)=0,"",INDEX(Assessment!$C$1:$C$63184,ROWS(A$2:A2460)*24-22))</f>
        <v/>
      </c>
      <c r="B2460" s="4" t="str" cm="1">
        <f t="array" ref="B2460">IF(INDEX(Assessment!$C$1:$C$63184,ROWS(B$2:B2460)*24-21)=0,"",INDEX(Assessment!$C$1:$C$63184,ROWS(B$2:B2460)*24-21))</f>
        <v/>
      </c>
      <c r="C2460" s="4" t="str" cm="1">
        <f t="array" ref="C2460">IF(INDEX(Assessment!$C$1:$C$63184,ROWS(C$2:C2460)*24-20)="","",_xlfn.CONCAT(INDEX(Assessment!$C$1:$C$63184,ROWS(C$2:C2460)*24-20), " ==&gt; ", INDEX(Assessment!$C$1:$C$63184,ROWS(C$2:C2460)*24-19)))</f>
        <v/>
      </c>
      <c r="D2460" s="4" t="str" cm="1">
        <f t="array" ref="D2460">IF(INDEX(Assessment!$L$1:$L$63184,ROWS(D$2:D2460)*24-20)=0,"",INDEX(Assessment!$L$1:$L$63184,ROWS(D$2:D2460)*24-20))</f>
        <v/>
      </c>
      <c r="E2460" s="6" t="str" cm="1">
        <f t="array" ref="E2460">IF(INDEX(Assessment!$I$1:$I$63184,ROWS(E$2:E2460)*24-12)=0,"",INDEX(Assessment!$I$1:$I$63184,ROWS(E$2:E2460)*24-12))</f>
        <v/>
      </c>
      <c r="F2460" s="4" t="str" cm="1">
        <f t="array" ref="F2460">IF(INDEX(Assessment!$L$1:$L$63184,ROWS(F$2:F2460)*24-13)=0,"",INDEX(Assessment!$L$1:$L$63184,ROWS(F$2:F2460)*24-13))</f>
        <v/>
      </c>
      <c r="G2460" s="7" t="str" cm="1">
        <f t="array" ref="G2460">IF(INDEX(Assessment!$L$1:$L$63184,ROWS(G$2:G2460)*24-12)=0,"",INDEX(Assessment!$L$1:$L$63184,ROWS(G$2:G2460)*24-12))</f>
        <v/>
      </c>
      <c r="H2460" s="5" t="str" cm="1">
        <f t="array" ref="H2460">_xlfn.CONCAT(
IF(INDEX(Assessment!$L$1:$L$63184,ROWS(H$2:H2460)*24-8)&lt;&gt;FALSE, _xlfn.CONCAT(INDEX(Assessment!$L$1:$L$63184,ROWS(H$2:H2460)*24-8)," (",TEXT(INDEX(Assessment!$M$1:$M$63184,ROWS(H$2:H2460)*24-8),"m/yy"),") ",INDEX(Assessment!$N$1:$N$63184,ROWS(H$2:H2460)*24-8)),""),
IF(INDEX(Assessment!$L$1:$L$63184,ROWS(H$2:H2460)*24-7)&lt;&gt;FALSE, _xlfn.CONCAT(CHAR(10),INDEX(Assessment!$L$1:$L$63184,ROWS(H$2:H2460)*24-7)," (",TEXT(INDEX(Assessment!$M$1:$M$63184,ROWS(H$2:H2460)*24-7),"m/yy"),") ",INDEX(Assessment!$N$1:$N$63184,ROWS(H$2:H2460)*24-7)),""),
IF(INDEX(Assessment!$L$1:$L$63184,ROWS(H$2:H2460)*24-6)&lt;&gt;FALSE, _xlfn.CONCAT(CHAR(10),INDEX(Assessment!$L$1:$L$63184,ROWS(H$2:H2460)*24-6)," (",TEXT(INDEX(Assessment!$M$1:$M$63184,ROWS(H$2:H2460)*24-6),"m/yy"),") ",INDEX(Assessment!$N$1:$N$63184,ROWS(H$2:H2460)*24-6)),""),
IF(INDEX(Assessment!$L$1:$L$63184,ROWS(H$2:H2460)*24-5)&lt;&gt;FALSE, _xlfn.CONCAT(CHAR(10),INDEX(Assessment!$L$1:$L$63184,ROWS(H$2:H2460)*24-5)," (",TEXT(INDEX(Assessment!$M$1:$M$63184,ROWS(H$2:H2460)*24-5),"m/yy"),") ",INDEX(Assessment!$N$1:$N$63184,ROWS(H$2:H2460)*24-5)),""),
IF(INDEX(Assessment!$L$1:$L$63184,ROWS(H$2:H2460)*24-4)&lt;&gt;FALSE, _xlfn.CONCAT(CHAR(10),INDEX(Assessment!$L$1:$L$63184,ROWS(H$2:H2460)*24-4)," (",TEXT(INDEX(Assessment!$M$1:$M$63184,ROWS(H$2:H2460)*24-4),"m/yy"),") ",INDEX(Assessment!$N$1:$N$63184,ROWS(H$2:H2460)*24-4)),""),
IF(INDEX(Assessment!$L$1:$L$63184,ROWS(H$2:H2460)*24-3)&lt;&gt;FALSE, _xlfn.CONCAT(CHAR(10),INDEX(Assessment!$L$1:$L$63184,ROWS(H$2:H2460)*24-3)," (",TEXT(INDEX(Assessment!$M$1:$M$63184,ROWS(H$2:H2460)*24-3),"m/yy"),") ",INDEX(Assessment!$N$1:$N$63184,ROWS(H$2:H2460)*24-3)),""),
IF(INDEX(Assessment!$L$1:$L$63184,ROWS(H$2:H2460)*24-2)&lt;&gt;FALSE, _xlfn.CONCAT(CHAR(10),INDEX(Assessment!$L$1:$L$63184,ROWS(H$2:H2460)*24-2)," (",TEXT(INDEX(Assessment!$M$1:$M$63184,ROWS(H$2:H2460)*24-2),"m/yy"),") ",INDEX(Assessment!$N$1:$N$63184,ROWS(H$2:H2460)*24-2)),""),
IF(INDEX(Assessment!$L$1:$L$63184,ROWS(H$2:H2460)*24-1)&lt;&gt;FALSE, _xlfn.CONCAT(CHAR(10),INDEX(Assessment!$L$1:$L$63184,ROWS(H$2:H2460)*24-1),") ",TEXT(INDEX(Assessment!$M$1:$M$63184,ROWS(H$2:H2460)*24-1),"m/yy"),") ",INDEX(Assessment!$N$1:$N$63184,ROWS(H$2:H2460)*24-1)),"")
)</f>
        <v/>
      </c>
    </row>
    <row r="2461" spans="1:8" s="4" customFormat="1" x14ac:dyDescent="0.25">
      <c r="A2461" s="4" t="str" cm="1">
        <f t="array" ref="A2461">IF(INDEX(Assessment!$C$1:$C$63184,ROWS(A$2:A2461)*24-22)=0,"",INDEX(Assessment!$C$1:$C$63184,ROWS(A$2:A2461)*24-22))</f>
        <v/>
      </c>
      <c r="B2461" s="4" t="str" cm="1">
        <f t="array" ref="B2461">IF(INDEX(Assessment!$C$1:$C$63184,ROWS(B$2:B2461)*24-21)=0,"",INDEX(Assessment!$C$1:$C$63184,ROWS(B$2:B2461)*24-21))</f>
        <v/>
      </c>
      <c r="C2461" s="4" t="str" cm="1">
        <f t="array" ref="C2461">IF(INDEX(Assessment!$C$1:$C$63184,ROWS(C$2:C2461)*24-20)="","",_xlfn.CONCAT(INDEX(Assessment!$C$1:$C$63184,ROWS(C$2:C2461)*24-20), " ==&gt; ", INDEX(Assessment!$C$1:$C$63184,ROWS(C$2:C2461)*24-19)))</f>
        <v/>
      </c>
      <c r="D2461" s="4" t="str" cm="1">
        <f t="array" ref="D2461">IF(INDEX(Assessment!$L$1:$L$63184,ROWS(D$2:D2461)*24-20)=0,"",INDEX(Assessment!$L$1:$L$63184,ROWS(D$2:D2461)*24-20))</f>
        <v/>
      </c>
      <c r="E2461" s="6" t="str" cm="1">
        <f t="array" ref="E2461">IF(INDEX(Assessment!$I$1:$I$63184,ROWS(E$2:E2461)*24-12)=0,"",INDEX(Assessment!$I$1:$I$63184,ROWS(E$2:E2461)*24-12))</f>
        <v/>
      </c>
      <c r="F2461" s="4" t="str" cm="1">
        <f t="array" ref="F2461">IF(INDEX(Assessment!$L$1:$L$63184,ROWS(F$2:F2461)*24-13)=0,"",INDEX(Assessment!$L$1:$L$63184,ROWS(F$2:F2461)*24-13))</f>
        <v/>
      </c>
      <c r="G2461" s="7" t="str" cm="1">
        <f t="array" ref="G2461">IF(INDEX(Assessment!$L$1:$L$63184,ROWS(G$2:G2461)*24-12)=0,"",INDEX(Assessment!$L$1:$L$63184,ROWS(G$2:G2461)*24-12))</f>
        <v/>
      </c>
      <c r="H2461" s="5" t="str" cm="1">
        <f t="array" ref="H2461">_xlfn.CONCAT(
IF(INDEX(Assessment!$L$1:$L$63184,ROWS(H$2:H2461)*24-8)&lt;&gt;FALSE, _xlfn.CONCAT(INDEX(Assessment!$L$1:$L$63184,ROWS(H$2:H2461)*24-8)," (",TEXT(INDEX(Assessment!$M$1:$M$63184,ROWS(H$2:H2461)*24-8),"m/yy"),") ",INDEX(Assessment!$N$1:$N$63184,ROWS(H$2:H2461)*24-8)),""),
IF(INDEX(Assessment!$L$1:$L$63184,ROWS(H$2:H2461)*24-7)&lt;&gt;FALSE, _xlfn.CONCAT(CHAR(10),INDEX(Assessment!$L$1:$L$63184,ROWS(H$2:H2461)*24-7)," (",TEXT(INDEX(Assessment!$M$1:$M$63184,ROWS(H$2:H2461)*24-7),"m/yy"),") ",INDEX(Assessment!$N$1:$N$63184,ROWS(H$2:H2461)*24-7)),""),
IF(INDEX(Assessment!$L$1:$L$63184,ROWS(H$2:H2461)*24-6)&lt;&gt;FALSE, _xlfn.CONCAT(CHAR(10),INDEX(Assessment!$L$1:$L$63184,ROWS(H$2:H2461)*24-6)," (",TEXT(INDEX(Assessment!$M$1:$M$63184,ROWS(H$2:H2461)*24-6),"m/yy"),") ",INDEX(Assessment!$N$1:$N$63184,ROWS(H$2:H2461)*24-6)),""),
IF(INDEX(Assessment!$L$1:$L$63184,ROWS(H$2:H2461)*24-5)&lt;&gt;FALSE, _xlfn.CONCAT(CHAR(10),INDEX(Assessment!$L$1:$L$63184,ROWS(H$2:H2461)*24-5)," (",TEXT(INDEX(Assessment!$M$1:$M$63184,ROWS(H$2:H2461)*24-5),"m/yy"),") ",INDEX(Assessment!$N$1:$N$63184,ROWS(H$2:H2461)*24-5)),""),
IF(INDEX(Assessment!$L$1:$L$63184,ROWS(H$2:H2461)*24-4)&lt;&gt;FALSE, _xlfn.CONCAT(CHAR(10),INDEX(Assessment!$L$1:$L$63184,ROWS(H$2:H2461)*24-4)," (",TEXT(INDEX(Assessment!$M$1:$M$63184,ROWS(H$2:H2461)*24-4),"m/yy"),") ",INDEX(Assessment!$N$1:$N$63184,ROWS(H$2:H2461)*24-4)),""),
IF(INDEX(Assessment!$L$1:$L$63184,ROWS(H$2:H2461)*24-3)&lt;&gt;FALSE, _xlfn.CONCAT(CHAR(10),INDEX(Assessment!$L$1:$L$63184,ROWS(H$2:H2461)*24-3)," (",TEXT(INDEX(Assessment!$M$1:$M$63184,ROWS(H$2:H2461)*24-3),"m/yy"),") ",INDEX(Assessment!$N$1:$N$63184,ROWS(H$2:H2461)*24-3)),""),
IF(INDEX(Assessment!$L$1:$L$63184,ROWS(H$2:H2461)*24-2)&lt;&gt;FALSE, _xlfn.CONCAT(CHAR(10),INDEX(Assessment!$L$1:$L$63184,ROWS(H$2:H2461)*24-2)," (",TEXT(INDEX(Assessment!$M$1:$M$63184,ROWS(H$2:H2461)*24-2),"m/yy"),") ",INDEX(Assessment!$N$1:$N$63184,ROWS(H$2:H2461)*24-2)),""),
IF(INDEX(Assessment!$L$1:$L$63184,ROWS(H$2:H2461)*24-1)&lt;&gt;FALSE, _xlfn.CONCAT(CHAR(10),INDEX(Assessment!$L$1:$L$63184,ROWS(H$2:H2461)*24-1),") ",TEXT(INDEX(Assessment!$M$1:$M$63184,ROWS(H$2:H2461)*24-1),"m/yy"),") ",INDEX(Assessment!$N$1:$N$63184,ROWS(H$2:H2461)*24-1)),"")
)</f>
        <v/>
      </c>
    </row>
    <row r="2462" spans="1:8" s="4" customFormat="1" x14ac:dyDescent="0.25">
      <c r="A2462" s="4" t="str" cm="1">
        <f t="array" ref="A2462">IF(INDEX(Assessment!$C$1:$C$63184,ROWS(A$2:A2462)*24-22)=0,"",INDEX(Assessment!$C$1:$C$63184,ROWS(A$2:A2462)*24-22))</f>
        <v/>
      </c>
      <c r="B2462" s="4" t="str" cm="1">
        <f t="array" ref="B2462">IF(INDEX(Assessment!$C$1:$C$63184,ROWS(B$2:B2462)*24-21)=0,"",INDEX(Assessment!$C$1:$C$63184,ROWS(B$2:B2462)*24-21))</f>
        <v/>
      </c>
      <c r="C2462" s="4" t="str" cm="1">
        <f t="array" ref="C2462">IF(INDEX(Assessment!$C$1:$C$63184,ROWS(C$2:C2462)*24-20)="","",_xlfn.CONCAT(INDEX(Assessment!$C$1:$C$63184,ROWS(C$2:C2462)*24-20), " ==&gt; ", INDEX(Assessment!$C$1:$C$63184,ROWS(C$2:C2462)*24-19)))</f>
        <v/>
      </c>
      <c r="D2462" s="4" t="str" cm="1">
        <f t="array" ref="D2462">IF(INDEX(Assessment!$L$1:$L$63184,ROWS(D$2:D2462)*24-20)=0,"",INDEX(Assessment!$L$1:$L$63184,ROWS(D$2:D2462)*24-20))</f>
        <v/>
      </c>
      <c r="E2462" s="6" t="str" cm="1">
        <f t="array" ref="E2462">IF(INDEX(Assessment!$I$1:$I$63184,ROWS(E$2:E2462)*24-12)=0,"",INDEX(Assessment!$I$1:$I$63184,ROWS(E$2:E2462)*24-12))</f>
        <v/>
      </c>
      <c r="F2462" s="4" t="str" cm="1">
        <f t="array" ref="F2462">IF(INDEX(Assessment!$L$1:$L$63184,ROWS(F$2:F2462)*24-13)=0,"",INDEX(Assessment!$L$1:$L$63184,ROWS(F$2:F2462)*24-13))</f>
        <v/>
      </c>
      <c r="G2462" s="7" t="str" cm="1">
        <f t="array" ref="G2462">IF(INDEX(Assessment!$L$1:$L$63184,ROWS(G$2:G2462)*24-12)=0,"",INDEX(Assessment!$L$1:$L$63184,ROWS(G$2:G2462)*24-12))</f>
        <v/>
      </c>
      <c r="H2462" s="5" t="str" cm="1">
        <f t="array" ref="H2462">_xlfn.CONCAT(
IF(INDEX(Assessment!$L$1:$L$63184,ROWS(H$2:H2462)*24-8)&lt;&gt;FALSE, _xlfn.CONCAT(INDEX(Assessment!$L$1:$L$63184,ROWS(H$2:H2462)*24-8)," (",TEXT(INDEX(Assessment!$M$1:$M$63184,ROWS(H$2:H2462)*24-8),"m/yy"),") ",INDEX(Assessment!$N$1:$N$63184,ROWS(H$2:H2462)*24-8)),""),
IF(INDEX(Assessment!$L$1:$L$63184,ROWS(H$2:H2462)*24-7)&lt;&gt;FALSE, _xlfn.CONCAT(CHAR(10),INDEX(Assessment!$L$1:$L$63184,ROWS(H$2:H2462)*24-7)," (",TEXT(INDEX(Assessment!$M$1:$M$63184,ROWS(H$2:H2462)*24-7),"m/yy"),") ",INDEX(Assessment!$N$1:$N$63184,ROWS(H$2:H2462)*24-7)),""),
IF(INDEX(Assessment!$L$1:$L$63184,ROWS(H$2:H2462)*24-6)&lt;&gt;FALSE, _xlfn.CONCAT(CHAR(10),INDEX(Assessment!$L$1:$L$63184,ROWS(H$2:H2462)*24-6)," (",TEXT(INDEX(Assessment!$M$1:$M$63184,ROWS(H$2:H2462)*24-6),"m/yy"),") ",INDEX(Assessment!$N$1:$N$63184,ROWS(H$2:H2462)*24-6)),""),
IF(INDEX(Assessment!$L$1:$L$63184,ROWS(H$2:H2462)*24-5)&lt;&gt;FALSE, _xlfn.CONCAT(CHAR(10),INDEX(Assessment!$L$1:$L$63184,ROWS(H$2:H2462)*24-5)," (",TEXT(INDEX(Assessment!$M$1:$M$63184,ROWS(H$2:H2462)*24-5),"m/yy"),") ",INDEX(Assessment!$N$1:$N$63184,ROWS(H$2:H2462)*24-5)),""),
IF(INDEX(Assessment!$L$1:$L$63184,ROWS(H$2:H2462)*24-4)&lt;&gt;FALSE, _xlfn.CONCAT(CHAR(10),INDEX(Assessment!$L$1:$L$63184,ROWS(H$2:H2462)*24-4)," (",TEXT(INDEX(Assessment!$M$1:$M$63184,ROWS(H$2:H2462)*24-4),"m/yy"),") ",INDEX(Assessment!$N$1:$N$63184,ROWS(H$2:H2462)*24-4)),""),
IF(INDEX(Assessment!$L$1:$L$63184,ROWS(H$2:H2462)*24-3)&lt;&gt;FALSE, _xlfn.CONCAT(CHAR(10),INDEX(Assessment!$L$1:$L$63184,ROWS(H$2:H2462)*24-3)," (",TEXT(INDEX(Assessment!$M$1:$M$63184,ROWS(H$2:H2462)*24-3),"m/yy"),") ",INDEX(Assessment!$N$1:$N$63184,ROWS(H$2:H2462)*24-3)),""),
IF(INDEX(Assessment!$L$1:$L$63184,ROWS(H$2:H2462)*24-2)&lt;&gt;FALSE, _xlfn.CONCAT(CHAR(10),INDEX(Assessment!$L$1:$L$63184,ROWS(H$2:H2462)*24-2)," (",TEXT(INDEX(Assessment!$M$1:$M$63184,ROWS(H$2:H2462)*24-2),"m/yy"),") ",INDEX(Assessment!$N$1:$N$63184,ROWS(H$2:H2462)*24-2)),""),
IF(INDEX(Assessment!$L$1:$L$63184,ROWS(H$2:H2462)*24-1)&lt;&gt;FALSE, _xlfn.CONCAT(CHAR(10),INDEX(Assessment!$L$1:$L$63184,ROWS(H$2:H2462)*24-1),") ",TEXT(INDEX(Assessment!$M$1:$M$63184,ROWS(H$2:H2462)*24-1),"m/yy"),") ",INDEX(Assessment!$N$1:$N$63184,ROWS(H$2:H2462)*24-1)),"")
)</f>
        <v/>
      </c>
    </row>
    <row r="2463" spans="1:8" s="4" customFormat="1" x14ac:dyDescent="0.25">
      <c r="A2463" s="4" t="str" cm="1">
        <f t="array" ref="A2463">IF(INDEX(Assessment!$C$1:$C$63184,ROWS(A$2:A2463)*24-22)=0,"",INDEX(Assessment!$C$1:$C$63184,ROWS(A$2:A2463)*24-22))</f>
        <v/>
      </c>
      <c r="B2463" s="4" t="str" cm="1">
        <f t="array" ref="B2463">IF(INDEX(Assessment!$C$1:$C$63184,ROWS(B$2:B2463)*24-21)=0,"",INDEX(Assessment!$C$1:$C$63184,ROWS(B$2:B2463)*24-21))</f>
        <v/>
      </c>
      <c r="C2463" s="4" t="str" cm="1">
        <f t="array" ref="C2463">IF(INDEX(Assessment!$C$1:$C$63184,ROWS(C$2:C2463)*24-20)="","",_xlfn.CONCAT(INDEX(Assessment!$C$1:$C$63184,ROWS(C$2:C2463)*24-20), " ==&gt; ", INDEX(Assessment!$C$1:$C$63184,ROWS(C$2:C2463)*24-19)))</f>
        <v/>
      </c>
      <c r="D2463" s="4" t="str" cm="1">
        <f t="array" ref="D2463">IF(INDEX(Assessment!$L$1:$L$63184,ROWS(D$2:D2463)*24-20)=0,"",INDEX(Assessment!$L$1:$L$63184,ROWS(D$2:D2463)*24-20))</f>
        <v/>
      </c>
      <c r="E2463" s="6" t="str" cm="1">
        <f t="array" ref="E2463">IF(INDEX(Assessment!$I$1:$I$63184,ROWS(E$2:E2463)*24-12)=0,"",INDEX(Assessment!$I$1:$I$63184,ROWS(E$2:E2463)*24-12))</f>
        <v/>
      </c>
      <c r="F2463" s="4" t="str" cm="1">
        <f t="array" ref="F2463">IF(INDEX(Assessment!$L$1:$L$63184,ROWS(F$2:F2463)*24-13)=0,"",INDEX(Assessment!$L$1:$L$63184,ROWS(F$2:F2463)*24-13))</f>
        <v/>
      </c>
      <c r="G2463" s="7" t="str" cm="1">
        <f t="array" ref="G2463">IF(INDEX(Assessment!$L$1:$L$63184,ROWS(G$2:G2463)*24-12)=0,"",INDEX(Assessment!$L$1:$L$63184,ROWS(G$2:G2463)*24-12))</f>
        <v/>
      </c>
      <c r="H2463" s="5" t="str" cm="1">
        <f t="array" ref="H2463">_xlfn.CONCAT(
IF(INDEX(Assessment!$L$1:$L$63184,ROWS(H$2:H2463)*24-8)&lt;&gt;FALSE, _xlfn.CONCAT(INDEX(Assessment!$L$1:$L$63184,ROWS(H$2:H2463)*24-8)," (",TEXT(INDEX(Assessment!$M$1:$M$63184,ROWS(H$2:H2463)*24-8),"m/yy"),") ",INDEX(Assessment!$N$1:$N$63184,ROWS(H$2:H2463)*24-8)),""),
IF(INDEX(Assessment!$L$1:$L$63184,ROWS(H$2:H2463)*24-7)&lt;&gt;FALSE, _xlfn.CONCAT(CHAR(10),INDEX(Assessment!$L$1:$L$63184,ROWS(H$2:H2463)*24-7)," (",TEXT(INDEX(Assessment!$M$1:$M$63184,ROWS(H$2:H2463)*24-7),"m/yy"),") ",INDEX(Assessment!$N$1:$N$63184,ROWS(H$2:H2463)*24-7)),""),
IF(INDEX(Assessment!$L$1:$L$63184,ROWS(H$2:H2463)*24-6)&lt;&gt;FALSE, _xlfn.CONCAT(CHAR(10),INDEX(Assessment!$L$1:$L$63184,ROWS(H$2:H2463)*24-6)," (",TEXT(INDEX(Assessment!$M$1:$M$63184,ROWS(H$2:H2463)*24-6),"m/yy"),") ",INDEX(Assessment!$N$1:$N$63184,ROWS(H$2:H2463)*24-6)),""),
IF(INDEX(Assessment!$L$1:$L$63184,ROWS(H$2:H2463)*24-5)&lt;&gt;FALSE, _xlfn.CONCAT(CHAR(10),INDEX(Assessment!$L$1:$L$63184,ROWS(H$2:H2463)*24-5)," (",TEXT(INDEX(Assessment!$M$1:$M$63184,ROWS(H$2:H2463)*24-5),"m/yy"),") ",INDEX(Assessment!$N$1:$N$63184,ROWS(H$2:H2463)*24-5)),""),
IF(INDEX(Assessment!$L$1:$L$63184,ROWS(H$2:H2463)*24-4)&lt;&gt;FALSE, _xlfn.CONCAT(CHAR(10),INDEX(Assessment!$L$1:$L$63184,ROWS(H$2:H2463)*24-4)," (",TEXT(INDEX(Assessment!$M$1:$M$63184,ROWS(H$2:H2463)*24-4),"m/yy"),") ",INDEX(Assessment!$N$1:$N$63184,ROWS(H$2:H2463)*24-4)),""),
IF(INDEX(Assessment!$L$1:$L$63184,ROWS(H$2:H2463)*24-3)&lt;&gt;FALSE, _xlfn.CONCAT(CHAR(10),INDEX(Assessment!$L$1:$L$63184,ROWS(H$2:H2463)*24-3)," (",TEXT(INDEX(Assessment!$M$1:$M$63184,ROWS(H$2:H2463)*24-3),"m/yy"),") ",INDEX(Assessment!$N$1:$N$63184,ROWS(H$2:H2463)*24-3)),""),
IF(INDEX(Assessment!$L$1:$L$63184,ROWS(H$2:H2463)*24-2)&lt;&gt;FALSE, _xlfn.CONCAT(CHAR(10),INDEX(Assessment!$L$1:$L$63184,ROWS(H$2:H2463)*24-2)," (",TEXT(INDEX(Assessment!$M$1:$M$63184,ROWS(H$2:H2463)*24-2),"m/yy"),") ",INDEX(Assessment!$N$1:$N$63184,ROWS(H$2:H2463)*24-2)),""),
IF(INDEX(Assessment!$L$1:$L$63184,ROWS(H$2:H2463)*24-1)&lt;&gt;FALSE, _xlfn.CONCAT(CHAR(10),INDEX(Assessment!$L$1:$L$63184,ROWS(H$2:H2463)*24-1),") ",TEXT(INDEX(Assessment!$M$1:$M$63184,ROWS(H$2:H2463)*24-1),"m/yy"),") ",INDEX(Assessment!$N$1:$N$63184,ROWS(H$2:H2463)*24-1)),"")
)</f>
        <v/>
      </c>
    </row>
    <row r="2464" spans="1:8" s="4" customFormat="1" x14ac:dyDescent="0.25">
      <c r="A2464" s="4" t="str" cm="1">
        <f t="array" ref="A2464">IF(INDEX(Assessment!$C$1:$C$63184,ROWS(A$2:A2464)*24-22)=0,"",INDEX(Assessment!$C$1:$C$63184,ROWS(A$2:A2464)*24-22))</f>
        <v/>
      </c>
      <c r="B2464" s="4" t="str" cm="1">
        <f t="array" ref="B2464">IF(INDEX(Assessment!$C$1:$C$63184,ROWS(B$2:B2464)*24-21)=0,"",INDEX(Assessment!$C$1:$C$63184,ROWS(B$2:B2464)*24-21))</f>
        <v/>
      </c>
      <c r="C2464" s="4" t="str" cm="1">
        <f t="array" ref="C2464">IF(INDEX(Assessment!$C$1:$C$63184,ROWS(C$2:C2464)*24-20)="","",_xlfn.CONCAT(INDEX(Assessment!$C$1:$C$63184,ROWS(C$2:C2464)*24-20), " ==&gt; ", INDEX(Assessment!$C$1:$C$63184,ROWS(C$2:C2464)*24-19)))</f>
        <v/>
      </c>
      <c r="D2464" s="4" t="str" cm="1">
        <f t="array" ref="D2464">IF(INDEX(Assessment!$L$1:$L$63184,ROWS(D$2:D2464)*24-20)=0,"",INDEX(Assessment!$L$1:$L$63184,ROWS(D$2:D2464)*24-20))</f>
        <v/>
      </c>
      <c r="E2464" s="6" t="str" cm="1">
        <f t="array" ref="E2464">IF(INDEX(Assessment!$I$1:$I$63184,ROWS(E$2:E2464)*24-12)=0,"",INDEX(Assessment!$I$1:$I$63184,ROWS(E$2:E2464)*24-12))</f>
        <v/>
      </c>
      <c r="F2464" s="4" t="str" cm="1">
        <f t="array" ref="F2464">IF(INDEX(Assessment!$L$1:$L$63184,ROWS(F$2:F2464)*24-13)=0,"",INDEX(Assessment!$L$1:$L$63184,ROWS(F$2:F2464)*24-13))</f>
        <v/>
      </c>
      <c r="G2464" s="7" t="str" cm="1">
        <f t="array" ref="G2464">IF(INDEX(Assessment!$L$1:$L$63184,ROWS(G$2:G2464)*24-12)=0,"",INDEX(Assessment!$L$1:$L$63184,ROWS(G$2:G2464)*24-12))</f>
        <v/>
      </c>
      <c r="H2464" s="5" t="str" cm="1">
        <f t="array" ref="H2464">_xlfn.CONCAT(
IF(INDEX(Assessment!$L$1:$L$63184,ROWS(H$2:H2464)*24-8)&lt;&gt;FALSE, _xlfn.CONCAT(INDEX(Assessment!$L$1:$L$63184,ROWS(H$2:H2464)*24-8)," (",TEXT(INDEX(Assessment!$M$1:$M$63184,ROWS(H$2:H2464)*24-8),"m/yy"),") ",INDEX(Assessment!$N$1:$N$63184,ROWS(H$2:H2464)*24-8)),""),
IF(INDEX(Assessment!$L$1:$L$63184,ROWS(H$2:H2464)*24-7)&lt;&gt;FALSE, _xlfn.CONCAT(CHAR(10),INDEX(Assessment!$L$1:$L$63184,ROWS(H$2:H2464)*24-7)," (",TEXT(INDEX(Assessment!$M$1:$M$63184,ROWS(H$2:H2464)*24-7),"m/yy"),") ",INDEX(Assessment!$N$1:$N$63184,ROWS(H$2:H2464)*24-7)),""),
IF(INDEX(Assessment!$L$1:$L$63184,ROWS(H$2:H2464)*24-6)&lt;&gt;FALSE, _xlfn.CONCAT(CHAR(10),INDEX(Assessment!$L$1:$L$63184,ROWS(H$2:H2464)*24-6)," (",TEXT(INDEX(Assessment!$M$1:$M$63184,ROWS(H$2:H2464)*24-6),"m/yy"),") ",INDEX(Assessment!$N$1:$N$63184,ROWS(H$2:H2464)*24-6)),""),
IF(INDEX(Assessment!$L$1:$L$63184,ROWS(H$2:H2464)*24-5)&lt;&gt;FALSE, _xlfn.CONCAT(CHAR(10),INDEX(Assessment!$L$1:$L$63184,ROWS(H$2:H2464)*24-5)," (",TEXT(INDEX(Assessment!$M$1:$M$63184,ROWS(H$2:H2464)*24-5),"m/yy"),") ",INDEX(Assessment!$N$1:$N$63184,ROWS(H$2:H2464)*24-5)),""),
IF(INDEX(Assessment!$L$1:$L$63184,ROWS(H$2:H2464)*24-4)&lt;&gt;FALSE, _xlfn.CONCAT(CHAR(10),INDEX(Assessment!$L$1:$L$63184,ROWS(H$2:H2464)*24-4)," (",TEXT(INDEX(Assessment!$M$1:$M$63184,ROWS(H$2:H2464)*24-4),"m/yy"),") ",INDEX(Assessment!$N$1:$N$63184,ROWS(H$2:H2464)*24-4)),""),
IF(INDEX(Assessment!$L$1:$L$63184,ROWS(H$2:H2464)*24-3)&lt;&gt;FALSE, _xlfn.CONCAT(CHAR(10),INDEX(Assessment!$L$1:$L$63184,ROWS(H$2:H2464)*24-3)," (",TEXT(INDEX(Assessment!$M$1:$M$63184,ROWS(H$2:H2464)*24-3),"m/yy"),") ",INDEX(Assessment!$N$1:$N$63184,ROWS(H$2:H2464)*24-3)),""),
IF(INDEX(Assessment!$L$1:$L$63184,ROWS(H$2:H2464)*24-2)&lt;&gt;FALSE, _xlfn.CONCAT(CHAR(10),INDEX(Assessment!$L$1:$L$63184,ROWS(H$2:H2464)*24-2)," (",TEXT(INDEX(Assessment!$M$1:$M$63184,ROWS(H$2:H2464)*24-2),"m/yy"),") ",INDEX(Assessment!$N$1:$N$63184,ROWS(H$2:H2464)*24-2)),""),
IF(INDEX(Assessment!$L$1:$L$63184,ROWS(H$2:H2464)*24-1)&lt;&gt;FALSE, _xlfn.CONCAT(CHAR(10),INDEX(Assessment!$L$1:$L$63184,ROWS(H$2:H2464)*24-1),") ",TEXT(INDEX(Assessment!$M$1:$M$63184,ROWS(H$2:H2464)*24-1),"m/yy"),") ",INDEX(Assessment!$N$1:$N$63184,ROWS(H$2:H2464)*24-1)),"")
)</f>
        <v/>
      </c>
    </row>
    <row r="2465" spans="1:8" s="4" customFormat="1" x14ac:dyDescent="0.25">
      <c r="A2465" s="4" t="str" cm="1">
        <f t="array" ref="A2465">IF(INDEX(Assessment!$C$1:$C$63184,ROWS(A$2:A2465)*24-22)=0,"",INDEX(Assessment!$C$1:$C$63184,ROWS(A$2:A2465)*24-22))</f>
        <v/>
      </c>
      <c r="B2465" s="4" t="str" cm="1">
        <f t="array" ref="B2465">IF(INDEX(Assessment!$C$1:$C$63184,ROWS(B$2:B2465)*24-21)=0,"",INDEX(Assessment!$C$1:$C$63184,ROWS(B$2:B2465)*24-21))</f>
        <v/>
      </c>
      <c r="C2465" s="4" t="str" cm="1">
        <f t="array" ref="C2465">IF(INDEX(Assessment!$C$1:$C$63184,ROWS(C$2:C2465)*24-20)="","",_xlfn.CONCAT(INDEX(Assessment!$C$1:$C$63184,ROWS(C$2:C2465)*24-20), " ==&gt; ", INDEX(Assessment!$C$1:$C$63184,ROWS(C$2:C2465)*24-19)))</f>
        <v/>
      </c>
      <c r="D2465" s="4" t="str" cm="1">
        <f t="array" ref="D2465">IF(INDEX(Assessment!$L$1:$L$63184,ROWS(D$2:D2465)*24-20)=0,"",INDEX(Assessment!$L$1:$L$63184,ROWS(D$2:D2465)*24-20))</f>
        <v/>
      </c>
      <c r="E2465" s="6" t="str" cm="1">
        <f t="array" ref="E2465">IF(INDEX(Assessment!$I$1:$I$63184,ROWS(E$2:E2465)*24-12)=0,"",INDEX(Assessment!$I$1:$I$63184,ROWS(E$2:E2465)*24-12))</f>
        <v/>
      </c>
      <c r="F2465" s="4" t="str" cm="1">
        <f t="array" ref="F2465">IF(INDEX(Assessment!$L$1:$L$63184,ROWS(F$2:F2465)*24-13)=0,"",INDEX(Assessment!$L$1:$L$63184,ROWS(F$2:F2465)*24-13))</f>
        <v/>
      </c>
      <c r="G2465" s="7" t="str" cm="1">
        <f t="array" ref="G2465">IF(INDEX(Assessment!$L$1:$L$63184,ROWS(G$2:G2465)*24-12)=0,"",INDEX(Assessment!$L$1:$L$63184,ROWS(G$2:G2465)*24-12))</f>
        <v/>
      </c>
      <c r="H2465" s="5" t="str" cm="1">
        <f t="array" ref="H2465">_xlfn.CONCAT(
IF(INDEX(Assessment!$L$1:$L$63184,ROWS(H$2:H2465)*24-8)&lt;&gt;FALSE, _xlfn.CONCAT(INDEX(Assessment!$L$1:$L$63184,ROWS(H$2:H2465)*24-8)," (",TEXT(INDEX(Assessment!$M$1:$M$63184,ROWS(H$2:H2465)*24-8),"m/yy"),") ",INDEX(Assessment!$N$1:$N$63184,ROWS(H$2:H2465)*24-8)),""),
IF(INDEX(Assessment!$L$1:$L$63184,ROWS(H$2:H2465)*24-7)&lt;&gt;FALSE, _xlfn.CONCAT(CHAR(10),INDEX(Assessment!$L$1:$L$63184,ROWS(H$2:H2465)*24-7)," (",TEXT(INDEX(Assessment!$M$1:$M$63184,ROWS(H$2:H2465)*24-7),"m/yy"),") ",INDEX(Assessment!$N$1:$N$63184,ROWS(H$2:H2465)*24-7)),""),
IF(INDEX(Assessment!$L$1:$L$63184,ROWS(H$2:H2465)*24-6)&lt;&gt;FALSE, _xlfn.CONCAT(CHAR(10),INDEX(Assessment!$L$1:$L$63184,ROWS(H$2:H2465)*24-6)," (",TEXT(INDEX(Assessment!$M$1:$M$63184,ROWS(H$2:H2465)*24-6),"m/yy"),") ",INDEX(Assessment!$N$1:$N$63184,ROWS(H$2:H2465)*24-6)),""),
IF(INDEX(Assessment!$L$1:$L$63184,ROWS(H$2:H2465)*24-5)&lt;&gt;FALSE, _xlfn.CONCAT(CHAR(10),INDEX(Assessment!$L$1:$L$63184,ROWS(H$2:H2465)*24-5)," (",TEXT(INDEX(Assessment!$M$1:$M$63184,ROWS(H$2:H2465)*24-5),"m/yy"),") ",INDEX(Assessment!$N$1:$N$63184,ROWS(H$2:H2465)*24-5)),""),
IF(INDEX(Assessment!$L$1:$L$63184,ROWS(H$2:H2465)*24-4)&lt;&gt;FALSE, _xlfn.CONCAT(CHAR(10),INDEX(Assessment!$L$1:$L$63184,ROWS(H$2:H2465)*24-4)," (",TEXT(INDEX(Assessment!$M$1:$M$63184,ROWS(H$2:H2465)*24-4),"m/yy"),") ",INDEX(Assessment!$N$1:$N$63184,ROWS(H$2:H2465)*24-4)),""),
IF(INDEX(Assessment!$L$1:$L$63184,ROWS(H$2:H2465)*24-3)&lt;&gt;FALSE, _xlfn.CONCAT(CHAR(10),INDEX(Assessment!$L$1:$L$63184,ROWS(H$2:H2465)*24-3)," (",TEXT(INDEX(Assessment!$M$1:$M$63184,ROWS(H$2:H2465)*24-3),"m/yy"),") ",INDEX(Assessment!$N$1:$N$63184,ROWS(H$2:H2465)*24-3)),""),
IF(INDEX(Assessment!$L$1:$L$63184,ROWS(H$2:H2465)*24-2)&lt;&gt;FALSE, _xlfn.CONCAT(CHAR(10),INDEX(Assessment!$L$1:$L$63184,ROWS(H$2:H2465)*24-2)," (",TEXT(INDEX(Assessment!$M$1:$M$63184,ROWS(H$2:H2465)*24-2),"m/yy"),") ",INDEX(Assessment!$N$1:$N$63184,ROWS(H$2:H2465)*24-2)),""),
IF(INDEX(Assessment!$L$1:$L$63184,ROWS(H$2:H2465)*24-1)&lt;&gt;FALSE, _xlfn.CONCAT(CHAR(10),INDEX(Assessment!$L$1:$L$63184,ROWS(H$2:H2465)*24-1),") ",TEXT(INDEX(Assessment!$M$1:$M$63184,ROWS(H$2:H2465)*24-1),"m/yy"),") ",INDEX(Assessment!$N$1:$N$63184,ROWS(H$2:H2465)*24-1)),"")
)</f>
        <v/>
      </c>
    </row>
    <row r="2466" spans="1:8" s="4" customFormat="1" x14ac:dyDescent="0.25">
      <c r="A2466" s="4" t="str" cm="1">
        <f t="array" ref="A2466">IF(INDEX(Assessment!$C$1:$C$63184,ROWS(A$2:A2466)*24-22)=0,"",INDEX(Assessment!$C$1:$C$63184,ROWS(A$2:A2466)*24-22))</f>
        <v/>
      </c>
      <c r="B2466" s="4" t="str" cm="1">
        <f t="array" ref="B2466">IF(INDEX(Assessment!$C$1:$C$63184,ROWS(B$2:B2466)*24-21)=0,"",INDEX(Assessment!$C$1:$C$63184,ROWS(B$2:B2466)*24-21))</f>
        <v/>
      </c>
      <c r="C2466" s="4" t="str" cm="1">
        <f t="array" ref="C2466">IF(INDEX(Assessment!$C$1:$C$63184,ROWS(C$2:C2466)*24-20)="","",_xlfn.CONCAT(INDEX(Assessment!$C$1:$C$63184,ROWS(C$2:C2466)*24-20), " ==&gt; ", INDEX(Assessment!$C$1:$C$63184,ROWS(C$2:C2466)*24-19)))</f>
        <v/>
      </c>
      <c r="D2466" s="4" t="str" cm="1">
        <f t="array" ref="D2466">IF(INDEX(Assessment!$L$1:$L$63184,ROWS(D$2:D2466)*24-20)=0,"",INDEX(Assessment!$L$1:$L$63184,ROWS(D$2:D2466)*24-20))</f>
        <v/>
      </c>
      <c r="E2466" s="6" t="str" cm="1">
        <f t="array" ref="E2466">IF(INDEX(Assessment!$I$1:$I$63184,ROWS(E$2:E2466)*24-12)=0,"",INDEX(Assessment!$I$1:$I$63184,ROWS(E$2:E2466)*24-12))</f>
        <v/>
      </c>
      <c r="F2466" s="4" t="str" cm="1">
        <f t="array" ref="F2466">IF(INDEX(Assessment!$L$1:$L$63184,ROWS(F$2:F2466)*24-13)=0,"",INDEX(Assessment!$L$1:$L$63184,ROWS(F$2:F2466)*24-13))</f>
        <v/>
      </c>
      <c r="G2466" s="7" t="str" cm="1">
        <f t="array" ref="G2466">IF(INDEX(Assessment!$L$1:$L$63184,ROWS(G$2:G2466)*24-12)=0,"",INDEX(Assessment!$L$1:$L$63184,ROWS(G$2:G2466)*24-12))</f>
        <v/>
      </c>
      <c r="H2466" s="5" t="str" cm="1">
        <f t="array" ref="H2466">_xlfn.CONCAT(
IF(INDEX(Assessment!$L$1:$L$63184,ROWS(H$2:H2466)*24-8)&lt;&gt;FALSE, _xlfn.CONCAT(INDEX(Assessment!$L$1:$L$63184,ROWS(H$2:H2466)*24-8)," (",TEXT(INDEX(Assessment!$M$1:$M$63184,ROWS(H$2:H2466)*24-8),"m/yy"),") ",INDEX(Assessment!$N$1:$N$63184,ROWS(H$2:H2466)*24-8)),""),
IF(INDEX(Assessment!$L$1:$L$63184,ROWS(H$2:H2466)*24-7)&lt;&gt;FALSE, _xlfn.CONCAT(CHAR(10),INDEX(Assessment!$L$1:$L$63184,ROWS(H$2:H2466)*24-7)," (",TEXT(INDEX(Assessment!$M$1:$M$63184,ROWS(H$2:H2466)*24-7),"m/yy"),") ",INDEX(Assessment!$N$1:$N$63184,ROWS(H$2:H2466)*24-7)),""),
IF(INDEX(Assessment!$L$1:$L$63184,ROWS(H$2:H2466)*24-6)&lt;&gt;FALSE, _xlfn.CONCAT(CHAR(10),INDEX(Assessment!$L$1:$L$63184,ROWS(H$2:H2466)*24-6)," (",TEXT(INDEX(Assessment!$M$1:$M$63184,ROWS(H$2:H2466)*24-6),"m/yy"),") ",INDEX(Assessment!$N$1:$N$63184,ROWS(H$2:H2466)*24-6)),""),
IF(INDEX(Assessment!$L$1:$L$63184,ROWS(H$2:H2466)*24-5)&lt;&gt;FALSE, _xlfn.CONCAT(CHAR(10),INDEX(Assessment!$L$1:$L$63184,ROWS(H$2:H2466)*24-5)," (",TEXT(INDEX(Assessment!$M$1:$M$63184,ROWS(H$2:H2466)*24-5),"m/yy"),") ",INDEX(Assessment!$N$1:$N$63184,ROWS(H$2:H2466)*24-5)),""),
IF(INDEX(Assessment!$L$1:$L$63184,ROWS(H$2:H2466)*24-4)&lt;&gt;FALSE, _xlfn.CONCAT(CHAR(10),INDEX(Assessment!$L$1:$L$63184,ROWS(H$2:H2466)*24-4)," (",TEXT(INDEX(Assessment!$M$1:$M$63184,ROWS(H$2:H2466)*24-4),"m/yy"),") ",INDEX(Assessment!$N$1:$N$63184,ROWS(H$2:H2466)*24-4)),""),
IF(INDEX(Assessment!$L$1:$L$63184,ROWS(H$2:H2466)*24-3)&lt;&gt;FALSE, _xlfn.CONCAT(CHAR(10),INDEX(Assessment!$L$1:$L$63184,ROWS(H$2:H2466)*24-3)," (",TEXT(INDEX(Assessment!$M$1:$M$63184,ROWS(H$2:H2466)*24-3),"m/yy"),") ",INDEX(Assessment!$N$1:$N$63184,ROWS(H$2:H2466)*24-3)),""),
IF(INDEX(Assessment!$L$1:$L$63184,ROWS(H$2:H2466)*24-2)&lt;&gt;FALSE, _xlfn.CONCAT(CHAR(10),INDEX(Assessment!$L$1:$L$63184,ROWS(H$2:H2466)*24-2)," (",TEXT(INDEX(Assessment!$M$1:$M$63184,ROWS(H$2:H2466)*24-2),"m/yy"),") ",INDEX(Assessment!$N$1:$N$63184,ROWS(H$2:H2466)*24-2)),""),
IF(INDEX(Assessment!$L$1:$L$63184,ROWS(H$2:H2466)*24-1)&lt;&gt;FALSE, _xlfn.CONCAT(CHAR(10),INDEX(Assessment!$L$1:$L$63184,ROWS(H$2:H2466)*24-1),") ",TEXT(INDEX(Assessment!$M$1:$M$63184,ROWS(H$2:H2466)*24-1),"m/yy"),") ",INDEX(Assessment!$N$1:$N$63184,ROWS(H$2:H2466)*24-1)),"")
)</f>
        <v/>
      </c>
    </row>
    <row r="2467" spans="1:8" s="4" customFormat="1" x14ac:dyDescent="0.25">
      <c r="A2467" s="4" t="str" cm="1">
        <f t="array" ref="A2467">IF(INDEX(Assessment!$C$1:$C$63184,ROWS(A$2:A2467)*24-22)=0,"",INDEX(Assessment!$C$1:$C$63184,ROWS(A$2:A2467)*24-22))</f>
        <v/>
      </c>
      <c r="B2467" s="4" t="str" cm="1">
        <f t="array" ref="B2467">IF(INDEX(Assessment!$C$1:$C$63184,ROWS(B$2:B2467)*24-21)=0,"",INDEX(Assessment!$C$1:$C$63184,ROWS(B$2:B2467)*24-21))</f>
        <v/>
      </c>
      <c r="C2467" s="4" t="str" cm="1">
        <f t="array" ref="C2467">IF(INDEX(Assessment!$C$1:$C$63184,ROWS(C$2:C2467)*24-20)="","",_xlfn.CONCAT(INDEX(Assessment!$C$1:$C$63184,ROWS(C$2:C2467)*24-20), " ==&gt; ", INDEX(Assessment!$C$1:$C$63184,ROWS(C$2:C2467)*24-19)))</f>
        <v/>
      </c>
      <c r="D2467" s="4" t="str" cm="1">
        <f t="array" ref="D2467">IF(INDEX(Assessment!$L$1:$L$63184,ROWS(D$2:D2467)*24-20)=0,"",INDEX(Assessment!$L$1:$L$63184,ROWS(D$2:D2467)*24-20))</f>
        <v/>
      </c>
      <c r="E2467" s="6" t="str" cm="1">
        <f t="array" ref="E2467">IF(INDEX(Assessment!$I$1:$I$63184,ROWS(E$2:E2467)*24-12)=0,"",INDEX(Assessment!$I$1:$I$63184,ROWS(E$2:E2467)*24-12))</f>
        <v/>
      </c>
      <c r="F2467" s="4" t="str" cm="1">
        <f t="array" ref="F2467">IF(INDEX(Assessment!$L$1:$L$63184,ROWS(F$2:F2467)*24-13)=0,"",INDEX(Assessment!$L$1:$L$63184,ROWS(F$2:F2467)*24-13))</f>
        <v/>
      </c>
      <c r="G2467" s="7" t="str" cm="1">
        <f t="array" ref="G2467">IF(INDEX(Assessment!$L$1:$L$63184,ROWS(G$2:G2467)*24-12)=0,"",INDEX(Assessment!$L$1:$L$63184,ROWS(G$2:G2467)*24-12))</f>
        <v/>
      </c>
      <c r="H2467" s="5" t="str" cm="1">
        <f t="array" ref="H2467">_xlfn.CONCAT(
IF(INDEX(Assessment!$L$1:$L$63184,ROWS(H$2:H2467)*24-8)&lt;&gt;FALSE, _xlfn.CONCAT(INDEX(Assessment!$L$1:$L$63184,ROWS(H$2:H2467)*24-8)," (",TEXT(INDEX(Assessment!$M$1:$M$63184,ROWS(H$2:H2467)*24-8),"m/yy"),") ",INDEX(Assessment!$N$1:$N$63184,ROWS(H$2:H2467)*24-8)),""),
IF(INDEX(Assessment!$L$1:$L$63184,ROWS(H$2:H2467)*24-7)&lt;&gt;FALSE, _xlfn.CONCAT(CHAR(10),INDEX(Assessment!$L$1:$L$63184,ROWS(H$2:H2467)*24-7)," (",TEXT(INDEX(Assessment!$M$1:$M$63184,ROWS(H$2:H2467)*24-7),"m/yy"),") ",INDEX(Assessment!$N$1:$N$63184,ROWS(H$2:H2467)*24-7)),""),
IF(INDEX(Assessment!$L$1:$L$63184,ROWS(H$2:H2467)*24-6)&lt;&gt;FALSE, _xlfn.CONCAT(CHAR(10),INDEX(Assessment!$L$1:$L$63184,ROWS(H$2:H2467)*24-6)," (",TEXT(INDEX(Assessment!$M$1:$M$63184,ROWS(H$2:H2467)*24-6),"m/yy"),") ",INDEX(Assessment!$N$1:$N$63184,ROWS(H$2:H2467)*24-6)),""),
IF(INDEX(Assessment!$L$1:$L$63184,ROWS(H$2:H2467)*24-5)&lt;&gt;FALSE, _xlfn.CONCAT(CHAR(10),INDEX(Assessment!$L$1:$L$63184,ROWS(H$2:H2467)*24-5)," (",TEXT(INDEX(Assessment!$M$1:$M$63184,ROWS(H$2:H2467)*24-5),"m/yy"),") ",INDEX(Assessment!$N$1:$N$63184,ROWS(H$2:H2467)*24-5)),""),
IF(INDEX(Assessment!$L$1:$L$63184,ROWS(H$2:H2467)*24-4)&lt;&gt;FALSE, _xlfn.CONCAT(CHAR(10),INDEX(Assessment!$L$1:$L$63184,ROWS(H$2:H2467)*24-4)," (",TEXT(INDEX(Assessment!$M$1:$M$63184,ROWS(H$2:H2467)*24-4),"m/yy"),") ",INDEX(Assessment!$N$1:$N$63184,ROWS(H$2:H2467)*24-4)),""),
IF(INDEX(Assessment!$L$1:$L$63184,ROWS(H$2:H2467)*24-3)&lt;&gt;FALSE, _xlfn.CONCAT(CHAR(10),INDEX(Assessment!$L$1:$L$63184,ROWS(H$2:H2467)*24-3)," (",TEXT(INDEX(Assessment!$M$1:$M$63184,ROWS(H$2:H2467)*24-3),"m/yy"),") ",INDEX(Assessment!$N$1:$N$63184,ROWS(H$2:H2467)*24-3)),""),
IF(INDEX(Assessment!$L$1:$L$63184,ROWS(H$2:H2467)*24-2)&lt;&gt;FALSE, _xlfn.CONCAT(CHAR(10),INDEX(Assessment!$L$1:$L$63184,ROWS(H$2:H2467)*24-2)," (",TEXT(INDEX(Assessment!$M$1:$M$63184,ROWS(H$2:H2467)*24-2),"m/yy"),") ",INDEX(Assessment!$N$1:$N$63184,ROWS(H$2:H2467)*24-2)),""),
IF(INDEX(Assessment!$L$1:$L$63184,ROWS(H$2:H2467)*24-1)&lt;&gt;FALSE, _xlfn.CONCAT(CHAR(10),INDEX(Assessment!$L$1:$L$63184,ROWS(H$2:H2467)*24-1),") ",TEXT(INDEX(Assessment!$M$1:$M$63184,ROWS(H$2:H2467)*24-1),"m/yy"),") ",INDEX(Assessment!$N$1:$N$63184,ROWS(H$2:H2467)*24-1)),"")
)</f>
        <v/>
      </c>
    </row>
    <row r="2468" spans="1:8" s="4" customFormat="1" x14ac:dyDescent="0.25">
      <c r="A2468" s="4" t="str" cm="1">
        <f t="array" ref="A2468">IF(INDEX(Assessment!$C$1:$C$63184,ROWS(A$2:A2468)*24-22)=0,"",INDEX(Assessment!$C$1:$C$63184,ROWS(A$2:A2468)*24-22))</f>
        <v/>
      </c>
      <c r="B2468" s="4" t="str" cm="1">
        <f t="array" ref="B2468">IF(INDEX(Assessment!$C$1:$C$63184,ROWS(B$2:B2468)*24-21)=0,"",INDEX(Assessment!$C$1:$C$63184,ROWS(B$2:B2468)*24-21))</f>
        <v/>
      </c>
      <c r="C2468" s="4" t="str" cm="1">
        <f t="array" ref="C2468">IF(INDEX(Assessment!$C$1:$C$63184,ROWS(C$2:C2468)*24-20)="","",_xlfn.CONCAT(INDEX(Assessment!$C$1:$C$63184,ROWS(C$2:C2468)*24-20), " ==&gt; ", INDEX(Assessment!$C$1:$C$63184,ROWS(C$2:C2468)*24-19)))</f>
        <v/>
      </c>
      <c r="D2468" s="4" t="str" cm="1">
        <f t="array" ref="D2468">IF(INDEX(Assessment!$L$1:$L$63184,ROWS(D$2:D2468)*24-20)=0,"",INDEX(Assessment!$L$1:$L$63184,ROWS(D$2:D2468)*24-20))</f>
        <v/>
      </c>
      <c r="E2468" s="6" t="str" cm="1">
        <f t="array" ref="E2468">IF(INDEX(Assessment!$I$1:$I$63184,ROWS(E$2:E2468)*24-12)=0,"",INDEX(Assessment!$I$1:$I$63184,ROWS(E$2:E2468)*24-12))</f>
        <v/>
      </c>
      <c r="F2468" s="4" t="str" cm="1">
        <f t="array" ref="F2468">IF(INDEX(Assessment!$L$1:$L$63184,ROWS(F$2:F2468)*24-13)=0,"",INDEX(Assessment!$L$1:$L$63184,ROWS(F$2:F2468)*24-13))</f>
        <v/>
      </c>
      <c r="G2468" s="7" t="str" cm="1">
        <f t="array" ref="G2468">IF(INDEX(Assessment!$L$1:$L$63184,ROWS(G$2:G2468)*24-12)=0,"",INDEX(Assessment!$L$1:$L$63184,ROWS(G$2:G2468)*24-12))</f>
        <v/>
      </c>
      <c r="H2468" s="5" t="str" cm="1">
        <f t="array" ref="H2468">_xlfn.CONCAT(
IF(INDEX(Assessment!$L$1:$L$63184,ROWS(H$2:H2468)*24-8)&lt;&gt;FALSE, _xlfn.CONCAT(INDEX(Assessment!$L$1:$L$63184,ROWS(H$2:H2468)*24-8)," (",TEXT(INDEX(Assessment!$M$1:$M$63184,ROWS(H$2:H2468)*24-8),"m/yy"),") ",INDEX(Assessment!$N$1:$N$63184,ROWS(H$2:H2468)*24-8)),""),
IF(INDEX(Assessment!$L$1:$L$63184,ROWS(H$2:H2468)*24-7)&lt;&gt;FALSE, _xlfn.CONCAT(CHAR(10),INDEX(Assessment!$L$1:$L$63184,ROWS(H$2:H2468)*24-7)," (",TEXT(INDEX(Assessment!$M$1:$M$63184,ROWS(H$2:H2468)*24-7),"m/yy"),") ",INDEX(Assessment!$N$1:$N$63184,ROWS(H$2:H2468)*24-7)),""),
IF(INDEX(Assessment!$L$1:$L$63184,ROWS(H$2:H2468)*24-6)&lt;&gt;FALSE, _xlfn.CONCAT(CHAR(10),INDEX(Assessment!$L$1:$L$63184,ROWS(H$2:H2468)*24-6)," (",TEXT(INDEX(Assessment!$M$1:$M$63184,ROWS(H$2:H2468)*24-6),"m/yy"),") ",INDEX(Assessment!$N$1:$N$63184,ROWS(H$2:H2468)*24-6)),""),
IF(INDEX(Assessment!$L$1:$L$63184,ROWS(H$2:H2468)*24-5)&lt;&gt;FALSE, _xlfn.CONCAT(CHAR(10),INDEX(Assessment!$L$1:$L$63184,ROWS(H$2:H2468)*24-5)," (",TEXT(INDEX(Assessment!$M$1:$M$63184,ROWS(H$2:H2468)*24-5),"m/yy"),") ",INDEX(Assessment!$N$1:$N$63184,ROWS(H$2:H2468)*24-5)),""),
IF(INDEX(Assessment!$L$1:$L$63184,ROWS(H$2:H2468)*24-4)&lt;&gt;FALSE, _xlfn.CONCAT(CHAR(10),INDEX(Assessment!$L$1:$L$63184,ROWS(H$2:H2468)*24-4)," (",TEXT(INDEX(Assessment!$M$1:$M$63184,ROWS(H$2:H2468)*24-4),"m/yy"),") ",INDEX(Assessment!$N$1:$N$63184,ROWS(H$2:H2468)*24-4)),""),
IF(INDEX(Assessment!$L$1:$L$63184,ROWS(H$2:H2468)*24-3)&lt;&gt;FALSE, _xlfn.CONCAT(CHAR(10),INDEX(Assessment!$L$1:$L$63184,ROWS(H$2:H2468)*24-3)," (",TEXT(INDEX(Assessment!$M$1:$M$63184,ROWS(H$2:H2468)*24-3),"m/yy"),") ",INDEX(Assessment!$N$1:$N$63184,ROWS(H$2:H2468)*24-3)),""),
IF(INDEX(Assessment!$L$1:$L$63184,ROWS(H$2:H2468)*24-2)&lt;&gt;FALSE, _xlfn.CONCAT(CHAR(10),INDEX(Assessment!$L$1:$L$63184,ROWS(H$2:H2468)*24-2)," (",TEXT(INDEX(Assessment!$M$1:$M$63184,ROWS(H$2:H2468)*24-2),"m/yy"),") ",INDEX(Assessment!$N$1:$N$63184,ROWS(H$2:H2468)*24-2)),""),
IF(INDEX(Assessment!$L$1:$L$63184,ROWS(H$2:H2468)*24-1)&lt;&gt;FALSE, _xlfn.CONCAT(CHAR(10),INDEX(Assessment!$L$1:$L$63184,ROWS(H$2:H2468)*24-1),") ",TEXT(INDEX(Assessment!$M$1:$M$63184,ROWS(H$2:H2468)*24-1),"m/yy"),") ",INDEX(Assessment!$N$1:$N$63184,ROWS(H$2:H2468)*24-1)),"")
)</f>
        <v/>
      </c>
    </row>
    <row r="2469" spans="1:8" s="4" customFormat="1" x14ac:dyDescent="0.25">
      <c r="A2469" s="4" t="str" cm="1">
        <f t="array" ref="A2469">IF(INDEX(Assessment!$C$1:$C$63184,ROWS(A$2:A2469)*24-22)=0,"",INDEX(Assessment!$C$1:$C$63184,ROWS(A$2:A2469)*24-22))</f>
        <v/>
      </c>
      <c r="B2469" s="4" t="str" cm="1">
        <f t="array" ref="B2469">IF(INDEX(Assessment!$C$1:$C$63184,ROWS(B$2:B2469)*24-21)=0,"",INDEX(Assessment!$C$1:$C$63184,ROWS(B$2:B2469)*24-21))</f>
        <v/>
      </c>
      <c r="C2469" s="4" t="str" cm="1">
        <f t="array" ref="C2469">IF(INDEX(Assessment!$C$1:$C$63184,ROWS(C$2:C2469)*24-20)="","",_xlfn.CONCAT(INDEX(Assessment!$C$1:$C$63184,ROWS(C$2:C2469)*24-20), " ==&gt; ", INDEX(Assessment!$C$1:$C$63184,ROWS(C$2:C2469)*24-19)))</f>
        <v/>
      </c>
      <c r="D2469" s="4" t="str" cm="1">
        <f t="array" ref="D2469">IF(INDEX(Assessment!$L$1:$L$63184,ROWS(D$2:D2469)*24-20)=0,"",INDEX(Assessment!$L$1:$L$63184,ROWS(D$2:D2469)*24-20))</f>
        <v/>
      </c>
      <c r="E2469" s="6" t="str" cm="1">
        <f t="array" ref="E2469">IF(INDEX(Assessment!$I$1:$I$63184,ROWS(E$2:E2469)*24-12)=0,"",INDEX(Assessment!$I$1:$I$63184,ROWS(E$2:E2469)*24-12))</f>
        <v/>
      </c>
      <c r="F2469" s="4" t="str" cm="1">
        <f t="array" ref="F2469">IF(INDEX(Assessment!$L$1:$L$63184,ROWS(F$2:F2469)*24-13)=0,"",INDEX(Assessment!$L$1:$L$63184,ROWS(F$2:F2469)*24-13))</f>
        <v/>
      </c>
      <c r="G2469" s="7" t="str" cm="1">
        <f t="array" ref="G2469">IF(INDEX(Assessment!$L$1:$L$63184,ROWS(G$2:G2469)*24-12)=0,"",INDEX(Assessment!$L$1:$L$63184,ROWS(G$2:G2469)*24-12))</f>
        <v/>
      </c>
      <c r="H2469" s="5" t="str" cm="1">
        <f t="array" ref="H2469">_xlfn.CONCAT(
IF(INDEX(Assessment!$L$1:$L$63184,ROWS(H$2:H2469)*24-8)&lt;&gt;FALSE, _xlfn.CONCAT(INDEX(Assessment!$L$1:$L$63184,ROWS(H$2:H2469)*24-8)," (",TEXT(INDEX(Assessment!$M$1:$M$63184,ROWS(H$2:H2469)*24-8),"m/yy"),") ",INDEX(Assessment!$N$1:$N$63184,ROWS(H$2:H2469)*24-8)),""),
IF(INDEX(Assessment!$L$1:$L$63184,ROWS(H$2:H2469)*24-7)&lt;&gt;FALSE, _xlfn.CONCAT(CHAR(10),INDEX(Assessment!$L$1:$L$63184,ROWS(H$2:H2469)*24-7)," (",TEXT(INDEX(Assessment!$M$1:$M$63184,ROWS(H$2:H2469)*24-7),"m/yy"),") ",INDEX(Assessment!$N$1:$N$63184,ROWS(H$2:H2469)*24-7)),""),
IF(INDEX(Assessment!$L$1:$L$63184,ROWS(H$2:H2469)*24-6)&lt;&gt;FALSE, _xlfn.CONCAT(CHAR(10),INDEX(Assessment!$L$1:$L$63184,ROWS(H$2:H2469)*24-6)," (",TEXT(INDEX(Assessment!$M$1:$M$63184,ROWS(H$2:H2469)*24-6),"m/yy"),") ",INDEX(Assessment!$N$1:$N$63184,ROWS(H$2:H2469)*24-6)),""),
IF(INDEX(Assessment!$L$1:$L$63184,ROWS(H$2:H2469)*24-5)&lt;&gt;FALSE, _xlfn.CONCAT(CHAR(10),INDEX(Assessment!$L$1:$L$63184,ROWS(H$2:H2469)*24-5)," (",TEXT(INDEX(Assessment!$M$1:$M$63184,ROWS(H$2:H2469)*24-5),"m/yy"),") ",INDEX(Assessment!$N$1:$N$63184,ROWS(H$2:H2469)*24-5)),""),
IF(INDEX(Assessment!$L$1:$L$63184,ROWS(H$2:H2469)*24-4)&lt;&gt;FALSE, _xlfn.CONCAT(CHAR(10),INDEX(Assessment!$L$1:$L$63184,ROWS(H$2:H2469)*24-4)," (",TEXT(INDEX(Assessment!$M$1:$M$63184,ROWS(H$2:H2469)*24-4),"m/yy"),") ",INDEX(Assessment!$N$1:$N$63184,ROWS(H$2:H2469)*24-4)),""),
IF(INDEX(Assessment!$L$1:$L$63184,ROWS(H$2:H2469)*24-3)&lt;&gt;FALSE, _xlfn.CONCAT(CHAR(10),INDEX(Assessment!$L$1:$L$63184,ROWS(H$2:H2469)*24-3)," (",TEXT(INDEX(Assessment!$M$1:$M$63184,ROWS(H$2:H2469)*24-3),"m/yy"),") ",INDEX(Assessment!$N$1:$N$63184,ROWS(H$2:H2469)*24-3)),""),
IF(INDEX(Assessment!$L$1:$L$63184,ROWS(H$2:H2469)*24-2)&lt;&gt;FALSE, _xlfn.CONCAT(CHAR(10),INDEX(Assessment!$L$1:$L$63184,ROWS(H$2:H2469)*24-2)," (",TEXT(INDEX(Assessment!$M$1:$M$63184,ROWS(H$2:H2469)*24-2),"m/yy"),") ",INDEX(Assessment!$N$1:$N$63184,ROWS(H$2:H2469)*24-2)),""),
IF(INDEX(Assessment!$L$1:$L$63184,ROWS(H$2:H2469)*24-1)&lt;&gt;FALSE, _xlfn.CONCAT(CHAR(10),INDEX(Assessment!$L$1:$L$63184,ROWS(H$2:H2469)*24-1),") ",TEXT(INDEX(Assessment!$M$1:$M$63184,ROWS(H$2:H2469)*24-1),"m/yy"),") ",INDEX(Assessment!$N$1:$N$63184,ROWS(H$2:H2469)*24-1)),"")
)</f>
        <v/>
      </c>
    </row>
    <row r="2470" spans="1:8" s="4" customFormat="1" x14ac:dyDescent="0.25">
      <c r="A2470" s="4" t="str" cm="1">
        <f t="array" ref="A2470">IF(INDEX(Assessment!$C$1:$C$63184,ROWS(A$2:A2470)*24-22)=0,"",INDEX(Assessment!$C$1:$C$63184,ROWS(A$2:A2470)*24-22))</f>
        <v/>
      </c>
      <c r="B2470" s="4" t="str" cm="1">
        <f t="array" ref="B2470">IF(INDEX(Assessment!$C$1:$C$63184,ROWS(B$2:B2470)*24-21)=0,"",INDEX(Assessment!$C$1:$C$63184,ROWS(B$2:B2470)*24-21))</f>
        <v/>
      </c>
      <c r="C2470" s="4" t="str" cm="1">
        <f t="array" ref="C2470">IF(INDEX(Assessment!$C$1:$C$63184,ROWS(C$2:C2470)*24-20)="","",_xlfn.CONCAT(INDEX(Assessment!$C$1:$C$63184,ROWS(C$2:C2470)*24-20), " ==&gt; ", INDEX(Assessment!$C$1:$C$63184,ROWS(C$2:C2470)*24-19)))</f>
        <v/>
      </c>
      <c r="D2470" s="4" t="str" cm="1">
        <f t="array" ref="D2470">IF(INDEX(Assessment!$L$1:$L$63184,ROWS(D$2:D2470)*24-20)=0,"",INDEX(Assessment!$L$1:$L$63184,ROWS(D$2:D2470)*24-20))</f>
        <v/>
      </c>
      <c r="E2470" s="6" t="str" cm="1">
        <f t="array" ref="E2470">IF(INDEX(Assessment!$I$1:$I$63184,ROWS(E$2:E2470)*24-12)=0,"",INDEX(Assessment!$I$1:$I$63184,ROWS(E$2:E2470)*24-12))</f>
        <v/>
      </c>
      <c r="F2470" s="4" t="str" cm="1">
        <f t="array" ref="F2470">IF(INDEX(Assessment!$L$1:$L$63184,ROWS(F$2:F2470)*24-13)=0,"",INDEX(Assessment!$L$1:$L$63184,ROWS(F$2:F2470)*24-13))</f>
        <v/>
      </c>
      <c r="G2470" s="7" t="str" cm="1">
        <f t="array" ref="G2470">IF(INDEX(Assessment!$L$1:$L$63184,ROWS(G$2:G2470)*24-12)=0,"",INDEX(Assessment!$L$1:$L$63184,ROWS(G$2:G2470)*24-12))</f>
        <v/>
      </c>
      <c r="H2470" s="5" t="str" cm="1">
        <f t="array" ref="H2470">_xlfn.CONCAT(
IF(INDEX(Assessment!$L$1:$L$63184,ROWS(H$2:H2470)*24-8)&lt;&gt;FALSE, _xlfn.CONCAT(INDEX(Assessment!$L$1:$L$63184,ROWS(H$2:H2470)*24-8)," (",TEXT(INDEX(Assessment!$M$1:$M$63184,ROWS(H$2:H2470)*24-8),"m/yy"),") ",INDEX(Assessment!$N$1:$N$63184,ROWS(H$2:H2470)*24-8)),""),
IF(INDEX(Assessment!$L$1:$L$63184,ROWS(H$2:H2470)*24-7)&lt;&gt;FALSE, _xlfn.CONCAT(CHAR(10),INDEX(Assessment!$L$1:$L$63184,ROWS(H$2:H2470)*24-7)," (",TEXT(INDEX(Assessment!$M$1:$M$63184,ROWS(H$2:H2470)*24-7),"m/yy"),") ",INDEX(Assessment!$N$1:$N$63184,ROWS(H$2:H2470)*24-7)),""),
IF(INDEX(Assessment!$L$1:$L$63184,ROWS(H$2:H2470)*24-6)&lt;&gt;FALSE, _xlfn.CONCAT(CHAR(10),INDEX(Assessment!$L$1:$L$63184,ROWS(H$2:H2470)*24-6)," (",TEXT(INDEX(Assessment!$M$1:$M$63184,ROWS(H$2:H2470)*24-6),"m/yy"),") ",INDEX(Assessment!$N$1:$N$63184,ROWS(H$2:H2470)*24-6)),""),
IF(INDEX(Assessment!$L$1:$L$63184,ROWS(H$2:H2470)*24-5)&lt;&gt;FALSE, _xlfn.CONCAT(CHAR(10),INDEX(Assessment!$L$1:$L$63184,ROWS(H$2:H2470)*24-5)," (",TEXT(INDEX(Assessment!$M$1:$M$63184,ROWS(H$2:H2470)*24-5),"m/yy"),") ",INDEX(Assessment!$N$1:$N$63184,ROWS(H$2:H2470)*24-5)),""),
IF(INDEX(Assessment!$L$1:$L$63184,ROWS(H$2:H2470)*24-4)&lt;&gt;FALSE, _xlfn.CONCAT(CHAR(10),INDEX(Assessment!$L$1:$L$63184,ROWS(H$2:H2470)*24-4)," (",TEXT(INDEX(Assessment!$M$1:$M$63184,ROWS(H$2:H2470)*24-4),"m/yy"),") ",INDEX(Assessment!$N$1:$N$63184,ROWS(H$2:H2470)*24-4)),""),
IF(INDEX(Assessment!$L$1:$L$63184,ROWS(H$2:H2470)*24-3)&lt;&gt;FALSE, _xlfn.CONCAT(CHAR(10),INDEX(Assessment!$L$1:$L$63184,ROWS(H$2:H2470)*24-3)," (",TEXT(INDEX(Assessment!$M$1:$M$63184,ROWS(H$2:H2470)*24-3),"m/yy"),") ",INDEX(Assessment!$N$1:$N$63184,ROWS(H$2:H2470)*24-3)),""),
IF(INDEX(Assessment!$L$1:$L$63184,ROWS(H$2:H2470)*24-2)&lt;&gt;FALSE, _xlfn.CONCAT(CHAR(10),INDEX(Assessment!$L$1:$L$63184,ROWS(H$2:H2470)*24-2)," (",TEXT(INDEX(Assessment!$M$1:$M$63184,ROWS(H$2:H2470)*24-2),"m/yy"),") ",INDEX(Assessment!$N$1:$N$63184,ROWS(H$2:H2470)*24-2)),""),
IF(INDEX(Assessment!$L$1:$L$63184,ROWS(H$2:H2470)*24-1)&lt;&gt;FALSE, _xlfn.CONCAT(CHAR(10),INDEX(Assessment!$L$1:$L$63184,ROWS(H$2:H2470)*24-1),") ",TEXT(INDEX(Assessment!$M$1:$M$63184,ROWS(H$2:H2470)*24-1),"m/yy"),") ",INDEX(Assessment!$N$1:$N$63184,ROWS(H$2:H2470)*24-1)),"")
)</f>
        <v/>
      </c>
    </row>
    <row r="2471" spans="1:8" s="4" customFormat="1" x14ac:dyDescent="0.25">
      <c r="A2471" s="4" t="str" cm="1">
        <f t="array" ref="A2471">IF(INDEX(Assessment!$C$1:$C$63184,ROWS(A$2:A2471)*24-22)=0,"",INDEX(Assessment!$C$1:$C$63184,ROWS(A$2:A2471)*24-22))</f>
        <v/>
      </c>
      <c r="B2471" s="4" t="str" cm="1">
        <f t="array" ref="B2471">IF(INDEX(Assessment!$C$1:$C$63184,ROWS(B$2:B2471)*24-21)=0,"",INDEX(Assessment!$C$1:$C$63184,ROWS(B$2:B2471)*24-21))</f>
        <v/>
      </c>
      <c r="C2471" s="4" t="str" cm="1">
        <f t="array" ref="C2471">IF(INDEX(Assessment!$C$1:$C$63184,ROWS(C$2:C2471)*24-20)="","",_xlfn.CONCAT(INDEX(Assessment!$C$1:$C$63184,ROWS(C$2:C2471)*24-20), " ==&gt; ", INDEX(Assessment!$C$1:$C$63184,ROWS(C$2:C2471)*24-19)))</f>
        <v/>
      </c>
      <c r="D2471" s="4" t="str" cm="1">
        <f t="array" ref="D2471">IF(INDEX(Assessment!$L$1:$L$63184,ROWS(D$2:D2471)*24-20)=0,"",INDEX(Assessment!$L$1:$L$63184,ROWS(D$2:D2471)*24-20))</f>
        <v/>
      </c>
      <c r="E2471" s="6" t="str" cm="1">
        <f t="array" ref="E2471">IF(INDEX(Assessment!$I$1:$I$63184,ROWS(E$2:E2471)*24-12)=0,"",INDEX(Assessment!$I$1:$I$63184,ROWS(E$2:E2471)*24-12))</f>
        <v/>
      </c>
      <c r="F2471" s="4" t="str" cm="1">
        <f t="array" ref="F2471">IF(INDEX(Assessment!$L$1:$L$63184,ROWS(F$2:F2471)*24-13)=0,"",INDEX(Assessment!$L$1:$L$63184,ROWS(F$2:F2471)*24-13))</f>
        <v/>
      </c>
      <c r="G2471" s="7" t="str" cm="1">
        <f t="array" ref="G2471">IF(INDEX(Assessment!$L$1:$L$63184,ROWS(G$2:G2471)*24-12)=0,"",INDEX(Assessment!$L$1:$L$63184,ROWS(G$2:G2471)*24-12))</f>
        <v/>
      </c>
      <c r="H2471" s="5" t="str" cm="1">
        <f t="array" ref="H2471">_xlfn.CONCAT(
IF(INDEX(Assessment!$L$1:$L$63184,ROWS(H$2:H2471)*24-8)&lt;&gt;FALSE, _xlfn.CONCAT(INDEX(Assessment!$L$1:$L$63184,ROWS(H$2:H2471)*24-8)," (",TEXT(INDEX(Assessment!$M$1:$M$63184,ROWS(H$2:H2471)*24-8),"m/yy"),") ",INDEX(Assessment!$N$1:$N$63184,ROWS(H$2:H2471)*24-8)),""),
IF(INDEX(Assessment!$L$1:$L$63184,ROWS(H$2:H2471)*24-7)&lt;&gt;FALSE, _xlfn.CONCAT(CHAR(10),INDEX(Assessment!$L$1:$L$63184,ROWS(H$2:H2471)*24-7)," (",TEXT(INDEX(Assessment!$M$1:$M$63184,ROWS(H$2:H2471)*24-7),"m/yy"),") ",INDEX(Assessment!$N$1:$N$63184,ROWS(H$2:H2471)*24-7)),""),
IF(INDEX(Assessment!$L$1:$L$63184,ROWS(H$2:H2471)*24-6)&lt;&gt;FALSE, _xlfn.CONCAT(CHAR(10),INDEX(Assessment!$L$1:$L$63184,ROWS(H$2:H2471)*24-6)," (",TEXT(INDEX(Assessment!$M$1:$M$63184,ROWS(H$2:H2471)*24-6),"m/yy"),") ",INDEX(Assessment!$N$1:$N$63184,ROWS(H$2:H2471)*24-6)),""),
IF(INDEX(Assessment!$L$1:$L$63184,ROWS(H$2:H2471)*24-5)&lt;&gt;FALSE, _xlfn.CONCAT(CHAR(10),INDEX(Assessment!$L$1:$L$63184,ROWS(H$2:H2471)*24-5)," (",TEXT(INDEX(Assessment!$M$1:$M$63184,ROWS(H$2:H2471)*24-5),"m/yy"),") ",INDEX(Assessment!$N$1:$N$63184,ROWS(H$2:H2471)*24-5)),""),
IF(INDEX(Assessment!$L$1:$L$63184,ROWS(H$2:H2471)*24-4)&lt;&gt;FALSE, _xlfn.CONCAT(CHAR(10),INDEX(Assessment!$L$1:$L$63184,ROWS(H$2:H2471)*24-4)," (",TEXT(INDEX(Assessment!$M$1:$M$63184,ROWS(H$2:H2471)*24-4),"m/yy"),") ",INDEX(Assessment!$N$1:$N$63184,ROWS(H$2:H2471)*24-4)),""),
IF(INDEX(Assessment!$L$1:$L$63184,ROWS(H$2:H2471)*24-3)&lt;&gt;FALSE, _xlfn.CONCAT(CHAR(10),INDEX(Assessment!$L$1:$L$63184,ROWS(H$2:H2471)*24-3)," (",TEXT(INDEX(Assessment!$M$1:$M$63184,ROWS(H$2:H2471)*24-3),"m/yy"),") ",INDEX(Assessment!$N$1:$N$63184,ROWS(H$2:H2471)*24-3)),""),
IF(INDEX(Assessment!$L$1:$L$63184,ROWS(H$2:H2471)*24-2)&lt;&gt;FALSE, _xlfn.CONCAT(CHAR(10),INDEX(Assessment!$L$1:$L$63184,ROWS(H$2:H2471)*24-2)," (",TEXT(INDEX(Assessment!$M$1:$M$63184,ROWS(H$2:H2471)*24-2),"m/yy"),") ",INDEX(Assessment!$N$1:$N$63184,ROWS(H$2:H2471)*24-2)),""),
IF(INDEX(Assessment!$L$1:$L$63184,ROWS(H$2:H2471)*24-1)&lt;&gt;FALSE, _xlfn.CONCAT(CHAR(10),INDEX(Assessment!$L$1:$L$63184,ROWS(H$2:H2471)*24-1),") ",TEXT(INDEX(Assessment!$M$1:$M$63184,ROWS(H$2:H2471)*24-1),"m/yy"),") ",INDEX(Assessment!$N$1:$N$63184,ROWS(H$2:H2471)*24-1)),"")
)</f>
        <v/>
      </c>
    </row>
    <row r="2472" spans="1:8" s="4" customFormat="1" x14ac:dyDescent="0.25">
      <c r="A2472" s="4" t="str" cm="1">
        <f t="array" ref="A2472">IF(INDEX(Assessment!$C$1:$C$63184,ROWS(A$2:A2472)*24-22)=0,"",INDEX(Assessment!$C$1:$C$63184,ROWS(A$2:A2472)*24-22))</f>
        <v/>
      </c>
      <c r="B2472" s="4" t="str" cm="1">
        <f t="array" ref="B2472">IF(INDEX(Assessment!$C$1:$C$63184,ROWS(B$2:B2472)*24-21)=0,"",INDEX(Assessment!$C$1:$C$63184,ROWS(B$2:B2472)*24-21))</f>
        <v/>
      </c>
      <c r="C2472" s="4" t="str" cm="1">
        <f t="array" ref="C2472">IF(INDEX(Assessment!$C$1:$C$63184,ROWS(C$2:C2472)*24-20)="","",_xlfn.CONCAT(INDEX(Assessment!$C$1:$C$63184,ROWS(C$2:C2472)*24-20), " ==&gt; ", INDEX(Assessment!$C$1:$C$63184,ROWS(C$2:C2472)*24-19)))</f>
        <v/>
      </c>
      <c r="D2472" s="4" t="str" cm="1">
        <f t="array" ref="D2472">IF(INDEX(Assessment!$L$1:$L$63184,ROWS(D$2:D2472)*24-20)=0,"",INDEX(Assessment!$L$1:$L$63184,ROWS(D$2:D2472)*24-20))</f>
        <v/>
      </c>
      <c r="E2472" s="6" t="str" cm="1">
        <f t="array" ref="E2472">IF(INDEX(Assessment!$I$1:$I$63184,ROWS(E$2:E2472)*24-12)=0,"",INDEX(Assessment!$I$1:$I$63184,ROWS(E$2:E2472)*24-12))</f>
        <v/>
      </c>
      <c r="F2472" s="4" t="str" cm="1">
        <f t="array" ref="F2472">IF(INDEX(Assessment!$L$1:$L$63184,ROWS(F$2:F2472)*24-13)=0,"",INDEX(Assessment!$L$1:$L$63184,ROWS(F$2:F2472)*24-13))</f>
        <v/>
      </c>
      <c r="G2472" s="7" t="str" cm="1">
        <f t="array" ref="G2472">IF(INDEX(Assessment!$L$1:$L$63184,ROWS(G$2:G2472)*24-12)=0,"",INDEX(Assessment!$L$1:$L$63184,ROWS(G$2:G2472)*24-12))</f>
        <v/>
      </c>
      <c r="H2472" s="5" t="str" cm="1">
        <f t="array" ref="H2472">_xlfn.CONCAT(
IF(INDEX(Assessment!$L$1:$L$63184,ROWS(H$2:H2472)*24-8)&lt;&gt;FALSE, _xlfn.CONCAT(INDEX(Assessment!$L$1:$L$63184,ROWS(H$2:H2472)*24-8)," (",TEXT(INDEX(Assessment!$M$1:$M$63184,ROWS(H$2:H2472)*24-8),"m/yy"),") ",INDEX(Assessment!$N$1:$N$63184,ROWS(H$2:H2472)*24-8)),""),
IF(INDEX(Assessment!$L$1:$L$63184,ROWS(H$2:H2472)*24-7)&lt;&gt;FALSE, _xlfn.CONCAT(CHAR(10),INDEX(Assessment!$L$1:$L$63184,ROWS(H$2:H2472)*24-7)," (",TEXT(INDEX(Assessment!$M$1:$M$63184,ROWS(H$2:H2472)*24-7),"m/yy"),") ",INDEX(Assessment!$N$1:$N$63184,ROWS(H$2:H2472)*24-7)),""),
IF(INDEX(Assessment!$L$1:$L$63184,ROWS(H$2:H2472)*24-6)&lt;&gt;FALSE, _xlfn.CONCAT(CHAR(10),INDEX(Assessment!$L$1:$L$63184,ROWS(H$2:H2472)*24-6)," (",TEXT(INDEX(Assessment!$M$1:$M$63184,ROWS(H$2:H2472)*24-6),"m/yy"),") ",INDEX(Assessment!$N$1:$N$63184,ROWS(H$2:H2472)*24-6)),""),
IF(INDEX(Assessment!$L$1:$L$63184,ROWS(H$2:H2472)*24-5)&lt;&gt;FALSE, _xlfn.CONCAT(CHAR(10),INDEX(Assessment!$L$1:$L$63184,ROWS(H$2:H2472)*24-5)," (",TEXT(INDEX(Assessment!$M$1:$M$63184,ROWS(H$2:H2472)*24-5),"m/yy"),") ",INDEX(Assessment!$N$1:$N$63184,ROWS(H$2:H2472)*24-5)),""),
IF(INDEX(Assessment!$L$1:$L$63184,ROWS(H$2:H2472)*24-4)&lt;&gt;FALSE, _xlfn.CONCAT(CHAR(10),INDEX(Assessment!$L$1:$L$63184,ROWS(H$2:H2472)*24-4)," (",TEXT(INDEX(Assessment!$M$1:$M$63184,ROWS(H$2:H2472)*24-4),"m/yy"),") ",INDEX(Assessment!$N$1:$N$63184,ROWS(H$2:H2472)*24-4)),""),
IF(INDEX(Assessment!$L$1:$L$63184,ROWS(H$2:H2472)*24-3)&lt;&gt;FALSE, _xlfn.CONCAT(CHAR(10),INDEX(Assessment!$L$1:$L$63184,ROWS(H$2:H2472)*24-3)," (",TEXT(INDEX(Assessment!$M$1:$M$63184,ROWS(H$2:H2472)*24-3),"m/yy"),") ",INDEX(Assessment!$N$1:$N$63184,ROWS(H$2:H2472)*24-3)),""),
IF(INDEX(Assessment!$L$1:$L$63184,ROWS(H$2:H2472)*24-2)&lt;&gt;FALSE, _xlfn.CONCAT(CHAR(10),INDEX(Assessment!$L$1:$L$63184,ROWS(H$2:H2472)*24-2)," (",TEXT(INDEX(Assessment!$M$1:$M$63184,ROWS(H$2:H2472)*24-2),"m/yy"),") ",INDEX(Assessment!$N$1:$N$63184,ROWS(H$2:H2472)*24-2)),""),
IF(INDEX(Assessment!$L$1:$L$63184,ROWS(H$2:H2472)*24-1)&lt;&gt;FALSE, _xlfn.CONCAT(CHAR(10),INDEX(Assessment!$L$1:$L$63184,ROWS(H$2:H2472)*24-1),") ",TEXT(INDEX(Assessment!$M$1:$M$63184,ROWS(H$2:H2472)*24-1),"m/yy"),") ",INDEX(Assessment!$N$1:$N$63184,ROWS(H$2:H2472)*24-1)),"")
)</f>
        <v/>
      </c>
    </row>
    <row r="2473" spans="1:8" s="4" customFormat="1" x14ac:dyDescent="0.25">
      <c r="A2473" s="4" t="str" cm="1">
        <f t="array" ref="A2473">IF(INDEX(Assessment!$C$1:$C$63184,ROWS(A$2:A2473)*24-22)=0,"",INDEX(Assessment!$C$1:$C$63184,ROWS(A$2:A2473)*24-22))</f>
        <v/>
      </c>
      <c r="B2473" s="4" t="str" cm="1">
        <f t="array" ref="B2473">IF(INDEX(Assessment!$C$1:$C$63184,ROWS(B$2:B2473)*24-21)=0,"",INDEX(Assessment!$C$1:$C$63184,ROWS(B$2:B2473)*24-21))</f>
        <v/>
      </c>
      <c r="C2473" s="4" t="str" cm="1">
        <f t="array" ref="C2473">IF(INDEX(Assessment!$C$1:$C$63184,ROWS(C$2:C2473)*24-20)="","",_xlfn.CONCAT(INDEX(Assessment!$C$1:$C$63184,ROWS(C$2:C2473)*24-20), " ==&gt; ", INDEX(Assessment!$C$1:$C$63184,ROWS(C$2:C2473)*24-19)))</f>
        <v/>
      </c>
      <c r="D2473" s="4" t="str" cm="1">
        <f t="array" ref="D2473">IF(INDEX(Assessment!$L$1:$L$63184,ROWS(D$2:D2473)*24-20)=0,"",INDEX(Assessment!$L$1:$L$63184,ROWS(D$2:D2473)*24-20))</f>
        <v/>
      </c>
      <c r="E2473" s="6" t="str" cm="1">
        <f t="array" ref="E2473">IF(INDEX(Assessment!$I$1:$I$63184,ROWS(E$2:E2473)*24-12)=0,"",INDEX(Assessment!$I$1:$I$63184,ROWS(E$2:E2473)*24-12))</f>
        <v/>
      </c>
      <c r="F2473" s="4" t="str" cm="1">
        <f t="array" ref="F2473">IF(INDEX(Assessment!$L$1:$L$63184,ROWS(F$2:F2473)*24-13)=0,"",INDEX(Assessment!$L$1:$L$63184,ROWS(F$2:F2473)*24-13))</f>
        <v/>
      </c>
      <c r="G2473" s="7" t="str" cm="1">
        <f t="array" ref="G2473">IF(INDEX(Assessment!$L$1:$L$63184,ROWS(G$2:G2473)*24-12)=0,"",INDEX(Assessment!$L$1:$L$63184,ROWS(G$2:G2473)*24-12))</f>
        <v/>
      </c>
      <c r="H2473" s="5" t="str" cm="1">
        <f t="array" ref="H2473">_xlfn.CONCAT(
IF(INDEX(Assessment!$L$1:$L$63184,ROWS(H$2:H2473)*24-8)&lt;&gt;FALSE, _xlfn.CONCAT(INDEX(Assessment!$L$1:$L$63184,ROWS(H$2:H2473)*24-8)," (",TEXT(INDEX(Assessment!$M$1:$M$63184,ROWS(H$2:H2473)*24-8),"m/yy"),") ",INDEX(Assessment!$N$1:$N$63184,ROWS(H$2:H2473)*24-8)),""),
IF(INDEX(Assessment!$L$1:$L$63184,ROWS(H$2:H2473)*24-7)&lt;&gt;FALSE, _xlfn.CONCAT(CHAR(10),INDEX(Assessment!$L$1:$L$63184,ROWS(H$2:H2473)*24-7)," (",TEXT(INDEX(Assessment!$M$1:$M$63184,ROWS(H$2:H2473)*24-7),"m/yy"),") ",INDEX(Assessment!$N$1:$N$63184,ROWS(H$2:H2473)*24-7)),""),
IF(INDEX(Assessment!$L$1:$L$63184,ROWS(H$2:H2473)*24-6)&lt;&gt;FALSE, _xlfn.CONCAT(CHAR(10),INDEX(Assessment!$L$1:$L$63184,ROWS(H$2:H2473)*24-6)," (",TEXT(INDEX(Assessment!$M$1:$M$63184,ROWS(H$2:H2473)*24-6),"m/yy"),") ",INDEX(Assessment!$N$1:$N$63184,ROWS(H$2:H2473)*24-6)),""),
IF(INDEX(Assessment!$L$1:$L$63184,ROWS(H$2:H2473)*24-5)&lt;&gt;FALSE, _xlfn.CONCAT(CHAR(10),INDEX(Assessment!$L$1:$L$63184,ROWS(H$2:H2473)*24-5)," (",TEXT(INDEX(Assessment!$M$1:$M$63184,ROWS(H$2:H2473)*24-5),"m/yy"),") ",INDEX(Assessment!$N$1:$N$63184,ROWS(H$2:H2473)*24-5)),""),
IF(INDEX(Assessment!$L$1:$L$63184,ROWS(H$2:H2473)*24-4)&lt;&gt;FALSE, _xlfn.CONCAT(CHAR(10),INDEX(Assessment!$L$1:$L$63184,ROWS(H$2:H2473)*24-4)," (",TEXT(INDEX(Assessment!$M$1:$M$63184,ROWS(H$2:H2473)*24-4),"m/yy"),") ",INDEX(Assessment!$N$1:$N$63184,ROWS(H$2:H2473)*24-4)),""),
IF(INDEX(Assessment!$L$1:$L$63184,ROWS(H$2:H2473)*24-3)&lt;&gt;FALSE, _xlfn.CONCAT(CHAR(10),INDEX(Assessment!$L$1:$L$63184,ROWS(H$2:H2473)*24-3)," (",TEXT(INDEX(Assessment!$M$1:$M$63184,ROWS(H$2:H2473)*24-3),"m/yy"),") ",INDEX(Assessment!$N$1:$N$63184,ROWS(H$2:H2473)*24-3)),""),
IF(INDEX(Assessment!$L$1:$L$63184,ROWS(H$2:H2473)*24-2)&lt;&gt;FALSE, _xlfn.CONCAT(CHAR(10),INDEX(Assessment!$L$1:$L$63184,ROWS(H$2:H2473)*24-2)," (",TEXT(INDEX(Assessment!$M$1:$M$63184,ROWS(H$2:H2473)*24-2),"m/yy"),") ",INDEX(Assessment!$N$1:$N$63184,ROWS(H$2:H2473)*24-2)),""),
IF(INDEX(Assessment!$L$1:$L$63184,ROWS(H$2:H2473)*24-1)&lt;&gt;FALSE, _xlfn.CONCAT(CHAR(10),INDEX(Assessment!$L$1:$L$63184,ROWS(H$2:H2473)*24-1),") ",TEXT(INDEX(Assessment!$M$1:$M$63184,ROWS(H$2:H2473)*24-1),"m/yy"),") ",INDEX(Assessment!$N$1:$N$63184,ROWS(H$2:H2473)*24-1)),"")
)</f>
        <v/>
      </c>
    </row>
    <row r="2474" spans="1:8" s="4" customFormat="1" x14ac:dyDescent="0.25">
      <c r="A2474" s="4" t="str" cm="1">
        <f t="array" ref="A2474">IF(INDEX(Assessment!$C$1:$C$63184,ROWS(A$2:A2474)*24-22)=0,"",INDEX(Assessment!$C$1:$C$63184,ROWS(A$2:A2474)*24-22))</f>
        <v/>
      </c>
      <c r="B2474" s="4" t="str" cm="1">
        <f t="array" ref="B2474">IF(INDEX(Assessment!$C$1:$C$63184,ROWS(B$2:B2474)*24-21)=0,"",INDEX(Assessment!$C$1:$C$63184,ROWS(B$2:B2474)*24-21))</f>
        <v/>
      </c>
      <c r="C2474" s="4" t="str" cm="1">
        <f t="array" ref="C2474">IF(INDEX(Assessment!$C$1:$C$63184,ROWS(C$2:C2474)*24-20)="","",_xlfn.CONCAT(INDEX(Assessment!$C$1:$C$63184,ROWS(C$2:C2474)*24-20), " ==&gt; ", INDEX(Assessment!$C$1:$C$63184,ROWS(C$2:C2474)*24-19)))</f>
        <v/>
      </c>
      <c r="D2474" s="4" t="str" cm="1">
        <f t="array" ref="D2474">IF(INDEX(Assessment!$L$1:$L$63184,ROWS(D$2:D2474)*24-20)=0,"",INDEX(Assessment!$L$1:$L$63184,ROWS(D$2:D2474)*24-20))</f>
        <v/>
      </c>
      <c r="E2474" s="6" t="str" cm="1">
        <f t="array" ref="E2474">IF(INDEX(Assessment!$I$1:$I$63184,ROWS(E$2:E2474)*24-12)=0,"",INDEX(Assessment!$I$1:$I$63184,ROWS(E$2:E2474)*24-12))</f>
        <v/>
      </c>
      <c r="F2474" s="4" t="str" cm="1">
        <f t="array" ref="F2474">IF(INDEX(Assessment!$L$1:$L$63184,ROWS(F$2:F2474)*24-13)=0,"",INDEX(Assessment!$L$1:$L$63184,ROWS(F$2:F2474)*24-13))</f>
        <v/>
      </c>
      <c r="G2474" s="7" t="str" cm="1">
        <f t="array" ref="G2474">IF(INDEX(Assessment!$L$1:$L$63184,ROWS(G$2:G2474)*24-12)=0,"",INDEX(Assessment!$L$1:$L$63184,ROWS(G$2:G2474)*24-12))</f>
        <v/>
      </c>
      <c r="H2474" s="5" t="str" cm="1">
        <f t="array" ref="H2474">_xlfn.CONCAT(
IF(INDEX(Assessment!$L$1:$L$63184,ROWS(H$2:H2474)*24-8)&lt;&gt;FALSE, _xlfn.CONCAT(INDEX(Assessment!$L$1:$L$63184,ROWS(H$2:H2474)*24-8)," (",TEXT(INDEX(Assessment!$M$1:$M$63184,ROWS(H$2:H2474)*24-8),"m/yy"),") ",INDEX(Assessment!$N$1:$N$63184,ROWS(H$2:H2474)*24-8)),""),
IF(INDEX(Assessment!$L$1:$L$63184,ROWS(H$2:H2474)*24-7)&lt;&gt;FALSE, _xlfn.CONCAT(CHAR(10),INDEX(Assessment!$L$1:$L$63184,ROWS(H$2:H2474)*24-7)," (",TEXT(INDEX(Assessment!$M$1:$M$63184,ROWS(H$2:H2474)*24-7),"m/yy"),") ",INDEX(Assessment!$N$1:$N$63184,ROWS(H$2:H2474)*24-7)),""),
IF(INDEX(Assessment!$L$1:$L$63184,ROWS(H$2:H2474)*24-6)&lt;&gt;FALSE, _xlfn.CONCAT(CHAR(10),INDEX(Assessment!$L$1:$L$63184,ROWS(H$2:H2474)*24-6)," (",TEXT(INDEX(Assessment!$M$1:$M$63184,ROWS(H$2:H2474)*24-6),"m/yy"),") ",INDEX(Assessment!$N$1:$N$63184,ROWS(H$2:H2474)*24-6)),""),
IF(INDEX(Assessment!$L$1:$L$63184,ROWS(H$2:H2474)*24-5)&lt;&gt;FALSE, _xlfn.CONCAT(CHAR(10),INDEX(Assessment!$L$1:$L$63184,ROWS(H$2:H2474)*24-5)," (",TEXT(INDEX(Assessment!$M$1:$M$63184,ROWS(H$2:H2474)*24-5),"m/yy"),") ",INDEX(Assessment!$N$1:$N$63184,ROWS(H$2:H2474)*24-5)),""),
IF(INDEX(Assessment!$L$1:$L$63184,ROWS(H$2:H2474)*24-4)&lt;&gt;FALSE, _xlfn.CONCAT(CHAR(10),INDEX(Assessment!$L$1:$L$63184,ROWS(H$2:H2474)*24-4)," (",TEXT(INDEX(Assessment!$M$1:$M$63184,ROWS(H$2:H2474)*24-4),"m/yy"),") ",INDEX(Assessment!$N$1:$N$63184,ROWS(H$2:H2474)*24-4)),""),
IF(INDEX(Assessment!$L$1:$L$63184,ROWS(H$2:H2474)*24-3)&lt;&gt;FALSE, _xlfn.CONCAT(CHAR(10),INDEX(Assessment!$L$1:$L$63184,ROWS(H$2:H2474)*24-3)," (",TEXT(INDEX(Assessment!$M$1:$M$63184,ROWS(H$2:H2474)*24-3),"m/yy"),") ",INDEX(Assessment!$N$1:$N$63184,ROWS(H$2:H2474)*24-3)),""),
IF(INDEX(Assessment!$L$1:$L$63184,ROWS(H$2:H2474)*24-2)&lt;&gt;FALSE, _xlfn.CONCAT(CHAR(10),INDEX(Assessment!$L$1:$L$63184,ROWS(H$2:H2474)*24-2)," (",TEXT(INDEX(Assessment!$M$1:$M$63184,ROWS(H$2:H2474)*24-2),"m/yy"),") ",INDEX(Assessment!$N$1:$N$63184,ROWS(H$2:H2474)*24-2)),""),
IF(INDEX(Assessment!$L$1:$L$63184,ROWS(H$2:H2474)*24-1)&lt;&gt;FALSE, _xlfn.CONCAT(CHAR(10),INDEX(Assessment!$L$1:$L$63184,ROWS(H$2:H2474)*24-1),") ",TEXT(INDEX(Assessment!$M$1:$M$63184,ROWS(H$2:H2474)*24-1),"m/yy"),") ",INDEX(Assessment!$N$1:$N$63184,ROWS(H$2:H2474)*24-1)),"")
)</f>
        <v/>
      </c>
    </row>
    <row r="2475" spans="1:8" s="4" customFormat="1" x14ac:dyDescent="0.25">
      <c r="A2475" s="4" t="str" cm="1">
        <f t="array" ref="A2475">IF(INDEX(Assessment!$C$1:$C$63184,ROWS(A$2:A2475)*24-22)=0,"",INDEX(Assessment!$C$1:$C$63184,ROWS(A$2:A2475)*24-22))</f>
        <v/>
      </c>
      <c r="B2475" s="4" t="str" cm="1">
        <f t="array" ref="B2475">IF(INDEX(Assessment!$C$1:$C$63184,ROWS(B$2:B2475)*24-21)=0,"",INDEX(Assessment!$C$1:$C$63184,ROWS(B$2:B2475)*24-21))</f>
        <v/>
      </c>
      <c r="C2475" s="4" t="str" cm="1">
        <f t="array" ref="C2475">IF(INDEX(Assessment!$C$1:$C$63184,ROWS(C$2:C2475)*24-20)="","",_xlfn.CONCAT(INDEX(Assessment!$C$1:$C$63184,ROWS(C$2:C2475)*24-20), " ==&gt; ", INDEX(Assessment!$C$1:$C$63184,ROWS(C$2:C2475)*24-19)))</f>
        <v/>
      </c>
      <c r="D2475" s="4" t="str" cm="1">
        <f t="array" ref="D2475">IF(INDEX(Assessment!$L$1:$L$63184,ROWS(D$2:D2475)*24-20)=0,"",INDEX(Assessment!$L$1:$L$63184,ROWS(D$2:D2475)*24-20))</f>
        <v/>
      </c>
      <c r="E2475" s="6" t="str" cm="1">
        <f t="array" ref="E2475">IF(INDEX(Assessment!$I$1:$I$63184,ROWS(E$2:E2475)*24-12)=0,"",INDEX(Assessment!$I$1:$I$63184,ROWS(E$2:E2475)*24-12))</f>
        <v/>
      </c>
      <c r="F2475" s="4" t="str" cm="1">
        <f t="array" ref="F2475">IF(INDEX(Assessment!$L$1:$L$63184,ROWS(F$2:F2475)*24-13)=0,"",INDEX(Assessment!$L$1:$L$63184,ROWS(F$2:F2475)*24-13))</f>
        <v/>
      </c>
      <c r="G2475" s="7" t="str" cm="1">
        <f t="array" ref="G2475">IF(INDEX(Assessment!$L$1:$L$63184,ROWS(G$2:G2475)*24-12)=0,"",INDEX(Assessment!$L$1:$L$63184,ROWS(G$2:G2475)*24-12))</f>
        <v/>
      </c>
      <c r="H2475" s="5" t="str" cm="1">
        <f t="array" ref="H2475">_xlfn.CONCAT(
IF(INDEX(Assessment!$L$1:$L$63184,ROWS(H$2:H2475)*24-8)&lt;&gt;FALSE, _xlfn.CONCAT(INDEX(Assessment!$L$1:$L$63184,ROWS(H$2:H2475)*24-8)," (",TEXT(INDEX(Assessment!$M$1:$M$63184,ROWS(H$2:H2475)*24-8),"m/yy"),") ",INDEX(Assessment!$N$1:$N$63184,ROWS(H$2:H2475)*24-8)),""),
IF(INDEX(Assessment!$L$1:$L$63184,ROWS(H$2:H2475)*24-7)&lt;&gt;FALSE, _xlfn.CONCAT(CHAR(10),INDEX(Assessment!$L$1:$L$63184,ROWS(H$2:H2475)*24-7)," (",TEXT(INDEX(Assessment!$M$1:$M$63184,ROWS(H$2:H2475)*24-7),"m/yy"),") ",INDEX(Assessment!$N$1:$N$63184,ROWS(H$2:H2475)*24-7)),""),
IF(INDEX(Assessment!$L$1:$L$63184,ROWS(H$2:H2475)*24-6)&lt;&gt;FALSE, _xlfn.CONCAT(CHAR(10),INDEX(Assessment!$L$1:$L$63184,ROWS(H$2:H2475)*24-6)," (",TEXT(INDEX(Assessment!$M$1:$M$63184,ROWS(H$2:H2475)*24-6),"m/yy"),") ",INDEX(Assessment!$N$1:$N$63184,ROWS(H$2:H2475)*24-6)),""),
IF(INDEX(Assessment!$L$1:$L$63184,ROWS(H$2:H2475)*24-5)&lt;&gt;FALSE, _xlfn.CONCAT(CHAR(10),INDEX(Assessment!$L$1:$L$63184,ROWS(H$2:H2475)*24-5)," (",TEXT(INDEX(Assessment!$M$1:$M$63184,ROWS(H$2:H2475)*24-5),"m/yy"),") ",INDEX(Assessment!$N$1:$N$63184,ROWS(H$2:H2475)*24-5)),""),
IF(INDEX(Assessment!$L$1:$L$63184,ROWS(H$2:H2475)*24-4)&lt;&gt;FALSE, _xlfn.CONCAT(CHAR(10),INDEX(Assessment!$L$1:$L$63184,ROWS(H$2:H2475)*24-4)," (",TEXT(INDEX(Assessment!$M$1:$M$63184,ROWS(H$2:H2475)*24-4),"m/yy"),") ",INDEX(Assessment!$N$1:$N$63184,ROWS(H$2:H2475)*24-4)),""),
IF(INDEX(Assessment!$L$1:$L$63184,ROWS(H$2:H2475)*24-3)&lt;&gt;FALSE, _xlfn.CONCAT(CHAR(10),INDEX(Assessment!$L$1:$L$63184,ROWS(H$2:H2475)*24-3)," (",TEXT(INDEX(Assessment!$M$1:$M$63184,ROWS(H$2:H2475)*24-3),"m/yy"),") ",INDEX(Assessment!$N$1:$N$63184,ROWS(H$2:H2475)*24-3)),""),
IF(INDEX(Assessment!$L$1:$L$63184,ROWS(H$2:H2475)*24-2)&lt;&gt;FALSE, _xlfn.CONCAT(CHAR(10),INDEX(Assessment!$L$1:$L$63184,ROWS(H$2:H2475)*24-2)," (",TEXT(INDEX(Assessment!$M$1:$M$63184,ROWS(H$2:H2475)*24-2),"m/yy"),") ",INDEX(Assessment!$N$1:$N$63184,ROWS(H$2:H2475)*24-2)),""),
IF(INDEX(Assessment!$L$1:$L$63184,ROWS(H$2:H2475)*24-1)&lt;&gt;FALSE, _xlfn.CONCAT(CHAR(10),INDEX(Assessment!$L$1:$L$63184,ROWS(H$2:H2475)*24-1),") ",TEXT(INDEX(Assessment!$M$1:$M$63184,ROWS(H$2:H2475)*24-1),"m/yy"),") ",INDEX(Assessment!$N$1:$N$63184,ROWS(H$2:H2475)*24-1)),"")
)</f>
        <v/>
      </c>
    </row>
    <row r="2476" spans="1:8" s="4" customFormat="1" x14ac:dyDescent="0.25">
      <c r="A2476" s="4" t="str" cm="1">
        <f t="array" ref="A2476">IF(INDEX(Assessment!$C$1:$C$63184,ROWS(A$2:A2476)*24-22)=0,"",INDEX(Assessment!$C$1:$C$63184,ROWS(A$2:A2476)*24-22))</f>
        <v/>
      </c>
      <c r="B2476" s="4" t="str" cm="1">
        <f t="array" ref="B2476">IF(INDEX(Assessment!$C$1:$C$63184,ROWS(B$2:B2476)*24-21)=0,"",INDEX(Assessment!$C$1:$C$63184,ROWS(B$2:B2476)*24-21))</f>
        <v/>
      </c>
      <c r="C2476" s="4" t="str" cm="1">
        <f t="array" ref="C2476">IF(INDEX(Assessment!$C$1:$C$63184,ROWS(C$2:C2476)*24-20)="","",_xlfn.CONCAT(INDEX(Assessment!$C$1:$C$63184,ROWS(C$2:C2476)*24-20), " ==&gt; ", INDEX(Assessment!$C$1:$C$63184,ROWS(C$2:C2476)*24-19)))</f>
        <v/>
      </c>
      <c r="D2476" s="4" t="str" cm="1">
        <f t="array" ref="D2476">IF(INDEX(Assessment!$L$1:$L$63184,ROWS(D$2:D2476)*24-20)=0,"",INDEX(Assessment!$L$1:$L$63184,ROWS(D$2:D2476)*24-20))</f>
        <v/>
      </c>
      <c r="E2476" s="6" t="str" cm="1">
        <f t="array" ref="E2476">IF(INDEX(Assessment!$I$1:$I$63184,ROWS(E$2:E2476)*24-12)=0,"",INDEX(Assessment!$I$1:$I$63184,ROWS(E$2:E2476)*24-12))</f>
        <v/>
      </c>
      <c r="F2476" s="4" t="str" cm="1">
        <f t="array" ref="F2476">IF(INDEX(Assessment!$L$1:$L$63184,ROWS(F$2:F2476)*24-13)=0,"",INDEX(Assessment!$L$1:$L$63184,ROWS(F$2:F2476)*24-13))</f>
        <v/>
      </c>
      <c r="G2476" s="7" t="str" cm="1">
        <f t="array" ref="G2476">IF(INDEX(Assessment!$L$1:$L$63184,ROWS(G$2:G2476)*24-12)=0,"",INDEX(Assessment!$L$1:$L$63184,ROWS(G$2:G2476)*24-12))</f>
        <v/>
      </c>
      <c r="H2476" s="5" t="str" cm="1">
        <f t="array" ref="H2476">_xlfn.CONCAT(
IF(INDEX(Assessment!$L$1:$L$63184,ROWS(H$2:H2476)*24-8)&lt;&gt;FALSE, _xlfn.CONCAT(INDEX(Assessment!$L$1:$L$63184,ROWS(H$2:H2476)*24-8)," (",TEXT(INDEX(Assessment!$M$1:$M$63184,ROWS(H$2:H2476)*24-8),"m/yy"),") ",INDEX(Assessment!$N$1:$N$63184,ROWS(H$2:H2476)*24-8)),""),
IF(INDEX(Assessment!$L$1:$L$63184,ROWS(H$2:H2476)*24-7)&lt;&gt;FALSE, _xlfn.CONCAT(CHAR(10),INDEX(Assessment!$L$1:$L$63184,ROWS(H$2:H2476)*24-7)," (",TEXT(INDEX(Assessment!$M$1:$M$63184,ROWS(H$2:H2476)*24-7),"m/yy"),") ",INDEX(Assessment!$N$1:$N$63184,ROWS(H$2:H2476)*24-7)),""),
IF(INDEX(Assessment!$L$1:$L$63184,ROWS(H$2:H2476)*24-6)&lt;&gt;FALSE, _xlfn.CONCAT(CHAR(10),INDEX(Assessment!$L$1:$L$63184,ROWS(H$2:H2476)*24-6)," (",TEXT(INDEX(Assessment!$M$1:$M$63184,ROWS(H$2:H2476)*24-6),"m/yy"),") ",INDEX(Assessment!$N$1:$N$63184,ROWS(H$2:H2476)*24-6)),""),
IF(INDEX(Assessment!$L$1:$L$63184,ROWS(H$2:H2476)*24-5)&lt;&gt;FALSE, _xlfn.CONCAT(CHAR(10),INDEX(Assessment!$L$1:$L$63184,ROWS(H$2:H2476)*24-5)," (",TEXT(INDEX(Assessment!$M$1:$M$63184,ROWS(H$2:H2476)*24-5),"m/yy"),") ",INDEX(Assessment!$N$1:$N$63184,ROWS(H$2:H2476)*24-5)),""),
IF(INDEX(Assessment!$L$1:$L$63184,ROWS(H$2:H2476)*24-4)&lt;&gt;FALSE, _xlfn.CONCAT(CHAR(10),INDEX(Assessment!$L$1:$L$63184,ROWS(H$2:H2476)*24-4)," (",TEXT(INDEX(Assessment!$M$1:$M$63184,ROWS(H$2:H2476)*24-4),"m/yy"),") ",INDEX(Assessment!$N$1:$N$63184,ROWS(H$2:H2476)*24-4)),""),
IF(INDEX(Assessment!$L$1:$L$63184,ROWS(H$2:H2476)*24-3)&lt;&gt;FALSE, _xlfn.CONCAT(CHAR(10),INDEX(Assessment!$L$1:$L$63184,ROWS(H$2:H2476)*24-3)," (",TEXT(INDEX(Assessment!$M$1:$M$63184,ROWS(H$2:H2476)*24-3),"m/yy"),") ",INDEX(Assessment!$N$1:$N$63184,ROWS(H$2:H2476)*24-3)),""),
IF(INDEX(Assessment!$L$1:$L$63184,ROWS(H$2:H2476)*24-2)&lt;&gt;FALSE, _xlfn.CONCAT(CHAR(10),INDEX(Assessment!$L$1:$L$63184,ROWS(H$2:H2476)*24-2)," (",TEXT(INDEX(Assessment!$M$1:$M$63184,ROWS(H$2:H2476)*24-2),"m/yy"),") ",INDEX(Assessment!$N$1:$N$63184,ROWS(H$2:H2476)*24-2)),""),
IF(INDEX(Assessment!$L$1:$L$63184,ROWS(H$2:H2476)*24-1)&lt;&gt;FALSE, _xlfn.CONCAT(CHAR(10),INDEX(Assessment!$L$1:$L$63184,ROWS(H$2:H2476)*24-1),") ",TEXT(INDEX(Assessment!$M$1:$M$63184,ROWS(H$2:H2476)*24-1),"m/yy"),") ",INDEX(Assessment!$N$1:$N$63184,ROWS(H$2:H2476)*24-1)),"")
)</f>
        <v/>
      </c>
    </row>
    <row r="2477" spans="1:8" s="4" customFormat="1" x14ac:dyDescent="0.25">
      <c r="A2477" s="4" t="str" cm="1">
        <f t="array" ref="A2477">IF(INDEX(Assessment!$C$1:$C$63184,ROWS(A$2:A2477)*24-22)=0,"",INDEX(Assessment!$C$1:$C$63184,ROWS(A$2:A2477)*24-22))</f>
        <v/>
      </c>
      <c r="B2477" s="4" t="str" cm="1">
        <f t="array" ref="B2477">IF(INDEX(Assessment!$C$1:$C$63184,ROWS(B$2:B2477)*24-21)=0,"",INDEX(Assessment!$C$1:$C$63184,ROWS(B$2:B2477)*24-21))</f>
        <v/>
      </c>
      <c r="C2477" s="4" t="str" cm="1">
        <f t="array" ref="C2477">IF(INDEX(Assessment!$C$1:$C$63184,ROWS(C$2:C2477)*24-20)="","",_xlfn.CONCAT(INDEX(Assessment!$C$1:$C$63184,ROWS(C$2:C2477)*24-20), " ==&gt; ", INDEX(Assessment!$C$1:$C$63184,ROWS(C$2:C2477)*24-19)))</f>
        <v/>
      </c>
      <c r="D2477" s="4" t="str" cm="1">
        <f t="array" ref="D2477">IF(INDEX(Assessment!$L$1:$L$63184,ROWS(D$2:D2477)*24-20)=0,"",INDEX(Assessment!$L$1:$L$63184,ROWS(D$2:D2477)*24-20))</f>
        <v/>
      </c>
      <c r="E2477" s="6" t="str" cm="1">
        <f t="array" ref="E2477">IF(INDEX(Assessment!$I$1:$I$63184,ROWS(E$2:E2477)*24-12)=0,"",INDEX(Assessment!$I$1:$I$63184,ROWS(E$2:E2477)*24-12))</f>
        <v/>
      </c>
      <c r="F2477" s="4" t="str" cm="1">
        <f t="array" ref="F2477">IF(INDEX(Assessment!$L$1:$L$63184,ROWS(F$2:F2477)*24-13)=0,"",INDEX(Assessment!$L$1:$L$63184,ROWS(F$2:F2477)*24-13))</f>
        <v/>
      </c>
      <c r="G2477" s="7" t="str" cm="1">
        <f t="array" ref="G2477">IF(INDEX(Assessment!$L$1:$L$63184,ROWS(G$2:G2477)*24-12)=0,"",INDEX(Assessment!$L$1:$L$63184,ROWS(G$2:G2477)*24-12))</f>
        <v/>
      </c>
      <c r="H2477" s="5" t="str" cm="1">
        <f t="array" ref="H2477">_xlfn.CONCAT(
IF(INDEX(Assessment!$L$1:$L$63184,ROWS(H$2:H2477)*24-8)&lt;&gt;FALSE, _xlfn.CONCAT(INDEX(Assessment!$L$1:$L$63184,ROWS(H$2:H2477)*24-8)," (",TEXT(INDEX(Assessment!$M$1:$M$63184,ROWS(H$2:H2477)*24-8),"m/yy"),") ",INDEX(Assessment!$N$1:$N$63184,ROWS(H$2:H2477)*24-8)),""),
IF(INDEX(Assessment!$L$1:$L$63184,ROWS(H$2:H2477)*24-7)&lt;&gt;FALSE, _xlfn.CONCAT(CHAR(10),INDEX(Assessment!$L$1:$L$63184,ROWS(H$2:H2477)*24-7)," (",TEXT(INDEX(Assessment!$M$1:$M$63184,ROWS(H$2:H2477)*24-7),"m/yy"),") ",INDEX(Assessment!$N$1:$N$63184,ROWS(H$2:H2477)*24-7)),""),
IF(INDEX(Assessment!$L$1:$L$63184,ROWS(H$2:H2477)*24-6)&lt;&gt;FALSE, _xlfn.CONCAT(CHAR(10),INDEX(Assessment!$L$1:$L$63184,ROWS(H$2:H2477)*24-6)," (",TEXT(INDEX(Assessment!$M$1:$M$63184,ROWS(H$2:H2477)*24-6),"m/yy"),") ",INDEX(Assessment!$N$1:$N$63184,ROWS(H$2:H2477)*24-6)),""),
IF(INDEX(Assessment!$L$1:$L$63184,ROWS(H$2:H2477)*24-5)&lt;&gt;FALSE, _xlfn.CONCAT(CHAR(10),INDEX(Assessment!$L$1:$L$63184,ROWS(H$2:H2477)*24-5)," (",TEXT(INDEX(Assessment!$M$1:$M$63184,ROWS(H$2:H2477)*24-5),"m/yy"),") ",INDEX(Assessment!$N$1:$N$63184,ROWS(H$2:H2477)*24-5)),""),
IF(INDEX(Assessment!$L$1:$L$63184,ROWS(H$2:H2477)*24-4)&lt;&gt;FALSE, _xlfn.CONCAT(CHAR(10),INDEX(Assessment!$L$1:$L$63184,ROWS(H$2:H2477)*24-4)," (",TEXT(INDEX(Assessment!$M$1:$M$63184,ROWS(H$2:H2477)*24-4),"m/yy"),") ",INDEX(Assessment!$N$1:$N$63184,ROWS(H$2:H2477)*24-4)),""),
IF(INDEX(Assessment!$L$1:$L$63184,ROWS(H$2:H2477)*24-3)&lt;&gt;FALSE, _xlfn.CONCAT(CHAR(10),INDEX(Assessment!$L$1:$L$63184,ROWS(H$2:H2477)*24-3)," (",TEXT(INDEX(Assessment!$M$1:$M$63184,ROWS(H$2:H2477)*24-3),"m/yy"),") ",INDEX(Assessment!$N$1:$N$63184,ROWS(H$2:H2477)*24-3)),""),
IF(INDEX(Assessment!$L$1:$L$63184,ROWS(H$2:H2477)*24-2)&lt;&gt;FALSE, _xlfn.CONCAT(CHAR(10),INDEX(Assessment!$L$1:$L$63184,ROWS(H$2:H2477)*24-2)," (",TEXT(INDEX(Assessment!$M$1:$M$63184,ROWS(H$2:H2477)*24-2),"m/yy"),") ",INDEX(Assessment!$N$1:$N$63184,ROWS(H$2:H2477)*24-2)),""),
IF(INDEX(Assessment!$L$1:$L$63184,ROWS(H$2:H2477)*24-1)&lt;&gt;FALSE, _xlfn.CONCAT(CHAR(10),INDEX(Assessment!$L$1:$L$63184,ROWS(H$2:H2477)*24-1),") ",TEXT(INDEX(Assessment!$M$1:$M$63184,ROWS(H$2:H2477)*24-1),"m/yy"),") ",INDEX(Assessment!$N$1:$N$63184,ROWS(H$2:H2477)*24-1)),"")
)</f>
        <v/>
      </c>
    </row>
    <row r="2478" spans="1:8" s="4" customFormat="1" x14ac:dyDescent="0.25">
      <c r="A2478" s="4" t="str" cm="1">
        <f t="array" ref="A2478">IF(INDEX(Assessment!$C$1:$C$63184,ROWS(A$2:A2478)*24-22)=0,"",INDEX(Assessment!$C$1:$C$63184,ROWS(A$2:A2478)*24-22))</f>
        <v/>
      </c>
      <c r="B2478" s="4" t="str" cm="1">
        <f t="array" ref="B2478">IF(INDEX(Assessment!$C$1:$C$63184,ROWS(B$2:B2478)*24-21)=0,"",INDEX(Assessment!$C$1:$C$63184,ROWS(B$2:B2478)*24-21))</f>
        <v/>
      </c>
      <c r="C2478" s="4" t="str" cm="1">
        <f t="array" ref="C2478">IF(INDEX(Assessment!$C$1:$C$63184,ROWS(C$2:C2478)*24-20)="","",_xlfn.CONCAT(INDEX(Assessment!$C$1:$C$63184,ROWS(C$2:C2478)*24-20), " ==&gt; ", INDEX(Assessment!$C$1:$C$63184,ROWS(C$2:C2478)*24-19)))</f>
        <v/>
      </c>
      <c r="D2478" s="4" t="str" cm="1">
        <f t="array" ref="D2478">IF(INDEX(Assessment!$L$1:$L$63184,ROWS(D$2:D2478)*24-20)=0,"",INDEX(Assessment!$L$1:$L$63184,ROWS(D$2:D2478)*24-20))</f>
        <v/>
      </c>
      <c r="E2478" s="6" t="str" cm="1">
        <f t="array" ref="E2478">IF(INDEX(Assessment!$I$1:$I$63184,ROWS(E$2:E2478)*24-12)=0,"",INDEX(Assessment!$I$1:$I$63184,ROWS(E$2:E2478)*24-12))</f>
        <v/>
      </c>
      <c r="F2478" s="4" t="str" cm="1">
        <f t="array" ref="F2478">IF(INDEX(Assessment!$L$1:$L$63184,ROWS(F$2:F2478)*24-13)=0,"",INDEX(Assessment!$L$1:$L$63184,ROWS(F$2:F2478)*24-13))</f>
        <v/>
      </c>
      <c r="G2478" s="7" t="str" cm="1">
        <f t="array" ref="G2478">IF(INDEX(Assessment!$L$1:$L$63184,ROWS(G$2:G2478)*24-12)=0,"",INDEX(Assessment!$L$1:$L$63184,ROWS(G$2:G2478)*24-12))</f>
        <v/>
      </c>
      <c r="H2478" s="5" t="str" cm="1">
        <f t="array" ref="H2478">_xlfn.CONCAT(
IF(INDEX(Assessment!$L$1:$L$63184,ROWS(H$2:H2478)*24-8)&lt;&gt;FALSE, _xlfn.CONCAT(INDEX(Assessment!$L$1:$L$63184,ROWS(H$2:H2478)*24-8)," (",TEXT(INDEX(Assessment!$M$1:$M$63184,ROWS(H$2:H2478)*24-8),"m/yy"),") ",INDEX(Assessment!$N$1:$N$63184,ROWS(H$2:H2478)*24-8)),""),
IF(INDEX(Assessment!$L$1:$L$63184,ROWS(H$2:H2478)*24-7)&lt;&gt;FALSE, _xlfn.CONCAT(CHAR(10),INDEX(Assessment!$L$1:$L$63184,ROWS(H$2:H2478)*24-7)," (",TEXT(INDEX(Assessment!$M$1:$M$63184,ROWS(H$2:H2478)*24-7),"m/yy"),") ",INDEX(Assessment!$N$1:$N$63184,ROWS(H$2:H2478)*24-7)),""),
IF(INDEX(Assessment!$L$1:$L$63184,ROWS(H$2:H2478)*24-6)&lt;&gt;FALSE, _xlfn.CONCAT(CHAR(10),INDEX(Assessment!$L$1:$L$63184,ROWS(H$2:H2478)*24-6)," (",TEXT(INDEX(Assessment!$M$1:$M$63184,ROWS(H$2:H2478)*24-6),"m/yy"),") ",INDEX(Assessment!$N$1:$N$63184,ROWS(H$2:H2478)*24-6)),""),
IF(INDEX(Assessment!$L$1:$L$63184,ROWS(H$2:H2478)*24-5)&lt;&gt;FALSE, _xlfn.CONCAT(CHAR(10),INDEX(Assessment!$L$1:$L$63184,ROWS(H$2:H2478)*24-5)," (",TEXT(INDEX(Assessment!$M$1:$M$63184,ROWS(H$2:H2478)*24-5),"m/yy"),") ",INDEX(Assessment!$N$1:$N$63184,ROWS(H$2:H2478)*24-5)),""),
IF(INDEX(Assessment!$L$1:$L$63184,ROWS(H$2:H2478)*24-4)&lt;&gt;FALSE, _xlfn.CONCAT(CHAR(10),INDEX(Assessment!$L$1:$L$63184,ROWS(H$2:H2478)*24-4)," (",TEXT(INDEX(Assessment!$M$1:$M$63184,ROWS(H$2:H2478)*24-4),"m/yy"),") ",INDEX(Assessment!$N$1:$N$63184,ROWS(H$2:H2478)*24-4)),""),
IF(INDEX(Assessment!$L$1:$L$63184,ROWS(H$2:H2478)*24-3)&lt;&gt;FALSE, _xlfn.CONCAT(CHAR(10),INDEX(Assessment!$L$1:$L$63184,ROWS(H$2:H2478)*24-3)," (",TEXT(INDEX(Assessment!$M$1:$M$63184,ROWS(H$2:H2478)*24-3),"m/yy"),") ",INDEX(Assessment!$N$1:$N$63184,ROWS(H$2:H2478)*24-3)),""),
IF(INDEX(Assessment!$L$1:$L$63184,ROWS(H$2:H2478)*24-2)&lt;&gt;FALSE, _xlfn.CONCAT(CHAR(10),INDEX(Assessment!$L$1:$L$63184,ROWS(H$2:H2478)*24-2)," (",TEXT(INDEX(Assessment!$M$1:$M$63184,ROWS(H$2:H2478)*24-2),"m/yy"),") ",INDEX(Assessment!$N$1:$N$63184,ROWS(H$2:H2478)*24-2)),""),
IF(INDEX(Assessment!$L$1:$L$63184,ROWS(H$2:H2478)*24-1)&lt;&gt;FALSE, _xlfn.CONCAT(CHAR(10),INDEX(Assessment!$L$1:$L$63184,ROWS(H$2:H2478)*24-1),") ",TEXT(INDEX(Assessment!$M$1:$M$63184,ROWS(H$2:H2478)*24-1),"m/yy"),") ",INDEX(Assessment!$N$1:$N$63184,ROWS(H$2:H2478)*24-1)),"")
)</f>
        <v/>
      </c>
    </row>
    <row r="2479" spans="1:8" s="4" customFormat="1" x14ac:dyDescent="0.25">
      <c r="A2479" s="4" t="str" cm="1">
        <f t="array" ref="A2479">IF(INDEX(Assessment!$C$1:$C$63184,ROWS(A$2:A2479)*24-22)=0,"",INDEX(Assessment!$C$1:$C$63184,ROWS(A$2:A2479)*24-22))</f>
        <v/>
      </c>
      <c r="B2479" s="4" t="str" cm="1">
        <f t="array" ref="B2479">IF(INDEX(Assessment!$C$1:$C$63184,ROWS(B$2:B2479)*24-21)=0,"",INDEX(Assessment!$C$1:$C$63184,ROWS(B$2:B2479)*24-21))</f>
        <v/>
      </c>
      <c r="C2479" s="4" t="str" cm="1">
        <f t="array" ref="C2479">IF(INDEX(Assessment!$C$1:$C$63184,ROWS(C$2:C2479)*24-20)="","",_xlfn.CONCAT(INDEX(Assessment!$C$1:$C$63184,ROWS(C$2:C2479)*24-20), " ==&gt; ", INDEX(Assessment!$C$1:$C$63184,ROWS(C$2:C2479)*24-19)))</f>
        <v/>
      </c>
      <c r="D2479" s="4" t="str" cm="1">
        <f t="array" ref="D2479">IF(INDEX(Assessment!$L$1:$L$63184,ROWS(D$2:D2479)*24-20)=0,"",INDEX(Assessment!$L$1:$L$63184,ROWS(D$2:D2479)*24-20))</f>
        <v/>
      </c>
      <c r="E2479" s="6" t="str" cm="1">
        <f t="array" ref="E2479">IF(INDEX(Assessment!$I$1:$I$63184,ROWS(E$2:E2479)*24-12)=0,"",INDEX(Assessment!$I$1:$I$63184,ROWS(E$2:E2479)*24-12))</f>
        <v/>
      </c>
      <c r="F2479" s="4" t="str" cm="1">
        <f t="array" ref="F2479">IF(INDEX(Assessment!$L$1:$L$63184,ROWS(F$2:F2479)*24-13)=0,"",INDEX(Assessment!$L$1:$L$63184,ROWS(F$2:F2479)*24-13))</f>
        <v/>
      </c>
      <c r="G2479" s="7" t="str" cm="1">
        <f t="array" ref="G2479">IF(INDEX(Assessment!$L$1:$L$63184,ROWS(G$2:G2479)*24-12)=0,"",INDEX(Assessment!$L$1:$L$63184,ROWS(G$2:G2479)*24-12))</f>
        <v/>
      </c>
      <c r="H2479" s="5" t="str" cm="1">
        <f t="array" ref="H2479">_xlfn.CONCAT(
IF(INDEX(Assessment!$L$1:$L$63184,ROWS(H$2:H2479)*24-8)&lt;&gt;FALSE, _xlfn.CONCAT(INDEX(Assessment!$L$1:$L$63184,ROWS(H$2:H2479)*24-8)," (",TEXT(INDEX(Assessment!$M$1:$M$63184,ROWS(H$2:H2479)*24-8),"m/yy"),") ",INDEX(Assessment!$N$1:$N$63184,ROWS(H$2:H2479)*24-8)),""),
IF(INDEX(Assessment!$L$1:$L$63184,ROWS(H$2:H2479)*24-7)&lt;&gt;FALSE, _xlfn.CONCAT(CHAR(10),INDEX(Assessment!$L$1:$L$63184,ROWS(H$2:H2479)*24-7)," (",TEXT(INDEX(Assessment!$M$1:$M$63184,ROWS(H$2:H2479)*24-7),"m/yy"),") ",INDEX(Assessment!$N$1:$N$63184,ROWS(H$2:H2479)*24-7)),""),
IF(INDEX(Assessment!$L$1:$L$63184,ROWS(H$2:H2479)*24-6)&lt;&gt;FALSE, _xlfn.CONCAT(CHAR(10),INDEX(Assessment!$L$1:$L$63184,ROWS(H$2:H2479)*24-6)," (",TEXT(INDEX(Assessment!$M$1:$M$63184,ROWS(H$2:H2479)*24-6),"m/yy"),") ",INDEX(Assessment!$N$1:$N$63184,ROWS(H$2:H2479)*24-6)),""),
IF(INDEX(Assessment!$L$1:$L$63184,ROWS(H$2:H2479)*24-5)&lt;&gt;FALSE, _xlfn.CONCAT(CHAR(10),INDEX(Assessment!$L$1:$L$63184,ROWS(H$2:H2479)*24-5)," (",TEXT(INDEX(Assessment!$M$1:$M$63184,ROWS(H$2:H2479)*24-5),"m/yy"),") ",INDEX(Assessment!$N$1:$N$63184,ROWS(H$2:H2479)*24-5)),""),
IF(INDEX(Assessment!$L$1:$L$63184,ROWS(H$2:H2479)*24-4)&lt;&gt;FALSE, _xlfn.CONCAT(CHAR(10),INDEX(Assessment!$L$1:$L$63184,ROWS(H$2:H2479)*24-4)," (",TEXT(INDEX(Assessment!$M$1:$M$63184,ROWS(H$2:H2479)*24-4),"m/yy"),") ",INDEX(Assessment!$N$1:$N$63184,ROWS(H$2:H2479)*24-4)),""),
IF(INDEX(Assessment!$L$1:$L$63184,ROWS(H$2:H2479)*24-3)&lt;&gt;FALSE, _xlfn.CONCAT(CHAR(10),INDEX(Assessment!$L$1:$L$63184,ROWS(H$2:H2479)*24-3)," (",TEXT(INDEX(Assessment!$M$1:$M$63184,ROWS(H$2:H2479)*24-3),"m/yy"),") ",INDEX(Assessment!$N$1:$N$63184,ROWS(H$2:H2479)*24-3)),""),
IF(INDEX(Assessment!$L$1:$L$63184,ROWS(H$2:H2479)*24-2)&lt;&gt;FALSE, _xlfn.CONCAT(CHAR(10),INDEX(Assessment!$L$1:$L$63184,ROWS(H$2:H2479)*24-2)," (",TEXT(INDEX(Assessment!$M$1:$M$63184,ROWS(H$2:H2479)*24-2),"m/yy"),") ",INDEX(Assessment!$N$1:$N$63184,ROWS(H$2:H2479)*24-2)),""),
IF(INDEX(Assessment!$L$1:$L$63184,ROWS(H$2:H2479)*24-1)&lt;&gt;FALSE, _xlfn.CONCAT(CHAR(10),INDEX(Assessment!$L$1:$L$63184,ROWS(H$2:H2479)*24-1),") ",TEXT(INDEX(Assessment!$M$1:$M$63184,ROWS(H$2:H2479)*24-1),"m/yy"),") ",INDEX(Assessment!$N$1:$N$63184,ROWS(H$2:H2479)*24-1)),"")
)</f>
        <v/>
      </c>
    </row>
    <row r="2480" spans="1:8" s="4" customFormat="1" x14ac:dyDescent="0.25">
      <c r="A2480" s="4" t="str" cm="1">
        <f t="array" ref="A2480">IF(INDEX(Assessment!$C$1:$C$63184,ROWS(A$2:A2480)*24-22)=0,"",INDEX(Assessment!$C$1:$C$63184,ROWS(A$2:A2480)*24-22))</f>
        <v/>
      </c>
      <c r="B2480" s="4" t="str" cm="1">
        <f t="array" ref="B2480">IF(INDEX(Assessment!$C$1:$C$63184,ROWS(B$2:B2480)*24-21)=0,"",INDEX(Assessment!$C$1:$C$63184,ROWS(B$2:B2480)*24-21))</f>
        <v/>
      </c>
      <c r="C2480" s="4" t="str" cm="1">
        <f t="array" ref="C2480">IF(INDEX(Assessment!$C$1:$C$63184,ROWS(C$2:C2480)*24-20)="","",_xlfn.CONCAT(INDEX(Assessment!$C$1:$C$63184,ROWS(C$2:C2480)*24-20), " ==&gt; ", INDEX(Assessment!$C$1:$C$63184,ROWS(C$2:C2480)*24-19)))</f>
        <v/>
      </c>
      <c r="D2480" s="4" t="str" cm="1">
        <f t="array" ref="D2480">IF(INDEX(Assessment!$L$1:$L$63184,ROWS(D$2:D2480)*24-20)=0,"",INDEX(Assessment!$L$1:$L$63184,ROWS(D$2:D2480)*24-20))</f>
        <v/>
      </c>
      <c r="E2480" s="6" t="str" cm="1">
        <f t="array" ref="E2480">IF(INDEX(Assessment!$I$1:$I$63184,ROWS(E$2:E2480)*24-12)=0,"",INDEX(Assessment!$I$1:$I$63184,ROWS(E$2:E2480)*24-12))</f>
        <v/>
      </c>
      <c r="F2480" s="4" t="str" cm="1">
        <f t="array" ref="F2480">IF(INDEX(Assessment!$L$1:$L$63184,ROWS(F$2:F2480)*24-13)=0,"",INDEX(Assessment!$L$1:$L$63184,ROWS(F$2:F2480)*24-13))</f>
        <v/>
      </c>
      <c r="G2480" s="7" t="str" cm="1">
        <f t="array" ref="G2480">IF(INDEX(Assessment!$L$1:$L$63184,ROWS(G$2:G2480)*24-12)=0,"",INDEX(Assessment!$L$1:$L$63184,ROWS(G$2:G2480)*24-12))</f>
        <v/>
      </c>
      <c r="H2480" s="5" t="str" cm="1">
        <f t="array" ref="H2480">_xlfn.CONCAT(
IF(INDEX(Assessment!$L$1:$L$63184,ROWS(H$2:H2480)*24-8)&lt;&gt;FALSE, _xlfn.CONCAT(INDEX(Assessment!$L$1:$L$63184,ROWS(H$2:H2480)*24-8)," (",TEXT(INDEX(Assessment!$M$1:$M$63184,ROWS(H$2:H2480)*24-8),"m/yy"),") ",INDEX(Assessment!$N$1:$N$63184,ROWS(H$2:H2480)*24-8)),""),
IF(INDEX(Assessment!$L$1:$L$63184,ROWS(H$2:H2480)*24-7)&lt;&gt;FALSE, _xlfn.CONCAT(CHAR(10),INDEX(Assessment!$L$1:$L$63184,ROWS(H$2:H2480)*24-7)," (",TEXT(INDEX(Assessment!$M$1:$M$63184,ROWS(H$2:H2480)*24-7),"m/yy"),") ",INDEX(Assessment!$N$1:$N$63184,ROWS(H$2:H2480)*24-7)),""),
IF(INDEX(Assessment!$L$1:$L$63184,ROWS(H$2:H2480)*24-6)&lt;&gt;FALSE, _xlfn.CONCAT(CHAR(10),INDEX(Assessment!$L$1:$L$63184,ROWS(H$2:H2480)*24-6)," (",TEXT(INDEX(Assessment!$M$1:$M$63184,ROWS(H$2:H2480)*24-6),"m/yy"),") ",INDEX(Assessment!$N$1:$N$63184,ROWS(H$2:H2480)*24-6)),""),
IF(INDEX(Assessment!$L$1:$L$63184,ROWS(H$2:H2480)*24-5)&lt;&gt;FALSE, _xlfn.CONCAT(CHAR(10),INDEX(Assessment!$L$1:$L$63184,ROWS(H$2:H2480)*24-5)," (",TEXT(INDEX(Assessment!$M$1:$M$63184,ROWS(H$2:H2480)*24-5),"m/yy"),") ",INDEX(Assessment!$N$1:$N$63184,ROWS(H$2:H2480)*24-5)),""),
IF(INDEX(Assessment!$L$1:$L$63184,ROWS(H$2:H2480)*24-4)&lt;&gt;FALSE, _xlfn.CONCAT(CHAR(10),INDEX(Assessment!$L$1:$L$63184,ROWS(H$2:H2480)*24-4)," (",TEXT(INDEX(Assessment!$M$1:$M$63184,ROWS(H$2:H2480)*24-4),"m/yy"),") ",INDEX(Assessment!$N$1:$N$63184,ROWS(H$2:H2480)*24-4)),""),
IF(INDEX(Assessment!$L$1:$L$63184,ROWS(H$2:H2480)*24-3)&lt;&gt;FALSE, _xlfn.CONCAT(CHAR(10),INDEX(Assessment!$L$1:$L$63184,ROWS(H$2:H2480)*24-3)," (",TEXT(INDEX(Assessment!$M$1:$M$63184,ROWS(H$2:H2480)*24-3),"m/yy"),") ",INDEX(Assessment!$N$1:$N$63184,ROWS(H$2:H2480)*24-3)),""),
IF(INDEX(Assessment!$L$1:$L$63184,ROWS(H$2:H2480)*24-2)&lt;&gt;FALSE, _xlfn.CONCAT(CHAR(10),INDEX(Assessment!$L$1:$L$63184,ROWS(H$2:H2480)*24-2)," (",TEXT(INDEX(Assessment!$M$1:$M$63184,ROWS(H$2:H2480)*24-2),"m/yy"),") ",INDEX(Assessment!$N$1:$N$63184,ROWS(H$2:H2480)*24-2)),""),
IF(INDEX(Assessment!$L$1:$L$63184,ROWS(H$2:H2480)*24-1)&lt;&gt;FALSE, _xlfn.CONCAT(CHAR(10),INDEX(Assessment!$L$1:$L$63184,ROWS(H$2:H2480)*24-1),") ",TEXT(INDEX(Assessment!$M$1:$M$63184,ROWS(H$2:H2480)*24-1),"m/yy"),") ",INDEX(Assessment!$N$1:$N$63184,ROWS(H$2:H2480)*24-1)),"")
)</f>
        <v/>
      </c>
    </row>
    <row r="2481" spans="1:8" s="4" customFormat="1" x14ac:dyDescent="0.25">
      <c r="A2481" s="4" t="str" cm="1">
        <f t="array" ref="A2481">IF(INDEX(Assessment!$C$1:$C$63184,ROWS(A$2:A2481)*24-22)=0,"",INDEX(Assessment!$C$1:$C$63184,ROWS(A$2:A2481)*24-22))</f>
        <v/>
      </c>
      <c r="B2481" s="4" t="str" cm="1">
        <f t="array" ref="B2481">IF(INDEX(Assessment!$C$1:$C$63184,ROWS(B$2:B2481)*24-21)=0,"",INDEX(Assessment!$C$1:$C$63184,ROWS(B$2:B2481)*24-21))</f>
        <v/>
      </c>
      <c r="C2481" s="4" t="str" cm="1">
        <f t="array" ref="C2481">IF(INDEX(Assessment!$C$1:$C$63184,ROWS(C$2:C2481)*24-20)="","",_xlfn.CONCAT(INDEX(Assessment!$C$1:$C$63184,ROWS(C$2:C2481)*24-20), " ==&gt; ", INDEX(Assessment!$C$1:$C$63184,ROWS(C$2:C2481)*24-19)))</f>
        <v/>
      </c>
      <c r="D2481" s="4" t="str" cm="1">
        <f t="array" ref="D2481">IF(INDEX(Assessment!$L$1:$L$63184,ROWS(D$2:D2481)*24-20)=0,"",INDEX(Assessment!$L$1:$L$63184,ROWS(D$2:D2481)*24-20))</f>
        <v/>
      </c>
      <c r="E2481" s="6" t="str" cm="1">
        <f t="array" ref="E2481">IF(INDEX(Assessment!$I$1:$I$63184,ROWS(E$2:E2481)*24-12)=0,"",INDEX(Assessment!$I$1:$I$63184,ROWS(E$2:E2481)*24-12))</f>
        <v/>
      </c>
      <c r="F2481" s="4" t="str" cm="1">
        <f t="array" ref="F2481">IF(INDEX(Assessment!$L$1:$L$63184,ROWS(F$2:F2481)*24-13)=0,"",INDEX(Assessment!$L$1:$L$63184,ROWS(F$2:F2481)*24-13))</f>
        <v/>
      </c>
      <c r="G2481" s="7" t="str" cm="1">
        <f t="array" ref="G2481">IF(INDEX(Assessment!$L$1:$L$63184,ROWS(G$2:G2481)*24-12)=0,"",INDEX(Assessment!$L$1:$L$63184,ROWS(G$2:G2481)*24-12))</f>
        <v/>
      </c>
      <c r="H2481" s="5" t="str" cm="1">
        <f t="array" ref="H2481">_xlfn.CONCAT(
IF(INDEX(Assessment!$L$1:$L$63184,ROWS(H$2:H2481)*24-8)&lt;&gt;FALSE, _xlfn.CONCAT(INDEX(Assessment!$L$1:$L$63184,ROWS(H$2:H2481)*24-8)," (",TEXT(INDEX(Assessment!$M$1:$M$63184,ROWS(H$2:H2481)*24-8),"m/yy"),") ",INDEX(Assessment!$N$1:$N$63184,ROWS(H$2:H2481)*24-8)),""),
IF(INDEX(Assessment!$L$1:$L$63184,ROWS(H$2:H2481)*24-7)&lt;&gt;FALSE, _xlfn.CONCAT(CHAR(10),INDEX(Assessment!$L$1:$L$63184,ROWS(H$2:H2481)*24-7)," (",TEXT(INDEX(Assessment!$M$1:$M$63184,ROWS(H$2:H2481)*24-7),"m/yy"),") ",INDEX(Assessment!$N$1:$N$63184,ROWS(H$2:H2481)*24-7)),""),
IF(INDEX(Assessment!$L$1:$L$63184,ROWS(H$2:H2481)*24-6)&lt;&gt;FALSE, _xlfn.CONCAT(CHAR(10),INDEX(Assessment!$L$1:$L$63184,ROWS(H$2:H2481)*24-6)," (",TEXT(INDEX(Assessment!$M$1:$M$63184,ROWS(H$2:H2481)*24-6),"m/yy"),") ",INDEX(Assessment!$N$1:$N$63184,ROWS(H$2:H2481)*24-6)),""),
IF(INDEX(Assessment!$L$1:$L$63184,ROWS(H$2:H2481)*24-5)&lt;&gt;FALSE, _xlfn.CONCAT(CHAR(10),INDEX(Assessment!$L$1:$L$63184,ROWS(H$2:H2481)*24-5)," (",TEXT(INDEX(Assessment!$M$1:$M$63184,ROWS(H$2:H2481)*24-5),"m/yy"),") ",INDEX(Assessment!$N$1:$N$63184,ROWS(H$2:H2481)*24-5)),""),
IF(INDEX(Assessment!$L$1:$L$63184,ROWS(H$2:H2481)*24-4)&lt;&gt;FALSE, _xlfn.CONCAT(CHAR(10),INDEX(Assessment!$L$1:$L$63184,ROWS(H$2:H2481)*24-4)," (",TEXT(INDEX(Assessment!$M$1:$M$63184,ROWS(H$2:H2481)*24-4),"m/yy"),") ",INDEX(Assessment!$N$1:$N$63184,ROWS(H$2:H2481)*24-4)),""),
IF(INDEX(Assessment!$L$1:$L$63184,ROWS(H$2:H2481)*24-3)&lt;&gt;FALSE, _xlfn.CONCAT(CHAR(10),INDEX(Assessment!$L$1:$L$63184,ROWS(H$2:H2481)*24-3)," (",TEXT(INDEX(Assessment!$M$1:$M$63184,ROWS(H$2:H2481)*24-3),"m/yy"),") ",INDEX(Assessment!$N$1:$N$63184,ROWS(H$2:H2481)*24-3)),""),
IF(INDEX(Assessment!$L$1:$L$63184,ROWS(H$2:H2481)*24-2)&lt;&gt;FALSE, _xlfn.CONCAT(CHAR(10),INDEX(Assessment!$L$1:$L$63184,ROWS(H$2:H2481)*24-2)," (",TEXT(INDEX(Assessment!$M$1:$M$63184,ROWS(H$2:H2481)*24-2),"m/yy"),") ",INDEX(Assessment!$N$1:$N$63184,ROWS(H$2:H2481)*24-2)),""),
IF(INDEX(Assessment!$L$1:$L$63184,ROWS(H$2:H2481)*24-1)&lt;&gt;FALSE, _xlfn.CONCAT(CHAR(10),INDEX(Assessment!$L$1:$L$63184,ROWS(H$2:H2481)*24-1),") ",TEXT(INDEX(Assessment!$M$1:$M$63184,ROWS(H$2:H2481)*24-1),"m/yy"),") ",INDEX(Assessment!$N$1:$N$63184,ROWS(H$2:H2481)*24-1)),"")
)</f>
        <v/>
      </c>
    </row>
    <row r="2482" spans="1:8" s="4" customFormat="1" x14ac:dyDescent="0.25">
      <c r="A2482" s="4" t="str" cm="1">
        <f t="array" ref="A2482">IF(INDEX(Assessment!$C$1:$C$63184,ROWS(A$2:A2482)*24-22)=0,"",INDEX(Assessment!$C$1:$C$63184,ROWS(A$2:A2482)*24-22))</f>
        <v/>
      </c>
      <c r="B2482" s="4" t="str" cm="1">
        <f t="array" ref="B2482">IF(INDEX(Assessment!$C$1:$C$63184,ROWS(B$2:B2482)*24-21)=0,"",INDEX(Assessment!$C$1:$C$63184,ROWS(B$2:B2482)*24-21))</f>
        <v/>
      </c>
      <c r="C2482" s="4" t="str" cm="1">
        <f t="array" ref="C2482">IF(INDEX(Assessment!$C$1:$C$63184,ROWS(C$2:C2482)*24-20)="","",_xlfn.CONCAT(INDEX(Assessment!$C$1:$C$63184,ROWS(C$2:C2482)*24-20), " ==&gt; ", INDEX(Assessment!$C$1:$C$63184,ROWS(C$2:C2482)*24-19)))</f>
        <v/>
      </c>
      <c r="D2482" s="4" t="str" cm="1">
        <f t="array" ref="D2482">IF(INDEX(Assessment!$L$1:$L$63184,ROWS(D$2:D2482)*24-20)=0,"",INDEX(Assessment!$L$1:$L$63184,ROWS(D$2:D2482)*24-20))</f>
        <v/>
      </c>
      <c r="E2482" s="6" t="str" cm="1">
        <f t="array" ref="E2482">IF(INDEX(Assessment!$I$1:$I$63184,ROWS(E$2:E2482)*24-12)=0,"",INDEX(Assessment!$I$1:$I$63184,ROWS(E$2:E2482)*24-12))</f>
        <v/>
      </c>
      <c r="F2482" s="4" t="str" cm="1">
        <f t="array" ref="F2482">IF(INDEX(Assessment!$L$1:$L$63184,ROWS(F$2:F2482)*24-13)=0,"",INDEX(Assessment!$L$1:$L$63184,ROWS(F$2:F2482)*24-13))</f>
        <v/>
      </c>
      <c r="G2482" s="7" t="str" cm="1">
        <f t="array" ref="G2482">IF(INDEX(Assessment!$L$1:$L$63184,ROWS(G$2:G2482)*24-12)=0,"",INDEX(Assessment!$L$1:$L$63184,ROWS(G$2:G2482)*24-12))</f>
        <v/>
      </c>
      <c r="H2482" s="5" t="str" cm="1">
        <f t="array" ref="H2482">_xlfn.CONCAT(
IF(INDEX(Assessment!$L$1:$L$63184,ROWS(H$2:H2482)*24-8)&lt;&gt;FALSE, _xlfn.CONCAT(INDEX(Assessment!$L$1:$L$63184,ROWS(H$2:H2482)*24-8)," (",TEXT(INDEX(Assessment!$M$1:$M$63184,ROWS(H$2:H2482)*24-8),"m/yy"),") ",INDEX(Assessment!$N$1:$N$63184,ROWS(H$2:H2482)*24-8)),""),
IF(INDEX(Assessment!$L$1:$L$63184,ROWS(H$2:H2482)*24-7)&lt;&gt;FALSE, _xlfn.CONCAT(CHAR(10),INDEX(Assessment!$L$1:$L$63184,ROWS(H$2:H2482)*24-7)," (",TEXT(INDEX(Assessment!$M$1:$M$63184,ROWS(H$2:H2482)*24-7),"m/yy"),") ",INDEX(Assessment!$N$1:$N$63184,ROWS(H$2:H2482)*24-7)),""),
IF(INDEX(Assessment!$L$1:$L$63184,ROWS(H$2:H2482)*24-6)&lt;&gt;FALSE, _xlfn.CONCAT(CHAR(10),INDEX(Assessment!$L$1:$L$63184,ROWS(H$2:H2482)*24-6)," (",TEXT(INDEX(Assessment!$M$1:$M$63184,ROWS(H$2:H2482)*24-6),"m/yy"),") ",INDEX(Assessment!$N$1:$N$63184,ROWS(H$2:H2482)*24-6)),""),
IF(INDEX(Assessment!$L$1:$L$63184,ROWS(H$2:H2482)*24-5)&lt;&gt;FALSE, _xlfn.CONCAT(CHAR(10),INDEX(Assessment!$L$1:$L$63184,ROWS(H$2:H2482)*24-5)," (",TEXT(INDEX(Assessment!$M$1:$M$63184,ROWS(H$2:H2482)*24-5),"m/yy"),") ",INDEX(Assessment!$N$1:$N$63184,ROWS(H$2:H2482)*24-5)),""),
IF(INDEX(Assessment!$L$1:$L$63184,ROWS(H$2:H2482)*24-4)&lt;&gt;FALSE, _xlfn.CONCAT(CHAR(10),INDEX(Assessment!$L$1:$L$63184,ROWS(H$2:H2482)*24-4)," (",TEXT(INDEX(Assessment!$M$1:$M$63184,ROWS(H$2:H2482)*24-4),"m/yy"),") ",INDEX(Assessment!$N$1:$N$63184,ROWS(H$2:H2482)*24-4)),""),
IF(INDEX(Assessment!$L$1:$L$63184,ROWS(H$2:H2482)*24-3)&lt;&gt;FALSE, _xlfn.CONCAT(CHAR(10),INDEX(Assessment!$L$1:$L$63184,ROWS(H$2:H2482)*24-3)," (",TEXT(INDEX(Assessment!$M$1:$M$63184,ROWS(H$2:H2482)*24-3),"m/yy"),") ",INDEX(Assessment!$N$1:$N$63184,ROWS(H$2:H2482)*24-3)),""),
IF(INDEX(Assessment!$L$1:$L$63184,ROWS(H$2:H2482)*24-2)&lt;&gt;FALSE, _xlfn.CONCAT(CHAR(10),INDEX(Assessment!$L$1:$L$63184,ROWS(H$2:H2482)*24-2)," (",TEXT(INDEX(Assessment!$M$1:$M$63184,ROWS(H$2:H2482)*24-2),"m/yy"),") ",INDEX(Assessment!$N$1:$N$63184,ROWS(H$2:H2482)*24-2)),""),
IF(INDEX(Assessment!$L$1:$L$63184,ROWS(H$2:H2482)*24-1)&lt;&gt;FALSE, _xlfn.CONCAT(CHAR(10),INDEX(Assessment!$L$1:$L$63184,ROWS(H$2:H2482)*24-1),") ",TEXT(INDEX(Assessment!$M$1:$M$63184,ROWS(H$2:H2482)*24-1),"m/yy"),") ",INDEX(Assessment!$N$1:$N$63184,ROWS(H$2:H2482)*24-1)),"")
)</f>
        <v/>
      </c>
    </row>
    <row r="2483" spans="1:8" s="4" customFormat="1" x14ac:dyDescent="0.25">
      <c r="A2483" s="4" t="str" cm="1">
        <f t="array" ref="A2483">IF(INDEX(Assessment!$C$1:$C$63184,ROWS(A$2:A2483)*24-22)=0,"",INDEX(Assessment!$C$1:$C$63184,ROWS(A$2:A2483)*24-22))</f>
        <v/>
      </c>
      <c r="B2483" s="4" t="str" cm="1">
        <f t="array" ref="B2483">IF(INDEX(Assessment!$C$1:$C$63184,ROWS(B$2:B2483)*24-21)=0,"",INDEX(Assessment!$C$1:$C$63184,ROWS(B$2:B2483)*24-21))</f>
        <v/>
      </c>
      <c r="C2483" s="4" t="str" cm="1">
        <f t="array" ref="C2483">IF(INDEX(Assessment!$C$1:$C$63184,ROWS(C$2:C2483)*24-20)="","",_xlfn.CONCAT(INDEX(Assessment!$C$1:$C$63184,ROWS(C$2:C2483)*24-20), " ==&gt; ", INDEX(Assessment!$C$1:$C$63184,ROWS(C$2:C2483)*24-19)))</f>
        <v/>
      </c>
      <c r="D2483" s="4" t="str" cm="1">
        <f t="array" ref="D2483">IF(INDEX(Assessment!$L$1:$L$63184,ROWS(D$2:D2483)*24-20)=0,"",INDEX(Assessment!$L$1:$L$63184,ROWS(D$2:D2483)*24-20))</f>
        <v/>
      </c>
      <c r="E2483" s="6" t="str" cm="1">
        <f t="array" ref="E2483">IF(INDEX(Assessment!$I$1:$I$63184,ROWS(E$2:E2483)*24-12)=0,"",INDEX(Assessment!$I$1:$I$63184,ROWS(E$2:E2483)*24-12))</f>
        <v/>
      </c>
      <c r="F2483" s="4" t="str" cm="1">
        <f t="array" ref="F2483">IF(INDEX(Assessment!$L$1:$L$63184,ROWS(F$2:F2483)*24-13)=0,"",INDEX(Assessment!$L$1:$L$63184,ROWS(F$2:F2483)*24-13))</f>
        <v/>
      </c>
      <c r="G2483" s="7" t="str" cm="1">
        <f t="array" ref="G2483">IF(INDEX(Assessment!$L$1:$L$63184,ROWS(G$2:G2483)*24-12)=0,"",INDEX(Assessment!$L$1:$L$63184,ROWS(G$2:G2483)*24-12))</f>
        <v/>
      </c>
      <c r="H2483" s="5" t="str" cm="1">
        <f t="array" ref="H2483">_xlfn.CONCAT(
IF(INDEX(Assessment!$L$1:$L$63184,ROWS(H$2:H2483)*24-8)&lt;&gt;FALSE, _xlfn.CONCAT(INDEX(Assessment!$L$1:$L$63184,ROWS(H$2:H2483)*24-8)," (",TEXT(INDEX(Assessment!$M$1:$M$63184,ROWS(H$2:H2483)*24-8),"m/yy"),") ",INDEX(Assessment!$N$1:$N$63184,ROWS(H$2:H2483)*24-8)),""),
IF(INDEX(Assessment!$L$1:$L$63184,ROWS(H$2:H2483)*24-7)&lt;&gt;FALSE, _xlfn.CONCAT(CHAR(10),INDEX(Assessment!$L$1:$L$63184,ROWS(H$2:H2483)*24-7)," (",TEXT(INDEX(Assessment!$M$1:$M$63184,ROWS(H$2:H2483)*24-7),"m/yy"),") ",INDEX(Assessment!$N$1:$N$63184,ROWS(H$2:H2483)*24-7)),""),
IF(INDEX(Assessment!$L$1:$L$63184,ROWS(H$2:H2483)*24-6)&lt;&gt;FALSE, _xlfn.CONCAT(CHAR(10),INDEX(Assessment!$L$1:$L$63184,ROWS(H$2:H2483)*24-6)," (",TEXT(INDEX(Assessment!$M$1:$M$63184,ROWS(H$2:H2483)*24-6),"m/yy"),") ",INDEX(Assessment!$N$1:$N$63184,ROWS(H$2:H2483)*24-6)),""),
IF(INDEX(Assessment!$L$1:$L$63184,ROWS(H$2:H2483)*24-5)&lt;&gt;FALSE, _xlfn.CONCAT(CHAR(10),INDEX(Assessment!$L$1:$L$63184,ROWS(H$2:H2483)*24-5)," (",TEXT(INDEX(Assessment!$M$1:$M$63184,ROWS(H$2:H2483)*24-5),"m/yy"),") ",INDEX(Assessment!$N$1:$N$63184,ROWS(H$2:H2483)*24-5)),""),
IF(INDEX(Assessment!$L$1:$L$63184,ROWS(H$2:H2483)*24-4)&lt;&gt;FALSE, _xlfn.CONCAT(CHAR(10),INDEX(Assessment!$L$1:$L$63184,ROWS(H$2:H2483)*24-4)," (",TEXT(INDEX(Assessment!$M$1:$M$63184,ROWS(H$2:H2483)*24-4),"m/yy"),") ",INDEX(Assessment!$N$1:$N$63184,ROWS(H$2:H2483)*24-4)),""),
IF(INDEX(Assessment!$L$1:$L$63184,ROWS(H$2:H2483)*24-3)&lt;&gt;FALSE, _xlfn.CONCAT(CHAR(10),INDEX(Assessment!$L$1:$L$63184,ROWS(H$2:H2483)*24-3)," (",TEXT(INDEX(Assessment!$M$1:$M$63184,ROWS(H$2:H2483)*24-3),"m/yy"),") ",INDEX(Assessment!$N$1:$N$63184,ROWS(H$2:H2483)*24-3)),""),
IF(INDEX(Assessment!$L$1:$L$63184,ROWS(H$2:H2483)*24-2)&lt;&gt;FALSE, _xlfn.CONCAT(CHAR(10),INDEX(Assessment!$L$1:$L$63184,ROWS(H$2:H2483)*24-2)," (",TEXT(INDEX(Assessment!$M$1:$M$63184,ROWS(H$2:H2483)*24-2),"m/yy"),") ",INDEX(Assessment!$N$1:$N$63184,ROWS(H$2:H2483)*24-2)),""),
IF(INDEX(Assessment!$L$1:$L$63184,ROWS(H$2:H2483)*24-1)&lt;&gt;FALSE, _xlfn.CONCAT(CHAR(10),INDEX(Assessment!$L$1:$L$63184,ROWS(H$2:H2483)*24-1),") ",TEXT(INDEX(Assessment!$M$1:$M$63184,ROWS(H$2:H2483)*24-1),"m/yy"),") ",INDEX(Assessment!$N$1:$N$63184,ROWS(H$2:H2483)*24-1)),"")
)</f>
        <v/>
      </c>
    </row>
    <row r="2484" spans="1:8" s="4" customFormat="1" x14ac:dyDescent="0.25">
      <c r="A2484" s="4" t="str" cm="1">
        <f t="array" ref="A2484">IF(INDEX(Assessment!$C$1:$C$63184,ROWS(A$2:A2484)*24-22)=0,"",INDEX(Assessment!$C$1:$C$63184,ROWS(A$2:A2484)*24-22))</f>
        <v/>
      </c>
      <c r="B2484" s="4" t="str" cm="1">
        <f t="array" ref="B2484">IF(INDEX(Assessment!$C$1:$C$63184,ROWS(B$2:B2484)*24-21)=0,"",INDEX(Assessment!$C$1:$C$63184,ROWS(B$2:B2484)*24-21))</f>
        <v/>
      </c>
      <c r="C2484" s="4" t="str" cm="1">
        <f t="array" ref="C2484">IF(INDEX(Assessment!$C$1:$C$63184,ROWS(C$2:C2484)*24-20)="","",_xlfn.CONCAT(INDEX(Assessment!$C$1:$C$63184,ROWS(C$2:C2484)*24-20), " ==&gt; ", INDEX(Assessment!$C$1:$C$63184,ROWS(C$2:C2484)*24-19)))</f>
        <v/>
      </c>
      <c r="D2484" s="4" t="str" cm="1">
        <f t="array" ref="D2484">IF(INDEX(Assessment!$L$1:$L$63184,ROWS(D$2:D2484)*24-20)=0,"",INDEX(Assessment!$L$1:$L$63184,ROWS(D$2:D2484)*24-20))</f>
        <v/>
      </c>
      <c r="E2484" s="6" t="str" cm="1">
        <f t="array" ref="E2484">IF(INDEX(Assessment!$I$1:$I$63184,ROWS(E$2:E2484)*24-12)=0,"",INDEX(Assessment!$I$1:$I$63184,ROWS(E$2:E2484)*24-12))</f>
        <v/>
      </c>
      <c r="F2484" s="4" t="str" cm="1">
        <f t="array" ref="F2484">IF(INDEX(Assessment!$L$1:$L$63184,ROWS(F$2:F2484)*24-13)=0,"",INDEX(Assessment!$L$1:$L$63184,ROWS(F$2:F2484)*24-13))</f>
        <v/>
      </c>
      <c r="G2484" s="7" t="str" cm="1">
        <f t="array" ref="G2484">IF(INDEX(Assessment!$L$1:$L$63184,ROWS(G$2:G2484)*24-12)=0,"",INDEX(Assessment!$L$1:$L$63184,ROWS(G$2:G2484)*24-12))</f>
        <v/>
      </c>
      <c r="H2484" s="5" t="str" cm="1">
        <f t="array" ref="H2484">_xlfn.CONCAT(
IF(INDEX(Assessment!$L$1:$L$63184,ROWS(H$2:H2484)*24-8)&lt;&gt;FALSE, _xlfn.CONCAT(INDEX(Assessment!$L$1:$L$63184,ROWS(H$2:H2484)*24-8)," (",TEXT(INDEX(Assessment!$M$1:$M$63184,ROWS(H$2:H2484)*24-8),"m/yy"),") ",INDEX(Assessment!$N$1:$N$63184,ROWS(H$2:H2484)*24-8)),""),
IF(INDEX(Assessment!$L$1:$L$63184,ROWS(H$2:H2484)*24-7)&lt;&gt;FALSE, _xlfn.CONCAT(CHAR(10),INDEX(Assessment!$L$1:$L$63184,ROWS(H$2:H2484)*24-7)," (",TEXT(INDEX(Assessment!$M$1:$M$63184,ROWS(H$2:H2484)*24-7),"m/yy"),") ",INDEX(Assessment!$N$1:$N$63184,ROWS(H$2:H2484)*24-7)),""),
IF(INDEX(Assessment!$L$1:$L$63184,ROWS(H$2:H2484)*24-6)&lt;&gt;FALSE, _xlfn.CONCAT(CHAR(10),INDEX(Assessment!$L$1:$L$63184,ROWS(H$2:H2484)*24-6)," (",TEXT(INDEX(Assessment!$M$1:$M$63184,ROWS(H$2:H2484)*24-6),"m/yy"),") ",INDEX(Assessment!$N$1:$N$63184,ROWS(H$2:H2484)*24-6)),""),
IF(INDEX(Assessment!$L$1:$L$63184,ROWS(H$2:H2484)*24-5)&lt;&gt;FALSE, _xlfn.CONCAT(CHAR(10),INDEX(Assessment!$L$1:$L$63184,ROWS(H$2:H2484)*24-5)," (",TEXT(INDEX(Assessment!$M$1:$M$63184,ROWS(H$2:H2484)*24-5),"m/yy"),") ",INDEX(Assessment!$N$1:$N$63184,ROWS(H$2:H2484)*24-5)),""),
IF(INDEX(Assessment!$L$1:$L$63184,ROWS(H$2:H2484)*24-4)&lt;&gt;FALSE, _xlfn.CONCAT(CHAR(10),INDEX(Assessment!$L$1:$L$63184,ROWS(H$2:H2484)*24-4)," (",TEXT(INDEX(Assessment!$M$1:$M$63184,ROWS(H$2:H2484)*24-4),"m/yy"),") ",INDEX(Assessment!$N$1:$N$63184,ROWS(H$2:H2484)*24-4)),""),
IF(INDEX(Assessment!$L$1:$L$63184,ROWS(H$2:H2484)*24-3)&lt;&gt;FALSE, _xlfn.CONCAT(CHAR(10),INDEX(Assessment!$L$1:$L$63184,ROWS(H$2:H2484)*24-3)," (",TEXT(INDEX(Assessment!$M$1:$M$63184,ROWS(H$2:H2484)*24-3),"m/yy"),") ",INDEX(Assessment!$N$1:$N$63184,ROWS(H$2:H2484)*24-3)),""),
IF(INDEX(Assessment!$L$1:$L$63184,ROWS(H$2:H2484)*24-2)&lt;&gt;FALSE, _xlfn.CONCAT(CHAR(10),INDEX(Assessment!$L$1:$L$63184,ROWS(H$2:H2484)*24-2)," (",TEXT(INDEX(Assessment!$M$1:$M$63184,ROWS(H$2:H2484)*24-2),"m/yy"),") ",INDEX(Assessment!$N$1:$N$63184,ROWS(H$2:H2484)*24-2)),""),
IF(INDEX(Assessment!$L$1:$L$63184,ROWS(H$2:H2484)*24-1)&lt;&gt;FALSE, _xlfn.CONCAT(CHAR(10),INDEX(Assessment!$L$1:$L$63184,ROWS(H$2:H2484)*24-1),") ",TEXT(INDEX(Assessment!$M$1:$M$63184,ROWS(H$2:H2484)*24-1),"m/yy"),") ",INDEX(Assessment!$N$1:$N$63184,ROWS(H$2:H2484)*24-1)),"")
)</f>
        <v/>
      </c>
    </row>
    <row r="2485" spans="1:8" s="4" customFormat="1" x14ac:dyDescent="0.25">
      <c r="A2485" s="4" t="str" cm="1">
        <f t="array" ref="A2485">IF(INDEX(Assessment!$C$1:$C$63184,ROWS(A$2:A2485)*24-22)=0,"",INDEX(Assessment!$C$1:$C$63184,ROWS(A$2:A2485)*24-22))</f>
        <v/>
      </c>
      <c r="B2485" s="4" t="str" cm="1">
        <f t="array" ref="B2485">IF(INDEX(Assessment!$C$1:$C$63184,ROWS(B$2:B2485)*24-21)=0,"",INDEX(Assessment!$C$1:$C$63184,ROWS(B$2:B2485)*24-21))</f>
        <v/>
      </c>
      <c r="C2485" s="4" t="str" cm="1">
        <f t="array" ref="C2485">IF(INDEX(Assessment!$C$1:$C$63184,ROWS(C$2:C2485)*24-20)="","",_xlfn.CONCAT(INDEX(Assessment!$C$1:$C$63184,ROWS(C$2:C2485)*24-20), " ==&gt; ", INDEX(Assessment!$C$1:$C$63184,ROWS(C$2:C2485)*24-19)))</f>
        <v/>
      </c>
      <c r="D2485" s="4" t="str" cm="1">
        <f t="array" ref="D2485">IF(INDEX(Assessment!$L$1:$L$63184,ROWS(D$2:D2485)*24-20)=0,"",INDEX(Assessment!$L$1:$L$63184,ROWS(D$2:D2485)*24-20))</f>
        <v/>
      </c>
      <c r="E2485" s="6" t="str" cm="1">
        <f t="array" ref="E2485">IF(INDEX(Assessment!$I$1:$I$63184,ROWS(E$2:E2485)*24-12)=0,"",INDEX(Assessment!$I$1:$I$63184,ROWS(E$2:E2485)*24-12))</f>
        <v/>
      </c>
      <c r="F2485" s="4" t="str" cm="1">
        <f t="array" ref="F2485">IF(INDEX(Assessment!$L$1:$L$63184,ROWS(F$2:F2485)*24-13)=0,"",INDEX(Assessment!$L$1:$L$63184,ROWS(F$2:F2485)*24-13))</f>
        <v/>
      </c>
      <c r="G2485" s="7" t="str" cm="1">
        <f t="array" ref="G2485">IF(INDEX(Assessment!$L$1:$L$63184,ROWS(G$2:G2485)*24-12)=0,"",INDEX(Assessment!$L$1:$L$63184,ROWS(G$2:G2485)*24-12))</f>
        <v/>
      </c>
      <c r="H2485" s="5" t="str" cm="1">
        <f t="array" ref="H2485">_xlfn.CONCAT(
IF(INDEX(Assessment!$L$1:$L$63184,ROWS(H$2:H2485)*24-8)&lt;&gt;FALSE, _xlfn.CONCAT(INDEX(Assessment!$L$1:$L$63184,ROWS(H$2:H2485)*24-8)," (",TEXT(INDEX(Assessment!$M$1:$M$63184,ROWS(H$2:H2485)*24-8),"m/yy"),") ",INDEX(Assessment!$N$1:$N$63184,ROWS(H$2:H2485)*24-8)),""),
IF(INDEX(Assessment!$L$1:$L$63184,ROWS(H$2:H2485)*24-7)&lt;&gt;FALSE, _xlfn.CONCAT(CHAR(10),INDEX(Assessment!$L$1:$L$63184,ROWS(H$2:H2485)*24-7)," (",TEXT(INDEX(Assessment!$M$1:$M$63184,ROWS(H$2:H2485)*24-7),"m/yy"),") ",INDEX(Assessment!$N$1:$N$63184,ROWS(H$2:H2485)*24-7)),""),
IF(INDEX(Assessment!$L$1:$L$63184,ROWS(H$2:H2485)*24-6)&lt;&gt;FALSE, _xlfn.CONCAT(CHAR(10),INDEX(Assessment!$L$1:$L$63184,ROWS(H$2:H2485)*24-6)," (",TEXT(INDEX(Assessment!$M$1:$M$63184,ROWS(H$2:H2485)*24-6),"m/yy"),") ",INDEX(Assessment!$N$1:$N$63184,ROWS(H$2:H2485)*24-6)),""),
IF(INDEX(Assessment!$L$1:$L$63184,ROWS(H$2:H2485)*24-5)&lt;&gt;FALSE, _xlfn.CONCAT(CHAR(10),INDEX(Assessment!$L$1:$L$63184,ROWS(H$2:H2485)*24-5)," (",TEXT(INDEX(Assessment!$M$1:$M$63184,ROWS(H$2:H2485)*24-5),"m/yy"),") ",INDEX(Assessment!$N$1:$N$63184,ROWS(H$2:H2485)*24-5)),""),
IF(INDEX(Assessment!$L$1:$L$63184,ROWS(H$2:H2485)*24-4)&lt;&gt;FALSE, _xlfn.CONCAT(CHAR(10),INDEX(Assessment!$L$1:$L$63184,ROWS(H$2:H2485)*24-4)," (",TEXT(INDEX(Assessment!$M$1:$M$63184,ROWS(H$2:H2485)*24-4),"m/yy"),") ",INDEX(Assessment!$N$1:$N$63184,ROWS(H$2:H2485)*24-4)),""),
IF(INDEX(Assessment!$L$1:$L$63184,ROWS(H$2:H2485)*24-3)&lt;&gt;FALSE, _xlfn.CONCAT(CHAR(10),INDEX(Assessment!$L$1:$L$63184,ROWS(H$2:H2485)*24-3)," (",TEXT(INDEX(Assessment!$M$1:$M$63184,ROWS(H$2:H2485)*24-3),"m/yy"),") ",INDEX(Assessment!$N$1:$N$63184,ROWS(H$2:H2485)*24-3)),""),
IF(INDEX(Assessment!$L$1:$L$63184,ROWS(H$2:H2485)*24-2)&lt;&gt;FALSE, _xlfn.CONCAT(CHAR(10),INDEX(Assessment!$L$1:$L$63184,ROWS(H$2:H2485)*24-2)," (",TEXT(INDEX(Assessment!$M$1:$M$63184,ROWS(H$2:H2485)*24-2),"m/yy"),") ",INDEX(Assessment!$N$1:$N$63184,ROWS(H$2:H2485)*24-2)),""),
IF(INDEX(Assessment!$L$1:$L$63184,ROWS(H$2:H2485)*24-1)&lt;&gt;FALSE, _xlfn.CONCAT(CHAR(10),INDEX(Assessment!$L$1:$L$63184,ROWS(H$2:H2485)*24-1),") ",TEXT(INDEX(Assessment!$M$1:$M$63184,ROWS(H$2:H2485)*24-1),"m/yy"),") ",INDEX(Assessment!$N$1:$N$63184,ROWS(H$2:H2485)*24-1)),"")
)</f>
        <v/>
      </c>
    </row>
    <row r="2486" spans="1:8" s="4" customFormat="1" x14ac:dyDescent="0.25">
      <c r="A2486" s="4" t="str" cm="1">
        <f t="array" ref="A2486">IF(INDEX(Assessment!$C$1:$C$63184,ROWS(A$2:A2486)*24-22)=0,"",INDEX(Assessment!$C$1:$C$63184,ROWS(A$2:A2486)*24-22))</f>
        <v/>
      </c>
      <c r="B2486" s="4" t="str" cm="1">
        <f t="array" ref="B2486">IF(INDEX(Assessment!$C$1:$C$63184,ROWS(B$2:B2486)*24-21)=0,"",INDEX(Assessment!$C$1:$C$63184,ROWS(B$2:B2486)*24-21))</f>
        <v/>
      </c>
      <c r="C2486" s="4" t="str" cm="1">
        <f t="array" ref="C2486">IF(INDEX(Assessment!$C$1:$C$63184,ROWS(C$2:C2486)*24-20)="","",_xlfn.CONCAT(INDEX(Assessment!$C$1:$C$63184,ROWS(C$2:C2486)*24-20), " ==&gt; ", INDEX(Assessment!$C$1:$C$63184,ROWS(C$2:C2486)*24-19)))</f>
        <v/>
      </c>
      <c r="D2486" s="4" t="str" cm="1">
        <f t="array" ref="D2486">IF(INDEX(Assessment!$L$1:$L$63184,ROWS(D$2:D2486)*24-20)=0,"",INDEX(Assessment!$L$1:$L$63184,ROWS(D$2:D2486)*24-20))</f>
        <v/>
      </c>
      <c r="E2486" s="6" t="str" cm="1">
        <f t="array" ref="E2486">IF(INDEX(Assessment!$I$1:$I$63184,ROWS(E$2:E2486)*24-12)=0,"",INDEX(Assessment!$I$1:$I$63184,ROWS(E$2:E2486)*24-12))</f>
        <v/>
      </c>
      <c r="F2486" s="4" t="str" cm="1">
        <f t="array" ref="F2486">IF(INDEX(Assessment!$L$1:$L$63184,ROWS(F$2:F2486)*24-13)=0,"",INDEX(Assessment!$L$1:$L$63184,ROWS(F$2:F2486)*24-13))</f>
        <v/>
      </c>
      <c r="G2486" s="7" t="str" cm="1">
        <f t="array" ref="G2486">IF(INDEX(Assessment!$L$1:$L$63184,ROWS(G$2:G2486)*24-12)=0,"",INDEX(Assessment!$L$1:$L$63184,ROWS(G$2:G2486)*24-12))</f>
        <v/>
      </c>
      <c r="H2486" s="5" t="str" cm="1">
        <f t="array" ref="H2486">_xlfn.CONCAT(
IF(INDEX(Assessment!$L$1:$L$63184,ROWS(H$2:H2486)*24-8)&lt;&gt;FALSE, _xlfn.CONCAT(INDEX(Assessment!$L$1:$L$63184,ROWS(H$2:H2486)*24-8)," (",TEXT(INDEX(Assessment!$M$1:$M$63184,ROWS(H$2:H2486)*24-8),"m/yy"),") ",INDEX(Assessment!$N$1:$N$63184,ROWS(H$2:H2486)*24-8)),""),
IF(INDEX(Assessment!$L$1:$L$63184,ROWS(H$2:H2486)*24-7)&lt;&gt;FALSE, _xlfn.CONCAT(CHAR(10),INDEX(Assessment!$L$1:$L$63184,ROWS(H$2:H2486)*24-7)," (",TEXT(INDEX(Assessment!$M$1:$M$63184,ROWS(H$2:H2486)*24-7),"m/yy"),") ",INDEX(Assessment!$N$1:$N$63184,ROWS(H$2:H2486)*24-7)),""),
IF(INDEX(Assessment!$L$1:$L$63184,ROWS(H$2:H2486)*24-6)&lt;&gt;FALSE, _xlfn.CONCAT(CHAR(10),INDEX(Assessment!$L$1:$L$63184,ROWS(H$2:H2486)*24-6)," (",TEXT(INDEX(Assessment!$M$1:$M$63184,ROWS(H$2:H2486)*24-6),"m/yy"),") ",INDEX(Assessment!$N$1:$N$63184,ROWS(H$2:H2486)*24-6)),""),
IF(INDEX(Assessment!$L$1:$L$63184,ROWS(H$2:H2486)*24-5)&lt;&gt;FALSE, _xlfn.CONCAT(CHAR(10),INDEX(Assessment!$L$1:$L$63184,ROWS(H$2:H2486)*24-5)," (",TEXT(INDEX(Assessment!$M$1:$M$63184,ROWS(H$2:H2486)*24-5),"m/yy"),") ",INDEX(Assessment!$N$1:$N$63184,ROWS(H$2:H2486)*24-5)),""),
IF(INDEX(Assessment!$L$1:$L$63184,ROWS(H$2:H2486)*24-4)&lt;&gt;FALSE, _xlfn.CONCAT(CHAR(10),INDEX(Assessment!$L$1:$L$63184,ROWS(H$2:H2486)*24-4)," (",TEXT(INDEX(Assessment!$M$1:$M$63184,ROWS(H$2:H2486)*24-4),"m/yy"),") ",INDEX(Assessment!$N$1:$N$63184,ROWS(H$2:H2486)*24-4)),""),
IF(INDEX(Assessment!$L$1:$L$63184,ROWS(H$2:H2486)*24-3)&lt;&gt;FALSE, _xlfn.CONCAT(CHAR(10),INDEX(Assessment!$L$1:$L$63184,ROWS(H$2:H2486)*24-3)," (",TEXT(INDEX(Assessment!$M$1:$M$63184,ROWS(H$2:H2486)*24-3),"m/yy"),") ",INDEX(Assessment!$N$1:$N$63184,ROWS(H$2:H2486)*24-3)),""),
IF(INDEX(Assessment!$L$1:$L$63184,ROWS(H$2:H2486)*24-2)&lt;&gt;FALSE, _xlfn.CONCAT(CHAR(10),INDEX(Assessment!$L$1:$L$63184,ROWS(H$2:H2486)*24-2)," (",TEXT(INDEX(Assessment!$M$1:$M$63184,ROWS(H$2:H2486)*24-2),"m/yy"),") ",INDEX(Assessment!$N$1:$N$63184,ROWS(H$2:H2486)*24-2)),""),
IF(INDEX(Assessment!$L$1:$L$63184,ROWS(H$2:H2486)*24-1)&lt;&gt;FALSE, _xlfn.CONCAT(CHAR(10),INDEX(Assessment!$L$1:$L$63184,ROWS(H$2:H2486)*24-1),") ",TEXT(INDEX(Assessment!$M$1:$M$63184,ROWS(H$2:H2486)*24-1),"m/yy"),") ",INDEX(Assessment!$N$1:$N$63184,ROWS(H$2:H2486)*24-1)),"")
)</f>
        <v/>
      </c>
    </row>
    <row r="2487" spans="1:8" s="4" customFormat="1" x14ac:dyDescent="0.25">
      <c r="A2487" s="4" t="str" cm="1">
        <f t="array" ref="A2487">IF(INDEX(Assessment!$C$1:$C$63184,ROWS(A$2:A2487)*24-22)=0,"",INDEX(Assessment!$C$1:$C$63184,ROWS(A$2:A2487)*24-22))</f>
        <v/>
      </c>
      <c r="B2487" s="4" t="str" cm="1">
        <f t="array" ref="B2487">IF(INDEX(Assessment!$C$1:$C$63184,ROWS(B$2:B2487)*24-21)=0,"",INDEX(Assessment!$C$1:$C$63184,ROWS(B$2:B2487)*24-21))</f>
        <v/>
      </c>
      <c r="C2487" s="4" t="str" cm="1">
        <f t="array" ref="C2487">IF(INDEX(Assessment!$C$1:$C$63184,ROWS(C$2:C2487)*24-20)="","",_xlfn.CONCAT(INDEX(Assessment!$C$1:$C$63184,ROWS(C$2:C2487)*24-20), " ==&gt; ", INDEX(Assessment!$C$1:$C$63184,ROWS(C$2:C2487)*24-19)))</f>
        <v/>
      </c>
      <c r="D2487" s="4" t="str" cm="1">
        <f t="array" ref="D2487">IF(INDEX(Assessment!$L$1:$L$63184,ROWS(D$2:D2487)*24-20)=0,"",INDEX(Assessment!$L$1:$L$63184,ROWS(D$2:D2487)*24-20))</f>
        <v/>
      </c>
      <c r="E2487" s="6" t="str" cm="1">
        <f t="array" ref="E2487">IF(INDEX(Assessment!$I$1:$I$63184,ROWS(E$2:E2487)*24-12)=0,"",INDEX(Assessment!$I$1:$I$63184,ROWS(E$2:E2487)*24-12))</f>
        <v/>
      </c>
      <c r="F2487" s="4" t="str" cm="1">
        <f t="array" ref="F2487">IF(INDEX(Assessment!$L$1:$L$63184,ROWS(F$2:F2487)*24-13)=0,"",INDEX(Assessment!$L$1:$L$63184,ROWS(F$2:F2487)*24-13))</f>
        <v/>
      </c>
      <c r="G2487" s="7" t="str" cm="1">
        <f t="array" ref="G2487">IF(INDEX(Assessment!$L$1:$L$63184,ROWS(G$2:G2487)*24-12)=0,"",INDEX(Assessment!$L$1:$L$63184,ROWS(G$2:G2487)*24-12))</f>
        <v/>
      </c>
      <c r="H2487" s="5" t="str" cm="1">
        <f t="array" ref="H2487">_xlfn.CONCAT(
IF(INDEX(Assessment!$L$1:$L$63184,ROWS(H$2:H2487)*24-8)&lt;&gt;FALSE, _xlfn.CONCAT(INDEX(Assessment!$L$1:$L$63184,ROWS(H$2:H2487)*24-8)," (",TEXT(INDEX(Assessment!$M$1:$M$63184,ROWS(H$2:H2487)*24-8),"m/yy"),") ",INDEX(Assessment!$N$1:$N$63184,ROWS(H$2:H2487)*24-8)),""),
IF(INDEX(Assessment!$L$1:$L$63184,ROWS(H$2:H2487)*24-7)&lt;&gt;FALSE, _xlfn.CONCAT(CHAR(10),INDEX(Assessment!$L$1:$L$63184,ROWS(H$2:H2487)*24-7)," (",TEXT(INDEX(Assessment!$M$1:$M$63184,ROWS(H$2:H2487)*24-7),"m/yy"),") ",INDEX(Assessment!$N$1:$N$63184,ROWS(H$2:H2487)*24-7)),""),
IF(INDEX(Assessment!$L$1:$L$63184,ROWS(H$2:H2487)*24-6)&lt;&gt;FALSE, _xlfn.CONCAT(CHAR(10),INDEX(Assessment!$L$1:$L$63184,ROWS(H$2:H2487)*24-6)," (",TEXT(INDEX(Assessment!$M$1:$M$63184,ROWS(H$2:H2487)*24-6),"m/yy"),") ",INDEX(Assessment!$N$1:$N$63184,ROWS(H$2:H2487)*24-6)),""),
IF(INDEX(Assessment!$L$1:$L$63184,ROWS(H$2:H2487)*24-5)&lt;&gt;FALSE, _xlfn.CONCAT(CHAR(10),INDEX(Assessment!$L$1:$L$63184,ROWS(H$2:H2487)*24-5)," (",TEXT(INDEX(Assessment!$M$1:$M$63184,ROWS(H$2:H2487)*24-5),"m/yy"),") ",INDEX(Assessment!$N$1:$N$63184,ROWS(H$2:H2487)*24-5)),""),
IF(INDEX(Assessment!$L$1:$L$63184,ROWS(H$2:H2487)*24-4)&lt;&gt;FALSE, _xlfn.CONCAT(CHAR(10),INDEX(Assessment!$L$1:$L$63184,ROWS(H$2:H2487)*24-4)," (",TEXT(INDEX(Assessment!$M$1:$M$63184,ROWS(H$2:H2487)*24-4),"m/yy"),") ",INDEX(Assessment!$N$1:$N$63184,ROWS(H$2:H2487)*24-4)),""),
IF(INDEX(Assessment!$L$1:$L$63184,ROWS(H$2:H2487)*24-3)&lt;&gt;FALSE, _xlfn.CONCAT(CHAR(10),INDEX(Assessment!$L$1:$L$63184,ROWS(H$2:H2487)*24-3)," (",TEXT(INDEX(Assessment!$M$1:$M$63184,ROWS(H$2:H2487)*24-3),"m/yy"),") ",INDEX(Assessment!$N$1:$N$63184,ROWS(H$2:H2487)*24-3)),""),
IF(INDEX(Assessment!$L$1:$L$63184,ROWS(H$2:H2487)*24-2)&lt;&gt;FALSE, _xlfn.CONCAT(CHAR(10),INDEX(Assessment!$L$1:$L$63184,ROWS(H$2:H2487)*24-2)," (",TEXT(INDEX(Assessment!$M$1:$M$63184,ROWS(H$2:H2487)*24-2),"m/yy"),") ",INDEX(Assessment!$N$1:$N$63184,ROWS(H$2:H2487)*24-2)),""),
IF(INDEX(Assessment!$L$1:$L$63184,ROWS(H$2:H2487)*24-1)&lt;&gt;FALSE, _xlfn.CONCAT(CHAR(10),INDEX(Assessment!$L$1:$L$63184,ROWS(H$2:H2487)*24-1),") ",TEXT(INDEX(Assessment!$M$1:$M$63184,ROWS(H$2:H2487)*24-1),"m/yy"),") ",INDEX(Assessment!$N$1:$N$63184,ROWS(H$2:H2487)*24-1)),"")
)</f>
        <v/>
      </c>
    </row>
    <row r="2488" spans="1:8" s="4" customFormat="1" x14ac:dyDescent="0.25">
      <c r="A2488" s="4" t="str" cm="1">
        <f t="array" ref="A2488">IF(INDEX(Assessment!$C$1:$C$63184,ROWS(A$2:A2488)*24-22)=0,"",INDEX(Assessment!$C$1:$C$63184,ROWS(A$2:A2488)*24-22))</f>
        <v/>
      </c>
      <c r="B2488" s="4" t="str" cm="1">
        <f t="array" ref="B2488">IF(INDEX(Assessment!$C$1:$C$63184,ROWS(B$2:B2488)*24-21)=0,"",INDEX(Assessment!$C$1:$C$63184,ROWS(B$2:B2488)*24-21))</f>
        <v/>
      </c>
      <c r="C2488" s="4" t="str" cm="1">
        <f t="array" ref="C2488">IF(INDEX(Assessment!$C$1:$C$63184,ROWS(C$2:C2488)*24-20)="","",_xlfn.CONCAT(INDEX(Assessment!$C$1:$C$63184,ROWS(C$2:C2488)*24-20), " ==&gt; ", INDEX(Assessment!$C$1:$C$63184,ROWS(C$2:C2488)*24-19)))</f>
        <v/>
      </c>
      <c r="D2488" s="4" t="str" cm="1">
        <f t="array" ref="D2488">IF(INDEX(Assessment!$L$1:$L$63184,ROWS(D$2:D2488)*24-20)=0,"",INDEX(Assessment!$L$1:$L$63184,ROWS(D$2:D2488)*24-20))</f>
        <v/>
      </c>
      <c r="E2488" s="6" t="str" cm="1">
        <f t="array" ref="E2488">IF(INDEX(Assessment!$I$1:$I$63184,ROWS(E$2:E2488)*24-12)=0,"",INDEX(Assessment!$I$1:$I$63184,ROWS(E$2:E2488)*24-12))</f>
        <v/>
      </c>
      <c r="F2488" s="4" t="str" cm="1">
        <f t="array" ref="F2488">IF(INDEX(Assessment!$L$1:$L$63184,ROWS(F$2:F2488)*24-13)=0,"",INDEX(Assessment!$L$1:$L$63184,ROWS(F$2:F2488)*24-13))</f>
        <v/>
      </c>
      <c r="G2488" s="7" t="str" cm="1">
        <f t="array" ref="G2488">IF(INDEX(Assessment!$L$1:$L$63184,ROWS(G$2:G2488)*24-12)=0,"",INDEX(Assessment!$L$1:$L$63184,ROWS(G$2:G2488)*24-12))</f>
        <v/>
      </c>
      <c r="H2488" s="5" t="str" cm="1">
        <f t="array" ref="H2488">_xlfn.CONCAT(
IF(INDEX(Assessment!$L$1:$L$63184,ROWS(H$2:H2488)*24-8)&lt;&gt;FALSE, _xlfn.CONCAT(INDEX(Assessment!$L$1:$L$63184,ROWS(H$2:H2488)*24-8)," (",TEXT(INDEX(Assessment!$M$1:$M$63184,ROWS(H$2:H2488)*24-8),"m/yy"),") ",INDEX(Assessment!$N$1:$N$63184,ROWS(H$2:H2488)*24-8)),""),
IF(INDEX(Assessment!$L$1:$L$63184,ROWS(H$2:H2488)*24-7)&lt;&gt;FALSE, _xlfn.CONCAT(CHAR(10),INDEX(Assessment!$L$1:$L$63184,ROWS(H$2:H2488)*24-7)," (",TEXT(INDEX(Assessment!$M$1:$M$63184,ROWS(H$2:H2488)*24-7),"m/yy"),") ",INDEX(Assessment!$N$1:$N$63184,ROWS(H$2:H2488)*24-7)),""),
IF(INDEX(Assessment!$L$1:$L$63184,ROWS(H$2:H2488)*24-6)&lt;&gt;FALSE, _xlfn.CONCAT(CHAR(10),INDEX(Assessment!$L$1:$L$63184,ROWS(H$2:H2488)*24-6)," (",TEXT(INDEX(Assessment!$M$1:$M$63184,ROWS(H$2:H2488)*24-6),"m/yy"),") ",INDEX(Assessment!$N$1:$N$63184,ROWS(H$2:H2488)*24-6)),""),
IF(INDEX(Assessment!$L$1:$L$63184,ROWS(H$2:H2488)*24-5)&lt;&gt;FALSE, _xlfn.CONCAT(CHAR(10),INDEX(Assessment!$L$1:$L$63184,ROWS(H$2:H2488)*24-5)," (",TEXT(INDEX(Assessment!$M$1:$M$63184,ROWS(H$2:H2488)*24-5),"m/yy"),") ",INDEX(Assessment!$N$1:$N$63184,ROWS(H$2:H2488)*24-5)),""),
IF(INDEX(Assessment!$L$1:$L$63184,ROWS(H$2:H2488)*24-4)&lt;&gt;FALSE, _xlfn.CONCAT(CHAR(10),INDEX(Assessment!$L$1:$L$63184,ROWS(H$2:H2488)*24-4)," (",TEXT(INDEX(Assessment!$M$1:$M$63184,ROWS(H$2:H2488)*24-4),"m/yy"),") ",INDEX(Assessment!$N$1:$N$63184,ROWS(H$2:H2488)*24-4)),""),
IF(INDEX(Assessment!$L$1:$L$63184,ROWS(H$2:H2488)*24-3)&lt;&gt;FALSE, _xlfn.CONCAT(CHAR(10),INDEX(Assessment!$L$1:$L$63184,ROWS(H$2:H2488)*24-3)," (",TEXT(INDEX(Assessment!$M$1:$M$63184,ROWS(H$2:H2488)*24-3),"m/yy"),") ",INDEX(Assessment!$N$1:$N$63184,ROWS(H$2:H2488)*24-3)),""),
IF(INDEX(Assessment!$L$1:$L$63184,ROWS(H$2:H2488)*24-2)&lt;&gt;FALSE, _xlfn.CONCAT(CHAR(10),INDEX(Assessment!$L$1:$L$63184,ROWS(H$2:H2488)*24-2)," (",TEXT(INDEX(Assessment!$M$1:$M$63184,ROWS(H$2:H2488)*24-2),"m/yy"),") ",INDEX(Assessment!$N$1:$N$63184,ROWS(H$2:H2488)*24-2)),""),
IF(INDEX(Assessment!$L$1:$L$63184,ROWS(H$2:H2488)*24-1)&lt;&gt;FALSE, _xlfn.CONCAT(CHAR(10),INDEX(Assessment!$L$1:$L$63184,ROWS(H$2:H2488)*24-1),") ",TEXT(INDEX(Assessment!$M$1:$M$63184,ROWS(H$2:H2488)*24-1),"m/yy"),") ",INDEX(Assessment!$N$1:$N$63184,ROWS(H$2:H2488)*24-1)),"")
)</f>
        <v/>
      </c>
    </row>
    <row r="2489" spans="1:8" s="4" customFormat="1" x14ac:dyDescent="0.25">
      <c r="A2489" s="4" t="str" cm="1">
        <f t="array" ref="A2489">IF(INDEX(Assessment!$C$1:$C$63184,ROWS(A$2:A2489)*24-22)=0,"",INDEX(Assessment!$C$1:$C$63184,ROWS(A$2:A2489)*24-22))</f>
        <v/>
      </c>
      <c r="B2489" s="4" t="str" cm="1">
        <f t="array" ref="B2489">IF(INDEX(Assessment!$C$1:$C$63184,ROWS(B$2:B2489)*24-21)=0,"",INDEX(Assessment!$C$1:$C$63184,ROWS(B$2:B2489)*24-21))</f>
        <v/>
      </c>
      <c r="C2489" s="4" t="str" cm="1">
        <f t="array" ref="C2489">IF(INDEX(Assessment!$C$1:$C$63184,ROWS(C$2:C2489)*24-20)="","",_xlfn.CONCAT(INDEX(Assessment!$C$1:$C$63184,ROWS(C$2:C2489)*24-20), " ==&gt; ", INDEX(Assessment!$C$1:$C$63184,ROWS(C$2:C2489)*24-19)))</f>
        <v/>
      </c>
      <c r="D2489" s="4" t="str" cm="1">
        <f t="array" ref="D2489">IF(INDEX(Assessment!$L$1:$L$63184,ROWS(D$2:D2489)*24-20)=0,"",INDEX(Assessment!$L$1:$L$63184,ROWS(D$2:D2489)*24-20))</f>
        <v/>
      </c>
      <c r="E2489" s="6" t="str" cm="1">
        <f t="array" ref="E2489">IF(INDEX(Assessment!$I$1:$I$63184,ROWS(E$2:E2489)*24-12)=0,"",INDEX(Assessment!$I$1:$I$63184,ROWS(E$2:E2489)*24-12))</f>
        <v/>
      </c>
      <c r="F2489" s="4" t="str" cm="1">
        <f t="array" ref="F2489">IF(INDEX(Assessment!$L$1:$L$63184,ROWS(F$2:F2489)*24-13)=0,"",INDEX(Assessment!$L$1:$L$63184,ROWS(F$2:F2489)*24-13))</f>
        <v/>
      </c>
      <c r="G2489" s="7" t="str" cm="1">
        <f t="array" ref="G2489">IF(INDEX(Assessment!$L$1:$L$63184,ROWS(G$2:G2489)*24-12)=0,"",INDEX(Assessment!$L$1:$L$63184,ROWS(G$2:G2489)*24-12))</f>
        <v/>
      </c>
      <c r="H2489" s="5" t="str" cm="1">
        <f t="array" ref="H2489">_xlfn.CONCAT(
IF(INDEX(Assessment!$L$1:$L$63184,ROWS(H$2:H2489)*24-8)&lt;&gt;FALSE, _xlfn.CONCAT(INDEX(Assessment!$L$1:$L$63184,ROWS(H$2:H2489)*24-8)," (",TEXT(INDEX(Assessment!$M$1:$M$63184,ROWS(H$2:H2489)*24-8),"m/yy"),") ",INDEX(Assessment!$N$1:$N$63184,ROWS(H$2:H2489)*24-8)),""),
IF(INDEX(Assessment!$L$1:$L$63184,ROWS(H$2:H2489)*24-7)&lt;&gt;FALSE, _xlfn.CONCAT(CHAR(10),INDEX(Assessment!$L$1:$L$63184,ROWS(H$2:H2489)*24-7)," (",TEXT(INDEX(Assessment!$M$1:$M$63184,ROWS(H$2:H2489)*24-7),"m/yy"),") ",INDEX(Assessment!$N$1:$N$63184,ROWS(H$2:H2489)*24-7)),""),
IF(INDEX(Assessment!$L$1:$L$63184,ROWS(H$2:H2489)*24-6)&lt;&gt;FALSE, _xlfn.CONCAT(CHAR(10),INDEX(Assessment!$L$1:$L$63184,ROWS(H$2:H2489)*24-6)," (",TEXT(INDEX(Assessment!$M$1:$M$63184,ROWS(H$2:H2489)*24-6),"m/yy"),") ",INDEX(Assessment!$N$1:$N$63184,ROWS(H$2:H2489)*24-6)),""),
IF(INDEX(Assessment!$L$1:$L$63184,ROWS(H$2:H2489)*24-5)&lt;&gt;FALSE, _xlfn.CONCAT(CHAR(10),INDEX(Assessment!$L$1:$L$63184,ROWS(H$2:H2489)*24-5)," (",TEXT(INDEX(Assessment!$M$1:$M$63184,ROWS(H$2:H2489)*24-5),"m/yy"),") ",INDEX(Assessment!$N$1:$N$63184,ROWS(H$2:H2489)*24-5)),""),
IF(INDEX(Assessment!$L$1:$L$63184,ROWS(H$2:H2489)*24-4)&lt;&gt;FALSE, _xlfn.CONCAT(CHAR(10),INDEX(Assessment!$L$1:$L$63184,ROWS(H$2:H2489)*24-4)," (",TEXT(INDEX(Assessment!$M$1:$M$63184,ROWS(H$2:H2489)*24-4),"m/yy"),") ",INDEX(Assessment!$N$1:$N$63184,ROWS(H$2:H2489)*24-4)),""),
IF(INDEX(Assessment!$L$1:$L$63184,ROWS(H$2:H2489)*24-3)&lt;&gt;FALSE, _xlfn.CONCAT(CHAR(10),INDEX(Assessment!$L$1:$L$63184,ROWS(H$2:H2489)*24-3)," (",TEXT(INDEX(Assessment!$M$1:$M$63184,ROWS(H$2:H2489)*24-3),"m/yy"),") ",INDEX(Assessment!$N$1:$N$63184,ROWS(H$2:H2489)*24-3)),""),
IF(INDEX(Assessment!$L$1:$L$63184,ROWS(H$2:H2489)*24-2)&lt;&gt;FALSE, _xlfn.CONCAT(CHAR(10),INDEX(Assessment!$L$1:$L$63184,ROWS(H$2:H2489)*24-2)," (",TEXT(INDEX(Assessment!$M$1:$M$63184,ROWS(H$2:H2489)*24-2),"m/yy"),") ",INDEX(Assessment!$N$1:$N$63184,ROWS(H$2:H2489)*24-2)),""),
IF(INDEX(Assessment!$L$1:$L$63184,ROWS(H$2:H2489)*24-1)&lt;&gt;FALSE, _xlfn.CONCAT(CHAR(10),INDEX(Assessment!$L$1:$L$63184,ROWS(H$2:H2489)*24-1),") ",TEXT(INDEX(Assessment!$M$1:$M$63184,ROWS(H$2:H2489)*24-1),"m/yy"),") ",INDEX(Assessment!$N$1:$N$63184,ROWS(H$2:H2489)*24-1)),"")
)</f>
        <v/>
      </c>
    </row>
    <row r="2490" spans="1:8" s="4" customFormat="1" x14ac:dyDescent="0.25">
      <c r="A2490" s="4" t="str" cm="1">
        <f t="array" ref="A2490">IF(INDEX(Assessment!$C$1:$C$63184,ROWS(A$2:A2490)*24-22)=0,"",INDEX(Assessment!$C$1:$C$63184,ROWS(A$2:A2490)*24-22))</f>
        <v/>
      </c>
      <c r="B2490" s="4" t="str" cm="1">
        <f t="array" ref="B2490">IF(INDEX(Assessment!$C$1:$C$63184,ROWS(B$2:B2490)*24-21)=0,"",INDEX(Assessment!$C$1:$C$63184,ROWS(B$2:B2490)*24-21))</f>
        <v/>
      </c>
      <c r="C2490" s="4" t="str" cm="1">
        <f t="array" ref="C2490">IF(INDEX(Assessment!$C$1:$C$63184,ROWS(C$2:C2490)*24-20)="","",_xlfn.CONCAT(INDEX(Assessment!$C$1:$C$63184,ROWS(C$2:C2490)*24-20), " ==&gt; ", INDEX(Assessment!$C$1:$C$63184,ROWS(C$2:C2490)*24-19)))</f>
        <v/>
      </c>
      <c r="D2490" s="4" t="str" cm="1">
        <f t="array" ref="D2490">IF(INDEX(Assessment!$L$1:$L$63184,ROWS(D$2:D2490)*24-20)=0,"",INDEX(Assessment!$L$1:$L$63184,ROWS(D$2:D2490)*24-20))</f>
        <v/>
      </c>
      <c r="E2490" s="6" t="str" cm="1">
        <f t="array" ref="E2490">IF(INDEX(Assessment!$I$1:$I$63184,ROWS(E$2:E2490)*24-12)=0,"",INDEX(Assessment!$I$1:$I$63184,ROWS(E$2:E2490)*24-12))</f>
        <v/>
      </c>
      <c r="F2490" s="4" t="str" cm="1">
        <f t="array" ref="F2490">IF(INDEX(Assessment!$L$1:$L$63184,ROWS(F$2:F2490)*24-13)=0,"",INDEX(Assessment!$L$1:$L$63184,ROWS(F$2:F2490)*24-13))</f>
        <v/>
      </c>
      <c r="G2490" s="7" t="str" cm="1">
        <f t="array" ref="G2490">IF(INDEX(Assessment!$L$1:$L$63184,ROWS(G$2:G2490)*24-12)=0,"",INDEX(Assessment!$L$1:$L$63184,ROWS(G$2:G2490)*24-12))</f>
        <v/>
      </c>
      <c r="H2490" s="5" t="str" cm="1">
        <f t="array" ref="H2490">_xlfn.CONCAT(
IF(INDEX(Assessment!$L$1:$L$63184,ROWS(H$2:H2490)*24-8)&lt;&gt;FALSE, _xlfn.CONCAT(INDEX(Assessment!$L$1:$L$63184,ROWS(H$2:H2490)*24-8)," (",TEXT(INDEX(Assessment!$M$1:$M$63184,ROWS(H$2:H2490)*24-8),"m/yy"),") ",INDEX(Assessment!$N$1:$N$63184,ROWS(H$2:H2490)*24-8)),""),
IF(INDEX(Assessment!$L$1:$L$63184,ROWS(H$2:H2490)*24-7)&lt;&gt;FALSE, _xlfn.CONCAT(CHAR(10),INDEX(Assessment!$L$1:$L$63184,ROWS(H$2:H2490)*24-7)," (",TEXT(INDEX(Assessment!$M$1:$M$63184,ROWS(H$2:H2490)*24-7),"m/yy"),") ",INDEX(Assessment!$N$1:$N$63184,ROWS(H$2:H2490)*24-7)),""),
IF(INDEX(Assessment!$L$1:$L$63184,ROWS(H$2:H2490)*24-6)&lt;&gt;FALSE, _xlfn.CONCAT(CHAR(10),INDEX(Assessment!$L$1:$L$63184,ROWS(H$2:H2490)*24-6)," (",TEXT(INDEX(Assessment!$M$1:$M$63184,ROWS(H$2:H2490)*24-6),"m/yy"),") ",INDEX(Assessment!$N$1:$N$63184,ROWS(H$2:H2490)*24-6)),""),
IF(INDEX(Assessment!$L$1:$L$63184,ROWS(H$2:H2490)*24-5)&lt;&gt;FALSE, _xlfn.CONCAT(CHAR(10),INDEX(Assessment!$L$1:$L$63184,ROWS(H$2:H2490)*24-5)," (",TEXT(INDEX(Assessment!$M$1:$M$63184,ROWS(H$2:H2490)*24-5),"m/yy"),") ",INDEX(Assessment!$N$1:$N$63184,ROWS(H$2:H2490)*24-5)),""),
IF(INDEX(Assessment!$L$1:$L$63184,ROWS(H$2:H2490)*24-4)&lt;&gt;FALSE, _xlfn.CONCAT(CHAR(10),INDEX(Assessment!$L$1:$L$63184,ROWS(H$2:H2490)*24-4)," (",TEXT(INDEX(Assessment!$M$1:$M$63184,ROWS(H$2:H2490)*24-4),"m/yy"),") ",INDEX(Assessment!$N$1:$N$63184,ROWS(H$2:H2490)*24-4)),""),
IF(INDEX(Assessment!$L$1:$L$63184,ROWS(H$2:H2490)*24-3)&lt;&gt;FALSE, _xlfn.CONCAT(CHAR(10),INDEX(Assessment!$L$1:$L$63184,ROWS(H$2:H2490)*24-3)," (",TEXT(INDEX(Assessment!$M$1:$M$63184,ROWS(H$2:H2490)*24-3),"m/yy"),") ",INDEX(Assessment!$N$1:$N$63184,ROWS(H$2:H2490)*24-3)),""),
IF(INDEX(Assessment!$L$1:$L$63184,ROWS(H$2:H2490)*24-2)&lt;&gt;FALSE, _xlfn.CONCAT(CHAR(10),INDEX(Assessment!$L$1:$L$63184,ROWS(H$2:H2490)*24-2)," (",TEXT(INDEX(Assessment!$M$1:$M$63184,ROWS(H$2:H2490)*24-2),"m/yy"),") ",INDEX(Assessment!$N$1:$N$63184,ROWS(H$2:H2490)*24-2)),""),
IF(INDEX(Assessment!$L$1:$L$63184,ROWS(H$2:H2490)*24-1)&lt;&gt;FALSE, _xlfn.CONCAT(CHAR(10),INDEX(Assessment!$L$1:$L$63184,ROWS(H$2:H2490)*24-1),") ",TEXT(INDEX(Assessment!$M$1:$M$63184,ROWS(H$2:H2490)*24-1),"m/yy"),") ",INDEX(Assessment!$N$1:$N$63184,ROWS(H$2:H2490)*24-1)),"")
)</f>
        <v/>
      </c>
    </row>
    <row r="2491" spans="1:8" s="4" customFormat="1" x14ac:dyDescent="0.25">
      <c r="A2491" s="4" t="str" cm="1">
        <f t="array" ref="A2491">IF(INDEX(Assessment!$C$1:$C$63184,ROWS(A$2:A2491)*24-22)=0,"",INDEX(Assessment!$C$1:$C$63184,ROWS(A$2:A2491)*24-22))</f>
        <v/>
      </c>
      <c r="B2491" s="4" t="str" cm="1">
        <f t="array" ref="B2491">IF(INDEX(Assessment!$C$1:$C$63184,ROWS(B$2:B2491)*24-21)=0,"",INDEX(Assessment!$C$1:$C$63184,ROWS(B$2:B2491)*24-21))</f>
        <v/>
      </c>
      <c r="C2491" s="4" t="str" cm="1">
        <f t="array" ref="C2491">IF(INDEX(Assessment!$C$1:$C$63184,ROWS(C$2:C2491)*24-20)="","",_xlfn.CONCAT(INDEX(Assessment!$C$1:$C$63184,ROWS(C$2:C2491)*24-20), " ==&gt; ", INDEX(Assessment!$C$1:$C$63184,ROWS(C$2:C2491)*24-19)))</f>
        <v/>
      </c>
      <c r="D2491" s="4" t="str" cm="1">
        <f t="array" ref="D2491">IF(INDEX(Assessment!$L$1:$L$63184,ROWS(D$2:D2491)*24-20)=0,"",INDEX(Assessment!$L$1:$L$63184,ROWS(D$2:D2491)*24-20))</f>
        <v/>
      </c>
      <c r="E2491" s="6" t="str" cm="1">
        <f t="array" ref="E2491">IF(INDEX(Assessment!$I$1:$I$63184,ROWS(E$2:E2491)*24-12)=0,"",INDEX(Assessment!$I$1:$I$63184,ROWS(E$2:E2491)*24-12))</f>
        <v/>
      </c>
      <c r="F2491" s="4" t="str" cm="1">
        <f t="array" ref="F2491">IF(INDEX(Assessment!$L$1:$L$63184,ROWS(F$2:F2491)*24-13)=0,"",INDEX(Assessment!$L$1:$L$63184,ROWS(F$2:F2491)*24-13))</f>
        <v/>
      </c>
      <c r="G2491" s="7" t="str" cm="1">
        <f t="array" ref="G2491">IF(INDEX(Assessment!$L$1:$L$63184,ROWS(G$2:G2491)*24-12)=0,"",INDEX(Assessment!$L$1:$L$63184,ROWS(G$2:G2491)*24-12))</f>
        <v/>
      </c>
      <c r="H2491" s="5" t="str" cm="1">
        <f t="array" ref="H2491">_xlfn.CONCAT(
IF(INDEX(Assessment!$L$1:$L$63184,ROWS(H$2:H2491)*24-8)&lt;&gt;FALSE, _xlfn.CONCAT(INDEX(Assessment!$L$1:$L$63184,ROWS(H$2:H2491)*24-8)," (",TEXT(INDEX(Assessment!$M$1:$M$63184,ROWS(H$2:H2491)*24-8),"m/yy"),") ",INDEX(Assessment!$N$1:$N$63184,ROWS(H$2:H2491)*24-8)),""),
IF(INDEX(Assessment!$L$1:$L$63184,ROWS(H$2:H2491)*24-7)&lt;&gt;FALSE, _xlfn.CONCAT(CHAR(10),INDEX(Assessment!$L$1:$L$63184,ROWS(H$2:H2491)*24-7)," (",TEXT(INDEX(Assessment!$M$1:$M$63184,ROWS(H$2:H2491)*24-7),"m/yy"),") ",INDEX(Assessment!$N$1:$N$63184,ROWS(H$2:H2491)*24-7)),""),
IF(INDEX(Assessment!$L$1:$L$63184,ROWS(H$2:H2491)*24-6)&lt;&gt;FALSE, _xlfn.CONCAT(CHAR(10),INDEX(Assessment!$L$1:$L$63184,ROWS(H$2:H2491)*24-6)," (",TEXT(INDEX(Assessment!$M$1:$M$63184,ROWS(H$2:H2491)*24-6),"m/yy"),") ",INDEX(Assessment!$N$1:$N$63184,ROWS(H$2:H2491)*24-6)),""),
IF(INDEX(Assessment!$L$1:$L$63184,ROWS(H$2:H2491)*24-5)&lt;&gt;FALSE, _xlfn.CONCAT(CHAR(10),INDEX(Assessment!$L$1:$L$63184,ROWS(H$2:H2491)*24-5)," (",TEXT(INDEX(Assessment!$M$1:$M$63184,ROWS(H$2:H2491)*24-5),"m/yy"),") ",INDEX(Assessment!$N$1:$N$63184,ROWS(H$2:H2491)*24-5)),""),
IF(INDEX(Assessment!$L$1:$L$63184,ROWS(H$2:H2491)*24-4)&lt;&gt;FALSE, _xlfn.CONCAT(CHAR(10),INDEX(Assessment!$L$1:$L$63184,ROWS(H$2:H2491)*24-4)," (",TEXT(INDEX(Assessment!$M$1:$M$63184,ROWS(H$2:H2491)*24-4),"m/yy"),") ",INDEX(Assessment!$N$1:$N$63184,ROWS(H$2:H2491)*24-4)),""),
IF(INDEX(Assessment!$L$1:$L$63184,ROWS(H$2:H2491)*24-3)&lt;&gt;FALSE, _xlfn.CONCAT(CHAR(10),INDEX(Assessment!$L$1:$L$63184,ROWS(H$2:H2491)*24-3)," (",TEXT(INDEX(Assessment!$M$1:$M$63184,ROWS(H$2:H2491)*24-3),"m/yy"),") ",INDEX(Assessment!$N$1:$N$63184,ROWS(H$2:H2491)*24-3)),""),
IF(INDEX(Assessment!$L$1:$L$63184,ROWS(H$2:H2491)*24-2)&lt;&gt;FALSE, _xlfn.CONCAT(CHAR(10),INDEX(Assessment!$L$1:$L$63184,ROWS(H$2:H2491)*24-2)," (",TEXT(INDEX(Assessment!$M$1:$M$63184,ROWS(H$2:H2491)*24-2),"m/yy"),") ",INDEX(Assessment!$N$1:$N$63184,ROWS(H$2:H2491)*24-2)),""),
IF(INDEX(Assessment!$L$1:$L$63184,ROWS(H$2:H2491)*24-1)&lt;&gt;FALSE, _xlfn.CONCAT(CHAR(10),INDEX(Assessment!$L$1:$L$63184,ROWS(H$2:H2491)*24-1),") ",TEXT(INDEX(Assessment!$M$1:$M$63184,ROWS(H$2:H2491)*24-1),"m/yy"),") ",INDEX(Assessment!$N$1:$N$63184,ROWS(H$2:H2491)*24-1)),"")
)</f>
        <v/>
      </c>
    </row>
    <row r="2492" spans="1:8" s="4" customFormat="1" x14ac:dyDescent="0.25">
      <c r="A2492" s="4" t="str" cm="1">
        <f t="array" ref="A2492">IF(INDEX(Assessment!$C$1:$C$63184,ROWS(A$2:A2492)*24-22)=0,"",INDEX(Assessment!$C$1:$C$63184,ROWS(A$2:A2492)*24-22))</f>
        <v/>
      </c>
      <c r="B2492" s="4" t="str" cm="1">
        <f t="array" ref="B2492">IF(INDEX(Assessment!$C$1:$C$63184,ROWS(B$2:B2492)*24-21)=0,"",INDEX(Assessment!$C$1:$C$63184,ROWS(B$2:B2492)*24-21))</f>
        <v/>
      </c>
      <c r="C2492" s="4" t="str" cm="1">
        <f t="array" ref="C2492">IF(INDEX(Assessment!$C$1:$C$63184,ROWS(C$2:C2492)*24-20)="","",_xlfn.CONCAT(INDEX(Assessment!$C$1:$C$63184,ROWS(C$2:C2492)*24-20), " ==&gt; ", INDEX(Assessment!$C$1:$C$63184,ROWS(C$2:C2492)*24-19)))</f>
        <v/>
      </c>
      <c r="D2492" s="4" t="str" cm="1">
        <f t="array" ref="D2492">IF(INDEX(Assessment!$L$1:$L$63184,ROWS(D$2:D2492)*24-20)=0,"",INDEX(Assessment!$L$1:$L$63184,ROWS(D$2:D2492)*24-20))</f>
        <v/>
      </c>
      <c r="E2492" s="6" t="str" cm="1">
        <f t="array" ref="E2492">IF(INDEX(Assessment!$I$1:$I$63184,ROWS(E$2:E2492)*24-12)=0,"",INDEX(Assessment!$I$1:$I$63184,ROWS(E$2:E2492)*24-12))</f>
        <v/>
      </c>
      <c r="F2492" s="4" t="str" cm="1">
        <f t="array" ref="F2492">IF(INDEX(Assessment!$L$1:$L$63184,ROWS(F$2:F2492)*24-13)=0,"",INDEX(Assessment!$L$1:$L$63184,ROWS(F$2:F2492)*24-13))</f>
        <v/>
      </c>
      <c r="G2492" s="7" t="str" cm="1">
        <f t="array" ref="G2492">IF(INDEX(Assessment!$L$1:$L$63184,ROWS(G$2:G2492)*24-12)=0,"",INDEX(Assessment!$L$1:$L$63184,ROWS(G$2:G2492)*24-12))</f>
        <v/>
      </c>
      <c r="H2492" s="5" t="str" cm="1">
        <f t="array" ref="H2492">_xlfn.CONCAT(
IF(INDEX(Assessment!$L$1:$L$63184,ROWS(H$2:H2492)*24-8)&lt;&gt;FALSE, _xlfn.CONCAT(INDEX(Assessment!$L$1:$L$63184,ROWS(H$2:H2492)*24-8)," (",TEXT(INDEX(Assessment!$M$1:$M$63184,ROWS(H$2:H2492)*24-8),"m/yy"),") ",INDEX(Assessment!$N$1:$N$63184,ROWS(H$2:H2492)*24-8)),""),
IF(INDEX(Assessment!$L$1:$L$63184,ROWS(H$2:H2492)*24-7)&lt;&gt;FALSE, _xlfn.CONCAT(CHAR(10),INDEX(Assessment!$L$1:$L$63184,ROWS(H$2:H2492)*24-7)," (",TEXT(INDEX(Assessment!$M$1:$M$63184,ROWS(H$2:H2492)*24-7),"m/yy"),") ",INDEX(Assessment!$N$1:$N$63184,ROWS(H$2:H2492)*24-7)),""),
IF(INDEX(Assessment!$L$1:$L$63184,ROWS(H$2:H2492)*24-6)&lt;&gt;FALSE, _xlfn.CONCAT(CHAR(10),INDEX(Assessment!$L$1:$L$63184,ROWS(H$2:H2492)*24-6)," (",TEXT(INDEX(Assessment!$M$1:$M$63184,ROWS(H$2:H2492)*24-6),"m/yy"),") ",INDEX(Assessment!$N$1:$N$63184,ROWS(H$2:H2492)*24-6)),""),
IF(INDEX(Assessment!$L$1:$L$63184,ROWS(H$2:H2492)*24-5)&lt;&gt;FALSE, _xlfn.CONCAT(CHAR(10),INDEX(Assessment!$L$1:$L$63184,ROWS(H$2:H2492)*24-5)," (",TEXT(INDEX(Assessment!$M$1:$M$63184,ROWS(H$2:H2492)*24-5),"m/yy"),") ",INDEX(Assessment!$N$1:$N$63184,ROWS(H$2:H2492)*24-5)),""),
IF(INDEX(Assessment!$L$1:$L$63184,ROWS(H$2:H2492)*24-4)&lt;&gt;FALSE, _xlfn.CONCAT(CHAR(10),INDEX(Assessment!$L$1:$L$63184,ROWS(H$2:H2492)*24-4)," (",TEXT(INDEX(Assessment!$M$1:$M$63184,ROWS(H$2:H2492)*24-4),"m/yy"),") ",INDEX(Assessment!$N$1:$N$63184,ROWS(H$2:H2492)*24-4)),""),
IF(INDEX(Assessment!$L$1:$L$63184,ROWS(H$2:H2492)*24-3)&lt;&gt;FALSE, _xlfn.CONCAT(CHAR(10),INDEX(Assessment!$L$1:$L$63184,ROWS(H$2:H2492)*24-3)," (",TEXT(INDEX(Assessment!$M$1:$M$63184,ROWS(H$2:H2492)*24-3),"m/yy"),") ",INDEX(Assessment!$N$1:$N$63184,ROWS(H$2:H2492)*24-3)),""),
IF(INDEX(Assessment!$L$1:$L$63184,ROWS(H$2:H2492)*24-2)&lt;&gt;FALSE, _xlfn.CONCAT(CHAR(10),INDEX(Assessment!$L$1:$L$63184,ROWS(H$2:H2492)*24-2)," (",TEXT(INDEX(Assessment!$M$1:$M$63184,ROWS(H$2:H2492)*24-2),"m/yy"),") ",INDEX(Assessment!$N$1:$N$63184,ROWS(H$2:H2492)*24-2)),""),
IF(INDEX(Assessment!$L$1:$L$63184,ROWS(H$2:H2492)*24-1)&lt;&gt;FALSE, _xlfn.CONCAT(CHAR(10),INDEX(Assessment!$L$1:$L$63184,ROWS(H$2:H2492)*24-1),") ",TEXT(INDEX(Assessment!$M$1:$M$63184,ROWS(H$2:H2492)*24-1),"m/yy"),") ",INDEX(Assessment!$N$1:$N$63184,ROWS(H$2:H2492)*24-1)),"")
)</f>
        <v/>
      </c>
    </row>
    <row r="2493" spans="1:8" s="4" customFormat="1" x14ac:dyDescent="0.25">
      <c r="A2493" s="4" t="str" cm="1">
        <f t="array" ref="A2493">IF(INDEX(Assessment!$C$1:$C$63184,ROWS(A$2:A2493)*24-22)=0,"",INDEX(Assessment!$C$1:$C$63184,ROWS(A$2:A2493)*24-22))</f>
        <v/>
      </c>
      <c r="B2493" s="4" t="str" cm="1">
        <f t="array" ref="B2493">IF(INDEX(Assessment!$C$1:$C$63184,ROWS(B$2:B2493)*24-21)=0,"",INDEX(Assessment!$C$1:$C$63184,ROWS(B$2:B2493)*24-21))</f>
        <v/>
      </c>
      <c r="C2493" s="4" t="str" cm="1">
        <f t="array" ref="C2493">IF(INDEX(Assessment!$C$1:$C$63184,ROWS(C$2:C2493)*24-20)="","",_xlfn.CONCAT(INDEX(Assessment!$C$1:$C$63184,ROWS(C$2:C2493)*24-20), " ==&gt; ", INDEX(Assessment!$C$1:$C$63184,ROWS(C$2:C2493)*24-19)))</f>
        <v/>
      </c>
      <c r="D2493" s="4" t="str" cm="1">
        <f t="array" ref="D2493">IF(INDEX(Assessment!$L$1:$L$63184,ROWS(D$2:D2493)*24-20)=0,"",INDEX(Assessment!$L$1:$L$63184,ROWS(D$2:D2493)*24-20))</f>
        <v/>
      </c>
      <c r="E2493" s="6" t="str" cm="1">
        <f t="array" ref="E2493">IF(INDEX(Assessment!$I$1:$I$63184,ROWS(E$2:E2493)*24-12)=0,"",INDEX(Assessment!$I$1:$I$63184,ROWS(E$2:E2493)*24-12))</f>
        <v/>
      </c>
      <c r="F2493" s="4" t="str" cm="1">
        <f t="array" ref="F2493">IF(INDEX(Assessment!$L$1:$L$63184,ROWS(F$2:F2493)*24-13)=0,"",INDEX(Assessment!$L$1:$L$63184,ROWS(F$2:F2493)*24-13))</f>
        <v/>
      </c>
      <c r="G2493" s="7" t="str" cm="1">
        <f t="array" ref="G2493">IF(INDEX(Assessment!$L$1:$L$63184,ROWS(G$2:G2493)*24-12)=0,"",INDEX(Assessment!$L$1:$L$63184,ROWS(G$2:G2493)*24-12))</f>
        <v/>
      </c>
      <c r="H2493" s="5" t="str" cm="1">
        <f t="array" ref="H2493">_xlfn.CONCAT(
IF(INDEX(Assessment!$L$1:$L$63184,ROWS(H$2:H2493)*24-8)&lt;&gt;FALSE, _xlfn.CONCAT(INDEX(Assessment!$L$1:$L$63184,ROWS(H$2:H2493)*24-8)," (",TEXT(INDEX(Assessment!$M$1:$M$63184,ROWS(H$2:H2493)*24-8),"m/yy"),") ",INDEX(Assessment!$N$1:$N$63184,ROWS(H$2:H2493)*24-8)),""),
IF(INDEX(Assessment!$L$1:$L$63184,ROWS(H$2:H2493)*24-7)&lt;&gt;FALSE, _xlfn.CONCAT(CHAR(10),INDEX(Assessment!$L$1:$L$63184,ROWS(H$2:H2493)*24-7)," (",TEXT(INDEX(Assessment!$M$1:$M$63184,ROWS(H$2:H2493)*24-7),"m/yy"),") ",INDEX(Assessment!$N$1:$N$63184,ROWS(H$2:H2493)*24-7)),""),
IF(INDEX(Assessment!$L$1:$L$63184,ROWS(H$2:H2493)*24-6)&lt;&gt;FALSE, _xlfn.CONCAT(CHAR(10),INDEX(Assessment!$L$1:$L$63184,ROWS(H$2:H2493)*24-6)," (",TEXT(INDEX(Assessment!$M$1:$M$63184,ROWS(H$2:H2493)*24-6),"m/yy"),") ",INDEX(Assessment!$N$1:$N$63184,ROWS(H$2:H2493)*24-6)),""),
IF(INDEX(Assessment!$L$1:$L$63184,ROWS(H$2:H2493)*24-5)&lt;&gt;FALSE, _xlfn.CONCAT(CHAR(10),INDEX(Assessment!$L$1:$L$63184,ROWS(H$2:H2493)*24-5)," (",TEXT(INDEX(Assessment!$M$1:$M$63184,ROWS(H$2:H2493)*24-5),"m/yy"),") ",INDEX(Assessment!$N$1:$N$63184,ROWS(H$2:H2493)*24-5)),""),
IF(INDEX(Assessment!$L$1:$L$63184,ROWS(H$2:H2493)*24-4)&lt;&gt;FALSE, _xlfn.CONCAT(CHAR(10),INDEX(Assessment!$L$1:$L$63184,ROWS(H$2:H2493)*24-4)," (",TEXT(INDEX(Assessment!$M$1:$M$63184,ROWS(H$2:H2493)*24-4),"m/yy"),") ",INDEX(Assessment!$N$1:$N$63184,ROWS(H$2:H2493)*24-4)),""),
IF(INDEX(Assessment!$L$1:$L$63184,ROWS(H$2:H2493)*24-3)&lt;&gt;FALSE, _xlfn.CONCAT(CHAR(10),INDEX(Assessment!$L$1:$L$63184,ROWS(H$2:H2493)*24-3)," (",TEXT(INDEX(Assessment!$M$1:$M$63184,ROWS(H$2:H2493)*24-3),"m/yy"),") ",INDEX(Assessment!$N$1:$N$63184,ROWS(H$2:H2493)*24-3)),""),
IF(INDEX(Assessment!$L$1:$L$63184,ROWS(H$2:H2493)*24-2)&lt;&gt;FALSE, _xlfn.CONCAT(CHAR(10),INDEX(Assessment!$L$1:$L$63184,ROWS(H$2:H2493)*24-2)," (",TEXT(INDEX(Assessment!$M$1:$M$63184,ROWS(H$2:H2493)*24-2),"m/yy"),") ",INDEX(Assessment!$N$1:$N$63184,ROWS(H$2:H2493)*24-2)),""),
IF(INDEX(Assessment!$L$1:$L$63184,ROWS(H$2:H2493)*24-1)&lt;&gt;FALSE, _xlfn.CONCAT(CHAR(10),INDEX(Assessment!$L$1:$L$63184,ROWS(H$2:H2493)*24-1),") ",TEXT(INDEX(Assessment!$M$1:$M$63184,ROWS(H$2:H2493)*24-1),"m/yy"),") ",INDEX(Assessment!$N$1:$N$63184,ROWS(H$2:H2493)*24-1)),"")
)</f>
        <v/>
      </c>
    </row>
    <row r="2494" spans="1:8" s="4" customFormat="1" x14ac:dyDescent="0.25">
      <c r="A2494" s="4" t="str" cm="1">
        <f t="array" ref="A2494">IF(INDEX(Assessment!$C$1:$C$63184,ROWS(A$2:A2494)*24-22)=0,"",INDEX(Assessment!$C$1:$C$63184,ROWS(A$2:A2494)*24-22))</f>
        <v/>
      </c>
      <c r="B2494" s="4" t="str" cm="1">
        <f t="array" ref="B2494">IF(INDEX(Assessment!$C$1:$C$63184,ROWS(B$2:B2494)*24-21)=0,"",INDEX(Assessment!$C$1:$C$63184,ROWS(B$2:B2494)*24-21))</f>
        <v/>
      </c>
      <c r="C2494" s="4" t="str" cm="1">
        <f t="array" ref="C2494">IF(INDEX(Assessment!$C$1:$C$63184,ROWS(C$2:C2494)*24-20)="","",_xlfn.CONCAT(INDEX(Assessment!$C$1:$C$63184,ROWS(C$2:C2494)*24-20), " ==&gt; ", INDEX(Assessment!$C$1:$C$63184,ROWS(C$2:C2494)*24-19)))</f>
        <v/>
      </c>
      <c r="D2494" s="4" t="str" cm="1">
        <f t="array" ref="D2494">IF(INDEX(Assessment!$L$1:$L$63184,ROWS(D$2:D2494)*24-20)=0,"",INDEX(Assessment!$L$1:$L$63184,ROWS(D$2:D2494)*24-20))</f>
        <v/>
      </c>
      <c r="E2494" s="6" t="str" cm="1">
        <f t="array" ref="E2494">IF(INDEX(Assessment!$I$1:$I$63184,ROWS(E$2:E2494)*24-12)=0,"",INDEX(Assessment!$I$1:$I$63184,ROWS(E$2:E2494)*24-12))</f>
        <v/>
      </c>
      <c r="F2494" s="4" t="str" cm="1">
        <f t="array" ref="F2494">IF(INDEX(Assessment!$L$1:$L$63184,ROWS(F$2:F2494)*24-13)=0,"",INDEX(Assessment!$L$1:$L$63184,ROWS(F$2:F2494)*24-13))</f>
        <v/>
      </c>
      <c r="G2494" s="7" t="str" cm="1">
        <f t="array" ref="G2494">IF(INDEX(Assessment!$L$1:$L$63184,ROWS(G$2:G2494)*24-12)=0,"",INDEX(Assessment!$L$1:$L$63184,ROWS(G$2:G2494)*24-12))</f>
        <v/>
      </c>
      <c r="H2494" s="5" t="str" cm="1">
        <f t="array" ref="H2494">_xlfn.CONCAT(
IF(INDEX(Assessment!$L$1:$L$63184,ROWS(H$2:H2494)*24-8)&lt;&gt;FALSE, _xlfn.CONCAT(INDEX(Assessment!$L$1:$L$63184,ROWS(H$2:H2494)*24-8)," (",TEXT(INDEX(Assessment!$M$1:$M$63184,ROWS(H$2:H2494)*24-8),"m/yy"),") ",INDEX(Assessment!$N$1:$N$63184,ROWS(H$2:H2494)*24-8)),""),
IF(INDEX(Assessment!$L$1:$L$63184,ROWS(H$2:H2494)*24-7)&lt;&gt;FALSE, _xlfn.CONCAT(CHAR(10),INDEX(Assessment!$L$1:$L$63184,ROWS(H$2:H2494)*24-7)," (",TEXT(INDEX(Assessment!$M$1:$M$63184,ROWS(H$2:H2494)*24-7),"m/yy"),") ",INDEX(Assessment!$N$1:$N$63184,ROWS(H$2:H2494)*24-7)),""),
IF(INDEX(Assessment!$L$1:$L$63184,ROWS(H$2:H2494)*24-6)&lt;&gt;FALSE, _xlfn.CONCAT(CHAR(10),INDEX(Assessment!$L$1:$L$63184,ROWS(H$2:H2494)*24-6)," (",TEXT(INDEX(Assessment!$M$1:$M$63184,ROWS(H$2:H2494)*24-6),"m/yy"),") ",INDEX(Assessment!$N$1:$N$63184,ROWS(H$2:H2494)*24-6)),""),
IF(INDEX(Assessment!$L$1:$L$63184,ROWS(H$2:H2494)*24-5)&lt;&gt;FALSE, _xlfn.CONCAT(CHAR(10),INDEX(Assessment!$L$1:$L$63184,ROWS(H$2:H2494)*24-5)," (",TEXT(INDEX(Assessment!$M$1:$M$63184,ROWS(H$2:H2494)*24-5),"m/yy"),") ",INDEX(Assessment!$N$1:$N$63184,ROWS(H$2:H2494)*24-5)),""),
IF(INDEX(Assessment!$L$1:$L$63184,ROWS(H$2:H2494)*24-4)&lt;&gt;FALSE, _xlfn.CONCAT(CHAR(10),INDEX(Assessment!$L$1:$L$63184,ROWS(H$2:H2494)*24-4)," (",TEXT(INDEX(Assessment!$M$1:$M$63184,ROWS(H$2:H2494)*24-4),"m/yy"),") ",INDEX(Assessment!$N$1:$N$63184,ROWS(H$2:H2494)*24-4)),""),
IF(INDEX(Assessment!$L$1:$L$63184,ROWS(H$2:H2494)*24-3)&lt;&gt;FALSE, _xlfn.CONCAT(CHAR(10),INDEX(Assessment!$L$1:$L$63184,ROWS(H$2:H2494)*24-3)," (",TEXT(INDEX(Assessment!$M$1:$M$63184,ROWS(H$2:H2494)*24-3),"m/yy"),") ",INDEX(Assessment!$N$1:$N$63184,ROWS(H$2:H2494)*24-3)),""),
IF(INDEX(Assessment!$L$1:$L$63184,ROWS(H$2:H2494)*24-2)&lt;&gt;FALSE, _xlfn.CONCAT(CHAR(10),INDEX(Assessment!$L$1:$L$63184,ROWS(H$2:H2494)*24-2)," (",TEXT(INDEX(Assessment!$M$1:$M$63184,ROWS(H$2:H2494)*24-2),"m/yy"),") ",INDEX(Assessment!$N$1:$N$63184,ROWS(H$2:H2494)*24-2)),""),
IF(INDEX(Assessment!$L$1:$L$63184,ROWS(H$2:H2494)*24-1)&lt;&gt;FALSE, _xlfn.CONCAT(CHAR(10),INDEX(Assessment!$L$1:$L$63184,ROWS(H$2:H2494)*24-1),") ",TEXT(INDEX(Assessment!$M$1:$M$63184,ROWS(H$2:H2494)*24-1),"m/yy"),") ",INDEX(Assessment!$N$1:$N$63184,ROWS(H$2:H2494)*24-1)),"")
)</f>
        <v/>
      </c>
    </row>
    <row r="2495" spans="1:8" s="4" customFormat="1" x14ac:dyDescent="0.25">
      <c r="A2495" s="4" t="str" cm="1">
        <f t="array" ref="A2495">IF(INDEX(Assessment!$C$1:$C$63184,ROWS(A$2:A2495)*24-22)=0,"",INDEX(Assessment!$C$1:$C$63184,ROWS(A$2:A2495)*24-22))</f>
        <v/>
      </c>
      <c r="B2495" s="4" t="str" cm="1">
        <f t="array" ref="B2495">IF(INDEX(Assessment!$C$1:$C$63184,ROWS(B$2:B2495)*24-21)=0,"",INDEX(Assessment!$C$1:$C$63184,ROWS(B$2:B2495)*24-21))</f>
        <v/>
      </c>
      <c r="C2495" s="4" t="str" cm="1">
        <f t="array" ref="C2495">IF(INDEX(Assessment!$C$1:$C$63184,ROWS(C$2:C2495)*24-20)="","",_xlfn.CONCAT(INDEX(Assessment!$C$1:$C$63184,ROWS(C$2:C2495)*24-20), " ==&gt; ", INDEX(Assessment!$C$1:$C$63184,ROWS(C$2:C2495)*24-19)))</f>
        <v/>
      </c>
      <c r="D2495" s="4" t="str" cm="1">
        <f t="array" ref="D2495">IF(INDEX(Assessment!$L$1:$L$63184,ROWS(D$2:D2495)*24-20)=0,"",INDEX(Assessment!$L$1:$L$63184,ROWS(D$2:D2495)*24-20))</f>
        <v/>
      </c>
      <c r="E2495" s="6" t="str" cm="1">
        <f t="array" ref="E2495">IF(INDEX(Assessment!$I$1:$I$63184,ROWS(E$2:E2495)*24-12)=0,"",INDEX(Assessment!$I$1:$I$63184,ROWS(E$2:E2495)*24-12))</f>
        <v/>
      </c>
      <c r="F2495" s="4" t="str" cm="1">
        <f t="array" ref="F2495">IF(INDEX(Assessment!$L$1:$L$63184,ROWS(F$2:F2495)*24-13)=0,"",INDEX(Assessment!$L$1:$L$63184,ROWS(F$2:F2495)*24-13))</f>
        <v/>
      </c>
      <c r="G2495" s="7" t="str" cm="1">
        <f t="array" ref="G2495">IF(INDEX(Assessment!$L$1:$L$63184,ROWS(G$2:G2495)*24-12)=0,"",INDEX(Assessment!$L$1:$L$63184,ROWS(G$2:G2495)*24-12))</f>
        <v/>
      </c>
      <c r="H2495" s="5" t="str" cm="1">
        <f t="array" ref="H2495">_xlfn.CONCAT(
IF(INDEX(Assessment!$L$1:$L$63184,ROWS(H$2:H2495)*24-8)&lt;&gt;FALSE, _xlfn.CONCAT(INDEX(Assessment!$L$1:$L$63184,ROWS(H$2:H2495)*24-8)," (",TEXT(INDEX(Assessment!$M$1:$M$63184,ROWS(H$2:H2495)*24-8),"m/yy"),") ",INDEX(Assessment!$N$1:$N$63184,ROWS(H$2:H2495)*24-8)),""),
IF(INDEX(Assessment!$L$1:$L$63184,ROWS(H$2:H2495)*24-7)&lt;&gt;FALSE, _xlfn.CONCAT(CHAR(10),INDEX(Assessment!$L$1:$L$63184,ROWS(H$2:H2495)*24-7)," (",TEXT(INDEX(Assessment!$M$1:$M$63184,ROWS(H$2:H2495)*24-7),"m/yy"),") ",INDEX(Assessment!$N$1:$N$63184,ROWS(H$2:H2495)*24-7)),""),
IF(INDEX(Assessment!$L$1:$L$63184,ROWS(H$2:H2495)*24-6)&lt;&gt;FALSE, _xlfn.CONCAT(CHAR(10),INDEX(Assessment!$L$1:$L$63184,ROWS(H$2:H2495)*24-6)," (",TEXT(INDEX(Assessment!$M$1:$M$63184,ROWS(H$2:H2495)*24-6),"m/yy"),") ",INDEX(Assessment!$N$1:$N$63184,ROWS(H$2:H2495)*24-6)),""),
IF(INDEX(Assessment!$L$1:$L$63184,ROWS(H$2:H2495)*24-5)&lt;&gt;FALSE, _xlfn.CONCAT(CHAR(10),INDEX(Assessment!$L$1:$L$63184,ROWS(H$2:H2495)*24-5)," (",TEXT(INDEX(Assessment!$M$1:$M$63184,ROWS(H$2:H2495)*24-5),"m/yy"),") ",INDEX(Assessment!$N$1:$N$63184,ROWS(H$2:H2495)*24-5)),""),
IF(INDEX(Assessment!$L$1:$L$63184,ROWS(H$2:H2495)*24-4)&lt;&gt;FALSE, _xlfn.CONCAT(CHAR(10),INDEX(Assessment!$L$1:$L$63184,ROWS(H$2:H2495)*24-4)," (",TEXT(INDEX(Assessment!$M$1:$M$63184,ROWS(H$2:H2495)*24-4),"m/yy"),") ",INDEX(Assessment!$N$1:$N$63184,ROWS(H$2:H2495)*24-4)),""),
IF(INDEX(Assessment!$L$1:$L$63184,ROWS(H$2:H2495)*24-3)&lt;&gt;FALSE, _xlfn.CONCAT(CHAR(10),INDEX(Assessment!$L$1:$L$63184,ROWS(H$2:H2495)*24-3)," (",TEXT(INDEX(Assessment!$M$1:$M$63184,ROWS(H$2:H2495)*24-3),"m/yy"),") ",INDEX(Assessment!$N$1:$N$63184,ROWS(H$2:H2495)*24-3)),""),
IF(INDEX(Assessment!$L$1:$L$63184,ROWS(H$2:H2495)*24-2)&lt;&gt;FALSE, _xlfn.CONCAT(CHAR(10),INDEX(Assessment!$L$1:$L$63184,ROWS(H$2:H2495)*24-2)," (",TEXT(INDEX(Assessment!$M$1:$M$63184,ROWS(H$2:H2495)*24-2),"m/yy"),") ",INDEX(Assessment!$N$1:$N$63184,ROWS(H$2:H2495)*24-2)),""),
IF(INDEX(Assessment!$L$1:$L$63184,ROWS(H$2:H2495)*24-1)&lt;&gt;FALSE, _xlfn.CONCAT(CHAR(10),INDEX(Assessment!$L$1:$L$63184,ROWS(H$2:H2495)*24-1),") ",TEXT(INDEX(Assessment!$M$1:$M$63184,ROWS(H$2:H2495)*24-1),"m/yy"),") ",INDEX(Assessment!$N$1:$N$63184,ROWS(H$2:H2495)*24-1)),"")
)</f>
        <v/>
      </c>
    </row>
    <row r="2496" spans="1:8" s="4" customFormat="1" x14ac:dyDescent="0.25">
      <c r="A2496" s="4" t="str" cm="1">
        <f t="array" ref="A2496">IF(INDEX(Assessment!$C$1:$C$63184,ROWS(A$2:A2496)*24-22)=0,"",INDEX(Assessment!$C$1:$C$63184,ROWS(A$2:A2496)*24-22))</f>
        <v/>
      </c>
      <c r="B2496" s="4" t="str" cm="1">
        <f t="array" ref="B2496">IF(INDEX(Assessment!$C$1:$C$63184,ROWS(B$2:B2496)*24-21)=0,"",INDEX(Assessment!$C$1:$C$63184,ROWS(B$2:B2496)*24-21))</f>
        <v/>
      </c>
      <c r="C2496" s="4" t="str" cm="1">
        <f t="array" ref="C2496">IF(INDEX(Assessment!$C$1:$C$63184,ROWS(C$2:C2496)*24-20)="","",_xlfn.CONCAT(INDEX(Assessment!$C$1:$C$63184,ROWS(C$2:C2496)*24-20), " ==&gt; ", INDEX(Assessment!$C$1:$C$63184,ROWS(C$2:C2496)*24-19)))</f>
        <v/>
      </c>
      <c r="D2496" s="4" t="str" cm="1">
        <f t="array" ref="D2496">IF(INDEX(Assessment!$L$1:$L$63184,ROWS(D$2:D2496)*24-20)=0,"",INDEX(Assessment!$L$1:$L$63184,ROWS(D$2:D2496)*24-20))</f>
        <v/>
      </c>
      <c r="E2496" s="6" t="str" cm="1">
        <f t="array" ref="E2496">IF(INDEX(Assessment!$I$1:$I$63184,ROWS(E$2:E2496)*24-12)=0,"",INDEX(Assessment!$I$1:$I$63184,ROWS(E$2:E2496)*24-12))</f>
        <v/>
      </c>
      <c r="F2496" s="4" t="str" cm="1">
        <f t="array" ref="F2496">IF(INDEX(Assessment!$L$1:$L$63184,ROWS(F$2:F2496)*24-13)=0,"",INDEX(Assessment!$L$1:$L$63184,ROWS(F$2:F2496)*24-13))</f>
        <v/>
      </c>
      <c r="G2496" s="7" t="str" cm="1">
        <f t="array" ref="G2496">IF(INDEX(Assessment!$L$1:$L$63184,ROWS(G$2:G2496)*24-12)=0,"",INDEX(Assessment!$L$1:$L$63184,ROWS(G$2:G2496)*24-12))</f>
        <v/>
      </c>
      <c r="H2496" s="5" t="str" cm="1">
        <f t="array" ref="H2496">_xlfn.CONCAT(
IF(INDEX(Assessment!$L$1:$L$63184,ROWS(H$2:H2496)*24-8)&lt;&gt;FALSE, _xlfn.CONCAT(INDEX(Assessment!$L$1:$L$63184,ROWS(H$2:H2496)*24-8)," (",TEXT(INDEX(Assessment!$M$1:$M$63184,ROWS(H$2:H2496)*24-8),"m/yy"),") ",INDEX(Assessment!$N$1:$N$63184,ROWS(H$2:H2496)*24-8)),""),
IF(INDEX(Assessment!$L$1:$L$63184,ROWS(H$2:H2496)*24-7)&lt;&gt;FALSE, _xlfn.CONCAT(CHAR(10),INDEX(Assessment!$L$1:$L$63184,ROWS(H$2:H2496)*24-7)," (",TEXT(INDEX(Assessment!$M$1:$M$63184,ROWS(H$2:H2496)*24-7),"m/yy"),") ",INDEX(Assessment!$N$1:$N$63184,ROWS(H$2:H2496)*24-7)),""),
IF(INDEX(Assessment!$L$1:$L$63184,ROWS(H$2:H2496)*24-6)&lt;&gt;FALSE, _xlfn.CONCAT(CHAR(10),INDEX(Assessment!$L$1:$L$63184,ROWS(H$2:H2496)*24-6)," (",TEXT(INDEX(Assessment!$M$1:$M$63184,ROWS(H$2:H2496)*24-6),"m/yy"),") ",INDEX(Assessment!$N$1:$N$63184,ROWS(H$2:H2496)*24-6)),""),
IF(INDEX(Assessment!$L$1:$L$63184,ROWS(H$2:H2496)*24-5)&lt;&gt;FALSE, _xlfn.CONCAT(CHAR(10),INDEX(Assessment!$L$1:$L$63184,ROWS(H$2:H2496)*24-5)," (",TEXT(INDEX(Assessment!$M$1:$M$63184,ROWS(H$2:H2496)*24-5),"m/yy"),") ",INDEX(Assessment!$N$1:$N$63184,ROWS(H$2:H2496)*24-5)),""),
IF(INDEX(Assessment!$L$1:$L$63184,ROWS(H$2:H2496)*24-4)&lt;&gt;FALSE, _xlfn.CONCAT(CHAR(10),INDEX(Assessment!$L$1:$L$63184,ROWS(H$2:H2496)*24-4)," (",TEXT(INDEX(Assessment!$M$1:$M$63184,ROWS(H$2:H2496)*24-4),"m/yy"),") ",INDEX(Assessment!$N$1:$N$63184,ROWS(H$2:H2496)*24-4)),""),
IF(INDEX(Assessment!$L$1:$L$63184,ROWS(H$2:H2496)*24-3)&lt;&gt;FALSE, _xlfn.CONCAT(CHAR(10),INDEX(Assessment!$L$1:$L$63184,ROWS(H$2:H2496)*24-3)," (",TEXT(INDEX(Assessment!$M$1:$M$63184,ROWS(H$2:H2496)*24-3),"m/yy"),") ",INDEX(Assessment!$N$1:$N$63184,ROWS(H$2:H2496)*24-3)),""),
IF(INDEX(Assessment!$L$1:$L$63184,ROWS(H$2:H2496)*24-2)&lt;&gt;FALSE, _xlfn.CONCAT(CHAR(10),INDEX(Assessment!$L$1:$L$63184,ROWS(H$2:H2496)*24-2)," (",TEXT(INDEX(Assessment!$M$1:$M$63184,ROWS(H$2:H2496)*24-2),"m/yy"),") ",INDEX(Assessment!$N$1:$N$63184,ROWS(H$2:H2496)*24-2)),""),
IF(INDEX(Assessment!$L$1:$L$63184,ROWS(H$2:H2496)*24-1)&lt;&gt;FALSE, _xlfn.CONCAT(CHAR(10),INDEX(Assessment!$L$1:$L$63184,ROWS(H$2:H2496)*24-1),") ",TEXT(INDEX(Assessment!$M$1:$M$63184,ROWS(H$2:H2496)*24-1),"m/yy"),") ",INDEX(Assessment!$N$1:$N$63184,ROWS(H$2:H2496)*24-1)),"")
)</f>
        <v/>
      </c>
    </row>
    <row r="2497" spans="1:8" s="4" customFormat="1" x14ac:dyDescent="0.25">
      <c r="A2497" s="4" t="str" cm="1">
        <f t="array" ref="A2497">IF(INDEX(Assessment!$C$1:$C$63184,ROWS(A$2:A2497)*24-22)=0,"",INDEX(Assessment!$C$1:$C$63184,ROWS(A$2:A2497)*24-22))</f>
        <v/>
      </c>
      <c r="B2497" s="4" t="str" cm="1">
        <f t="array" ref="B2497">IF(INDEX(Assessment!$C$1:$C$63184,ROWS(B$2:B2497)*24-21)=0,"",INDEX(Assessment!$C$1:$C$63184,ROWS(B$2:B2497)*24-21))</f>
        <v/>
      </c>
      <c r="C2497" s="4" t="str" cm="1">
        <f t="array" ref="C2497">IF(INDEX(Assessment!$C$1:$C$63184,ROWS(C$2:C2497)*24-20)="","",_xlfn.CONCAT(INDEX(Assessment!$C$1:$C$63184,ROWS(C$2:C2497)*24-20), " ==&gt; ", INDEX(Assessment!$C$1:$C$63184,ROWS(C$2:C2497)*24-19)))</f>
        <v/>
      </c>
      <c r="D2497" s="4" t="str" cm="1">
        <f t="array" ref="D2497">IF(INDEX(Assessment!$L$1:$L$63184,ROWS(D$2:D2497)*24-20)=0,"",INDEX(Assessment!$L$1:$L$63184,ROWS(D$2:D2497)*24-20))</f>
        <v/>
      </c>
      <c r="E2497" s="6" t="str" cm="1">
        <f t="array" ref="E2497">IF(INDEX(Assessment!$I$1:$I$63184,ROWS(E$2:E2497)*24-12)=0,"",INDEX(Assessment!$I$1:$I$63184,ROWS(E$2:E2497)*24-12))</f>
        <v/>
      </c>
      <c r="F2497" s="4" t="str" cm="1">
        <f t="array" ref="F2497">IF(INDEX(Assessment!$L$1:$L$63184,ROWS(F$2:F2497)*24-13)=0,"",INDEX(Assessment!$L$1:$L$63184,ROWS(F$2:F2497)*24-13))</f>
        <v/>
      </c>
      <c r="G2497" s="7" t="str" cm="1">
        <f t="array" ref="G2497">IF(INDEX(Assessment!$L$1:$L$63184,ROWS(G$2:G2497)*24-12)=0,"",INDEX(Assessment!$L$1:$L$63184,ROWS(G$2:G2497)*24-12))</f>
        <v/>
      </c>
      <c r="H2497" s="5" t="str" cm="1">
        <f t="array" ref="H2497">_xlfn.CONCAT(
IF(INDEX(Assessment!$L$1:$L$63184,ROWS(H$2:H2497)*24-8)&lt;&gt;FALSE, _xlfn.CONCAT(INDEX(Assessment!$L$1:$L$63184,ROWS(H$2:H2497)*24-8)," (",TEXT(INDEX(Assessment!$M$1:$M$63184,ROWS(H$2:H2497)*24-8),"m/yy"),") ",INDEX(Assessment!$N$1:$N$63184,ROWS(H$2:H2497)*24-8)),""),
IF(INDEX(Assessment!$L$1:$L$63184,ROWS(H$2:H2497)*24-7)&lt;&gt;FALSE, _xlfn.CONCAT(CHAR(10),INDEX(Assessment!$L$1:$L$63184,ROWS(H$2:H2497)*24-7)," (",TEXT(INDEX(Assessment!$M$1:$M$63184,ROWS(H$2:H2497)*24-7),"m/yy"),") ",INDEX(Assessment!$N$1:$N$63184,ROWS(H$2:H2497)*24-7)),""),
IF(INDEX(Assessment!$L$1:$L$63184,ROWS(H$2:H2497)*24-6)&lt;&gt;FALSE, _xlfn.CONCAT(CHAR(10),INDEX(Assessment!$L$1:$L$63184,ROWS(H$2:H2497)*24-6)," (",TEXT(INDEX(Assessment!$M$1:$M$63184,ROWS(H$2:H2497)*24-6),"m/yy"),") ",INDEX(Assessment!$N$1:$N$63184,ROWS(H$2:H2497)*24-6)),""),
IF(INDEX(Assessment!$L$1:$L$63184,ROWS(H$2:H2497)*24-5)&lt;&gt;FALSE, _xlfn.CONCAT(CHAR(10),INDEX(Assessment!$L$1:$L$63184,ROWS(H$2:H2497)*24-5)," (",TEXT(INDEX(Assessment!$M$1:$M$63184,ROWS(H$2:H2497)*24-5),"m/yy"),") ",INDEX(Assessment!$N$1:$N$63184,ROWS(H$2:H2497)*24-5)),""),
IF(INDEX(Assessment!$L$1:$L$63184,ROWS(H$2:H2497)*24-4)&lt;&gt;FALSE, _xlfn.CONCAT(CHAR(10),INDEX(Assessment!$L$1:$L$63184,ROWS(H$2:H2497)*24-4)," (",TEXT(INDEX(Assessment!$M$1:$M$63184,ROWS(H$2:H2497)*24-4),"m/yy"),") ",INDEX(Assessment!$N$1:$N$63184,ROWS(H$2:H2497)*24-4)),""),
IF(INDEX(Assessment!$L$1:$L$63184,ROWS(H$2:H2497)*24-3)&lt;&gt;FALSE, _xlfn.CONCAT(CHAR(10),INDEX(Assessment!$L$1:$L$63184,ROWS(H$2:H2497)*24-3)," (",TEXT(INDEX(Assessment!$M$1:$M$63184,ROWS(H$2:H2497)*24-3),"m/yy"),") ",INDEX(Assessment!$N$1:$N$63184,ROWS(H$2:H2497)*24-3)),""),
IF(INDEX(Assessment!$L$1:$L$63184,ROWS(H$2:H2497)*24-2)&lt;&gt;FALSE, _xlfn.CONCAT(CHAR(10),INDEX(Assessment!$L$1:$L$63184,ROWS(H$2:H2497)*24-2)," (",TEXT(INDEX(Assessment!$M$1:$M$63184,ROWS(H$2:H2497)*24-2),"m/yy"),") ",INDEX(Assessment!$N$1:$N$63184,ROWS(H$2:H2497)*24-2)),""),
IF(INDEX(Assessment!$L$1:$L$63184,ROWS(H$2:H2497)*24-1)&lt;&gt;FALSE, _xlfn.CONCAT(CHAR(10),INDEX(Assessment!$L$1:$L$63184,ROWS(H$2:H2497)*24-1),") ",TEXT(INDEX(Assessment!$M$1:$M$63184,ROWS(H$2:H2497)*24-1),"m/yy"),") ",INDEX(Assessment!$N$1:$N$63184,ROWS(H$2:H2497)*24-1)),"")
)</f>
        <v/>
      </c>
    </row>
    <row r="2498" spans="1:8" s="4" customFormat="1" x14ac:dyDescent="0.25">
      <c r="A2498" s="4" t="str" cm="1">
        <f t="array" ref="A2498">IF(INDEX(Assessment!$C$1:$C$63184,ROWS(A$2:A2498)*24-22)=0,"",INDEX(Assessment!$C$1:$C$63184,ROWS(A$2:A2498)*24-22))</f>
        <v/>
      </c>
      <c r="B2498" s="4" t="str" cm="1">
        <f t="array" ref="B2498">IF(INDEX(Assessment!$C$1:$C$63184,ROWS(B$2:B2498)*24-21)=0,"",INDEX(Assessment!$C$1:$C$63184,ROWS(B$2:B2498)*24-21))</f>
        <v/>
      </c>
      <c r="C2498" s="4" t="str" cm="1">
        <f t="array" ref="C2498">IF(INDEX(Assessment!$C$1:$C$63184,ROWS(C$2:C2498)*24-20)="","",_xlfn.CONCAT(INDEX(Assessment!$C$1:$C$63184,ROWS(C$2:C2498)*24-20), " ==&gt; ", INDEX(Assessment!$C$1:$C$63184,ROWS(C$2:C2498)*24-19)))</f>
        <v/>
      </c>
      <c r="D2498" s="4" t="str" cm="1">
        <f t="array" ref="D2498">IF(INDEX(Assessment!$L$1:$L$63184,ROWS(D$2:D2498)*24-20)=0,"",INDEX(Assessment!$L$1:$L$63184,ROWS(D$2:D2498)*24-20))</f>
        <v/>
      </c>
      <c r="E2498" s="6" t="str" cm="1">
        <f t="array" ref="E2498">IF(INDEX(Assessment!$I$1:$I$63184,ROWS(E$2:E2498)*24-12)=0,"",INDEX(Assessment!$I$1:$I$63184,ROWS(E$2:E2498)*24-12))</f>
        <v/>
      </c>
      <c r="F2498" s="4" t="str" cm="1">
        <f t="array" ref="F2498">IF(INDEX(Assessment!$L$1:$L$63184,ROWS(F$2:F2498)*24-13)=0,"",INDEX(Assessment!$L$1:$L$63184,ROWS(F$2:F2498)*24-13))</f>
        <v/>
      </c>
      <c r="G2498" s="7" t="str" cm="1">
        <f t="array" ref="G2498">IF(INDEX(Assessment!$L$1:$L$63184,ROWS(G$2:G2498)*24-12)=0,"",INDEX(Assessment!$L$1:$L$63184,ROWS(G$2:G2498)*24-12))</f>
        <v/>
      </c>
      <c r="H2498" s="5" t="str" cm="1">
        <f t="array" ref="H2498">_xlfn.CONCAT(
IF(INDEX(Assessment!$L$1:$L$63184,ROWS(H$2:H2498)*24-8)&lt;&gt;FALSE, _xlfn.CONCAT(INDEX(Assessment!$L$1:$L$63184,ROWS(H$2:H2498)*24-8)," (",TEXT(INDEX(Assessment!$M$1:$M$63184,ROWS(H$2:H2498)*24-8),"m/yy"),") ",INDEX(Assessment!$N$1:$N$63184,ROWS(H$2:H2498)*24-8)),""),
IF(INDEX(Assessment!$L$1:$L$63184,ROWS(H$2:H2498)*24-7)&lt;&gt;FALSE, _xlfn.CONCAT(CHAR(10),INDEX(Assessment!$L$1:$L$63184,ROWS(H$2:H2498)*24-7)," (",TEXT(INDEX(Assessment!$M$1:$M$63184,ROWS(H$2:H2498)*24-7),"m/yy"),") ",INDEX(Assessment!$N$1:$N$63184,ROWS(H$2:H2498)*24-7)),""),
IF(INDEX(Assessment!$L$1:$L$63184,ROWS(H$2:H2498)*24-6)&lt;&gt;FALSE, _xlfn.CONCAT(CHAR(10),INDEX(Assessment!$L$1:$L$63184,ROWS(H$2:H2498)*24-6)," (",TEXT(INDEX(Assessment!$M$1:$M$63184,ROWS(H$2:H2498)*24-6),"m/yy"),") ",INDEX(Assessment!$N$1:$N$63184,ROWS(H$2:H2498)*24-6)),""),
IF(INDEX(Assessment!$L$1:$L$63184,ROWS(H$2:H2498)*24-5)&lt;&gt;FALSE, _xlfn.CONCAT(CHAR(10),INDEX(Assessment!$L$1:$L$63184,ROWS(H$2:H2498)*24-5)," (",TEXT(INDEX(Assessment!$M$1:$M$63184,ROWS(H$2:H2498)*24-5),"m/yy"),") ",INDEX(Assessment!$N$1:$N$63184,ROWS(H$2:H2498)*24-5)),""),
IF(INDEX(Assessment!$L$1:$L$63184,ROWS(H$2:H2498)*24-4)&lt;&gt;FALSE, _xlfn.CONCAT(CHAR(10),INDEX(Assessment!$L$1:$L$63184,ROWS(H$2:H2498)*24-4)," (",TEXT(INDEX(Assessment!$M$1:$M$63184,ROWS(H$2:H2498)*24-4),"m/yy"),") ",INDEX(Assessment!$N$1:$N$63184,ROWS(H$2:H2498)*24-4)),""),
IF(INDEX(Assessment!$L$1:$L$63184,ROWS(H$2:H2498)*24-3)&lt;&gt;FALSE, _xlfn.CONCAT(CHAR(10),INDEX(Assessment!$L$1:$L$63184,ROWS(H$2:H2498)*24-3)," (",TEXT(INDEX(Assessment!$M$1:$M$63184,ROWS(H$2:H2498)*24-3),"m/yy"),") ",INDEX(Assessment!$N$1:$N$63184,ROWS(H$2:H2498)*24-3)),""),
IF(INDEX(Assessment!$L$1:$L$63184,ROWS(H$2:H2498)*24-2)&lt;&gt;FALSE, _xlfn.CONCAT(CHAR(10),INDEX(Assessment!$L$1:$L$63184,ROWS(H$2:H2498)*24-2)," (",TEXT(INDEX(Assessment!$M$1:$M$63184,ROWS(H$2:H2498)*24-2),"m/yy"),") ",INDEX(Assessment!$N$1:$N$63184,ROWS(H$2:H2498)*24-2)),""),
IF(INDEX(Assessment!$L$1:$L$63184,ROWS(H$2:H2498)*24-1)&lt;&gt;FALSE, _xlfn.CONCAT(CHAR(10),INDEX(Assessment!$L$1:$L$63184,ROWS(H$2:H2498)*24-1),") ",TEXT(INDEX(Assessment!$M$1:$M$63184,ROWS(H$2:H2498)*24-1),"m/yy"),") ",INDEX(Assessment!$N$1:$N$63184,ROWS(H$2:H2498)*24-1)),"")
)</f>
        <v/>
      </c>
    </row>
    <row r="2499" spans="1:8" s="4" customFormat="1" x14ac:dyDescent="0.25">
      <c r="A2499" s="4" t="str" cm="1">
        <f t="array" ref="A2499">IF(INDEX(Assessment!$C$1:$C$63184,ROWS(A$2:A2499)*24-22)=0,"",INDEX(Assessment!$C$1:$C$63184,ROWS(A$2:A2499)*24-22))</f>
        <v/>
      </c>
      <c r="B2499" s="4" t="str" cm="1">
        <f t="array" ref="B2499">IF(INDEX(Assessment!$C$1:$C$63184,ROWS(B$2:B2499)*24-21)=0,"",INDEX(Assessment!$C$1:$C$63184,ROWS(B$2:B2499)*24-21))</f>
        <v/>
      </c>
      <c r="C2499" s="4" t="str" cm="1">
        <f t="array" ref="C2499">IF(INDEX(Assessment!$C$1:$C$63184,ROWS(C$2:C2499)*24-20)="","",_xlfn.CONCAT(INDEX(Assessment!$C$1:$C$63184,ROWS(C$2:C2499)*24-20), " ==&gt; ", INDEX(Assessment!$C$1:$C$63184,ROWS(C$2:C2499)*24-19)))</f>
        <v/>
      </c>
      <c r="D2499" s="4" t="str" cm="1">
        <f t="array" ref="D2499">IF(INDEX(Assessment!$L$1:$L$63184,ROWS(D$2:D2499)*24-20)=0,"",INDEX(Assessment!$L$1:$L$63184,ROWS(D$2:D2499)*24-20))</f>
        <v/>
      </c>
      <c r="E2499" s="6" t="str" cm="1">
        <f t="array" ref="E2499">IF(INDEX(Assessment!$I$1:$I$63184,ROWS(E$2:E2499)*24-12)=0,"",INDEX(Assessment!$I$1:$I$63184,ROWS(E$2:E2499)*24-12))</f>
        <v/>
      </c>
      <c r="F2499" s="4" t="str" cm="1">
        <f t="array" ref="F2499">IF(INDEX(Assessment!$L$1:$L$63184,ROWS(F$2:F2499)*24-13)=0,"",INDEX(Assessment!$L$1:$L$63184,ROWS(F$2:F2499)*24-13))</f>
        <v/>
      </c>
      <c r="G2499" s="7" t="str" cm="1">
        <f t="array" ref="G2499">IF(INDEX(Assessment!$L$1:$L$63184,ROWS(G$2:G2499)*24-12)=0,"",INDEX(Assessment!$L$1:$L$63184,ROWS(G$2:G2499)*24-12))</f>
        <v/>
      </c>
      <c r="H2499" s="5" t="str" cm="1">
        <f t="array" ref="H2499">_xlfn.CONCAT(
IF(INDEX(Assessment!$L$1:$L$63184,ROWS(H$2:H2499)*24-8)&lt;&gt;FALSE, _xlfn.CONCAT(INDEX(Assessment!$L$1:$L$63184,ROWS(H$2:H2499)*24-8)," (",TEXT(INDEX(Assessment!$M$1:$M$63184,ROWS(H$2:H2499)*24-8),"m/yy"),") ",INDEX(Assessment!$N$1:$N$63184,ROWS(H$2:H2499)*24-8)),""),
IF(INDEX(Assessment!$L$1:$L$63184,ROWS(H$2:H2499)*24-7)&lt;&gt;FALSE, _xlfn.CONCAT(CHAR(10),INDEX(Assessment!$L$1:$L$63184,ROWS(H$2:H2499)*24-7)," (",TEXT(INDEX(Assessment!$M$1:$M$63184,ROWS(H$2:H2499)*24-7),"m/yy"),") ",INDEX(Assessment!$N$1:$N$63184,ROWS(H$2:H2499)*24-7)),""),
IF(INDEX(Assessment!$L$1:$L$63184,ROWS(H$2:H2499)*24-6)&lt;&gt;FALSE, _xlfn.CONCAT(CHAR(10),INDEX(Assessment!$L$1:$L$63184,ROWS(H$2:H2499)*24-6)," (",TEXT(INDEX(Assessment!$M$1:$M$63184,ROWS(H$2:H2499)*24-6),"m/yy"),") ",INDEX(Assessment!$N$1:$N$63184,ROWS(H$2:H2499)*24-6)),""),
IF(INDEX(Assessment!$L$1:$L$63184,ROWS(H$2:H2499)*24-5)&lt;&gt;FALSE, _xlfn.CONCAT(CHAR(10),INDEX(Assessment!$L$1:$L$63184,ROWS(H$2:H2499)*24-5)," (",TEXT(INDEX(Assessment!$M$1:$M$63184,ROWS(H$2:H2499)*24-5),"m/yy"),") ",INDEX(Assessment!$N$1:$N$63184,ROWS(H$2:H2499)*24-5)),""),
IF(INDEX(Assessment!$L$1:$L$63184,ROWS(H$2:H2499)*24-4)&lt;&gt;FALSE, _xlfn.CONCAT(CHAR(10),INDEX(Assessment!$L$1:$L$63184,ROWS(H$2:H2499)*24-4)," (",TEXT(INDEX(Assessment!$M$1:$M$63184,ROWS(H$2:H2499)*24-4),"m/yy"),") ",INDEX(Assessment!$N$1:$N$63184,ROWS(H$2:H2499)*24-4)),""),
IF(INDEX(Assessment!$L$1:$L$63184,ROWS(H$2:H2499)*24-3)&lt;&gt;FALSE, _xlfn.CONCAT(CHAR(10),INDEX(Assessment!$L$1:$L$63184,ROWS(H$2:H2499)*24-3)," (",TEXT(INDEX(Assessment!$M$1:$M$63184,ROWS(H$2:H2499)*24-3),"m/yy"),") ",INDEX(Assessment!$N$1:$N$63184,ROWS(H$2:H2499)*24-3)),""),
IF(INDEX(Assessment!$L$1:$L$63184,ROWS(H$2:H2499)*24-2)&lt;&gt;FALSE, _xlfn.CONCAT(CHAR(10),INDEX(Assessment!$L$1:$L$63184,ROWS(H$2:H2499)*24-2)," (",TEXT(INDEX(Assessment!$M$1:$M$63184,ROWS(H$2:H2499)*24-2),"m/yy"),") ",INDEX(Assessment!$N$1:$N$63184,ROWS(H$2:H2499)*24-2)),""),
IF(INDEX(Assessment!$L$1:$L$63184,ROWS(H$2:H2499)*24-1)&lt;&gt;FALSE, _xlfn.CONCAT(CHAR(10),INDEX(Assessment!$L$1:$L$63184,ROWS(H$2:H2499)*24-1),") ",TEXT(INDEX(Assessment!$M$1:$M$63184,ROWS(H$2:H2499)*24-1),"m/yy"),") ",INDEX(Assessment!$N$1:$N$63184,ROWS(H$2:H2499)*24-1)),"")
)</f>
        <v/>
      </c>
    </row>
    <row r="2500" spans="1:8" s="4" customFormat="1" x14ac:dyDescent="0.25">
      <c r="A2500" s="4" t="str" cm="1">
        <f t="array" ref="A2500">IF(INDEX(Assessment!$C$1:$C$63184,ROWS(A$2:A2500)*24-22)=0,"",INDEX(Assessment!$C$1:$C$63184,ROWS(A$2:A2500)*24-22))</f>
        <v/>
      </c>
      <c r="B2500" s="4" t="str" cm="1">
        <f t="array" ref="B2500">IF(INDEX(Assessment!$C$1:$C$63184,ROWS(B$2:B2500)*24-21)=0,"",INDEX(Assessment!$C$1:$C$63184,ROWS(B$2:B2500)*24-21))</f>
        <v/>
      </c>
      <c r="C2500" s="4" t="str" cm="1">
        <f t="array" ref="C2500">IF(INDEX(Assessment!$C$1:$C$63184,ROWS(C$2:C2500)*24-20)="","",_xlfn.CONCAT(INDEX(Assessment!$C$1:$C$63184,ROWS(C$2:C2500)*24-20), " ==&gt; ", INDEX(Assessment!$C$1:$C$63184,ROWS(C$2:C2500)*24-19)))</f>
        <v/>
      </c>
      <c r="D2500" s="4" t="str" cm="1">
        <f t="array" ref="D2500">IF(INDEX(Assessment!$L$1:$L$63184,ROWS(D$2:D2500)*24-20)=0,"",INDEX(Assessment!$L$1:$L$63184,ROWS(D$2:D2500)*24-20))</f>
        <v/>
      </c>
      <c r="E2500" s="6" t="str" cm="1">
        <f t="array" ref="E2500">IF(INDEX(Assessment!$I$1:$I$63184,ROWS(E$2:E2500)*24-12)=0,"",INDEX(Assessment!$I$1:$I$63184,ROWS(E$2:E2500)*24-12))</f>
        <v/>
      </c>
      <c r="F2500" s="4" t="str" cm="1">
        <f t="array" ref="F2500">IF(INDEX(Assessment!$L$1:$L$63184,ROWS(F$2:F2500)*24-13)=0,"",INDEX(Assessment!$L$1:$L$63184,ROWS(F$2:F2500)*24-13))</f>
        <v/>
      </c>
      <c r="G2500" s="7" t="str" cm="1">
        <f t="array" ref="G2500">IF(INDEX(Assessment!$L$1:$L$63184,ROWS(G$2:G2500)*24-12)=0,"",INDEX(Assessment!$L$1:$L$63184,ROWS(G$2:G2500)*24-12))</f>
        <v/>
      </c>
      <c r="H2500" s="5" t="str" cm="1">
        <f t="array" ref="H2500">_xlfn.CONCAT(
IF(INDEX(Assessment!$L$1:$L$63184,ROWS(H$2:H2500)*24-8)&lt;&gt;FALSE, _xlfn.CONCAT(INDEX(Assessment!$L$1:$L$63184,ROWS(H$2:H2500)*24-8)," (",TEXT(INDEX(Assessment!$M$1:$M$63184,ROWS(H$2:H2500)*24-8),"m/yy"),") ",INDEX(Assessment!$N$1:$N$63184,ROWS(H$2:H2500)*24-8)),""),
IF(INDEX(Assessment!$L$1:$L$63184,ROWS(H$2:H2500)*24-7)&lt;&gt;FALSE, _xlfn.CONCAT(CHAR(10),INDEX(Assessment!$L$1:$L$63184,ROWS(H$2:H2500)*24-7)," (",TEXT(INDEX(Assessment!$M$1:$M$63184,ROWS(H$2:H2500)*24-7),"m/yy"),") ",INDEX(Assessment!$N$1:$N$63184,ROWS(H$2:H2500)*24-7)),""),
IF(INDEX(Assessment!$L$1:$L$63184,ROWS(H$2:H2500)*24-6)&lt;&gt;FALSE, _xlfn.CONCAT(CHAR(10),INDEX(Assessment!$L$1:$L$63184,ROWS(H$2:H2500)*24-6)," (",TEXT(INDEX(Assessment!$M$1:$M$63184,ROWS(H$2:H2500)*24-6),"m/yy"),") ",INDEX(Assessment!$N$1:$N$63184,ROWS(H$2:H2500)*24-6)),""),
IF(INDEX(Assessment!$L$1:$L$63184,ROWS(H$2:H2500)*24-5)&lt;&gt;FALSE, _xlfn.CONCAT(CHAR(10),INDEX(Assessment!$L$1:$L$63184,ROWS(H$2:H2500)*24-5)," (",TEXT(INDEX(Assessment!$M$1:$M$63184,ROWS(H$2:H2500)*24-5),"m/yy"),") ",INDEX(Assessment!$N$1:$N$63184,ROWS(H$2:H2500)*24-5)),""),
IF(INDEX(Assessment!$L$1:$L$63184,ROWS(H$2:H2500)*24-4)&lt;&gt;FALSE, _xlfn.CONCAT(CHAR(10),INDEX(Assessment!$L$1:$L$63184,ROWS(H$2:H2500)*24-4)," (",TEXT(INDEX(Assessment!$M$1:$M$63184,ROWS(H$2:H2500)*24-4),"m/yy"),") ",INDEX(Assessment!$N$1:$N$63184,ROWS(H$2:H2500)*24-4)),""),
IF(INDEX(Assessment!$L$1:$L$63184,ROWS(H$2:H2500)*24-3)&lt;&gt;FALSE, _xlfn.CONCAT(CHAR(10),INDEX(Assessment!$L$1:$L$63184,ROWS(H$2:H2500)*24-3)," (",TEXT(INDEX(Assessment!$M$1:$M$63184,ROWS(H$2:H2500)*24-3),"m/yy"),") ",INDEX(Assessment!$N$1:$N$63184,ROWS(H$2:H2500)*24-3)),""),
IF(INDEX(Assessment!$L$1:$L$63184,ROWS(H$2:H2500)*24-2)&lt;&gt;FALSE, _xlfn.CONCAT(CHAR(10),INDEX(Assessment!$L$1:$L$63184,ROWS(H$2:H2500)*24-2)," (",TEXT(INDEX(Assessment!$M$1:$M$63184,ROWS(H$2:H2500)*24-2),"m/yy"),") ",INDEX(Assessment!$N$1:$N$63184,ROWS(H$2:H2500)*24-2)),""),
IF(INDEX(Assessment!$L$1:$L$63184,ROWS(H$2:H2500)*24-1)&lt;&gt;FALSE, _xlfn.CONCAT(CHAR(10),INDEX(Assessment!$L$1:$L$63184,ROWS(H$2:H2500)*24-1),") ",TEXT(INDEX(Assessment!$M$1:$M$63184,ROWS(H$2:H2500)*24-1),"m/yy"),") ",INDEX(Assessment!$N$1:$N$63184,ROWS(H$2:H2500)*24-1)),"")
)</f>
        <v/>
      </c>
    </row>
    <row r="2501" spans="1:8" s="4" customFormat="1" x14ac:dyDescent="0.25">
      <c r="A2501" s="4" t="str" cm="1">
        <f t="array" ref="A2501">IF(INDEX(Assessment!$C$1:$C$63184,ROWS(A$2:A2501)*24-22)=0,"",INDEX(Assessment!$C$1:$C$63184,ROWS(A$2:A2501)*24-22))</f>
        <v/>
      </c>
      <c r="B2501" s="4" t="str" cm="1">
        <f t="array" ref="B2501">IF(INDEX(Assessment!$C$1:$C$63184,ROWS(B$2:B2501)*24-21)=0,"",INDEX(Assessment!$C$1:$C$63184,ROWS(B$2:B2501)*24-21))</f>
        <v/>
      </c>
      <c r="C2501" s="4" t="str" cm="1">
        <f t="array" ref="C2501">IF(INDEX(Assessment!$C$1:$C$63184,ROWS(C$2:C2501)*24-20)="","",_xlfn.CONCAT(INDEX(Assessment!$C$1:$C$63184,ROWS(C$2:C2501)*24-20), " ==&gt; ", INDEX(Assessment!$C$1:$C$63184,ROWS(C$2:C2501)*24-19)))</f>
        <v/>
      </c>
      <c r="D2501" s="4" t="str" cm="1">
        <f t="array" ref="D2501">IF(INDEX(Assessment!$L$1:$L$63184,ROWS(D$2:D2501)*24-20)=0,"",INDEX(Assessment!$L$1:$L$63184,ROWS(D$2:D2501)*24-20))</f>
        <v/>
      </c>
      <c r="E2501" s="6" t="str" cm="1">
        <f t="array" ref="E2501">IF(INDEX(Assessment!$I$1:$I$63184,ROWS(E$2:E2501)*24-12)=0,"",INDEX(Assessment!$I$1:$I$63184,ROWS(E$2:E2501)*24-12))</f>
        <v/>
      </c>
      <c r="F2501" s="4" t="str" cm="1">
        <f t="array" ref="F2501">IF(INDEX(Assessment!$L$1:$L$63184,ROWS(F$2:F2501)*24-13)=0,"",INDEX(Assessment!$L$1:$L$63184,ROWS(F$2:F2501)*24-13))</f>
        <v/>
      </c>
      <c r="G2501" s="7" t="str" cm="1">
        <f t="array" ref="G2501">IF(INDEX(Assessment!$L$1:$L$63184,ROWS(G$2:G2501)*24-12)=0,"",INDEX(Assessment!$L$1:$L$63184,ROWS(G$2:G2501)*24-12))</f>
        <v/>
      </c>
      <c r="H2501" s="5" t="str" cm="1">
        <f t="array" ref="H2501">_xlfn.CONCAT(
IF(INDEX(Assessment!$L$1:$L$63184,ROWS(H$2:H2501)*24-8)&lt;&gt;FALSE, _xlfn.CONCAT(INDEX(Assessment!$L$1:$L$63184,ROWS(H$2:H2501)*24-8)," (",TEXT(INDEX(Assessment!$M$1:$M$63184,ROWS(H$2:H2501)*24-8),"m/yy"),") ",INDEX(Assessment!$N$1:$N$63184,ROWS(H$2:H2501)*24-8)),""),
IF(INDEX(Assessment!$L$1:$L$63184,ROWS(H$2:H2501)*24-7)&lt;&gt;FALSE, _xlfn.CONCAT(CHAR(10),INDEX(Assessment!$L$1:$L$63184,ROWS(H$2:H2501)*24-7)," (",TEXT(INDEX(Assessment!$M$1:$M$63184,ROWS(H$2:H2501)*24-7),"m/yy"),") ",INDEX(Assessment!$N$1:$N$63184,ROWS(H$2:H2501)*24-7)),""),
IF(INDEX(Assessment!$L$1:$L$63184,ROWS(H$2:H2501)*24-6)&lt;&gt;FALSE, _xlfn.CONCAT(CHAR(10),INDEX(Assessment!$L$1:$L$63184,ROWS(H$2:H2501)*24-6)," (",TEXT(INDEX(Assessment!$M$1:$M$63184,ROWS(H$2:H2501)*24-6),"m/yy"),") ",INDEX(Assessment!$N$1:$N$63184,ROWS(H$2:H2501)*24-6)),""),
IF(INDEX(Assessment!$L$1:$L$63184,ROWS(H$2:H2501)*24-5)&lt;&gt;FALSE, _xlfn.CONCAT(CHAR(10),INDEX(Assessment!$L$1:$L$63184,ROWS(H$2:H2501)*24-5)," (",TEXT(INDEX(Assessment!$M$1:$M$63184,ROWS(H$2:H2501)*24-5),"m/yy"),") ",INDEX(Assessment!$N$1:$N$63184,ROWS(H$2:H2501)*24-5)),""),
IF(INDEX(Assessment!$L$1:$L$63184,ROWS(H$2:H2501)*24-4)&lt;&gt;FALSE, _xlfn.CONCAT(CHAR(10),INDEX(Assessment!$L$1:$L$63184,ROWS(H$2:H2501)*24-4)," (",TEXT(INDEX(Assessment!$M$1:$M$63184,ROWS(H$2:H2501)*24-4),"m/yy"),") ",INDEX(Assessment!$N$1:$N$63184,ROWS(H$2:H2501)*24-4)),""),
IF(INDEX(Assessment!$L$1:$L$63184,ROWS(H$2:H2501)*24-3)&lt;&gt;FALSE, _xlfn.CONCAT(CHAR(10),INDEX(Assessment!$L$1:$L$63184,ROWS(H$2:H2501)*24-3)," (",TEXT(INDEX(Assessment!$M$1:$M$63184,ROWS(H$2:H2501)*24-3),"m/yy"),") ",INDEX(Assessment!$N$1:$N$63184,ROWS(H$2:H2501)*24-3)),""),
IF(INDEX(Assessment!$L$1:$L$63184,ROWS(H$2:H2501)*24-2)&lt;&gt;FALSE, _xlfn.CONCAT(CHAR(10),INDEX(Assessment!$L$1:$L$63184,ROWS(H$2:H2501)*24-2)," (",TEXT(INDEX(Assessment!$M$1:$M$63184,ROWS(H$2:H2501)*24-2),"m/yy"),") ",INDEX(Assessment!$N$1:$N$63184,ROWS(H$2:H2501)*24-2)),""),
IF(INDEX(Assessment!$L$1:$L$63184,ROWS(H$2:H2501)*24-1)&lt;&gt;FALSE, _xlfn.CONCAT(CHAR(10),INDEX(Assessment!$L$1:$L$63184,ROWS(H$2:H2501)*24-1),") ",TEXT(INDEX(Assessment!$M$1:$M$63184,ROWS(H$2:H2501)*24-1),"m/yy"),") ",INDEX(Assessment!$N$1:$N$63184,ROWS(H$2:H2501)*24-1)),"")
)</f>
        <v/>
      </c>
    </row>
    <row r="2502" spans="1:8" s="4" customFormat="1" x14ac:dyDescent="0.25">
      <c r="A2502" s="4" t="str" cm="1">
        <f t="array" ref="A2502">IF(INDEX(Assessment!$C$1:$C$63184,ROWS(A$2:A2502)*24-22)=0,"",INDEX(Assessment!$C$1:$C$63184,ROWS(A$2:A2502)*24-22))</f>
        <v/>
      </c>
      <c r="B2502" s="4" t="str" cm="1">
        <f t="array" ref="B2502">IF(INDEX(Assessment!$C$1:$C$63184,ROWS(B$2:B2502)*24-21)=0,"",INDEX(Assessment!$C$1:$C$63184,ROWS(B$2:B2502)*24-21))</f>
        <v/>
      </c>
      <c r="C2502" s="4" t="str" cm="1">
        <f t="array" ref="C2502">IF(INDEX(Assessment!$C$1:$C$63184,ROWS(C$2:C2502)*24-20)="","",_xlfn.CONCAT(INDEX(Assessment!$C$1:$C$63184,ROWS(C$2:C2502)*24-20), " ==&gt; ", INDEX(Assessment!$C$1:$C$63184,ROWS(C$2:C2502)*24-19)))</f>
        <v/>
      </c>
      <c r="D2502" s="4" t="str" cm="1">
        <f t="array" ref="D2502">IF(INDEX(Assessment!$L$1:$L$63184,ROWS(D$2:D2502)*24-20)=0,"",INDEX(Assessment!$L$1:$L$63184,ROWS(D$2:D2502)*24-20))</f>
        <v/>
      </c>
      <c r="E2502" s="6" t="str" cm="1">
        <f t="array" ref="E2502">IF(INDEX(Assessment!$I$1:$I$63184,ROWS(E$2:E2502)*24-12)=0,"",INDEX(Assessment!$I$1:$I$63184,ROWS(E$2:E2502)*24-12))</f>
        <v/>
      </c>
      <c r="F2502" s="4" t="str" cm="1">
        <f t="array" ref="F2502">IF(INDEX(Assessment!$L$1:$L$63184,ROWS(F$2:F2502)*24-13)=0,"",INDEX(Assessment!$L$1:$L$63184,ROWS(F$2:F2502)*24-13))</f>
        <v/>
      </c>
      <c r="G2502" s="7" t="str" cm="1">
        <f t="array" ref="G2502">IF(INDEX(Assessment!$L$1:$L$63184,ROWS(G$2:G2502)*24-12)=0,"",INDEX(Assessment!$L$1:$L$63184,ROWS(G$2:G2502)*24-12))</f>
        <v/>
      </c>
      <c r="H2502" s="5" t="str" cm="1">
        <f t="array" ref="H2502">_xlfn.CONCAT(
IF(INDEX(Assessment!$L$1:$L$63184,ROWS(H$2:H2502)*24-8)&lt;&gt;FALSE, _xlfn.CONCAT(INDEX(Assessment!$L$1:$L$63184,ROWS(H$2:H2502)*24-8)," (",TEXT(INDEX(Assessment!$M$1:$M$63184,ROWS(H$2:H2502)*24-8),"m/yy"),") ",INDEX(Assessment!$N$1:$N$63184,ROWS(H$2:H2502)*24-8)),""),
IF(INDEX(Assessment!$L$1:$L$63184,ROWS(H$2:H2502)*24-7)&lt;&gt;FALSE, _xlfn.CONCAT(CHAR(10),INDEX(Assessment!$L$1:$L$63184,ROWS(H$2:H2502)*24-7)," (",TEXT(INDEX(Assessment!$M$1:$M$63184,ROWS(H$2:H2502)*24-7),"m/yy"),") ",INDEX(Assessment!$N$1:$N$63184,ROWS(H$2:H2502)*24-7)),""),
IF(INDEX(Assessment!$L$1:$L$63184,ROWS(H$2:H2502)*24-6)&lt;&gt;FALSE, _xlfn.CONCAT(CHAR(10),INDEX(Assessment!$L$1:$L$63184,ROWS(H$2:H2502)*24-6)," (",TEXT(INDEX(Assessment!$M$1:$M$63184,ROWS(H$2:H2502)*24-6),"m/yy"),") ",INDEX(Assessment!$N$1:$N$63184,ROWS(H$2:H2502)*24-6)),""),
IF(INDEX(Assessment!$L$1:$L$63184,ROWS(H$2:H2502)*24-5)&lt;&gt;FALSE, _xlfn.CONCAT(CHAR(10),INDEX(Assessment!$L$1:$L$63184,ROWS(H$2:H2502)*24-5)," (",TEXT(INDEX(Assessment!$M$1:$M$63184,ROWS(H$2:H2502)*24-5),"m/yy"),") ",INDEX(Assessment!$N$1:$N$63184,ROWS(H$2:H2502)*24-5)),""),
IF(INDEX(Assessment!$L$1:$L$63184,ROWS(H$2:H2502)*24-4)&lt;&gt;FALSE, _xlfn.CONCAT(CHAR(10),INDEX(Assessment!$L$1:$L$63184,ROWS(H$2:H2502)*24-4)," (",TEXT(INDEX(Assessment!$M$1:$M$63184,ROWS(H$2:H2502)*24-4),"m/yy"),") ",INDEX(Assessment!$N$1:$N$63184,ROWS(H$2:H2502)*24-4)),""),
IF(INDEX(Assessment!$L$1:$L$63184,ROWS(H$2:H2502)*24-3)&lt;&gt;FALSE, _xlfn.CONCAT(CHAR(10),INDEX(Assessment!$L$1:$L$63184,ROWS(H$2:H2502)*24-3)," (",TEXT(INDEX(Assessment!$M$1:$M$63184,ROWS(H$2:H2502)*24-3),"m/yy"),") ",INDEX(Assessment!$N$1:$N$63184,ROWS(H$2:H2502)*24-3)),""),
IF(INDEX(Assessment!$L$1:$L$63184,ROWS(H$2:H2502)*24-2)&lt;&gt;FALSE, _xlfn.CONCAT(CHAR(10),INDEX(Assessment!$L$1:$L$63184,ROWS(H$2:H2502)*24-2)," (",TEXT(INDEX(Assessment!$M$1:$M$63184,ROWS(H$2:H2502)*24-2),"m/yy"),") ",INDEX(Assessment!$N$1:$N$63184,ROWS(H$2:H2502)*24-2)),""),
IF(INDEX(Assessment!$L$1:$L$63184,ROWS(H$2:H2502)*24-1)&lt;&gt;FALSE, _xlfn.CONCAT(CHAR(10),INDEX(Assessment!$L$1:$L$63184,ROWS(H$2:H2502)*24-1),") ",TEXT(INDEX(Assessment!$M$1:$M$63184,ROWS(H$2:H2502)*24-1),"m/yy"),") ",INDEX(Assessment!$N$1:$N$63184,ROWS(H$2:H2502)*24-1)),"")
)</f>
        <v/>
      </c>
    </row>
    <row r="2503" spans="1:8" s="4" customFormat="1" x14ac:dyDescent="0.25">
      <c r="A2503" s="4" t="str" cm="1">
        <f t="array" ref="A2503">IF(INDEX(Assessment!$C$1:$C$63184,ROWS(A$2:A2503)*24-22)=0,"",INDEX(Assessment!$C$1:$C$63184,ROWS(A$2:A2503)*24-22))</f>
        <v/>
      </c>
      <c r="B2503" s="4" t="str" cm="1">
        <f t="array" ref="B2503">IF(INDEX(Assessment!$C$1:$C$63184,ROWS(B$2:B2503)*24-21)=0,"",INDEX(Assessment!$C$1:$C$63184,ROWS(B$2:B2503)*24-21))</f>
        <v/>
      </c>
      <c r="C2503" s="4" t="str" cm="1">
        <f t="array" ref="C2503">IF(INDEX(Assessment!$C$1:$C$63184,ROWS(C$2:C2503)*24-20)="","",_xlfn.CONCAT(INDEX(Assessment!$C$1:$C$63184,ROWS(C$2:C2503)*24-20), " ==&gt; ", INDEX(Assessment!$C$1:$C$63184,ROWS(C$2:C2503)*24-19)))</f>
        <v/>
      </c>
      <c r="D2503" s="4" t="str" cm="1">
        <f t="array" ref="D2503">IF(INDEX(Assessment!$L$1:$L$63184,ROWS(D$2:D2503)*24-20)=0,"",INDEX(Assessment!$L$1:$L$63184,ROWS(D$2:D2503)*24-20))</f>
        <v/>
      </c>
      <c r="E2503" s="6" t="str" cm="1">
        <f t="array" ref="E2503">IF(INDEX(Assessment!$I$1:$I$63184,ROWS(E$2:E2503)*24-12)=0,"",INDEX(Assessment!$I$1:$I$63184,ROWS(E$2:E2503)*24-12))</f>
        <v/>
      </c>
      <c r="F2503" s="4" t="str" cm="1">
        <f t="array" ref="F2503">IF(INDEX(Assessment!$L$1:$L$63184,ROWS(F$2:F2503)*24-13)=0,"",INDEX(Assessment!$L$1:$L$63184,ROWS(F$2:F2503)*24-13))</f>
        <v/>
      </c>
      <c r="G2503" s="7" t="str" cm="1">
        <f t="array" ref="G2503">IF(INDEX(Assessment!$L$1:$L$63184,ROWS(G$2:G2503)*24-12)=0,"",INDEX(Assessment!$L$1:$L$63184,ROWS(G$2:G2503)*24-12))</f>
        <v/>
      </c>
      <c r="H2503" s="5" t="str" cm="1">
        <f t="array" ref="H2503">_xlfn.CONCAT(
IF(INDEX(Assessment!$L$1:$L$63184,ROWS(H$2:H2503)*24-8)&lt;&gt;FALSE, _xlfn.CONCAT(INDEX(Assessment!$L$1:$L$63184,ROWS(H$2:H2503)*24-8)," (",TEXT(INDEX(Assessment!$M$1:$M$63184,ROWS(H$2:H2503)*24-8),"m/yy"),") ",INDEX(Assessment!$N$1:$N$63184,ROWS(H$2:H2503)*24-8)),""),
IF(INDEX(Assessment!$L$1:$L$63184,ROWS(H$2:H2503)*24-7)&lt;&gt;FALSE, _xlfn.CONCAT(CHAR(10),INDEX(Assessment!$L$1:$L$63184,ROWS(H$2:H2503)*24-7)," (",TEXT(INDEX(Assessment!$M$1:$M$63184,ROWS(H$2:H2503)*24-7),"m/yy"),") ",INDEX(Assessment!$N$1:$N$63184,ROWS(H$2:H2503)*24-7)),""),
IF(INDEX(Assessment!$L$1:$L$63184,ROWS(H$2:H2503)*24-6)&lt;&gt;FALSE, _xlfn.CONCAT(CHAR(10),INDEX(Assessment!$L$1:$L$63184,ROWS(H$2:H2503)*24-6)," (",TEXT(INDEX(Assessment!$M$1:$M$63184,ROWS(H$2:H2503)*24-6),"m/yy"),") ",INDEX(Assessment!$N$1:$N$63184,ROWS(H$2:H2503)*24-6)),""),
IF(INDEX(Assessment!$L$1:$L$63184,ROWS(H$2:H2503)*24-5)&lt;&gt;FALSE, _xlfn.CONCAT(CHAR(10),INDEX(Assessment!$L$1:$L$63184,ROWS(H$2:H2503)*24-5)," (",TEXT(INDEX(Assessment!$M$1:$M$63184,ROWS(H$2:H2503)*24-5),"m/yy"),") ",INDEX(Assessment!$N$1:$N$63184,ROWS(H$2:H2503)*24-5)),""),
IF(INDEX(Assessment!$L$1:$L$63184,ROWS(H$2:H2503)*24-4)&lt;&gt;FALSE, _xlfn.CONCAT(CHAR(10),INDEX(Assessment!$L$1:$L$63184,ROWS(H$2:H2503)*24-4)," (",TEXT(INDEX(Assessment!$M$1:$M$63184,ROWS(H$2:H2503)*24-4),"m/yy"),") ",INDEX(Assessment!$N$1:$N$63184,ROWS(H$2:H2503)*24-4)),""),
IF(INDEX(Assessment!$L$1:$L$63184,ROWS(H$2:H2503)*24-3)&lt;&gt;FALSE, _xlfn.CONCAT(CHAR(10),INDEX(Assessment!$L$1:$L$63184,ROWS(H$2:H2503)*24-3)," (",TEXT(INDEX(Assessment!$M$1:$M$63184,ROWS(H$2:H2503)*24-3),"m/yy"),") ",INDEX(Assessment!$N$1:$N$63184,ROWS(H$2:H2503)*24-3)),""),
IF(INDEX(Assessment!$L$1:$L$63184,ROWS(H$2:H2503)*24-2)&lt;&gt;FALSE, _xlfn.CONCAT(CHAR(10),INDEX(Assessment!$L$1:$L$63184,ROWS(H$2:H2503)*24-2)," (",TEXT(INDEX(Assessment!$M$1:$M$63184,ROWS(H$2:H2503)*24-2),"m/yy"),") ",INDEX(Assessment!$N$1:$N$63184,ROWS(H$2:H2503)*24-2)),""),
IF(INDEX(Assessment!$L$1:$L$63184,ROWS(H$2:H2503)*24-1)&lt;&gt;FALSE, _xlfn.CONCAT(CHAR(10),INDEX(Assessment!$L$1:$L$63184,ROWS(H$2:H2503)*24-1),") ",TEXT(INDEX(Assessment!$M$1:$M$63184,ROWS(H$2:H2503)*24-1),"m/yy"),") ",INDEX(Assessment!$N$1:$N$63184,ROWS(H$2:H2503)*24-1)),"")
)</f>
        <v/>
      </c>
    </row>
    <row r="2504" spans="1:8" s="4" customFormat="1" x14ac:dyDescent="0.25">
      <c r="A2504" s="4" t="str" cm="1">
        <f t="array" ref="A2504">IF(INDEX(Assessment!$C$1:$C$63184,ROWS(A$2:A2504)*24-22)=0,"",INDEX(Assessment!$C$1:$C$63184,ROWS(A$2:A2504)*24-22))</f>
        <v/>
      </c>
      <c r="B2504" s="4" t="str" cm="1">
        <f t="array" ref="B2504">IF(INDEX(Assessment!$C$1:$C$63184,ROWS(B$2:B2504)*24-21)=0,"",INDEX(Assessment!$C$1:$C$63184,ROWS(B$2:B2504)*24-21))</f>
        <v/>
      </c>
      <c r="C2504" s="4" t="str" cm="1">
        <f t="array" ref="C2504">IF(INDEX(Assessment!$C$1:$C$63184,ROWS(C$2:C2504)*24-20)="","",_xlfn.CONCAT(INDEX(Assessment!$C$1:$C$63184,ROWS(C$2:C2504)*24-20), " ==&gt; ", INDEX(Assessment!$C$1:$C$63184,ROWS(C$2:C2504)*24-19)))</f>
        <v/>
      </c>
      <c r="D2504" s="4" t="str" cm="1">
        <f t="array" ref="D2504">IF(INDEX(Assessment!$L$1:$L$63184,ROWS(D$2:D2504)*24-20)=0,"",INDEX(Assessment!$L$1:$L$63184,ROWS(D$2:D2504)*24-20))</f>
        <v/>
      </c>
      <c r="E2504" s="6" t="str" cm="1">
        <f t="array" ref="E2504">IF(INDEX(Assessment!$I$1:$I$63184,ROWS(E$2:E2504)*24-12)=0,"",INDEX(Assessment!$I$1:$I$63184,ROWS(E$2:E2504)*24-12))</f>
        <v/>
      </c>
      <c r="F2504" s="4" t="str" cm="1">
        <f t="array" ref="F2504">IF(INDEX(Assessment!$L$1:$L$63184,ROWS(F$2:F2504)*24-13)=0,"",INDEX(Assessment!$L$1:$L$63184,ROWS(F$2:F2504)*24-13))</f>
        <v/>
      </c>
      <c r="G2504" s="7" t="str" cm="1">
        <f t="array" ref="G2504">IF(INDEX(Assessment!$L$1:$L$63184,ROWS(G$2:G2504)*24-12)=0,"",INDEX(Assessment!$L$1:$L$63184,ROWS(G$2:G2504)*24-12))</f>
        <v/>
      </c>
      <c r="H2504" s="5" t="str" cm="1">
        <f t="array" ref="H2504">_xlfn.CONCAT(
IF(INDEX(Assessment!$L$1:$L$63184,ROWS(H$2:H2504)*24-8)&lt;&gt;FALSE, _xlfn.CONCAT(INDEX(Assessment!$L$1:$L$63184,ROWS(H$2:H2504)*24-8)," (",TEXT(INDEX(Assessment!$M$1:$M$63184,ROWS(H$2:H2504)*24-8),"m/yy"),") ",INDEX(Assessment!$N$1:$N$63184,ROWS(H$2:H2504)*24-8)),""),
IF(INDEX(Assessment!$L$1:$L$63184,ROWS(H$2:H2504)*24-7)&lt;&gt;FALSE, _xlfn.CONCAT(CHAR(10),INDEX(Assessment!$L$1:$L$63184,ROWS(H$2:H2504)*24-7)," (",TEXT(INDEX(Assessment!$M$1:$M$63184,ROWS(H$2:H2504)*24-7),"m/yy"),") ",INDEX(Assessment!$N$1:$N$63184,ROWS(H$2:H2504)*24-7)),""),
IF(INDEX(Assessment!$L$1:$L$63184,ROWS(H$2:H2504)*24-6)&lt;&gt;FALSE, _xlfn.CONCAT(CHAR(10),INDEX(Assessment!$L$1:$L$63184,ROWS(H$2:H2504)*24-6)," (",TEXT(INDEX(Assessment!$M$1:$M$63184,ROWS(H$2:H2504)*24-6),"m/yy"),") ",INDEX(Assessment!$N$1:$N$63184,ROWS(H$2:H2504)*24-6)),""),
IF(INDEX(Assessment!$L$1:$L$63184,ROWS(H$2:H2504)*24-5)&lt;&gt;FALSE, _xlfn.CONCAT(CHAR(10),INDEX(Assessment!$L$1:$L$63184,ROWS(H$2:H2504)*24-5)," (",TEXT(INDEX(Assessment!$M$1:$M$63184,ROWS(H$2:H2504)*24-5),"m/yy"),") ",INDEX(Assessment!$N$1:$N$63184,ROWS(H$2:H2504)*24-5)),""),
IF(INDEX(Assessment!$L$1:$L$63184,ROWS(H$2:H2504)*24-4)&lt;&gt;FALSE, _xlfn.CONCAT(CHAR(10),INDEX(Assessment!$L$1:$L$63184,ROWS(H$2:H2504)*24-4)," (",TEXT(INDEX(Assessment!$M$1:$M$63184,ROWS(H$2:H2504)*24-4),"m/yy"),") ",INDEX(Assessment!$N$1:$N$63184,ROWS(H$2:H2504)*24-4)),""),
IF(INDEX(Assessment!$L$1:$L$63184,ROWS(H$2:H2504)*24-3)&lt;&gt;FALSE, _xlfn.CONCAT(CHAR(10),INDEX(Assessment!$L$1:$L$63184,ROWS(H$2:H2504)*24-3)," (",TEXT(INDEX(Assessment!$M$1:$M$63184,ROWS(H$2:H2504)*24-3),"m/yy"),") ",INDEX(Assessment!$N$1:$N$63184,ROWS(H$2:H2504)*24-3)),""),
IF(INDEX(Assessment!$L$1:$L$63184,ROWS(H$2:H2504)*24-2)&lt;&gt;FALSE, _xlfn.CONCAT(CHAR(10),INDEX(Assessment!$L$1:$L$63184,ROWS(H$2:H2504)*24-2)," (",TEXT(INDEX(Assessment!$M$1:$M$63184,ROWS(H$2:H2504)*24-2),"m/yy"),") ",INDEX(Assessment!$N$1:$N$63184,ROWS(H$2:H2504)*24-2)),""),
IF(INDEX(Assessment!$L$1:$L$63184,ROWS(H$2:H2504)*24-1)&lt;&gt;FALSE, _xlfn.CONCAT(CHAR(10),INDEX(Assessment!$L$1:$L$63184,ROWS(H$2:H2504)*24-1),") ",TEXT(INDEX(Assessment!$M$1:$M$63184,ROWS(H$2:H2504)*24-1),"m/yy"),") ",INDEX(Assessment!$N$1:$N$63184,ROWS(H$2:H2504)*24-1)),"")
)</f>
        <v/>
      </c>
    </row>
    <row r="2505" spans="1:8" s="4" customFormat="1" x14ac:dyDescent="0.25">
      <c r="A2505" s="4" t="str" cm="1">
        <f t="array" ref="A2505">IF(INDEX(Assessment!$C$1:$C$63184,ROWS(A$2:A2505)*24-22)=0,"",INDEX(Assessment!$C$1:$C$63184,ROWS(A$2:A2505)*24-22))</f>
        <v/>
      </c>
      <c r="B2505" s="4" t="str" cm="1">
        <f t="array" ref="B2505">IF(INDEX(Assessment!$C$1:$C$63184,ROWS(B$2:B2505)*24-21)=0,"",INDEX(Assessment!$C$1:$C$63184,ROWS(B$2:B2505)*24-21))</f>
        <v/>
      </c>
      <c r="C2505" s="4" t="str" cm="1">
        <f t="array" ref="C2505">IF(INDEX(Assessment!$C$1:$C$63184,ROWS(C$2:C2505)*24-20)="","",_xlfn.CONCAT(INDEX(Assessment!$C$1:$C$63184,ROWS(C$2:C2505)*24-20), " ==&gt; ", INDEX(Assessment!$C$1:$C$63184,ROWS(C$2:C2505)*24-19)))</f>
        <v/>
      </c>
      <c r="D2505" s="4" t="str" cm="1">
        <f t="array" ref="D2505">IF(INDEX(Assessment!$L$1:$L$63184,ROWS(D$2:D2505)*24-20)=0,"",INDEX(Assessment!$L$1:$L$63184,ROWS(D$2:D2505)*24-20))</f>
        <v/>
      </c>
      <c r="E2505" s="6" t="str" cm="1">
        <f t="array" ref="E2505">IF(INDEX(Assessment!$I$1:$I$63184,ROWS(E$2:E2505)*24-12)=0,"",INDEX(Assessment!$I$1:$I$63184,ROWS(E$2:E2505)*24-12))</f>
        <v/>
      </c>
      <c r="F2505" s="4" t="str" cm="1">
        <f t="array" ref="F2505">IF(INDEX(Assessment!$L$1:$L$63184,ROWS(F$2:F2505)*24-13)=0,"",INDEX(Assessment!$L$1:$L$63184,ROWS(F$2:F2505)*24-13))</f>
        <v/>
      </c>
      <c r="G2505" s="7" t="str" cm="1">
        <f t="array" ref="G2505">IF(INDEX(Assessment!$L$1:$L$63184,ROWS(G$2:G2505)*24-12)=0,"",INDEX(Assessment!$L$1:$L$63184,ROWS(G$2:G2505)*24-12))</f>
        <v/>
      </c>
      <c r="H2505" s="5" t="str" cm="1">
        <f t="array" ref="H2505">_xlfn.CONCAT(
IF(INDEX(Assessment!$L$1:$L$63184,ROWS(H$2:H2505)*24-8)&lt;&gt;FALSE, _xlfn.CONCAT(INDEX(Assessment!$L$1:$L$63184,ROWS(H$2:H2505)*24-8)," (",TEXT(INDEX(Assessment!$M$1:$M$63184,ROWS(H$2:H2505)*24-8),"m/yy"),") ",INDEX(Assessment!$N$1:$N$63184,ROWS(H$2:H2505)*24-8)),""),
IF(INDEX(Assessment!$L$1:$L$63184,ROWS(H$2:H2505)*24-7)&lt;&gt;FALSE, _xlfn.CONCAT(CHAR(10),INDEX(Assessment!$L$1:$L$63184,ROWS(H$2:H2505)*24-7)," (",TEXT(INDEX(Assessment!$M$1:$M$63184,ROWS(H$2:H2505)*24-7),"m/yy"),") ",INDEX(Assessment!$N$1:$N$63184,ROWS(H$2:H2505)*24-7)),""),
IF(INDEX(Assessment!$L$1:$L$63184,ROWS(H$2:H2505)*24-6)&lt;&gt;FALSE, _xlfn.CONCAT(CHAR(10),INDEX(Assessment!$L$1:$L$63184,ROWS(H$2:H2505)*24-6)," (",TEXT(INDEX(Assessment!$M$1:$M$63184,ROWS(H$2:H2505)*24-6),"m/yy"),") ",INDEX(Assessment!$N$1:$N$63184,ROWS(H$2:H2505)*24-6)),""),
IF(INDEX(Assessment!$L$1:$L$63184,ROWS(H$2:H2505)*24-5)&lt;&gt;FALSE, _xlfn.CONCAT(CHAR(10),INDEX(Assessment!$L$1:$L$63184,ROWS(H$2:H2505)*24-5)," (",TEXT(INDEX(Assessment!$M$1:$M$63184,ROWS(H$2:H2505)*24-5),"m/yy"),") ",INDEX(Assessment!$N$1:$N$63184,ROWS(H$2:H2505)*24-5)),""),
IF(INDEX(Assessment!$L$1:$L$63184,ROWS(H$2:H2505)*24-4)&lt;&gt;FALSE, _xlfn.CONCAT(CHAR(10),INDEX(Assessment!$L$1:$L$63184,ROWS(H$2:H2505)*24-4)," (",TEXT(INDEX(Assessment!$M$1:$M$63184,ROWS(H$2:H2505)*24-4),"m/yy"),") ",INDEX(Assessment!$N$1:$N$63184,ROWS(H$2:H2505)*24-4)),""),
IF(INDEX(Assessment!$L$1:$L$63184,ROWS(H$2:H2505)*24-3)&lt;&gt;FALSE, _xlfn.CONCAT(CHAR(10),INDEX(Assessment!$L$1:$L$63184,ROWS(H$2:H2505)*24-3)," (",TEXT(INDEX(Assessment!$M$1:$M$63184,ROWS(H$2:H2505)*24-3),"m/yy"),") ",INDEX(Assessment!$N$1:$N$63184,ROWS(H$2:H2505)*24-3)),""),
IF(INDEX(Assessment!$L$1:$L$63184,ROWS(H$2:H2505)*24-2)&lt;&gt;FALSE, _xlfn.CONCAT(CHAR(10),INDEX(Assessment!$L$1:$L$63184,ROWS(H$2:H2505)*24-2)," (",TEXT(INDEX(Assessment!$M$1:$M$63184,ROWS(H$2:H2505)*24-2),"m/yy"),") ",INDEX(Assessment!$N$1:$N$63184,ROWS(H$2:H2505)*24-2)),""),
IF(INDEX(Assessment!$L$1:$L$63184,ROWS(H$2:H2505)*24-1)&lt;&gt;FALSE, _xlfn.CONCAT(CHAR(10),INDEX(Assessment!$L$1:$L$63184,ROWS(H$2:H2505)*24-1),") ",TEXT(INDEX(Assessment!$M$1:$M$63184,ROWS(H$2:H2505)*24-1),"m/yy"),") ",INDEX(Assessment!$N$1:$N$63184,ROWS(H$2:H2505)*24-1)),"")
)</f>
        <v/>
      </c>
    </row>
    <row r="2506" spans="1:8" s="4" customFormat="1" x14ac:dyDescent="0.25">
      <c r="A2506" s="4" t="str" cm="1">
        <f t="array" ref="A2506">IF(INDEX(Assessment!$C$1:$C$63184,ROWS(A$2:A2506)*24-22)=0,"",INDEX(Assessment!$C$1:$C$63184,ROWS(A$2:A2506)*24-22))</f>
        <v/>
      </c>
      <c r="B2506" s="4" t="str" cm="1">
        <f t="array" ref="B2506">IF(INDEX(Assessment!$C$1:$C$63184,ROWS(B$2:B2506)*24-21)=0,"",INDEX(Assessment!$C$1:$C$63184,ROWS(B$2:B2506)*24-21))</f>
        <v/>
      </c>
      <c r="C2506" s="4" t="str" cm="1">
        <f t="array" ref="C2506">IF(INDEX(Assessment!$C$1:$C$63184,ROWS(C$2:C2506)*24-20)="","",_xlfn.CONCAT(INDEX(Assessment!$C$1:$C$63184,ROWS(C$2:C2506)*24-20), " ==&gt; ", INDEX(Assessment!$C$1:$C$63184,ROWS(C$2:C2506)*24-19)))</f>
        <v/>
      </c>
      <c r="D2506" s="4" t="str" cm="1">
        <f t="array" ref="D2506">IF(INDEX(Assessment!$L$1:$L$63184,ROWS(D$2:D2506)*24-20)=0,"",INDEX(Assessment!$L$1:$L$63184,ROWS(D$2:D2506)*24-20))</f>
        <v/>
      </c>
      <c r="E2506" s="6" t="str" cm="1">
        <f t="array" ref="E2506">IF(INDEX(Assessment!$I$1:$I$63184,ROWS(E$2:E2506)*24-12)=0,"",INDEX(Assessment!$I$1:$I$63184,ROWS(E$2:E2506)*24-12))</f>
        <v/>
      </c>
      <c r="F2506" s="4" t="str" cm="1">
        <f t="array" ref="F2506">IF(INDEX(Assessment!$L$1:$L$63184,ROWS(F$2:F2506)*24-13)=0,"",INDEX(Assessment!$L$1:$L$63184,ROWS(F$2:F2506)*24-13))</f>
        <v/>
      </c>
      <c r="G2506" s="7" t="str" cm="1">
        <f t="array" ref="G2506">IF(INDEX(Assessment!$L$1:$L$63184,ROWS(G$2:G2506)*24-12)=0,"",INDEX(Assessment!$L$1:$L$63184,ROWS(G$2:G2506)*24-12))</f>
        <v/>
      </c>
      <c r="H2506" s="5" t="str" cm="1">
        <f t="array" ref="H2506">_xlfn.CONCAT(
IF(INDEX(Assessment!$L$1:$L$63184,ROWS(H$2:H2506)*24-8)&lt;&gt;FALSE, _xlfn.CONCAT(INDEX(Assessment!$L$1:$L$63184,ROWS(H$2:H2506)*24-8)," (",TEXT(INDEX(Assessment!$M$1:$M$63184,ROWS(H$2:H2506)*24-8),"m/yy"),") ",INDEX(Assessment!$N$1:$N$63184,ROWS(H$2:H2506)*24-8)),""),
IF(INDEX(Assessment!$L$1:$L$63184,ROWS(H$2:H2506)*24-7)&lt;&gt;FALSE, _xlfn.CONCAT(CHAR(10),INDEX(Assessment!$L$1:$L$63184,ROWS(H$2:H2506)*24-7)," (",TEXT(INDEX(Assessment!$M$1:$M$63184,ROWS(H$2:H2506)*24-7),"m/yy"),") ",INDEX(Assessment!$N$1:$N$63184,ROWS(H$2:H2506)*24-7)),""),
IF(INDEX(Assessment!$L$1:$L$63184,ROWS(H$2:H2506)*24-6)&lt;&gt;FALSE, _xlfn.CONCAT(CHAR(10),INDEX(Assessment!$L$1:$L$63184,ROWS(H$2:H2506)*24-6)," (",TEXT(INDEX(Assessment!$M$1:$M$63184,ROWS(H$2:H2506)*24-6),"m/yy"),") ",INDEX(Assessment!$N$1:$N$63184,ROWS(H$2:H2506)*24-6)),""),
IF(INDEX(Assessment!$L$1:$L$63184,ROWS(H$2:H2506)*24-5)&lt;&gt;FALSE, _xlfn.CONCAT(CHAR(10),INDEX(Assessment!$L$1:$L$63184,ROWS(H$2:H2506)*24-5)," (",TEXT(INDEX(Assessment!$M$1:$M$63184,ROWS(H$2:H2506)*24-5),"m/yy"),") ",INDEX(Assessment!$N$1:$N$63184,ROWS(H$2:H2506)*24-5)),""),
IF(INDEX(Assessment!$L$1:$L$63184,ROWS(H$2:H2506)*24-4)&lt;&gt;FALSE, _xlfn.CONCAT(CHAR(10),INDEX(Assessment!$L$1:$L$63184,ROWS(H$2:H2506)*24-4)," (",TEXT(INDEX(Assessment!$M$1:$M$63184,ROWS(H$2:H2506)*24-4),"m/yy"),") ",INDEX(Assessment!$N$1:$N$63184,ROWS(H$2:H2506)*24-4)),""),
IF(INDEX(Assessment!$L$1:$L$63184,ROWS(H$2:H2506)*24-3)&lt;&gt;FALSE, _xlfn.CONCAT(CHAR(10),INDEX(Assessment!$L$1:$L$63184,ROWS(H$2:H2506)*24-3)," (",TEXT(INDEX(Assessment!$M$1:$M$63184,ROWS(H$2:H2506)*24-3),"m/yy"),") ",INDEX(Assessment!$N$1:$N$63184,ROWS(H$2:H2506)*24-3)),""),
IF(INDEX(Assessment!$L$1:$L$63184,ROWS(H$2:H2506)*24-2)&lt;&gt;FALSE, _xlfn.CONCAT(CHAR(10),INDEX(Assessment!$L$1:$L$63184,ROWS(H$2:H2506)*24-2)," (",TEXT(INDEX(Assessment!$M$1:$M$63184,ROWS(H$2:H2506)*24-2),"m/yy"),") ",INDEX(Assessment!$N$1:$N$63184,ROWS(H$2:H2506)*24-2)),""),
IF(INDEX(Assessment!$L$1:$L$63184,ROWS(H$2:H2506)*24-1)&lt;&gt;FALSE, _xlfn.CONCAT(CHAR(10),INDEX(Assessment!$L$1:$L$63184,ROWS(H$2:H2506)*24-1),") ",TEXT(INDEX(Assessment!$M$1:$M$63184,ROWS(H$2:H2506)*24-1),"m/yy"),") ",INDEX(Assessment!$N$1:$N$63184,ROWS(H$2:H2506)*24-1)),"")
)</f>
        <v/>
      </c>
    </row>
    <row r="2507" spans="1:8" s="4" customFormat="1" x14ac:dyDescent="0.25">
      <c r="A2507" s="4" t="str" cm="1">
        <f t="array" ref="A2507">IF(INDEX(Assessment!$C$1:$C$63184,ROWS(A$2:A2507)*24-22)=0,"",INDEX(Assessment!$C$1:$C$63184,ROWS(A$2:A2507)*24-22))</f>
        <v/>
      </c>
      <c r="B2507" s="4" t="str" cm="1">
        <f t="array" ref="B2507">IF(INDEX(Assessment!$C$1:$C$63184,ROWS(B$2:B2507)*24-21)=0,"",INDEX(Assessment!$C$1:$C$63184,ROWS(B$2:B2507)*24-21))</f>
        <v/>
      </c>
      <c r="C2507" s="4" t="str" cm="1">
        <f t="array" ref="C2507">IF(INDEX(Assessment!$C$1:$C$63184,ROWS(C$2:C2507)*24-20)="","",_xlfn.CONCAT(INDEX(Assessment!$C$1:$C$63184,ROWS(C$2:C2507)*24-20), " ==&gt; ", INDEX(Assessment!$C$1:$C$63184,ROWS(C$2:C2507)*24-19)))</f>
        <v/>
      </c>
      <c r="D2507" s="4" t="str" cm="1">
        <f t="array" ref="D2507">IF(INDEX(Assessment!$L$1:$L$63184,ROWS(D$2:D2507)*24-20)=0,"",INDEX(Assessment!$L$1:$L$63184,ROWS(D$2:D2507)*24-20))</f>
        <v/>
      </c>
      <c r="E2507" s="6" t="str" cm="1">
        <f t="array" ref="E2507">IF(INDEX(Assessment!$I$1:$I$63184,ROWS(E$2:E2507)*24-12)=0,"",INDEX(Assessment!$I$1:$I$63184,ROWS(E$2:E2507)*24-12))</f>
        <v/>
      </c>
      <c r="F2507" s="4" t="str" cm="1">
        <f t="array" ref="F2507">IF(INDEX(Assessment!$L$1:$L$63184,ROWS(F$2:F2507)*24-13)=0,"",INDEX(Assessment!$L$1:$L$63184,ROWS(F$2:F2507)*24-13))</f>
        <v/>
      </c>
      <c r="G2507" s="7" t="str" cm="1">
        <f t="array" ref="G2507">IF(INDEX(Assessment!$L$1:$L$63184,ROWS(G$2:G2507)*24-12)=0,"",INDEX(Assessment!$L$1:$L$63184,ROWS(G$2:G2507)*24-12))</f>
        <v/>
      </c>
      <c r="H2507" s="5" t="str" cm="1">
        <f t="array" ref="H2507">_xlfn.CONCAT(
IF(INDEX(Assessment!$L$1:$L$63184,ROWS(H$2:H2507)*24-8)&lt;&gt;FALSE, _xlfn.CONCAT(INDEX(Assessment!$L$1:$L$63184,ROWS(H$2:H2507)*24-8)," (",TEXT(INDEX(Assessment!$M$1:$M$63184,ROWS(H$2:H2507)*24-8),"m/yy"),") ",INDEX(Assessment!$N$1:$N$63184,ROWS(H$2:H2507)*24-8)),""),
IF(INDEX(Assessment!$L$1:$L$63184,ROWS(H$2:H2507)*24-7)&lt;&gt;FALSE, _xlfn.CONCAT(CHAR(10),INDEX(Assessment!$L$1:$L$63184,ROWS(H$2:H2507)*24-7)," (",TEXT(INDEX(Assessment!$M$1:$M$63184,ROWS(H$2:H2507)*24-7),"m/yy"),") ",INDEX(Assessment!$N$1:$N$63184,ROWS(H$2:H2507)*24-7)),""),
IF(INDEX(Assessment!$L$1:$L$63184,ROWS(H$2:H2507)*24-6)&lt;&gt;FALSE, _xlfn.CONCAT(CHAR(10),INDEX(Assessment!$L$1:$L$63184,ROWS(H$2:H2507)*24-6)," (",TEXT(INDEX(Assessment!$M$1:$M$63184,ROWS(H$2:H2507)*24-6),"m/yy"),") ",INDEX(Assessment!$N$1:$N$63184,ROWS(H$2:H2507)*24-6)),""),
IF(INDEX(Assessment!$L$1:$L$63184,ROWS(H$2:H2507)*24-5)&lt;&gt;FALSE, _xlfn.CONCAT(CHAR(10),INDEX(Assessment!$L$1:$L$63184,ROWS(H$2:H2507)*24-5)," (",TEXT(INDEX(Assessment!$M$1:$M$63184,ROWS(H$2:H2507)*24-5),"m/yy"),") ",INDEX(Assessment!$N$1:$N$63184,ROWS(H$2:H2507)*24-5)),""),
IF(INDEX(Assessment!$L$1:$L$63184,ROWS(H$2:H2507)*24-4)&lt;&gt;FALSE, _xlfn.CONCAT(CHAR(10),INDEX(Assessment!$L$1:$L$63184,ROWS(H$2:H2507)*24-4)," (",TEXT(INDEX(Assessment!$M$1:$M$63184,ROWS(H$2:H2507)*24-4),"m/yy"),") ",INDEX(Assessment!$N$1:$N$63184,ROWS(H$2:H2507)*24-4)),""),
IF(INDEX(Assessment!$L$1:$L$63184,ROWS(H$2:H2507)*24-3)&lt;&gt;FALSE, _xlfn.CONCAT(CHAR(10),INDEX(Assessment!$L$1:$L$63184,ROWS(H$2:H2507)*24-3)," (",TEXT(INDEX(Assessment!$M$1:$M$63184,ROWS(H$2:H2507)*24-3),"m/yy"),") ",INDEX(Assessment!$N$1:$N$63184,ROWS(H$2:H2507)*24-3)),""),
IF(INDEX(Assessment!$L$1:$L$63184,ROWS(H$2:H2507)*24-2)&lt;&gt;FALSE, _xlfn.CONCAT(CHAR(10),INDEX(Assessment!$L$1:$L$63184,ROWS(H$2:H2507)*24-2)," (",TEXT(INDEX(Assessment!$M$1:$M$63184,ROWS(H$2:H2507)*24-2),"m/yy"),") ",INDEX(Assessment!$N$1:$N$63184,ROWS(H$2:H2507)*24-2)),""),
IF(INDEX(Assessment!$L$1:$L$63184,ROWS(H$2:H2507)*24-1)&lt;&gt;FALSE, _xlfn.CONCAT(CHAR(10),INDEX(Assessment!$L$1:$L$63184,ROWS(H$2:H2507)*24-1),") ",TEXT(INDEX(Assessment!$M$1:$M$63184,ROWS(H$2:H2507)*24-1),"m/yy"),") ",INDEX(Assessment!$N$1:$N$63184,ROWS(H$2:H2507)*24-1)),"")
)</f>
        <v/>
      </c>
    </row>
    <row r="2508" spans="1:8" s="4" customFormat="1" x14ac:dyDescent="0.25">
      <c r="A2508" s="4" t="str" cm="1">
        <f t="array" ref="A2508">IF(INDEX(Assessment!$C$1:$C$63184,ROWS(A$2:A2508)*24-22)=0,"",INDEX(Assessment!$C$1:$C$63184,ROWS(A$2:A2508)*24-22))</f>
        <v/>
      </c>
      <c r="B2508" s="4" t="str" cm="1">
        <f t="array" ref="B2508">IF(INDEX(Assessment!$C$1:$C$63184,ROWS(B$2:B2508)*24-21)=0,"",INDEX(Assessment!$C$1:$C$63184,ROWS(B$2:B2508)*24-21))</f>
        <v/>
      </c>
      <c r="C2508" s="4" t="str" cm="1">
        <f t="array" ref="C2508">IF(INDEX(Assessment!$C$1:$C$63184,ROWS(C$2:C2508)*24-20)="","",_xlfn.CONCAT(INDEX(Assessment!$C$1:$C$63184,ROWS(C$2:C2508)*24-20), " ==&gt; ", INDEX(Assessment!$C$1:$C$63184,ROWS(C$2:C2508)*24-19)))</f>
        <v/>
      </c>
      <c r="D2508" s="4" t="str" cm="1">
        <f t="array" ref="D2508">IF(INDEX(Assessment!$L$1:$L$63184,ROWS(D$2:D2508)*24-20)=0,"",INDEX(Assessment!$L$1:$L$63184,ROWS(D$2:D2508)*24-20))</f>
        <v/>
      </c>
      <c r="E2508" s="6" t="str" cm="1">
        <f t="array" ref="E2508">IF(INDEX(Assessment!$I$1:$I$63184,ROWS(E$2:E2508)*24-12)=0,"",INDEX(Assessment!$I$1:$I$63184,ROWS(E$2:E2508)*24-12))</f>
        <v/>
      </c>
      <c r="F2508" s="4" t="str" cm="1">
        <f t="array" ref="F2508">IF(INDEX(Assessment!$L$1:$L$63184,ROWS(F$2:F2508)*24-13)=0,"",INDEX(Assessment!$L$1:$L$63184,ROWS(F$2:F2508)*24-13))</f>
        <v/>
      </c>
      <c r="G2508" s="7" t="str" cm="1">
        <f t="array" ref="G2508">IF(INDEX(Assessment!$L$1:$L$63184,ROWS(G$2:G2508)*24-12)=0,"",INDEX(Assessment!$L$1:$L$63184,ROWS(G$2:G2508)*24-12))</f>
        <v/>
      </c>
      <c r="H2508" s="5" t="str" cm="1">
        <f t="array" ref="H2508">_xlfn.CONCAT(
IF(INDEX(Assessment!$L$1:$L$63184,ROWS(H$2:H2508)*24-8)&lt;&gt;FALSE, _xlfn.CONCAT(INDEX(Assessment!$L$1:$L$63184,ROWS(H$2:H2508)*24-8)," (",TEXT(INDEX(Assessment!$M$1:$M$63184,ROWS(H$2:H2508)*24-8),"m/yy"),") ",INDEX(Assessment!$N$1:$N$63184,ROWS(H$2:H2508)*24-8)),""),
IF(INDEX(Assessment!$L$1:$L$63184,ROWS(H$2:H2508)*24-7)&lt;&gt;FALSE, _xlfn.CONCAT(CHAR(10),INDEX(Assessment!$L$1:$L$63184,ROWS(H$2:H2508)*24-7)," (",TEXT(INDEX(Assessment!$M$1:$M$63184,ROWS(H$2:H2508)*24-7),"m/yy"),") ",INDEX(Assessment!$N$1:$N$63184,ROWS(H$2:H2508)*24-7)),""),
IF(INDEX(Assessment!$L$1:$L$63184,ROWS(H$2:H2508)*24-6)&lt;&gt;FALSE, _xlfn.CONCAT(CHAR(10),INDEX(Assessment!$L$1:$L$63184,ROWS(H$2:H2508)*24-6)," (",TEXT(INDEX(Assessment!$M$1:$M$63184,ROWS(H$2:H2508)*24-6),"m/yy"),") ",INDEX(Assessment!$N$1:$N$63184,ROWS(H$2:H2508)*24-6)),""),
IF(INDEX(Assessment!$L$1:$L$63184,ROWS(H$2:H2508)*24-5)&lt;&gt;FALSE, _xlfn.CONCAT(CHAR(10),INDEX(Assessment!$L$1:$L$63184,ROWS(H$2:H2508)*24-5)," (",TEXT(INDEX(Assessment!$M$1:$M$63184,ROWS(H$2:H2508)*24-5),"m/yy"),") ",INDEX(Assessment!$N$1:$N$63184,ROWS(H$2:H2508)*24-5)),""),
IF(INDEX(Assessment!$L$1:$L$63184,ROWS(H$2:H2508)*24-4)&lt;&gt;FALSE, _xlfn.CONCAT(CHAR(10),INDEX(Assessment!$L$1:$L$63184,ROWS(H$2:H2508)*24-4)," (",TEXT(INDEX(Assessment!$M$1:$M$63184,ROWS(H$2:H2508)*24-4),"m/yy"),") ",INDEX(Assessment!$N$1:$N$63184,ROWS(H$2:H2508)*24-4)),""),
IF(INDEX(Assessment!$L$1:$L$63184,ROWS(H$2:H2508)*24-3)&lt;&gt;FALSE, _xlfn.CONCAT(CHAR(10),INDEX(Assessment!$L$1:$L$63184,ROWS(H$2:H2508)*24-3)," (",TEXT(INDEX(Assessment!$M$1:$M$63184,ROWS(H$2:H2508)*24-3),"m/yy"),") ",INDEX(Assessment!$N$1:$N$63184,ROWS(H$2:H2508)*24-3)),""),
IF(INDEX(Assessment!$L$1:$L$63184,ROWS(H$2:H2508)*24-2)&lt;&gt;FALSE, _xlfn.CONCAT(CHAR(10),INDEX(Assessment!$L$1:$L$63184,ROWS(H$2:H2508)*24-2)," (",TEXT(INDEX(Assessment!$M$1:$M$63184,ROWS(H$2:H2508)*24-2),"m/yy"),") ",INDEX(Assessment!$N$1:$N$63184,ROWS(H$2:H2508)*24-2)),""),
IF(INDEX(Assessment!$L$1:$L$63184,ROWS(H$2:H2508)*24-1)&lt;&gt;FALSE, _xlfn.CONCAT(CHAR(10),INDEX(Assessment!$L$1:$L$63184,ROWS(H$2:H2508)*24-1),") ",TEXT(INDEX(Assessment!$M$1:$M$63184,ROWS(H$2:H2508)*24-1),"m/yy"),") ",INDEX(Assessment!$N$1:$N$63184,ROWS(H$2:H2508)*24-1)),"")
)</f>
        <v/>
      </c>
    </row>
    <row r="2509" spans="1:8" s="4" customFormat="1" x14ac:dyDescent="0.25">
      <c r="A2509" s="4" t="str" cm="1">
        <f t="array" ref="A2509">IF(INDEX(Assessment!$C$1:$C$63184,ROWS(A$2:A2509)*24-22)=0,"",INDEX(Assessment!$C$1:$C$63184,ROWS(A$2:A2509)*24-22))</f>
        <v/>
      </c>
      <c r="B2509" s="4" t="str" cm="1">
        <f t="array" ref="B2509">IF(INDEX(Assessment!$C$1:$C$63184,ROWS(B$2:B2509)*24-21)=0,"",INDEX(Assessment!$C$1:$C$63184,ROWS(B$2:B2509)*24-21))</f>
        <v/>
      </c>
      <c r="C2509" s="4" t="str" cm="1">
        <f t="array" ref="C2509">IF(INDEX(Assessment!$C$1:$C$63184,ROWS(C$2:C2509)*24-20)="","",_xlfn.CONCAT(INDEX(Assessment!$C$1:$C$63184,ROWS(C$2:C2509)*24-20), " ==&gt; ", INDEX(Assessment!$C$1:$C$63184,ROWS(C$2:C2509)*24-19)))</f>
        <v/>
      </c>
      <c r="D2509" s="4" t="str" cm="1">
        <f t="array" ref="D2509">IF(INDEX(Assessment!$L$1:$L$63184,ROWS(D$2:D2509)*24-20)=0,"",INDEX(Assessment!$L$1:$L$63184,ROWS(D$2:D2509)*24-20))</f>
        <v/>
      </c>
      <c r="E2509" s="6" t="str" cm="1">
        <f t="array" ref="E2509">IF(INDEX(Assessment!$I$1:$I$63184,ROWS(E$2:E2509)*24-12)=0,"",INDEX(Assessment!$I$1:$I$63184,ROWS(E$2:E2509)*24-12))</f>
        <v/>
      </c>
      <c r="F2509" s="4" t="str" cm="1">
        <f t="array" ref="F2509">IF(INDEX(Assessment!$L$1:$L$63184,ROWS(F$2:F2509)*24-13)=0,"",INDEX(Assessment!$L$1:$L$63184,ROWS(F$2:F2509)*24-13))</f>
        <v/>
      </c>
      <c r="G2509" s="7" t="str" cm="1">
        <f t="array" ref="G2509">IF(INDEX(Assessment!$L$1:$L$63184,ROWS(G$2:G2509)*24-12)=0,"",INDEX(Assessment!$L$1:$L$63184,ROWS(G$2:G2509)*24-12))</f>
        <v/>
      </c>
      <c r="H2509" s="5" t="str" cm="1">
        <f t="array" ref="H2509">_xlfn.CONCAT(
IF(INDEX(Assessment!$L$1:$L$63184,ROWS(H$2:H2509)*24-8)&lt;&gt;FALSE, _xlfn.CONCAT(INDEX(Assessment!$L$1:$L$63184,ROWS(H$2:H2509)*24-8)," (",TEXT(INDEX(Assessment!$M$1:$M$63184,ROWS(H$2:H2509)*24-8),"m/yy"),") ",INDEX(Assessment!$N$1:$N$63184,ROWS(H$2:H2509)*24-8)),""),
IF(INDEX(Assessment!$L$1:$L$63184,ROWS(H$2:H2509)*24-7)&lt;&gt;FALSE, _xlfn.CONCAT(CHAR(10),INDEX(Assessment!$L$1:$L$63184,ROWS(H$2:H2509)*24-7)," (",TEXT(INDEX(Assessment!$M$1:$M$63184,ROWS(H$2:H2509)*24-7),"m/yy"),") ",INDEX(Assessment!$N$1:$N$63184,ROWS(H$2:H2509)*24-7)),""),
IF(INDEX(Assessment!$L$1:$L$63184,ROWS(H$2:H2509)*24-6)&lt;&gt;FALSE, _xlfn.CONCAT(CHAR(10),INDEX(Assessment!$L$1:$L$63184,ROWS(H$2:H2509)*24-6)," (",TEXT(INDEX(Assessment!$M$1:$M$63184,ROWS(H$2:H2509)*24-6),"m/yy"),") ",INDEX(Assessment!$N$1:$N$63184,ROWS(H$2:H2509)*24-6)),""),
IF(INDEX(Assessment!$L$1:$L$63184,ROWS(H$2:H2509)*24-5)&lt;&gt;FALSE, _xlfn.CONCAT(CHAR(10),INDEX(Assessment!$L$1:$L$63184,ROWS(H$2:H2509)*24-5)," (",TEXT(INDEX(Assessment!$M$1:$M$63184,ROWS(H$2:H2509)*24-5),"m/yy"),") ",INDEX(Assessment!$N$1:$N$63184,ROWS(H$2:H2509)*24-5)),""),
IF(INDEX(Assessment!$L$1:$L$63184,ROWS(H$2:H2509)*24-4)&lt;&gt;FALSE, _xlfn.CONCAT(CHAR(10),INDEX(Assessment!$L$1:$L$63184,ROWS(H$2:H2509)*24-4)," (",TEXT(INDEX(Assessment!$M$1:$M$63184,ROWS(H$2:H2509)*24-4),"m/yy"),") ",INDEX(Assessment!$N$1:$N$63184,ROWS(H$2:H2509)*24-4)),""),
IF(INDEX(Assessment!$L$1:$L$63184,ROWS(H$2:H2509)*24-3)&lt;&gt;FALSE, _xlfn.CONCAT(CHAR(10),INDEX(Assessment!$L$1:$L$63184,ROWS(H$2:H2509)*24-3)," (",TEXT(INDEX(Assessment!$M$1:$M$63184,ROWS(H$2:H2509)*24-3),"m/yy"),") ",INDEX(Assessment!$N$1:$N$63184,ROWS(H$2:H2509)*24-3)),""),
IF(INDEX(Assessment!$L$1:$L$63184,ROWS(H$2:H2509)*24-2)&lt;&gt;FALSE, _xlfn.CONCAT(CHAR(10),INDEX(Assessment!$L$1:$L$63184,ROWS(H$2:H2509)*24-2)," (",TEXT(INDEX(Assessment!$M$1:$M$63184,ROWS(H$2:H2509)*24-2),"m/yy"),") ",INDEX(Assessment!$N$1:$N$63184,ROWS(H$2:H2509)*24-2)),""),
IF(INDEX(Assessment!$L$1:$L$63184,ROWS(H$2:H2509)*24-1)&lt;&gt;FALSE, _xlfn.CONCAT(CHAR(10),INDEX(Assessment!$L$1:$L$63184,ROWS(H$2:H2509)*24-1),") ",TEXT(INDEX(Assessment!$M$1:$M$63184,ROWS(H$2:H2509)*24-1),"m/yy"),") ",INDEX(Assessment!$N$1:$N$63184,ROWS(H$2:H2509)*24-1)),"")
)</f>
        <v/>
      </c>
    </row>
    <row r="2510" spans="1:8" s="4" customFormat="1" x14ac:dyDescent="0.25">
      <c r="A2510" s="4" t="str" cm="1">
        <f t="array" ref="A2510">IF(INDEX(Assessment!$C$1:$C$63184,ROWS(A$2:A2510)*24-22)=0,"",INDEX(Assessment!$C$1:$C$63184,ROWS(A$2:A2510)*24-22))</f>
        <v/>
      </c>
      <c r="B2510" s="4" t="str" cm="1">
        <f t="array" ref="B2510">IF(INDEX(Assessment!$C$1:$C$63184,ROWS(B$2:B2510)*24-21)=0,"",INDEX(Assessment!$C$1:$C$63184,ROWS(B$2:B2510)*24-21))</f>
        <v/>
      </c>
      <c r="C2510" s="4" t="str" cm="1">
        <f t="array" ref="C2510">IF(INDEX(Assessment!$C$1:$C$63184,ROWS(C$2:C2510)*24-20)="","",_xlfn.CONCAT(INDEX(Assessment!$C$1:$C$63184,ROWS(C$2:C2510)*24-20), " ==&gt; ", INDEX(Assessment!$C$1:$C$63184,ROWS(C$2:C2510)*24-19)))</f>
        <v/>
      </c>
      <c r="D2510" s="4" t="str" cm="1">
        <f t="array" ref="D2510">IF(INDEX(Assessment!$L$1:$L$63184,ROWS(D$2:D2510)*24-20)=0,"",INDEX(Assessment!$L$1:$L$63184,ROWS(D$2:D2510)*24-20))</f>
        <v/>
      </c>
      <c r="E2510" s="6" t="str" cm="1">
        <f t="array" ref="E2510">IF(INDEX(Assessment!$I$1:$I$63184,ROWS(E$2:E2510)*24-12)=0,"",INDEX(Assessment!$I$1:$I$63184,ROWS(E$2:E2510)*24-12))</f>
        <v/>
      </c>
      <c r="F2510" s="4" t="str" cm="1">
        <f t="array" ref="F2510">IF(INDEX(Assessment!$L$1:$L$63184,ROWS(F$2:F2510)*24-13)=0,"",INDEX(Assessment!$L$1:$L$63184,ROWS(F$2:F2510)*24-13))</f>
        <v/>
      </c>
      <c r="G2510" s="7" t="str" cm="1">
        <f t="array" ref="G2510">IF(INDEX(Assessment!$L$1:$L$63184,ROWS(G$2:G2510)*24-12)=0,"",INDEX(Assessment!$L$1:$L$63184,ROWS(G$2:G2510)*24-12))</f>
        <v/>
      </c>
      <c r="H2510" s="5" t="str" cm="1">
        <f t="array" ref="H2510">_xlfn.CONCAT(
IF(INDEX(Assessment!$L$1:$L$63184,ROWS(H$2:H2510)*24-8)&lt;&gt;FALSE, _xlfn.CONCAT(INDEX(Assessment!$L$1:$L$63184,ROWS(H$2:H2510)*24-8)," (",TEXT(INDEX(Assessment!$M$1:$M$63184,ROWS(H$2:H2510)*24-8),"m/yy"),") ",INDEX(Assessment!$N$1:$N$63184,ROWS(H$2:H2510)*24-8)),""),
IF(INDEX(Assessment!$L$1:$L$63184,ROWS(H$2:H2510)*24-7)&lt;&gt;FALSE, _xlfn.CONCAT(CHAR(10),INDEX(Assessment!$L$1:$L$63184,ROWS(H$2:H2510)*24-7)," (",TEXT(INDEX(Assessment!$M$1:$M$63184,ROWS(H$2:H2510)*24-7),"m/yy"),") ",INDEX(Assessment!$N$1:$N$63184,ROWS(H$2:H2510)*24-7)),""),
IF(INDEX(Assessment!$L$1:$L$63184,ROWS(H$2:H2510)*24-6)&lt;&gt;FALSE, _xlfn.CONCAT(CHAR(10),INDEX(Assessment!$L$1:$L$63184,ROWS(H$2:H2510)*24-6)," (",TEXT(INDEX(Assessment!$M$1:$M$63184,ROWS(H$2:H2510)*24-6),"m/yy"),") ",INDEX(Assessment!$N$1:$N$63184,ROWS(H$2:H2510)*24-6)),""),
IF(INDEX(Assessment!$L$1:$L$63184,ROWS(H$2:H2510)*24-5)&lt;&gt;FALSE, _xlfn.CONCAT(CHAR(10),INDEX(Assessment!$L$1:$L$63184,ROWS(H$2:H2510)*24-5)," (",TEXT(INDEX(Assessment!$M$1:$M$63184,ROWS(H$2:H2510)*24-5),"m/yy"),") ",INDEX(Assessment!$N$1:$N$63184,ROWS(H$2:H2510)*24-5)),""),
IF(INDEX(Assessment!$L$1:$L$63184,ROWS(H$2:H2510)*24-4)&lt;&gt;FALSE, _xlfn.CONCAT(CHAR(10),INDEX(Assessment!$L$1:$L$63184,ROWS(H$2:H2510)*24-4)," (",TEXT(INDEX(Assessment!$M$1:$M$63184,ROWS(H$2:H2510)*24-4),"m/yy"),") ",INDEX(Assessment!$N$1:$N$63184,ROWS(H$2:H2510)*24-4)),""),
IF(INDEX(Assessment!$L$1:$L$63184,ROWS(H$2:H2510)*24-3)&lt;&gt;FALSE, _xlfn.CONCAT(CHAR(10),INDEX(Assessment!$L$1:$L$63184,ROWS(H$2:H2510)*24-3)," (",TEXT(INDEX(Assessment!$M$1:$M$63184,ROWS(H$2:H2510)*24-3),"m/yy"),") ",INDEX(Assessment!$N$1:$N$63184,ROWS(H$2:H2510)*24-3)),""),
IF(INDEX(Assessment!$L$1:$L$63184,ROWS(H$2:H2510)*24-2)&lt;&gt;FALSE, _xlfn.CONCAT(CHAR(10),INDEX(Assessment!$L$1:$L$63184,ROWS(H$2:H2510)*24-2)," (",TEXT(INDEX(Assessment!$M$1:$M$63184,ROWS(H$2:H2510)*24-2),"m/yy"),") ",INDEX(Assessment!$N$1:$N$63184,ROWS(H$2:H2510)*24-2)),""),
IF(INDEX(Assessment!$L$1:$L$63184,ROWS(H$2:H2510)*24-1)&lt;&gt;FALSE, _xlfn.CONCAT(CHAR(10),INDEX(Assessment!$L$1:$L$63184,ROWS(H$2:H2510)*24-1),") ",TEXT(INDEX(Assessment!$M$1:$M$63184,ROWS(H$2:H2510)*24-1),"m/yy"),") ",INDEX(Assessment!$N$1:$N$63184,ROWS(H$2:H2510)*24-1)),"")
)</f>
        <v/>
      </c>
    </row>
    <row r="2511" spans="1:8" s="4" customFormat="1" x14ac:dyDescent="0.25">
      <c r="A2511" s="4" t="str" cm="1">
        <f t="array" ref="A2511">IF(INDEX(Assessment!$C$1:$C$63184,ROWS(A$2:A2511)*24-22)=0,"",INDEX(Assessment!$C$1:$C$63184,ROWS(A$2:A2511)*24-22))</f>
        <v/>
      </c>
      <c r="B2511" s="4" t="str" cm="1">
        <f t="array" ref="B2511">IF(INDEX(Assessment!$C$1:$C$63184,ROWS(B$2:B2511)*24-21)=0,"",INDEX(Assessment!$C$1:$C$63184,ROWS(B$2:B2511)*24-21))</f>
        <v/>
      </c>
      <c r="C2511" s="4" t="str" cm="1">
        <f t="array" ref="C2511">IF(INDEX(Assessment!$C$1:$C$63184,ROWS(C$2:C2511)*24-20)="","",_xlfn.CONCAT(INDEX(Assessment!$C$1:$C$63184,ROWS(C$2:C2511)*24-20), " ==&gt; ", INDEX(Assessment!$C$1:$C$63184,ROWS(C$2:C2511)*24-19)))</f>
        <v/>
      </c>
      <c r="D2511" s="4" t="str" cm="1">
        <f t="array" ref="D2511">IF(INDEX(Assessment!$L$1:$L$63184,ROWS(D$2:D2511)*24-20)=0,"",INDEX(Assessment!$L$1:$L$63184,ROWS(D$2:D2511)*24-20))</f>
        <v/>
      </c>
      <c r="E2511" s="6" t="str" cm="1">
        <f t="array" ref="E2511">IF(INDEX(Assessment!$I$1:$I$63184,ROWS(E$2:E2511)*24-12)=0,"",INDEX(Assessment!$I$1:$I$63184,ROWS(E$2:E2511)*24-12))</f>
        <v/>
      </c>
      <c r="F2511" s="4" t="str" cm="1">
        <f t="array" ref="F2511">IF(INDEX(Assessment!$L$1:$L$63184,ROWS(F$2:F2511)*24-13)=0,"",INDEX(Assessment!$L$1:$L$63184,ROWS(F$2:F2511)*24-13))</f>
        <v/>
      </c>
      <c r="G2511" s="7" t="str" cm="1">
        <f t="array" ref="G2511">IF(INDEX(Assessment!$L$1:$L$63184,ROWS(G$2:G2511)*24-12)=0,"",INDEX(Assessment!$L$1:$L$63184,ROWS(G$2:G2511)*24-12))</f>
        <v/>
      </c>
      <c r="H2511" s="5" t="str" cm="1">
        <f t="array" ref="H2511">_xlfn.CONCAT(
IF(INDEX(Assessment!$L$1:$L$63184,ROWS(H$2:H2511)*24-8)&lt;&gt;FALSE, _xlfn.CONCAT(INDEX(Assessment!$L$1:$L$63184,ROWS(H$2:H2511)*24-8)," (",TEXT(INDEX(Assessment!$M$1:$M$63184,ROWS(H$2:H2511)*24-8),"m/yy"),") ",INDEX(Assessment!$N$1:$N$63184,ROWS(H$2:H2511)*24-8)),""),
IF(INDEX(Assessment!$L$1:$L$63184,ROWS(H$2:H2511)*24-7)&lt;&gt;FALSE, _xlfn.CONCAT(CHAR(10),INDEX(Assessment!$L$1:$L$63184,ROWS(H$2:H2511)*24-7)," (",TEXT(INDEX(Assessment!$M$1:$M$63184,ROWS(H$2:H2511)*24-7),"m/yy"),") ",INDEX(Assessment!$N$1:$N$63184,ROWS(H$2:H2511)*24-7)),""),
IF(INDEX(Assessment!$L$1:$L$63184,ROWS(H$2:H2511)*24-6)&lt;&gt;FALSE, _xlfn.CONCAT(CHAR(10),INDEX(Assessment!$L$1:$L$63184,ROWS(H$2:H2511)*24-6)," (",TEXT(INDEX(Assessment!$M$1:$M$63184,ROWS(H$2:H2511)*24-6),"m/yy"),") ",INDEX(Assessment!$N$1:$N$63184,ROWS(H$2:H2511)*24-6)),""),
IF(INDEX(Assessment!$L$1:$L$63184,ROWS(H$2:H2511)*24-5)&lt;&gt;FALSE, _xlfn.CONCAT(CHAR(10),INDEX(Assessment!$L$1:$L$63184,ROWS(H$2:H2511)*24-5)," (",TEXT(INDEX(Assessment!$M$1:$M$63184,ROWS(H$2:H2511)*24-5),"m/yy"),") ",INDEX(Assessment!$N$1:$N$63184,ROWS(H$2:H2511)*24-5)),""),
IF(INDEX(Assessment!$L$1:$L$63184,ROWS(H$2:H2511)*24-4)&lt;&gt;FALSE, _xlfn.CONCAT(CHAR(10),INDEX(Assessment!$L$1:$L$63184,ROWS(H$2:H2511)*24-4)," (",TEXT(INDEX(Assessment!$M$1:$M$63184,ROWS(H$2:H2511)*24-4),"m/yy"),") ",INDEX(Assessment!$N$1:$N$63184,ROWS(H$2:H2511)*24-4)),""),
IF(INDEX(Assessment!$L$1:$L$63184,ROWS(H$2:H2511)*24-3)&lt;&gt;FALSE, _xlfn.CONCAT(CHAR(10),INDEX(Assessment!$L$1:$L$63184,ROWS(H$2:H2511)*24-3)," (",TEXT(INDEX(Assessment!$M$1:$M$63184,ROWS(H$2:H2511)*24-3),"m/yy"),") ",INDEX(Assessment!$N$1:$N$63184,ROWS(H$2:H2511)*24-3)),""),
IF(INDEX(Assessment!$L$1:$L$63184,ROWS(H$2:H2511)*24-2)&lt;&gt;FALSE, _xlfn.CONCAT(CHAR(10),INDEX(Assessment!$L$1:$L$63184,ROWS(H$2:H2511)*24-2)," (",TEXT(INDEX(Assessment!$M$1:$M$63184,ROWS(H$2:H2511)*24-2),"m/yy"),") ",INDEX(Assessment!$N$1:$N$63184,ROWS(H$2:H2511)*24-2)),""),
IF(INDEX(Assessment!$L$1:$L$63184,ROWS(H$2:H2511)*24-1)&lt;&gt;FALSE, _xlfn.CONCAT(CHAR(10),INDEX(Assessment!$L$1:$L$63184,ROWS(H$2:H2511)*24-1),") ",TEXT(INDEX(Assessment!$M$1:$M$63184,ROWS(H$2:H2511)*24-1),"m/yy"),") ",INDEX(Assessment!$N$1:$N$63184,ROWS(H$2:H2511)*24-1)),"")
)</f>
        <v/>
      </c>
    </row>
    <row r="2512" spans="1:8" s="4" customFormat="1" x14ac:dyDescent="0.25">
      <c r="A2512" s="4" t="str" cm="1">
        <f t="array" ref="A2512">IF(INDEX(Assessment!$C$1:$C$63184,ROWS(A$2:A2512)*24-22)=0,"",INDEX(Assessment!$C$1:$C$63184,ROWS(A$2:A2512)*24-22))</f>
        <v/>
      </c>
      <c r="B2512" s="4" t="str" cm="1">
        <f t="array" ref="B2512">IF(INDEX(Assessment!$C$1:$C$63184,ROWS(B$2:B2512)*24-21)=0,"",INDEX(Assessment!$C$1:$C$63184,ROWS(B$2:B2512)*24-21))</f>
        <v/>
      </c>
      <c r="C2512" s="4" t="str" cm="1">
        <f t="array" ref="C2512">IF(INDEX(Assessment!$C$1:$C$63184,ROWS(C$2:C2512)*24-20)="","",_xlfn.CONCAT(INDEX(Assessment!$C$1:$C$63184,ROWS(C$2:C2512)*24-20), " ==&gt; ", INDEX(Assessment!$C$1:$C$63184,ROWS(C$2:C2512)*24-19)))</f>
        <v/>
      </c>
      <c r="D2512" s="4" t="str" cm="1">
        <f t="array" ref="D2512">IF(INDEX(Assessment!$L$1:$L$63184,ROWS(D$2:D2512)*24-20)=0,"",INDEX(Assessment!$L$1:$L$63184,ROWS(D$2:D2512)*24-20))</f>
        <v/>
      </c>
      <c r="E2512" s="6" t="str" cm="1">
        <f t="array" ref="E2512">IF(INDEX(Assessment!$I$1:$I$63184,ROWS(E$2:E2512)*24-12)=0,"",INDEX(Assessment!$I$1:$I$63184,ROWS(E$2:E2512)*24-12))</f>
        <v/>
      </c>
      <c r="F2512" s="4" t="str" cm="1">
        <f t="array" ref="F2512">IF(INDEX(Assessment!$L$1:$L$63184,ROWS(F$2:F2512)*24-13)=0,"",INDEX(Assessment!$L$1:$L$63184,ROWS(F$2:F2512)*24-13))</f>
        <v/>
      </c>
      <c r="G2512" s="7" t="str" cm="1">
        <f t="array" ref="G2512">IF(INDEX(Assessment!$L$1:$L$63184,ROWS(G$2:G2512)*24-12)=0,"",INDEX(Assessment!$L$1:$L$63184,ROWS(G$2:G2512)*24-12))</f>
        <v/>
      </c>
      <c r="H2512" s="5" t="str" cm="1">
        <f t="array" ref="H2512">_xlfn.CONCAT(
IF(INDEX(Assessment!$L$1:$L$63184,ROWS(H$2:H2512)*24-8)&lt;&gt;FALSE, _xlfn.CONCAT(INDEX(Assessment!$L$1:$L$63184,ROWS(H$2:H2512)*24-8)," (",TEXT(INDEX(Assessment!$M$1:$M$63184,ROWS(H$2:H2512)*24-8),"m/yy"),") ",INDEX(Assessment!$N$1:$N$63184,ROWS(H$2:H2512)*24-8)),""),
IF(INDEX(Assessment!$L$1:$L$63184,ROWS(H$2:H2512)*24-7)&lt;&gt;FALSE, _xlfn.CONCAT(CHAR(10),INDEX(Assessment!$L$1:$L$63184,ROWS(H$2:H2512)*24-7)," (",TEXT(INDEX(Assessment!$M$1:$M$63184,ROWS(H$2:H2512)*24-7),"m/yy"),") ",INDEX(Assessment!$N$1:$N$63184,ROWS(H$2:H2512)*24-7)),""),
IF(INDEX(Assessment!$L$1:$L$63184,ROWS(H$2:H2512)*24-6)&lt;&gt;FALSE, _xlfn.CONCAT(CHAR(10),INDEX(Assessment!$L$1:$L$63184,ROWS(H$2:H2512)*24-6)," (",TEXT(INDEX(Assessment!$M$1:$M$63184,ROWS(H$2:H2512)*24-6),"m/yy"),") ",INDEX(Assessment!$N$1:$N$63184,ROWS(H$2:H2512)*24-6)),""),
IF(INDEX(Assessment!$L$1:$L$63184,ROWS(H$2:H2512)*24-5)&lt;&gt;FALSE, _xlfn.CONCAT(CHAR(10),INDEX(Assessment!$L$1:$L$63184,ROWS(H$2:H2512)*24-5)," (",TEXT(INDEX(Assessment!$M$1:$M$63184,ROWS(H$2:H2512)*24-5),"m/yy"),") ",INDEX(Assessment!$N$1:$N$63184,ROWS(H$2:H2512)*24-5)),""),
IF(INDEX(Assessment!$L$1:$L$63184,ROWS(H$2:H2512)*24-4)&lt;&gt;FALSE, _xlfn.CONCAT(CHAR(10),INDEX(Assessment!$L$1:$L$63184,ROWS(H$2:H2512)*24-4)," (",TEXT(INDEX(Assessment!$M$1:$M$63184,ROWS(H$2:H2512)*24-4),"m/yy"),") ",INDEX(Assessment!$N$1:$N$63184,ROWS(H$2:H2512)*24-4)),""),
IF(INDEX(Assessment!$L$1:$L$63184,ROWS(H$2:H2512)*24-3)&lt;&gt;FALSE, _xlfn.CONCAT(CHAR(10),INDEX(Assessment!$L$1:$L$63184,ROWS(H$2:H2512)*24-3)," (",TEXT(INDEX(Assessment!$M$1:$M$63184,ROWS(H$2:H2512)*24-3),"m/yy"),") ",INDEX(Assessment!$N$1:$N$63184,ROWS(H$2:H2512)*24-3)),""),
IF(INDEX(Assessment!$L$1:$L$63184,ROWS(H$2:H2512)*24-2)&lt;&gt;FALSE, _xlfn.CONCAT(CHAR(10),INDEX(Assessment!$L$1:$L$63184,ROWS(H$2:H2512)*24-2)," (",TEXT(INDEX(Assessment!$M$1:$M$63184,ROWS(H$2:H2512)*24-2),"m/yy"),") ",INDEX(Assessment!$N$1:$N$63184,ROWS(H$2:H2512)*24-2)),""),
IF(INDEX(Assessment!$L$1:$L$63184,ROWS(H$2:H2512)*24-1)&lt;&gt;FALSE, _xlfn.CONCAT(CHAR(10),INDEX(Assessment!$L$1:$L$63184,ROWS(H$2:H2512)*24-1),") ",TEXT(INDEX(Assessment!$M$1:$M$63184,ROWS(H$2:H2512)*24-1),"m/yy"),") ",INDEX(Assessment!$N$1:$N$63184,ROWS(H$2:H2512)*24-1)),"")
)</f>
        <v/>
      </c>
    </row>
    <row r="2513" spans="1:8" s="4" customFormat="1" x14ac:dyDescent="0.25">
      <c r="A2513" s="4" t="str" cm="1">
        <f t="array" ref="A2513">IF(INDEX(Assessment!$C$1:$C$63184,ROWS(A$2:A2513)*24-22)=0,"",INDEX(Assessment!$C$1:$C$63184,ROWS(A$2:A2513)*24-22))</f>
        <v/>
      </c>
      <c r="B2513" s="4" t="str" cm="1">
        <f t="array" ref="B2513">IF(INDEX(Assessment!$C$1:$C$63184,ROWS(B$2:B2513)*24-21)=0,"",INDEX(Assessment!$C$1:$C$63184,ROWS(B$2:B2513)*24-21))</f>
        <v/>
      </c>
      <c r="C2513" s="4" t="str" cm="1">
        <f t="array" ref="C2513">IF(INDEX(Assessment!$C$1:$C$63184,ROWS(C$2:C2513)*24-20)="","",_xlfn.CONCAT(INDEX(Assessment!$C$1:$C$63184,ROWS(C$2:C2513)*24-20), " ==&gt; ", INDEX(Assessment!$C$1:$C$63184,ROWS(C$2:C2513)*24-19)))</f>
        <v/>
      </c>
      <c r="D2513" s="4" t="str" cm="1">
        <f t="array" ref="D2513">IF(INDEX(Assessment!$L$1:$L$63184,ROWS(D$2:D2513)*24-20)=0,"",INDEX(Assessment!$L$1:$L$63184,ROWS(D$2:D2513)*24-20))</f>
        <v/>
      </c>
      <c r="E2513" s="6" t="str" cm="1">
        <f t="array" ref="E2513">IF(INDEX(Assessment!$I$1:$I$63184,ROWS(E$2:E2513)*24-12)=0,"",INDEX(Assessment!$I$1:$I$63184,ROWS(E$2:E2513)*24-12))</f>
        <v/>
      </c>
      <c r="F2513" s="4" t="str" cm="1">
        <f t="array" ref="F2513">IF(INDEX(Assessment!$L$1:$L$63184,ROWS(F$2:F2513)*24-13)=0,"",INDEX(Assessment!$L$1:$L$63184,ROWS(F$2:F2513)*24-13))</f>
        <v/>
      </c>
      <c r="G2513" s="7" t="str" cm="1">
        <f t="array" ref="G2513">IF(INDEX(Assessment!$L$1:$L$63184,ROWS(G$2:G2513)*24-12)=0,"",INDEX(Assessment!$L$1:$L$63184,ROWS(G$2:G2513)*24-12))</f>
        <v/>
      </c>
      <c r="H2513" s="5" t="str" cm="1">
        <f t="array" ref="H2513">_xlfn.CONCAT(
IF(INDEX(Assessment!$L$1:$L$63184,ROWS(H$2:H2513)*24-8)&lt;&gt;FALSE, _xlfn.CONCAT(INDEX(Assessment!$L$1:$L$63184,ROWS(H$2:H2513)*24-8)," (",TEXT(INDEX(Assessment!$M$1:$M$63184,ROWS(H$2:H2513)*24-8),"m/yy"),") ",INDEX(Assessment!$N$1:$N$63184,ROWS(H$2:H2513)*24-8)),""),
IF(INDEX(Assessment!$L$1:$L$63184,ROWS(H$2:H2513)*24-7)&lt;&gt;FALSE, _xlfn.CONCAT(CHAR(10),INDEX(Assessment!$L$1:$L$63184,ROWS(H$2:H2513)*24-7)," (",TEXT(INDEX(Assessment!$M$1:$M$63184,ROWS(H$2:H2513)*24-7),"m/yy"),") ",INDEX(Assessment!$N$1:$N$63184,ROWS(H$2:H2513)*24-7)),""),
IF(INDEX(Assessment!$L$1:$L$63184,ROWS(H$2:H2513)*24-6)&lt;&gt;FALSE, _xlfn.CONCAT(CHAR(10),INDEX(Assessment!$L$1:$L$63184,ROWS(H$2:H2513)*24-6)," (",TEXT(INDEX(Assessment!$M$1:$M$63184,ROWS(H$2:H2513)*24-6),"m/yy"),") ",INDEX(Assessment!$N$1:$N$63184,ROWS(H$2:H2513)*24-6)),""),
IF(INDEX(Assessment!$L$1:$L$63184,ROWS(H$2:H2513)*24-5)&lt;&gt;FALSE, _xlfn.CONCAT(CHAR(10),INDEX(Assessment!$L$1:$L$63184,ROWS(H$2:H2513)*24-5)," (",TEXT(INDEX(Assessment!$M$1:$M$63184,ROWS(H$2:H2513)*24-5),"m/yy"),") ",INDEX(Assessment!$N$1:$N$63184,ROWS(H$2:H2513)*24-5)),""),
IF(INDEX(Assessment!$L$1:$L$63184,ROWS(H$2:H2513)*24-4)&lt;&gt;FALSE, _xlfn.CONCAT(CHAR(10),INDEX(Assessment!$L$1:$L$63184,ROWS(H$2:H2513)*24-4)," (",TEXT(INDEX(Assessment!$M$1:$M$63184,ROWS(H$2:H2513)*24-4),"m/yy"),") ",INDEX(Assessment!$N$1:$N$63184,ROWS(H$2:H2513)*24-4)),""),
IF(INDEX(Assessment!$L$1:$L$63184,ROWS(H$2:H2513)*24-3)&lt;&gt;FALSE, _xlfn.CONCAT(CHAR(10),INDEX(Assessment!$L$1:$L$63184,ROWS(H$2:H2513)*24-3)," (",TEXT(INDEX(Assessment!$M$1:$M$63184,ROWS(H$2:H2513)*24-3),"m/yy"),") ",INDEX(Assessment!$N$1:$N$63184,ROWS(H$2:H2513)*24-3)),""),
IF(INDEX(Assessment!$L$1:$L$63184,ROWS(H$2:H2513)*24-2)&lt;&gt;FALSE, _xlfn.CONCAT(CHAR(10),INDEX(Assessment!$L$1:$L$63184,ROWS(H$2:H2513)*24-2)," (",TEXT(INDEX(Assessment!$M$1:$M$63184,ROWS(H$2:H2513)*24-2),"m/yy"),") ",INDEX(Assessment!$N$1:$N$63184,ROWS(H$2:H2513)*24-2)),""),
IF(INDEX(Assessment!$L$1:$L$63184,ROWS(H$2:H2513)*24-1)&lt;&gt;FALSE, _xlfn.CONCAT(CHAR(10),INDEX(Assessment!$L$1:$L$63184,ROWS(H$2:H2513)*24-1),") ",TEXT(INDEX(Assessment!$M$1:$M$63184,ROWS(H$2:H2513)*24-1),"m/yy"),") ",INDEX(Assessment!$N$1:$N$63184,ROWS(H$2:H2513)*24-1)),"")
)</f>
        <v/>
      </c>
    </row>
    <row r="2514" spans="1:8" s="4" customFormat="1" x14ac:dyDescent="0.25">
      <c r="A2514" s="4" t="str" cm="1">
        <f t="array" ref="A2514">IF(INDEX(Assessment!$C$1:$C$63184,ROWS(A$2:A2514)*24-22)=0,"",INDEX(Assessment!$C$1:$C$63184,ROWS(A$2:A2514)*24-22))</f>
        <v/>
      </c>
      <c r="B2514" s="4" t="str" cm="1">
        <f t="array" ref="B2514">IF(INDEX(Assessment!$C$1:$C$63184,ROWS(B$2:B2514)*24-21)=0,"",INDEX(Assessment!$C$1:$C$63184,ROWS(B$2:B2514)*24-21))</f>
        <v/>
      </c>
      <c r="C2514" s="4" t="str" cm="1">
        <f t="array" ref="C2514">IF(INDEX(Assessment!$C$1:$C$63184,ROWS(C$2:C2514)*24-20)="","",_xlfn.CONCAT(INDEX(Assessment!$C$1:$C$63184,ROWS(C$2:C2514)*24-20), " ==&gt; ", INDEX(Assessment!$C$1:$C$63184,ROWS(C$2:C2514)*24-19)))</f>
        <v/>
      </c>
      <c r="D2514" s="4" t="str" cm="1">
        <f t="array" ref="D2514">IF(INDEX(Assessment!$L$1:$L$63184,ROWS(D$2:D2514)*24-20)=0,"",INDEX(Assessment!$L$1:$L$63184,ROWS(D$2:D2514)*24-20))</f>
        <v/>
      </c>
      <c r="E2514" s="6" t="str" cm="1">
        <f t="array" ref="E2514">IF(INDEX(Assessment!$I$1:$I$63184,ROWS(E$2:E2514)*24-12)=0,"",INDEX(Assessment!$I$1:$I$63184,ROWS(E$2:E2514)*24-12))</f>
        <v/>
      </c>
      <c r="F2514" s="4" t="str" cm="1">
        <f t="array" ref="F2514">IF(INDEX(Assessment!$L$1:$L$63184,ROWS(F$2:F2514)*24-13)=0,"",INDEX(Assessment!$L$1:$L$63184,ROWS(F$2:F2514)*24-13))</f>
        <v/>
      </c>
      <c r="G2514" s="7" t="str" cm="1">
        <f t="array" ref="G2514">IF(INDEX(Assessment!$L$1:$L$63184,ROWS(G$2:G2514)*24-12)=0,"",INDEX(Assessment!$L$1:$L$63184,ROWS(G$2:G2514)*24-12))</f>
        <v/>
      </c>
      <c r="H2514" s="5" t="str" cm="1">
        <f t="array" ref="H2514">_xlfn.CONCAT(
IF(INDEX(Assessment!$L$1:$L$63184,ROWS(H$2:H2514)*24-8)&lt;&gt;FALSE, _xlfn.CONCAT(INDEX(Assessment!$L$1:$L$63184,ROWS(H$2:H2514)*24-8)," (",TEXT(INDEX(Assessment!$M$1:$M$63184,ROWS(H$2:H2514)*24-8),"m/yy"),") ",INDEX(Assessment!$N$1:$N$63184,ROWS(H$2:H2514)*24-8)),""),
IF(INDEX(Assessment!$L$1:$L$63184,ROWS(H$2:H2514)*24-7)&lt;&gt;FALSE, _xlfn.CONCAT(CHAR(10),INDEX(Assessment!$L$1:$L$63184,ROWS(H$2:H2514)*24-7)," (",TEXT(INDEX(Assessment!$M$1:$M$63184,ROWS(H$2:H2514)*24-7),"m/yy"),") ",INDEX(Assessment!$N$1:$N$63184,ROWS(H$2:H2514)*24-7)),""),
IF(INDEX(Assessment!$L$1:$L$63184,ROWS(H$2:H2514)*24-6)&lt;&gt;FALSE, _xlfn.CONCAT(CHAR(10),INDEX(Assessment!$L$1:$L$63184,ROWS(H$2:H2514)*24-6)," (",TEXT(INDEX(Assessment!$M$1:$M$63184,ROWS(H$2:H2514)*24-6),"m/yy"),") ",INDEX(Assessment!$N$1:$N$63184,ROWS(H$2:H2514)*24-6)),""),
IF(INDEX(Assessment!$L$1:$L$63184,ROWS(H$2:H2514)*24-5)&lt;&gt;FALSE, _xlfn.CONCAT(CHAR(10),INDEX(Assessment!$L$1:$L$63184,ROWS(H$2:H2514)*24-5)," (",TEXT(INDEX(Assessment!$M$1:$M$63184,ROWS(H$2:H2514)*24-5),"m/yy"),") ",INDEX(Assessment!$N$1:$N$63184,ROWS(H$2:H2514)*24-5)),""),
IF(INDEX(Assessment!$L$1:$L$63184,ROWS(H$2:H2514)*24-4)&lt;&gt;FALSE, _xlfn.CONCAT(CHAR(10),INDEX(Assessment!$L$1:$L$63184,ROWS(H$2:H2514)*24-4)," (",TEXT(INDEX(Assessment!$M$1:$M$63184,ROWS(H$2:H2514)*24-4),"m/yy"),") ",INDEX(Assessment!$N$1:$N$63184,ROWS(H$2:H2514)*24-4)),""),
IF(INDEX(Assessment!$L$1:$L$63184,ROWS(H$2:H2514)*24-3)&lt;&gt;FALSE, _xlfn.CONCAT(CHAR(10),INDEX(Assessment!$L$1:$L$63184,ROWS(H$2:H2514)*24-3)," (",TEXT(INDEX(Assessment!$M$1:$M$63184,ROWS(H$2:H2514)*24-3),"m/yy"),") ",INDEX(Assessment!$N$1:$N$63184,ROWS(H$2:H2514)*24-3)),""),
IF(INDEX(Assessment!$L$1:$L$63184,ROWS(H$2:H2514)*24-2)&lt;&gt;FALSE, _xlfn.CONCAT(CHAR(10),INDEX(Assessment!$L$1:$L$63184,ROWS(H$2:H2514)*24-2)," (",TEXT(INDEX(Assessment!$M$1:$M$63184,ROWS(H$2:H2514)*24-2),"m/yy"),") ",INDEX(Assessment!$N$1:$N$63184,ROWS(H$2:H2514)*24-2)),""),
IF(INDEX(Assessment!$L$1:$L$63184,ROWS(H$2:H2514)*24-1)&lt;&gt;FALSE, _xlfn.CONCAT(CHAR(10),INDEX(Assessment!$L$1:$L$63184,ROWS(H$2:H2514)*24-1),") ",TEXT(INDEX(Assessment!$M$1:$M$63184,ROWS(H$2:H2514)*24-1),"m/yy"),") ",INDEX(Assessment!$N$1:$N$63184,ROWS(H$2:H2514)*24-1)),"")
)</f>
        <v/>
      </c>
    </row>
    <row r="2515" spans="1:8" s="4" customFormat="1" x14ac:dyDescent="0.25">
      <c r="A2515" s="4" t="str" cm="1">
        <f t="array" ref="A2515">IF(INDEX(Assessment!$C$1:$C$63184,ROWS(A$2:A2515)*24-22)=0,"",INDEX(Assessment!$C$1:$C$63184,ROWS(A$2:A2515)*24-22))</f>
        <v/>
      </c>
      <c r="B2515" s="4" t="str" cm="1">
        <f t="array" ref="B2515">IF(INDEX(Assessment!$C$1:$C$63184,ROWS(B$2:B2515)*24-21)=0,"",INDEX(Assessment!$C$1:$C$63184,ROWS(B$2:B2515)*24-21))</f>
        <v/>
      </c>
      <c r="C2515" s="4" t="str" cm="1">
        <f t="array" ref="C2515">IF(INDEX(Assessment!$C$1:$C$63184,ROWS(C$2:C2515)*24-20)="","",_xlfn.CONCAT(INDEX(Assessment!$C$1:$C$63184,ROWS(C$2:C2515)*24-20), " ==&gt; ", INDEX(Assessment!$C$1:$C$63184,ROWS(C$2:C2515)*24-19)))</f>
        <v/>
      </c>
      <c r="D2515" s="4" t="str" cm="1">
        <f t="array" ref="D2515">IF(INDEX(Assessment!$L$1:$L$63184,ROWS(D$2:D2515)*24-20)=0,"",INDEX(Assessment!$L$1:$L$63184,ROWS(D$2:D2515)*24-20))</f>
        <v/>
      </c>
      <c r="E2515" s="6" t="str" cm="1">
        <f t="array" ref="E2515">IF(INDEX(Assessment!$I$1:$I$63184,ROWS(E$2:E2515)*24-12)=0,"",INDEX(Assessment!$I$1:$I$63184,ROWS(E$2:E2515)*24-12))</f>
        <v/>
      </c>
      <c r="F2515" s="4" t="str" cm="1">
        <f t="array" ref="F2515">IF(INDEX(Assessment!$L$1:$L$63184,ROWS(F$2:F2515)*24-13)=0,"",INDEX(Assessment!$L$1:$L$63184,ROWS(F$2:F2515)*24-13))</f>
        <v/>
      </c>
      <c r="G2515" s="7" t="str" cm="1">
        <f t="array" ref="G2515">IF(INDEX(Assessment!$L$1:$L$63184,ROWS(G$2:G2515)*24-12)=0,"",INDEX(Assessment!$L$1:$L$63184,ROWS(G$2:G2515)*24-12))</f>
        <v/>
      </c>
      <c r="H2515" s="5" t="str" cm="1">
        <f t="array" ref="H2515">_xlfn.CONCAT(
IF(INDEX(Assessment!$L$1:$L$63184,ROWS(H$2:H2515)*24-8)&lt;&gt;FALSE, _xlfn.CONCAT(INDEX(Assessment!$L$1:$L$63184,ROWS(H$2:H2515)*24-8)," (",TEXT(INDEX(Assessment!$M$1:$M$63184,ROWS(H$2:H2515)*24-8),"m/yy"),") ",INDEX(Assessment!$N$1:$N$63184,ROWS(H$2:H2515)*24-8)),""),
IF(INDEX(Assessment!$L$1:$L$63184,ROWS(H$2:H2515)*24-7)&lt;&gt;FALSE, _xlfn.CONCAT(CHAR(10),INDEX(Assessment!$L$1:$L$63184,ROWS(H$2:H2515)*24-7)," (",TEXT(INDEX(Assessment!$M$1:$M$63184,ROWS(H$2:H2515)*24-7),"m/yy"),") ",INDEX(Assessment!$N$1:$N$63184,ROWS(H$2:H2515)*24-7)),""),
IF(INDEX(Assessment!$L$1:$L$63184,ROWS(H$2:H2515)*24-6)&lt;&gt;FALSE, _xlfn.CONCAT(CHAR(10),INDEX(Assessment!$L$1:$L$63184,ROWS(H$2:H2515)*24-6)," (",TEXT(INDEX(Assessment!$M$1:$M$63184,ROWS(H$2:H2515)*24-6),"m/yy"),") ",INDEX(Assessment!$N$1:$N$63184,ROWS(H$2:H2515)*24-6)),""),
IF(INDEX(Assessment!$L$1:$L$63184,ROWS(H$2:H2515)*24-5)&lt;&gt;FALSE, _xlfn.CONCAT(CHAR(10),INDEX(Assessment!$L$1:$L$63184,ROWS(H$2:H2515)*24-5)," (",TEXT(INDEX(Assessment!$M$1:$M$63184,ROWS(H$2:H2515)*24-5),"m/yy"),") ",INDEX(Assessment!$N$1:$N$63184,ROWS(H$2:H2515)*24-5)),""),
IF(INDEX(Assessment!$L$1:$L$63184,ROWS(H$2:H2515)*24-4)&lt;&gt;FALSE, _xlfn.CONCAT(CHAR(10),INDEX(Assessment!$L$1:$L$63184,ROWS(H$2:H2515)*24-4)," (",TEXT(INDEX(Assessment!$M$1:$M$63184,ROWS(H$2:H2515)*24-4),"m/yy"),") ",INDEX(Assessment!$N$1:$N$63184,ROWS(H$2:H2515)*24-4)),""),
IF(INDEX(Assessment!$L$1:$L$63184,ROWS(H$2:H2515)*24-3)&lt;&gt;FALSE, _xlfn.CONCAT(CHAR(10),INDEX(Assessment!$L$1:$L$63184,ROWS(H$2:H2515)*24-3)," (",TEXT(INDEX(Assessment!$M$1:$M$63184,ROWS(H$2:H2515)*24-3),"m/yy"),") ",INDEX(Assessment!$N$1:$N$63184,ROWS(H$2:H2515)*24-3)),""),
IF(INDEX(Assessment!$L$1:$L$63184,ROWS(H$2:H2515)*24-2)&lt;&gt;FALSE, _xlfn.CONCAT(CHAR(10),INDEX(Assessment!$L$1:$L$63184,ROWS(H$2:H2515)*24-2)," (",TEXT(INDEX(Assessment!$M$1:$M$63184,ROWS(H$2:H2515)*24-2),"m/yy"),") ",INDEX(Assessment!$N$1:$N$63184,ROWS(H$2:H2515)*24-2)),""),
IF(INDEX(Assessment!$L$1:$L$63184,ROWS(H$2:H2515)*24-1)&lt;&gt;FALSE, _xlfn.CONCAT(CHAR(10),INDEX(Assessment!$L$1:$L$63184,ROWS(H$2:H2515)*24-1),") ",TEXT(INDEX(Assessment!$M$1:$M$63184,ROWS(H$2:H2515)*24-1),"m/yy"),") ",INDEX(Assessment!$N$1:$N$63184,ROWS(H$2:H2515)*24-1)),"")
)</f>
        <v/>
      </c>
    </row>
    <row r="2516" spans="1:8" s="4" customFormat="1" x14ac:dyDescent="0.25">
      <c r="A2516" s="4" t="str" cm="1">
        <f t="array" ref="A2516">IF(INDEX(Assessment!$C$1:$C$63184,ROWS(A$2:A2516)*24-22)=0,"",INDEX(Assessment!$C$1:$C$63184,ROWS(A$2:A2516)*24-22))</f>
        <v/>
      </c>
      <c r="B2516" s="4" t="str" cm="1">
        <f t="array" ref="B2516">IF(INDEX(Assessment!$C$1:$C$63184,ROWS(B$2:B2516)*24-21)=0,"",INDEX(Assessment!$C$1:$C$63184,ROWS(B$2:B2516)*24-21))</f>
        <v/>
      </c>
      <c r="C2516" s="4" t="str" cm="1">
        <f t="array" ref="C2516">IF(INDEX(Assessment!$C$1:$C$63184,ROWS(C$2:C2516)*24-20)="","",_xlfn.CONCAT(INDEX(Assessment!$C$1:$C$63184,ROWS(C$2:C2516)*24-20), " ==&gt; ", INDEX(Assessment!$C$1:$C$63184,ROWS(C$2:C2516)*24-19)))</f>
        <v/>
      </c>
      <c r="D2516" s="4" t="str" cm="1">
        <f t="array" ref="D2516">IF(INDEX(Assessment!$L$1:$L$63184,ROWS(D$2:D2516)*24-20)=0,"",INDEX(Assessment!$L$1:$L$63184,ROWS(D$2:D2516)*24-20))</f>
        <v/>
      </c>
      <c r="E2516" s="6" t="str" cm="1">
        <f t="array" ref="E2516">IF(INDEX(Assessment!$I$1:$I$63184,ROWS(E$2:E2516)*24-12)=0,"",INDEX(Assessment!$I$1:$I$63184,ROWS(E$2:E2516)*24-12))</f>
        <v/>
      </c>
      <c r="F2516" s="4" t="str" cm="1">
        <f t="array" ref="F2516">IF(INDEX(Assessment!$L$1:$L$63184,ROWS(F$2:F2516)*24-13)=0,"",INDEX(Assessment!$L$1:$L$63184,ROWS(F$2:F2516)*24-13))</f>
        <v/>
      </c>
      <c r="G2516" s="7" t="str" cm="1">
        <f t="array" ref="G2516">IF(INDEX(Assessment!$L$1:$L$63184,ROWS(G$2:G2516)*24-12)=0,"",INDEX(Assessment!$L$1:$L$63184,ROWS(G$2:G2516)*24-12))</f>
        <v/>
      </c>
      <c r="H2516" s="5" t="str" cm="1">
        <f t="array" ref="H2516">_xlfn.CONCAT(
IF(INDEX(Assessment!$L$1:$L$63184,ROWS(H$2:H2516)*24-8)&lt;&gt;FALSE, _xlfn.CONCAT(INDEX(Assessment!$L$1:$L$63184,ROWS(H$2:H2516)*24-8)," (",TEXT(INDEX(Assessment!$M$1:$M$63184,ROWS(H$2:H2516)*24-8),"m/yy"),") ",INDEX(Assessment!$N$1:$N$63184,ROWS(H$2:H2516)*24-8)),""),
IF(INDEX(Assessment!$L$1:$L$63184,ROWS(H$2:H2516)*24-7)&lt;&gt;FALSE, _xlfn.CONCAT(CHAR(10),INDEX(Assessment!$L$1:$L$63184,ROWS(H$2:H2516)*24-7)," (",TEXT(INDEX(Assessment!$M$1:$M$63184,ROWS(H$2:H2516)*24-7),"m/yy"),") ",INDEX(Assessment!$N$1:$N$63184,ROWS(H$2:H2516)*24-7)),""),
IF(INDEX(Assessment!$L$1:$L$63184,ROWS(H$2:H2516)*24-6)&lt;&gt;FALSE, _xlfn.CONCAT(CHAR(10),INDEX(Assessment!$L$1:$L$63184,ROWS(H$2:H2516)*24-6)," (",TEXT(INDEX(Assessment!$M$1:$M$63184,ROWS(H$2:H2516)*24-6),"m/yy"),") ",INDEX(Assessment!$N$1:$N$63184,ROWS(H$2:H2516)*24-6)),""),
IF(INDEX(Assessment!$L$1:$L$63184,ROWS(H$2:H2516)*24-5)&lt;&gt;FALSE, _xlfn.CONCAT(CHAR(10),INDEX(Assessment!$L$1:$L$63184,ROWS(H$2:H2516)*24-5)," (",TEXT(INDEX(Assessment!$M$1:$M$63184,ROWS(H$2:H2516)*24-5),"m/yy"),") ",INDEX(Assessment!$N$1:$N$63184,ROWS(H$2:H2516)*24-5)),""),
IF(INDEX(Assessment!$L$1:$L$63184,ROWS(H$2:H2516)*24-4)&lt;&gt;FALSE, _xlfn.CONCAT(CHAR(10),INDEX(Assessment!$L$1:$L$63184,ROWS(H$2:H2516)*24-4)," (",TEXT(INDEX(Assessment!$M$1:$M$63184,ROWS(H$2:H2516)*24-4),"m/yy"),") ",INDEX(Assessment!$N$1:$N$63184,ROWS(H$2:H2516)*24-4)),""),
IF(INDEX(Assessment!$L$1:$L$63184,ROWS(H$2:H2516)*24-3)&lt;&gt;FALSE, _xlfn.CONCAT(CHAR(10),INDEX(Assessment!$L$1:$L$63184,ROWS(H$2:H2516)*24-3)," (",TEXT(INDEX(Assessment!$M$1:$M$63184,ROWS(H$2:H2516)*24-3),"m/yy"),") ",INDEX(Assessment!$N$1:$N$63184,ROWS(H$2:H2516)*24-3)),""),
IF(INDEX(Assessment!$L$1:$L$63184,ROWS(H$2:H2516)*24-2)&lt;&gt;FALSE, _xlfn.CONCAT(CHAR(10),INDEX(Assessment!$L$1:$L$63184,ROWS(H$2:H2516)*24-2)," (",TEXT(INDEX(Assessment!$M$1:$M$63184,ROWS(H$2:H2516)*24-2),"m/yy"),") ",INDEX(Assessment!$N$1:$N$63184,ROWS(H$2:H2516)*24-2)),""),
IF(INDEX(Assessment!$L$1:$L$63184,ROWS(H$2:H2516)*24-1)&lt;&gt;FALSE, _xlfn.CONCAT(CHAR(10),INDEX(Assessment!$L$1:$L$63184,ROWS(H$2:H2516)*24-1),") ",TEXT(INDEX(Assessment!$M$1:$M$63184,ROWS(H$2:H2516)*24-1),"m/yy"),") ",INDEX(Assessment!$N$1:$N$63184,ROWS(H$2:H2516)*24-1)),"")
)</f>
        <v/>
      </c>
    </row>
    <row r="2517" spans="1:8" s="4" customFormat="1" x14ac:dyDescent="0.25">
      <c r="A2517" s="4" t="str" cm="1">
        <f t="array" ref="A2517">IF(INDEX(Assessment!$C$1:$C$63184,ROWS(A$2:A2517)*24-22)=0,"",INDEX(Assessment!$C$1:$C$63184,ROWS(A$2:A2517)*24-22))</f>
        <v/>
      </c>
      <c r="B2517" s="4" t="str" cm="1">
        <f t="array" ref="B2517">IF(INDEX(Assessment!$C$1:$C$63184,ROWS(B$2:B2517)*24-21)=0,"",INDEX(Assessment!$C$1:$C$63184,ROWS(B$2:B2517)*24-21))</f>
        <v/>
      </c>
      <c r="C2517" s="4" t="str" cm="1">
        <f t="array" ref="C2517">IF(INDEX(Assessment!$C$1:$C$63184,ROWS(C$2:C2517)*24-20)="","",_xlfn.CONCAT(INDEX(Assessment!$C$1:$C$63184,ROWS(C$2:C2517)*24-20), " ==&gt; ", INDEX(Assessment!$C$1:$C$63184,ROWS(C$2:C2517)*24-19)))</f>
        <v/>
      </c>
      <c r="D2517" s="4" t="str" cm="1">
        <f t="array" ref="D2517">IF(INDEX(Assessment!$L$1:$L$63184,ROWS(D$2:D2517)*24-20)=0,"",INDEX(Assessment!$L$1:$L$63184,ROWS(D$2:D2517)*24-20))</f>
        <v/>
      </c>
      <c r="E2517" s="6" t="str" cm="1">
        <f t="array" ref="E2517">IF(INDEX(Assessment!$I$1:$I$63184,ROWS(E$2:E2517)*24-12)=0,"",INDEX(Assessment!$I$1:$I$63184,ROWS(E$2:E2517)*24-12))</f>
        <v/>
      </c>
      <c r="F2517" s="4" t="str" cm="1">
        <f t="array" ref="F2517">IF(INDEX(Assessment!$L$1:$L$63184,ROWS(F$2:F2517)*24-13)=0,"",INDEX(Assessment!$L$1:$L$63184,ROWS(F$2:F2517)*24-13))</f>
        <v/>
      </c>
      <c r="G2517" s="7" t="str" cm="1">
        <f t="array" ref="G2517">IF(INDEX(Assessment!$L$1:$L$63184,ROWS(G$2:G2517)*24-12)=0,"",INDEX(Assessment!$L$1:$L$63184,ROWS(G$2:G2517)*24-12))</f>
        <v/>
      </c>
      <c r="H2517" s="5" t="str" cm="1">
        <f t="array" ref="H2517">_xlfn.CONCAT(
IF(INDEX(Assessment!$L$1:$L$63184,ROWS(H$2:H2517)*24-8)&lt;&gt;FALSE, _xlfn.CONCAT(INDEX(Assessment!$L$1:$L$63184,ROWS(H$2:H2517)*24-8)," (",TEXT(INDEX(Assessment!$M$1:$M$63184,ROWS(H$2:H2517)*24-8),"m/yy"),") ",INDEX(Assessment!$N$1:$N$63184,ROWS(H$2:H2517)*24-8)),""),
IF(INDEX(Assessment!$L$1:$L$63184,ROWS(H$2:H2517)*24-7)&lt;&gt;FALSE, _xlfn.CONCAT(CHAR(10),INDEX(Assessment!$L$1:$L$63184,ROWS(H$2:H2517)*24-7)," (",TEXT(INDEX(Assessment!$M$1:$M$63184,ROWS(H$2:H2517)*24-7),"m/yy"),") ",INDEX(Assessment!$N$1:$N$63184,ROWS(H$2:H2517)*24-7)),""),
IF(INDEX(Assessment!$L$1:$L$63184,ROWS(H$2:H2517)*24-6)&lt;&gt;FALSE, _xlfn.CONCAT(CHAR(10),INDEX(Assessment!$L$1:$L$63184,ROWS(H$2:H2517)*24-6)," (",TEXT(INDEX(Assessment!$M$1:$M$63184,ROWS(H$2:H2517)*24-6),"m/yy"),") ",INDEX(Assessment!$N$1:$N$63184,ROWS(H$2:H2517)*24-6)),""),
IF(INDEX(Assessment!$L$1:$L$63184,ROWS(H$2:H2517)*24-5)&lt;&gt;FALSE, _xlfn.CONCAT(CHAR(10),INDEX(Assessment!$L$1:$L$63184,ROWS(H$2:H2517)*24-5)," (",TEXT(INDEX(Assessment!$M$1:$M$63184,ROWS(H$2:H2517)*24-5),"m/yy"),") ",INDEX(Assessment!$N$1:$N$63184,ROWS(H$2:H2517)*24-5)),""),
IF(INDEX(Assessment!$L$1:$L$63184,ROWS(H$2:H2517)*24-4)&lt;&gt;FALSE, _xlfn.CONCAT(CHAR(10),INDEX(Assessment!$L$1:$L$63184,ROWS(H$2:H2517)*24-4)," (",TEXT(INDEX(Assessment!$M$1:$M$63184,ROWS(H$2:H2517)*24-4),"m/yy"),") ",INDEX(Assessment!$N$1:$N$63184,ROWS(H$2:H2517)*24-4)),""),
IF(INDEX(Assessment!$L$1:$L$63184,ROWS(H$2:H2517)*24-3)&lt;&gt;FALSE, _xlfn.CONCAT(CHAR(10),INDEX(Assessment!$L$1:$L$63184,ROWS(H$2:H2517)*24-3)," (",TEXT(INDEX(Assessment!$M$1:$M$63184,ROWS(H$2:H2517)*24-3),"m/yy"),") ",INDEX(Assessment!$N$1:$N$63184,ROWS(H$2:H2517)*24-3)),""),
IF(INDEX(Assessment!$L$1:$L$63184,ROWS(H$2:H2517)*24-2)&lt;&gt;FALSE, _xlfn.CONCAT(CHAR(10),INDEX(Assessment!$L$1:$L$63184,ROWS(H$2:H2517)*24-2)," (",TEXT(INDEX(Assessment!$M$1:$M$63184,ROWS(H$2:H2517)*24-2),"m/yy"),") ",INDEX(Assessment!$N$1:$N$63184,ROWS(H$2:H2517)*24-2)),""),
IF(INDEX(Assessment!$L$1:$L$63184,ROWS(H$2:H2517)*24-1)&lt;&gt;FALSE, _xlfn.CONCAT(CHAR(10),INDEX(Assessment!$L$1:$L$63184,ROWS(H$2:H2517)*24-1),") ",TEXT(INDEX(Assessment!$M$1:$M$63184,ROWS(H$2:H2517)*24-1),"m/yy"),") ",INDEX(Assessment!$N$1:$N$63184,ROWS(H$2:H2517)*24-1)),"")
)</f>
        <v/>
      </c>
    </row>
    <row r="2518" spans="1:8" s="4" customFormat="1" x14ac:dyDescent="0.25">
      <c r="A2518" s="4" t="str" cm="1">
        <f t="array" ref="A2518">IF(INDEX(Assessment!$C$1:$C$63184,ROWS(A$2:A2518)*24-22)=0,"",INDEX(Assessment!$C$1:$C$63184,ROWS(A$2:A2518)*24-22))</f>
        <v/>
      </c>
      <c r="B2518" s="4" t="str" cm="1">
        <f t="array" ref="B2518">IF(INDEX(Assessment!$C$1:$C$63184,ROWS(B$2:B2518)*24-21)=0,"",INDEX(Assessment!$C$1:$C$63184,ROWS(B$2:B2518)*24-21))</f>
        <v/>
      </c>
      <c r="C2518" s="4" t="str" cm="1">
        <f t="array" ref="C2518">IF(INDEX(Assessment!$C$1:$C$63184,ROWS(C$2:C2518)*24-20)="","",_xlfn.CONCAT(INDEX(Assessment!$C$1:$C$63184,ROWS(C$2:C2518)*24-20), " ==&gt; ", INDEX(Assessment!$C$1:$C$63184,ROWS(C$2:C2518)*24-19)))</f>
        <v/>
      </c>
      <c r="D2518" s="4" t="str" cm="1">
        <f t="array" ref="D2518">IF(INDEX(Assessment!$L$1:$L$63184,ROWS(D$2:D2518)*24-20)=0,"",INDEX(Assessment!$L$1:$L$63184,ROWS(D$2:D2518)*24-20))</f>
        <v/>
      </c>
      <c r="E2518" s="6" t="str" cm="1">
        <f t="array" ref="E2518">IF(INDEX(Assessment!$I$1:$I$63184,ROWS(E$2:E2518)*24-12)=0,"",INDEX(Assessment!$I$1:$I$63184,ROWS(E$2:E2518)*24-12))</f>
        <v/>
      </c>
      <c r="F2518" s="4" t="str" cm="1">
        <f t="array" ref="F2518">IF(INDEX(Assessment!$L$1:$L$63184,ROWS(F$2:F2518)*24-13)=0,"",INDEX(Assessment!$L$1:$L$63184,ROWS(F$2:F2518)*24-13))</f>
        <v/>
      </c>
      <c r="G2518" s="7" t="str" cm="1">
        <f t="array" ref="G2518">IF(INDEX(Assessment!$L$1:$L$63184,ROWS(G$2:G2518)*24-12)=0,"",INDEX(Assessment!$L$1:$L$63184,ROWS(G$2:G2518)*24-12))</f>
        <v/>
      </c>
      <c r="H2518" s="5" t="str" cm="1">
        <f t="array" ref="H2518">_xlfn.CONCAT(
IF(INDEX(Assessment!$L$1:$L$63184,ROWS(H$2:H2518)*24-8)&lt;&gt;FALSE, _xlfn.CONCAT(INDEX(Assessment!$L$1:$L$63184,ROWS(H$2:H2518)*24-8)," (",TEXT(INDEX(Assessment!$M$1:$M$63184,ROWS(H$2:H2518)*24-8),"m/yy"),") ",INDEX(Assessment!$N$1:$N$63184,ROWS(H$2:H2518)*24-8)),""),
IF(INDEX(Assessment!$L$1:$L$63184,ROWS(H$2:H2518)*24-7)&lt;&gt;FALSE, _xlfn.CONCAT(CHAR(10),INDEX(Assessment!$L$1:$L$63184,ROWS(H$2:H2518)*24-7)," (",TEXT(INDEX(Assessment!$M$1:$M$63184,ROWS(H$2:H2518)*24-7),"m/yy"),") ",INDEX(Assessment!$N$1:$N$63184,ROWS(H$2:H2518)*24-7)),""),
IF(INDEX(Assessment!$L$1:$L$63184,ROWS(H$2:H2518)*24-6)&lt;&gt;FALSE, _xlfn.CONCAT(CHAR(10),INDEX(Assessment!$L$1:$L$63184,ROWS(H$2:H2518)*24-6)," (",TEXT(INDEX(Assessment!$M$1:$M$63184,ROWS(H$2:H2518)*24-6),"m/yy"),") ",INDEX(Assessment!$N$1:$N$63184,ROWS(H$2:H2518)*24-6)),""),
IF(INDEX(Assessment!$L$1:$L$63184,ROWS(H$2:H2518)*24-5)&lt;&gt;FALSE, _xlfn.CONCAT(CHAR(10),INDEX(Assessment!$L$1:$L$63184,ROWS(H$2:H2518)*24-5)," (",TEXT(INDEX(Assessment!$M$1:$M$63184,ROWS(H$2:H2518)*24-5),"m/yy"),") ",INDEX(Assessment!$N$1:$N$63184,ROWS(H$2:H2518)*24-5)),""),
IF(INDEX(Assessment!$L$1:$L$63184,ROWS(H$2:H2518)*24-4)&lt;&gt;FALSE, _xlfn.CONCAT(CHAR(10),INDEX(Assessment!$L$1:$L$63184,ROWS(H$2:H2518)*24-4)," (",TEXT(INDEX(Assessment!$M$1:$M$63184,ROWS(H$2:H2518)*24-4),"m/yy"),") ",INDEX(Assessment!$N$1:$N$63184,ROWS(H$2:H2518)*24-4)),""),
IF(INDEX(Assessment!$L$1:$L$63184,ROWS(H$2:H2518)*24-3)&lt;&gt;FALSE, _xlfn.CONCAT(CHAR(10),INDEX(Assessment!$L$1:$L$63184,ROWS(H$2:H2518)*24-3)," (",TEXT(INDEX(Assessment!$M$1:$M$63184,ROWS(H$2:H2518)*24-3),"m/yy"),") ",INDEX(Assessment!$N$1:$N$63184,ROWS(H$2:H2518)*24-3)),""),
IF(INDEX(Assessment!$L$1:$L$63184,ROWS(H$2:H2518)*24-2)&lt;&gt;FALSE, _xlfn.CONCAT(CHAR(10),INDEX(Assessment!$L$1:$L$63184,ROWS(H$2:H2518)*24-2)," (",TEXT(INDEX(Assessment!$M$1:$M$63184,ROWS(H$2:H2518)*24-2),"m/yy"),") ",INDEX(Assessment!$N$1:$N$63184,ROWS(H$2:H2518)*24-2)),""),
IF(INDEX(Assessment!$L$1:$L$63184,ROWS(H$2:H2518)*24-1)&lt;&gt;FALSE, _xlfn.CONCAT(CHAR(10),INDEX(Assessment!$L$1:$L$63184,ROWS(H$2:H2518)*24-1),") ",TEXT(INDEX(Assessment!$M$1:$M$63184,ROWS(H$2:H2518)*24-1),"m/yy"),") ",INDEX(Assessment!$N$1:$N$63184,ROWS(H$2:H2518)*24-1)),"")
)</f>
        <v/>
      </c>
    </row>
    <row r="2519" spans="1:8" s="4" customFormat="1" x14ac:dyDescent="0.25">
      <c r="A2519" s="4" t="str" cm="1">
        <f t="array" ref="A2519">IF(INDEX(Assessment!$C$1:$C$63184,ROWS(A$2:A2519)*24-22)=0,"",INDEX(Assessment!$C$1:$C$63184,ROWS(A$2:A2519)*24-22))</f>
        <v/>
      </c>
      <c r="B2519" s="4" t="str" cm="1">
        <f t="array" ref="B2519">IF(INDEX(Assessment!$C$1:$C$63184,ROWS(B$2:B2519)*24-21)=0,"",INDEX(Assessment!$C$1:$C$63184,ROWS(B$2:B2519)*24-21))</f>
        <v/>
      </c>
      <c r="C2519" s="4" t="str" cm="1">
        <f t="array" ref="C2519">IF(INDEX(Assessment!$C$1:$C$63184,ROWS(C$2:C2519)*24-20)="","",_xlfn.CONCAT(INDEX(Assessment!$C$1:$C$63184,ROWS(C$2:C2519)*24-20), " ==&gt; ", INDEX(Assessment!$C$1:$C$63184,ROWS(C$2:C2519)*24-19)))</f>
        <v/>
      </c>
      <c r="D2519" s="4" t="str" cm="1">
        <f t="array" ref="D2519">IF(INDEX(Assessment!$L$1:$L$63184,ROWS(D$2:D2519)*24-20)=0,"",INDEX(Assessment!$L$1:$L$63184,ROWS(D$2:D2519)*24-20))</f>
        <v/>
      </c>
      <c r="E2519" s="6" t="str" cm="1">
        <f t="array" ref="E2519">IF(INDEX(Assessment!$I$1:$I$63184,ROWS(E$2:E2519)*24-12)=0,"",INDEX(Assessment!$I$1:$I$63184,ROWS(E$2:E2519)*24-12))</f>
        <v/>
      </c>
      <c r="F2519" s="4" t="str" cm="1">
        <f t="array" ref="F2519">IF(INDEX(Assessment!$L$1:$L$63184,ROWS(F$2:F2519)*24-13)=0,"",INDEX(Assessment!$L$1:$L$63184,ROWS(F$2:F2519)*24-13))</f>
        <v/>
      </c>
      <c r="G2519" s="7" t="str" cm="1">
        <f t="array" ref="G2519">IF(INDEX(Assessment!$L$1:$L$63184,ROWS(G$2:G2519)*24-12)=0,"",INDEX(Assessment!$L$1:$L$63184,ROWS(G$2:G2519)*24-12))</f>
        <v/>
      </c>
      <c r="H2519" s="5" t="str" cm="1">
        <f t="array" ref="H2519">_xlfn.CONCAT(
IF(INDEX(Assessment!$L$1:$L$63184,ROWS(H$2:H2519)*24-8)&lt;&gt;FALSE, _xlfn.CONCAT(INDEX(Assessment!$L$1:$L$63184,ROWS(H$2:H2519)*24-8)," (",TEXT(INDEX(Assessment!$M$1:$M$63184,ROWS(H$2:H2519)*24-8),"m/yy"),") ",INDEX(Assessment!$N$1:$N$63184,ROWS(H$2:H2519)*24-8)),""),
IF(INDEX(Assessment!$L$1:$L$63184,ROWS(H$2:H2519)*24-7)&lt;&gt;FALSE, _xlfn.CONCAT(CHAR(10),INDEX(Assessment!$L$1:$L$63184,ROWS(H$2:H2519)*24-7)," (",TEXT(INDEX(Assessment!$M$1:$M$63184,ROWS(H$2:H2519)*24-7),"m/yy"),") ",INDEX(Assessment!$N$1:$N$63184,ROWS(H$2:H2519)*24-7)),""),
IF(INDEX(Assessment!$L$1:$L$63184,ROWS(H$2:H2519)*24-6)&lt;&gt;FALSE, _xlfn.CONCAT(CHAR(10),INDEX(Assessment!$L$1:$L$63184,ROWS(H$2:H2519)*24-6)," (",TEXT(INDEX(Assessment!$M$1:$M$63184,ROWS(H$2:H2519)*24-6),"m/yy"),") ",INDEX(Assessment!$N$1:$N$63184,ROWS(H$2:H2519)*24-6)),""),
IF(INDEX(Assessment!$L$1:$L$63184,ROWS(H$2:H2519)*24-5)&lt;&gt;FALSE, _xlfn.CONCAT(CHAR(10),INDEX(Assessment!$L$1:$L$63184,ROWS(H$2:H2519)*24-5)," (",TEXT(INDEX(Assessment!$M$1:$M$63184,ROWS(H$2:H2519)*24-5),"m/yy"),") ",INDEX(Assessment!$N$1:$N$63184,ROWS(H$2:H2519)*24-5)),""),
IF(INDEX(Assessment!$L$1:$L$63184,ROWS(H$2:H2519)*24-4)&lt;&gt;FALSE, _xlfn.CONCAT(CHAR(10),INDEX(Assessment!$L$1:$L$63184,ROWS(H$2:H2519)*24-4)," (",TEXT(INDEX(Assessment!$M$1:$M$63184,ROWS(H$2:H2519)*24-4),"m/yy"),") ",INDEX(Assessment!$N$1:$N$63184,ROWS(H$2:H2519)*24-4)),""),
IF(INDEX(Assessment!$L$1:$L$63184,ROWS(H$2:H2519)*24-3)&lt;&gt;FALSE, _xlfn.CONCAT(CHAR(10),INDEX(Assessment!$L$1:$L$63184,ROWS(H$2:H2519)*24-3)," (",TEXT(INDEX(Assessment!$M$1:$M$63184,ROWS(H$2:H2519)*24-3),"m/yy"),") ",INDEX(Assessment!$N$1:$N$63184,ROWS(H$2:H2519)*24-3)),""),
IF(INDEX(Assessment!$L$1:$L$63184,ROWS(H$2:H2519)*24-2)&lt;&gt;FALSE, _xlfn.CONCAT(CHAR(10),INDEX(Assessment!$L$1:$L$63184,ROWS(H$2:H2519)*24-2)," (",TEXT(INDEX(Assessment!$M$1:$M$63184,ROWS(H$2:H2519)*24-2),"m/yy"),") ",INDEX(Assessment!$N$1:$N$63184,ROWS(H$2:H2519)*24-2)),""),
IF(INDEX(Assessment!$L$1:$L$63184,ROWS(H$2:H2519)*24-1)&lt;&gt;FALSE, _xlfn.CONCAT(CHAR(10),INDEX(Assessment!$L$1:$L$63184,ROWS(H$2:H2519)*24-1),") ",TEXT(INDEX(Assessment!$M$1:$M$63184,ROWS(H$2:H2519)*24-1),"m/yy"),") ",INDEX(Assessment!$N$1:$N$63184,ROWS(H$2:H2519)*24-1)),"")
)</f>
        <v/>
      </c>
    </row>
    <row r="2520" spans="1:8" s="4" customFormat="1" x14ac:dyDescent="0.25">
      <c r="A2520" s="4" t="str" cm="1">
        <f t="array" ref="A2520">IF(INDEX(Assessment!$C$1:$C$63184,ROWS(A$2:A2520)*24-22)=0,"",INDEX(Assessment!$C$1:$C$63184,ROWS(A$2:A2520)*24-22))</f>
        <v/>
      </c>
      <c r="B2520" s="4" t="str" cm="1">
        <f t="array" ref="B2520">IF(INDEX(Assessment!$C$1:$C$63184,ROWS(B$2:B2520)*24-21)=0,"",INDEX(Assessment!$C$1:$C$63184,ROWS(B$2:B2520)*24-21))</f>
        <v/>
      </c>
      <c r="C2520" s="4" t="str" cm="1">
        <f t="array" ref="C2520">IF(INDEX(Assessment!$C$1:$C$63184,ROWS(C$2:C2520)*24-20)="","",_xlfn.CONCAT(INDEX(Assessment!$C$1:$C$63184,ROWS(C$2:C2520)*24-20), " ==&gt; ", INDEX(Assessment!$C$1:$C$63184,ROWS(C$2:C2520)*24-19)))</f>
        <v/>
      </c>
      <c r="D2520" s="4" t="str" cm="1">
        <f t="array" ref="D2520">IF(INDEX(Assessment!$L$1:$L$63184,ROWS(D$2:D2520)*24-20)=0,"",INDEX(Assessment!$L$1:$L$63184,ROWS(D$2:D2520)*24-20))</f>
        <v/>
      </c>
      <c r="E2520" s="6" t="str" cm="1">
        <f t="array" ref="E2520">IF(INDEX(Assessment!$I$1:$I$63184,ROWS(E$2:E2520)*24-12)=0,"",INDEX(Assessment!$I$1:$I$63184,ROWS(E$2:E2520)*24-12))</f>
        <v/>
      </c>
      <c r="F2520" s="4" t="str" cm="1">
        <f t="array" ref="F2520">IF(INDEX(Assessment!$L$1:$L$63184,ROWS(F$2:F2520)*24-13)=0,"",INDEX(Assessment!$L$1:$L$63184,ROWS(F$2:F2520)*24-13))</f>
        <v/>
      </c>
      <c r="G2520" s="7" t="str" cm="1">
        <f t="array" ref="G2520">IF(INDEX(Assessment!$L$1:$L$63184,ROWS(G$2:G2520)*24-12)=0,"",INDEX(Assessment!$L$1:$L$63184,ROWS(G$2:G2520)*24-12))</f>
        <v/>
      </c>
      <c r="H2520" s="5" t="str" cm="1">
        <f t="array" ref="H2520">_xlfn.CONCAT(
IF(INDEX(Assessment!$L$1:$L$63184,ROWS(H$2:H2520)*24-8)&lt;&gt;FALSE, _xlfn.CONCAT(INDEX(Assessment!$L$1:$L$63184,ROWS(H$2:H2520)*24-8)," (",TEXT(INDEX(Assessment!$M$1:$M$63184,ROWS(H$2:H2520)*24-8),"m/yy"),") ",INDEX(Assessment!$N$1:$N$63184,ROWS(H$2:H2520)*24-8)),""),
IF(INDEX(Assessment!$L$1:$L$63184,ROWS(H$2:H2520)*24-7)&lt;&gt;FALSE, _xlfn.CONCAT(CHAR(10),INDEX(Assessment!$L$1:$L$63184,ROWS(H$2:H2520)*24-7)," (",TEXT(INDEX(Assessment!$M$1:$M$63184,ROWS(H$2:H2520)*24-7),"m/yy"),") ",INDEX(Assessment!$N$1:$N$63184,ROWS(H$2:H2520)*24-7)),""),
IF(INDEX(Assessment!$L$1:$L$63184,ROWS(H$2:H2520)*24-6)&lt;&gt;FALSE, _xlfn.CONCAT(CHAR(10),INDEX(Assessment!$L$1:$L$63184,ROWS(H$2:H2520)*24-6)," (",TEXT(INDEX(Assessment!$M$1:$M$63184,ROWS(H$2:H2520)*24-6),"m/yy"),") ",INDEX(Assessment!$N$1:$N$63184,ROWS(H$2:H2520)*24-6)),""),
IF(INDEX(Assessment!$L$1:$L$63184,ROWS(H$2:H2520)*24-5)&lt;&gt;FALSE, _xlfn.CONCAT(CHAR(10),INDEX(Assessment!$L$1:$L$63184,ROWS(H$2:H2520)*24-5)," (",TEXT(INDEX(Assessment!$M$1:$M$63184,ROWS(H$2:H2520)*24-5),"m/yy"),") ",INDEX(Assessment!$N$1:$N$63184,ROWS(H$2:H2520)*24-5)),""),
IF(INDEX(Assessment!$L$1:$L$63184,ROWS(H$2:H2520)*24-4)&lt;&gt;FALSE, _xlfn.CONCAT(CHAR(10),INDEX(Assessment!$L$1:$L$63184,ROWS(H$2:H2520)*24-4)," (",TEXT(INDEX(Assessment!$M$1:$M$63184,ROWS(H$2:H2520)*24-4),"m/yy"),") ",INDEX(Assessment!$N$1:$N$63184,ROWS(H$2:H2520)*24-4)),""),
IF(INDEX(Assessment!$L$1:$L$63184,ROWS(H$2:H2520)*24-3)&lt;&gt;FALSE, _xlfn.CONCAT(CHAR(10),INDEX(Assessment!$L$1:$L$63184,ROWS(H$2:H2520)*24-3)," (",TEXT(INDEX(Assessment!$M$1:$M$63184,ROWS(H$2:H2520)*24-3),"m/yy"),") ",INDEX(Assessment!$N$1:$N$63184,ROWS(H$2:H2520)*24-3)),""),
IF(INDEX(Assessment!$L$1:$L$63184,ROWS(H$2:H2520)*24-2)&lt;&gt;FALSE, _xlfn.CONCAT(CHAR(10),INDEX(Assessment!$L$1:$L$63184,ROWS(H$2:H2520)*24-2)," (",TEXT(INDEX(Assessment!$M$1:$M$63184,ROWS(H$2:H2520)*24-2),"m/yy"),") ",INDEX(Assessment!$N$1:$N$63184,ROWS(H$2:H2520)*24-2)),""),
IF(INDEX(Assessment!$L$1:$L$63184,ROWS(H$2:H2520)*24-1)&lt;&gt;FALSE, _xlfn.CONCAT(CHAR(10),INDEX(Assessment!$L$1:$L$63184,ROWS(H$2:H2520)*24-1),") ",TEXT(INDEX(Assessment!$M$1:$M$63184,ROWS(H$2:H2520)*24-1),"m/yy"),") ",INDEX(Assessment!$N$1:$N$63184,ROWS(H$2:H2520)*24-1)),"")
)</f>
        <v/>
      </c>
    </row>
    <row r="2521" spans="1:8" s="4" customFormat="1" x14ac:dyDescent="0.25">
      <c r="A2521" s="4" t="str" cm="1">
        <f t="array" ref="A2521">IF(INDEX(Assessment!$C$1:$C$63184,ROWS(A$2:A2521)*24-22)=0,"",INDEX(Assessment!$C$1:$C$63184,ROWS(A$2:A2521)*24-22))</f>
        <v/>
      </c>
      <c r="B2521" s="4" t="str" cm="1">
        <f t="array" ref="B2521">IF(INDEX(Assessment!$C$1:$C$63184,ROWS(B$2:B2521)*24-21)=0,"",INDEX(Assessment!$C$1:$C$63184,ROWS(B$2:B2521)*24-21))</f>
        <v/>
      </c>
      <c r="C2521" s="4" t="str" cm="1">
        <f t="array" ref="C2521">IF(INDEX(Assessment!$C$1:$C$63184,ROWS(C$2:C2521)*24-20)="","",_xlfn.CONCAT(INDEX(Assessment!$C$1:$C$63184,ROWS(C$2:C2521)*24-20), " ==&gt; ", INDEX(Assessment!$C$1:$C$63184,ROWS(C$2:C2521)*24-19)))</f>
        <v/>
      </c>
      <c r="D2521" s="4" t="str" cm="1">
        <f t="array" ref="D2521">IF(INDEX(Assessment!$L$1:$L$63184,ROWS(D$2:D2521)*24-20)=0,"",INDEX(Assessment!$L$1:$L$63184,ROWS(D$2:D2521)*24-20))</f>
        <v/>
      </c>
      <c r="E2521" s="6" t="str" cm="1">
        <f t="array" ref="E2521">IF(INDEX(Assessment!$I$1:$I$63184,ROWS(E$2:E2521)*24-12)=0,"",INDEX(Assessment!$I$1:$I$63184,ROWS(E$2:E2521)*24-12))</f>
        <v/>
      </c>
      <c r="F2521" s="4" t="str" cm="1">
        <f t="array" ref="F2521">IF(INDEX(Assessment!$L$1:$L$63184,ROWS(F$2:F2521)*24-13)=0,"",INDEX(Assessment!$L$1:$L$63184,ROWS(F$2:F2521)*24-13))</f>
        <v/>
      </c>
      <c r="G2521" s="7" t="str" cm="1">
        <f t="array" ref="G2521">IF(INDEX(Assessment!$L$1:$L$63184,ROWS(G$2:G2521)*24-12)=0,"",INDEX(Assessment!$L$1:$L$63184,ROWS(G$2:G2521)*24-12))</f>
        <v/>
      </c>
      <c r="H2521" s="5" t="str" cm="1">
        <f t="array" ref="H2521">_xlfn.CONCAT(
IF(INDEX(Assessment!$L$1:$L$63184,ROWS(H$2:H2521)*24-8)&lt;&gt;FALSE, _xlfn.CONCAT(INDEX(Assessment!$L$1:$L$63184,ROWS(H$2:H2521)*24-8)," (",TEXT(INDEX(Assessment!$M$1:$M$63184,ROWS(H$2:H2521)*24-8),"m/yy"),") ",INDEX(Assessment!$N$1:$N$63184,ROWS(H$2:H2521)*24-8)),""),
IF(INDEX(Assessment!$L$1:$L$63184,ROWS(H$2:H2521)*24-7)&lt;&gt;FALSE, _xlfn.CONCAT(CHAR(10),INDEX(Assessment!$L$1:$L$63184,ROWS(H$2:H2521)*24-7)," (",TEXT(INDEX(Assessment!$M$1:$M$63184,ROWS(H$2:H2521)*24-7),"m/yy"),") ",INDEX(Assessment!$N$1:$N$63184,ROWS(H$2:H2521)*24-7)),""),
IF(INDEX(Assessment!$L$1:$L$63184,ROWS(H$2:H2521)*24-6)&lt;&gt;FALSE, _xlfn.CONCAT(CHAR(10),INDEX(Assessment!$L$1:$L$63184,ROWS(H$2:H2521)*24-6)," (",TEXT(INDEX(Assessment!$M$1:$M$63184,ROWS(H$2:H2521)*24-6),"m/yy"),") ",INDEX(Assessment!$N$1:$N$63184,ROWS(H$2:H2521)*24-6)),""),
IF(INDEX(Assessment!$L$1:$L$63184,ROWS(H$2:H2521)*24-5)&lt;&gt;FALSE, _xlfn.CONCAT(CHAR(10),INDEX(Assessment!$L$1:$L$63184,ROWS(H$2:H2521)*24-5)," (",TEXT(INDEX(Assessment!$M$1:$M$63184,ROWS(H$2:H2521)*24-5),"m/yy"),") ",INDEX(Assessment!$N$1:$N$63184,ROWS(H$2:H2521)*24-5)),""),
IF(INDEX(Assessment!$L$1:$L$63184,ROWS(H$2:H2521)*24-4)&lt;&gt;FALSE, _xlfn.CONCAT(CHAR(10),INDEX(Assessment!$L$1:$L$63184,ROWS(H$2:H2521)*24-4)," (",TEXT(INDEX(Assessment!$M$1:$M$63184,ROWS(H$2:H2521)*24-4),"m/yy"),") ",INDEX(Assessment!$N$1:$N$63184,ROWS(H$2:H2521)*24-4)),""),
IF(INDEX(Assessment!$L$1:$L$63184,ROWS(H$2:H2521)*24-3)&lt;&gt;FALSE, _xlfn.CONCAT(CHAR(10),INDEX(Assessment!$L$1:$L$63184,ROWS(H$2:H2521)*24-3)," (",TEXT(INDEX(Assessment!$M$1:$M$63184,ROWS(H$2:H2521)*24-3),"m/yy"),") ",INDEX(Assessment!$N$1:$N$63184,ROWS(H$2:H2521)*24-3)),""),
IF(INDEX(Assessment!$L$1:$L$63184,ROWS(H$2:H2521)*24-2)&lt;&gt;FALSE, _xlfn.CONCAT(CHAR(10),INDEX(Assessment!$L$1:$L$63184,ROWS(H$2:H2521)*24-2)," (",TEXT(INDEX(Assessment!$M$1:$M$63184,ROWS(H$2:H2521)*24-2),"m/yy"),") ",INDEX(Assessment!$N$1:$N$63184,ROWS(H$2:H2521)*24-2)),""),
IF(INDEX(Assessment!$L$1:$L$63184,ROWS(H$2:H2521)*24-1)&lt;&gt;FALSE, _xlfn.CONCAT(CHAR(10),INDEX(Assessment!$L$1:$L$63184,ROWS(H$2:H2521)*24-1),") ",TEXT(INDEX(Assessment!$M$1:$M$63184,ROWS(H$2:H2521)*24-1),"m/yy"),") ",INDEX(Assessment!$N$1:$N$63184,ROWS(H$2:H2521)*24-1)),"")
)</f>
        <v/>
      </c>
    </row>
    <row r="2522" spans="1:8" s="4" customFormat="1" x14ac:dyDescent="0.25">
      <c r="A2522" s="4" t="str" cm="1">
        <f t="array" ref="A2522">IF(INDEX(Assessment!$C$1:$C$63184,ROWS(A$2:A2522)*24-22)=0,"",INDEX(Assessment!$C$1:$C$63184,ROWS(A$2:A2522)*24-22))</f>
        <v/>
      </c>
      <c r="B2522" s="4" t="str" cm="1">
        <f t="array" ref="B2522">IF(INDEX(Assessment!$C$1:$C$63184,ROWS(B$2:B2522)*24-21)=0,"",INDEX(Assessment!$C$1:$C$63184,ROWS(B$2:B2522)*24-21))</f>
        <v/>
      </c>
      <c r="C2522" s="4" t="str" cm="1">
        <f t="array" ref="C2522">IF(INDEX(Assessment!$C$1:$C$63184,ROWS(C$2:C2522)*24-20)="","",_xlfn.CONCAT(INDEX(Assessment!$C$1:$C$63184,ROWS(C$2:C2522)*24-20), " ==&gt; ", INDEX(Assessment!$C$1:$C$63184,ROWS(C$2:C2522)*24-19)))</f>
        <v/>
      </c>
      <c r="D2522" s="4" t="str" cm="1">
        <f t="array" ref="D2522">IF(INDEX(Assessment!$L$1:$L$63184,ROWS(D$2:D2522)*24-20)=0,"",INDEX(Assessment!$L$1:$L$63184,ROWS(D$2:D2522)*24-20))</f>
        <v/>
      </c>
      <c r="E2522" s="6" t="str" cm="1">
        <f t="array" ref="E2522">IF(INDEX(Assessment!$I$1:$I$63184,ROWS(E$2:E2522)*24-12)=0,"",INDEX(Assessment!$I$1:$I$63184,ROWS(E$2:E2522)*24-12))</f>
        <v/>
      </c>
      <c r="F2522" s="4" t="str" cm="1">
        <f t="array" ref="F2522">IF(INDEX(Assessment!$L$1:$L$63184,ROWS(F$2:F2522)*24-13)=0,"",INDEX(Assessment!$L$1:$L$63184,ROWS(F$2:F2522)*24-13))</f>
        <v/>
      </c>
      <c r="G2522" s="7" t="str" cm="1">
        <f t="array" ref="G2522">IF(INDEX(Assessment!$L$1:$L$63184,ROWS(G$2:G2522)*24-12)=0,"",INDEX(Assessment!$L$1:$L$63184,ROWS(G$2:G2522)*24-12))</f>
        <v/>
      </c>
      <c r="H2522" s="5" t="str" cm="1">
        <f t="array" ref="H2522">_xlfn.CONCAT(
IF(INDEX(Assessment!$L$1:$L$63184,ROWS(H$2:H2522)*24-8)&lt;&gt;FALSE, _xlfn.CONCAT(INDEX(Assessment!$L$1:$L$63184,ROWS(H$2:H2522)*24-8)," (",TEXT(INDEX(Assessment!$M$1:$M$63184,ROWS(H$2:H2522)*24-8),"m/yy"),") ",INDEX(Assessment!$N$1:$N$63184,ROWS(H$2:H2522)*24-8)),""),
IF(INDEX(Assessment!$L$1:$L$63184,ROWS(H$2:H2522)*24-7)&lt;&gt;FALSE, _xlfn.CONCAT(CHAR(10),INDEX(Assessment!$L$1:$L$63184,ROWS(H$2:H2522)*24-7)," (",TEXT(INDEX(Assessment!$M$1:$M$63184,ROWS(H$2:H2522)*24-7),"m/yy"),") ",INDEX(Assessment!$N$1:$N$63184,ROWS(H$2:H2522)*24-7)),""),
IF(INDEX(Assessment!$L$1:$L$63184,ROWS(H$2:H2522)*24-6)&lt;&gt;FALSE, _xlfn.CONCAT(CHAR(10),INDEX(Assessment!$L$1:$L$63184,ROWS(H$2:H2522)*24-6)," (",TEXT(INDEX(Assessment!$M$1:$M$63184,ROWS(H$2:H2522)*24-6),"m/yy"),") ",INDEX(Assessment!$N$1:$N$63184,ROWS(H$2:H2522)*24-6)),""),
IF(INDEX(Assessment!$L$1:$L$63184,ROWS(H$2:H2522)*24-5)&lt;&gt;FALSE, _xlfn.CONCAT(CHAR(10),INDEX(Assessment!$L$1:$L$63184,ROWS(H$2:H2522)*24-5)," (",TEXT(INDEX(Assessment!$M$1:$M$63184,ROWS(H$2:H2522)*24-5),"m/yy"),") ",INDEX(Assessment!$N$1:$N$63184,ROWS(H$2:H2522)*24-5)),""),
IF(INDEX(Assessment!$L$1:$L$63184,ROWS(H$2:H2522)*24-4)&lt;&gt;FALSE, _xlfn.CONCAT(CHAR(10),INDEX(Assessment!$L$1:$L$63184,ROWS(H$2:H2522)*24-4)," (",TEXT(INDEX(Assessment!$M$1:$M$63184,ROWS(H$2:H2522)*24-4),"m/yy"),") ",INDEX(Assessment!$N$1:$N$63184,ROWS(H$2:H2522)*24-4)),""),
IF(INDEX(Assessment!$L$1:$L$63184,ROWS(H$2:H2522)*24-3)&lt;&gt;FALSE, _xlfn.CONCAT(CHAR(10),INDEX(Assessment!$L$1:$L$63184,ROWS(H$2:H2522)*24-3)," (",TEXT(INDEX(Assessment!$M$1:$M$63184,ROWS(H$2:H2522)*24-3),"m/yy"),") ",INDEX(Assessment!$N$1:$N$63184,ROWS(H$2:H2522)*24-3)),""),
IF(INDEX(Assessment!$L$1:$L$63184,ROWS(H$2:H2522)*24-2)&lt;&gt;FALSE, _xlfn.CONCAT(CHAR(10),INDEX(Assessment!$L$1:$L$63184,ROWS(H$2:H2522)*24-2)," (",TEXT(INDEX(Assessment!$M$1:$M$63184,ROWS(H$2:H2522)*24-2),"m/yy"),") ",INDEX(Assessment!$N$1:$N$63184,ROWS(H$2:H2522)*24-2)),""),
IF(INDEX(Assessment!$L$1:$L$63184,ROWS(H$2:H2522)*24-1)&lt;&gt;FALSE, _xlfn.CONCAT(CHAR(10),INDEX(Assessment!$L$1:$L$63184,ROWS(H$2:H2522)*24-1),") ",TEXT(INDEX(Assessment!$M$1:$M$63184,ROWS(H$2:H2522)*24-1),"m/yy"),") ",INDEX(Assessment!$N$1:$N$63184,ROWS(H$2:H2522)*24-1)),"")
)</f>
        <v/>
      </c>
    </row>
    <row r="2523" spans="1:8" s="4" customFormat="1" x14ac:dyDescent="0.25">
      <c r="A2523" s="4" t="str" cm="1">
        <f t="array" ref="A2523">IF(INDEX(Assessment!$C$1:$C$63184,ROWS(A$2:A2523)*24-22)=0,"",INDEX(Assessment!$C$1:$C$63184,ROWS(A$2:A2523)*24-22))</f>
        <v/>
      </c>
      <c r="B2523" s="4" t="str" cm="1">
        <f t="array" ref="B2523">IF(INDEX(Assessment!$C$1:$C$63184,ROWS(B$2:B2523)*24-21)=0,"",INDEX(Assessment!$C$1:$C$63184,ROWS(B$2:B2523)*24-21))</f>
        <v/>
      </c>
      <c r="C2523" s="4" t="str" cm="1">
        <f t="array" ref="C2523">IF(INDEX(Assessment!$C$1:$C$63184,ROWS(C$2:C2523)*24-20)="","",_xlfn.CONCAT(INDEX(Assessment!$C$1:$C$63184,ROWS(C$2:C2523)*24-20), " ==&gt; ", INDEX(Assessment!$C$1:$C$63184,ROWS(C$2:C2523)*24-19)))</f>
        <v/>
      </c>
      <c r="D2523" s="4" t="str" cm="1">
        <f t="array" ref="D2523">IF(INDEX(Assessment!$L$1:$L$63184,ROWS(D$2:D2523)*24-20)=0,"",INDEX(Assessment!$L$1:$L$63184,ROWS(D$2:D2523)*24-20))</f>
        <v/>
      </c>
      <c r="E2523" s="6" t="str" cm="1">
        <f t="array" ref="E2523">IF(INDEX(Assessment!$I$1:$I$63184,ROWS(E$2:E2523)*24-12)=0,"",INDEX(Assessment!$I$1:$I$63184,ROWS(E$2:E2523)*24-12))</f>
        <v/>
      </c>
      <c r="F2523" s="4" t="str" cm="1">
        <f t="array" ref="F2523">IF(INDEX(Assessment!$L$1:$L$63184,ROWS(F$2:F2523)*24-13)=0,"",INDEX(Assessment!$L$1:$L$63184,ROWS(F$2:F2523)*24-13))</f>
        <v/>
      </c>
      <c r="G2523" s="7" t="str" cm="1">
        <f t="array" ref="G2523">IF(INDEX(Assessment!$L$1:$L$63184,ROWS(G$2:G2523)*24-12)=0,"",INDEX(Assessment!$L$1:$L$63184,ROWS(G$2:G2523)*24-12))</f>
        <v/>
      </c>
      <c r="H2523" s="5" t="str" cm="1">
        <f t="array" ref="H2523">_xlfn.CONCAT(
IF(INDEX(Assessment!$L$1:$L$63184,ROWS(H$2:H2523)*24-8)&lt;&gt;FALSE, _xlfn.CONCAT(INDEX(Assessment!$L$1:$L$63184,ROWS(H$2:H2523)*24-8)," (",TEXT(INDEX(Assessment!$M$1:$M$63184,ROWS(H$2:H2523)*24-8),"m/yy"),") ",INDEX(Assessment!$N$1:$N$63184,ROWS(H$2:H2523)*24-8)),""),
IF(INDEX(Assessment!$L$1:$L$63184,ROWS(H$2:H2523)*24-7)&lt;&gt;FALSE, _xlfn.CONCAT(CHAR(10),INDEX(Assessment!$L$1:$L$63184,ROWS(H$2:H2523)*24-7)," (",TEXT(INDEX(Assessment!$M$1:$M$63184,ROWS(H$2:H2523)*24-7),"m/yy"),") ",INDEX(Assessment!$N$1:$N$63184,ROWS(H$2:H2523)*24-7)),""),
IF(INDEX(Assessment!$L$1:$L$63184,ROWS(H$2:H2523)*24-6)&lt;&gt;FALSE, _xlfn.CONCAT(CHAR(10),INDEX(Assessment!$L$1:$L$63184,ROWS(H$2:H2523)*24-6)," (",TEXT(INDEX(Assessment!$M$1:$M$63184,ROWS(H$2:H2523)*24-6),"m/yy"),") ",INDEX(Assessment!$N$1:$N$63184,ROWS(H$2:H2523)*24-6)),""),
IF(INDEX(Assessment!$L$1:$L$63184,ROWS(H$2:H2523)*24-5)&lt;&gt;FALSE, _xlfn.CONCAT(CHAR(10),INDEX(Assessment!$L$1:$L$63184,ROWS(H$2:H2523)*24-5)," (",TEXT(INDEX(Assessment!$M$1:$M$63184,ROWS(H$2:H2523)*24-5),"m/yy"),") ",INDEX(Assessment!$N$1:$N$63184,ROWS(H$2:H2523)*24-5)),""),
IF(INDEX(Assessment!$L$1:$L$63184,ROWS(H$2:H2523)*24-4)&lt;&gt;FALSE, _xlfn.CONCAT(CHAR(10),INDEX(Assessment!$L$1:$L$63184,ROWS(H$2:H2523)*24-4)," (",TEXT(INDEX(Assessment!$M$1:$M$63184,ROWS(H$2:H2523)*24-4),"m/yy"),") ",INDEX(Assessment!$N$1:$N$63184,ROWS(H$2:H2523)*24-4)),""),
IF(INDEX(Assessment!$L$1:$L$63184,ROWS(H$2:H2523)*24-3)&lt;&gt;FALSE, _xlfn.CONCAT(CHAR(10),INDEX(Assessment!$L$1:$L$63184,ROWS(H$2:H2523)*24-3)," (",TEXT(INDEX(Assessment!$M$1:$M$63184,ROWS(H$2:H2523)*24-3),"m/yy"),") ",INDEX(Assessment!$N$1:$N$63184,ROWS(H$2:H2523)*24-3)),""),
IF(INDEX(Assessment!$L$1:$L$63184,ROWS(H$2:H2523)*24-2)&lt;&gt;FALSE, _xlfn.CONCAT(CHAR(10),INDEX(Assessment!$L$1:$L$63184,ROWS(H$2:H2523)*24-2)," (",TEXT(INDEX(Assessment!$M$1:$M$63184,ROWS(H$2:H2523)*24-2),"m/yy"),") ",INDEX(Assessment!$N$1:$N$63184,ROWS(H$2:H2523)*24-2)),""),
IF(INDEX(Assessment!$L$1:$L$63184,ROWS(H$2:H2523)*24-1)&lt;&gt;FALSE, _xlfn.CONCAT(CHAR(10),INDEX(Assessment!$L$1:$L$63184,ROWS(H$2:H2523)*24-1),") ",TEXT(INDEX(Assessment!$M$1:$M$63184,ROWS(H$2:H2523)*24-1),"m/yy"),") ",INDEX(Assessment!$N$1:$N$63184,ROWS(H$2:H2523)*24-1)),"")
)</f>
        <v/>
      </c>
    </row>
    <row r="2524" spans="1:8" s="4" customFormat="1" x14ac:dyDescent="0.25">
      <c r="A2524" s="4" t="str" cm="1">
        <f t="array" ref="A2524">IF(INDEX(Assessment!$C$1:$C$63184,ROWS(A$2:A2524)*24-22)=0,"",INDEX(Assessment!$C$1:$C$63184,ROWS(A$2:A2524)*24-22))</f>
        <v/>
      </c>
      <c r="B2524" s="4" t="str" cm="1">
        <f t="array" ref="B2524">IF(INDEX(Assessment!$C$1:$C$63184,ROWS(B$2:B2524)*24-21)=0,"",INDEX(Assessment!$C$1:$C$63184,ROWS(B$2:B2524)*24-21))</f>
        <v/>
      </c>
      <c r="C2524" s="4" t="str" cm="1">
        <f t="array" ref="C2524">IF(INDEX(Assessment!$C$1:$C$63184,ROWS(C$2:C2524)*24-20)="","",_xlfn.CONCAT(INDEX(Assessment!$C$1:$C$63184,ROWS(C$2:C2524)*24-20), " ==&gt; ", INDEX(Assessment!$C$1:$C$63184,ROWS(C$2:C2524)*24-19)))</f>
        <v/>
      </c>
      <c r="D2524" s="4" t="str" cm="1">
        <f t="array" ref="D2524">IF(INDEX(Assessment!$L$1:$L$63184,ROWS(D$2:D2524)*24-20)=0,"",INDEX(Assessment!$L$1:$L$63184,ROWS(D$2:D2524)*24-20))</f>
        <v/>
      </c>
      <c r="E2524" s="6" t="str" cm="1">
        <f t="array" ref="E2524">IF(INDEX(Assessment!$I$1:$I$63184,ROWS(E$2:E2524)*24-12)=0,"",INDEX(Assessment!$I$1:$I$63184,ROWS(E$2:E2524)*24-12))</f>
        <v/>
      </c>
      <c r="F2524" s="4" t="str" cm="1">
        <f t="array" ref="F2524">IF(INDEX(Assessment!$L$1:$L$63184,ROWS(F$2:F2524)*24-13)=0,"",INDEX(Assessment!$L$1:$L$63184,ROWS(F$2:F2524)*24-13))</f>
        <v/>
      </c>
      <c r="G2524" s="7" t="str" cm="1">
        <f t="array" ref="G2524">IF(INDEX(Assessment!$L$1:$L$63184,ROWS(G$2:G2524)*24-12)=0,"",INDEX(Assessment!$L$1:$L$63184,ROWS(G$2:G2524)*24-12))</f>
        <v/>
      </c>
      <c r="H2524" s="5" t="str" cm="1">
        <f t="array" ref="H2524">_xlfn.CONCAT(
IF(INDEX(Assessment!$L$1:$L$63184,ROWS(H$2:H2524)*24-8)&lt;&gt;FALSE, _xlfn.CONCAT(INDEX(Assessment!$L$1:$L$63184,ROWS(H$2:H2524)*24-8)," (",TEXT(INDEX(Assessment!$M$1:$M$63184,ROWS(H$2:H2524)*24-8),"m/yy"),") ",INDEX(Assessment!$N$1:$N$63184,ROWS(H$2:H2524)*24-8)),""),
IF(INDEX(Assessment!$L$1:$L$63184,ROWS(H$2:H2524)*24-7)&lt;&gt;FALSE, _xlfn.CONCAT(CHAR(10),INDEX(Assessment!$L$1:$L$63184,ROWS(H$2:H2524)*24-7)," (",TEXT(INDEX(Assessment!$M$1:$M$63184,ROWS(H$2:H2524)*24-7),"m/yy"),") ",INDEX(Assessment!$N$1:$N$63184,ROWS(H$2:H2524)*24-7)),""),
IF(INDEX(Assessment!$L$1:$L$63184,ROWS(H$2:H2524)*24-6)&lt;&gt;FALSE, _xlfn.CONCAT(CHAR(10),INDEX(Assessment!$L$1:$L$63184,ROWS(H$2:H2524)*24-6)," (",TEXT(INDEX(Assessment!$M$1:$M$63184,ROWS(H$2:H2524)*24-6),"m/yy"),") ",INDEX(Assessment!$N$1:$N$63184,ROWS(H$2:H2524)*24-6)),""),
IF(INDEX(Assessment!$L$1:$L$63184,ROWS(H$2:H2524)*24-5)&lt;&gt;FALSE, _xlfn.CONCAT(CHAR(10),INDEX(Assessment!$L$1:$L$63184,ROWS(H$2:H2524)*24-5)," (",TEXT(INDEX(Assessment!$M$1:$M$63184,ROWS(H$2:H2524)*24-5),"m/yy"),") ",INDEX(Assessment!$N$1:$N$63184,ROWS(H$2:H2524)*24-5)),""),
IF(INDEX(Assessment!$L$1:$L$63184,ROWS(H$2:H2524)*24-4)&lt;&gt;FALSE, _xlfn.CONCAT(CHAR(10),INDEX(Assessment!$L$1:$L$63184,ROWS(H$2:H2524)*24-4)," (",TEXT(INDEX(Assessment!$M$1:$M$63184,ROWS(H$2:H2524)*24-4),"m/yy"),") ",INDEX(Assessment!$N$1:$N$63184,ROWS(H$2:H2524)*24-4)),""),
IF(INDEX(Assessment!$L$1:$L$63184,ROWS(H$2:H2524)*24-3)&lt;&gt;FALSE, _xlfn.CONCAT(CHAR(10),INDEX(Assessment!$L$1:$L$63184,ROWS(H$2:H2524)*24-3)," (",TEXT(INDEX(Assessment!$M$1:$M$63184,ROWS(H$2:H2524)*24-3),"m/yy"),") ",INDEX(Assessment!$N$1:$N$63184,ROWS(H$2:H2524)*24-3)),""),
IF(INDEX(Assessment!$L$1:$L$63184,ROWS(H$2:H2524)*24-2)&lt;&gt;FALSE, _xlfn.CONCAT(CHAR(10),INDEX(Assessment!$L$1:$L$63184,ROWS(H$2:H2524)*24-2)," (",TEXT(INDEX(Assessment!$M$1:$M$63184,ROWS(H$2:H2524)*24-2),"m/yy"),") ",INDEX(Assessment!$N$1:$N$63184,ROWS(H$2:H2524)*24-2)),""),
IF(INDEX(Assessment!$L$1:$L$63184,ROWS(H$2:H2524)*24-1)&lt;&gt;FALSE, _xlfn.CONCAT(CHAR(10),INDEX(Assessment!$L$1:$L$63184,ROWS(H$2:H2524)*24-1),") ",TEXT(INDEX(Assessment!$M$1:$M$63184,ROWS(H$2:H2524)*24-1),"m/yy"),") ",INDEX(Assessment!$N$1:$N$63184,ROWS(H$2:H2524)*24-1)),"")
)</f>
        <v/>
      </c>
    </row>
    <row r="2525" spans="1:8" s="4" customFormat="1" x14ac:dyDescent="0.25">
      <c r="A2525" s="4" t="str" cm="1">
        <f t="array" ref="A2525">IF(INDEX(Assessment!$C$1:$C$63184,ROWS(A$2:A2525)*24-22)=0,"",INDEX(Assessment!$C$1:$C$63184,ROWS(A$2:A2525)*24-22))</f>
        <v/>
      </c>
      <c r="B2525" s="4" t="str" cm="1">
        <f t="array" ref="B2525">IF(INDEX(Assessment!$C$1:$C$63184,ROWS(B$2:B2525)*24-21)=0,"",INDEX(Assessment!$C$1:$C$63184,ROWS(B$2:B2525)*24-21))</f>
        <v/>
      </c>
      <c r="C2525" s="4" t="str" cm="1">
        <f t="array" ref="C2525">IF(INDEX(Assessment!$C$1:$C$63184,ROWS(C$2:C2525)*24-20)="","",_xlfn.CONCAT(INDEX(Assessment!$C$1:$C$63184,ROWS(C$2:C2525)*24-20), " ==&gt; ", INDEX(Assessment!$C$1:$C$63184,ROWS(C$2:C2525)*24-19)))</f>
        <v/>
      </c>
      <c r="D2525" s="4" t="str" cm="1">
        <f t="array" ref="D2525">IF(INDEX(Assessment!$L$1:$L$63184,ROWS(D$2:D2525)*24-20)=0,"",INDEX(Assessment!$L$1:$L$63184,ROWS(D$2:D2525)*24-20))</f>
        <v/>
      </c>
      <c r="E2525" s="6" t="str" cm="1">
        <f t="array" ref="E2525">IF(INDEX(Assessment!$I$1:$I$63184,ROWS(E$2:E2525)*24-12)=0,"",INDEX(Assessment!$I$1:$I$63184,ROWS(E$2:E2525)*24-12))</f>
        <v/>
      </c>
      <c r="F2525" s="4" t="str" cm="1">
        <f t="array" ref="F2525">IF(INDEX(Assessment!$L$1:$L$63184,ROWS(F$2:F2525)*24-13)=0,"",INDEX(Assessment!$L$1:$L$63184,ROWS(F$2:F2525)*24-13))</f>
        <v/>
      </c>
      <c r="G2525" s="7" t="str" cm="1">
        <f t="array" ref="G2525">IF(INDEX(Assessment!$L$1:$L$63184,ROWS(G$2:G2525)*24-12)=0,"",INDEX(Assessment!$L$1:$L$63184,ROWS(G$2:G2525)*24-12))</f>
        <v/>
      </c>
      <c r="H2525" s="5" t="str" cm="1">
        <f t="array" ref="H2525">_xlfn.CONCAT(
IF(INDEX(Assessment!$L$1:$L$63184,ROWS(H$2:H2525)*24-8)&lt;&gt;FALSE, _xlfn.CONCAT(INDEX(Assessment!$L$1:$L$63184,ROWS(H$2:H2525)*24-8)," (",TEXT(INDEX(Assessment!$M$1:$M$63184,ROWS(H$2:H2525)*24-8),"m/yy"),") ",INDEX(Assessment!$N$1:$N$63184,ROWS(H$2:H2525)*24-8)),""),
IF(INDEX(Assessment!$L$1:$L$63184,ROWS(H$2:H2525)*24-7)&lt;&gt;FALSE, _xlfn.CONCAT(CHAR(10),INDEX(Assessment!$L$1:$L$63184,ROWS(H$2:H2525)*24-7)," (",TEXT(INDEX(Assessment!$M$1:$M$63184,ROWS(H$2:H2525)*24-7),"m/yy"),") ",INDEX(Assessment!$N$1:$N$63184,ROWS(H$2:H2525)*24-7)),""),
IF(INDEX(Assessment!$L$1:$L$63184,ROWS(H$2:H2525)*24-6)&lt;&gt;FALSE, _xlfn.CONCAT(CHAR(10),INDEX(Assessment!$L$1:$L$63184,ROWS(H$2:H2525)*24-6)," (",TEXT(INDEX(Assessment!$M$1:$M$63184,ROWS(H$2:H2525)*24-6),"m/yy"),") ",INDEX(Assessment!$N$1:$N$63184,ROWS(H$2:H2525)*24-6)),""),
IF(INDEX(Assessment!$L$1:$L$63184,ROWS(H$2:H2525)*24-5)&lt;&gt;FALSE, _xlfn.CONCAT(CHAR(10),INDEX(Assessment!$L$1:$L$63184,ROWS(H$2:H2525)*24-5)," (",TEXT(INDEX(Assessment!$M$1:$M$63184,ROWS(H$2:H2525)*24-5),"m/yy"),") ",INDEX(Assessment!$N$1:$N$63184,ROWS(H$2:H2525)*24-5)),""),
IF(INDEX(Assessment!$L$1:$L$63184,ROWS(H$2:H2525)*24-4)&lt;&gt;FALSE, _xlfn.CONCAT(CHAR(10),INDEX(Assessment!$L$1:$L$63184,ROWS(H$2:H2525)*24-4)," (",TEXT(INDEX(Assessment!$M$1:$M$63184,ROWS(H$2:H2525)*24-4),"m/yy"),") ",INDEX(Assessment!$N$1:$N$63184,ROWS(H$2:H2525)*24-4)),""),
IF(INDEX(Assessment!$L$1:$L$63184,ROWS(H$2:H2525)*24-3)&lt;&gt;FALSE, _xlfn.CONCAT(CHAR(10),INDEX(Assessment!$L$1:$L$63184,ROWS(H$2:H2525)*24-3)," (",TEXT(INDEX(Assessment!$M$1:$M$63184,ROWS(H$2:H2525)*24-3),"m/yy"),") ",INDEX(Assessment!$N$1:$N$63184,ROWS(H$2:H2525)*24-3)),""),
IF(INDEX(Assessment!$L$1:$L$63184,ROWS(H$2:H2525)*24-2)&lt;&gt;FALSE, _xlfn.CONCAT(CHAR(10),INDEX(Assessment!$L$1:$L$63184,ROWS(H$2:H2525)*24-2)," (",TEXT(INDEX(Assessment!$M$1:$M$63184,ROWS(H$2:H2525)*24-2),"m/yy"),") ",INDEX(Assessment!$N$1:$N$63184,ROWS(H$2:H2525)*24-2)),""),
IF(INDEX(Assessment!$L$1:$L$63184,ROWS(H$2:H2525)*24-1)&lt;&gt;FALSE, _xlfn.CONCAT(CHAR(10),INDEX(Assessment!$L$1:$L$63184,ROWS(H$2:H2525)*24-1),") ",TEXT(INDEX(Assessment!$M$1:$M$63184,ROWS(H$2:H2525)*24-1),"m/yy"),") ",INDEX(Assessment!$N$1:$N$63184,ROWS(H$2:H2525)*24-1)),"")
)</f>
        <v/>
      </c>
    </row>
    <row r="2526" spans="1:8" s="4" customFormat="1" x14ac:dyDescent="0.25">
      <c r="A2526" s="4" t="str" cm="1">
        <f t="array" ref="A2526">IF(INDEX(Assessment!$C$1:$C$63184,ROWS(A$2:A2526)*24-22)=0,"",INDEX(Assessment!$C$1:$C$63184,ROWS(A$2:A2526)*24-22))</f>
        <v/>
      </c>
      <c r="B2526" s="4" t="str" cm="1">
        <f t="array" ref="B2526">IF(INDEX(Assessment!$C$1:$C$63184,ROWS(B$2:B2526)*24-21)=0,"",INDEX(Assessment!$C$1:$C$63184,ROWS(B$2:B2526)*24-21))</f>
        <v/>
      </c>
      <c r="C2526" s="4" t="str" cm="1">
        <f t="array" ref="C2526">IF(INDEX(Assessment!$C$1:$C$63184,ROWS(C$2:C2526)*24-20)="","",_xlfn.CONCAT(INDEX(Assessment!$C$1:$C$63184,ROWS(C$2:C2526)*24-20), " ==&gt; ", INDEX(Assessment!$C$1:$C$63184,ROWS(C$2:C2526)*24-19)))</f>
        <v/>
      </c>
      <c r="D2526" s="4" t="str" cm="1">
        <f t="array" ref="D2526">IF(INDEX(Assessment!$L$1:$L$63184,ROWS(D$2:D2526)*24-20)=0,"",INDEX(Assessment!$L$1:$L$63184,ROWS(D$2:D2526)*24-20))</f>
        <v/>
      </c>
      <c r="E2526" s="6" t="str" cm="1">
        <f t="array" ref="E2526">IF(INDEX(Assessment!$I$1:$I$63184,ROWS(E$2:E2526)*24-12)=0,"",INDEX(Assessment!$I$1:$I$63184,ROWS(E$2:E2526)*24-12))</f>
        <v/>
      </c>
      <c r="F2526" s="4" t="str" cm="1">
        <f t="array" ref="F2526">IF(INDEX(Assessment!$L$1:$L$63184,ROWS(F$2:F2526)*24-13)=0,"",INDEX(Assessment!$L$1:$L$63184,ROWS(F$2:F2526)*24-13))</f>
        <v/>
      </c>
      <c r="G2526" s="7" t="str" cm="1">
        <f t="array" ref="G2526">IF(INDEX(Assessment!$L$1:$L$63184,ROWS(G$2:G2526)*24-12)=0,"",INDEX(Assessment!$L$1:$L$63184,ROWS(G$2:G2526)*24-12))</f>
        <v/>
      </c>
      <c r="H2526" s="5" t="str" cm="1">
        <f t="array" ref="H2526">_xlfn.CONCAT(
IF(INDEX(Assessment!$L$1:$L$63184,ROWS(H$2:H2526)*24-8)&lt;&gt;FALSE, _xlfn.CONCAT(INDEX(Assessment!$L$1:$L$63184,ROWS(H$2:H2526)*24-8)," (",TEXT(INDEX(Assessment!$M$1:$M$63184,ROWS(H$2:H2526)*24-8),"m/yy"),") ",INDEX(Assessment!$N$1:$N$63184,ROWS(H$2:H2526)*24-8)),""),
IF(INDEX(Assessment!$L$1:$L$63184,ROWS(H$2:H2526)*24-7)&lt;&gt;FALSE, _xlfn.CONCAT(CHAR(10),INDEX(Assessment!$L$1:$L$63184,ROWS(H$2:H2526)*24-7)," (",TEXT(INDEX(Assessment!$M$1:$M$63184,ROWS(H$2:H2526)*24-7),"m/yy"),") ",INDEX(Assessment!$N$1:$N$63184,ROWS(H$2:H2526)*24-7)),""),
IF(INDEX(Assessment!$L$1:$L$63184,ROWS(H$2:H2526)*24-6)&lt;&gt;FALSE, _xlfn.CONCAT(CHAR(10),INDEX(Assessment!$L$1:$L$63184,ROWS(H$2:H2526)*24-6)," (",TEXT(INDEX(Assessment!$M$1:$M$63184,ROWS(H$2:H2526)*24-6),"m/yy"),") ",INDEX(Assessment!$N$1:$N$63184,ROWS(H$2:H2526)*24-6)),""),
IF(INDEX(Assessment!$L$1:$L$63184,ROWS(H$2:H2526)*24-5)&lt;&gt;FALSE, _xlfn.CONCAT(CHAR(10),INDEX(Assessment!$L$1:$L$63184,ROWS(H$2:H2526)*24-5)," (",TEXT(INDEX(Assessment!$M$1:$M$63184,ROWS(H$2:H2526)*24-5),"m/yy"),") ",INDEX(Assessment!$N$1:$N$63184,ROWS(H$2:H2526)*24-5)),""),
IF(INDEX(Assessment!$L$1:$L$63184,ROWS(H$2:H2526)*24-4)&lt;&gt;FALSE, _xlfn.CONCAT(CHAR(10),INDEX(Assessment!$L$1:$L$63184,ROWS(H$2:H2526)*24-4)," (",TEXT(INDEX(Assessment!$M$1:$M$63184,ROWS(H$2:H2526)*24-4),"m/yy"),") ",INDEX(Assessment!$N$1:$N$63184,ROWS(H$2:H2526)*24-4)),""),
IF(INDEX(Assessment!$L$1:$L$63184,ROWS(H$2:H2526)*24-3)&lt;&gt;FALSE, _xlfn.CONCAT(CHAR(10),INDEX(Assessment!$L$1:$L$63184,ROWS(H$2:H2526)*24-3)," (",TEXT(INDEX(Assessment!$M$1:$M$63184,ROWS(H$2:H2526)*24-3),"m/yy"),") ",INDEX(Assessment!$N$1:$N$63184,ROWS(H$2:H2526)*24-3)),""),
IF(INDEX(Assessment!$L$1:$L$63184,ROWS(H$2:H2526)*24-2)&lt;&gt;FALSE, _xlfn.CONCAT(CHAR(10),INDEX(Assessment!$L$1:$L$63184,ROWS(H$2:H2526)*24-2)," (",TEXT(INDEX(Assessment!$M$1:$M$63184,ROWS(H$2:H2526)*24-2),"m/yy"),") ",INDEX(Assessment!$N$1:$N$63184,ROWS(H$2:H2526)*24-2)),""),
IF(INDEX(Assessment!$L$1:$L$63184,ROWS(H$2:H2526)*24-1)&lt;&gt;FALSE, _xlfn.CONCAT(CHAR(10),INDEX(Assessment!$L$1:$L$63184,ROWS(H$2:H2526)*24-1),") ",TEXT(INDEX(Assessment!$M$1:$M$63184,ROWS(H$2:H2526)*24-1),"m/yy"),") ",INDEX(Assessment!$N$1:$N$63184,ROWS(H$2:H2526)*24-1)),"")
)</f>
        <v/>
      </c>
    </row>
    <row r="2527" spans="1:8" s="4" customFormat="1" x14ac:dyDescent="0.25">
      <c r="A2527" s="4" t="str" cm="1">
        <f t="array" ref="A2527">IF(INDEX(Assessment!$C$1:$C$63184,ROWS(A$2:A2527)*24-22)=0,"",INDEX(Assessment!$C$1:$C$63184,ROWS(A$2:A2527)*24-22))</f>
        <v/>
      </c>
      <c r="B2527" s="4" t="str" cm="1">
        <f t="array" ref="B2527">IF(INDEX(Assessment!$C$1:$C$63184,ROWS(B$2:B2527)*24-21)=0,"",INDEX(Assessment!$C$1:$C$63184,ROWS(B$2:B2527)*24-21))</f>
        <v/>
      </c>
      <c r="C2527" s="4" t="str" cm="1">
        <f t="array" ref="C2527">IF(INDEX(Assessment!$C$1:$C$63184,ROWS(C$2:C2527)*24-20)="","",_xlfn.CONCAT(INDEX(Assessment!$C$1:$C$63184,ROWS(C$2:C2527)*24-20), " ==&gt; ", INDEX(Assessment!$C$1:$C$63184,ROWS(C$2:C2527)*24-19)))</f>
        <v/>
      </c>
      <c r="D2527" s="4" t="str" cm="1">
        <f t="array" ref="D2527">IF(INDEX(Assessment!$L$1:$L$63184,ROWS(D$2:D2527)*24-20)=0,"",INDEX(Assessment!$L$1:$L$63184,ROWS(D$2:D2527)*24-20))</f>
        <v/>
      </c>
      <c r="E2527" s="6" t="str" cm="1">
        <f t="array" ref="E2527">IF(INDEX(Assessment!$I$1:$I$63184,ROWS(E$2:E2527)*24-12)=0,"",INDEX(Assessment!$I$1:$I$63184,ROWS(E$2:E2527)*24-12))</f>
        <v/>
      </c>
      <c r="F2527" s="4" t="str" cm="1">
        <f t="array" ref="F2527">IF(INDEX(Assessment!$L$1:$L$63184,ROWS(F$2:F2527)*24-13)=0,"",INDEX(Assessment!$L$1:$L$63184,ROWS(F$2:F2527)*24-13))</f>
        <v/>
      </c>
      <c r="G2527" s="7" t="str" cm="1">
        <f t="array" ref="G2527">IF(INDEX(Assessment!$L$1:$L$63184,ROWS(G$2:G2527)*24-12)=0,"",INDEX(Assessment!$L$1:$L$63184,ROWS(G$2:G2527)*24-12))</f>
        <v/>
      </c>
      <c r="H2527" s="5" t="str" cm="1">
        <f t="array" ref="H2527">_xlfn.CONCAT(
IF(INDEX(Assessment!$L$1:$L$63184,ROWS(H$2:H2527)*24-8)&lt;&gt;FALSE, _xlfn.CONCAT(INDEX(Assessment!$L$1:$L$63184,ROWS(H$2:H2527)*24-8)," (",TEXT(INDEX(Assessment!$M$1:$M$63184,ROWS(H$2:H2527)*24-8),"m/yy"),") ",INDEX(Assessment!$N$1:$N$63184,ROWS(H$2:H2527)*24-8)),""),
IF(INDEX(Assessment!$L$1:$L$63184,ROWS(H$2:H2527)*24-7)&lt;&gt;FALSE, _xlfn.CONCAT(CHAR(10),INDEX(Assessment!$L$1:$L$63184,ROWS(H$2:H2527)*24-7)," (",TEXT(INDEX(Assessment!$M$1:$M$63184,ROWS(H$2:H2527)*24-7),"m/yy"),") ",INDEX(Assessment!$N$1:$N$63184,ROWS(H$2:H2527)*24-7)),""),
IF(INDEX(Assessment!$L$1:$L$63184,ROWS(H$2:H2527)*24-6)&lt;&gt;FALSE, _xlfn.CONCAT(CHAR(10),INDEX(Assessment!$L$1:$L$63184,ROWS(H$2:H2527)*24-6)," (",TEXT(INDEX(Assessment!$M$1:$M$63184,ROWS(H$2:H2527)*24-6),"m/yy"),") ",INDEX(Assessment!$N$1:$N$63184,ROWS(H$2:H2527)*24-6)),""),
IF(INDEX(Assessment!$L$1:$L$63184,ROWS(H$2:H2527)*24-5)&lt;&gt;FALSE, _xlfn.CONCAT(CHAR(10),INDEX(Assessment!$L$1:$L$63184,ROWS(H$2:H2527)*24-5)," (",TEXT(INDEX(Assessment!$M$1:$M$63184,ROWS(H$2:H2527)*24-5),"m/yy"),") ",INDEX(Assessment!$N$1:$N$63184,ROWS(H$2:H2527)*24-5)),""),
IF(INDEX(Assessment!$L$1:$L$63184,ROWS(H$2:H2527)*24-4)&lt;&gt;FALSE, _xlfn.CONCAT(CHAR(10),INDEX(Assessment!$L$1:$L$63184,ROWS(H$2:H2527)*24-4)," (",TEXT(INDEX(Assessment!$M$1:$M$63184,ROWS(H$2:H2527)*24-4),"m/yy"),") ",INDEX(Assessment!$N$1:$N$63184,ROWS(H$2:H2527)*24-4)),""),
IF(INDEX(Assessment!$L$1:$L$63184,ROWS(H$2:H2527)*24-3)&lt;&gt;FALSE, _xlfn.CONCAT(CHAR(10),INDEX(Assessment!$L$1:$L$63184,ROWS(H$2:H2527)*24-3)," (",TEXT(INDEX(Assessment!$M$1:$M$63184,ROWS(H$2:H2527)*24-3),"m/yy"),") ",INDEX(Assessment!$N$1:$N$63184,ROWS(H$2:H2527)*24-3)),""),
IF(INDEX(Assessment!$L$1:$L$63184,ROWS(H$2:H2527)*24-2)&lt;&gt;FALSE, _xlfn.CONCAT(CHAR(10),INDEX(Assessment!$L$1:$L$63184,ROWS(H$2:H2527)*24-2)," (",TEXT(INDEX(Assessment!$M$1:$M$63184,ROWS(H$2:H2527)*24-2),"m/yy"),") ",INDEX(Assessment!$N$1:$N$63184,ROWS(H$2:H2527)*24-2)),""),
IF(INDEX(Assessment!$L$1:$L$63184,ROWS(H$2:H2527)*24-1)&lt;&gt;FALSE, _xlfn.CONCAT(CHAR(10),INDEX(Assessment!$L$1:$L$63184,ROWS(H$2:H2527)*24-1),") ",TEXT(INDEX(Assessment!$M$1:$M$63184,ROWS(H$2:H2527)*24-1),"m/yy"),") ",INDEX(Assessment!$N$1:$N$63184,ROWS(H$2:H2527)*24-1)),"")
)</f>
        <v/>
      </c>
    </row>
    <row r="2528" spans="1:8" s="4" customFormat="1" x14ac:dyDescent="0.25">
      <c r="A2528" s="4" t="str" cm="1">
        <f t="array" ref="A2528">IF(INDEX(Assessment!$C$1:$C$63184,ROWS(A$2:A2528)*24-22)=0,"",INDEX(Assessment!$C$1:$C$63184,ROWS(A$2:A2528)*24-22))</f>
        <v/>
      </c>
      <c r="B2528" s="4" t="str" cm="1">
        <f t="array" ref="B2528">IF(INDEX(Assessment!$C$1:$C$63184,ROWS(B$2:B2528)*24-21)=0,"",INDEX(Assessment!$C$1:$C$63184,ROWS(B$2:B2528)*24-21))</f>
        <v/>
      </c>
      <c r="C2528" s="4" t="str" cm="1">
        <f t="array" ref="C2528">IF(INDEX(Assessment!$C$1:$C$63184,ROWS(C$2:C2528)*24-20)="","",_xlfn.CONCAT(INDEX(Assessment!$C$1:$C$63184,ROWS(C$2:C2528)*24-20), " ==&gt; ", INDEX(Assessment!$C$1:$C$63184,ROWS(C$2:C2528)*24-19)))</f>
        <v/>
      </c>
      <c r="D2528" s="4" t="str" cm="1">
        <f t="array" ref="D2528">IF(INDEX(Assessment!$L$1:$L$63184,ROWS(D$2:D2528)*24-20)=0,"",INDEX(Assessment!$L$1:$L$63184,ROWS(D$2:D2528)*24-20))</f>
        <v/>
      </c>
      <c r="E2528" s="6" t="str" cm="1">
        <f t="array" ref="E2528">IF(INDEX(Assessment!$I$1:$I$63184,ROWS(E$2:E2528)*24-12)=0,"",INDEX(Assessment!$I$1:$I$63184,ROWS(E$2:E2528)*24-12))</f>
        <v/>
      </c>
      <c r="F2528" s="4" t="str" cm="1">
        <f t="array" ref="F2528">IF(INDEX(Assessment!$L$1:$L$63184,ROWS(F$2:F2528)*24-13)=0,"",INDEX(Assessment!$L$1:$L$63184,ROWS(F$2:F2528)*24-13))</f>
        <v/>
      </c>
      <c r="G2528" s="7" t="str" cm="1">
        <f t="array" ref="G2528">IF(INDEX(Assessment!$L$1:$L$63184,ROWS(G$2:G2528)*24-12)=0,"",INDEX(Assessment!$L$1:$L$63184,ROWS(G$2:G2528)*24-12))</f>
        <v/>
      </c>
      <c r="H2528" s="5" t="str" cm="1">
        <f t="array" ref="H2528">_xlfn.CONCAT(
IF(INDEX(Assessment!$L$1:$L$63184,ROWS(H$2:H2528)*24-8)&lt;&gt;FALSE, _xlfn.CONCAT(INDEX(Assessment!$L$1:$L$63184,ROWS(H$2:H2528)*24-8)," (",TEXT(INDEX(Assessment!$M$1:$M$63184,ROWS(H$2:H2528)*24-8),"m/yy"),") ",INDEX(Assessment!$N$1:$N$63184,ROWS(H$2:H2528)*24-8)),""),
IF(INDEX(Assessment!$L$1:$L$63184,ROWS(H$2:H2528)*24-7)&lt;&gt;FALSE, _xlfn.CONCAT(CHAR(10),INDEX(Assessment!$L$1:$L$63184,ROWS(H$2:H2528)*24-7)," (",TEXT(INDEX(Assessment!$M$1:$M$63184,ROWS(H$2:H2528)*24-7),"m/yy"),") ",INDEX(Assessment!$N$1:$N$63184,ROWS(H$2:H2528)*24-7)),""),
IF(INDEX(Assessment!$L$1:$L$63184,ROWS(H$2:H2528)*24-6)&lt;&gt;FALSE, _xlfn.CONCAT(CHAR(10),INDEX(Assessment!$L$1:$L$63184,ROWS(H$2:H2528)*24-6)," (",TEXT(INDEX(Assessment!$M$1:$M$63184,ROWS(H$2:H2528)*24-6),"m/yy"),") ",INDEX(Assessment!$N$1:$N$63184,ROWS(H$2:H2528)*24-6)),""),
IF(INDEX(Assessment!$L$1:$L$63184,ROWS(H$2:H2528)*24-5)&lt;&gt;FALSE, _xlfn.CONCAT(CHAR(10),INDEX(Assessment!$L$1:$L$63184,ROWS(H$2:H2528)*24-5)," (",TEXT(INDEX(Assessment!$M$1:$M$63184,ROWS(H$2:H2528)*24-5),"m/yy"),") ",INDEX(Assessment!$N$1:$N$63184,ROWS(H$2:H2528)*24-5)),""),
IF(INDEX(Assessment!$L$1:$L$63184,ROWS(H$2:H2528)*24-4)&lt;&gt;FALSE, _xlfn.CONCAT(CHAR(10),INDEX(Assessment!$L$1:$L$63184,ROWS(H$2:H2528)*24-4)," (",TEXT(INDEX(Assessment!$M$1:$M$63184,ROWS(H$2:H2528)*24-4),"m/yy"),") ",INDEX(Assessment!$N$1:$N$63184,ROWS(H$2:H2528)*24-4)),""),
IF(INDEX(Assessment!$L$1:$L$63184,ROWS(H$2:H2528)*24-3)&lt;&gt;FALSE, _xlfn.CONCAT(CHAR(10),INDEX(Assessment!$L$1:$L$63184,ROWS(H$2:H2528)*24-3)," (",TEXT(INDEX(Assessment!$M$1:$M$63184,ROWS(H$2:H2528)*24-3),"m/yy"),") ",INDEX(Assessment!$N$1:$N$63184,ROWS(H$2:H2528)*24-3)),""),
IF(INDEX(Assessment!$L$1:$L$63184,ROWS(H$2:H2528)*24-2)&lt;&gt;FALSE, _xlfn.CONCAT(CHAR(10),INDEX(Assessment!$L$1:$L$63184,ROWS(H$2:H2528)*24-2)," (",TEXT(INDEX(Assessment!$M$1:$M$63184,ROWS(H$2:H2528)*24-2),"m/yy"),") ",INDEX(Assessment!$N$1:$N$63184,ROWS(H$2:H2528)*24-2)),""),
IF(INDEX(Assessment!$L$1:$L$63184,ROWS(H$2:H2528)*24-1)&lt;&gt;FALSE, _xlfn.CONCAT(CHAR(10),INDEX(Assessment!$L$1:$L$63184,ROWS(H$2:H2528)*24-1),") ",TEXT(INDEX(Assessment!$M$1:$M$63184,ROWS(H$2:H2528)*24-1),"m/yy"),") ",INDEX(Assessment!$N$1:$N$63184,ROWS(H$2:H2528)*24-1)),"")
)</f>
        <v/>
      </c>
    </row>
    <row r="2529" spans="1:8" s="4" customFormat="1" x14ac:dyDescent="0.25">
      <c r="A2529" s="4" t="str" cm="1">
        <f t="array" ref="A2529">IF(INDEX(Assessment!$C$1:$C$63184,ROWS(A$2:A2529)*24-22)=0,"",INDEX(Assessment!$C$1:$C$63184,ROWS(A$2:A2529)*24-22))</f>
        <v/>
      </c>
      <c r="B2529" s="4" t="str" cm="1">
        <f t="array" ref="B2529">IF(INDEX(Assessment!$C$1:$C$63184,ROWS(B$2:B2529)*24-21)=0,"",INDEX(Assessment!$C$1:$C$63184,ROWS(B$2:B2529)*24-21))</f>
        <v/>
      </c>
      <c r="C2529" s="4" t="str" cm="1">
        <f t="array" ref="C2529">IF(INDEX(Assessment!$C$1:$C$63184,ROWS(C$2:C2529)*24-20)="","",_xlfn.CONCAT(INDEX(Assessment!$C$1:$C$63184,ROWS(C$2:C2529)*24-20), " ==&gt; ", INDEX(Assessment!$C$1:$C$63184,ROWS(C$2:C2529)*24-19)))</f>
        <v/>
      </c>
      <c r="D2529" s="4" t="str" cm="1">
        <f t="array" ref="D2529">IF(INDEX(Assessment!$L$1:$L$63184,ROWS(D$2:D2529)*24-20)=0,"",INDEX(Assessment!$L$1:$L$63184,ROWS(D$2:D2529)*24-20))</f>
        <v/>
      </c>
      <c r="E2529" s="6" t="str" cm="1">
        <f t="array" ref="E2529">IF(INDEX(Assessment!$I$1:$I$63184,ROWS(E$2:E2529)*24-12)=0,"",INDEX(Assessment!$I$1:$I$63184,ROWS(E$2:E2529)*24-12))</f>
        <v/>
      </c>
      <c r="F2529" s="4" t="str" cm="1">
        <f t="array" ref="F2529">IF(INDEX(Assessment!$L$1:$L$63184,ROWS(F$2:F2529)*24-13)=0,"",INDEX(Assessment!$L$1:$L$63184,ROWS(F$2:F2529)*24-13))</f>
        <v/>
      </c>
      <c r="G2529" s="7" t="str" cm="1">
        <f t="array" ref="G2529">IF(INDEX(Assessment!$L$1:$L$63184,ROWS(G$2:G2529)*24-12)=0,"",INDEX(Assessment!$L$1:$L$63184,ROWS(G$2:G2529)*24-12))</f>
        <v/>
      </c>
      <c r="H2529" s="5" t="str" cm="1">
        <f t="array" ref="H2529">_xlfn.CONCAT(
IF(INDEX(Assessment!$L$1:$L$63184,ROWS(H$2:H2529)*24-8)&lt;&gt;FALSE, _xlfn.CONCAT(INDEX(Assessment!$L$1:$L$63184,ROWS(H$2:H2529)*24-8)," (",TEXT(INDEX(Assessment!$M$1:$M$63184,ROWS(H$2:H2529)*24-8),"m/yy"),") ",INDEX(Assessment!$N$1:$N$63184,ROWS(H$2:H2529)*24-8)),""),
IF(INDEX(Assessment!$L$1:$L$63184,ROWS(H$2:H2529)*24-7)&lt;&gt;FALSE, _xlfn.CONCAT(CHAR(10),INDEX(Assessment!$L$1:$L$63184,ROWS(H$2:H2529)*24-7)," (",TEXT(INDEX(Assessment!$M$1:$M$63184,ROWS(H$2:H2529)*24-7),"m/yy"),") ",INDEX(Assessment!$N$1:$N$63184,ROWS(H$2:H2529)*24-7)),""),
IF(INDEX(Assessment!$L$1:$L$63184,ROWS(H$2:H2529)*24-6)&lt;&gt;FALSE, _xlfn.CONCAT(CHAR(10),INDEX(Assessment!$L$1:$L$63184,ROWS(H$2:H2529)*24-6)," (",TEXT(INDEX(Assessment!$M$1:$M$63184,ROWS(H$2:H2529)*24-6),"m/yy"),") ",INDEX(Assessment!$N$1:$N$63184,ROWS(H$2:H2529)*24-6)),""),
IF(INDEX(Assessment!$L$1:$L$63184,ROWS(H$2:H2529)*24-5)&lt;&gt;FALSE, _xlfn.CONCAT(CHAR(10),INDEX(Assessment!$L$1:$L$63184,ROWS(H$2:H2529)*24-5)," (",TEXT(INDEX(Assessment!$M$1:$M$63184,ROWS(H$2:H2529)*24-5),"m/yy"),") ",INDEX(Assessment!$N$1:$N$63184,ROWS(H$2:H2529)*24-5)),""),
IF(INDEX(Assessment!$L$1:$L$63184,ROWS(H$2:H2529)*24-4)&lt;&gt;FALSE, _xlfn.CONCAT(CHAR(10),INDEX(Assessment!$L$1:$L$63184,ROWS(H$2:H2529)*24-4)," (",TEXT(INDEX(Assessment!$M$1:$M$63184,ROWS(H$2:H2529)*24-4),"m/yy"),") ",INDEX(Assessment!$N$1:$N$63184,ROWS(H$2:H2529)*24-4)),""),
IF(INDEX(Assessment!$L$1:$L$63184,ROWS(H$2:H2529)*24-3)&lt;&gt;FALSE, _xlfn.CONCAT(CHAR(10),INDEX(Assessment!$L$1:$L$63184,ROWS(H$2:H2529)*24-3)," (",TEXT(INDEX(Assessment!$M$1:$M$63184,ROWS(H$2:H2529)*24-3),"m/yy"),") ",INDEX(Assessment!$N$1:$N$63184,ROWS(H$2:H2529)*24-3)),""),
IF(INDEX(Assessment!$L$1:$L$63184,ROWS(H$2:H2529)*24-2)&lt;&gt;FALSE, _xlfn.CONCAT(CHAR(10),INDEX(Assessment!$L$1:$L$63184,ROWS(H$2:H2529)*24-2)," (",TEXT(INDEX(Assessment!$M$1:$M$63184,ROWS(H$2:H2529)*24-2),"m/yy"),") ",INDEX(Assessment!$N$1:$N$63184,ROWS(H$2:H2529)*24-2)),""),
IF(INDEX(Assessment!$L$1:$L$63184,ROWS(H$2:H2529)*24-1)&lt;&gt;FALSE, _xlfn.CONCAT(CHAR(10),INDEX(Assessment!$L$1:$L$63184,ROWS(H$2:H2529)*24-1),") ",TEXT(INDEX(Assessment!$M$1:$M$63184,ROWS(H$2:H2529)*24-1),"m/yy"),") ",INDEX(Assessment!$N$1:$N$63184,ROWS(H$2:H2529)*24-1)),"")
)</f>
        <v/>
      </c>
    </row>
    <row r="2530" spans="1:8" s="4" customFormat="1" x14ac:dyDescent="0.25">
      <c r="A2530" s="4" t="str" cm="1">
        <f t="array" ref="A2530">IF(INDEX(Assessment!$C$1:$C$63184,ROWS(A$2:A2530)*24-22)=0,"",INDEX(Assessment!$C$1:$C$63184,ROWS(A$2:A2530)*24-22))</f>
        <v/>
      </c>
      <c r="B2530" s="4" t="str" cm="1">
        <f t="array" ref="B2530">IF(INDEX(Assessment!$C$1:$C$63184,ROWS(B$2:B2530)*24-21)=0,"",INDEX(Assessment!$C$1:$C$63184,ROWS(B$2:B2530)*24-21))</f>
        <v/>
      </c>
      <c r="C2530" s="4" t="str" cm="1">
        <f t="array" ref="C2530">IF(INDEX(Assessment!$C$1:$C$63184,ROWS(C$2:C2530)*24-20)="","",_xlfn.CONCAT(INDEX(Assessment!$C$1:$C$63184,ROWS(C$2:C2530)*24-20), " ==&gt; ", INDEX(Assessment!$C$1:$C$63184,ROWS(C$2:C2530)*24-19)))</f>
        <v/>
      </c>
      <c r="D2530" s="4" t="str" cm="1">
        <f t="array" ref="D2530">IF(INDEX(Assessment!$L$1:$L$63184,ROWS(D$2:D2530)*24-20)=0,"",INDEX(Assessment!$L$1:$L$63184,ROWS(D$2:D2530)*24-20))</f>
        <v/>
      </c>
      <c r="E2530" s="6" t="str" cm="1">
        <f t="array" ref="E2530">IF(INDEX(Assessment!$I$1:$I$63184,ROWS(E$2:E2530)*24-12)=0,"",INDEX(Assessment!$I$1:$I$63184,ROWS(E$2:E2530)*24-12))</f>
        <v/>
      </c>
      <c r="F2530" s="4" t="str" cm="1">
        <f t="array" ref="F2530">IF(INDEX(Assessment!$L$1:$L$63184,ROWS(F$2:F2530)*24-13)=0,"",INDEX(Assessment!$L$1:$L$63184,ROWS(F$2:F2530)*24-13))</f>
        <v/>
      </c>
      <c r="G2530" s="7" t="str" cm="1">
        <f t="array" ref="G2530">IF(INDEX(Assessment!$L$1:$L$63184,ROWS(G$2:G2530)*24-12)=0,"",INDEX(Assessment!$L$1:$L$63184,ROWS(G$2:G2530)*24-12))</f>
        <v/>
      </c>
      <c r="H2530" s="5" t="str" cm="1">
        <f t="array" ref="H2530">_xlfn.CONCAT(
IF(INDEX(Assessment!$L$1:$L$63184,ROWS(H$2:H2530)*24-8)&lt;&gt;FALSE, _xlfn.CONCAT(INDEX(Assessment!$L$1:$L$63184,ROWS(H$2:H2530)*24-8)," (",TEXT(INDEX(Assessment!$M$1:$M$63184,ROWS(H$2:H2530)*24-8),"m/yy"),") ",INDEX(Assessment!$N$1:$N$63184,ROWS(H$2:H2530)*24-8)),""),
IF(INDEX(Assessment!$L$1:$L$63184,ROWS(H$2:H2530)*24-7)&lt;&gt;FALSE, _xlfn.CONCAT(CHAR(10),INDEX(Assessment!$L$1:$L$63184,ROWS(H$2:H2530)*24-7)," (",TEXT(INDEX(Assessment!$M$1:$M$63184,ROWS(H$2:H2530)*24-7),"m/yy"),") ",INDEX(Assessment!$N$1:$N$63184,ROWS(H$2:H2530)*24-7)),""),
IF(INDEX(Assessment!$L$1:$L$63184,ROWS(H$2:H2530)*24-6)&lt;&gt;FALSE, _xlfn.CONCAT(CHAR(10),INDEX(Assessment!$L$1:$L$63184,ROWS(H$2:H2530)*24-6)," (",TEXT(INDEX(Assessment!$M$1:$M$63184,ROWS(H$2:H2530)*24-6),"m/yy"),") ",INDEX(Assessment!$N$1:$N$63184,ROWS(H$2:H2530)*24-6)),""),
IF(INDEX(Assessment!$L$1:$L$63184,ROWS(H$2:H2530)*24-5)&lt;&gt;FALSE, _xlfn.CONCAT(CHAR(10),INDEX(Assessment!$L$1:$L$63184,ROWS(H$2:H2530)*24-5)," (",TEXT(INDEX(Assessment!$M$1:$M$63184,ROWS(H$2:H2530)*24-5),"m/yy"),") ",INDEX(Assessment!$N$1:$N$63184,ROWS(H$2:H2530)*24-5)),""),
IF(INDEX(Assessment!$L$1:$L$63184,ROWS(H$2:H2530)*24-4)&lt;&gt;FALSE, _xlfn.CONCAT(CHAR(10),INDEX(Assessment!$L$1:$L$63184,ROWS(H$2:H2530)*24-4)," (",TEXT(INDEX(Assessment!$M$1:$M$63184,ROWS(H$2:H2530)*24-4),"m/yy"),") ",INDEX(Assessment!$N$1:$N$63184,ROWS(H$2:H2530)*24-4)),""),
IF(INDEX(Assessment!$L$1:$L$63184,ROWS(H$2:H2530)*24-3)&lt;&gt;FALSE, _xlfn.CONCAT(CHAR(10),INDEX(Assessment!$L$1:$L$63184,ROWS(H$2:H2530)*24-3)," (",TEXT(INDEX(Assessment!$M$1:$M$63184,ROWS(H$2:H2530)*24-3),"m/yy"),") ",INDEX(Assessment!$N$1:$N$63184,ROWS(H$2:H2530)*24-3)),""),
IF(INDEX(Assessment!$L$1:$L$63184,ROWS(H$2:H2530)*24-2)&lt;&gt;FALSE, _xlfn.CONCAT(CHAR(10),INDEX(Assessment!$L$1:$L$63184,ROWS(H$2:H2530)*24-2)," (",TEXT(INDEX(Assessment!$M$1:$M$63184,ROWS(H$2:H2530)*24-2),"m/yy"),") ",INDEX(Assessment!$N$1:$N$63184,ROWS(H$2:H2530)*24-2)),""),
IF(INDEX(Assessment!$L$1:$L$63184,ROWS(H$2:H2530)*24-1)&lt;&gt;FALSE, _xlfn.CONCAT(CHAR(10),INDEX(Assessment!$L$1:$L$63184,ROWS(H$2:H2530)*24-1),") ",TEXT(INDEX(Assessment!$M$1:$M$63184,ROWS(H$2:H2530)*24-1),"m/yy"),") ",INDEX(Assessment!$N$1:$N$63184,ROWS(H$2:H2530)*24-1)),"")
)</f>
        <v/>
      </c>
    </row>
    <row r="2531" spans="1:8" s="4" customFormat="1" x14ac:dyDescent="0.25">
      <c r="A2531" s="4" t="str" cm="1">
        <f t="array" ref="A2531">IF(INDEX(Assessment!$C$1:$C$63184,ROWS(A$2:A2531)*24-22)=0,"",INDEX(Assessment!$C$1:$C$63184,ROWS(A$2:A2531)*24-22))</f>
        <v/>
      </c>
      <c r="B2531" s="4" t="str" cm="1">
        <f t="array" ref="B2531">IF(INDEX(Assessment!$C$1:$C$63184,ROWS(B$2:B2531)*24-21)=0,"",INDEX(Assessment!$C$1:$C$63184,ROWS(B$2:B2531)*24-21))</f>
        <v/>
      </c>
      <c r="C2531" s="4" t="str" cm="1">
        <f t="array" ref="C2531">IF(INDEX(Assessment!$C$1:$C$63184,ROWS(C$2:C2531)*24-20)="","",_xlfn.CONCAT(INDEX(Assessment!$C$1:$C$63184,ROWS(C$2:C2531)*24-20), " ==&gt; ", INDEX(Assessment!$C$1:$C$63184,ROWS(C$2:C2531)*24-19)))</f>
        <v/>
      </c>
      <c r="D2531" s="4" t="str" cm="1">
        <f t="array" ref="D2531">IF(INDEX(Assessment!$L$1:$L$63184,ROWS(D$2:D2531)*24-20)=0,"",INDEX(Assessment!$L$1:$L$63184,ROWS(D$2:D2531)*24-20))</f>
        <v/>
      </c>
      <c r="E2531" s="6" t="str" cm="1">
        <f t="array" ref="E2531">IF(INDEX(Assessment!$I$1:$I$63184,ROWS(E$2:E2531)*24-12)=0,"",INDEX(Assessment!$I$1:$I$63184,ROWS(E$2:E2531)*24-12))</f>
        <v/>
      </c>
      <c r="F2531" s="4" t="str" cm="1">
        <f t="array" ref="F2531">IF(INDEX(Assessment!$L$1:$L$63184,ROWS(F$2:F2531)*24-13)=0,"",INDEX(Assessment!$L$1:$L$63184,ROWS(F$2:F2531)*24-13))</f>
        <v/>
      </c>
      <c r="G2531" s="7" t="str" cm="1">
        <f t="array" ref="G2531">IF(INDEX(Assessment!$L$1:$L$63184,ROWS(G$2:G2531)*24-12)=0,"",INDEX(Assessment!$L$1:$L$63184,ROWS(G$2:G2531)*24-12))</f>
        <v/>
      </c>
      <c r="H2531" s="5" t="str" cm="1">
        <f t="array" ref="H2531">_xlfn.CONCAT(
IF(INDEX(Assessment!$L$1:$L$63184,ROWS(H$2:H2531)*24-8)&lt;&gt;FALSE, _xlfn.CONCAT(INDEX(Assessment!$L$1:$L$63184,ROWS(H$2:H2531)*24-8)," (",TEXT(INDEX(Assessment!$M$1:$M$63184,ROWS(H$2:H2531)*24-8),"m/yy"),") ",INDEX(Assessment!$N$1:$N$63184,ROWS(H$2:H2531)*24-8)),""),
IF(INDEX(Assessment!$L$1:$L$63184,ROWS(H$2:H2531)*24-7)&lt;&gt;FALSE, _xlfn.CONCAT(CHAR(10),INDEX(Assessment!$L$1:$L$63184,ROWS(H$2:H2531)*24-7)," (",TEXT(INDEX(Assessment!$M$1:$M$63184,ROWS(H$2:H2531)*24-7),"m/yy"),") ",INDEX(Assessment!$N$1:$N$63184,ROWS(H$2:H2531)*24-7)),""),
IF(INDEX(Assessment!$L$1:$L$63184,ROWS(H$2:H2531)*24-6)&lt;&gt;FALSE, _xlfn.CONCAT(CHAR(10),INDEX(Assessment!$L$1:$L$63184,ROWS(H$2:H2531)*24-6)," (",TEXT(INDEX(Assessment!$M$1:$M$63184,ROWS(H$2:H2531)*24-6),"m/yy"),") ",INDEX(Assessment!$N$1:$N$63184,ROWS(H$2:H2531)*24-6)),""),
IF(INDEX(Assessment!$L$1:$L$63184,ROWS(H$2:H2531)*24-5)&lt;&gt;FALSE, _xlfn.CONCAT(CHAR(10),INDEX(Assessment!$L$1:$L$63184,ROWS(H$2:H2531)*24-5)," (",TEXT(INDEX(Assessment!$M$1:$M$63184,ROWS(H$2:H2531)*24-5),"m/yy"),") ",INDEX(Assessment!$N$1:$N$63184,ROWS(H$2:H2531)*24-5)),""),
IF(INDEX(Assessment!$L$1:$L$63184,ROWS(H$2:H2531)*24-4)&lt;&gt;FALSE, _xlfn.CONCAT(CHAR(10),INDEX(Assessment!$L$1:$L$63184,ROWS(H$2:H2531)*24-4)," (",TEXT(INDEX(Assessment!$M$1:$M$63184,ROWS(H$2:H2531)*24-4),"m/yy"),") ",INDEX(Assessment!$N$1:$N$63184,ROWS(H$2:H2531)*24-4)),""),
IF(INDEX(Assessment!$L$1:$L$63184,ROWS(H$2:H2531)*24-3)&lt;&gt;FALSE, _xlfn.CONCAT(CHAR(10),INDEX(Assessment!$L$1:$L$63184,ROWS(H$2:H2531)*24-3)," (",TEXT(INDEX(Assessment!$M$1:$M$63184,ROWS(H$2:H2531)*24-3),"m/yy"),") ",INDEX(Assessment!$N$1:$N$63184,ROWS(H$2:H2531)*24-3)),""),
IF(INDEX(Assessment!$L$1:$L$63184,ROWS(H$2:H2531)*24-2)&lt;&gt;FALSE, _xlfn.CONCAT(CHAR(10),INDEX(Assessment!$L$1:$L$63184,ROWS(H$2:H2531)*24-2)," (",TEXT(INDEX(Assessment!$M$1:$M$63184,ROWS(H$2:H2531)*24-2),"m/yy"),") ",INDEX(Assessment!$N$1:$N$63184,ROWS(H$2:H2531)*24-2)),""),
IF(INDEX(Assessment!$L$1:$L$63184,ROWS(H$2:H2531)*24-1)&lt;&gt;FALSE, _xlfn.CONCAT(CHAR(10),INDEX(Assessment!$L$1:$L$63184,ROWS(H$2:H2531)*24-1),") ",TEXT(INDEX(Assessment!$M$1:$M$63184,ROWS(H$2:H2531)*24-1),"m/yy"),") ",INDEX(Assessment!$N$1:$N$63184,ROWS(H$2:H2531)*24-1)),"")
)</f>
        <v/>
      </c>
    </row>
    <row r="2532" spans="1:8" s="4" customFormat="1" x14ac:dyDescent="0.25">
      <c r="A2532" s="4" t="str" cm="1">
        <f t="array" ref="A2532">IF(INDEX(Assessment!$C$1:$C$63184,ROWS(A$2:A2532)*24-22)=0,"",INDEX(Assessment!$C$1:$C$63184,ROWS(A$2:A2532)*24-22))</f>
        <v/>
      </c>
      <c r="B2532" s="4" t="str" cm="1">
        <f t="array" ref="B2532">IF(INDEX(Assessment!$C$1:$C$63184,ROWS(B$2:B2532)*24-21)=0,"",INDEX(Assessment!$C$1:$C$63184,ROWS(B$2:B2532)*24-21))</f>
        <v/>
      </c>
      <c r="C2532" s="4" t="str" cm="1">
        <f t="array" ref="C2532">IF(INDEX(Assessment!$C$1:$C$63184,ROWS(C$2:C2532)*24-20)="","",_xlfn.CONCAT(INDEX(Assessment!$C$1:$C$63184,ROWS(C$2:C2532)*24-20), " ==&gt; ", INDEX(Assessment!$C$1:$C$63184,ROWS(C$2:C2532)*24-19)))</f>
        <v/>
      </c>
      <c r="D2532" s="4" t="str" cm="1">
        <f t="array" ref="D2532">IF(INDEX(Assessment!$L$1:$L$63184,ROWS(D$2:D2532)*24-20)=0,"",INDEX(Assessment!$L$1:$L$63184,ROWS(D$2:D2532)*24-20))</f>
        <v/>
      </c>
      <c r="E2532" s="6" t="str" cm="1">
        <f t="array" ref="E2532">IF(INDEX(Assessment!$I$1:$I$63184,ROWS(E$2:E2532)*24-12)=0,"",INDEX(Assessment!$I$1:$I$63184,ROWS(E$2:E2532)*24-12))</f>
        <v/>
      </c>
      <c r="F2532" s="4" t="str" cm="1">
        <f t="array" ref="F2532">IF(INDEX(Assessment!$L$1:$L$63184,ROWS(F$2:F2532)*24-13)=0,"",INDEX(Assessment!$L$1:$L$63184,ROWS(F$2:F2532)*24-13))</f>
        <v/>
      </c>
      <c r="G2532" s="7" t="str" cm="1">
        <f t="array" ref="G2532">IF(INDEX(Assessment!$L$1:$L$63184,ROWS(G$2:G2532)*24-12)=0,"",INDEX(Assessment!$L$1:$L$63184,ROWS(G$2:G2532)*24-12))</f>
        <v/>
      </c>
      <c r="H2532" s="5" t="str" cm="1">
        <f t="array" ref="H2532">_xlfn.CONCAT(
IF(INDEX(Assessment!$L$1:$L$63184,ROWS(H$2:H2532)*24-8)&lt;&gt;FALSE, _xlfn.CONCAT(INDEX(Assessment!$L$1:$L$63184,ROWS(H$2:H2532)*24-8)," (",TEXT(INDEX(Assessment!$M$1:$M$63184,ROWS(H$2:H2532)*24-8),"m/yy"),") ",INDEX(Assessment!$N$1:$N$63184,ROWS(H$2:H2532)*24-8)),""),
IF(INDEX(Assessment!$L$1:$L$63184,ROWS(H$2:H2532)*24-7)&lt;&gt;FALSE, _xlfn.CONCAT(CHAR(10),INDEX(Assessment!$L$1:$L$63184,ROWS(H$2:H2532)*24-7)," (",TEXT(INDEX(Assessment!$M$1:$M$63184,ROWS(H$2:H2532)*24-7),"m/yy"),") ",INDEX(Assessment!$N$1:$N$63184,ROWS(H$2:H2532)*24-7)),""),
IF(INDEX(Assessment!$L$1:$L$63184,ROWS(H$2:H2532)*24-6)&lt;&gt;FALSE, _xlfn.CONCAT(CHAR(10),INDEX(Assessment!$L$1:$L$63184,ROWS(H$2:H2532)*24-6)," (",TEXT(INDEX(Assessment!$M$1:$M$63184,ROWS(H$2:H2532)*24-6),"m/yy"),") ",INDEX(Assessment!$N$1:$N$63184,ROWS(H$2:H2532)*24-6)),""),
IF(INDEX(Assessment!$L$1:$L$63184,ROWS(H$2:H2532)*24-5)&lt;&gt;FALSE, _xlfn.CONCAT(CHAR(10),INDEX(Assessment!$L$1:$L$63184,ROWS(H$2:H2532)*24-5)," (",TEXT(INDEX(Assessment!$M$1:$M$63184,ROWS(H$2:H2532)*24-5),"m/yy"),") ",INDEX(Assessment!$N$1:$N$63184,ROWS(H$2:H2532)*24-5)),""),
IF(INDEX(Assessment!$L$1:$L$63184,ROWS(H$2:H2532)*24-4)&lt;&gt;FALSE, _xlfn.CONCAT(CHAR(10),INDEX(Assessment!$L$1:$L$63184,ROWS(H$2:H2532)*24-4)," (",TEXT(INDEX(Assessment!$M$1:$M$63184,ROWS(H$2:H2532)*24-4),"m/yy"),") ",INDEX(Assessment!$N$1:$N$63184,ROWS(H$2:H2532)*24-4)),""),
IF(INDEX(Assessment!$L$1:$L$63184,ROWS(H$2:H2532)*24-3)&lt;&gt;FALSE, _xlfn.CONCAT(CHAR(10),INDEX(Assessment!$L$1:$L$63184,ROWS(H$2:H2532)*24-3)," (",TEXT(INDEX(Assessment!$M$1:$M$63184,ROWS(H$2:H2532)*24-3),"m/yy"),") ",INDEX(Assessment!$N$1:$N$63184,ROWS(H$2:H2532)*24-3)),""),
IF(INDEX(Assessment!$L$1:$L$63184,ROWS(H$2:H2532)*24-2)&lt;&gt;FALSE, _xlfn.CONCAT(CHAR(10),INDEX(Assessment!$L$1:$L$63184,ROWS(H$2:H2532)*24-2)," (",TEXT(INDEX(Assessment!$M$1:$M$63184,ROWS(H$2:H2532)*24-2),"m/yy"),") ",INDEX(Assessment!$N$1:$N$63184,ROWS(H$2:H2532)*24-2)),""),
IF(INDEX(Assessment!$L$1:$L$63184,ROWS(H$2:H2532)*24-1)&lt;&gt;FALSE, _xlfn.CONCAT(CHAR(10),INDEX(Assessment!$L$1:$L$63184,ROWS(H$2:H2532)*24-1),") ",TEXT(INDEX(Assessment!$M$1:$M$63184,ROWS(H$2:H2532)*24-1),"m/yy"),") ",INDEX(Assessment!$N$1:$N$63184,ROWS(H$2:H2532)*24-1)),"")
)</f>
        <v/>
      </c>
    </row>
    <row r="2533" spans="1:8" s="4" customFormat="1" x14ac:dyDescent="0.25">
      <c r="A2533" s="4" t="str" cm="1">
        <f t="array" ref="A2533">IF(INDEX(Assessment!$C$1:$C$63184,ROWS(A$2:A2533)*24-22)=0,"",INDEX(Assessment!$C$1:$C$63184,ROWS(A$2:A2533)*24-22))</f>
        <v/>
      </c>
      <c r="B2533" s="4" t="str" cm="1">
        <f t="array" ref="B2533">IF(INDEX(Assessment!$C$1:$C$63184,ROWS(B$2:B2533)*24-21)=0,"",INDEX(Assessment!$C$1:$C$63184,ROWS(B$2:B2533)*24-21))</f>
        <v/>
      </c>
      <c r="C2533" s="4" t="str" cm="1">
        <f t="array" ref="C2533">IF(INDEX(Assessment!$C$1:$C$63184,ROWS(C$2:C2533)*24-20)="","",_xlfn.CONCAT(INDEX(Assessment!$C$1:$C$63184,ROWS(C$2:C2533)*24-20), " ==&gt; ", INDEX(Assessment!$C$1:$C$63184,ROWS(C$2:C2533)*24-19)))</f>
        <v/>
      </c>
      <c r="D2533" s="4" t="str" cm="1">
        <f t="array" ref="D2533">IF(INDEX(Assessment!$L$1:$L$63184,ROWS(D$2:D2533)*24-20)=0,"",INDEX(Assessment!$L$1:$L$63184,ROWS(D$2:D2533)*24-20))</f>
        <v/>
      </c>
      <c r="E2533" s="6" t="str" cm="1">
        <f t="array" ref="E2533">IF(INDEX(Assessment!$I$1:$I$63184,ROWS(E$2:E2533)*24-12)=0,"",INDEX(Assessment!$I$1:$I$63184,ROWS(E$2:E2533)*24-12))</f>
        <v/>
      </c>
      <c r="F2533" s="4" t="str" cm="1">
        <f t="array" ref="F2533">IF(INDEX(Assessment!$L$1:$L$63184,ROWS(F$2:F2533)*24-13)=0,"",INDEX(Assessment!$L$1:$L$63184,ROWS(F$2:F2533)*24-13))</f>
        <v/>
      </c>
      <c r="G2533" s="7" t="str" cm="1">
        <f t="array" ref="G2533">IF(INDEX(Assessment!$L$1:$L$63184,ROWS(G$2:G2533)*24-12)=0,"",INDEX(Assessment!$L$1:$L$63184,ROWS(G$2:G2533)*24-12))</f>
        <v/>
      </c>
      <c r="H2533" s="5" t="str" cm="1">
        <f t="array" ref="H2533">_xlfn.CONCAT(
IF(INDEX(Assessment!$L$1:$L$63184,ROWS(H$2:H2533)*24-8)&lt;&gt;FALSE, _xlfn.CONCAT(INDEX(Assessment!$L$1:$L$63184,ROWS(H$2:H2533)*24-8)," (",TEXT(INDEX(Assessment!$M$1:$M$63184,ROWS(H$2:H2533)*24-8),"m/yy"),") ",INDEX(Assessment!$N$1:$N$63184,ROWS(H$2:H2533)*24-8)),""),
IF(INDEX(Assessment!$L$1:$L$63184,ROWS(H$2:H2533)*24-7)&lt;&gt;FALSE, _xlfn.CONCAT(CHAR(10),INDEX(Assessment!$L$1:$L$63184,ROWS(H$2:H2533)*24-7)," (",TEXT(INDEX(Assessment!$M$1:$M$63184,ROWS(H$2:H2533)*24-7),"m/yy"),") ",INDEX(Assessment!$N$1:$N$63184,ROWS(H$2:H2533)*24-7)),""),
IF(INDEX(Assessment!$L$1:$L$63184,ROWS(H$2:H2533)*24-6)&lt;&gt;FALSE, _xlfn.CONCAT(CHAR(10),INDEX(Assessment!$L$1:$L$63184,ROWS(H$2:H2533)*24-6)," (",TEXT(INDEX(Assessment!$M$1:$M$63184,ROWS(H$2:H2533)*24-6),"m/yy"),") ",INDEX(Assessment!$N$1:$N$63184,ROWS(H$2:H2533)*24-6)),""),
IF(INDEX(Assessment!$L$1:$L$63184,ROWS(H$2:H2533)*24-5)&lt;&gt;FALSE, _xlfn.CONCAT(CHAR(10),INDEX(Assessment!$L$1:$L$63184,ROWS(H$2:H2533)*24-5)," (",TEXT(INDEX(Assessment!$M$1:$M$63184,ROWS(H$2:H2533)*24-5),"m/yy"),") ",INDEX(Assessment!$N$1:$N$63184,ROWS(H$2:H2533)*24-5)),""),
IF(INDEX(Assessment!$L$1:$L$63184,ROWS(H$2:H2533)*24-4)&lt;&gt;FALSE, _xlfn.CONCAT(CHAR(10),INDEX(Assessment!$L$1:$L$63184,ROWS(H$2:H2533)*24-4)," (",TEXT(INDEX(Assessment!$M$1:$M$63184,ROWS(H$2:H2533)*24-4),"m/yy"),") ",INDEX(Assessment!$N$1:$N$63184,ROWS(H$2:H2533)*24-4)),""),
IF(INDEX(Assessment!$L$1:$L$63184,ROWS(H$2:H2533)*24-3)&lt;&gt;FALSE, _xlfn.CONCAT(CHAR(10),INDEX(Assessment!$L$1:$L$63184,ROWS(H$2:H2533)*24-3)," (",TEXT(INDEX(Assessment!$M$1:$M$63184,ROWS(H$2:H2533)*24-3),"m/yy"),") ",INDEX(Assessment!$N$1:$N$63184,ROWS(H$2:H2533)*24-3)),""),
IF(INDEX(Assessment!$L$1:$L$63184,ROWS(H$2:H2533)*24-2)&lt;&gt;FALSE, _xlfn.CONCAT(CHAR(10),INDEX(Assessment!$L$1:$L$63184,ROWS(H$2:H2533)*24-2)," (",TEXT(INDEX(Assessment!$M$1:$M$63184,ROWS(H$2:H2533)*24-2),"m/yy"),") ",INDEX(Assessment!$N$1:$N$63184,ROWS(H$2:H2533)*24-2)),""),
IF(INDEX(Assessment!$L$1:$L$63184,ROWS(H$2:H2533)*24-1)&lt;&gt;FALSE, _xlfn.CONCAT(CHAR(10),INDEX(Assessment!$L$1:$L$63184,ROWS(H$2:H2533)*24-1),") ",TEXT(INDEX(Assessment!$M$1:$M$63184,ROWS(H$2:H2533)*24-1),"m/yy"),") ",INDEX(Assessment!$N$1:$N$63184,ROWS(H$2:H2533)*24-1)),"")
)</f>
        <v/>
      </c>
    </row>
    <row r="2534" spans="1:8" s="4" customFormat="1" x14ac:dyDescent="0.25">
      <c r="A2534" s="4" t="str" cm="1">
        <f t="array" ref="A2534">IF(INDEX(Assessment!$C$1:$C$63184,ROWS(A$2:A2534)*24-22)=0,"",INDEX(Assessment!$C$1:$C$63184,ROWS(A$2:A2534)*24-22))</f>
        <v/>
      </c>
      <c r="B2534" s="4" t="str" cm="1">
        <f t="array" ref="B2534">IF(INDEX(Assessment!$C$1:$C$63184,ROWS(B$2:B2534)*24-21)=0,"",INDEX(Assessment!$C$1:$C$63184,ROWS(B$2:B2534)*24-21))</f>
        <v/>
      </c>
      <c r="C2534" s="4" t="str" cm="1">
        <f t="array" ref="C2534">IF(INDEX(Assessment!$C$1:$C$63184,ROWS(C$2:C2534)*24-20)="","",_xlfn.CONCAT(INDEX(Assessment!$C$1:$C$63184,ROWS(C$2:C2534)*24-20), " ==&gt; ", INDEX(Assessment!$C$1:$C$63184,ROWS(C$2:C2534)*24-19)))</f>
        <v/>
      </c>
      <c r="D2534" s="4" t="str" cm="1">
        <f t="array" ref="D2534">IF(INDEX(Assessment!$L$1:$L$63184,ROWS(D$2:D2534)*24-20)=0,"",INDEX(Assessment!$L$1:$L$63184,ROWS(D$2:D2534)*24-20))</f>
        <v/>
      </c>
      <c r="E2534" s="6" t="str" cm="1">
        <f t="array" ref="E2534">IF(INDEX(Assessment!$I$1:$I$63184,ROWS(E$2:E2534)*24-12)=0,"",INDEX(Assessment!$I$1:$I$63184,ROWS(E$2:E2534)*24-12))</f>
        <v/>
      </c>
      <c r="F2534" s="4" t="str" cm="1">
        <f t="array" ref="F2534">IF(INDEX(Assessment!$L$1:$L$63184,ROWS(F$2:F2534)*24-13)=0,"",INDEX(Assessment!$L$1:$L$63184,ROWS(F$2:F2534)*24-13))</f>
        <v/>
      </c>
      <c r="G2534" s="7" t="str" cm="1">
        <f t="array" ref="G2534">IF(INDEX(Assessment!$L$1:$L$63184,ROWS(G$2:G2534)*24-12)=0,"",INDEX(Assessment!$L$1:$L$63184,ROWS(G$2:G2534)*24-12))</f>
        <v/>
      </c>
      <c r="H2534" s="5" t="str" cm="1">
        <f t="array" ref="H2534">_xlfn.CONCAT(
IF(INDEX(Assessment!$L$1:$L$63184,ROWS(H$2:H2534)*24-8)&lt;&gt;FALSE, _xlfn.CONCAT(INDEX(Assessment!$L$1:$L$63184,ROWS(H$2:H2534)*24-8)," (",TEXT(INDEX(Assessment!$M$1:$M$63184,ROWS(H$2:H2534)*24-8),"m/yy"),") ",INDEX(Assessment!$N$1:$N$63184,ROWS(H$2:H2534)*24-8)),""),
IF(INDEX(Assessment!$L$1:$L$63184,ROWS(H$2:H2534)*24-7)&lt;&gt;FALSE, _xlfn.CONCAT(CHAR(10),INDEX(Assessment!$L$1:$L$63184,ROWS(H$2:H2534)*24-7)," (",TEXT(INDEX(Assessment!$M$1:$M$63184,ROWS(H$2:H2534)*24-7),"m/yy"),") ",INDEX(Assessment!$N$1:$N$63184,ROWS(H$2:H2534)*24-7)),""),
IF(INDEX(Assessment!$L$1:$L$63184,ROWS(H$2:H2534)*24-6)&lt;&gt;FALSE, _xlfn.CONCAT(CHAR(10),INDEX(Assessment!$L$1:$L$63184,ROWS(H$2:H2534)*24-6)," (",TEXT(INDEX(Assessment!$M$1:$M$63184,ROWS(H$2:H2534)*24-6),"m/yy"),") ",INDEX(Assessment!$N$1:$N$63184,ROWS(H$2:H2534)*24-6)),""),
IF(INDEX(Assessment!$L$1:$L$63184,ROWS(H$2:H2534)*24-5)&lt;&gt;FALSE, _xlfn.CONCAT(CHAR(10),INDEX(Assessment!$L$1:$L$63184,ROWS(H$2:H2534)*24-5)," (",TEXT(INDEX(Assessment!$M$1:$M$63184,ROWS(H$2:H2534)*24-5),"m/yy"),") ",INDEX(Assessment!$N$1:$N$63184,ROWS(H$2:H2534)*24-5)),""),
IF(INDEX(Assessment!$L$1:$L$63184,ROWS(H$2:H2534)*24-4)&lt;&gt;FALSE, _xlfn.CONCAT(CHAR(10),INDEX(Assessment!$L$1:$L$63184,ROWS(H$2:H2534)*24-4)," (",TEXT(INDEX(Assessment!$M$1:$M$63184,ROWS(H$2:H2534)*24-4),"m/yy"),") ",INDEX(Assessment!$N$1:$N$63184,ROWS(H$2:H2534)*24-4)),""),
IF(INDEX(Assessment!$L$1:$L$63184,ROWS(H$2:H2534)*24-3)&lt;&gt;FALSE, _xlfn.CONCAT(CHAR(10),INDEX(Assessment!$L$1:$L$63184,ROWS(H$2:H2534)*24-3)," (",TEXT(INDEX(Assessment!$M$1:$M$63184,ROWS(H$2:H2534)*24-3),"m/yy"),") ",INDEX(Assessment!$N$1:$N$63184,ROWS(H$2:H2534)*24-3)),""),
IF(INDEX(Assessment!$L$1:$L$63184,ROWS(H$2:H2534)*24-2)&lt;&gt;FALSE, _xlfn.CONCAT(CHAR(10),INDEX(Assessment!$L$1:$L$63184,ROWS(H$2:H2534)*24-2)," (",TEXT(INDEX(Assessment!$M$1:$M$63184,ROWS(H$2:H2534)*24-2),"m/yy"),") ",INDEX(Assessment!$N$1:$N$63184,ROWS(H$2:H2534)*24-2)),""),
IF(INDEX(Assessment!$L$1:$L$63184,ROWS(H$2:H2534)*24-1)&lt;&gt;FALSE, _xlfn.CONCAT(CHAR(10),INDEX(Assessment!$L$1:$L$63184,ROWS(H$2:H2534)*24-1),") ",TEXT(INDEX(Assessment!$M$1:$M$63184,ROWS(H$2:H2534)*24-1),"m/yy"),") ",INDEX(Assessment!$N$1:$N$63184,ROWS(H$2:H2534)*24-1)),"")
)</f>
        <v/>
      </c>
    </row>
    <row r="2535" spans="1:8" s="4" customFormat="1" x14ac:dyDescent="0.25">
      <c r="A2535" s="4" t="str" cm="1">
        <f t="array" ref="A2535">IF(INDEX(Assessment!$C$1:$C$63184,ROWS(A$2:A2535)*24-22)=0,"",INDEX(Assessment!$C$1:$C$63184,ROWS(A$2:A2535)*24-22))</f>
        <v/>
      </c>
      <c r="B2535" s="4" t="str" cm="1">
        <f t="array" ref="B2535">IF(INDEX(Assessment!$C$1:$C$63184,ROWS(B$2:B2535)*24-21)=0,"",INDEX(Assessment!$C$1:$C$63184,ROWS(B$2:B2535)*24-21))</f>
        <v/>
      </c>
      <c r="C2535" s="4" t="str" cm="1">
        <f t="array" ref="C2535">IF(INDEX(Assessment!$C$1:$C$63184,ROWS(C$2:C2535)*24-20)="","",_xlfn.CONCAT(INDEX(Assessment!$C$1:$C$63184,ROWS(C$2:C2535)*24-20), " ==&gt; ", INDEX(Assessment!$C$1:$C$63184,ROWS(C$2:C2535)*24-19)))</f>
        <v/>
      </c>
      <c r="D2535" s="4" t="str" cm="1">
        <f t="array" ref="D2535">IF(INDEX(Assessment!$L$1:$L$63184,ROWS(D$2:D2535)*24-20)=0,"",INDEX(Assessment!$L$1:$L$63184,ROWS(D$2:D2535)*24-20))</f>
        <v/>
      </c>
      <c r="E2535" s="6" t="str" cm="1">
        <f t="array" ref="E2535">IF(INDEX(Assessment!$I$1:$I$63184,ROWS(E$2:E2535)*24-12)=0,"",INDEX(Assessment!$I$1:$I$63184,ROWS(E$2:E2535)*24-12))</f>
        <v/>
      </c>
      <c r="F2535" s="4" t="str" cm="1">
        <f t="array" ref="F2535">IF(INDEX(Assessment!$L$1:$L$63184,ROWS(F$2:F2535)*24-13)=0,"",INDEX(Assessment!$L$1:$L$63184,ROWS(F$2:F2535)*24-13))</f>
        <v/>
      </c>
      <c r="G2535" s="7" t="str" cm="1">
        <f t="array" ref="G2535">IF(INDEX(Assessment!$L$1:$L$63184,ROWS(G$2:G2535)*24-12)=0,"",INDEX(Assessment!$L$1:$L$63184,ROWS(G$2:G2535)*24-12))</f>
        <v/>
      </c>
      <c r="H2535" s="5" t="str" cm="1">
        <f t="array" ref="H2535">_xlfn.CONCAT(
IF(INDEX(Assessment!$L$1:$L$63184,ROWS(H$2:H2535)*24-8)&lt;&gt;FALSE, _xlfn.CONCAT(INDEX(Assessment!$L$1:$L$63184,ROWS(H$2:H2535)*24-8)," (",TEXT(INDEX(Assessment!$M$1:$M$63184,ROWS(H$2:H2535)*24-8),"m/yy"),") ",INDEX(Assessment!$N$1:$N$63184,ROWS(H$2:H2535)*24-8)),""),
IF(INDEX(Assessment!$L$1:$L$63184,ROWS(H$2:H2535)*24-7)&lt;&gt;FALSE, _xlfn.CONCAT(CHAR(10),INDEX(Assessment!$L$1:$L$63184,ROWS(H$2:H2535)*24-7)," (",TEXT(INDEX(Assessment!$M$1:$M$63184,ROWS(H$2:H2535)*24-7),"m/yy"),") ",INDEX(Assessment!$N$1:$N$63184,ROWS(H$2:H2535)*24-7)),""),
IF(INDEX(Assessment!$L$1:$L$63184,ROWS(H$2:H2535)*24-6)&lt;&gt;FALSE, _xlfn.CONCAT(CHAR(10),INDEX(Assessment!$L$1:$L$63184,ROWS(H$2:H2535)*24-6)," (",TEXT(INDEX(Assessment!$M$1:$M$63184,ROWS(H$2:H2535)*24-6),"m/yy"),") ",INDEX(Assessment!$N$1:$N$63184,ROWS(H$2:H2535)*24-6)),""),
IF(INDEX(Assessment!$L$1:$L$63184,ROWS(H$2:H2535)*24-5)&lt;&gt;FALSE, _xlfn.CONCAT(CHAR(10),INDEX(Assessment!$L$1:$L$63184,ROWS(H$2:H2535)*24-5)," (",TEXT(INDEX(Assessment!$M$1:$M$63184,ROWS(H$2:H2535)*24-5),"m/yy"),") ",INDEX(Assessment!$N$1:$N$63184,ROWS(H$2:H2535)*24-5)),""),
IF(INDEX(Assessment!$L$1:$L$63184,ROWS(H$2:H2535)*24-4)&lt;&gt;FALSE, _xlfn.CONCAT(CHAR(10),INDEX(Assessment!$L$1:$L$63184,ROWS(H$2:H2535)*24-4)," (",TEXT(INDEX(Assessment!$M$1:$M$63184,ROWS(H$2:H2535)*24-4),"m/yy"),") ",INDEX(Assessment!$N$1:$N$63184,ROWS(H$2:H2535)*24-4)),""),
IF(INDEX(Assessment!$L$1:$L$63184,ROWS(H$2:H2535)*24-3)&lt;&gt;FALSE, _xlfn.CONCAT(CHAR(10),INDEX(Assessment!$L$1:$L$63184,ROWS(H$2:H2535)*24-3)," (",TEXT(INDEX(Assessment!$M$1:$M$63184,ROWS(H$2:H2535)*24-3),"m/yy"),") ",INDEX(Assessment!$N$1:$N$63184,ROWS(H$2:H2535)*24-3)),""),
IF(INDEX(Assessment!$L$1:$L$63184,ROWS(H$2:H2535)*24-2)&lt;&gt;FALSE, _xlfn.CONCAT(CHAR(10),INDEX(Assessment!$L$1:$L$63184,ROWS(H$2:H2535)*24-2)," (",TEXT(INDEX(Assessment!$M$1:$M$63184,ROWS(H$2:H2535)*24-2),"m/yy"),") ",INDEX(Assessment!$N$1:$N$63184,ROWS(H$2:H2535)*24-2)),""),
IF(INDEX(Assessment!$L$1:$L$63184,ROWS(H$2:H2535)*24-1)&lt;&gt;FALSE, _xlfn.CONCAT(CHAR(10),INDEX(Assessment!$L$1:$L$63184,ROWS(H$2:H2535)*24-1),") ",TEXT(INDEX(Assessment!$M$1:$M$63184,ROWS(H$2:H2535)*24-1),"m/yy"),") ",INDEX(Assessment!$N$1:$N$63184,ROWS(H$2:H2535)*24-1)),"")
)</f>
        <v/>
      </c>
    </row>
    <row r="2536" spans="1:8" s="4" customFormat="1" x14ac:dyDescent="0.25">
      <c r="A2536" s="4" t="str" cm="1">
        <f t="array" ref="A2536">IF(INDEX(Assessment!$C$1:$C$63184,ROWS(A$2:A2536)*24-22)=0,"",INDEX(Assessment!$C$1:$C$63184,ROWS(A$2:A2536)*24-22))</f>
        <v/>
      </c>
      <c r="B2536" s="4" t="str" cm="1">
        <f t="array" ref="B2536">IF(INDEX(Assessment!$C$1:$C$63184,ROWS(B$2:B2536)*24-21)=0,"",INDEX(Assessment!$C$1:$C$63184,ROWS(B$2:B2536)*24-21))</f>
        <v/>
      </c>
      <c r="C2536" s="4" t="str" cm="1">
        <f t="array" ref="C2536">IF(INDEX(Assessment!$C$1:$C$63184,ROWS(C$2:C2536)*24-20)="","",_xlfn.CONCAT(INDEX(Assessment!$C$1:$C$63184,ROWS(C$2:C2536)*24-20), " ==&gt; ", INDEX(Assessment!$C$1:$C$63184,ROWS(C$2:C2536)*24-19)))</f>
        <v/>
      </c>
      <c r="D2536" s="4" t="str" cm="1">
        <f t="array" ref="D2536">IF(INDEX(Assessment!$L$1:$L$63184,ROWS(D$2:D2536)*24-20)=0,"",INDEX(Assessment!$L$1:$L$63184,ROWS(D$2:D2536)*24-20))</f>
        <v/>
      </c>
      <c r="E2536" s="6" t="str" cm="1">
        <f t="array" ref="E2536">IF(INDEX(Assessment!$I$1:$I$63184,ROWS(E$2:E2536)*24-12)=0,"",INDEX(Assessment!$I$1:$I$63184,ROWS(E$2:E2536)*24-12))</f>
        <v/>
      </c>
      <c r="F2536" s="4" t="str" cm="1">
        <f t="array" ref="F2536">IF(INDEX(Assessment!$L$1:$L$63184,ROWS(F$2:F2536)*24-13)=0,"",INDEX(Assessment!$L$1:$L$63184,ROWS(F$2:F2536)*24-13))</f>
        <v/>
      </c>
      <c r="G2536" s="7" t="str" cm="1">
        <f t="array" ref="G2536">IF(INDEX(Assessment!$L$1:$L$63184,ROWS(G$2:G2536)*24-12)=0,"",INDEX(Assessment!$L$1:$L$63184,ROWS(G$2:G2536)*24-12))</f>
        <v/>
      </c>
      <c r="H2536" s="5" t="str" cm="1">
        <f t="array" ref="H2536">_xlfn.CONCAT(
IF(INDEX(Assessment!$L$1:$L$63184,ROWS(H$2:H2536)*24-8)&lt;&gt;FALSE, _xlfn.CONCAT(INDEX(Assessment!$L$1:$L$63184,ROWS(H$2:H2536)*24-8)," (",TEXT(INDEX(Assessment!$M$1:$M$63184,ROWS(H$2:H2536)*24-8),"m/yy"),") ",INDEX(Assessment!$N$1:$N$63184,ROWS(H$2:H2536)*24-8)),""),
IF(INDEX(Assessment!$L$1:$L$63184,ROWS(H$2:H2536)*24-7)&lt;&gt;FALSE, _xlfn.CONCAT(CHAR(10),INDEX(Assessment!$L$1:$L$63184,ROWS(H$2:H2536)*24-7)," (",TEXT(INDEX(Assessment!$M$1:$M$63184,ROWS(H$2:H2536)*24-7),"m/yy"),") ",INDEX(Assessment!$N$1:$N$63184,ROWS(H$2:H2536)*24-7)),""),
IF(INDEX(Assessment!$L$1:$L$63184,ROWS(H$2:H2536)*24-6)&lt;&gt;FALSE, _xlfn.CONCAT(CHAR(10),INDEX(Assessment!$L$1:$L$63184,ROWS(H$2:H2536)*24-6)," (",TEXT(INDEX(Assessment!$M$1:$M$63184,ROWS(H$2:H2536)*24-6),"m/yy"),") ",INDEX(Assessment!$N$1:$N$63184,ROWS(H$2:H2536)*24-6)),""),
IF(INDEX(Assessment!$L$1:$L$63184,ROWS(H$2:H2536)*24-5)&lt;&gt;FALSE, _xlfn.CONCAT(CHAR(10),INDEX(Assessment!$L$1:$L$63184,ROWS(H$2:H2536)*24-5)," (",TEXT(INDEX(Assessment!$M$1:$M$63184,ROWS(H$2:H2536)*24-5),"m/yy"),") ",INDEX(Assessment!$N$1:$N$63184,ROWS(H$2:H2536)*24-5)),""),
IF(INDEX(Assessment!$L$1:$L$63184,ROWS(H$2:H2536)*24-4)&lt;&gt;FALSE, _xlfn.CONCAT(CHAR(10),INDEX(Assessment!$L$1:$L$63184,ROWS(H$2:H2536)*24-4)," (",TEXT(INDEX(Assessment!$M$1:$M$63184,ROWS(H$2:H2536)*24-4),"m/yy"),") ",INDEX(Assessment!$N$1:$N$63184,ROWS(H$2:H2536)*24-4)),""),
IF(INDEX(Assessment!$L$1:$L$63184,ROWS(H$2:H2536)*24-3)&lt;&gt;FALSE, _xlfn.CONCAT(CHAR(10),INDEX(Assessment!$L$1:$L$63184,ROWS(H$2:H2536)*24-3)," (",TEXT(INDEX(Assessment!$M$1:$M$63184,ROWS(H$2:H2536)*24-3),"m/yy"),") ",INDEX(Assessment!$N$1:$N$63184,ROWS(H$2:H2536)*24-3)),""),
IF(INDEX(Assessment!$L$1:$L$63184,ROWS(H$2:H2536)*24-2)&lt;&gt;FALSE, _xlfn.CONCAT(CHAR(10),INDEX(Assessment!$L$1:$L$63184,ROWS(H$2:H2536)*24-2)," (",TEXT(INDEX(Assessment!$M$1:$M$63184,ROWS(H$2:H2536)*24-2),"m/yy"),") ",INDEX(Assessment!$N$1:$N$63184,ROWS(H$2:H2536)*24-2)),""),
IF(INDEX(Assessment!$L$1:$L$63184,ROWS(H$2:H2536)*24-1)&lt;&gt;FALSE, _xlfn.CONCAT(CHAR(10),INDEX(Assessment!$L$1:$L$63184,ROWS(H$2:H2536)*24-1),") ",TEXT(INDEX(Assessment!$M$1:$M$63184,ROWS(H$2:H2536)*24-1),"m/yy"),") ",INDEX(Assessment!$N$1:$N$63184,ROWS(H$2:H2536)*24-1)),"")
)</f>
        <v/>
      </c>
    </row>
    <row r="2537" spans="1:8" s="4" customFormat="1" x14ac:dyDescent="0.25">
      <c r="A2537" s="4" t="str" cm="1">
        <f t="array" ref="A2537">IF(INDEX(Assessment!$C$1:$C$63184,ROWS(A$2:A2537)*24-22)=0,"",INDEX(Assessment!$C$1:$C$63184,ROWS(A$2:A2537)*24-22))</f>
        <v/>
      </c>
      <c r="B2537" s="4" t="str" cm="1">
        <f t="array" ref="B2537">IF(INDEX(Assessment!$C$1:$C$63184,ROWS(B$2:B2537)*24-21)=0,"",INDEX(Assessment!$C$1:$C$63184,ROWS(B$2:B2537)*24-21))</f>
        <v/>
      </c>
      <c r="C2537" s="4" t="str" cm="1">
        <f t="array" ref="C2537">IF(INDEX(Assessment!$C$1:$C$63184,ROWS(C$2:C2537)*24-20)="","",_xlfn.CONCAT(INDEX(Assessment!$C$1:$C$63184,ROWS(C$2:C2537)*24-20), " ==&gt; ", INDEX(Assessment!$C$1:$C$63184,ROWS(C$2:C2537)*24-19)))</f>
        <v/>
      </c>
      <c r="D2537" s="4" t="str" cm="1">
        <f t="array" ref="D2537">IF(INDEX(Assessment!$L$1:$L$63184,ROWS(D$2:D2537)*24-20)=0,"",INDEX(Assessment!$L$1:$L$63184,ROWS(D$2:D2537)*24-20))</f>
        <v/>
      </c>
      <c r="E2537" s="6" t="str" cm="1">
        <f t="array" ref="E2537">IF(INDEX(Assessment!$I$1:$I$63184,ROWS(E$2:E2537)*24-12)=0,"",INDEX(Assessment!$I$1:$I$63184,ROWS(E$2:E2537)*24-12))</f>
        <v/>
      </c>
      <c r="F2537" s="4" t="str" cm="1">
        <f t="array" ref="F2537">IF(INDEX(Assessment!$L$1:$L$63184,ROWS(F$2:F2537)*24-13)=0,"",INDEX(Assessment!$L$1:$L$63184,ROWS(F$2:F2537)*24-13))</f>
        <v/>
      </c>
      <c r="G2537" s="7" t="str" cm="1">
        <f t="array" ref="G2537">IF(INDEX(Assessment!$L$1:$L$63184,ROWS(G$2:G2537)*24-12)=0,"",INDEX(Assessment!$L$1:$L$63184,ROWS(G$2:G2537)*24-12))</f>
        <v/>
      </c>
      <c r="H2537" s="5" t="str" cm="1">
        <f t="array" ref="H2537">_xlfn.CONCAT(
IF(INDEX(Assessment!$L$1:$L$63184,ROWS(H$2:H2537)*24-8)&lt;&gt;FALSE, _xlfn.CONCAT(INDEX(Assessment!$L$1:$L$63184,ROWS(H$2:H2537)*24-8)," (",TEXT(INDEX(Assessment!$M$1:$M$63184,ROWS(H$2:H2537)*24-8),"m/yy"),") ",INDEX(Assessment!$N$1:$N$63184,ROWS(H$2:H2537)*24-8)),""),
IF(INDEX(Assessment!$L$1:$L$63184,ROWS(H$2:H2537)*24-7)&lt;&gt;FALSE, _xlfn.CONCAT(CHAR(10),INDEX(Assessment!$L$1:$L$63184,ROWS(H$2:H2537)*24-7)," (",TEXT(INDEX(Assessment!$M$1:$M$63184,ROWS(H$2:H2537)*24-7),"m/yy"),") ",INDEX(Assessment!$N$1:$N$63184,ROWS(H$2:H2537)*24-7)),""),
IF(INDEX(Assessment!$L$1:$L$63184,ROWS(H$2:H2537)*24-6)&lt;&gt;FALSE, _xlfn.CONCAT(CHAR(10),INDEX(Assessment!$L$1:$L$63184,ROWS(H$2:H2537)*24-6)," (",TEXT(INDEX(Assessment!$M$1:$M$63184,ROWS(H$2:H2537)*24-6),"m/yy"),") ",INDEX(Assessment!$N$1:$N$63184,ROWS(H$2:H2537)*24-6)),""),
IF(INDEX(Assessment!$L$1:$L$63184,ROWS(H$2:H2537)*24-5)&lt;&gt;FALSE, _xlfn.CONCAT(CHAR(10),INDEX(Assessment!$L$1:$L$63184,ROWS(H$2:H2537)*24-5)," (",TEXT(INDEX(Assessment!$M$1:$M$63184,ROWS(H$2:H2537)*24-5),"m/yy"),") ",INDEX(Assessment!$N$1:$N$63184,ROWS(H$2:H2537)*24-5)),""),
IF(INDEX(Assessment!$L$1:$L$63184,ROWS(H$2:H2537)*24-4)&lt;&gt;FALSE, _xlfn.CONCAT(CHAR(10),INDEX(Assessment!$L$1:$L$63184,ROWS(H$2:H2537)*24-4)," (",TEXT(INDEX(Assessment!$M$1:$M$63184,ROWS(H$2:H2537)*24-4),"m/yy"),") ",INDEX(Assessment!$N$1:$N$63184,ROWS(H$2:H2537)*24-4)),""),
IF(INDEX(Assessment!$L$1:$L$63184,ROWS(H$2:H2537)*24-3)&lt;&gt;FALSE, _xlfn.CONCAT(CHAR(10),INDEX(Assessment!$L$1:$L$63184,ROWS(H$2:H2537)*24-3)," (",TEXT(INDEX(Assessment!$M$1:$M$63184,ROWS(H$2:H2537)*24-3),"m/yy"),") ",INDEX(Assessment!$N$1:$N$63184,ROWS(H$2:H2537)*24-3)),""),
IF(INDEX(Assessment!$L$1:$L$63184,ROWS(H$2:H2537)*24-2)&lt;&gt;FALSE, _xlfn.CONCAT(CHAR(10),INDEX(Assessment!$L$1:$L$63184,ROWS(H$2:H2537)*24-2)," (",TEXT(INDEX(Assessment!$M$1:$M$63184,ROWS(H$2:H2537)*24-2),"m/yy"),") ",INDEX(Assessment!$N$1:$N$63184,ROWS(H$2:H2537)*24-2)),""),
IF(INDEX(Assessment!$L$1:$L$63184,ROWS(H$2:H2537)*24-1)&lt;&gt;FALSE, _xlfn.CONCAT(CHAR(10),INDEX(Assessment!$L$1:$L$63184,ROWS(H$2:H2537)*24-1),") ",TEXT(INDEX(Assessment!$M$1:$M$63184,ROWS(H$2:H2537)*24-1),"m/yy"),") ",INDEX(Assessment!$N$1:$N$63184,ROWS(H$2:H2537)*24-1)),"")
)</f>
        <v/>
      </c>
    </row>
    <row r="2538" spans="1:8" s="4" customFormat="1" x14ac:dyDescent="0.25">
      <c r="A2538" s="4" t="str" cm="1">
        <f t="array" ref="A2538">IF(INDEX(Assessment!$C$1:$C$63184,ROWS(A$2:A2538)*24-22)=0,"",INDEX(Assessment!$C$1:$C$63184,ROWS(A$2:A2538)*24-22))</f>
        <v/>
      </c>
      <c r="B2538" s="4" t="str" cm="1">
        <f t="array" ref="B2538">IF(INDEX(Assessment!$C$1:$C$63184,ROWS(B$2:B2538)*24-21)=0,"",INDEX(Assessment!$C$1:$C$63184,ROWS(B$2:B2538)*24-21))</f>
        <v/>
      </c>
      <c r="C2538" s="4" t="str" cm="1">
        <f t="array" ref="C2538">IF(INDEX(Assessment!$C$1:$C$63184,ROWS(C$2:C2538)*24-20)="","",_xlfn.CONCAT(INDEX(Assessment!$C$1:$C$63184,ROWS(C$2:C2538)*24-20), " ==&gt; ", INDEX(Assessment!$C$1:$C$63184,ROWS(C$2:C2538)*24-19)))</f>
        <v/>
      </c>
      <c r="D2538" s="4" t="str" cm="1">
        <f t="array" ref="D2538">IF(INDEX(Assessment!$L$1:$L$63184,ROWS(D$2:D2538)*24-20)=0,"",INDEX(Assessment!$L$1:$L$63184,ROWS(D$2:D2538)*24-20))</f>
        <v/>
      </c>
      <c r="E2538" s="6" t="str" cm="1">
        <f t="array" ref="E2538">IF(INDEX(Assessment!$I$1:$I$63184,ROWS(E$2:E2538)*24-12)=0,"",INDEX(Assessment!$I$1:$I$63184,ROWS(E$2:E2538)*24-12))</f>
        <v/>
      </c>
      <c r="F2538" s="4" t="str" cm="1">
        <f t="array" ref="F2538">IF(INDEX(Assessment!$L$1:$L$63184,ROWS(F$2:F2538)*24-13)=0,"",INDEX(Assessment!$L$1:$L$63184,ROWS(F$2:F2538)*24-13))</f>
        <v/>
      </c>
      <c r="G2538" s="7" t="str" cm="1">
        <f t="array" ref="G2538">IF(INDEX(Assessment!$L$1:$L$63184,ROWS(G$2:G2538)*24-12)=0,"",INDEX(Assessment!$L$1:$L$63184,ROWS(G$2:G2538)*24-12))</f>
        <v/>
      </c>
      <c r="H2538" s="5" t="str" cm="1">
        <f t="array" ref="H2538">_xlfn.CONCAT(
IF(INDEX(Assessment!$L$1:$L$63184,ROWS(H$2:H2538)*24-8)&lt;&gt;FALSE, _xlfn.CONCAT(INDEX(Assessment!$L$1:$L$63184,ROWS(H$2:H2538)*24-8)," (",TEXT(INDEX(Assessment!$M$1:$M$63184,ROWS(H$2:H2538)*24-8),"m/yy"),") ",INDEX(Assessment!$N$1:$N$63184,ROWS(H$2:H2538)*24-8)),""),
IF(INDEX(Assessment!$L$1:$L$63184,ROWS(H$2:H2538)*24-7)&lt;&gt;FALSE, _xlfn.CONCAT(CHAR(10),INDEX(Assessment!$L$1:$L$63184,ROWS(H$2:H2538)*24-7)," (",TEXT(INDEX(Assessment!$M$1:$M$63184,ROWS(H$2:H2538)*24-7),"m/yy"),") ",INDEX(Assessment!$N$1:$N$63184,ROWS(H$2:H2538)*24-7)),""),
IF(INDEX(Assessment!$L$1:$L$63184,ROWS(H$2:H2538)*24-6)&lt;&gt;FALSE, _xlfn.CONCAT(CHAR(10),INDEX(Assessment!$L$1:$L$63184,ROWS(H$2:H2538)*24-6)," (",TEXT(INDEX(Assessment!$M$1:$M$63184,ROWS(H$2:H2538)*24-6),"m/yy"),") ",INDEX(Assessment!$N$1:$N$63184,ROWS(H$2:H2538)*24-6)),""),
IF(INDEX(Assessment!$L$1:$L$63184,ROWS(H$2:H2538)*24-5)&lt;&gt;FALSE, _xlfn.CONCAT(CHAR(10),INDEX(Assessment!$L$1:$L$63184,ROWS(H$2:H2538)*24-5)," (",TEXT(INDEX(Assessment!$M$1:$M$63184,ROWS(H$2:H2538)*24-5),"m/yy"),") ",INDEX(Assessment!$N$1:$N$63184,ROWS(H$2:H2538)*24-5)),""),
IF(INDEX(Assessment!$L$1:$L$63184,ROWS(H$2:H2538)*24-4)&lt;&gt;FALSE, _xlfn.CONCAT(CHAR(10),INDEX(Assessment!$L$1:$L$63184,ROWS(H$2:H2538)*24-4)," (",TEXT(INDEX(Assessment!$M$1:$M$63184,ROWS(H$2:H2538)*24-4),"m/yy"),") ",INDEX(Assessment!$N$1:$N$63184,ROWS(H$2:H2538)*24-4)),""),
IF(INDEX(Assessment!$L$1:$L$63184,ROWS(H$2:H2538)*24-3)&lt;&gt;FALSE, _xlfn.CONCAT(CHAR(10),INDEX(Assessment!$L$1:$L$63184,ROWS(H$2:H2538)*24-3)," (",TEXT(INDEX(Assessment!$M$1:$M$63184,ROWS(H$2:H2538)*24-3),"m/yy"),") ",INDEX(Assessment!$N$1:$N$63184,ROWS(H$2:H2538)*24-3)),""),
IF(INDEX(Assessment!$L$1:$L$63184,ROWS(H$2:H2538)*24-2)&lt;&gt;FALSE, _xlfn.CONCAT(CHAR(10),INDEX(Assessment!$L$1:$L$63184,ROWS(H$2:H2538)*24-2)," (",TEXT(INDEX(Assessment!$M$1:$M$63184,ROWS(H$2:H2538)*24-2),"m/yy"),") ",INDEX(Assessment!$N$1:$N$63184,ROWS(H$2:H2538)*24-2)),""),
IF(INDEX(Assessment!$L$1:$L$63184,ROWS(H$2:H2538)*24-1)&lt;&gt;FALSE, _xlfn.CONCAT(CHAR(10),INDEX(Assessment!$L$1:$L$63184,ROWS(H$2:H2538)*24-1),") ",TEXT(INDEX(Assessment!$M$1:$M$63184,ROWS(H$2:H2538)*24-1),"m/yy"),") ",INDEX(Assessment!$N$1:$N$63184,ROWS(H$2:H2538)*24-1)),"")
)</f>
        <v/>
      </c>
    </row>
    <row r="2539" spans="1:8" s="4" customFormat="1" x14ac:dyDescent="0.25">
      <c r="A2539" s="4" t="str" cm="1">
        <f t="array" ref="A2539">IF(INDEX(Assessment!$C$1:$C$63184,ROWS(A$2:A2539)*24-22)=0,"",INDEX(Assessment!$C$1:$C$63184,ROWS(A$2:A2539)*24-22))</f>
        <v/>
      </c>
      <c r="B2539" s="4" t="str" cm="1">
        <f t="array" ref="B2539">IF(INDEX(Assessment!$C$1:$C$63184,ROWS(B$2:B2539)*24-21)=0,"",INDEX(Assessment!$C$1:$C$63184,ROWS(B$2:B2539)*24-21))</f>
        <v/>
      </c>
      <c r="C2539" s="4" t="str" cm="1">
        <f t="array" ref="C2539">IF(INDEX(Assessment!$C$1:$C$63184,ROWS(C$2:C2539)*24-20)="","",_xlfn.CONCAT(INDEX(Assessment!$C$1:$C$63184,ROWS(C$2:C2539)*24-20), " ==&gt; ", INDEX(Assessment!$C$1:$C$63184,ROWS(C$2:C2539)*24-19)))</f>
        <v/>
      </c>
      <c r="D2539" s="4" t="str" cm="1">
        <f t="array" ref="D2539">IF(INDEX(Assessment!$L$1:$L$63184,ROWS(D$2:D2539)*24-20)=0,"",INDEX(Assessment!$L$1:$L$63184,ROWS(D$2:D2539)*24-20))</f>
        <v/>
      </c>
      <c r="E2539" s="6" t="str" cm="1">
        <f t="array" ref="E2539">IF(INDEX(Assessment!$I$1:$I$63184,ROWS(E$2:E2539)*24-12)=0,"",INDEX(Assessment!$I$1:$I$63184,ROWS(E$2:E2539)*24-12))</f>
        <v/>
      </c>
      <c r="F2539" s="4" t="str" cm="1">
        <f t="array" ref="F2539">IF(INDEX(Assessment!$L$1:$L$63184,ROWS(F$2:F2539)*24-13)=0,"",INDEX(Assessment!$L$1:$L$63184,ROWS(F$2:F2539)*24-13))</f>
        <v/>
      </c>
      <c r="G2539" s="7" t="str" cm="1">
        <f t="array" ref="G2539">IF(INDEX(Assessment!$L$1:$L$63184,ROWS(G$2:G2539)*24-12)=0,"",INDEX(Assessment!$L$1:$L$63184,ROWS(G$2:G2539)*24-12))</f>
        <v/>
      </c>
      <c r="H2539" s="5" t="str" cm="1">
        <f t="array" ref="H2539">_xlfn.CONCAT(
IF(INDEX(Assessment!$L$1:$L$63184,ROWS(H$2:H2539)*24-8)&lt;&gt;FALSE, _xlfn.CONCAT(INDEX(Assessment!$L$1:$L$63184,ROWS(H$2:H2539)*24-8)," (",TEXT(INDEX(Assessment!$M$1:$M$63184,ROWS(H$2:H2539)*24-8),"m/yy"),") ",INDEX(Assessment!$N$1:$N$63184,ROWS(H$2:H2539)*24-8)),""),
IF(INDEX(Assessment!$L$1:$L$63184,ROWS(H$2:H2539)*24-7)&lt;&gt;FALSE, _xlfn.CONCAT(CHAR(10),INDEX(Assessment!$L$1:$L$63184,ROWS(H$2:H2539)*24-7)," (",TEXT(INDEX(Assessment!$M$1:$M$63184,ROWS(H$2:H2539)*24-7),"m/yy"),") ",INDEX(Assessment!$N$1:$N$63184,ROWS(H$2:H2539)*24-7)),""),
IF(INDEX(Assessment!$L$1:$L$63184,ROWS(H$2:H2539)*24-6)&lt;&gt;FALSE, _xlfn.CONCAT(CHAR(10),INDEX(Assessment!$L$1:$L$63184,ROWS(H$2:H2539)*24-6)," (",TEXT(INDEX(Assessment!$M$1:$M$63184,ROWS(H$2:H2539)*24-6),"m/yy"),") ",INDEX(Assessment!$N$1:$N$63184,ROWS(H$2:H2539)*24-6)),""),
IF(INDEX(Assessment!$L$1:$L$63184,ROWS(H$2:H2539)*24-5)&lt;&gt;FALSE, _xlfn.CONCAT(CHAR(10),INDEX(Assessment!$L$1:$L$63184,ROWS(H$2:H2539)*24-5)," (",TEXT(INDEX(Assessment!$M$1:$M$63184,ROWS(H$2:H2539)*24-5),"m/yy"),") ",INDEX(Assessment!$N$1:$N$63184,ROWS(H$2:H2539)*24-5)),""),
IF(INDEX(Assessment!$L$1:$L$63184,ROWS(H$2:H2539)*24-4)&lt;&gt;FALSE, _xlfn.CONCAT(CHAR(10),INDEX(Assessment!$L$1:$L$63184,ROWS(H$2:H2539)*24-4)," (",TEXT(INDEX(Assessment!$M$1:$M$63184,ROWS(H$2:H2539)*24-4),"m/yy"),") ",INDEX(Assessment!$N$1:$N$63184,ROWS(H$2:H2539)*24-4)),""),
IF(INDEX(Assessment!$L$1:$L$63184,ROWS(H$2:H2539)*24-3)&lt;&gt;FALSE, _xlfn.CONCAT(CHAR(10),INDEX(Assessment!$L$1:$L$63184,ROWS(H$2:H2539)*24-3)," (",TEXT(INDEX(Assessment!$M$1:$M$63184,ROWS(H$2:H2539)*24-3),"m/yy"),") ",INDEX(Assessment!$N$1:$N$63184,ROWS(H$2:H2539)*24-3)),""),
IF(INDEX(Assessment!$L$1:$L$63184,ROWS(H$2:H2539)*24-2)&lt;&gt;FALSE, _xlfn.CONCAT(CHAR(10),INDEX(Assessment!$L$1:$L$63184,ROWS(H$2:H2539)*24-2)," (",TEXT(INDEX(Assessment!$M$1:$M$63184,ROWS(H$2:H2539)*24-2),"m/yy"),") ",INDEX(Assessment!$N$1:$N$63184,ROWS(H$2:H2539)*24-2)),""),
IF(INDEX(Assessment!$L$1:$L$63184,ROWS(H$2:H2539)*24-1)&lt;&gt;FALSE, _xlfn.CONCAT(CHAR(10),INDEX(Assessment!$L$1:$L$63184,ROWS(H$2:H2539)*24-1),") ",TEXT(INDEX(Assessment!$M$1:$M$63184,ROWS(H$2:H2539)*24-1),"m/yy"),") ",INDEX(Assessment!$N$1:$N$63184,ROWS(H$2:H2539)*24-1)),"")
)</f>
        <v/>
      </c>
    </row>
    <row r="2540" spans="1:8" s="4" customFormat="1" x14ac:dyDescent="0.25">
      <c r="A2540" s="4" t="str" cm="1">
        <f t="array" ref="A2540">IF(INDEX(Assessment!$C$1:$C$63184,ROWS(A$2:A2540)*24-22)=0,"",INDEX(Assessment!$C$1:$C$63184,ROWS(A$2:A2540)*24-22))</f>
        <v/>
      </c>
      <c r="B2540" s="4" t="str" cm="1">
        <f t="array" ref="B2540">IF(INDEX(Assessment!$C$1:$C$63184,ROWS(B$2:B2540)*24-21)=0,"",INDEX(Assessment!$C$1:$C$63184,ROWS(B$2:B2540)*24-21))</f>
        <v/>
      </c>
      <c r="C2540" s="4" t="str" cm="1">
        <f t="array" ref="C2540">IF(INDEX(Assessment!$C$1:$C$63184,ROWS(C$2:C2540)*24-20)="","",_xlfn.CONCAT(INDEX(Assessment!$C$1:$C$63184,ROWS(C$2:C2540)*24-20), " ==&gt; ", INDEX(Assessment!$C$1:$C$63184,ROWS(C$2:C2540)*24-19)))</f>
        <v/>
      </c>
      <c r="D2540" s="4" t="str" cm="1">
        <f t="array" ref="D2540">IF(INDEX(Assessment!$L$1:$L$63184,ROWS(D$2:D2540)*24-20)=0,"",INDEX(Assessment!$L$1:$L$63184,ROWS(D$2:D2540)*24-20))</f>
        <v/>
      </c>
      <c r="E2540" s="6" t="str" cm="1">
        <f t="array" ref="E2540">IF(INDEX(Assessment!$I$1:$I$63184,ROWS(E$2:E2540)*24-12)=0,"",INDEX(Assessment!$I$1:$I$63184,ROWS(E$2:E2540)*24-12))</f>
        <v/>
      </c>
      <c r="F2540" s="4" t="str" cm="1">
        <f t="array" ref="F2540">IF(INDEX(Assessment!$L$1:$L$63184,ROWS(F$2:F2540)*24-13)=0,"",INDEX(Assessment!$L$1:$L$63184,ROWS(F$2:F2540)*24-13))</f>
        <v/>
      </c>
      <c r="G2540" s="7" t="str" cm="1">
        <f t="array" ref="G2540">IF(INDEX(Assessment!$L$1:$L$63184,ROWS(G$2:G2540)*24-12)=0,"",INDEX(Assessment!$L$1:$L$63184,ROWS(G$2:G2540)*24-12))</f>
        <v/>
      </c>
      <c r="H2540" s="5" t="str" cm="1">
        <f t="array" ref="H2540">_xlfn.CONCAT(
IF(INDEX(Assessment!$L$1:$L$63184,ROWS(H$2:H2540)*24-8)&lt;&gt;FALSE, _xlfn.CONCAT(INDEX(Assessment!$L$1:$L$63184,ROWS(H$2:H2540)*24-8)," (",TEXT(INDEX(Assessment!$M$1:$M$63184,ROWS(H$2:H2540)*24-8),"m/yy"),") ",INDEX(Assessment!$N$1:$N$63184,ROWS(H$2:H2540)*24-8)),""),
IF(INDEX(Assessment!$L$1:$L$63184,ROWS(H$2:H2540)*24-7)&lt;&gt;FALSE, _xlfn.CONCAT(CHAR(10),INDEX(Assessment!$L$1:$L$63184,ROWS(H$2:H2540)*24-7)," (",TEXT(INDEX(Assessment!$M$1:$M$63184,ROWS(H$2:H2540)*24-7),"m/yy"),") ",INDEX(Assessment!$N$1:$N$63184,ROWS(H$2:H2540)*24-7)),""),
IF(INDEX(Assessment!$L$1:$L$63184,ROWS(H$2:H2540)*24-6)&lt;&gt;FALSE, _xlfn.CONCAT(CHAR(10),INDEX(Assessment!$L$1:$L$63184,ROWS(H$2:H2540)*24-6)," (",TEXT(INDEX(Assessment!$M$1:$M$63184,ROWS(H$2:H2540)*24-6),"m/yy"),") ",INDEX(Assessment!$N$1:$N$63184,ROWS(H$2:H2540)*24-6)),""),
IF(INDEX(Assessment!$L$1:$L$63184,ROWS(H$2:H2540)*24-5)&lt;&gt;FALSE, _xlfn.CONCAT(CHAR(10),INDEX(Assessment!$L$1:$L$63184,ROWS(H$2:H2540)*24-5)," (",TEXT(INDEX(Assessment!$M$1:$M$63184,ROWS(H$2:H2540)*24-5),"m/yy"),") ",INDEX(Assessment!$N$1:$N$63184,ROWS(H$2:H2540)*24-5)),""),
IF(INDEX(Assessment!$L$1:$L$63184,ROWS(H$2:H2540)*24-4)&lt;&gt;FALSE, _xlfn.CONCAT(CHAR(10),INDEX(Assessment!$L$1:$L$63184,ROWS(H$2:H2540)*24-4)," (",TEXT(INDEX(Assessment!$M$1:$M$63184,ROWS(H$2:H2540)*24-4),"m/yy"),") ",INDEX(Assessment!$N$1:$N$63184,ROWS(H$2:H2540)*24-4)),""),
IF(INDEX(Assessment!$L$1:$L$63184,ROWS(H$2:H2540)*24-3)&lt;&gt;FALSE, _xlfn.CONCAT(CHAR(10),INDEX(Assessment!$L$1:$L$63184,ROWS(H$2:H2540)*24-3)," (",TEXT(INDEX(Assessment!$M$1:$M$63184,ROWS(H$2:H2540)*24-3),"m/yy"),") ",INDEX(Assessment!$N$1:$N$63184,ROWS(H$2:H2540)*24-3)),""),
IF(INDEX(Assessment!$L$1:$L$63184,ROWS(H$2:H2540)*24-2)&lt;&gt;FALSE, _xlfn.CONCAT(CHAR(10),INDEX(Assessment!$L$1:$L$63184,ROWS(H$2:H2540)*24-2)," (",TEXT(INDEX(Assessment!$M$1:$M$63184,ROWS(H$2:H2540)*24-2),"m/yy"),") ",INDEX(Assessment!$N$1:$N$63184,ROWS(H$2:H2540)*24-2)),""),
IF(INDEX(Assessment!$L$1:$L$63184,ROWS(H$2:H2540)*24-1)&lt;&gt;FALSE, _xlfn.CONCAT(CHAR(10),INDEX(Assessment!$L$1:$L$63184,ROWS(H$2:H2540)*24-1),") ",TEXT(INDEX(Assessment!$M$1:$M$63184,ROWS(H$2:H2540)*24-1),"m/yy"),") ",INDEX(Assessment!$N$1:$N$63184,ROWS(H$2:H2540)*24-1)),"")
)</f>
        <v/>
      </c>
    </row>
    <row r="2541" spans="1:8" s="4" customFormat="1" x14ac:dyDescent="0.25">
      <c r="A2541" s="4" t="str" cm="1">
        <f t="array" ref="A2541">IF(INDEX(Assessment!$C$1:$C$63184,ROWS(A$2:A2541)*24-22)=0,"",INDEX(Assessment!$C$1:$C$63184,ROWS(A$2:A2541)*24-22))</f>
        <v/>
      </c>
      <c r="B2541" s="4" t="str" cm="1">
        <f t="array" ref="B2541">IF(INDEX(Assessment!$C$1:$C$63184,ROWS(B$2:B2541)*24-21)=0,"",INDEX(Assessment!$C$1:$C$63184,ROWS(B$2:B2541)*24-21))</f>
        <v/>
      </c>
      <c r="C2541" s="4" t="str" cm="1">
        <f t="array" ref="C2541">IF(INDEX(Assessment!$C$1:$C$63184,ROWS(C$2:C2541)*24-20)="","",_xlfn.CONCAT(INDEX(Assessment!$C$1:$C$63184,ROWS(C$2:C2541)*24-20), " ==&gt; ", INDEX(Assessment!$C$1:$C$63184,ROWS(C$2:C2541)*24-19)))</f>
        <v/>
      </c>
      <c r="D2541" s="4" t="str" cm="1">
        <f t="array" ref="D2541">IF(INDEX(Assessment!$L$1:$L$63184,ROWS(D$2:D2541)*24-20)=0,"",INDEX(Assessment!$L$1:$L$63184,ROWS(D$2:D2541)*24-20))</f>
        <v/>
      </c>
      <c r="E2541" s="6" t="str" cm="1">
        <f t="array" ref="E2541">IF(INDEX(Assessment!$I$1:$I$63184,ROWS(E$2:E2541)*24-12)=0,"",INDEX(Assessment!$I$1:$I$63184,ROWS(E$2:E2541)*24-12))</f>
        <v/>
      </c>
      <c r="F2541" s="4" t="str" cm="1">
        <f t="array" ref="F2541">IF(INDEX(Assessment!$L$1:$L$63184,ROWS(F$2:F2541)*24-13)=0,"",INDEX(Assessment!$L$1:$L$63184,ROWS(F$2:F2541)*24-13))</f>
        <v/>
      </c>
      <c r="G2541" s="7" t="str" cm="1">
        <f t="array" ref="G2541">IF(INDEX(Assessment!$L$1:$L$63184,ROWS(G$2:G2541)*24-12)=0,"",INDEX(Assessment!$L$1:$L$63184,ROWS(G$2:G2541)*24-12))</f>
        <v/>
      </c>
      <c r="H2541" s="5" t="str" cm="1">
        <f t="array" ref="H2541">_xlfn.CONCAT(
IF(INDEX(Assessment!$L$1:$L$63184,ROWS(H$2:H2541)*24-8)&lt;&gt;FALSE, _xlfn.CONCAT(INDEX(Assessment!$L$1:$L$63184,ROWS(H$2:H2541)*24-8)," (",TEXT(INDEX(Assessment!$M$1:$M$63184,ROWS(H$2:H2541)*24-8),"m/yy"),") ",INDEX(Assessment!$N$1:$N$63184,ROWS(H$2:H2541)*24-8)),""),
IF(INDEX(Assessment!$L$1:$L$63184,ROWS(H$2:H2541)*24-7)&lt;&gt;FALSE, _xlfn.CONCAT(CHAR(10),INDEX(Assessment!$L$1:$L$63184,ROWS(H$2:H2541)*24-7)," (",TEXT(INDEX(Assessment!$M$1:$M$63184,ROWS(H$2:H2541)*24-7),"m/yy"),") ",INDEX(Assessment!$N$1:$N$63184,ROWS(H$2:H2541)*24-7)),""),
IF(INDEX(Assessment!$L$1:$L$63184,ROWS(H$2:H2541)*24-6)&lt;&gt;FALSE, _xlfn.CONCAT(CHAR(10),INDEX(Assessment!$L$1:$L$63184,ROWS(H$2:H2541)*24-6)," (",TEXT(INDEX(Assessment!$M$1:$M$63184,ROWS(H$2:H2541)*24-6),"m/yy"),") ",INDEX(Assessment!$N$1:$N$63184,ROWS(H$2:H2541)*24-6)),""),
IF(INDEX(Assessment!$L$1:$L$63184,ROWS(H$2:H2541)*24-5)&lt;&gt;FALSE, _xlfn.CONCAT(CHAR(10),INDEX(Assessment!$L$1:$L$63184,ROWS(H$2:H2541)*24-5)," (",TEXT(INDEX(Assessment!$M$1:$M$63184,ROWS(H$2:H2541)*24-5),"m/yy"),") ",INDEX(Assessment!$N$1:$N$63184,ROWS(H$2:H2541)*24-5)),""),
IF(INDEX(Assessment!$L$1:$L$63184,ROWS(H$2:H2541)*24-4)&lt;&gt;FALSE, _xlfn.CONCAT(CHAR(10),INDEX(Assessment!$L$1:$L$63184,ROWS(H$2:H2541)*24-4)," (",TEXT(INDEX(Assessment!$M$1:$M$63184,ROWS(H$2:H2541)*24-4),"m/yy"),") ",INDEX(Assessment!$N$1:$N$63184,ROWS(H$2:H2541)*24-4)),""),
IF(INDEX(Assessment!$L$1:$L$63184,ROWS(H$2:H2541)*24-3)&lt;&gt;FALSE, _xlfn.CONCAT(CHAR(10),INDEX(Assessment!$L$1:$L$63184,ROWS(H$2:H2541)*24-3)," (",TEXT(INDEX(Assessment!$M$1:$M$63184,ROWS(H$2:H2541)*24-3),"m/yy"),") ",INDEX(Assessment!$N$1:$N$63184,ROWS(H$2:H2541)*24-3)),""),
IF(INDEX(Assessment!$L$1:$L$63184,ROWS(H$2:H2541)*24-2)&lt;&gt;FALSE, _xlfn.CONCAT(CHAR(10),INDEX(Assessment!$L$1:$L$63184,ROWS(H$2:H2541)*24-2)," (",TEXT(INDEX(Assessment!$M$1:$M$63184,ROWS(H$2:H2541)*24-2),"m/yy"),") ",INDEX(Assessment!$N$1:$N$63184,ROWS(H$2:H2541)*24-2)),""),
IF(INDEX(Assessment!$L$1:$L$63184,ROWS(H$2:H2541)*24-1)&lt;&gt;FALSE, _xlfn.CONCAT(CHAR(10),INDEX(Assessment!$L$1:$L$63184,ROWS(H$2:H2541)*24-1),") ",TEXT(INDEX(Assessment!$M$1:$M$63184,ROWS(H$2:H2541)*24-1),"m/yy"),") ",INDEX(Assessment!$N$1:$N$63184,ROWS(H$2:H2541)*24-1)),"")
)</f>
        <v/>
      </c>
    </row>
    <row r="2542" spans="1:8" s="4" customFormat="1" x14ac:dyDescent="0.25">
      <c r="A2542" s="4" t="str" cm="1">
        <f t="array" ref="A2542">IF(INDEX(Assessment!$C$1:$C$63184,ROWS(A$2:A2542)*24-22)=0,"",INDEX(Assessment!$C$1:$C$63184,ROWS(A$2:A2542)*24-22))</f>
        <v/>
      </c>
      <c r="B2542" s="4" t="str" cm="1">
        <f t="array" ref="B2542">IF(INDEX(Assessment!$C$1:$C$63184,ROWS(B$2:B2542)*24-21)=0,"",INDEX(Assessment!$C$1:$C$63184,ROWS(B$2:B2542)*24-21))</f>
        <v/>
      </c>
      <c r="C2542" s="4" t="str" cm="1">
        <f t="array" ref="C2542">IF(INDEX(Assessment!$C$1:$C$63184,ROWS(C$2:C2542)*24-20)="","",_xlfn.CONCAT(INDEX(Assessment!$C$1:$C$63184,ROWS(C$2:C2542)*24-20), " ==&gt; ", INDEX(Assessment!$C$1:$C$63184,ROWS(C$2:C2542)*24-19)))</f>
        <v/>
      </c>
      <c r="D2542" s="4" t="str" cm="1">
        <f t="array" ref="D2542">IF(INDEX(Assessment!$L$1:$L$63184,ROWS(D$2:D2542)*24-20)=0,"",INDEX(Assessment!$L$1:$L$63184,ROWS(D$2:D2542)*24-20))</f>
        <v/>
      </c>
      <c r="E2542" s="6" t="str" cm="1">
        <f t="array" ref="E2542">IF(INDEX(Assessment!$I$1:$I$63184,ROWS(E$2:E2542)*24-12)=0,"",INDEX(Assessment!$I$1:$I$63184,ROWS(E$2:E2542)*24-12))</f>
        <v/>
      </c>
      <c r="F2542" s="4" t="str" cm="1">
        <f t="array" ref="F2542">IF(INDEX(Assessment!$L$1:$L$63184,ROWS(F$2:F2542)*24-13)=0,"",INDEX(Assessment!$L$1:$L$63184,ROWS(F$2:F2542)*24-13))</f>
        <v/>
      </c>
      <c r="G2542" s="7" t="str" cm="1">
        <f t="array" ref="G2542">IF(INDEX(Assessment!$L$1:$L$63184,ROWS(G$2:G2542)*24-12)=0,"",INDEX(Assessment!$L$1:$L$63184,ROWS(G$2:G2542)*24-12))</f>
        <v/>
      </c>
      <c r="H2542" s="5" t="str" cm="1">
        <f t="array" ref="H2542">_xlfn.CONCAT(
IF(INDEX(Assessment!$L$1:$L$63184,ROWS(H$2:H2542)*24-8)&lt;&gt;FALSE, _xlfn.CONCAT(INDEX(Assessment!$L$1:$L$63184,ROWS(H$2:H2542)*24-8)," (",TEXT(INDEX(Assessment!$M$1:$M$63184,ROWS(H$2:H2542)*24-8),"m/yy"),") ",INDEX(Assessment!$N$1:$N$63184,ROWS(H$2:H2542)*24-8)),""),
IF(INDEX(Assessment!$L$1:$L$63184,ROWS(H$2:H2542)*24-7)&lt;&gt;FALSE, _xlfn.CONCAT(CHAR(10),INDEX(Assessment!$L$1:$L$63184,ROWS(H$2:H2542)*24-7)," (",TEXT(INDEX(Assessment!$M$1:$M$63184,ROWS(H$2:H2542)*24-7),"m/yy"),") ",INDEX(Assessment!$N$1:$N$63184,ROWS(H$2:H2542)*24-7)),""),
IF(INDEX(Assessment!$L$1:$L$63184,ROWS(H$2:H2542)*24-6)&lt;&gt;FALSE, _xlfn.CONCAT(CHAR(10),INDEX(Assessment!$L$1:$L$63184,ROWS(H$2:H2542)*24-6)," (",TEXT(INDEX(Assessment!$M$1:$M$63184,ROWS(H$2:H2542)*24-6),"m/yy"),") ",INDEX(Assessment!$N$1:$N$63184,ROWS(H$2:H2542)*24-6)),""),
IF(INDEX(Assessment!$L$1:$L$63184,ROWS(H$2:H2542)*24-5)&lt;&gt;FALSE, _xlfn.CONCAT(CHAR(10),INDEX(Assessment!$L$1:$L$63184,ROWS(H$2:H2542)*24-5)," (",TEXT(INDEX(Assessment!$M$1:$M$63184,ROWS(H$2:H2542)*24-5),"m/yy"),") ",INDEX(Assessment!$N$1:$N$63184,ROWS(H$2:H2542)*24-5)),""),
IF(INDEX(Assessment!$L$1:$L$63184,ROWS(H$2:H2542)*24-4)&lt;&gt;FALSE, _xlfn.CONCAT(CHAR(10),INDEX(Assessment!$L$1:$L$63184,ROWS(H$2:H2542)*24-4)," (",TEXT(INDEX(Assessment!$M$1:$M$63184,ROWS(H$2:H2542)*24-4),"m/yy"),") ",INDEX(Assessment!$N$1:$N$63184,ROWS(H$2:H2542)*24-4)),""),
IF(INDEX(Assessment!$L$1:$L$63184,ROWS(H$2:H2542)*24-3)&lt;&gt;FALSE, _xlfn.CONCAT(CHAR(10),INDEX(Assessment!$L$1:$L$63184,ROWS(H$2:H2542)*24-3)," (",TEXT(INDEX(Assessment!$M$1:$M$63184,ROWS(H$2:H2542)*24-3),"m/yy"),") ",INDEX(Assessment!$N$1:$N$63184,ROWS(H$2:H2542)*24-3)),""),
IF(INDEX(Assessment!$L$1:$L$63184,ROWS(H$2:H2542)*24-2)&lt;&gt;FALSE, _xlfn.CONCAT(CHAR(10),INDEX(Assessment!$L$1:$L$63184,ROWS(H$2:H2542)*24-2)," (",TEXT(INDEX(Assessment!$M$1:$M$63184,ROWS(H$2:H2542)*24-2),"m/yy"),") ",INDEX(Assessment!$N$1:$N$63184,ROWS(H$2:H2542)*24-2)),""),
IF(INDEX(Assessment!$L$1:$L$63184,ROWS(H$2:H2542)*24-1)&lt;&gt;FALSE, _xlfn.CONCAT(CHAR(10),INDEX(Assessment!$L$1:$L$63184,ROWS(H$2:H2542)*24-1),") ",TEXT(INDEX(Assessment!$M$1:$M$63184,ROWS(H$2:H2542)*24-1),"m/yy"),") ",INDEX(Assessment!$N$1:$N$63184,ROWS(H$2:H2542)*24-1)),"")
)</f>
        <v/>
      </c>
    </row>
    <row r="2543" spans="1:8" s="4" customFormat="1" x14ac:dyDescent="0.25">
      <c r="A2543" s="4" t="str" cm="1">
        <f t="array" ref="A2543">IF(INDEX(Assessment!$C$1:$C$63184,ROWS(A$2:A2543)*24-22)=0,"",INDEX(Assessment!$C$1:$C$63184,ROWS(A$2:A2543)*24-22))</f>
        <v/>
      </c>
      <c r="B2543" s="4" t="str" cm="1">
        <f t="array" ref="B2543">IF(INDEX(Assessment!$C$1:$C$63184,ROWS(B$2:B2543)*24-21)=0,"",INDEX(Assessment!$C$1:$C$63184,ROWS(B$2:B2543)*24-21))</f>
        <v/>
      </c>
      <c r="C2543" s="4" t="str" cm="1">
        <f t="array" ref="C2543">IF(INDEX(Assessment!$C$1:$C$63184,ROWS(C$2:C2543)*24-20)="","",_xlfn.CONCAT(INDEX(Assessment!$C$1:$C$63184,ROWS(C$2:C2543)*24-20), " ==&gt; ", INDEX(Assessment!$C$1:$C$63184,ROWS(C$2:C2543)*24-19)))</f>
        <v/>
      </c>
      <c r="D2543" s="4" t="str" cm="1">
        <f t="array" ref="D2543">IF(INDEX(Assessment!$L$1:$L$63184,ROWS(D$2:D2543)*24-20)=0,"",INDEX(Assessment!$L$1:$L$63184,ROWS(D$2:D2543)*24-20))</f>
        <v/>
      </c>
      <c r="E2543" s="6" t="str" cm="1">
        <f t="array" ref="E2543">IF(INDEX(Assessment!$I$1:$I$63184,ROWS(E$2:E2543)*24-12)=0,"",INDEX(Assessment!$I$1:$I$63184,ROWS(E$2:E2543)*24-12))</f>
        <v/>
      </c>
      <c r="F2543" s="4" t="str" cm="1">
        <f t="array" ref="F2543">IF(INDEX(Assessment!$L$1:$L$63184,ROWS(F$2:F2543)*24-13)=0,"",INDEX(Assessment!$L$1:$L$63184,ROWS(F$2:F2543)*24-13))</f>
        <v/>
      </c>
      <c r="G2543" s="7" t="str" cm="1">
        <f t="array" ref="G2543">IF(INDEX(Assessment!$L$1:$L$63184,ROWS(G$2:G2543)*24-12)=0,"",INDEX(Assessment!$L$1:$L$63184,ROWS(G$2:G2543)*24-12))</f>
        <v/>
      </c>
      <c r="H2543" s="5" t="str" cm="1">
        <f t="array" ref="H2543">_xlfn.CONCAT(
IF(INDEX(Assessment!$L$1:$L$63184,ROWS(H$2:H2543)*24-8)&lt;&gt;FALSE, _xlfn.CONCAT(INDEX(Assessment!$L$1:$L$63184,ROWS(H$2:H2543)*24-8)," (",TEXT(INDEX(Assessment!$M$1:$M$63184,ROWS(H$2:H2543)*24-8),"m/yy"),") ",INDEX(Assessment!$N$1:$N$63184,ROWS(H$2:H2543)*24-8)),""),
IF(INDEX(Assessment!$L$1:$L$63184,ROWS(H$2:H2543)*24-7)&lt;&gt;FALSE, _xlfn.CONCAT(CHAR(10),INDEX(Assessment!$L$1:$L$63184,ROWS(H$2:H2543)*24-7)," (",TEXT(INDEX(Assessment!$M$1:$M$63184,ROWS(H$2:H2543)*24-7),"m/yy"),") ",INDEX(Assessment!$N$1:$N$63184,ROWS(H$2:H2543)*24-7)),""),
IF(INDEX(Assessment!$L$1:$L$63184,ROWS(H$2:H2543)*24-6)&lt;&gt;FALSE, _xlfn.CONCAT(CHAR(10),INDEX(Assessment!$L$1:$L$63184,ROWS(H$2:H2543)*24-6)," (",TEXT(INDEX(Assessment!$M$1:$M$63184,ROWS(H$2:H2543)*24-6),"m/yy"),") ",INDEX(Assessment!$N$1:$N$63184,ROWS(H$2:H2543)*24-6)),""),
IF(INDEX(Assessment!$L$1:$L$63184,ROWS(H$2:H2543)*24-5)&lt;&gt;FALSE, _xlfn.CONCAT(CHAR(10),INDEX(Assessment!$L$1:$L$63184,ROWS(H$2:H2543)*24-5)," (",TEXT(INDEX(Assessment!$M$1:$M$63184,ROWS(H$2:H2543)*24-5),"m/yy"),") ",INDEX(Assessment!$N$1:$N$63184,ROWS(H$2:H2543)*24-5)),""),
IF(INDEX(Assessment!$L$1:$L$63184,ROWS(H$2:H2543)*24-4)&lt;&gt;FALSE, _xlfn.CONCAT(CHAR(10),INDEX(Assessment!$L$1:$L$63184,ROWS(H$2:H2543)*24-4)," (",TEXT(INDEX(Assessment!$M$1:$M$63184,ROWS(H$2:H2543)*24-4),"m/yy"),") ",INDEX(Assessment!$N$1:$N$63184,ROWS(H$2:H2543)*24-4)),""),
IF(INDEX(Assessment!$L$1:$L$63184,ROWS(H$2:H2543)*24-3)&lt;&gt;FALSE, _xlfn.CONCAT(CHAR(10),INDEX(Assessment!$L$1:$L$63184,ROWS(H$2:H2543)*24-3)," (",TEXT(INDEX(Assessment!$M$1:$M$63184,ROWS(H$2:H2543)*24-3),"m/yy"),") ",INDEX(Assessment!$N$1:$N$63184,ROWS(H$2:H2543)*24-3)),""),
IF(INDEX(Assessment!$L$1:$L$63184,ROWS(H$2:H2543)*24-2)&lt;&gt;FALSE, _xlfn.CONCAT(CHAR(10),INDEX(Assessment!$L$1:$L$63184,ROWS(H$2:H2543)*24-2)," (",TEXT(INDEX(Assessment!$M$1:$M$63184,ROWS(H$2:H2543)*24-2),"m/yy"),") ",INDEX(Assessment!$N$1:$N$63184,ROWS(H$2:H2543)*24-2)),""),
IF(INDEX(Assessment!$L$1:$L$63184,ROWS(H$2:H2543)*24-1)&lt;&gt;FALSE, _xlfn.CONCAT(CHAR(10),INDEX(Assessment!$L$1:$L$63184,ROWS(H$2:H2543)*24-1),") ",TEXT(INDEX(Assessment!$M$1:$M$63184,ROWS(H$2:H2543)*24-1),"m/yy"),") ",INDEX(Assessment!$N$1:$N$63184,ROWS(H$2:H2543)*24-1)),"")
)</f>
        <v/>
      </c>
    </row>
    <row r="2544" spans="1:8" s="4" customFormat="1" x14ac:dyDescent="0.25">
      <c r="A2544" s="4" t="str" cm="1">
        <f t="array" ref="A2544">IF(INDEX(Assessment!$C$1:$C$63184,ROWS(A$2:A2544)*24-22)=0,"",INDEX(Assessment!$C$1:$C$63184,ROWS(A$2:A2544)*24-22))</f>
        <v/>
      </c>
      <c r="B2544" s="4" t="str" cm="1">
        <f t="array" ref="B2544">IF(INDEX(Assessment!$C$1:$C$63184,ROWS(B$2:B2544)*24-21)=0,"",INDEX(Assessment!$C$1:$C$63184,ROWS(B$2:B2544)*24-21))</f>
        <v/>
      </c>
      <c r="C2544" s="4" t="str" cm="1">
        <f t="array" ref="C2544">IF(INDEX(Assessment!$C$1:$C$63184,ROWS(C$2:C2544)*24-20)="","",_xlfn.CONCAT(INDEX(Assessment!$C$1:$C$63184,ROWS(C$2:C2544)*24-20), " ==&gt; ", INDEX(Assessment!$C$1:$C$63184,ROWS(C$2:C2544)*24-19)))</f>
        <v/>
      </c>
      <c r="D2544" s="4" t="str" cm="1">
        <f t="array" ref="D2544">IF(INDEX(Assessment!$L$1:$L$63184,ROWS(D$2:D2544)*24-20)=0,"",INDEX(Assessment!$L$1:$L$63184,ROWS(D$2:D2544)*24-20))</f>
        <v/>
      </c>
      <c r="E2544" s="6" t="str" cm="1">
        <f t="array" ref="E2544">IF(INDEX(Assessment!$I$1:$I$63184,ROWS(E$2:E2544)*24-12)=0,"",INDEX(Assessment!$I$1:$I$63184,ROWS(E$2:E2544)*24-12))</f>
        <v/>
      </c>
      <c r="F2544" s="4" t="str" cm="1">
        <f t="array" ref="F2544">IF(INDEX(Assessment!$L$1:$L$63184,ROWS(F$2:F2544)*24-13)=0,"",INDEX(Assessment!$L$1:$L$63184,ROWS(F$2:F2544)*24-13))</f>
        <v/>
      </c>
      <c r="G2544" s="7" t="str" cm="1">
        <f t="array" ref="G2544">IF(INDEX(Assessment!$L$1:$L$63184,ROWS(G$2:G2544)*24-12)=0,"",INDEX(Assessment!$L$1:$L$63184,ROWS(G$2:G2544)*24-12))</f>
        <v/>
      </c>
      <c r="H2544" s="5" t="str" cm="1">
        <f t="array" ref="H2544">_xlfn.CONCAT(
IF(INDEX(Assessment!$L$1:$L$63184,ROWS(H$2:H2544)*24-8)&lt;&gt;FALSE, _xlfn.CONCAT(INDEX(Assessment!$L$1:$L$63184,ROWS(H$2:H2544)*24-8)," (",TEXT(INDEX(Assessment!$M$1:$M$63184,ROWS(H$2:H2544)*24-8),"m/yy"),") ",INDEX(Assessment!$N$1:$N$63184,ROWS(H$2:H2544)*24-8)),""),
IF(INDEX(Assessment!$L$1:$L$63184,ROWS(H$2:H2544)*24-7)&lt;&gt;FALSE, _xlfn.CONCAT(CHAR(10),INDEX(Assessment!$L$1:$L$63184,ROWS(H$2:H2544)*24-7)," (",TEXT(INDEX(Assessment!$M$1:$M$63184,ROWS(H$2:H2544)*24-7),"m/yy"),") ",INDEX(Assessment!$N$1:$N$63184,ROWS(H$2:H2544)*24-7)),""),
IF(INDEX(Assessment!$L$1:$L$63184,ROWS(H$2:H2544)*24-6)&lt;&gt;FALSE, _xlfn.CONCAT(CHAR(10),INDEX(Assessment!$L$1:$L$63184,ROWS(H$2:H2544)*24-6)," (",TEXT(INDEX(Assessment!$M$1:$M$63184,ROWS(H$2:H2544)*24-6),"m/yy"),") ",INDEX(Assessment!$N$1:$N$63184,ROWS(H$2:H2544)*24-6)),""),
IF(INDEX(Assessment!$L$1:$L$63184,ROWS(H$2:H2544)*24-5)&lt;&gt;FALSE, _xlfn.CONCAT(CHAR(10),INDEX(Assessment!$L$1:$L$63184,ROWS(H$2:H2544)*24-5)," (",TEXT(INDEX(Assessment!$M$1:$M$63184,ROWS(H$2:H2544)*24-5),"m/yy"),") ",INDEX(Assessment!$N$1:$N$63184,ROWS(H$2:H2544)*24-5)),""),
IF(INDEX(Assessment!$L$1:$L$63184,ROWS(H$2:H2544)*24-4)&lt;&gt;FALSE, _xlfn.CONCAT(CHAR(10),INDEX(Assessment!$L$1:$L$63184,ROWS(H$2:H2544)*24-4)," (",TEXT(INDEX(Assessment!$M$1:$M$63184,ROWS(H$2:H2544)*24-4),"m/yy"),") ",INDEX(Assessment!$N$1:$N$63184,ROWS(H$2:H2544)*24-4)),""),
IF(INDEX(Assessment!$L$1:$L$63184,ROWS(H$2:H2544)*24-3)&lt;&gt;FALSE, _xlfn.CONCAT(CHAR(10),INDEX(Assessment!$L$1:$L$63184,ROWS(H$2:H2544)*24-3)," (",TEXT(INDEX(Assessment!$M$1:$M$63184,ROWS(H$2:H2544)*24-3),"m/yy"),") ",INDEX(Assessment!$N$1:$N$63184,ROWS(H$2:H2544)*24-3)),""),
IF(INDEX(Assessment!$L$1:$L$63184,ROWS(H$2:H2544)*24-2)&lt;&gt;FALSE, _xlfn.CONCAT(CHAR(10),INDEX(Assessment!$L$1:$L$63184,ROWS(H$2:H2544)*24-2)," (",TEXT(INDEX(Assessment!$M$1:$M$63184,ROWS(H$2:H2544)*24-2),"m/yy"),") ",INDEX(Assessment!$N$1:$N$63184,ROWS(H$2:H2544)*24-2)),""),
IF(INDEX(Assessment!$L$1:$L$63184,ROWS(H$2:H2544)*24-1)&lt;&gt;FALSE, _xlfn.CONCAT(CHAR(10),INDEX(Assessment!$L$1:$L$63184,ROWS(H$2:H2544)*24-1),") ",TEXT(INDEX(Assessment!$M$1:$M$63184,ROWS(H$2:H2544)*24-1),"m/yy"),") ",INDEX(Assessment!$N$1:$N$63184,ROWS(H$2:H2544)*24-1)),"")
)</f>
        <v/>
      </c>
    </row>
    <row r="2545" spans="1:8" s="4" customFormat="1" x14ac:dyDescent="0.25">
      <c r="A2545" s="4" t="str" cm="1">
        <f t="array" ref="A2545">IF(INDEX(Assessment!$C$1:$C$63184,ROWS(A$2:A2545)*24-22)=0,"",INDEX(Assessment!$C$1:$C$63184,ROWS(A$2:A2545)*24-22))</f>
        <v/>
      </c>
      <c r="B2545" s="4" t="str" cm="1">
        <f t="array" ref="B2545">IF(INDEX(Assessment!$C$1:$C$63184,ROWS(B$2:B2545)*24-21)=0,"",INDEX(Assessment!$C$1:$C$63184,ROWS(B$2:B2545)*24-21))</f>
        <v/>
      </c>
      <c r="C2545" s="4" t="str" cm="1">
        <f t="array" ref="C2545">IF(INDEX(Assessment!$C$1:$C$63184,ROWS(C$2:C2545)*24-20)="","",_xlfn.CONCAT(INDEX(Assessment!$C$1:$C$63184,ROWS(C$2:C2545)*24-20), " ==&gt; ", INDEX(Assessment!$C$1:$C$63184,ROWS(C$2:C2545)*24-19)))</f>
        <v/>
      </c>
      <c r="D2545" s="4" t="str" cm="1">
        <f t="array" ref="D2545">IF(INDEX(Assessment!$L$1:$L$63184,ROWS(D$2:D2545)*24-20)=0,"",INDEX(Assessment!$L$1:$L$63184,ROWS(D$2:D2545)*24-20))</f>
        <v/>
      </c>
      <c r="E2545" s="6" t="str" cm="1">
        <f t="array" ref="E2545">IF(INDEX(Assessment!$I$1:$I$63184,ROWS(E$2:E2545)*24-12)=0,"",INDEX(Assessment!$I$1:$I$63184,ROWS(E$2:E2545)*24-12))</f>
        <v/>
      </c>
      <c r="F2545" s="4" t="str" cm="1">
        <f t="array" ref="F2545">IF(INDEX(Assessment!$L$1:$L$63184,ROWS(F$2:F2545)*24-13)=0,"",INDEX(Assessment!$L$1:$L$63184,ROWS(F$2:F2545)*24-13))</f>
        <v/>
      </c>
      <c r="G2545" s="7" t="str" cm="1">
        <f t="array" ref="G2545">IF(INDEX(Assessment!$L$1:$L$63184,ROWS(G$2:G2545)*24-12)=0,"",INDEX(Assessment!$L$1:$L$63184,ROWS(G$2:G2545)*24-12))</f>
        <v/>
      </c>
      <c r="H2545" s="5" t="str" cm="1">
        <f t="array" ref="H2545">_xlfn.CONCAT(
IF(INDEX(Assessment!$L$1:$L$63184,ROWS(H$2:H2545)*24-8)&lt;&gt;FALSE, _xlfn.CONCAT(INDEX(Assessment!$L$1:$L$63184,ROWS(H$2:H2545)*24-8)," (",TEXT(INDEX(Assessment!$M$1:$M$63184,ROWS(H$2:H2545)*24-8),"m/yy"),") ",INDEX(Assessment!$N$1:$N$63184,ROWS(H$2:H2545)*24-8)),""),
IF(INDEX(Assessment!$L$1:$L$63184,ROWS(H$2:H2545)*24-7)&lt;&gt;FALSE, _xlfn.CONCAT(CHAR(10),INDEX(Assessment!$L$1:$L$63184,ROWS(H$2:H2545)*24-7)," (",TEXT(INDEX(Assessment!$M$1:$M$63184,ROWS(H$2:H2545)*24-7),"m/yy"),") ",INDEX(Assessment!$N$1:$N$63184,ROWS(H$2:H2545)*24-7)),""),
IF(INDEX(Assessment!$L$1:$L$63184,ROWS(H$2:H2545)*24-6)&lt;&gt;FALSE, _xlfn.CONCAT(CHAR(10),INDEX(Assessment!$L$1:$L$63184,ROWS(H$2:H2545)*24-6)," (",TEXT(INDEX(Assessment!$M$1:$M$63184,ROWS(H$2:H2545)*24-6),"m/yy"),") ",INDEX(Assessment!$N$1:$N$63184,ROWS(H$2:H2545)*24-6)),""),
IF(INDEX(Assessment!$L$1:$L$63184,ROWS(H$2:H2545)*24-5)&lt;&gt;FALSE, _xlfn.CONCAT(CHAR(10),INDEX(Assessment!$L$1:$L$63184,ROWS(H$2:H2545)*24-5)," (",TEXT(INDEX(Assessment!$M$1:$M$63184,ROWS(H$2:H2545)*24-5),"m/yy"),") ",INDEX(Assessment!$N$1:$N$63184,ROWS(H$2:H2545)*24-5)),""),
IF(INDEX(Assessment!$L$1:$L$63184,ROWS(H$2:H2545)*24-4)&lt;&gt;FALSE, _xlfn.CONCAT(CHAR(10),INDEX(Assessment!$L$1:$L$63184,ROWS(H$2:H2545)*24-4)," (",TEXT(INDEX(Assessment!$M$1:$M$63184,ROWS(H$2:H2545)*24-4),"m/yy"),") ",INDEX(Assessment!$N$1:$N$63184,ROWS(H$2:H2545)*24-4)),""),
IF(INDEX(Assessment!$L$1:$L$63184,ROWS(H$2:H2545)*24-3)&lt;&gt;FALSE, _xlfn.CONCAT(CHAR(10),INDEX(Assessment!$L$1:$L$63184,ROWS(H$2:H2545)*24-3)," (",TEXT(INDEX(Assessment!$M$1:$M$63184,ROWS(H$2:H2545)*24-3),"m/yy"),") ",INDEX(Assessment!$N$1:$N$63184,ROWS(H$2:H2545)*24-3)),""),
IF(INDEX(Assessment!$L$1:$L$63184,ROWS(H$2:H2545)*24-2)&lt;&gt;FALSE, _xlfn.CONCAT(CHAR(10),INDEX(Assessment!$L$1:$L$63184,ROWS(H$2:H2545)*24-2)," (",TEXT(INDEX(Assessment!$M$1:$M$63184,ROWS(H$2:H2545)*24-2),"m/yy"),") ",INDEX(Assessment!$N$1:$N$63184,ROWS(H$2:H2545)*24-2)),""),
IF(INDEX(Assessment!$L$1:$L$63184,ROWS(H$2:H2545)*24-1)&lt;&gt;FALSE, _xlfn.CONCAT(CHAR(10),INDEX(Assessment!$L$1:$L$63184,ROWS(H$2:H2545)*24-1),") ",TEXT(INDEX(Assessment!$M$1:$M$63184,ROWS(H$2:H2545)*24-1),"m/yy"),") ",INDEX(Assessment!$N$1:$N$63184,ROWS(H$2:H2545)*24-1)),"")
)</f>
        <v/>
      </c>
    </row>
    <row r="2546" spans="1:8" s="4" customFormat="1" x14ac:dyDescent="0.25">
      <c r="A2546" s="4" t="str" cm="1">
        <f t="array" ref="A2546">IF(INDEX(Assessment!$C$1:$C$63184,ROWS(A$2:A2546)*24-22)=0,"",INDEX(Assessment!$C$1:$C$63184,ROWS(A$2:A2546)*24-22))</f>
        <v/>
      </c>
      <c r="B2546" s="4" t="str" cm="1">
        <f t="array" ref="B2546">IF(INDEX(Assessment!$C$1:$C$63184,ROWS(B$2:B2546)*24-21)=0,"",INDEX(Assessment!$C$1:$C$63184,ROWS(B$2:B2546)*24-21))</f>
        <v/>
      </c>
      <c r="C2546" s="4" t="str" cm="1">
        <f t="array" ref="C2546">IF(INDEX(Assessment!$C$1:$C$63184,ROWS(C$2:C2546)*24-20)="","",_xlfn.CONCAT(INDEX(Assessment!$C$1:$C$63184,ROWS(C$2:C2546)*24-20), " ==&gt; ", INDEX(Assessment!$C$1:$C$63184,ROWS(C$2:C2546)*24-19)))</f>
        <v/>
      </c>
      <c r="D2546" s="4" t="str" cm="1">
        <f t="array" ref="D2546">IF(INDEX(Assessment!$L$1:$L$63184,ROWS(D$2:D2546)*24-20)=0,"",INDEX(Assessment!$L$1:$L$63184,ROWS(D$2:D2546)*24-20))</f>
        <v/>
      </c>
      <c r="E2546" s="6" t="str" cm="1">
        <f t="array" ref="E2546">IF(INDEX(Assessment!$I$1:$I$63184,ROWS(E$2:E2546)*24-12)=0,"",INDEX(Assessment!$I$1:$I$63184,ROWS(E$2:E2546)*24-12))</f>
        <v/>
      </c>
      <c r="F2546" s="4" t="str" cm="1">
        <f t="array" ref="F2546">IF(INDEX(Assessment!$L$1:$L$63184,ROWS(F$2:F2546)*24-13)=0,"",INDEX(Assessment!$L$1:$L$63184,ROWS(F$2:F2546)*24-13))</f>
        <v/>
      </c>
      <c r="G2546" s="7" t="str" cm="1">
        <f t="array" ref="G2546">IF(INDEX(Assessment!$L$1:$L$63184,ROWS(G$2:G2546)*24-12)=0,"",INDEX(Assessment!$L$1:$L$63184,ROWS(G$2:G2546)*24-12))</f>
        <v/>
      </c>
      <c r="H2546" s="5" t="str" cm="1">
        <f t="array" ref="H2546">_xlfn.CONCAT(
IF(INDEX(Assessment!$L$1:$L$63184,ROWS(H$2:H2546)*24-8)&lt;&gt;FALSE, _xlfn.CONCAT(INDEX(Assessment!$L$1:$L$63184,ROWS(H$2:H2546)*24-8)," (",TEXT(INDEX(Assessment!$M$1:$M$63184,ROWS(H$2:H2546)*24-8),"m/yy"),") ",INDEX(Assessment!$N$1:$N$63184,ROWS(H$2:H2546)*24-8)),""),
IF(INDEX(Assessment!$L$1:$L$63184,ROWS(H$2:H2546)*24-7)&lt;&gt;FALSE, _xlfn.CONCAT(CHAR(10),INDEX(Assessment!$L$1:$L$63184,ROWS(H$2:H2546)*24-7)," (",TEXT(INDEX(Assessment!$M$1:$M$63184,ROWS(H$2:H2546)*24-7),"m/yy"),") ",INDEX(Assessment!$N$1:$N$63184,ROWS(H$2:H2546)*24-7)),""),
IF(INDEX(Assessment!$L$1:$L$63184,ROWS(H$2:H2546)*24-6)&lt;&gt;FALSE, _xlfn.CONCAT(CHAR(10),INDEX(Assessment!$L$1:$L$63184,ROWS(H$2:H2546)*24-6)," (",TEXT(INDEX(Assessment!$M$1:$M$63184,ROWS(H$2:H2546)*24-6),"m/yy"),") ",INDEX(Assessment!$N$1:$N$63184,ROWS(H$2:H2546)*24-6)),""),
IF(INDEX(Assessment!$L$1:$L$63184,ROWS(H$2:H2546)*24-5)&lt;&gt;FALSE, _xlfn.CONCAT(CHAR(10),INDEX(Assessment!$L$1:$L$63184,ROWS(H$2:H2546)*24-5)," (",TEXT(INDEX(Assessment!$M$1:$M$63184,ROWS(H$2:H2546)*24-5),"m/yy"),") ",INDEX(Assessment!$N$1:$N$63184,ROWS(H$2:H2546)*24-5)),""),
IF(INDEX(Assessment!$L$1:$L$63184,ROWS(H$2:H2546)*24-4)&lt;&gt;FALSE, _xlfn.CONCAT(CHAR(10),INDEX(Assessment!$L$1:$L$63184,ROWS(H$2:H2546)*24-4)," (",TEXT(INDEX(Assessment!$M$1:$M$63184,ROWS(H$2:H2546)*24-4),"m/yy"),") ",INDEX(Assessment!$N$1:$N$63184,ROWS(H$2:H2546)*24-4)),""),
IF(INDEX(Assessment!$L$1:$L$63184,ROWS(H$2:H2546)*24-3)&lt;&gt;FALSE, _xlfn.CONCAT(CHAR(10),INDEX(Assessment!$L$1:$L$63184,ROWS(H$2:H2546)*24-3)," (",TEXT(INDEX(Assessment!$M$1:$M$63184,ROWS(H$2:H2546)*24-3),"m/yy"),") ",INDEX(Assessment!$N$1:$N$63184,ROWS(H$2:H2546)*24-3)),""),
IF(INDEX(Assessment!$L$1:$L$63184,ROWS(H$2:H2546)*24-2)&lt;&gt;FALSE, _xlfn.CONCAT(CHAR(10),INDEX(Assessment!$L$1:$L$63184,ROWS(H$2:H2546)*24-2)," (",TEXT(INDEX(Assessment!$M$1:$M$63184,ROWS(H$2:H2546)*24-2),"m/yy"),") ",INDEX(Assessment!$N$1:$N$63184,ROWS(H$2:H2546)*24-2)),""),
IF(INDEX(Assessment!$L$1:$L$63184,ROWS(H$2:H2546)*24-1)&lt;&gt;FALSE, _xlfn.CONCAT(CHAR(10),INDEX(Assessment!$L$1:$L$63184,ROWS(H$2:H2546)*24-1),") ",TEXT(INDEX(Assessment!$M$1:$M$63184,ROWS(H$2:H2546)*24-1),"m/yy"),") ",INDEX(Assessment!$N$1:$N$63184,ROWS(H$2:H2546)*24-1)),"")
)</f>
        <v/>
      </c>
    </row>
    <row r="2547" spans="1:8" s="4" customFormat="1" x14ac:dyDescent="0.25">
      <c r="A2547" s="4" t="str" cm="1">
        <f t="array" ref="A2547">IF(INDEX(Assessment!$C$1:$C$63184,ROWS(A$2:A2547)*24-22)=0,"",INDEX(Assessment!$C$1:$C$63184,ROWS(A$2:A2547)*24-22))</f>
        <v/>
      </c>
      <c r="B2547" s="4" t="str" cm="1">
        <f t="array" ref="B2547">IF(INDEX(Assessment!$C$1:$C$63184,ROWS(B$2:B2547)*24-21)=0,"",INDEX(Assessment!$C$1:$C$63184,ROWS(B$2:B2547)*24-21))</f>
        <v/>
      </c>
      <c r="C2547" s="4" t="str" cm="1">
        <f t="array" ref="C2547">IF(INDEX(Assessment!$C$1:$C$63184,ROWS(C$2:C2547)*24-20)="","",_xlfn.CONCAT(INDEX(Assessment!$C$1:$C$63184,ROWS(C$2:C2547)*24-20), " ==&gt; ", INDEX(Assessment!$C$1:$C$63184,ROWS(C$2:C2547)*24-19)))</f>
        <v/>
      </c>
      <c r="D2547" s="4" t="str" cm="1">
        <f t="array" ref="D2547">IF(INDEX(Assessment!$L$1:$L$63184,ROWS(D$2:D2547)*24-20)=0,"",INDEX(Assessment!$L$1:$L$63184,ROWS(D$2:D2547)*24-20))</f>
        <v/>
      </c>
      <c r="E2547" s="6" t="str" cm="1">
        <f t="array" ref="E2547">IF(INDEX(Assessment!$I$1:$I$63184,ROWS(E$2:E2547)*24-12)=0,"",INDEX(Assessment!$I$1:$I$63184,ROWS(E$2:E2547)*24-12))</f>
        <v/>
      </c>
      <c r="F2547" s="4" t="str" cm="1">
        <f t="array" ref="F2547">IF(INDEX(Assessment!$L$1:$L$63184,ROWS(F$2:F2547)*24-13)=0,"",INDEX(Assessment!$L$1:$L$63184,ROWS(F$2:F2547)*24-13))</f>
        <v/>
      </c>
      <c r="G2547" s="7" t="str" cm="1">
        <f t="array" ref="G2547">IF(INDEX(Assessment!$L$1:$L$63184,ROWS(G$2:G2547)*24-12)=0,"",INDEX(Assessment!$L$1:$L$63184,ROWS(G$2:G2547)*24-12))</f>
        <v/>
      </c>
      <c r="H2547" s="5" t="str" cm="1">
        <f t="array" ref="H2547">_xlfn.CONCAT(
IF(INDEX(Assessment!$L$1:$L$63184,ROWS(H$2:H2547)*24-8)&lt;&gt;FALSE, _xlfn.CONCAT(INDEX(Assessment!$L$1:$L$63184,ROWS(H$2:H2547)*24-8)," (",TEXT(INDEX(Assessment!$M$1:$M$63184,ROWS(H$2:H2547)*24-8),"m/yy"),") ",INDEX(Assessment!$N$1:$N$63184,ROWS(H$2:H2547)*24-8)),""),
IF(INDEX(Assessment!$L$1:$L$63184,ROWS(H$2:H2547)*24-7)&lt;&gt;FALSE, _xlfn.CONCAT(CHAR(10),INDEX(Assessment!$L$1:$L$63184,ROWS(H$2:H2547)*24-7)," (",TEXT(INDEX(Assessment!$M$1:$M$63184,ROWS(H$2:H2547)*24-7),"m/yy"),") ",INDEX(Assessment!$N$1:$N$63184,ROWS(H$2:H2547)*24-7)),""),
IF(INDEX(Assessment!$L$1:$L$63184,ROWS(H$2:H2547)*24-6)&lt;&gt;FALSE, _xlfn.CONCAT(CHAR(10),INDEX(Assessment!$L$1:$L$63184,ROWS(H$2:H2547)*24-6)," (",TEXT(INDEX(Assessment!$M$1:$M$63184,ROWS(H$2:H2547)*24-6),"m/yy"),") ",INDEX(Assessment!$N$1:$N$63184,ROWS(H$2:H2547)*24-6)),""),
IF(INDEX(Assessment!$L$1:$L$63184,ROWS(H$2:H2547)*24-5)&lt;&gt;FALSE, _xlfn.CONCAT(CHAR(10),INDEX(Assessment!$L$1:$L$63184,ROWS(H$2:H2547)*24-5)," (",TEXT(INDEX(Assessment!$M$1:$M$63184,ROWS(H$2:H2547)*24-5),"m/yy"),") ",INDEX(Assessment!$N$1:$N$63184,ROWS(H$2:H2547)*24-5)),""),
IF(INDEX(Assessment!$L$1:$L$63184,ROWS(H$2:H2547)*24-4)&lt;&gt;FALSE, _xlfn.CONCAT(CHAR(10),INDEX(Assessment!$L$1:$L$63184,ROWS(H$2:H2547)*24-4)," (",TEXT(INDEX(Assessment!$M$1:$M$63184,ROWS(H$2:H2547)*24-4),"m/yy"),") ",INDEX(Assessment!$N$1:$N$63184,ROWS(H$2:H2547)*24-4)),""),
IF(INDEX(Assessment!$L$1:$L$63184,ROWS(H$2:H2547)*24-3)&lt;&gt;FALSE, _xlfn.CONCAT(CHAR(10),INDEX(Assessment!$L$1:$L$63184,ROWS(H$2:H2547)*24-3)," (",TEXT(INDEX(Assessment!$M$1:$M$63184,ROWS(H$2:H2547)*24-3),"m/yy"),") ",INDEX(Assessment!$N$1:$N$63184,ROWS(H$2:H2547)*24-3)),""),
IF(INDEX(Assessment!$L$1:$L$63184,ROWS(H$2:H2547)*24-2)&lt;&gt;FALSE, _xlfn.CONCAT(CHAR(10),INDEX(Assessment!$L$1:$L$63184,ROWS(H$2:H2547)*24-2)," (",TEXT(INDEX(Assessment!$M$1:$M$63184,ROWS(H$2:H2547)*24-2),"m/yy"),") ",INDEX(Assessment!$N$1:$N$63184,ROWS(H$2:H2547)*24-2)),""),
IF(INDEX(Assessment!$L$1:$L$63184,ROWS(H$2:H2547)*24-1)&lt;&gt;FALSE, _xlfn.CONCAT(CHAR(10),INDEX(Assessment!$L$1:$L$63184,ROWS(H$2:H2547)*24-1),") ",TEXT(INDEX(Assessment!$M$1:$M$63184,ROWS(H$2:H2547)*24-1),"m/yy"),") ",INDEX(Assessment!$N$1:$N$63184,ROWS(H$2:H2547)*24-1)),"")
)</f>
        <v/>
      </c>
    </row>
    <row r="2548" spans="1:8" s="4" customFormat="1" x14ac:dyDescent="0.25">
      <c r="A2548" s="4" t="str" cm="1">
        <f t="array" ref="A2548">IF(INDEX(Assessment!$C$1:$C$63184,ROWS(A$2:A2548)*24-22)=0,"",INDEX(Assessment!$C$1:$C$63184,ROWS(A$2:A2548)*24-22))</f>
        <v/>
      </c>
      <c r="B2548" s="4" t="str" cm="1">
        <f t="array" ref="B2548">IF(INDEX(Assessment!$C$1:$C$63184,ROWS(B$2:B2548)*24-21)=0,"",INDEX(Assessment!$C$1:$C$63184,ROWS(B$2:B2548)*24-21))</f>
        <v/>
      </c>
      <c r="C2548" s="4" t="str" cm="1">
        <f t="array" ref="C2548">IF(INDEX(Assessment!$C$1:$C$63184,ROWS(C$2:C2548)*24-20)="","",_xlfn.CONCAT(INDEX(Assessment!$C$1:$C$63184,ROWS(C$2:C2548)*24-20), " ==&gt; ", INDEX(Assessment!$C$1:$C$63184,ROWS(C$2:C2548)*24-19)))</f>
        <v/>
      </c>
      <c r="D2548" s="4" t="str" cm="1">
        <f t="array" ref="D2548">IF(INDEX(Assessment!$L$1:$L$63184,ROWS(D$2:D2548)*24-20)=0,"",INDEX(Assessment!$L$1:$L$63184,ROWS(D$2:D2548)*24-20))</f>
        <v/>
      </c>
      <c r="E2548" s="6" t="str" cm="1">
        <f t="array" ref="E2548">IF(INDEX(Assessment!$I$1:$I$63184,ROWS(E$2:E2548)*24-12)=0,"",INDEX(Assessment!$I$1:$I$63184,ROWS(E$2:E2548)*24-12))</f>
        <v/>
      </c>
      <c r="F2548" s="4" t="str" cm="1">
        <f t="array" ref="F2548">IF(INDEX(Assessment!$L$1:$L$63184,ROWS(F$2:F2548)*24-13)=0,"",INDEX(Assessment!$L$1:$L$63184,ROWS(F$2:F2548)*24-13))</f>
        <v/>
      </c>
      <c r="G2548" s="7" t="str" cm="1">
        <f t="array" ref="G2548">IF(INDEX(Assessment!$L$1:$L$63184,ROWS(G$2:G2548)*24-12)=0,"",INDEX(Assessment!$L$1:$L$63184,ROWS(G$2:G2548)*24-12))</f>
        <v/>
      </c>
      <c r="H2548" s="5" t="str" cm="1">
        <f t="array" ref="H2548">_xlfn.CONCAT(
IF(INDEX(Assessment!$L$1:$L$63184,ROWS(H$2:H2548)*24-8)&lt;&gt;FALSE, _xlfn.CONCAT(INDEX(Assessment!$L$1:$L$63184,ROWS(H$2:H2548)*24-8)," (",TEXT(INDEX(Assessment!$M$1:$M$63184,ROWS(H$2:H2548)*24-8),"m/yy"),") ",INDEX(Assessment!$N$1:$N$63184,ROWS(H$2:H2548)*24-8)),""),
IF(INDEX(Assessment!$L$1:$L$63184,ROWS(H$2:H2548)*24-7)&lt;&gt;FALSE, _xlfn.CONCAT(CHAR(10),INDEX(Assessment!$L$1:$L$63184,ROWS(H$2:H2548)*24-7)," (",TEXT(INDEX(Assessment!$M$1:$M$63184,ROWS(H$2:H2548)*24-7),"m/yy"),") ",INDEX(Assessment!$N$1:$N$63184,ROWS(H$2:H2548)*24-7)),""),
IF(INDEX(Assessment!$L$1:$L$63184,ROWS(H$2:H2548)*24-6)&lt;&gt;FALSE, _xlfn.CONCAT(CHAR(10),INDEX(Assessment!$L$1:$L$63184,ROWS(H$2:H2548)*24-6)," (",TEXT(INDEX(Assessment!$M$1:$M$63184,ROWS(H$2:H2548)*24-6),"m/yy"),") ",INDEX(Assessment!$N$1:$N$63184,ROWS(H$2:H2548)*24-6)),""),
IF(INDEX(Assessment!$L$1:$L$63184,ROWS(H$2:H2548)*24-5)&lt;&gt;FALSE, _xlfn.CONCAT(CHAR(10),INDEX(Assessment!$L$1:$L$63184,ROWS(H$2:H2548)*24-5)," (",TEXT(INDEX(Assessment!$M$1:$M$63184,ROWS(H$2:H2548)*24-5),"m/yy"),") ",INDEX(Assessment!$N$1:$N$63184,ROWS(H$2:H2548)*24-5)),""),
IF(INDEX(Assessment!$L$1:$L$63184,ROWS(H$2:H2548)*24-4)&lt;&gt;FALSE, _xlfn.CONCAT(CHAR(10),INDEX(Assessment!$L$1:$L$63184,ROWS(H$2:H2548)*24-4)," (",TEXT(INDEX(Assessment!$M$1:$M$63184,ROWS(H$2:H2548)*24-4),"m/yy"),") ",INDEX(Assessment!$N$1:$N$63184,ROWS(H$2:H2548)*24-4)),""),
IF(INDEX(Assessment!$L$1:$L$63184,ROWS(H$2:H2548)*24-3)&lt;&gt;FALSE, _xlfn.CONCAT(CHAR(10),INDEX(Assessment!$L$1:$L$63184,ROWS(H$2:H2548)*24-3)," (",TEXT(INDEX(Assessment!$M$1:$M$63184,ROWS(H$2:H2548)*24-3),"m/yy"),") ",INDEX(Assessment!$N$1:$N$63184,ROWS(H$2:H2548)*24-3)),""),
IF(INDEX(Assessment!$L$1:$L$63184,ROWS(H$2:H2548)*24-2)&lt;&gt;FALSE, _xlfn.CONCAT(CHAR(10),INDEX(Assessment!$L$1:$L$63184,ROWS(H$2:H2548)*24-2)," (",TEXT(INDEX(Assessment!$M$1:$M$63184,ROWS(H$2:H2548)*24-2),"m/yy"),") ",INDEX(Assessment!$N$1:$N$63184,ROWS(H$2:H2548)*24-2)),""),
IF(INDEX(Assessment!$L$1:$L$63184,ROWS(H$2:H2548)*24-1)&lt;&gt;FALSE, _xlfn.CONCAT(CHAR(10),INDEX(Assessment!$L$1:$L$63184,ROWS(H$2:H2548)*24-1),") ",TEXT(INDEX(Assessment!$M$1:$M$63184,ROWS(H$2:H2548)*24-1),"m/yy"),") ",INDEX(Assessment!$N$1:$N$63184,ROWS(H$2:H2548)*24-1)),"")
)</f>
        <v/>
      </c>
    </row>
    <row r="2549" spans="1:8" s="4" customFormat="1" x14ac:dyDescent="0.25">
      <c r="A2549" s="4" t="str" cm="1">
        <f t="array" ref="A2549">IF(INDEX(Assessment!$C$1:$C$63184,ROWS(A$2:A2549)*24-22)=0,"",INDEX(Assessment!$C$1:$C$63184,ROWS(A$2:A2549)*24-22))</f>
        <v/>
      </c>
      <c r="B2549" s="4" t="str" cm="1">
        <f t="array" ref="B2549">IF(INDEX(Assessment!$C$1:$C$63184,ROWS(B$2:B2549)*24-21)=0,"",INDEX(Assessment!$C$1:$C$63184,ROWS(B$2:B2549)*24-21))</f>
        <v/>
      </c>
      <c r="C2549" s="4" t="str" cm="1">
        <f t="array" ref="C2549">IF(INDEX(Assessment!$C$1:$C$63184,ROWS(C$2:C2549)*24-20)="","",_xlfn.CONCAT(INDEX(Assessment!$C$1:$C$63184,ROWS(C$2:C2549)*24-20), " ==&gt; ", INDEX(Assessment!$C$1:$C$63184,ROWS(C$2:C2549)*24-19)))</f>
        <v/>
      </c>
      <c r="D2549" s="4" t="str" cm="1">
        <f t="array" ref="D2549">IF(INDEX(Assessment!$L$1:$L$63184,ROWS(D$2:D2549)*24-20)=0,"",INDEX(Assessment!$L$1:$L$63184,ROWS(D$2:D2549)*24-20))</f>
        <v/>
      </c>
      <c r="E2549" s="6" t="str" cm="1">
        <f t="array" ref="E2549">IF(INDEX(Assessment!$I$1:$I$63184,ROWS(E$2:E2549)*24-12)=0,"",INDEX(Assessment!$I$1:$I$63184,ROWS(E$2:E2549)*24-12))</f>
        <v/>
      </c>
      <c r="F2549" s="4" t="str" cm="1">
        <f t="array" ref="F2549">IF(INDEX(Assessment!$L$1:$L$63184,ROWS(F$2:F2549)*24-13)=0,"",INDEX(Assessment!$L$1:$L$63184,ROWS(F$2:F2549)*24-13))</f>
        <v/>
      </c>
      <c r="G2549" s="7" t="str" cm="1">
        <f t="array" ref="G2549">IF(INDEX(Assessment!$L$1:$L$63184,ROWS(G$2:G2549)*24-12)=0,"",INDEX(Assessment!$L$1:$L$63184,ROWS(G$2:G2549)*24-12))</f>
        <v/>
      </c>
      <c r="H2549" s="5" t="str" cm="1">
        <f t="array" ref="H2549">_xlfn.CONCAT(
IF(INDEX(Assessment!$L$1:$L$63184,ROWS(H$2:H2549)*24-8)&lt;&gt;FALSE, _xlfn.CONCAT(INDEX(Assessment!$L$1:$L$63184,ROWS(H$2:H2549)*24-8)," (",TEXT(INDEX(Assessment!$M$1:$M$63184,ROWS(H$2:H2549)*24-8),"m/yy"),") ",INDEX(Assessment!$N$1:$N$63184,ROWS(H$2:H2549)*24-8)),""),
IF(INDEX(Assessment!$L$1:$L$63184,ROWS(H$2:H2549)*24-7)&lt;&gt;FALSE, _xlfn.CONCAT(CHAR(10),INDEX(Assessment!$L$1:$L$63184,ROWS(H$2:H2549)*24-7)," (",TEXT(INDEX(Assessment!$M$1:$M$63184,ROWS(H$2:H2549)*24-7),"m/yy"),") ",INDEX(Assessment!$N$1:$N$63184,ROWS(H$2:H2549)*24-7)),""),
IF(INDEX(Assessment!$L$1:$L$63184,ROWS(H$2:H2549)*24-6)&lt;&gt;FALSE, _xlfn.CONCAT(CHAR(10),INDEX(Assessment!$L$1:$L$63184,ROWS(H$2:H2549)*24-6)," (",TEXT(INDEX(Assessment!$M$1:$M$63184,ROWS(H$2:H2549)*24-6),"m/yy"),") ",INDEX(Assessment!$N$1:$N$63184,ROWS(H$2:H2549)*24-6)),""),
IF(INDEX(Assessment!$L$1:$L$63184,ROWS(H$2:H2549)*24-5)&lt;&gt;FALSE, _xlfn.CONCAT(CHAR(10),INDEX(Assessment!$L$1:$L$63184,ROWS(H$2:H2549)*24-5)," (",TEXT(INDEX(Assessment!$M$1:$M$63184,ROWS(H$2:H2549)*24-5),"m/yy"),") ",INDEX(Assessment!$N$1:$N$63184,ROWS(H$2:H2549)*24-5)),""),
IF(INDEX(Assessment!$L$1:$L$63184,ROWS(H$2:H2549)*24-4)&lt;&gt;FALSE, _xlfn.CONCAT(CHAR(10),INDEX(Assessment!$L$1:$L$63184,ROWS(H$2:H2549)*24-4)," (",TEXT(INDEX(Assessment!$M$1:$M$63184,ROWS(H$2:H2549)*24-4),"m/yy"),") ",INDEX(Assessment!$N$1:$N$63184,ROWS(H$2:H2549)*24-4)),""),
IF(INDEX(Assessment!$L$1:$L$63184,ROWS(H$2:H2549)*24-3)&lt;&gt;FALSE, _xlfn.CONCAT(CHAR(10),INDEX(Assessment!$L$1:$L$63184,ROWS(H$2:H2549)*24-3)," (",TEXT(INDEX(Assessment!$M$1:$M$63184,ROWS(H$2:H2549)*24-3),"m/yy"),") ",INDEX(Assessment!$N$1:$N$63184,ROWS(H$2:H2549)*24-3)),""),
IF(INDEX(Assessment!$L$1:$L$63184,ROWS(H$2:H2549)*24-2)&lt;&gt;FALSE, _xlfn.CONCAT(CHAR(10),INDEX(Assessment!$L$1:$L$63184,ROWS(H$2:H2549)*24-2)," (",TEXT(INDEX(Assessment!$M$1:$M$63184,ROWS(H$2:H2549)*24-2),"m/yy"),") ",INDEX(Assessment!$N$1:$N$63184,ROWS(H$2:H2549)*24-2)),""),
IF(INDEX(Assessment!$L$1:$L$63184,ROWS(H$2:H2549)*24-1)&lt;&gt;FALSE, _xlfn.CONCAT(CHAR(10),INDEX(Assessment!$L$1:$L$63184,ROWS(H$2:H2549)*24-1),") ",TEXT(INDEX(Assessment!$M$1:$M$63184,ROWS(H$2:H2549)*24-1),"m/yy"),") ",INDEX(Assessment!$N$1:$N$63184,ROWS(H$2:H2549)*24-1)),"")
)</f>
        <v/>
      </c>
    </row>
    <row r="2550" spans="1:8" s="4" customFormat="1" x14ac:dyDescent="0.25">
      <c r="A2550" s="4" t="str" cm="1">
        <f t="array" ref="A2550">IF(INDEX(Assessment!$C$1:$C$63184,ROWS(A$2:A2550)*24-22)=0,"",INDEX(Assessment!$C$1:$C$63184,ROWS(A$2:A2550)*24-22))</f>
        <v/>
      </c>
      <c r="B2550" s="4" t="str" cm="1">
        <f t="array" ref="B2550">IF(INDEX(Assessment!$C$1:$C$63184,ROWS(B$2:B2550)*24-21)=0,"",INDEX(Assessment!$C$1:$C$63184,ROWS(B$2:B2550)*24-21))</f>
        <v/>
      </c>
      <c r="C2550" s="4" t="str" cm="1">
        <f t="array" ref="C2550">IF(INDEX(Assessment!$C$1:$C$63184,ROWS(C$2:C2550)*24-20)="","",_xlfn.CONCAT(INDEX(Assessment!$C$1:$C$63184,ROWS(C$2:C2550)*24-20), " ==&gt; ", INDEX(Assessment!$C$1:$C$63184,ROWS(C$2:C2550)*24-19)))</f>
        <v/>
      </c>
      <c r="D2550" s="4" t="str" cm="1">
        <f t="array" ref="D2550">IF(INDEX(Assessment!$L$1:$L$63184,ROWS(D$2:D2550)*24-20)=0,"",INDEX(Assessment!$L$1:$L$63184,ROWS(D$2:D2550)*24-20))</f>
        <v/>
      </c>
      <c r="E2550" s="6" t="str" cm="1">
        <f t="array" ref="E2550">IF(INDEX(Assessment!$I$1:$I$63184,ROWS(E$2:E2550)*24-12)=0,"",INDEX(Assessment!$I$1:$I$63184,ROWS(E$2:E2550)*24-12))</f>
        <v/>
      </c>
      <c r="F2550" s="4" t="str" cm="1">
        <f t="array" ref="F2550">IF(INDEX(Assessment!$L$1:$L$63184,ROWS(F$2:F2550)*24-13)=0,"",INDEX(Assessment!$L$1:$L$63184,ROWS(F$2:F2550)*24-13))</f>
        <v/>
      </c>
      <c r="G2550" s="7" t="str" cm="1">
        <f t="array" ref="G2550">IF(INDEX(Assessment!$L$1:$L$63184,ROWS(G$2:G2550)*24-12)=0,"",INDEX(Assessment!$L$1:$L$63184,ROWS(G$2:G2550)*24-12))</f>
        <v/>
      </c>
      <c r="H2550" s="5" t="str" cm="1">
        <f t="array" ref="H2550">_xlfn.CONCAT(
IF(INDEX(Assessment!$L$1:$L$63184,ROWS(H$2:H2550)*24-8)&lt;&gt;FALSE, _xlfn.CONCAT(INDEX(Assessment!$L$1:$L$63184,ROWS(H$2:H2550)*24-8)," (",TEXT(INDEX(Assessment!$M$1:$M$63184,ROWS(H$2:H2550)*24-8),"m/yy"),") ",INDEX(Assessment!$N$1:$N$63184,ROWS(H$2:H2550)*24-8)),""),
IF(INDEX(Assessment!$L$1:$L$63184,ROWS(H$2:H2550)*24-7)&lt;&gt;FALSE, _xlfn.CONCAT(CHAR(10),INDEX(Assessment!$L$1:$L$63184,ROWS(H$2:H2550)*24-7)," (",TEXT(INDEX(Assessment!$M$1:$M$63184,ROWS(H$2:H2550)*24-7),"m/yy"),") ",INDEX(Assessment!$N$1:$N$63184,ROWS(H$2:H2550)*24-7)),""),
IF(INDEX(Assessment!$L$1:$L$63184,ROWS(H$2:H2550)*24-6)&lt;&gt;FALSE, _xlfn.CONCAT(CHAR(10),INDEX(Assessment!$L$1:$L$63184,ROWS(H$2:H2550)*24-6)," (",TEXT(INDEX(Assessment!$M$1:$M$63184,ROWS(H$2:H2550)*24-6),"m/yy"),") ",INDEX(Assessment!$N$1:$N$63184,ROWS(H$2:H2550)*24-6)),""),
IF(INDEX(Assessment!$L$1:$L$63184,ROWS(H$2:H2550)*24-5)&lt;&gt;FALSE, _xlfn.CONCAT(CHAR(10),INDEX(Assessment!$L$1:$L$63184,ROWS(H$2:H2550)*24-5)," (",TEXT(INDEX(Assessment!$M$1:$M$63184,ROWS(H$2:H2550)*24-5),"m/yy"),") ",INDEX(Assessment!$N$1:$N$63184,ROWS(H$2:H2550)*24-5)),""),
IF(INDEX(Assessment!$L$1:$L$63184,ROWS(H$2:H2550)*24-4)&lt;&gt;FALSE, _xlfn.CONCAT(CHAR(10),INDEX(Assessment!$L$1:$L$63184,ROWS(H$2:H2550)*24-4)," (",TEXT(INDEX(Assessment!$M$1:$M$63184,ROWS(H$2:H2550)*24-4),"m/yy"),") ",INDEX(Assessment!$N$1:$N$63184,ROWS(H$2:H2550)*24-4)),""),
IF(INDEX(Assessment!$L$1:$L$63184,ROWS(H$2:H2550)*24-3)&lt;&gt;FALSE, _xlfn.CONCAT(CHAR(10),INDEX(Assessment!$L$1:$L$63184,ROWS(H$2:H2550)*24-3)," (",TEXT(INDEX(Assessment!$M$1:$M$63184,ROWS(H$2:H2550)*24-3),"m/yy"),") ",INDEX(Assessment!$N$1:$N$63184,ROWS(H$2:H2550)*24-3)),""),
IF(INDEX(Assessment!$L$1:$L$63184,ROWS(H$2:H2550)*24-2)&lt;&gt;FALSE, _xlfn.CONCAT(CHAR(10),INDEX(Assessment!$L$1:$L$63184,ROWS(H$2:H2550)*24-2)," (",TEXT(INDEX(Assessment!$M$1:$M$63184,ROWS(H$2:H2550)*24-2),"m/yy"),") ",INDEX(Assessment!$N$1:$N$63184,ROWS(H$2:H2550)*24-2)),""),
IF(INDEX(Assessment!$L$1:$L$63184,ROWS(H$2:H2550)*24-1)&lt;&gt;FALSE, _xlfn.CONCAT(CHAR(10),INDEX(Assessment!$L$1:$L$63184,ROWS(H$2:H2550)*24-1),") ",TEXT(INDEX(Assessment!$M$1:$M$63184,ROWS(H$2:H2550)*24-1),"m/yy"),") ",INDEX(Assessment!$N$1:$N$63184,ROWS(H$2:H2550)*24-1)),"")
)</f>
        <v/>
      </c>
    </row>
    <row r="2551" spans="1:8" s="4" customFormat="1" x14ac:dyDescent="0.25">
      <c r="A2551" s="4" t="str" cm="1">
        <f t="array" ref="A2551">IF(INDEX(Assessment!$C$1:$C$63184,ROWS(A$2:A2551)*24-22)=0,"",INDEX(Assessment!$C$1:$C$63184,ROWS(A$2:A2551)*24-22))</f>
        <v/>
      </c>
      <c r="B2551" s="4" t="str" cm="1">
        <f t="array" ref="B2551">IF(INDEX(Assessment!$C$1:$C$63184,ROWS(B$2:B2551)*24-21)=0,"",INDEX(Assessment!$C$1:$C$63184,ROWS(B$2:B2551)*24-21))</f>
        <v/>
      </c>
      <c r="C2551" s="4" t="str" cm="1">
        <f t="array" ref="C2551">IF(INDEX(Assessment!$C$1:$C$63184,ROWS(C$2:C2551)*24-20)="","",_xlfn.CONCAT(INDEX(Assessment!$C$1:$C$63184,ROWS(C$2:C2551)*24-20), " ==&gt; ", INDEX(Assessment!$C$1:$C$63184,ROWS(C$2:C2551)*24-19)))</f>
        <v/>
      </c>
      <c r="D2551" s="4" t="str" cm="1">
        <f t="array" ref="D2551">IF(INDEX(Assessment!$L$1:$L$63184,ROWS(D$2:D2551)*24-20)=0,"",INDEX(Assessment!$L$1:$L$63184,ROWS(D$2:D2551)*24-20))</f>
        <v/>
      </c>
      <c r="E2551" s="6" t="str" cm="1">
        <f t="array" ref="E2551">IF(INDEX(Assessment!$I$1:$I$63184,ROWS(E$2:E2551)*24-12)=0,"",INDEX(Assessment!$I$1:$I$63184,ROWS(E$2:E2551)*24-12))</f>
        <v/>
      </c>
      <c r="F2551" s="4" t="str" cm="1">
        <f t="array" ref="F2551">IF(INDEX(Assessment!$L$1:$L$63184,ROWS(F$2:F2551)*24-13)=0,"",INDEX(Assessment!$L$1:$L$63184,ROWS(F$2:F2551)*24-13))</f>
        <v/>
      </c>
      <c r="G2551" s="7" t="str" cm="1">
        <f t="array" ref="G2551">IF(INDEX(Assessment!$L$1:$L$63184,ROWS(G$2:G2551)*24-12)=0,"",INDEX(Assessment!$L$1:$L$63184,ROWS(G$2:G2551)*24-12))</f>
        <v/>
      </c>
      <c r="H2551" s="5" t="str" cm="1">
        <f t="array" ref="H2551">_xlfn.CONCAT(
IF(INDEX(Assessment!$L$1:$L$63184,ROWS(H$2:H2551)*24-8)&lt;&gt;FALSE, _xlfn.CONCAT(INDEX(Assessment!$L$1:$L$63184,ROWS(H$2:H2551)*24-8)," (",TEXT(INDEX(Assessment!$M$1:$M$63184,ROWS(H$2:H2551)*24-8),"m/yy"),") ",INDEX(Assessment!$N$1:$N$63184,ROWS(H$2:H2551)*24-8)),""),
IF(INDEX(Assessment!$L$1:$L$63184,ROWS(H$2:H2551)*24-7)&lt;&gt;FALSE, _xlfn.CONCAT(CHAR(10),INDEX(Assessment!$L$1:$L$63184,ROWS(H$2:H2551)*24-7)," (",TEXT(INDEX(Assessment!$M$1:$M$63184,ROWS(H$2:H2551)*24-7),"m/yy"),") ",INDEX(Assessment!$N$1:$N$63184,ROWS(H$2:H2551)*24-7)),""),
IF(INDEX(Assessment!$L$1:$L$63184,ROWS(H$2:H2551)*24-6)&lt;&gt;FALSE, _xlfn.CONCAT(CHAR(10),INDEX(Assessment!$L$1:$L$63184,ROWS(H$2:H2551)*24-6)," (",TEXT(INDEX(Assessment!$M$1:$M$63184,ROWS(H$2:H2551)*24-6),"m/yy"),") ",INDEX(Assessment!$N$1:$N$63184,ROWS(H$2:H2551)*24-6)),""),
IF(INDEX(Assessment!$L$1:$L$63184,ROWS(H$2:H2551)*24-5)&lt;&gt;FALSE, _xlfn.CONCAT(CHAR(10),INDEX(Assessment!$L$1:$L$63184,ROWS(H$2:H2551)*24-5)," (",TEXT(INDEX(Assessment!$M$1:$M$63184,ROWS(H$2:H2551)*24-5),"m/yy"),") ",INDEX(Assessment!$N$1:$N$63184,ROWS(H$2:H2551)*24-5)),""),
IF(INDEX(Assessment!$L$1:$L$63184,ROWS(H$2:H2551)*24-4)&lt;&gt;FALSE, _xlfn.CONCAT(CHAR(10),INDEX(Assessment!$L$1:$L$63184,ROWS(H$2:H2551)*24-4)," (",TEXT(INDEX(Assessment!$M$1:$M$63184,ROWS(H$2:H2551)*24-4),"m/yy"),") ",INDEX(Assessment!$N$1:$N$63184,ROWS(H$2:H2551)*24-4)),""),
IF(INDEX(Assessment!$L$1:$L$63184,ROWS(H$2:H2551)*24-3)&lt;&gt;FALSE, _xlfn.CONCAT(CHAR(10),INDEX(Assessment!$L$1:$L$63184,ROWS(H$2:H2551)*24-3)," (",TEXT(INDEX(Assessment!$M$1:$M$63184,ROWS(H$2:H2551)*24-3),"m/yy"),") ",INDEX(Assessment!$N$1:$N$63184,ROWS(H$2:H2551)*24-3)),""),
IF(INDEX(Assessment!$L$1:$L$63184,ROWS(H$2:H2551)*24-2)&lt;&gt;FALSE, _xlfn.CONCAT(CHAR(10),INDEX(Assessment!$L$1:$L$63184,ROWS(H$2:H2551)*24-2)," (",TEXT(INDEX(Assessment!$M$1:$M$63184,ROWS(H$2:H2551)*24-2),"m/yy"),") ",INDEX(Assessment!$N$1:$N$63184,ROWS(H$2:H2551)*24-2)),""),
IF(INDEX(Assessment!$L$1:$L$63184,ROWS(H$2:H2551)*24-1)&lt;&gt;FALSE, _xlfn.CONCAT(CHAR(10),INDEX(Assessment!$L$1:$L$63184,ROWS(H$2:H2551)*24-1),") ",TEXT(INDEX(Assessment!$M$1:$M$63184,ROWS(H$2:H2551)*24-1),"m/yy"),") ",INDEX(Assessment!$N$1:$N$63184,ROWS(H$2:H2551)*24-1)),"")
)</f>
        <v/>
      </c>
    </row>
    <row r="2552" spans="1:8" s="4" customFormat="1" x14ac:dyDescent="0.25">
      <c r="A2552" s="4" t="str" cm="1">
        <f t="array" ref="A2552">IF(INDEX(Assessment!$C$1:$C$63184,ROWS(A$2:A2552)*24-22)=0,"",INDEX(Assessment!$C$1:$C$63184,ROWS(A$2:A2552)*24-22))</f>
        <v/>
      </c>
      <c r="B2552" s="4" t="str" cm="1">
        <f t="array" ref="B2552">IF(INDEX(Assessment!$C$1:$C$63184,ROWS(B$2:B2552)*24-21)=0,"",INDEX(Assessment!$C$1:$C$63184,ROWS(B$2:B2552)*24-21))</f>
        <v/>
      </c>
      <c r="C2552" s="4" t="str" cm="1">
        <f t="array" ref="C2552">IF(INDEX(Assessment!$C$1:$C$63184,ROWS(C$2:C2552)*24-20)="","",_xlfn.CONCAT(INDEX(Assessment!$C$1:$C$63184,ROWS(C$2:C2552)*24-20), " ==&gt; ", INDEX(Assessment!$C$1:$C$63184,ROWS(C$2:C2552)*24-19)))</f>
        <v/>
      </c>
      <c r="D2552" s="4" t="str" cm="1">
        <f t="array" ref="D2552">IF(INDEX(Assessment!$L$1:$L$63184,ROWS(D$2:D2552)*24-20)=0,"",INDEX(Assessment!$L$1:$L$63184,ROWS(D$2:D2552)*24-20))</f>
        <v/>
      </c>
      <c r="E2552" s="6" t="str" cm="1">
        <f t="array" ref="E2552">IF(INDEX(Assessment!$I$1:$I$63184,ROWS(E$2:E2552)*24-12)=0,"",INDEX(Assessment!$I$1:$I$63184,ROWS(E$2:E2552)*24-12))</f>
        <v/>
      </c>
      <c r="F2552" s="4" t="str" cm="1">
        <f t="array" ref="F2552">IF(INDEX(Assessment!$L$1:$L$63184,ROWS(F$2:F2552)*24-13)=0,"",INDEX(Assessment!$L$1:$L$63184,ROWS(F$2:F2552)*24-13))</f>
        <v/>
      </c>
      <c r="G2552" s="7" t="str" cm="1">
        <f t="array" ref="G2552">IF(INDEX(Assessment!$L$1:$L$63184,ROWS(G$2:G2552)*24-12)=0,"",INDEX(Assessment!$L$1:$L$63184,ROWS(G$2:G2552)*24-12))</f>
        <v/>
      </c>
      <c r="H2552" s="5" t="str" cm="1">
        <f t="array" ref="H2552">_xlfn.CONCAT(
IF(INDEX(Assessment!$L$1:$L$63184,ROWS(H$2:H2552)*24-8)&lt;&gt;FALSE, _xlfn.CONCAT(INDEX(Assessment!$L$1:$L$63184,ROWS(H$2:H2552)*24-8)," (",TEXT(INDEX(Assessment!$M$1:$M$63184,ROWS(H$2:H2552)*24-8),"m/yy"),") ",INDEX(Assessment!$N$1:$N$63184,ROWS(H$2:H2552)*24-8)),""),
IF(INDEX(Assessment!$L$1:$L$63184,ROWS(H$2:H2552)*24-7)&lt;&gt;FALSE, _xlfn.CONCAT(CHAR(10),INDEX(Assessment!$L$1:$L$63184,ROWS(H$2:H2552)*24-7)," (",TEXT(INDEX(Assessment!$M$1:$M$63184,ROWS(H$2:H2552)*24-7),"m/yy"),") ",INDEX(Assessment!$N$1:$N$63184,ROWS(H$2:H2552)*24-7)),""),
IF(INDEX(Assessment!$L$1:$L$63184,ROWS(H$2:H2552)*24-6)&lt;&gt;FALSE, _xlfn.CONCAT(CHAR(10),INDEX(Assessment!$L$1:$L$63184,ROWS(H$2:H2552)*24-6)," (",TEXT(INDEX(Assessment!$M$1:$M$63184,ROWS(H$2:H2552)*24-6),"m/yy"),") ",INDEX(Assessment!$N$1:$N$63184,ROWS(H$2:H2552)*24-6)),""),
IF(INDEX(Assessment!$L$1:$L$63184,ROWS(H$2:H2552)*24-5)&lt;&gt;FALSE, _xlfn.CONCAT(CHAR(10),INDEX(Assessment!$L$1:$L$63184,ROWS(H$2:H2552)*24-5)," (",TEXT(INDEX(Assessment!$M$1:$M$63184,ROWS(H$2:H2552)*24-5),"m/yy"),") ",INDEX(Assessment!$N$1:$N$63184,ROWS(H$2:H2552)*24-5)),""),
IF(INDEX(Assessment!$L$1:$L$63184,ROWS(H$2:H2552)*24-4)&lt;&gt;FALSE, _xlfn.CONCAT(CHAR(10),INDEX(Assessment!$L$1:$L$63184,ROWS(H$2:H2552)*24-4)," (",TEXT(INDEX(Assessment!$M$1:$M$63184,ROWS(H$2:H2552)*24-4),"m/yy"),") ",INDEX(Assessment!$N$1:$N$63184,ROWS(H$2:H2552)*24-4)),""),
IF(INDEX(Assessment!$L$1:$L$63184,ROWS(H$2:H2552)*24-3)&lt;&gt;FALSE, _xlfn.CONCAT(CHAR(10),INDEX(Assessment!$L$1:$L$63184,ROWS(H$2:H2552)*24-3)," (",TEXT(INDEX(Assessment!$M$1:$M$63184,ROWS(H$2:H2552)*24-3),"m/yy"),") ",INDEX(Assessment!$N$1:$N$63184,ROWS(H$2:H2552)*24-3)),""),
IF(INDEX(Assessment!$L$1:$L$63184,ROWS(H$2:H2552)*24-2)&lt;&gt;FALSE, _xlfn.CONCAT(CHAR(10),INDEX(Assessment!$L$1:$L$63184,ROWS(H$2:H2552)*24-2)," (",TEXT(INDEX(Assessment!$M$1:$M$63184,ROWS(H$2:H2552)*24-2),"m/yy"),") ",INDEX(Assessment!$N$1:$N$63184,ROWS(H$2:H2552)*24-2)),""),
IF(INDEX(Assessment!$L$1:$L$63184,ROWS(H$2:H2552)*24-1)&lt;&gt;FALSE, _xlfn.CONCAT(CHAR(10),INDEX(Assessment!$L$1:$L$63184,ROWS(H$2:H2552)*24-1),") ",TEXT(INDEX(Assessment!$M$1:$M$63184,ROWS(H$2:H2552)*24-1),"m/yy"),") ",INDEX(Assessment!$N$1:$N$63184,ROWS(H$2:H2552)*24-1)),"")
)</f>
        <v/>
      </c>
    </row>
    <row r="2553" spans="1:8" s="4" customFormat="1" x14ac:dyDescent="0.25">
      <c r="A2553" s="4" t="str" cm="1">
        <f t="array" ref="A2553">IF(INDEX(Assessment!$C$1:$C$63184,ROWS(A$2:A2553)*24-22)=0,"",INDEX(Assessment!$C$1:$C$63184,ROWS(A$2:A2553)*24-22))</f>
        <v/>
      </c>
      <c r="B2553" s="4" t="str" cm="1">
        <f t="array" ref="B2553">IF(INDEX(Assessment!$C$1:$C$63184,ROWS(B$2:B2553)*24-21)=0,"",INDEX(Assessment!$C$1:$C$63184,ROWS(B$2:B2553)*24-21))</f>
        <v/>
      </c>
      <c r="C2553" s="4" t="str" cm="1">
        <f t="array" ref="C2553">IF(INDEX(Assessment!$C$1:$C$63184,ROWS(C$2:C2553)*24-20)="","",_xlfn.CONCAT(INDEX(Assessment!$C$1:$C$63184,ROWS(C$2:C2553)*24-20), " ==&gt; ", INDEX(Assessment!$C$1:$C$63184,ROWS(C$2:C2553)*24-19)))</f>
        <v/>
      </c>
      <c r="D2553" s="4" t="str" cm="1">
        <f t="array" ref="D2553">IF(INDEX(Assessment!$L$1:$L$63184,ROWS(D$2:D2553)*24-20)=0,"",INDEX(Assessment!$L$1:$L$63184,ROWS(D$2:D2553)*24-20))</f>
        <v/>
      </c>
      <c r="E2553" s="6" t="str" cm="1">
        <f t="array" ref="E2553">IF(INDEX(Assessment!$I$1:$I$63184,ROWS(E$2:E2553)*24-12)=0,"",INDEX(Assessment!$I$1:$I$63184,ROWS(E$2:E2553)*24-12))</f>
        <v/>
      </c>
      <c r="F2553" s="4" t="str" cm="1">
        <f t="array" ref="F2553">IF(INDEX(Assessment!$L$1:$L$63184,ROWS(F$2:F2553)*24-13)=0,"",INDEX(Assessment!$L$1:$L$63184,ROWS(F$2:F2553)*24-13))</f>
        <v/>
      </c>
      <c r="G2553" s="7" t="str" cm="1">
        <f t="array" ref="G2553">IF(INDEX(Assessment!$L$1:$L$63184,ROWS(G$2:G2553)*24-12)=0,"",INDEX(Assessment!$L$1:$L$63184,ROWS(G$2:G2553)*24-12))</f>
        <v/>
      </c>
      <c r="H2553" s="5" t="str" cm="1">
        <f t="array" ref="H2553">_xlfn.CONCAT(
IF(INDEX(Assessment!$L$1:$L$63184,ROWS(H$2:H2553)*24-8)&lt;&gt;FALSE, _xlfn.CONCAT(INDEX(Assessment!$L$1:$L$63184,ROWS(H$2:H2553)*24-8)," (",TEXT(INDEX(Assessment!$M$1:$M$63184,ROWS(H$2:H2553)*24-8),"m/yy"),") ",INDEX(Assessment!$N$1:$N$63184,ROWS(H$2:H2553)*24-8)),""),
IF(INDEX(Assessment!$L$1:$L$63184,ROWS(H$2:H2553)*24-7)&lt;&gt;FALSE, _xlfn.CONCAT(CHAR(10),INDEX(Assessment!$L$1:$L$63184,ROWS(H$2:H2553)*24-7)," (",TEXT(INDEX(Assessment!$M$1:$M$63184,ROWS(H$2:H2553)*24-7),"m/yy"),") ",INDEX(Assessment!$N$1:$N$63184,ROWS(H$2:H2553)*24-7)),""),
IF(INDEX(Assessment!$L$1:$L$63184,ROWS(H$2:H2553)*24-6)&lt;&gt;FALSE, _xlfn.CONCAT(CHAR(10),INDEX(Assessment!$L$1:$L$63184,ROWS(H$2:H2553)*24-6)," (",TEXT(INDEX(Assessment!$M$1:$M$63184,ROWS(H$2:H2553)*24-6),"m/yy"),") ",INDEX(Assessment!$N$1:$N$63184,ROWS(H$2:H2553)*24-6)),""),
IF(INDEX(Assessment!$L$1:$L$63184,ROWS(H$2:H2553)*24-5)&lt;&gt;FALSE, _xlfn.CONCAT(CHAR(10),INDEX(Assessment!$L$1:$L$63184,ROWS(H$2:H2553)*24-5)," (",TEXT(INDEX(Assessment!$M$1:$M$63184,ROWS(H$2:H2553)*24-5),"m/yy"),") ",INDEX(Assessment!$N$1:$N$63184,ROWS(H$2:H2553)*24-5)),""),
IF(INDEX(Assessment!$L$1:$L$63184,ROWS(H$2:H2553)*24-4)&lt;&gt;FALSE, _xlfn.CONCAT(CHAR(10),INDEX(Assessment!$L$1:$L$63184,ROWS(H$2:H2553)*24-4)," (",TEXT(INDEX(Assessment!$M$1:$M$63184,ROWS(H$2:H2553)*24-4),"m/yy"),") ",INDEX(Assessment!$N$1:$N$63184,ROWS(H$2:H2553)*24-4)),""),
IF(INDEX(Assessment!$L$1:$L$63184,ROWS(H$2:H2553)*24-3)&lt;&gt;FALSE, _xlfn.CONCAT(CHAR(10),INDEX(Assessment!$L$1:$L$63184,ROWS(H$2:H2553)*24-3)," (",TEXT(INDEX(Assessment!$M$1:$M$63184,ROWS(H$2:H2553)*24-3),"m/yy"),") ",INDEX(Assessment!$N$1:$N$63184,ROWS(H$2:H2553)*24-3)),""),
IF(INDEX(Assessment!$L$1:$L$63184,ROWS(H$2:H2553)*24-2)&lt;&gt;FALSE, _xlfn.CONCAT(CHAR(10),INDEX(Assessment!$L$1:$L$63184,ROWS(H$2:H2553)*24-2)," (",TEXT(INDEX(Assessment!$M$1:$M$63184,ROWS(H$2:H2553)*24-2),"m/yy"),") ",INDEX(Assessment!$N$1:$N$63184,ROWS(H$2:H2553)*24-2)),""),
IF(INDEX(Assessment!$L$1:$L$63184,ROWS(H$2:H2553)*24-1)&lt;&gt;FALSE, _xlfn.CONCAT(CHAR(10),INDEX(Assessment!$L$1:$L$63184,ROWS(H$2:H2553)*24-1),") ",TEXT(INDEX(Assessment!$M$1:$M$63184,ROWS(H$2:H2553)*24-1),"m/yy"),") ",INDEX(Assessment!$N$1:$N$63184,ROWS(H$2:H2553)*24-1)),"")
)</f>
        <v/>
      </c>
    </row>
    <row r="2554" spans="1:8" s="4" customFormat="1" x14ac:dyDescent="0.25">
      <c r="A2554" s="4" t="str" cm="1">
        <f t="array" ref="A2554">IF(INDEX(Assessment!$C$1:$C$63184,ROWS(A$2:A2554)*24-22)=0,"",INDEX(Assessment!$C$1:$C$63184,ROWS(A$2:A2554)*24-22))</f>
        <v/>
      </c>
      <c r="B2554" s="4" t="str" cm="1">
        <f t="array" ref="B2554">IF(INDEX(Assessment!$C$1:$C$63184,ROWS(B$2:B2554)*24-21)=0,"",INDEX(Assessment!$C$1:$C$63184,ROWS(B$2:B2554)*24-21))</f>
        <v/>
      </c>
      <c r="C2554" s="4" t="str" cm="1">
        <f t="array" ref="C2554">IF(INDEX(Assessment!$C$1:$C$63184,ROWS(C$2:C2554)*24-20)="","",_xlfn.CONCAT(INDEX(Assessment!$C$1:$C$63184,ROWS(C$2:C2554)*24-20), " ==&gt; ", INDEX(Assessment!$C$1:$C$63184,ROWS(C$2:C2554)*24-19)))</f>
        <v/>
      </c>
      <c r="D2554" s="4" t="str" cm="1">
        <f t="array" ref="D2554">IF(INDEX(Assessment!$L$1:$L$63184,ROWS(D$2:D2554)*24-20)=0,"",INDEX(Assessment!$L$1:$L$63184,ROWS(D$2:D2554)*24-20))</f>
        <v/>
      </c>
      <c r="E2554" s="6" t="str" cm="1">
        <f t="array" ref="E2554">IF(INDEX(Assessment!$I$1:$I$63184,ROWS(E$2:E2554)*24-12)=0,"",INDEX(Assessment!$I$1:$I$63184,ROWS(E$2:E2554)*24-12))</f>
        <v/>
      </c>
      <c r="F2554" s="4" t="str" cm="1">
        <f t="array" ref="F2554">IF(INDEX(Assessment!$L$1:$L$63184,ROWS(F$2:F2554)*24-13)=0,"",INDEX(Assessment!$L$1:$L$63184,ROWS(F$2:F2554)*24-13))</f>
        <v/>
      </c>
      <c r="G2554" s="7" t="str" cm="1">
        <f t="array" ref="G2554">IF(INDEX(Assessment!$L$1:$L$63184,ROWS(G$2:G2554)*24-12)=0,"",INDEX(Assessment!$L$1:$L$63184,ROWS(G$2:G2554)*24-12))</f>
        <v/>
      </c>
      <c r="H2554" s="5" t="str" cm="1">
        <f t="array" ref="H2554">_xlfn.CONCAT(
IF(INDEX(Assessment!$L$1:$L$63184,ROWS(H$2:H2554)*24-8)&lt;&gt;FALSE, _xlfn.CONCAT(INDEX(Assessment!$L$1:$L$63184,ROWS(H$2:H2554)*24-8)," (",TEXT(INDEX(Assessment!$M$1:$M$63184,ROWS(H$2:H2554)*24-8),"m/yy"),") ",INDEX(Assessment!$N$1:$N$63184,ROWS(H$2:H2554)*24-8)),""),
IF(INDEX(Assessment!$L$1:$L$63184,ROWS(H$2:H2554)*24-7)&lt;&gt;FALSE, _xlfn.CONCAT(CHAR(10),INDEX(Assessment!$L$1:$L$63184,ROWS(H$2:H2554)*24-7)," (",TEXT(INDEX(Assessment!$M$1:$M$63184,ROWS(H$2:H2554)*24-7),"m/yy"),") ",INDEX(Assessment!$N$1:$N$63184,ROWS(H$2:H2554)*24-7)),""),
IF(INDEX(Assessment!$L$1:$L$63184,ROWS(H$2:H2554)*24-6)&lt;&gt;FALSE, _xlfn.CONCAT(CHAR(10),INDEX(Assessment!$L$1:$L$63184,ROWS(H$2:H2554)*24-6)," (",TEXT(INDEX(Assessment!$M$1:$M$63184,ROWS(H$2:H2554)*24-6),"m/yy"),") ",INDEX(Assessment!$N$1:$N$63184,ROWS(H$2:H2554)*24-6)),""),
IF(INDEX(Assessment!$L$1:$L$63184,ROWS(H$2:H2554)*24-5)&lt;&gt;FALSE, _xlfn.CONCAT(CHAR(10),INDEX(Assessment!$L$1:$L$63184,ROWS(H$2:H2554)*24-5)," (",TEXT(INDEX(Assessment!$M$1:$M$63184,ROWS(H$2:H2554)*24-5),"m/yy"),") ",INDEX(Assessment!$N$1:$N$63184,ROWS(H$2:H2554)*24-5)),""),
IF(INDEX(Assessment!$L$1:$L$63184,ROWS(H$2:H2554)*24-4)&lt;&gt;FALSE, _xlfn.CONCAT(CHAR(10),INDEX(Assessment!$L$1:$L$63184,ROWS(H$2:H2554)*24-4)," (",TEXT(INDEX(Assessment!$M$1:$M$63184,ROWS(H$2:H2554)*24-4),"m/yy"),") ",INDEX(Assessment!$N$1:$N$63184,ROWS(H$2:H2554)*24-4)),""),
IF(INDEX(Assessment!$L$1:$L$63184,ROWS(H$2:H2554)*24-3)&lt;&gt;FALSE, _xlfn.CONCAT(CHAR(10),INDEX(Assessment!$L$1:$L$63184,ROWS(H$2:H2554)*24-3)," (",TEXT(INDEX(Assessment!$M$1:$M$63184,ROWS(H$2:H2554)*24-3),"m/yy"),") ",INDEX(Assessment!$N$1:$N$63184,ROWS(H$2:H2554)*24-3)),""),
IF(INDEX(Assessment!$L$1:$L$63184,ROWS(H$2:H2554)*24-2)&lt;&gt;FALSE, _xlfn.CONCAT(CHAR(10),INDEX(Assessment!$L$1:$L$63184,ROWS(H$2:H2554)*24-2)," (",TEXT(INDEX(Assessment!$M$1:$M$63184,ROWS(H$2:H2554)*24-2),"m/yy"),") ",INDEX(Assessment!$N$1:$N$63184,ROWS(H$2:H2554)*24-2)),""),
IF(INDEX(Assessment!$L$1:$L$63184,ROWS(H$2:H2554)*24-1)&lt;&gt;FALSE, _xlfn.CONCAT(CHAR(10),INDEX(Assessment!$L$1:$L$63184,ROWS(H$2:H2554)*24-1),") ",TEXT(INDEX(Assessment!$M$1:$M$63184,ROWS(H$2:H2554)*24-1),"m/yy"),") ",INDEX(Assessment!$N$1:$N$63184,ROWS(H$2:H2554)*24-1)),"")
)</f>
        <v/>
      </c>
    </row>
    <row r="2555" spans="1:8" s="4" customFormat="1" x14ac:dyDescent="0.25">
      <c r="A2555" s="4" t="str" cm="1">
        <f t="array" ref="A2555">IF(INDEX(Assessment!$C$1:$C$63184,ROWS(A$2:A2555)*24-22)=0,"",INDEX(Assessment!$C$1:$C$63184,ROWS(A$2:A2555)*24-22))</f>
        <v/>
      </c>
      <c r="B2555" s="4" t="str" cm="1">
        <f t="array" ref="B2555">IF(INDEX(Assessment!$C$1:$C$63184,ROWS(B$2:B2555)*24-21)=0,"",INDEX(Assessment!$C$1:$C$63184,ROWS(B$2:B2555)*24-21))</f>
        <v/>
      </c>
      <c r="C2555" s="4" t="str" cm="1">
        <f t="array" ref="C2555">IF(INDEX(Assessment!$C$1:$C$63184,ROWS(C$2:C2555)*24-20)="","",_xlfn.CONCAT(INDEX(Assessment!$C$1:$C$63184,ROWS(C$2:C2555)*24-20), " ==&gt; ", INDEX(Assessment!$C$1:$C$63184,ROWS(C$2:C2555)*24-19)))</f>
        <v/>
      </c>
      <c r="D2555" s="4" t="str" cm="1">
        <f t="array" ref="D2555">IF(INDEX(Assessment!$L$1:$L$63184,ROWS(D$2:D2555)*24-20)=0,"",INDEX(Assessment!$L$1:$L$63184,ROWS(D$2:D2555)*24-20))</f>
        <v/>
      </c>
      <c r="E2555" s="6" t="str" cm="1">
        <f t="array" ref="E2555">IF(INDEX(Assessment!$I$1:$I$63184,ROWS(E$2:E2555)*24-12)=0,"",INDEX(Assessment!$I$1:$I$63184,ROWS(E$2:E2555)*24-12))</f>
        <v/>
      </c>
      <c r="F2555" s="4" t="str" cm="1">
        <f t="array" ref="F2555">IF(INDEX(Assessment!$L$1:$L$63184,ROWS(F$2:F2555)*24-13)=0,"",INDEX(Assessment!$L$1:$L$63184,ROWS(F$2:F2555)*24-13))</f>
        <v/>
      </c>
      <c r="G2555" s="7" t="str" cm="1">
        <f t="array" ref="G2555">IF(INDEX(Assessment!$L$1:$L$63184,ROWS(G$2:G2555)*24-12)=0,"",INDEX(Assessment!$L$1:$L$63184,ROWS(G$2:G2555)*24-12))</f>
        <v/>
      </c>
      <c r="H2555" s="5" t="str" cm="1">
        <f t="array" ref="H2555">_xlfn.CONCAT(
IF(INDEX(Assessment!$L$1:$L$63184,ROWS(H$2:H2555)*24-8)&lt;&gt;FALSE, _xlfn.CONCAT(INDEX(Assessment!$L$1:$L$63184,ROWS(H$2:H2555)*24-8)," (",TEXT(INDEX(Assessment!$M$1:$M$63184,ROWS(H$2:H2555)*24-8),"m/yy"),") ",INDEX(Assessment!$N$1:$N$63184,ROWS(H$2:H2555)*24-8)),""),
IF(INDEX(Assessment!$L$1:$L$63184,ROWS(H$2:H2555)*24-7)&lt;&gt;FALSE, _xlfn.CONCAT(CHAR(10),INDEX(Assessment!$L$1:$L$63184,ROWS(H$2:H2555)*24-7)," (",TEXT(INDEX(Assessment!$M$1:$M$63184,ROWS(H$2:H2555)*24-7),"m/yy"),") ",INDEX(Assessment!$N$1:$N$63184,ROWS(H$2:H2555)*24-7)),""),
IF(INDEX(Assessment!$L$1:$L$63184,ROWS(H$2:H2555)*24-6)&lt;&gt;FALSE, _xlfn.CONCAT(CHAR(10),INDEX(Assessment!$L$1:$L$63184,ROWS(H$2:H2555)*24-6)," (",TEXT(INDEX(Assessment!$M$1:$M$63184,ROWS(H$2:H2555)*24-6),"m/yy"),") ",INDEX(Assessment!$N$1:$N$63184,ROWS(H$2:H2555)*24-6)),""),
IF(INDEX(Assessment!$L$1:$L$63184,ROWS(H$2:H2555)*24-5)&lt;&gt;FALSE, _xlfn.CONCAT(CHAR(10),INDEX(Assessment!$L$1:$L$63184,ROWS(H$2:H2555)*24-5)," (",TEXT(INDEX(Assessment!$M$1:$M$63184,ROWS(H$2:H2555)*24-5),"m/yy"),") ",INDEX(Assessment!$N$1:$N$63184,ROWS(H$2:H2555)*24-5)),""),
IF(INDEX(Assessment!$L$1:$L$63184,ROWS(H$2:H2555)*24-4)&lt;&gt;FALSE, _xlfn.CONCAT(CHAR(10),INDEX(Assessment!$L$1:$L$63184,ROWS(H$2:H2555)*24-4)," (",TEXT(INDEX(Assessment!$M$1:$M$63184,ROWS(H$2:H2555)*24-4),"m/yy"),") ",INDEX(Assessment!$N$1:$N$63184,ROWS(H$2:H2555)*24-4)),""),
IF(INDEX(Assessment!$L$1:$L$63184,ROWS(H$2:H2555)*24-3)&lt;&gt;FALSE, _xlfn.CONCAT(CHAR(10),INDEX(Assessment!$L$1:$L$63184,ROWS(H$2:H2555)*24-3)," (",TEXT(INDEX(Assessment!$M$1:$M$63184,ROWS(H$2:H2555)*24-3),"m/yy"),") ",INDEX(Assessment!$N$1:$N$63184,ROWS(H$2:H2555)*24-3)),""),
IF(INDEX(Assessment!$L$1:$L$63184,ROWS(H$2:H2555)*24-2)&lt;&gt;FALSE, _xlfn.CONCAT(CHAR(10),INDEX(Assessment!$L$1:$L$63184,ROWS(H$2:H2555)*24-2)," (",TEXT(INDEX(Assessment!$M$1:$M$63184,ROWS(H$2:H2555)*24-2),"m/yy"),") ",INDEX(Assessment!$N$1:$N$63184,ROWS(H$2:H2555)*24-2)),""),
IF(INDEX(Assessment!$L$1:$L$63184,ROWS(H$2:H2555)*24-1)&lt;&gt;FALSE, _xlfn.CONCAT(CHAR(10),INDEX(Assessment!$L$1:$L$63184,ROWS(H$2:H2555)*24-1),") ",TEXT(INDEX(Assessment!$M$1:$M$63184,ROWS(H$2:H2555)*24-1),"m/yy"),") ",INDEX(Assessment!$N$1:$N$63184,ROWS(H$2:H2555)*24-1)),"")
)</f>
        <v/>
      </c>
    </row>
    <row r="2556" spans="1:8" s="4" customFormat="1" x14ac:dyDescent="0.25">
      <c r="A2556" s="4" t="str" cm="1">
        <f t="array" ref="A2556">IF(INDEX(Assessment!$C$1:$C$63184,ROWS(A$2:A2556)*24-22)=0,"",INDEX(Assessment!$C$1:$C$63184,ROWS(A$2:A2556)*24-22))</f>
        <v/>
      </c>
      <c r="B2556" s="4" t="str" cm="1">
        <f t="array" ref="B2556">IF(INDEX(Assessment!$C$1:$C$63184,ROWS(B$2:B2556)*24-21)=0,"",INDEX(Assessment!$C$1:$C$63184,ROWS(B$2:B2556)*24-21))</f>
        <v/>
      </c>
      <c r="C2556" s="4" t="str" cm="1">
        <f t="array" ref="C2556">IF(INDEX(Assessment!$C$1:$C$63184,ROWS(C$2:C2556)*24-20)="","",_xlfn.CONCAT(INDEX(Assessment!$C$1:$C$63184,ROWS(C$2:C2556)*24-20), " ==&gt; ", INDEX(Assessment!$C$1:$C$63184,ROWS(C$2:C2556)*24-19)))</f>
        <v/>
      </c>
      <c r="D2556" s="4" t="str" cm="1">
        <f t="array" ref="D2556">IF(INDEX(Assessment!$L$1:$L$63184,ROWS(D$2:D2556)*24-20)=0,"",INDEX(Assessment!$L$1:$L$63184,ROWS(D$2:D2556)*24-20))</f>
        <v/>
      </c>
      <c r="E2556" s="6" t="str" cm="1">
        <f t="array" ref="E2556">IF(INDEX(Assessment!$I$1:$I$63184,ROWS(E$2:E2556)*24-12)=0,"",INDEX(Assessment!$I$1:$I$63184,ROWS(E$2:E2556)*24-12))</f>
        <v/>
      </c>
      <c r="F2556" s="4" t="str" cm="1">
        <f t="array" ref="F2556">IF(INDEX(Assessment!$L$1:$L$63184,ROWS(F$2:F2556)*24-13)=0,"",INDEX(Assessment!$L$1:$L$63184,ROWS(F$2:F2556)*24-13))</f>
        <v/>
      </c>
      <c r="G2556" s="7" t="str" cm="1">
        <f t="array" ref="G2556">IF(INDEX(Assessment!$L$1:$L$63184,ROWS(G$2:G2556)*24-12)=0,"",INDEX(Assessment!$L$1:$L$63184,ROWS(G$2:G2556)*24-12))</f>
        <v/>
      </c>
      <c r="H2556" s="5" t="str" cm="1">
        <f t="array" ref="H2556">_xlfn.CONCAT(
IF(INDEX(Assessment!$L$1:$L$63184,ROWS(H$2:H2556)*24-8)&lt;&gt;FALSE, _xlfn.CONCAT(INDEX(Assessment!$L$1:$L$63184,ROWS(H$2:H2556)*24-8)," (",TEXT(INDEX(Assessment!$M$1:$M$63184,ROWS(H$2:H2556)*24-8),"m/yy"),") ",INDEX(Assessment!$N$1:$N$63184,ROWS(H$2:H2556)*24-8)),""),
IF(INDEX(Assessment!$L$1:$L$63184,ROWS(H$2:H2556)*24-7)&lt;&gt;FALSE, _xlfn.CONCAT(CHAR(10),INDEX(Assessment!$L$1:$L$63184,ROWS(H$2:H2556)*24-7)," (",TEXT(INDEX(Assessment!$M$1:$M$63184,ROWS(H$2:H2556)*24-7),"m/yy"),") ",INDEX(Assessment!$N$1:$N$63184,ROWS(H$2:H2556)*24-7)),""),
IF(INDEX(Assessment!$L$1:$L$63184,ROWS(H$2:H2556)*24-6)&lt;&gt;FALSE, _xlfn.CONCAT(CHAR(10),INDEX(Assessment!$L$1:$L$63184,ROWS(H$2:H2556)*24-6)," (",TEXT(INDEX(Assessment!$M$1:$M$63184,ROWS(H$2:H2556)*24-6),"m/yy"),") ",INDEX(Assessment!$N$1:$N$63184,ROWS(H$2:H2556)*24-6)),""),
IF(INDEX(Assessment!$L$1:$L$63184,ROWS(H$2:H2556)*24-5)&lt;&gt;FALSE, _xlfn.CONCAT(CHAR(10),INDEX(Assessment!$L$1:$L$63184,ROWS(H$2:H2556)*24-5)," (",TEXT(INDEX(Assessment!$M$1:$M$63184,ROWS(H$2:H2556)*24-5),"m/yy"),") ",INDEX(Assessment!$N$1:$N$63184,ROWS(H$2:H2556)*24-5)),""),
IF(INDEX(Assessment!$L$1:$L$63184,ROWS(H$2:H2556)*24-4)&lt;&gt;FALSE, _xlfn.CONCAT(CHAR(10),INDEX(Assessment!$L$1:$L$63184,ROWS(H$2:H2556)*24-4)," (",TEXT(INDEX(Assessment!$M$1:$M$63184,ROWS(H$2:H2556)*24-4),"m/yy"),") ",INDEX(Assessment!$N$1:$N$63184,ROWS(H$2:H2556)*24-4)),""),
IF(INDEX(Assessment!$L$1:$L$63184,ROWS(H$2:H2556)*24-3)&lt;&gt;FALSE, _xlfn.CONCAT(CHAR(10),INDEX(Assessment!$L$1:$L$63184,ROWS(H$2:H2556)*24-3)," (",TEXT(INDEX(Assessment!$M$1:$M$63184,ROWS(H$2:H2556)*24-3),"m/yy"),") ",INDEX(Assessment!$N$1:$N$63184,ROWS(H$2:H2556)*24-3)),""),
IF(INDEX(Assessment!$L$1:$L$63184,ROWS(H$2:H2556)*24-2)&lt;&gt;FALSE, _xlfn.CONCAT(CHAR(10),INDEX(Assessment!$L$1:$L$63184,ROWS(H$2:H2556)*24-2)," (",TEXT(INDEX(Assessment!$M$1:$M$63184,ROWS(H$2:H2556)*24-2),"m/yy"),") ",INDEX(Assessment!$N$1:$N$63184,ROWS(H$2:H2556)*24-2)),""),
IF(INDEX(Assessment!$L$1:$L$63184,ROWS(H$2:H2556)*24-1)&lt;&gt;FALSE, _xlfn.CONCAT(CHAR(10),INDEX(Assessment!$L$1:$L$63184,ROWS(H$2:H2556)*24-1),") ",TEXT(INDEX(Assessment!$M$1:$M$63184,ROWS(H$2:H2556)*24-1),"m/yy"),") ",INDEX(Assessment!$N$1:$N$63184,ROWS(H$2:H2556)*24-1)),"")
)</f>
        <v/>
      </c>
    </row>
    <row r="2557" spans="1:8" s="4" customFormat="1" x14ac:dyDescent="0.25">
      <c r="A2557" s="4" t="str" cm="1">
        <f t="array" ref="A2557">IF(INDEX(Assessment!$C$1:$C$63184,ROWS(A$2:A2557)*24-22)=0,"",INDEX(Assessment!$C$1:$C$63184,ROWS(A$2:A2557)*24-22))</f>
        <v/>
      </c>
      <c r="B2557" s="4" t="str" cm="1">
        <f t="array" ref="B2557">IF(INDEX(Assessment!$C$1:$C$63184,ROWS(B$2:B2557)*24-21)=0,"",INDEX(Assessment!$C$1:$C$63184,ROWS(B$2:B2557)*24-21))</f>
        <v/>
      </c>
      <c r="C2557" s="4" t="str" cm="1">
        <f t="array" ref="C2557">IF(INDEX(Assessment!$C$1:$C$63184,ROWS(C$2:C2557)*24-20)="","",_xlfn.CONCAT(INDEX(Assessment!$C$1:$C$63184,ROWS(C$2:C2557)*24-20), " ==&gt; ", INDEX(Assessment!$C$1:$C$63184,ROWS(C$2:C2557)*24-19)))</f>
        <v/>
      </c>
      <c r="D2557" s="4" t="str" cm="1">
        <f t="array" ref="D2557">IF(INDEX(Assessment!$L$1:$L$63184,ROWS(D$2:D2557)*24-20)=0,"",INDEX(Assessment!$L$1:$L$63184,ROWS(D$2:D2557)*24-20))</f>
        <v/>
      </c>
      <c r="E2557" s="6" t="str" cm="1">
        <f t="array" ref="E2557">IF(INDEX(Assessment!$I$1:$I$63184,ROWS(E$2:E2557)*24-12)=0,"",INDEX(Assessment!$I$1:$I$63184,ROWS(E$2:E2557)*24-12))</f>
        <v/>
      </c>
      <c r="F2557" s="4" t="str" cm="1">
        <f t="array" ref="F2557">IF(INDEX(Assessment!$L$1:$L$63184,ROWS(F$2:F2557)*24-13)=0,"",INDEX(Assessment!$L$1:$L$63184,ROWS(F$2:F2557)*24-13))</f>
        <v/>
      </c>
      <c r="G2557" s="7" t="str" cm="1">
        <f t="array" ref="G2557">IF(INDEX(Assessment!$L$1:$L$63184,ROWS(G$2:G2557)*24-12)=0,"",INDEX(Assessment!$L$1:$L$63184,ROWS(G$2:G2557)*24-12))</f>
        <v/>
      </c>
      <c r="H2557" s="5" t="str" cm="1">
        <f t="array" ref="H2557">_xlfn.CONCAT(
IF(INDEX(Assessment!$L$1:$L$63184,ROWS(H$2:H2557)*24-8)&lt;&gt;FALSE, _xlfn.CONCAT(INDEX(Assessment!$L$1:$L$63184,ROWS(H$2:H2557)*24-8)," (",TEXT(INDEX(Assessment!$M$1:$M$63184,ROWS(H$2:H2557)*24-8),"m/yy"),") ",INDEX(Assessment!$N$1:$N$63184,ROWS(H$2:H2557)*24-8)),""),
IF(INDEX(Assessment!$L$1:$L$63184,ROWS(H$2:H2557)*24-7)&lt;&gt;FALSE, _xlfn.CONCAT(CHAR(10),INDEX(Assessment!$L$1:$L$63184,ROWS(H$2:H2557)*24-7)," (",TEXT(INDEX(Assessment!$M$1:$M$63184,ROWS(H$2:H2557)*24-7),"m/yy"),") ",INDEX(Assessment!$N$1:$N$63184,ROWS(H$2:H2557)*24-7)),""),
IF(INDEX(Assessment!$L$1:$L$63184,ROWS(H$2:H2557)*24-6)&lt;&gt;FALSE, _xlfn.CONCAT(CHAR(10),INDEX(Assessment!$L$1:$L$63184,ROWS(H$2:H2557)*24-6)," (",TEXT(INDEX(Assessment!$M$1:$M$63184,ROWS(H$2:H2557)*24-6),"m/yy"),") ",INDEX(Assessment!$N$1:$N$63184,ROWS(H$2:H2557)*24-6)),""),
IF(INDEX(Assessment!$L$1:$L$63184,ROWS(H$2:H2557)*24-5)&lt;&gt;FALSE, _xlfn.CONCAT(CHAR(10),INDEX(Assessment!$L$1:$L$63184,ROWS(H$2:H2557)*24-5)," (",TEXT(INDEX(Assessment!$M$1:$M$63184,ROWS(H$2:H2557)*24-5),"m/yy"),") ",INDEX(Assessment!$N$1:$N$63184,ROWS(H$2:H2557)*24-5)),""),
IF(INDEX(Assessment!$L$1:$L$63184,ROWS(H$2:H2557)*24-4)&lt;&gt;FALSE, _xlfn.CONCAT(CHAR(10),INDEX(Assessment!$L$1:$L$63184,ROWS(H$2:H2557)*24-4)," (",TEXT(INDEX(Assessment!$M$1:$M$63184,ROWS(H$2:H2557)*24-4),"m/yy"),") ",INDEX(Assessment!$N$1:$N$63184,ROWS(H$2:H2557)*24-4)),""),
IF(INDEX(Assessment!$L$1:$L$63184,ROWS(H$2:H2557)*24-3)&lt;&gt;FALSE, _xlfn.CONCAT(CHAR(10),INDEX(Assessment!$L$1:$L$63184,ROWS(H$2:H2557)*24-3)," (",TEXT(INDEX(Assessment!$M$1:$M$63184,ROWS(H$2:H2557)*24-3),"m/yy"),") ",INDEX(Assessment!$N$1:$N$63184,ROWS(H$2:H2557)*24-3)),""),
IF(INDEX(Assessment!$L$1:$L$63184,ROWS(H$2:H2557)*24-2)&lt;&gt;FALSE, _xlfn.CONCAT(CHAR(10),INDEX(Assessment!$L$1:$L$63184,ROWS(H$2:H2557)*24-2)," (",TEXT(INDEX(Assessment!$M$1:$M$63184,ROWS(H$2:H2557)*24-2),"m/yy"),") ",INDEX(Assessment!$N$1:$N$63184,ROWS(H$2:H2557)*24-2)),""),
IF(INDEX(Assessment!$L$1:$L$63184,ROWS(H$2:H2557)*24-1)&lt;&gt;FALSE, _xlfn.CONCAT(CHAR(10),INDEX(Assessment!$L$1:$L$63184,ROWS(H$2:H2557)*24-1),") ",TEXT(INDEX(Assessment!$M$1:$M$63184,ROWS(H$2:H2557)*24-1),"m/yy"),") ",INDEX(Assessment!$N$1:$N$63184,ROWS(H$2:H2557)*24-1)),"")
)</f>
        <v/>
      </c>
    </row>
    <row r="2558" spans="1:8" s="4" customFormat="1" x14ac:dyDescent="0.25">
      <c r="A2558" s="4" t="str" cm="1">
        <f t="array" ref="A2558">IF(INDEX(Assessment!$C$1:$C$63184,ROWS(A$2:A2558)*24-22)=0,"",INDEX(Assessment!$C$1:$C$63184,ROWS(A$2:A2558)*24-22))</f>
        <v/>
      </c>
      <c r="B2558" s="4" t="str" cm="1">
        <f t="array" ref="B2558">IF(INDEX(Assessment!$C$1:$C$63184,ROWS(B$2:B2558)*24-21)=0,"",INDEX(Assessment!$C$1:$C$63184,ROWS(B$2:B2558)*24-21))</f>
        <v/>
      </c>
      <c r="C2558" s="4" t="str" cm="1">
        <f t="array" ref="C2558">IF(INDEX(Assessment!$C$1:$C$63184,ROWS(C$2:C2558)*24-20)="","",_xlfn.CONCAT(INDEX(Assessment!$C$1:$C$63184,ROWS(C$2:C2558)*24-20), " ==&gt; ", INDEX(Assessment!$C$1:$C$63184,ROWS(C$2:C2558)*24-19)))</f>
        <v/>
      </c>
      <c r="D2558" s="4" t="str" cm="1">
        <f t="array" ref="D2558">IF(INDEX(Assessment!$L$1:$L$63184,ROWS(D$2:D2558)*24-20)=0,"",INDEX(Assessment!$L$1:$L$63184,ROWS(D$2:D2558)*24-20))</f>
        <v/>
      </c>
      <c r="E2558" s="6" t="str" cm="1">
        <f t="array" ref="E2558">IF(INDEX(Assessment!$I$1:$I$63184,ROWS(E$2:E2558)*24-12)=0,"",INDEX(Assessment!$I$1:$I$63184,ROWS(E$2:E2558)*24-12))</f>
        <v/>
      </c>
      <c r="F2558" s="4" t="str" cm="1">
        <f t="array" ref="F2558">IF(INDEX(Assessment!$L$1:$L$63184,ROWS(F$2:F2558)*24-13)=0,"",INDEX(Assessment!$L$1:$L$63184,ROWS(F$2:F2558)*24-13))</f>
        <v/>
      </c>
      <c r="G2558" s="7" t="str" cm="1">
        <f t="array" ref="G2558">IF(INDEX(Assessment!$L$1:$L$63184,ROWS(G$2:G2558)*24-12)=0,"",INDEX(Assessment!$L$1:$L$63184,ROWS(G$2:G2558)*24-12))</f>
        <v/>
      </c>
      <c r="H2558" s="5" t="str" cm="1">
        <f t="array" ref="H2558">_xlfn.CONCAT(
IF(INDEX(Assessment!$L$1:$L$63184,ROWS(H$2:H2558)*24-8)&lt;&gt;FALSE, _xlfn.CONCAT(INDEX(Assessment!$L$1:$L$63184,ROWS(H$2:H2558)*24-8)," (",TEXT(INDEX(Assessment!$M$1:$M$63184,ROWS(H$2:H2558)*24-8),"m/yy"),") ",INDEX(Assessment!$N$1:$N$63184,ROWS(H$2:H2558)*24-8)),""),
IF(INDEX(Assessment!$L$1:$L$63184,ROWS(H$2:H2558)*24-7)&lt;&gt;FALSE, _xlfn.CONCAT(CHAR(10),INDEX(Assessment!$L$1:$L$63184,ROWS(H$2:H2558)*24-7)," (",TEXT(INDEX(Assessment!$M$1:$M$63184,ROWS(H$2:H2558)*24-7),"m/yy"),") ",INDEX(Assessment!$N$1:$N$63184,ROWS(H$2:H2558)*24-7)),""),
IF(INDEX(Assessment!$L$1:$L$63184,ROWS(H$2:H2558)*24-6)&lt;&gt;FALSE, _xlfn.CONCAT(CHAR(10),INDEX(Assessment!$L$1:$L$63184,ROWS(H$2:H2558)*24-6)," (",TEXT(INDEX(Assessment!$M$1:$M$63184,ROWS(H$2:H2558)*24-6),"m/yy"),") ",INDEX(Assessment!$N$1:$N$63184,ROWS(H$2:H2558)*24-6)),""),
IF(INDEX(Assessment!$L$1:$L$63184,ROWS(H$2:H2558)*24-5)&lt;&gt;FALSE, _xlfn.CONCAT(CHAR(10),INDEX(Assessment!$L$1:$L$63184,ROWS(H$2:H2558)*24-5)," (",TEXT(INDEX(Assessment!$M$1:$M$63184,ROWS(H$2:H2558)*24-5),"m/yy"),") ",INDEX(Assessment!$N$1:$N$63184,ROWS(H$2:H2558)*24-5)),""),
IF(INDEX(Assessment!$L$1:$L$63184,ROWS(H$2:H2558)*24-4)&lt;&gt;FALSE, _xlfn.CONCAT(CHAR(10),INDEX(Assessment!$L$1:$L$63184,ROWS(H$2:H2558)*24-4)," (",TEXT(INDEX(Assessment!$M$1:$M$63184,ROWS(H$2:H2558)*24-4),"m/yy"),") ",INDEX(Assessment!$N$1:$N$63184,ROWS(H$2:H2558)*24-4)),""),
IF(INDEX(Assessment!$L$1:$L$63184,ROWS(H$2:H2558)*24-3)&lt;&gt;FALSE, _xlfn.CONCAT(CHAR(10),INDEX(Assessment!$L$1:$L$63184,ROWS(H$2:H2558)*24-3)," (",TEXT(INDEX(Assessment!$M$1:$M$63184,ROWS(H$2:H2558)*24-3),"m/yy"),") ",INDEX(Assessment!$N$1:$N$63184,ROWS(H$2:H2558)*24-3)),""),
IF(INDEX(Assessment!$L$1:$L$63184,ROWS(H$2:H2558)*24-2)&lt;&gt;FALSE, _xlfn.CONCAT(CHAR(10),INDEX(Assessment!$L$1:$L$63184,ROWS(H$2:H2558)*24-2)," (",TEXT(INDEX(Assessment!$M$1:$M$63184,ROWS(H$2:H2558)*24-2),"m/yy"),") ",INDEX(Assessment!$N$1:$N$63184,ROWS(H$2:H2558)*24-2)),""),
IF(INDEX(Assessment!$L$1:$L$63184,ROWS(H$2:H2558)*24-1)&lt;&gt;FALSE, _xlfn.CONCAT(CHAR(10),INDEX(Assessment!$L$1:$L$63184,ROWS(H$2:H2558)*24-1),") ",TEXT(INDEX(Assessment!$M$1:$M$63184,ROWS(H$2:H2558)*24-1),"m/yy"),") ",INDEX(Assessment!$N$1:$N$63184,ROWS(H$2:H2558)*24-1)),"")
)</f>
        <v/>
      </c>
    </row>
    <row r="2559" spans="1:8" s="4" customFormat="1" x14ac:dyDescent="0.25">
      <c r="A2559" s="4" t="str" cm="1">
        <f t="array" ref="A2559">IF(INDEX(Assessment!$C$1:$C$63184,ROWS(A$2:A2559)*24-22)=0,"",INDEX(Assessment!$C$1:$C$63184,ROWS(A$2:A2559)*24-22))</f>
        <v/>
      </c>
      <c r="B2559" s="4" t="str" cm="1">
        <f t="array" ref="B2559">IF(INDEX(Assessment!$C$1:$C$63184,ROWS(B$2:B2559)*24-21)=0,"",INDEX(Assessment!$C$1:$C$63184,ROWS(B$2:B2559)*24-21))</f>
        <v/>
      </c>
      <c r="C2559" s="4" t="str" cm="1">
        <f t="array" ref="C2559">IF(INDEX(Assessment!$C$1:$C$63184,ROWS(C$2:C2559)*24-20)="","",_xlfn.CONCAT(INDEX(Assessment!$C$1:$C$63184,ROWS(C$2:C2559)*24-20), " ==&gt; ", INDEX(Assessment!$C$1:$C$63184,ROWS(C$2:C2559)*24-19)))</f>
        <v/>
      </c>
      <c r="D2559" s="4" t="str" cm="1">
        <f t="array" ref="D2559">IF(INDEX(Assessment!$L$1:$L$63184,ROWS(D$2:D2559)*24-20)=0,"",INDEX(Assessment!$L$1:$L$63184,ROWS(D$2:D2559)*24-20))</f>
        <v/>
      </c>
      <c r="E2559" s="6" t="str" cm="1">
        <f t="array" ref="E2559">IF(INDEX(Assessment!$I$1:$I$63184,ROWS(E$2:E2559)*24-12)=0,"",INDEX(Assessment!$I$1:$I$63184,ROWS(E$2:E2559)*24-12))</f>
        <v/>
      </c>
      <c r="F2559" s="4" t="str" cm="1">
        <f t="array" ref="F2559">IF(INDEX(Assessment!$L$1:$L$63184,ROWS(F$2:F2559)*24-13)=0,"",INDEX(Assessment!$L$1:$L$63184,ROWS(F$2:F2559)*24-13))</f>
        <v/>
      </c>
      <c r="G2559" s="7" t="str" cm="1">
        <f t="array" ref="G2559">IF(INDEX(Assessment!$L$1:$L$63184,ROWS(G$2:G2559)*24-12)=0,"",INDEX(Assessment!$L$1:$L$63184,ROWS(G$2:G2559)*24-12))</f>
        <v/>
      </c>
      <c r="H2559" s="5" t="str" cm="1">
        <f t="array" ref="H2559">_xlfn.CONCAT(
IF(INDEX(Assessment!$L$1:$L$63184,ROWS(H$2:H2559)*24-8)&lt;&gt;FALSE, _xlfn.CONCAT(INDEX(Assessment!$L$1:$L$63184,ROWS(H$2:H2559)*24-8)," (",TEXT(INDEX(Assessment!$M$1:$M$63184,ROWS(H$2:H2559)*24-8),"m/yy"),") ",INDEX(Assessment!$N$1:$N$63184,ROWS(H$2:H2559)*24-8)),""),
IF(INDEX(Assessment!$L$1:$L$63184,ROWS(H$2:H2559)*24-7)&lt;&gt;FALSE, _xlfn.CONCAT(CHAR(10),INDEX(Assessment!$L$1:$L$63184,ROWS(H$2:H2559)*24-7)," (",TEXT(INDEX(Assessment!$M$1:$M$63184,ROWS(H$2:H2559)*24-7),"m/yy"),") ",INDEX(Assessment!$N$1:$N$63184,ROWS(H$2:H2559)*24-7)),""),
IF(INDEX(Assessment!$L$1:$L$63184,ROWS(H$2:H2559)*24-6)&lt;&gt;FALSE, _xlfn.CONCAT(CHAR(10),INDEX(Assessment!$L$1:$L$63184,ROWS(H$2:H2559)*24-6)," (",TEXT(INDEX(Assessment!$M$1:$M$63184,ROWS(H$2:H2559)*24-6),"m/yy"),") ",INDEX(Assessment!$N$1:$N$63184,ROWS(H$2:H2559)*24-6)),""),
IF(INDEX(Assessment!$L$1:$L$63184,ROWS(H$2:H2559)*24-5)&lt;&gt;FALSE, _xlfn.CONCAT(CHAR(10),INDEX(Assessment!$L$1:$L$63184,ROWS(H$2:H2559)*24-5)," (",TEXT(INDEX(Assessment!$M$1:$M$63184,ROWS(H$2:H2559)*24-5),"m/yy"),") ",INDEX(Assessment!$N$1:$N$63184,ROWS(H$2:H2559)*24-5)),""),
IF(INDEX(Assessment!$L$1:$L$63184,ROWS(H$2:H2559)*24-4)&lt;&gt;FALSE, _xlfn.CONCAT(CHAR(10),INDEX(Assessment!$L$1:$L$63184,ROWS(H$2:H2559)*24-4)," (",TEXT(INDEX(Assessment!$M$1:$M$63184,ROWS(H$2:H2559)*24-4),"m/yy"),") ",INDEX(Assessment!$N$1:$N$63184,ROWS(H$2:H2559)*24-4)),""),
IF(INDEX(Assessment!$L$1:$L$63184,ROWS(H$2:H2559)*24-3)&lt;&gt;FALSE, _xlfn.CONCAT(CHAR(10),INDEX(Assessment!$L$1:$L$63184,ROWS(H$2:H2559)*24-3)," (",TEXT(INDEX(Assessment!$M$1:$M$63184,ROWS(H$2:H2559)*24-3),"m/yy"),") ",INDEX(Assessment!$N$1:$N$63184,ROWS(H$2:H2559)*24-3)),""),
IF(INDEX(Assessment!$L$1:$L$63184,ROWS(H$2:H2559)*24-2)&lt;&gt;FALSE, _xlfn.CONCAT(CHAR(10),INDEX(Assessment!$L$1:$L$63184,ROWS(H$2:H2559)*24-2)," (",TEXT(INDEX(Assessment!$M$1:$M$63184,ROWS(H$2:H2559)*24-2),"m/yy"),") ",INDEX(Assessment!$N$1:$N$63184,ROWS(H$2:H2559)*24-2)),""),
IF(INDEX(Assessment!$L$1:$L$63184,ROWS(H$2:H2559)*24-1)&lt;&gt;FALSE, _xlfn.CONCAT(CHAR(10),INDEX(Assessment!$L$1:$L$63184,ROWS(H$2:H2559)*24-1),") ",TEXT(INDEX(Assessment!$M$1:$M$63184,ROWS(H$2:H2559)*24-1),"m/yy"),") ",INDEX(Assessment!$N$1:$N$63184,ROWS(H$2:H2559)*24-1)),"")
)</f>
        <v/>
      </c>
    </row>
    <row r="2560" spans="1:8" s="4" customFormat="1" x14ac:dyDescent="0.25">
      <c r="A2560" s="4" t="str" cm="1">
        <f t="array" ref="A2560">IF(INDEX(Assessment!$C$1:$C$63184,ROWS(A$2:A2560)*24-22)=0,"",INDEX(Assessment!$C$1:$C$63184,ROWS(A$2:A2560)*24-22))</f>
        <v/>
      </c>
      <c r="B2560" s="4" t="str" cm="1">
        <f t="array" ref="B2560">IF(INDEX(Assessment!$C$1:$C$63184,ROWS(B$2:B2560)*24-21)=0,"",INDEX(Assessment!$C$1:$C$63184,ROWS(B$2:B2560)*24-21))</f>
        <v/>
      </c>
      <c r="C2560" s="4" t="str" cm="1">
        <f t="array" ref="C2560">IF(INDEX(Assessment!$C$1:$C$63184,ROWS(C$2:C2560)*24-20)="","",_xlfn.CONCAT(INDEX(Assessment!$C$1:$C$63184,ROWS(C$2:C2560)*24-20), " ==&gt; ", INDEX(Assessment!$C$1:$C$63184,ROWS(C$2:C2560)*24-19)))</f>
        <v/>
      </c>
      <c r="D2560" s="4" t="str" cm="1">
        <f t="array" ref="D2560">IF(INDEX(Assessment!$L$1:$L$63184,ROWS(D$2:D2560)*24-20)=0,"",INDEX(Assessment!$L$1:$L$63184,ROWS(D$2:D2560)*24-20))</f>
        <v/>
      </c>
      <c r="E2560" s="6" t="str" cm="1">
        <f t="array" ref="E2560">IF(INDEX(Assessment!$I$1:$I$63184,ROWS(E$2:E2560)*24-12)=0,"",INDEX(Assessment!$I$1:$I$63184,ROWS(E$2:E2560)*24-12))</f>
        <v/>
      </c>
      <c r="F2560" s="4" t="str" cm="1">
        <f t="array" ref="F2560">IF(INDEX(Assessment!$L$1:$L$63184,ROWS(F$2:F2560)*24-13)=0,"",INDEX(Assessment!$L$1:$L$63184,ROWS(F$2:F2560)*24-13))</f>
        <v/>
      </c>
      <c r="G2560" s="7" t="str" cm="1">
        <f t="array" ref="G2560">IF(INDEX(Assessment!$L$1:$L$63184,ROWS(G$2:G2560)*24-12)=0,"",INDEX(Assessment!$L$1:$L$63184,ROWS(G$2:G2560)*24-12))</f>
        <v/>
      </c>
      <c r="H2560" s="5" t="str" cm="1">
        <f t="array" ref="H2560">_xlfn.CONCAT(
IF(INDEX(Assessment!$L$1:$L$63184,ROWS(H$2:H2560)*24-8)&lt;&gt;FALSE, _xlfn.CONCAT(INDEX(Assessment!$L$1:$L$63184,ROWS(H$2:H2560)*24-8)," (",TEXT(INDEX(Assessment!$M$1:$M$63184,ROWS(H$2:H2560)*24-8),"m/yy"),") ",INDEX(Assessment!$N$1:$N$63184,ROWS(H$2:H2560)*24-8)),""),
IF(INDEX(Assessment!$L$1:$L$63184,ROWS(H$2:H2560)*24-7)&lt;&gt;FALSE, _xlfn.CONCAT(CHAR(10),INDEX(Assessment!$L$1:$L$63184,ROWS(H$2:H2560)*24-7)," (",TEXT(INDEX(Assessment!$M$1:$M$63184,ROWS(H$2:H2560)*24-7),"m/yy"),") ",INDEX(Assessment!$N$1:$N$63184,ROWS(H$2:H2560)*24-7)),""),
IF(INDEX(Assessment!$L$1:$L$63184,ROWS(H$2:H2560)*24-6)&lt;&gt;FALSE, _xlfn.CONCAT(CHAR(10),INDEX(Assessment!$L$1:$L$63184,ROWS(H$2:H2560)*24-6)," (",TEXT(INDEX(Assessment!$M$1:$M$63184,ROWS(H$2:H2560)*24-6),"m/yy"),") ",INDEX(Assessment!$N$1:$N$63184,ROWS(H$2:H2560)*24-6)),""),
IF(INDEX(Assessment!$L$1:$L$63184,ROWS(H$2:H2560)*24-5)&lt;&gt;FALSE, _xlfn.CONCAT(CHAR(10),INDEX(Assessment!$L$1:$L$63184,ROWS(H$2:H2560)*24-5)," (",TEXT(INDEX(Assessment!$M$1:$M$63184,ROWS(H$2:H2560)*24-5),"m/yy"),") ",INDEX(Assessment!$N$1:$N$63184,ROWS(H$2:H2560)*24-5)),""),
IF(INDEX(Assessment!$L$1:$L$63184,ROWS(H$2:H2560)*24-4)&lt;&gt;FALSE, _xlfn.CONCAT(CHAR(10),INDEX(Assessment!$L$1:$L$63184,ROWS(H$2:H2560)*24-4)," (",TEXT(INDEX(Assessment!$M$1:$M$63184,ROWS(H$2:H2560)*24-4),"m/yy"),") ",INDEX(Assessment!$N$1:$N$63184,ROWS(H$2:H2560)*24-4)),""),
IF(INDEX(Assessment!$L$1:$L$63184,ROWS(H$2:H2560)*24-3)&lt;&gt;FALSE, _xlfn.CONCAT(CHAR(10),INDEX(Assessment!$L$1:$L$63184,ROWS(H$2:H2560)*24-3)," (",TEXT(INDEX(Assessment!$M$1:$M$63184,ROWS(H$2:H2560)*24-3),"m/yy"),") ",INDEX(Assessment!$N$1:$N$63184,ROWS(H$2:H2560)*24-3)),""),
IF(INDEX(Assessment!$L$1:$L$63184,ROWS(H$2:H2560)*24-2)&lt;&gt;FALSE, _xlfn.CONCAT(CHAR(10),INDEX(Assessment!$L$1:$L$63184,ROWS(H$2:H2560)*24-2)," (",TEXT(INDEX(Assessment!$M$1:$M$63184,ROWS(H$2:H2560)*24-2),"m/yy"),") ",INDEX(Assessment!$N$1:$N$63184,ROWS(H$2:H2560)*24-2)),""),
IF(INDEX(Assessment!$L$1:$L$63184,ROWS(H$2:H2560)*24-1)&lt;&gt;FALSE, _xlfn.CONCAT(CHAR(10),INDEX(Assessment!$L$1:$L$63184,ROWS(H$2:H2560)*24-1),") ",TEXT(INDEX(Assessment!$M$1:$M$63184,ROWS(H$2:H2560)*24-1),"m/yy"),") ",INDEX(Assessment!$N$1:$N$63184,ROWS(H$2:H2560)*24-1)),"")
)</f>
        <v/>
      </c>
    </row>
    <row r="2561" spans="1:8" s="4" customFormat="1" x14ac:dyDescent="0.25">
      <c r="A2561" s="4" t="str" cm="1">
        <f t="array" ref="A2561">IF(INDEX(Assessment!$C$1:$C$63184,ROWS(A$2:A2561)*24-22)=0,"",INDEX(Assessment!$C$1:$C$63184,ROWS(A$2:A2561)*24-22))</f>
        <v/>
      </c>
      <c r="B2561" s="4" t="str" cm="1">
        <f t="array" ref="B2561">IF(INDEX(Assessment!$C$1:$C$63184,ROWS(B$2:B2561)*24-21)=0,"",INDEX(Assessment!$C$1:$C$63184,ROWS(B$2:B2561)*24-21))</f>
        <v/>
      </c>
      <c r="C2561" s="4" t="str" cm="1">
        <f t="array" ref="C2561">IF(INDEX(Assessment!$C$1:$C$63184,ROWS(C$2:C2561)*24-20)="","",_xlfn.CONCAT(INDEX(Assessment!$C$1:$C$63184,ROWS(C$2:C2561)*24-20), " ==&gt; ", INDEX(Assessment!$C$1:$C$63184,ROWS(C$2:C2561)*24-19)))</f>
        <v/>
      </c>
      <c r="D2561" s="4" t="str" cm="1">
        <f t="array" ref="D2561">IF(INDEX(Assessment!$L$1:$L$63184,ROWS(D$2:D2561)*24-20)=0,"",INDEX(Assessment!$L$1:$L$63184,ROWS(D$2:D2561)*24-20))</f>
        <v/>
      </c>
      <c r="E2561" s="6" t="str" cm="1">
        <f t="array" ref="E2561">IF(INDEX(Assessment!$I$1:$I$63184,ROWS(E$2:E2561)*24-12)=0,"",INDEX(Assessment!$I$1:$I$63184,ROWS(E$2:E2561)*24-12))</f>
        <v/>
      </c>
      <c r="F2561" s="4" t="str" cm="1">
        <f t="array" ref="F2561">IF(INDEX(Assessment!$L$1:$L$63184,ROWS(F$2:F2561)*24-13)=0,"",INDEX(Assessment!$L$1:$L$63184,ROWS(F$2:F2561)*24-13))</f>
        <v/>
      </c>
      <c r="G2561" s="7" t="str" cm="1">
        <f t="array" ref="G2561">IF(INDEX(Assessment!$L$1:$L$63184,ROWS(G$2:G2561)*24-12)=0,"",INDEX(Assessment!$L$1:$L$63184,ROWS(G$2:G2561)*24-12))</f>
        <v/>
      </c>
      <c r="H2561" s="5" t="str" cm="1">
        <f t="array" ref="H2561">_xlfn.CONCAT(
IF(INDEX(Assessment!$L$1:$L$63184,ROWS(H$2:H2561)*24-8)&lt;&gt;FALSE, _xlfn.CONCAT(INDEX(Assessment!$L$1:$L$63184,ROWS(H$2:H2561)*24-8)," (",TEXT(INDEX(Assessment!$M$1:$M$63184,ROWS(H$2:H2561)*24-8),"m/yy"),") ",INDEX(Assessment!$N$1:$N$63184,ROWS(H$2:H2561)*24-8)),""),
IF(INDEX(Assessment!$L$1:$L$63184,ROWS(H$2:H2561)*24-7)&lt;&gt;FALSE, _xlfn.CONCAT(CHAR(10),INDEX(Assessment!$L$1:$L$63184,ROWS(H$2:H2561)*24-7)," (",TEXT(INDEX(Assessment!$M$1:$M$63184,ROWS(H$2:H2561)*24-7),"m/yy"),") ",INDEX(Assessment!$N$1:$N$63184,ROWS(H$2:H2561)*24-7)),""),
IF(INDEX(Assessment!$L$1:$L$63184,ROWS(H$2:H2561)*24-6)&lt;&gt;FALSE, _xlfn.CONCAT(CHAR(10),INDEX(Assessment!$L$1:$L$63184,ROWS(H$2:H2561)*24-6)," (",TEXT(INDEX(Assessment!$M$1:$M$63184,ROWS(H$2:H2561)*24-6),"m/yy"),") ",INDEX(Assessment!$N$1:$N$63184,ROWS(H$2:H2561)*24-6)),""),
IF(INDEX(Assessment!$L$1:$L$63184,ROWS(H$2:H2561)*24-5)&lt;&gt;FALSE, _xlfn.CONCAT(CHAR(10),INDEX(Assessment!$L$1:$L$63184,ROWS(H$2:H2561)*24-5)," (",TEXT(INDEX(Assessment!$M$1:$M$63184,ROWS(H$2:H2561)*24-5),"m/yy"),") ",INDEX(Assessment!$N$1:$N$63184,ROWS(H$2:H2561)*24-5)),""),
IF(INDEX(Assessment!$L$1:$L$63184,ROWS(H$2:H2561)*24-4)&lt;&gt;FALSE, _xlfn.CONCAT(CHAR(10),INDEX(Assessment!$L$1:$L$63184,ROWS(H$2:H2561)*24-4)," (",TEXT(INDEX(Assessment!$M$1:$M$63184,ROWS(H$2:H2561)*24-4),"m/yy"),") ",INDEX(Assessment!$N$1:$N$63184,ROWS(H$2:H2561)*24-4)),""),
IF(INDEX(Assessment!$L$1:$L$63184,ROWS(H$2:H2561)*24-3)&lt;&gt;FALSE, _xlfn.CONCAT(CHAR(10),INDEX(Assessment!$L$1:$L$63184,ROWS(H$2:H2561)*24-3)," (",TEXT(INDEX(Assessment!$M$1:$M$63184,ROWS(H$2:H2561)*24-3),"m/yy"),") ",INDEX(Assessment!$N$1:$N$63184,ROWS(H$2:H2561)*24-3)),""),
IF(INDEX(Assessment!$L$1:$L$63184,ROWS(H$2:H2561)*24-2)&lt;&gt;FALSE, _xlfn.CONCAT(CHAR(10),INDEX(Assessment!$L$1:$L$63184,ROWS(H$2:H2561)*24-2)," (",TEXT(INDEX(Assessment!$M$1:$M$63184,ROWS(H$2:H2561)*24-2),"m/yy"),") ",INDEX(Assessment!$N$1:$N$63184,ROWS(H$2:H2561)*24-2)),""),
IF(INDEX(Assessment!$L$1:$L$63184,ROWS(H$2:H2561)*24-1)&lt;&gt;FALSE, _xlfn.CONCAT(CHAR(10),INDEX(Assessment!$L$1:$L$63184,ROWS(H$2:H2561)*24-1),") ",TEXT(INDEX(Assessment!$M$1:$M$63184,ROWS(H$2:H2561)*24-1),"m/yy"),") ",INDEX(Assessment!$N$1:$N$63184,ROWS(H$2:H2561)*24-1)),"")
)</f>
        <v/>
      </c>
    </row>
    <row r="2562" spans="1:8" s="4" customFormat="1" x14ac:dyDescent="0.25">
      <c r="A2562" s="4" t="str" cm="1">
        <f t="array" ref="A2562">IF(INDEX(Assessment!$C$1:$C$63184,ROWS(A$2:A2562)*24-22)=0,"",INDEX(Assessment!$C$1:$C$63184,ROWS(A$2:A2562)*24-22))</f>
        <v/>
      </c>
      <c r="B2562" s="4" t="str" cm="1">
        <f t="array" ref="B2562">IF(INDEX(Assessment!$C$1:$C$63184,ROWS(B$2:B2562)*24-21)=0,"",INDEX(Assessment!$C$1:$C$63184,ROWS(B$2:B2562)*24-21))</f>
        <v/>
      </c>
      <c r="C2562" s="4" t="str" cm="1">
        <f t="array" ref="C2562">IF(INDEX(Assessment!$C$1:$C$63184,ROWS(C$2:C2562)*24-20)="","",_xlfn.CONCAT(INDEX(Assessment!$C$1:$C$63184,ROWS(C$2:C2562)*24-20), " ==&gt; ", INDEX(Assessment!$C$1:$C$63184,ROWS(C$2:C2562)*24-19)))</f>
        <v/>
      </c>
      <c r="D2562" s="4" t="str" cm="1">
        <f t="array" ref="D2562">IF(INDEX(Assessment!$L$1:$L$63184,ROWS(D$2:D2562)*24-20)=0,"",INDEX(Assessment!$L$1:$L$63184,ROWS(D$2:D2562)*24-20))</f>
        <v/>
      </c>
      <c r="E2562" s="6" t="str" cm="1">
        <f t="array" ref="E2562">IF(INDEX(Assessment!$I$1:$I$63184,ROWS(E$2:E2562)*24-12)=0,"",INDEX(Assessment!$I$1:$I$63184,ROWS(E$2:E2562)*24-12))</f>
        <v/>
      </c>
      <c r="F2562" s="4" t="str" cm="1">
        <f t="array" ref="F2562">IF(INDEX(Assessment!$L$1:$L$63184,ROWS(F$2:F2562)*24-13)=0,"",INDEX(Assessment!$L$1:$L$63184,ROWS(F$2:F2562)*24-13))</f>
        <v/>
      </c>
      <c r="G2562" s="7" t="str" cm="1">
        <f t="array" ref="G2562">IF(INDEX(Assessment!$L$1:$L$63184,ROWS(G$2:G2562)*24-12)=0,"",INDEX(Assessment!$L$1:$L$63184,ROWS(G$2:G2562)*24-12))</f>
        <v/>
      </c>
      <c r="H2562" s="5" t="str" cm="1">
        <f t="array" ref="H2562">_xlfn.CONCAT(
IF(INDEX(Assessment!$L$1:$L$63184,ROWS(H$2:H2562)*24-8)&lt;&gt;FALSE, _xlfn.CONCAT(INDEX(Assessment!$L$1:$L$63184,ROWS(H$2:H2562)*24-8)," (",TEXT(INDEX(Assessment!$M$1:$M$63184,ROWS(H$2:H2562)*24-8),"m/yy"),") ",INDEX(Assessment!$N$1:$N$63184,ROWS(H$2:H2562)*24-8)),""),
IF(INDEX(Assessment!$L$1:$L$63184,ROWS(H$2:H2562)*24-7)&lt;&gt;FALSE, _xlfn.CONCAT(CHAR(10),INDEX(Assessment!$L$1:$L$63184,ROWS(H$2:H2562)*24-7)," (",TEXT(INDEX(Assessment!$M$1:$M$63184,ROWS(H$2:H2562)*24-7),"m/yy"),") ",INDEX(Assessment!$N$1:$N$63184,ROWS(H$2:H2562)*24-7)),""),
IF(INDEX(Assessment!$L$1:$L$63184,ROWS(H$2:H2562)*24-6)&lt;&gt;FALSE, _xlfn.CONCAT(CHAR(10),INDEX(Assessment!$L$1:$L$63184,ROWS(H$2:H2562)*24-6)," (",TEXT(INDEX(Assessment!$M$1:$M$63184,ROWS(H$2:H2562)*24-6),"m/yy"),") ",INDEX(Assessment!$N$1:$N$63184,ROWS(H$2:H2562)*24-6)),""),
IF(INDEX(Assessment!$L$1:$L$63184,ROWS(H$2:H2562)*24-5)&lt;&gt;FALSE, _xlfn.CONCAT(CHAR(10),INDEX(Assessment!$L$1:$L$63184,ROWS(H$2:H2562)*24-5)," (",TEXT(INDEX(Assessment!$M$1:$M$63184,ROWS(H$2:H2562)*24-5),"m/yy"),") ",INDEX(Assessment!$N$1:$N$63184,ROWS(H$2:H2562)*24-5)),""),
IF(INDEX(Assessment!$L$1:$L$63184,ROWS(H$2:H2562)*24-4)&lt;&gt;FALSE, _xlfn.CONCAT(CHAR(10),INDEX(Assessment!$L$1:$L$63184,ROWS(H$2:H2562)*24-4)," (",TEXT(INDEX(Assessment!$M$1:$M$63184,ROWS(H$2:H2562)*24-4),"m/yy"),") ",INDEX(Assessment!$N$1:$N$63184,ROWS(H$2:H2562)*24-4)),""),
IF(INDEX(Assessment!$L$1:$L$63184,ROWS(H$2:H2562)*24-3)&lt;&gt;FALSE, _xlfn.CONCAT(CHAR(10),INDEX(Assessment!$L$1:$L$63184,ROWS(H$2:H2562)*24-3)," (",TEXT(INDEX(Assessment!$M$1:$M$63184,ROWS(H$2:H2562)*24-3),"m/yy"),") ",INDEX(Assessment!$N$1:$N$63184,ROWS(H$2:H2562)*24-3)),""),
IF(INDEX(Assessment!$L$1:$L$63184,ROWS(H$2:H2562)*24-2)&lt;&gt;FALSE, _xlfn.CONCAT(CHAR(10),INDEX(Assessment!$L$1:$L$63184,ROWS(H$2:H2562)*24-2)," (",TEXT(INDEX(Assessment!$M$1:$M$63184,ROWS(H$2:H2562)*24-2),"m/yy"),") ",INDEX(Assessment!$N$1:$N$63184,ROWS(H$2:H2562)*24-2)),""),
IF(INDEX(Assessment!$L$1:$L$63184,ROWS(H$2:H2562)*24-1)&lt;&gt;FALSE, _xlfn.CONCAT(CHAR(10),INDEX(Assessment!$L$1:$L$63184,ROWS(H$2:H2562)*24-1),") ",TEXT(INDEX(Assessment!$M$1:$M$63184,ROWS(H$2:H2562)*24-1),"m/yy"),") ",INDEX(Assessment!$N$1:$N$63184,ROWS(H$2:H2562)*24-1)),"")
)</f>
        <v/>
      </c>
    </row>
    <row r="2563" spans="1:8" s="4" customFormat="1" x14ac:dyDescent="0.25">
      <c r="A2563" s="4" t="str" cm="1">
        <f t="array" ref="A2563">IF(INDEX(Assessment!$C$1:$C$63184,ROWS(A$2:A2563)*24-22)=0,"",INDEX(Assessment!$C$1:$C$63184,ROWS(A$2:A2563)*24-22))</f>
        <v/>
      </c>
      <c r="B2563" s="4" t="str" cm="1">
        <f t="array" ref="B2563">IF(INDEX(Assessment!$C$1:$C$63184,ROWS(B$2:B2563)*24-21)=0,"",INDEX(Assessment!$C$1:$C$63184,ROWS(B$2:B2563)*24-21))</f>
        <v/>
      </c>
      <c r="C2563" s="4" t="str" cm="1">
        <f t="array" ref="C2563">IF(INDEX(Assessment!$C$1:$C$63184,ROWS(C$2:C2563)*24-20)="","",_xlfn.CONCAT(INDEX(Assessment!$C$1:$C$63184,ROWS(C$2:C2563)*24-20), " ==&gt; ", INDEX(Assessment!$C$1:$C$63184,ROWS(C$2:C2563)*24-19)))</f>
        <v/>
      </c>
      <c r="D2563" s="4" t="str" cm="1">
        <f t="array" ref="D2563">IF(INDEX(Assessment!$L$1:$L$63184,ROWS(D$2:D2563)*24-20)=0,"",INDEX(Assessment!$L$1:$L$63184,ROWS(D$2:D2563)*24-20))</f>
        <v/>
      </c>
      <c r="E2563" s="6" t="str" cm="1">
        <f t="array" ref="E2563">IF(INDEX(Assessment!$I$1:$I$63184,ROWS(E$2:E2563)*24-12)=0,"",INDEX(Assessment!$I$1:$I$63184,ROWS(E$2:E2563)*24-12))</f>
        <v/>
      </c>
      <c r="F2563" s="4" t="str" cm="1">
        <f t="array" ref="F2563">IF(INDEX(Assessment!$L$1:$L$63184,ROWS(F$2:F2563)*24-13)=0,"",INDEX(Assessment!$L$1:$L$63184,ROWS(F$2:F2563)*24-13))</f>
        <v/>
      </c>
      <c r="G2563" s="7" t="str" cm="1">
        <f t="array" ref="G2563">IF(INDEX(Assessment!$L$1:$L$63184,ROWS(G$2:G2563)*24-12)=0,"",INDEX(Assessment!$L$1:$L$63184,ROWS(G$2:G2563)*24-12))</f>
        <v/>
      </c>
      <c r="H2563" s="5" t="str" cm="1">
        <f t="array" ref="H2563">_xlfn.CONCAT(
IF(INDEX(Assessment!$L$1:$L$63184,ROWS(H$2:H2563)*24-8)&lt;&gt;FALSE, _xlfn.CONCAT(INDEX(Assessment!$L$1:$L$63184,ROWS(H$2:H2563)*24-8)," (",TEXT(INDEX(Assessment!$M$1:$M$63184,ROWS(H$2:H2563)*24-8),"m/yy"),") ",INDEX(Assessment!$N$1:$N$63184,ROWS(H$2:H2563)*24-8)),""),
IF(INDEX(Assessment!$L$1:$L$63184,ROWS(H$2:H2563)*24-7)&lt;&gt;FALSE, _xlfn.CONCAT(CHAR(10),INDEX(Assessment!$L$1:$L$63184,ROWS(H$2:H2563)*24-7)," (",TEXT(INDEX(Assessment!$M$1:$M$63184,ROWS(H$2:H2563)*24-7),"m/yy"),") ",INDEX(Assessment!$N$1:$N$63184,ROWS(H$2:H2563)*24-7)),""),
IF(INDEX(Assessment!$L$1:$L$63184,ROWS(H$2:H2563)*24-6)&lt;&gt;FALSE, _xlfn.CONCAT(CHAR(10),INDEX(Assessment!$L$1:$L$63184,ROWS(H$2:H2563)*24-6)," (",TEXT(INDEX(Assessment!$M$1:$M$63184,ROWS(H$2:H2563)*24-6),"m/yy"),") ",INDEX(Assessment!$N$1:$N$63184,ROWS(H$2:H2563)*24-6)),""),
IF(INDEX(Assessment!$L$1:$L$63184,ROWS(H$2:H2563)*24-5)&lt;&gt;FALSE, _xlfn.CONCAT(CHAR(10),INDEX(Assessment!$L$1:$L$63184,ROWS(H$2:H2563)*24-5)," (",TEXT(INDEX(Assessment!$M$1:$M$63184,ROWS(H$2:H2563)*24-5),"m/yy"),") ",INDEX(Assessment!$N$1:$N$63184,ROWS(H$2:H2563)*24-5)),""),
IF(INDEX(Assessment!$L$1:$L$63184,ROWS(H$2:H2563)*24-4)&lt;&gt;FALSE, _xlfn.CONCAT(CHAR(10),INDEX(Assessment!$L$1:$L$63184,ROWS(H$2:H2563)*24-4)," (",TEXT(INDEX(Assessment!$M$1:$M$63184,ROWS(H$2:H2563)*24-4),"m/yy"),") ",INDEX(Assessment!$N$1:$N$63184,ROWS(H$2:H2563)*24-4)),""),
IF(INDEX(Assessment!$L$1:$L$63184,ROWS(H$2:H2563)*24-3)&lt;&gt;FALSE, _xlfn.CONCAT(CHAR(10),INDEX(Assessment!$L$1:$L$63184,ROWS(H$2:H2563)*24-3)," (",TEXT(INDEX(Assessment!$M$1:$M$63184,ROWS(H$2:H2563)*24-3),"m/yy"),") ",INDEX(Assessment!$N$1:$N$63184,ROWS(H$2:H2563)*24-3)),""),
IF(INDEX(Assessment!$L$1:$L$63184,ROWS(H$2:H2563)*24-2)&lt;&gt;FALSE, _xlfn.CONCAT(CHAR(10),INDEX(Assessment!$L$1:$L$63184,ROWS(H$2:H2563)*24-2)," (",TEXT(INDEX(Assessment!$M$1:$M$63184,ROWS(H$2:H2563)*24-2),"m/yy"),") ",INDEX(Assessment!$N$1:$N$63184,ROWS(H$2:H2563)*24-2)),""),
IF(INDEX(Assessment!$L$1:$L$63184,ROWS(H$2:H2563)*24-1)&lt;&gt;FALSE, _xlfn.CONCAT(CHAR(10),INDEX(Assessment!$L$1:$L$63184,ROWS(H$2:H2563)*24-1),") ",TEXT(INDEX(Assessment!$M$1:$M$63184,ROWS(H$2:H2563)*24-1),"m/yy"),") ",INDEX(Assessment!$N$1:$N$63184,ROWS(H$2:H2563)*24-1)),"")
)</f>
        <v/>
      </c>
    </row>
    <row r="2564" spans="1:8" s="4" customFormat="1" x14ac:dyDescent="0.25">
      <c r="A2564" s="4" t="str" cm="1">
        <f t="array" ref="A2564">IF(INDEX(Assessment!$C$1:$C$63184,ROWS(A$2:A2564)*24-22)=0,"",INDEX(Assessment!$C$1:$C$63184,ROWS(A$2:A2564)*24-22))</f>
        <v/>
      </c>
      <c r="B2564" s="4" t="str" cm="1">
        <f t="array" ref="B2564">IF(INDEX(Assessment!$C$1:$C$63184,ROWS(B$2:B2564)*24-21)=0,"",INDEX(Assessment!$C$1:$C$63184,ROWS(B$2:B2564)*24-21))</f>
        <v/>
      </c>
      <c r="C2564" s="4" t="str" cm="1">
        <f t="array" ref="C2564">IF(INDEX(Assessment!$C$1:$C$63184,ROWS(C$2:C2564)*24-20)="","",_xlfn.CONCAT(INDEX(Assessment!$C$1:$C$63184,ROWS(C$2:C2564)*24-20), " ==&gt; ", INDEX(Assessment!$C$1:$C$63184,ROWS(C$2:C2564)*24-19)))</f>
        <v/>
      </c>
      <c r="D2564" s="4" t="str" cm="1">
        <f t="array" ref="D2564">IF(INDEX(Assessment!$L$1:$L$63184,ROWS(D$2:D2564)*24-20)=0,"",INDEX(Assessment!$L$1:$L$63184,ROWS(D$2:D2564)*24-20))</f>
        <v/>
      </c>
      <c r="E2564" s="6" t="str" cm="1">
        <f t="array" ref="E2564">IF(INDEX(Assessment!$I$1:$I$63184,ROWS(E$2:E2564)*24-12)=0,"",INDEX(Assessment!$I$1:$I$63184,ROWS(E$2:E2564)*24-12))</f>
        <v/>
      </c>
      <c r="F2564" s="4" t="str" cm="1">
        <f t="array" ref="F2564">IF(INDEX(Assessment!$L$1:$L$63184,ROWS(F$2:F2564)*24-13)=0,"",INDEX(Assessment!$L$1:$L$63184,ROWS(F$2:F2564)*24-13))</f>
        <v/>
      </c>
      <c r="G2564" s="7" t="str" cm="1">
        <f t="array" ref="G2564">IF(INDEX(Assessment!$L$1:$L$63184,ROWS(G$2:G2564)*24-12)=0,"",INDEX(Assessment!$L$1:$L$63184,ROWS(G$2:G2564)*24-12))</f>
        <v/>
      </c>
      <c r="H2564" s="5" t="str" cm="1">
        <f t="array" ref="H2564">_xlfn.CONCAT(
IF(INDEX(Assessment!$L$1:$L$63184,ROWS(H$2:H2564)*24-8)&lt;&gt;FALSE, _xlfn.CONCAT(INDEX(Assessment!$L$1:$L$63184,ROWS(H$2:H2564)*24-8)," (",TEXT(INDEX(Assessment!$M$1:$M$63184,ROWS(H$2:H2564)*24-8),"m/yy"),") ",INDEX(Assessment!$N$1:$N$63184,ROWS(H$2:H2564)*24-8)),""),
IF(INDEX(Assessment!$L$1:$L$63184,ROWS(H$2:H2564)*24-7)&lt;&gt;FALSE, _xlfn.CONCAT(CHAR(10),INDEX(Assessment!$L$1:$L$63184,ROWS(H$2:H2564)*24-7)," (",TEXT(INDEX(Assessment!$M$1:$M$63184,ROWS(H$2:H2564)*24-7),"m/yy"),") ",INDEX(Assessment!$N$1:$N$63184,ROWS(H$2:H2564)*24-7)),""),
IF(INDEX(Assessment!$L$1:$L$63184,ROWS(H$2:H2564)*24-6)&lt;&gt;FALSE, _xlfn.CONCAT(CHAR(10),INDEX(Assessment!$L$1:$L$63184,ROWS(H$2:H2564)*24-6)," (",TEXT(INDEX(Assessment!$M$1:$M$63184,ROWS(H$2:H2564)*24-6),"m/yy"),") ",INDEX(Assessment!$N$1:$N$63184,ROWS(H$2:H2564)*24-6)),""),
IF(INDEX(Assessment!$L$1:$L$63184,ROWS(H$2:H2564)*24-5)&lt;&gt;FALSE, _xlfn.CONCAT(CHAR(10),INDEX(Assessment!$L$1:$L$63184,ROWS(H$2:H2564)*24-5)," (",TEXT(INDEX(Assessment!$M$1:$M$63184,ROWS(H$2:H2564)*24-5),"m/yy"),") ",INDEX(Assessment!$N$1:$N$63184,ROWS(H$2:H2564)*24-5)),""),
IF(INDEX(Assessment!$L$1:$L$63184,ROWS(H$2:H2564)*24-4)&lt;&gt;FALSE, _xlfn.CONCAT(CHAR(10),INDEX(Assessment!$L$1:$L$63184,ROWS(H$2:H2564)*24-4)," (",TEXT(INDEX(Assessment!$M$1:$M$63184,ROWS(H$2:H2564)*24-4),"m/yy"),") ",INDEX(Assessment!$N$1:$N$63184,ROWS(H$2:H2564)*24-4)),""),
IF(INDEX(Assessment!$L$1:$L$63184,ROWS(H$2:H2564)*24-3)&lt;&gt;FALSE, _xlfn.CONCAT(CHAR(10),INDEX(Assessment!$L$1:$L$63184,ROWS(H$2:H2564)*24-3)," (",TEXT(INDEX(Assessment!$M$1:$M$63184,ROWS(H$2:H2564)*24-3),"m/yy"),") ",INDEX(Assessment!$N$1:$N$63184,ROWS(H$2:H2564)*24-3)),""),
IF(INDEX(Assessment!$L$1:$L$63184,ROWS(H$2:H2564)*24-2)&lt;&gt;FALSE, _xlfn.CONCAT(CHAR(10),INDEX(Assessment!$L$1:$L$63184,ROWS(H$2:H2564)*24-2)," (",TEXT(INDEX(Assessment!$M$1:$M$63184,ROWS(H$2:H2564)*24-2),"m/yy"),") ",INDEX(Assessment!$N$1:$N$63184,ROWS(H$2:H2564)*24-2)),""),
IF(INDEX(Assessment!$L$1:$L$63184,ROWS(H$2:H2564)*24-1)&lt;&gt;FALSE, _xlfn.CONCAT(CHAR(10),INDEX(Assessment!$L$1:$L$63184,ROWS(H$2:H2564)*24-1),") ",TEXT(INDEX(Assessment!$M$1:$M$63184,ROWS(H$2:H2564)*24-1),"m/yy"),") ",INDEX(Assessment!$N$1:$N$63184,ROWS(H$2:H2564)*24-1)),"")
)</f>
        <v/>
      </c>
    </row>
    <row r="2565" spans="1:8" s="4" customFormat="1" x14ac:dyDescent="0.25">
      <c r="A2565" s="4" t="str" cm="1">
        <f t="array" ref="A2565">IF(INDEX(Assessment!$C$1:$C$63184,ROWS(A$2:A2565)*24-22)=0,"",INDEX(Assessment!$C$1:$C$63184,ROWS(A$2:A2565)*24-22))</f>
        <v/>
      </c>
      <c r="B2565" s="4" t="str" cm="1">
        <f t="array" ref="B2565">IF(INDEX(Assessment!$C$1:$C$63184,ROWS(B$2:B2565)*24-21)=0,"",INDEX(Assessment!$C$1:$C$63184,ROWS(B$2:B2565)*24-21))</f>
        <v/>
      </c>
      <c r="C2565" s="4" t="str" cm="1">
        <f t="array" ref="C2565">IF(INDEX(Assessment!$C$1:$C$63184,ROWS(C$2:C2565)*24-20)="","",_xlfn.CONCAT(INDEX(Assessment!$C$1:$C$63184,ROWS(C$2:C2565)*24-20), " ==&gt; ", INDEX(Assessment!$C$1:$C$63184,ROWS(C$2:C2565)*24-19)))</f>
        <v/>
      </c>
      <c r="D2565" s="4" t="str" cm="1">
        <f t="array" ref="D2565">IF(INDEX(Assessment!$L$1:$L$63184,ROWS(D$2:D2565)*24-20)=0,"",INDEX(Assessment!$L$1:$L$63184,ROWS(D$2:D2565)*24-20))</f>
        <v/>
      </c>
      <c r="E2565" s="6" t="str" cm="1">
        <f t="array" ref="E2565">IF(INDEX(Assessment!$I$1:$I$63184,ROWS(E$2:E2565)*24-12)=0,"",INDEX(Assessment!$I$1:$I$63184,ROWS(E$2:E2565)*24-12))</f>
        <v/>
      </c>
      <c r="F2565" s="4" t="str" cm="1">
        <f t="array" ref="F2565">IF(INDEX(Assessment!$L$1:$L$63184,ROWS(F$2:F2565)*24-13)=0,"",INDEX(Assessment!$L$1:$L$63184,ROWS(F$2:F2565)*24-13))</f>
        <v/>
      </c>
      <c r="G2565" s="7" t="str" cm="1">
        <f t="array" ref="G2565">IF(INDEX(Assessment!$L$1:$L$63184,ROWS(G$2:G2565)*24-12)=0,"",INDEX(Assessment!$L$1:$L$63184,ROWS(G$2:G2565)*24-12))</f>
        <v/>
      </c>
      <c r="H2565" s="5" t="str" cm="1">
        <f t="array" ref="H2565">_xlfn.CONCAT(
IF(INDEX(Assessment!$L$1:$L$63184,ROWS(H$2:H2565)*24-8)&lt;&gt;FALSE, _xlfn.CONCAT(INDEX(Assessment!$L$1:$L$63184,ROWS(H$2:H2565)*24-8)," (",TEXT(INDEX(Assessment!$M$1:$M$63184,ROWS(H$2:H2565)*24-8),"m/yy"),") ",INDEX(Assessment!$N$1:$N$63184,ROWS(H$2:H2565)*24-8)),""),
IF(INDEX(Assessment!$L$1:$L$63184,ROWS(H$2:H2565)*24-7)&lt;&gt;FALSE, _xlfn.CONCAT(CHAR(10),INDEX(Assessment!$L$1:$L$63184,ROWS(H$2:H2565)*24-7)," (",TEXT(INDEX(Assessment!$M$1:$M$63184,ROWS(H$2:H2565)*24-7),"m/yy"),") ",INDEX(Assessment!$N$1:$N$63184,ROWS(H$2:H2565)*24-7)),""),
IF(INDEX(Assessment!$L$1:$L$63184,ROWS(H$2:H2565)*24-6)&lt;&gt;FALSE, _xlfn.CONCAT(CHAR(10),INDEX(Assessment!$L$1:$L$63184,ROWS(H$2:H2565)*24-6)," (",TEXT(INDEX(Assessment!$M$1:$M$63184,ROWS(H$2:H2565)*24-6),"m/yy"),") ",INDEX(Assessment!$N$1:$N$63184,ROWS(H$2:H2565)*24-6)),""),
IF(INDEX(Assessment!$L$1:$L$63184,ROWS(H$2:H2565)*24-5)&lt;&gt;FALSE, _xlfn.CONCAT(CHAR(10),INDEX(Assessment!$L$1:$L$63184,ROWS(H$2:H2565)*24-5)," (",TEXT(INDEX(Assessment!$M$1:$M$63184,ROWS(H$2:H2565)*24-5),"m/yy"),") ",INDEX(Assessment!$N$1:$N$63184,ROWS(H$2:H2565)*24-5)),""),
IF(INDEX(Assessment!$L$1:$L$63184,ROWS(H$2:H2565)*24-4)&lt;&gt;FALSE, _xlfn.CONCAT(CHAR(10),INDEX(Assessment!$L$1:$L$63184,ROWS(H$2:H2565)*24-4)," (",TEXT(INDEX(Assessment!$M$1:$M$63184,ROWS(H$2:H2565)*24-4),"m/yy"),") ",INDEX(Assessment!$N$1:$N$63184,ROWS(H$2:H2565)*24-4)),""),
IF(INDEX(Assessment!$L$1:$L$63184,ROWS(H$2:H2565)*24-3)&lt;&gt;FALSE, _xlfn.CONCAT(CHAR(10),INDEX(Assessment!$L$1:$L$63184,ROWS(H$2:H2565)*24-3)," (",TEXT(INDEX(Assessment!$M$1:$M$63184,ROWS(H$2:H2565)*24-3),"m/yy"),") ",INDEX(Assessment!$N$1:$N$63184,ROWS(H$2:H2565)*24-3)),""),
IF(INDEX(Assessment!$L$1:$L$63184,ROWS(H$2:H2565)*24-2)&lt;&gt;FALSE, _xlfn.CONCAT(CHAR(10),INDEX(Assessment!$L$1:$L$63184,ROWS(H$2:H2565)*24-2)," (",TEXT(INDEX(Assessment!$M$1:$M$63184,ROWS(H$2:H2565)*24-2),"m/yy"),") ",INDEX(Assessment!$N$1:$N$63184,ROWS(H$2:H2565)*24-2)),""),
IF(INDEX(Assessment!$L$1:$L$63184,ROWS(H$2:H2565)*24-1)&lt;&gt;FALSE, _xlfn.CONCAT(CHAR(10),INDEX(Assessment!$L$1:$L$63184,ROWS(H$2:H2565)*24-1),") ",TEXT(INDEX(Assessment!$M$1:$M$63184,ROWS(H$2:H2565)*24-1),"m/yy"),") ",INDEX(Assessment!$N$1:$N$63184,ROWS(H$2:H2565)*24-1)),"")
)</f>
        <v/>
      </c>
    </row>
    <row r="2566" spans="1:8" s="4" customFormat="1" x14ac:dyDescent="0.25">
      <c r="A2566" s="4" t="str" cm="1">
        <f t="array" ref="A2566">IF(INDEX(Assessment!$C$1:$C$63184,ROWS(A$2:A2566)*24-22)=0,"",INDEX(Assessment!$C$1:$C$63184,ROWS(A$2:A2566)*24-22))</f>
        <v/>
      </c>
      <c r="B2566" s="4" t="str" cm="1">
        <f t="array" ref="B2566">IF(INDEX(Assessment!$C$1:$C$63184,ROWS(B$2:B2566)*24-21)=0,"",INDEX(Assessment!$C$1:$C$63184,ROWS(B$2:B2566)*24-21))</f>
        <v/>
      </c>
      <c r="C2566" s="4" t="str" cm="1">
        <f t="array" ref="C2566">IF(INDEX(Assessment!$C$1:$C$63184,ROWS(C$2:C2566)*24-20)="","",_xlfn.CONCAT(INDEX(Assessment!$C$1:$C$63184,ROWS(C$2:C2566)*24-20), " ==&gt; ", INDEX(Assessment!$C$1:$C$63184,ROWS(C$2:C2566)*24-19)))</f>
        <v/>
      </c>
      <c r="D2566" s="4" t="str" cm="1">
        <f t="array" ref="D2566">IF(INDEX(Assessment!$L$1:$L$63184,ROWS(D$2:D2566)*24-20)=0,"",INDEX(Assessment!$L$1:$L$63184,ROWS(D$2:D2566)*24-20))</f>
        <v/>
      </c>
      <c r="E2566" s="6" t="str" cm="1">
        <f t="array" ref="E2566">IF(INDEX(Assessment!$I$1:$I$63184,ROWS(E$2:E2566)*24-12)=0,"",INDEX(Assessment!$I$1:$I$63184,ROWS(E$2:E2566)*24-12))</f>
        <v/>
      </c>
      <c r="F2566" s="4" t="str" cm="1">
        <f t="array" ref="F2566">IF(INDEX(Assessment!$L$1:$L$63184,ROWS(F$2:F2566)*24-13)=0,"",INDEX(Assessment!$L$1:$L$63184,ROWS(F$2:F2566)*24-13))</f>
        <v/>
      </c>
      <c r="G2566" s="7" t="str" cm="1">
        <f t="array" ref="G2566">IF(INDEX(Assessment!$L$1:$L$63184,ROWS(G$2:G2566)*24-12)=0,"",INDEX(Assessment!$L$1:$L$63184,ROWS(G$2:G2566)*24-12))</f>
        <v/>
      </c>
      <c r="H2566" s="5" t="str" cm="1">
        <f t="array" ref="H2566">_xlfn.CONCAT(
IF(INDEX(Assessment!$L$1:$L$63184,ROWS(H$2:H2566)*24-8)&lt;&gt;FALSE, _xlfn.CONCAT(INDEX(Assessment!$L$1:$L$63184,ROWS(H$2:H2566)*24-8)," (",TEXT(INDEX(Assessment!$M$1:$M$63184,ROWS(H$2:H2566)*24-8),"m/yy"),") ",INDEX(Assessment!$N$1:$N$63184,ROWS(H$2:H2566)*24-8)),""),
IF(INDEX(Assessment!$L$1:$L$63184,ROWS(H$2:H2566)*24-7)&lt;&gt;FALSE, _xlfn.CONCAT(CHAR(10),INDEX(Assessment!$L$1:$L$63184,ROWS(H$2:H2566)*24-7)," (",TEXT(INDEX(Assessment!$M$1:$M$63184,ROWS(H$2:H2566)*24-7),"m/yy"),") ",INDEX(Assessment!$N$1:$N$63184,ROWS(H$2:H2566)*24-7)),""),
IF(INDEX(Assessment!$L$1:$L$63184,ROWS(H$2:H2566)*24-6)&lt;&gt;FALSE, _xlfn.CONCAT(CHAR(10),INDEX(Assessment!$L$1:$L$63184,ROWS(H$2:H2566)*24-6)," (",TEXT(INDEX(Assessment!$M$1:$M$63184,ROWS(H$2:H2566)*24-6),"m/yy"),") ",INDEX(Assessment!$N$1:$N$63184,ROWS(H$2:H2566)*24-6)),""),
IF(INDEX(Assessment!$L$1:$L$63184,ROWS(H$2:H2566)*24-5)&lt;&gt;FALSE, _xlfn.CONCAT(CHAR(10),INDEX(Assessment!$L$1:$L$63184,ROWS(H$2:H2566)*24-5)," (",TEXT(INDEX(Assessment!$M$1:$M$63184,ROWS(H$2:H2566)*24-5),"m/yy"),") ",INDEX(Assessment!$N$1:$N$63184,ROWS(H$2:H2566)*24-5)),""),
IF(INDEX(Assessment!$L$1:$L$63184,ROWS(H$2:H2566)*24-4)&lt;&gt;FALSE, _xlfn.CONCAT(CHAR(10),INDEX(Assessment!$L$1:$L$63184,ROWS(H$2:H2566)*24-4)," (",TEXT(INDEX(Assessment!$M$1:$M$63184,ROWS(H$2:H2566)*24-4),"m/yy"),") ",INDEX(Assessment!$N$1:$N$63184,ROWS(H$2:H2566)*24-4)),""),
IF(INDEX(Assessment!$L$1:$L$63184,ROWS(H$2:H2566)*24-3)&lt;&gt;FALSE, _xlfn.CONCAT(CHAR(10),INDEX(Assessment!$L$1:$L$63184,ROWS(H$2:H2566)*24-3)," (",TEXT(INDEX(Assessment!$M$1:$M$63184,ROWS(H$2:H2566)*24-3),"m/yy"),") ",INDEX(Assessment!$N$1:$N$63184,ROWS(H$2:H2566)*24-3)),""),
IF(INDEX(Assessment!$L$1:$L$63184,ROWS(H$2:H2566)*24-2)&lt;&gt;FALSE, _xlfn.CONCAT(CHAR(10),INDEX(Assessment!$L$1:$L$63184,ROWS(H$2:H2566)*24-2)," (",TEXT(INDEX(Assessment!$M$1:$M$63184,ROWS(H$2:H2566)*24-2),"m/yy"),") ",INDEX(Assessment!$N$1:$N$63184,ROWS(H$2:H2566)*24-2)),""),
IF(INDEX(Assessment!$L$1:$L$63184,ROWS(H$2:H2566)*24-1)&lt;&gt;FALSE, _xlfn.CONCAT(CHAR(10),INDEX(Assessment!$L$1:$L$63184,ROWS(H$2:H2566)*24-1),") ",TEXT(INDEX(Assessment!$M$1:$M$63184,ROWS(H$2:H2566)*24-1),"m/yy"),") ",INDEX(Assessment!$N$1:$N$63184,ROWS(H$2:H2566)*24-1)),"")
)</f>
        <v/>
      </c>
    </row>
    <row r="2567" spans="1:8" s="4" customFormat="1" x14ac:dyDescent="0.25">
      <c r="A2567" s="4" t="str" cm="1">
        <f t="array" ref="A2567">IF(INDEX(Assessment!$C$1:$C$63184,ROWS(A$2:A2567)*24-22)=0,"",INDEX(Assessment!$C$1:$C$63184,ROWS(A$2:A2567)*24-22))</f>
        <v/>
      </c>
      <c r="B2567" s="4" t="str" cm="1">
        <f t="array" ref="B2567">IF(INDEX(Assessment!$C$1:$C$63184,ROWS(B$2:B2567)*24-21)=0,"",INDEX(Assessment!$C$1:$C$63184,ROWS(B$2:B2567)*24-21))</f>
        <v/>
      </c>
      <c r="C2567" s="4" t="str" cm="1">
        <f t="array" ref="C2567">IF(INDEX(Assessment!$C$1:$C$63184,ROWS(C$2:C2567)*24-20)="","",_xlfn.CONCAT(INDEX(Assessment!$C$1:$C$63184,ROWS(C$2:C2567)*24-20), " ==&gt; ", INDEX(Assessment!$C$1:$C$63184,ROWS(C$2:C2567)*24-19)))</f>
        <v/>
      </c>
      <c r="D2567" s="4" t="str" cm="1">
        <f t="array" ref="D2567">IF(INDEX(Assessment!$L$1:$L$63184,ROWS(D$2:D2567)*24-20)=0,"",INDEX(Assessment!$L$1:$L$63184,ROWS(D$2:D2567)*24-20))</f>
        <v/>
      </c>
      <c r="E2567" s="6" t="str" cm="1">
        <f t="array" ref="E2567">IF(INDEX(Assessment!$I$1:$I$63184,ROWS(E$2:E2567)*24-12)=0,"",INDEX(Assessment!$I$1:$I$63184,ROWS(E$2:E2567)*24-12))</f>
        <v/>
      </c>
      <c r="F2567" s="4" t="str" cm="1">
        <f t="array" ref="F2567">IF(INDEX(Assessment!$L$1:$L$63184,ROWS(F$2:F2567)*24-13)=0,"",INDEX(Assessment!$L$1:$L$63184,ROWS(F$2:F2567)*24-13))</f>
        <v/>
      </c>
      <c r="G2567" s="7" t="str" cm="1">
        <f t="array" ref="G2567">IF(INDEX(Assessment!$L$1:$L$63184,ROWS(G$2:G2567)*24-12)=0,"",INDEX(Assessment!$L$1:$L$63184,ROWS(G$2:G2567)*24-12))</f>
        <v/>
      </c>
      <c r="H2567" s="5" t="str" cm="1">
        <f t="array" ref="H2567">_xlfn.CONCAT(
IF(INDEX(Assessment!$L$1:$L$63184,ROWS(H$2:H2567)*24-8)&lt;&gt;FALSE, _xlfn.CONCAT(INDEX(Assessment!$L$1:$L$63184,ROWS(H$2:H2567)*24-8)," (",TEXT(INDEX(Assessment!$M$1:$M$63184,ROWS(H$2:H2567)*24-8),"m/yy"),") ",INDEX(Assessment!$N$1:$N$63184,ROWS(H$2:H2567)*24-8)),""),
IF(INDEX(Assessment!$L$1:$L$63184,ROWS(H$2:H2567)*24-7)&lt;&gt;FALSE, _xlfn.CONCAT(CHAR(10),INDEX(Assessment!$L$1:$L$63184,ROWS(H$2:H2567)*24-7)," (",TEXT(INDEX(Assessment!$M$1:$M$63184,ROWS(H$2:H2567)*24-7),"m/yy"),") ",INDEX(Assessment!$N$1:$N$63184,ROWS(H$2:H2567)*24-7)),""),
IF(INDEX(Assessment!$L$1:$L$63184,ROWS(H$2:H2567)*24-6)&lt;&gt;FALSE, _xlfn.CONCAT(CHAR(10),INDEX(Assessment!$L$1:$L$63184,ROWS(H$2:H2567)*24-6)," (",TEXT(INDEX(Assessment!$M$1:$M$63184,ROWS(H$2:H2567)*24-6),"m/yy"),") ",INDEX(Assessment!$N$1:$N$63184,ROWS(H$2:H2567)*24-6)),""),
IF(INDEX(Assessment!$L$1:$L$63184,ROWS(H$2:H2567)*24-5)&lt;&gt;FALSE, _xlfn.CONCAT(CHAR(10),INDEX(Assessment!$L$1:$L$63184,ROWS(H$2:H2567)*24-5)," (",TEXT(INDEX(Assessment!$M$1:$M$63184,ROWS(H$2:H2567)*24-5),"m/yy"),") ",INDEX(Assessment!$N$1:$N$63184,ROWS(H$2:H2567)*24-5)),""),
IF(INDEX(Assessment!$L$1:$L$63184,ROWS(H$2:H2567)*24-4)&lt;&gt;FALSE, _xlfn.CONCAT(CHAR(10),INDEX(Assessment!$L$1:$L$63184,ROWS(H$2:H2567)*24-4)," (",TEXT(INDEX(Assessment!$M$1:$M$63184,ROWS(H$2:H2567)*24-4),"m/yy"),") ",INDEX(Assessment!$N$1:$N$63184,ROWS(H$2:H2567)*24-4)),""),
IF(INDEX(Assessment!$L$1:$L$63184,ROWS(H$2:H2567)*24-3)&lt;&gt;FALSE, _xlfn.CONCAT(CHAR(10),INDEX(Assessment!$L$1:$L$63184,ROWS(H$2:H2567)*24-3)," (",TEXT(INDEX(Assessment!$M$1:$M$63184,ROWS(H$2:H2567)*24-3),"m/yy"),") ",INDEX(Assessment!$N$1:$N$63184,ROWS(H$2:H2567)*24-3)),""),
IF(INDEX(Assessment!$L$1:$L$63184,ROWS(H$2:H2567)*24-2)&lt;&gt;FALSE, _xlfn.CONCAT(CHAR(10),INDEX(Assessment!$L$1:$L$63184,ROWS(H$2:H2567)*24-2)," (",TEXT(INDEX(Assessment!$M$1:$M$63184,ROWS(H$2:H2567)*24-2),"m/yy"),") ",INDEX(Assessment!$N$1:$N$63184,ROWS(H$2:H2567)*24-2)),""),
IF(INDEX(Assessment!$L$1:$L$63184,ROWS(H$2:H2567)*24-1)&lt;&gt;FALSE, _xlfn.CONCAT(CHAR(10),INDEX(Assessment!$L$1:$L$63184,ROWS(H$2:H2567)*24-1),") ",TEXT(INDEX(Assessment!$M$1:$M$63184,ROWS(H$2:H2567)*24-1),"m/yy"),") ",INDEX(Assessment!$N$1:$N$63184,ROWS(H$2:H2567)*24-1)),"")
)</f>
        <v/>
      </c>
    </row>
    <row r="2568" spans="1:8" s="4" customFormat="1" x14ac:dyDescent="0.25">
      <c r="A2568" s="4" t="str" cm="1">
        <f t="array" ref="A2568">IF(INDEX(Assessment!$C$1:$C$63184,ROWS(A$2:A2568)*24-22)=0,"",INDEX(Assessment!$C$1:$C$63184,ROWS(A$2:A2568)*24-22))</f>
        <v/>
      </c>
      <c r="B2568" s="4" t="str" cm="1">
        <f t="array" ref="B2568">IF(INDEX(Assessment!$C$1:$C$63184,ROWS(B$2:B2568)*24-21)=0,"",INDEX(Assessment!$C$1:$C$63184,ROWS(B$2:B2568)*24-21))</f>
        <v/>
      </c>
      <c r="C2568" s="4" t="str" cm="1">
        <f t="array" ref="C2568">IF(INDEX(Assessment!$C$1:$C$63184,ROWS(C$2:C2568)*24-20)="","",_xlfn.CONCAT(INDEX(Assessment!$C$1:$C$63184,ROWS(C$2:C2568)*24-20), " ==&gt; ", INDEX(Assessment!$C$1:$C$63184,ROWS(C$2:C2568)*24-19)))</f>
        <v/>
      </c>
      <c r="D2568" s="4" t="str" cm="1">
        <f t="array" ref="D2568">IF(INDEX(Assessment!$L$1:$L$63184,ROWS(D$2:D2568)*24-20)=0,"",INDEX(Assessment!$L$1:$L$63184,ROWS(D$2:D2568)*24-20))</f>
        <v/>
      </c>
      <c r="E2568" s="6" t="str" cm="1">
        <f t="array" ref="E2568">IF(INDEX(Assessment!$I$1:$I$63184,ROWS(E$2:E2568)*24-12)=0,"",INDEX(Assessment!$I$1:$I$63184,ROWS(E$2:E2568)*24-12))</f>
        <v/>
      </c>
      <c r="F2568" s="4" t="str" cm="1">
        <f t="array" ref="F2568">IF(INDEX(Assessment!$L$1:$L$63184,ROWS(F$2:F2568)*24-13)=0,"",INDEX(Assessment!$L$1:$L$63184,ROWS(F$2:F2568)*24-13))</f>
        <v/>
      </c>
      <c r="G2568" s="7" t="str" cm="1">
        <f t="array" ref="G2568">IF(INDEX(Assessment!$L$1:$L$63184,ROWS(G$2:G2568)*24-12)=0,"",INDEX(Assessment!$L$1:$L$63184,ROWS(G$2:G2568)*24-12))</f>
        <v/>
      </c>
      <c r="H2568" s="5" t="str" cm="1">
        <f t="array" ref="H2568">_xlfn.CONCAT(
IF(INDEX(Assessment!$L$1:$L$63184,ROWS(H$2:H2568)*24-8)&lt;&gt;FALSE, _xlfn.CONCAT(INDEX(Assessment!$L$1:$L$63184,ROWS(H$2:H2568)*24-8)," (",TEXT(INDEX(Assessment!$M$1:$M$63184,ROWS(H$2:H2568)*24-8),"m/yy"),") ",INDEX(Assessment!$N$1:$N$63184,ROWS(H$2:H2568)*24-8)),""),
IF(INDEX(Assessment!$L$1:$L$63184,ROWS(H$2:H2568)*24-7)&lt;&gt;FALSE, _xlfn.CONCAT(CHAR(10),INDEX(Assessment!$L$1:$L$63184,ROWS(H$2:H2568)*24-7)," (",TEXT(INDEX(Assessment!$M$1:$M$63184,ROWS(H$2:H2568)*24-7),"m/yy"),") ",INDEX(Assessment!$N$1:$N$63184,ROWS(H$2:H2568)*24-7)),""),
IF(INDEX(Assessment!$L$1:$L$63184,ROWS(H$2:H2568)*24-6)&lt;&gt;FALSE, _xlfn.CONCAT(CHAR(10),INDEX(Assessment!$L$1:$L$63184,ROWS(H$2:H2568)*24-6)," (",TEXT(INDEX(Assessment!$M$1:$M$63184,ROWS(H$2:H2568)*24-6),"m/yy"),") ",INDEX(Assessment!$N$1:$N$63184,ROWS(H$2:H2568)*24-6)),""),
IF(INDEX(Assessment!$L$1:$L$63184,ROWS(H$2:H2568)*24-5)&lt;&gt;FALSE, _xlfn.CONCAT(CHAR(10),INDEX(Assessment!$L$1:$L$63184,ROWS(H$2:H2568)*24-5)," (",TEXT(INDEX(Assessment!$M$1:$M$63184,ROWS(H$2:H2568)*24-5),"m/yy"),") ",INDEX(Assessment!$N$1:$N$63184,ROWS(H$2:H2568)*24-5)),""),
IF(INDEX(Assessment!$L$1:$L$63184,ROWS(H$2:H2568)*24-4)&lt;&gt;FALSE, _xlfn.CONCAT(CHAR(10),INDEX(Assessment!$L$1:$L$63184,ROWS(H$2:H2568)*24-4)," (",TEXT(INDEX(Assessment!$M$1:$M$63184,ROWS(H$2:H2568)*24-4),"m/yy"),") ",INDEX(Assessment!$N$1:$N$63184,ROWS(H$2:H2568)*24-4)),""),
IF(INDEX(Assessment!$L$1:$L$63184,ROWS(H$2:H2568)*24-3)&lt;&gt;FALSE, _xlfn.CONCAT(CHAR(10),INDEX(Assessment!$L$1:$L$63184,ROWS(H$2:H2568)*24-3)," (",TEXT(INDEX(Assessment!$M$1:$M$63184,ROWS(H$2:H2568)*24-3),"m/yy"),") ",INDEX(Assessment!$N$1:$N$63184,ROWS(H$2:H2568)*24-3)),""),
IF(INDEX(Assessment!$L$1:$L$63184,ROWS(H$2:H2568)*24-2)&lt;&gt;FALSE, _xlfn.CONCAT(CHAR(10),INDEX(Assessment!$L$1:$L$63184,ROWS(H$2:H2568)*24-2)," (",TEXT(INDEX(Assessment!$M$1:$M$63184,ROWS(H$2:H2568)*24-2),"m/yy"),") ",INDEX(Assessment!$N$1:$N$63184,ROWS(H$2:H2568)*24-2)),""),
IF(INDEX(Assessment!$L$1:$L$63184,ROWS(H$2:H2568)*24-1)&lt;&gt;FALSE, _xlfn.CONCAT(CHAR(10),INDEX(Assessment!$L$1:$L$63184,ROWS(H$2:H2568)*24-1),") ",TEXT(INDEX(Assessment!$M$1:$M$63184,ROWS(H$2:H2568)*24-1),"m/yy"),") ",INDEX(Assessment!$N$1:$N$63184,ROWS(H$2:H2568)*24-1)),"")
)</f>
        <v/>
      </c>
    </row>
    <row r="2569" spans="1:8" s="4" customFormat="1" x14ac:dyDescent="0.25">
      <c r="A2569" s="4" t="str" cm="1">
        <f t="array" ref="A2569">IF(INDEX(Assessment!$C$1:$C$63184,ROWS(A$2:A2569)*24-22)=0,"",INDEX(Assessment!$C$1:$C$63184,ROWS(A$2:A2569)*24-22))</f>
        <v/>
      </c>
      <c r="B2569" s="4" t="str" cm="1">
        <f t="array" ref="B2569">IF(INDEX(Assessment!$C$1:$C$63184,ROWS(B$2:B2569)*24-21)=0,"",INDEX(Assessment!$C$1:$C$63184,ROWS(B$2:B2569)*24-21))</f>
        <v/>
      </c>
      <c r="C2569" s="4" t="str" cm="1">
        <f t="array" ref="C2569">IF(INDEX(Assessment!$C$1:$C$63184,ROWS(C$2:C2569)*24-20)="","",_xlfn.CONCAT(INDEX(Assessment!$C$1:$C$63184,ROWS(C$2:C2569)*24-20), " ==&gt; ", INDEX(Assessment!$C$1:$C$63184,ROWS(C$2:C2569)*24-19)))</f>
        <v/>
      </c>
      <c r="D2569" s="4" t="str" cm="1">
        <f t="array" ref="D2569">IF(INDEX(Assessment!$L$1:$L$63184,ROWS(D$2:D2569)*24-20)=0,"",INDEX(Assessment!$L$1:$L$63184,ROWS(D$2:D2569)*24-20))</f>
        <v/>
      </c>
      <c r="E2569" s="6" t="str" cm="1">
        <f t="array" ref="E2569">IF(INDEX(Assessment!$I$1:$I$63184,ROWS(E$2:E2569)*24-12)=0,"",INDEX(Assessment!$I$1:$I$63184,ROWS(E$2:E2569)*24-12))</f>
        <v/>
      </c>
      <c r="F2569" s="4" t="str" cm="1">
        <f t="array" ref="F2569">IF(INDEX(Assessment!$L$1:$L$63184,ROWS(F$2:F2569)*24-13)=0,"",INDEX(Assessment!$L$1:$L$63184,ROWS(F$2:F2569)*24-13))</f>
        <v/>
      </c>
      <c r="G2569" s="7" t="str" cm="1">
        <f t="array" ref="G2569">IF(INDEX(Assessment!$L$1:$L$63184,ROWS(G$2:G2569)*24-12)=0,"",INDEX(Assessment!$L$1:$L$63184,ROWS(G$2:G2569)*24-12))</f>
        <v/>
      </c>
      <c r="H2569" s="5" t="str" cm="1">
        <f t="array" ref="H2569">_xlfn.CONCAT(
IF(INDEX(Assessment!$L$1:$L$63184,ROWS(H$2:H2569)*24-8)&lt;&gt;FALSE, _xlfn.CONCAT(INDEX(Assessment!$L$1:$L$63184,ROWS(H$2:H2569)*24-8)," (",TEXT(INDEX(Assessment!$M$1:$M$63184,ROWS(H$2:H2569)*24-8),"m/yy"),") ",INDEX(Assessment!$N$1:$N$63184,ROWS(H$2:H2569)*24-8)),""),
IF(INDEX(Assessment!$L$1:$L$63184,ROWS(H$2:H2569)*24-7)&lt;&gt;FALSE, _xlfn.CONCAT(CHAR(10),INDEX(Assessment!$L$1:$L$63184,ROWS(H$2:H2569)*24-7)," (",TEXT(INDEX(Assessment!$M$1:$M$63184,ROWS(H$2:H2569)*24-7),"m/yy"),") ",INDEX(Assessment!$N$1:$N$63184,ROWS(H$2:H2569)*24-7)),""),
IF(INDEX(Assessment!$L$1:$L$63184,ROWS(H$2:H2569)*24-6)&lt;&gt;FALSE, _xlfn.CONCAT(CHAR(10),INDEX(Assessment!$L$1:$L$63184,ROWS(H$2:H2569)*24-6)," (",TEXT(INDEX(Assessment!$M$1:$M$63184,ROWS(H$2:H2569)*24-6),"m/yy"),") ",INDEX(Assessment!$N$1:$N$63184,ROWS(H$2:H2569)*24-6)),""),
IF(INDEX(Assessment!$L$1:$L$63184,ROWS(H$2:H2569)*24-5)&lt;&gt;FALSE, _xlfn.CONCAT(CHAR(10),INDEX(Assessment!$L$1:$L$63184,ROWS(H$2:H2569)*24-5)," (",TEXT(INDEX(Assessment!$M$1:$M$63184,ROWS(H$2:H2569)*24-5),"m/yy"),") ",INDEX(Assessment!$N$1:$N$63184,ROWS(H$2:H2569)*24-5)),""),
IF(INDEX(Assessment!$L$1:$L$63184,ROWS(H$2:H2569)*24-4)&lt;&gt;FALSE, _xlfn.CONCAT(CHAR(10),INDEX(Assessment!$L$1:$L$63184,ROWS(H$2:H2569)*24-4)," (",TEXT(INDEX(Assessment!$M$1:$M$63184,ROWS(H$2:H2569)*24-4),"m/yy"),") ",INDEX(Assessment!$N$1:$N$63184,ROWS(H$2:H2569)*24-4)),""),
IF(INDEX(Assessment!$L$1:$L$63184,ROWS(H$2:H2569)*24-3)&lt;&gt;FALSE, _xlfn.CONCAT(CHAR(10),INDEX(Assessment!$L$1:$L$63184,ROWS(H$2:H2569)*24-3)," (",TEXT(INDEX(Assessment!$M$1:$M$63184,ROWS(H$2:H2569)*24-3),"m/yy"),") ",INDEX(Assessment!$N$1:$N$63184,ROWS(H$2:H2569)*24-3)),""),
IF(INDEX(Assessment!$L$1:$L$63184,ROWS(H$2:H2569)*24-2)&lt;&gt;FALSE, _xlfn.CONCAT(CHAR(10),INDEX(Assessment!$L$1:$L$63184,ROWS(H$2:H2569)*24-2)," (",TEXT(INDEX(Assessment!$M$1:$M$63184,ROWS(H$2:H2569)*24-2),"m/yy"),") ",INDEX(Assessment!$N$1:$N$63184,ROWS(H$2:H2569)*24-2)),""),
IF(INDEX(Assessment!$L$1:$L$63184,ROWS(H$2:H2569)*24-1)&lt;&gt;FALSE, _xlfn.CONCAT(CHAR(10),INDEX(Assessment!$L$1:$L$63184,ROWS(H$2:H2569)*24-1),") ",TEXT(INDEX(Assessment!$M$1:$M$63184,ROWS(H$2:H2569)*24-1),"m/yy"),") ",INDEX(Assessment!$N$1:$N$63184,ROWS(H$2:H2569)*24-1)),"")
)</f>
        <v/>
      </c>
    </row>
    <row r="2570" spans="1:8" s="4" customFormat="1" x14ac:dyDescent="0.25">
      <c r="A2570" s="4" t="str" cm="1">
        <f t="array" ref="A2570">IF(INDEX(Assessment!$C$1:$C$63184,ROWS(A$2:A2570)*24-22)=0,"",INDEX(Assessment!$C$1:$C$63184,ROWS(A$2:A2570)*24-22))</f>
        <v/>
      </c>
      <c r="B2570" s="4" t="str" cm="1">
        <f t="array" ref="B2570">IF(INDEX(Assessment!$C$1:$C$63184,ROWS(B$2:B2570)*24-21)=0,"",INDEX(Assessment!$C$1:$C$63184,ROWS(B$2:B2570)*24-21))</f>
        <v/>
      </c>
      <c r="C2570" s="4" t="str" cm="1">
        <f t="array" ref="C2570">IF(INDEX(Assessment!$C$1:$C$63184,ROWS(C$2:C2570)*24-20)="","",_xlfn.CONCAT(INDEX(Assessment!$C$1:$C$63184,ROWS(C$2:C2570)*24-20), " ==&gt; ", INDEX(Assessment!$C$1:$C$63184,ROWS(C$2:C2570)*24-19)))</f>
        <v/>
      </c>
      <c r="D2570" s="4" t="str" cm="1">
        <f t="array" ref="D2570">IF(INDEX(Assessment!$L$1:$L$63184,ROWS(D$2:D2570)*24-20)=0,"",INDEX(Assessment!$L$1:$L$63184,ROWS(D$2:D2570)*24-20))</f>
        <v/>
      </c>
      <c r="E2570" s="6" t="str" cm="1">
        <f t="array" ref="E2570">IF(INDEX(Assessment!$I$1:$I$63184,ROWS(E$2:E2570)*24-12)=0,"",INDEX(Assessment!$I$1:$I$63184,ROWS(E$2:E2570)*24-12))</f>
        <v/>
      </c>
      <c r="F2570" s="4" t="str" cm="1">
        <f t="array" ref="F2570">IF(INDEX(Assessment!$L$1:$L$63184,ROWS(F$2:F2570)*24-13)=0,"",INDEX(Assessment!$L$1:$L$63184,ROWS(F$2:F2570)*24-13))</f>
        <v/>
      </c>
      <c r="G2570" s="7" t="str" cm="1">
        <f t="array" ref="G2570">IF(INDEX(Assessment!$L$1:$L$63184,ROWS(G$2:G2570)*24-12)=0,"",INDEX(Assessment!$L$1:$L$63184,ROWS(G$2:G2570)*24-12))</f>
        <v/>
      </c>
      <c r="H2570" s="5" t="str" cm="1">
        <f t="array" ref="H2570">_xlfn.CONCAT(
IF(INDEX(Assessment!$L$1:$L$63184,ROWS(H$2:H2570)*24-8)&lt;&gt;FALSE, _xlfn.CONCAT(INDEX(Assessment!$L$1:$L$63184,ROWS(H$2:H2570)*24-8)," (",TEXT(INDEX(Assessment!$M$1:$M$63184,ROWS(H$2:H2570)*24-8),"m/yy"),") ",INDEX(Assessment!$N$1:$N$63184,ROWS(H$2:H2570)*24-8)),""),
IF(INDEX(Assessment!$L$1:$L$63184,ROWS(H$2:H2570)*24-7)&lt;&gt;FALSE, _xlfn.CONCAT(CHAR(10),INDEX(Assessment!$L$1:$L$63184,ROWS(H$2:H2570)*24-7)," (",TEXT(INDEX(Assessment!$M$1:$M$63184,ROWS(H$2:H2570)*24-7),"m/yy"),") ",INDEX(Assessment!$N$1:$N$63184,ROWS(H$2:H2570)*24-7)),""),
IF(INDEX(Assessment!$L$1:$L$63184,ROWS(H$2:H2570)*24-6)&lt;&gt;FALSE, _xlfn.CONCAT(CHAR(10),INDEX(Assessment!$L$1:$L$63184,ROWS(H$2:H2570)*24-6)," (",TEXT(INDEX(Assessment!$M$1:$M$63184,ROWS(H$2:H2570)*24-6),"m/yy"),") ",INDEX(Assessment!$N$1:$N$63184,ROWS(H$2:H2570)*24-6)),""),
IF(INDEX(Assessment!$L$1:$L$63184,ROWS(H$2:H2570)*24-5)&lt;&gt;FALSE, _xlfn.CONCAT(CHAR(10),INDEX(Assessment!$L$1:$L$63184,ROWS(H$2:H2570)*24-5)," (",TEXT(INDEX(Assessment!$M$1:$M$63184,ROWS(H$2:H2570)*24-5),"m/yy"),") ",INDEX(Assessment!$N$1:$N$63184,ROWS(H$2:H2570)*24-5)),""),
IF(INDEX(Assessment!$L$1:$L$63184,ROWS(H$2:H2570)*24-4)&lt;&gt;FALSE, _xlfn.CONCAT(CHAR(10),INDEX(Assessment!$L$1:$L$63184,ROWS(H$2:H2570)*24-4)," (",TEXT(INDEX(Assessment!$M$1:$M$63184,ROWS(H$2:H2570)*24-4),"m/yy"),") ",INDEX(Assessment!$N$1:$N$63184,ROWS(H$2:H2570)*24-4)),""),
IF(INDEX(Assessment!$L$1:$L$63184,ROWS(H$2:H2570)*24-3)&lt;&gt;FALSE, _xlfn.CONCAT(CHAR(10),INDEX(Assessment!$L$1:$L$63184,ROWS(H$2:H2570)*24-3)," (",TEXT(INDEX(Assessment!$M$1:$M$63184,ROWS(H$2:H2570)*24-3),"m/yy"),") ",INDEX(Assessment!$N$1:$N$63184,ROWS(H$2:H2570)*24-3)),""),
IF(INDEX(Assessment!$L$1:$L$63184,ROWS(H$2:H2570)*24-2)&lt;&gt;FALSE, _xlfn.CONCAT(CHAR(10),INDEX(Assessment!$L$1:$L$63184,ROWS(H$2:H2570)*24-2)," (",TEXT(INDEX(Assessment!$M$1:$M$63184,ROWS(H$2:H2570)*24-2),"m/yy"),") ",INDEX(Assessment!$N$1:$N$63184,ROWS(H$2:H2570)*24-2)),""),
IF(INDEX(Assessment!$L$1:$L$63184,ROWS(H$2:H2570)*24-1)&lt;&gt;FALSE, _xlfn.CONCAT(CHAR(10),INDEX(Assessment!$L$1:$L$63184,ROWS(H$2:H2570)*24-1),") ",TEXT(INDEX(Assessment!$M$1:$M$63184,ROWS(H$2:H2570)*24-1),"m/yy"),") ",INDEX(Assessment!$N$1:$N$63184,ROWS(H$2:H2570)*24-1)),"")
)</f>
        <v/>
      </c>
    </row>
  </sheetData>
  <autoFilter ref="A1:I5081" xr:uid="{E0030AC0-4CD4-4979-A16A-93642B0946EC}"/>
  <conditionalFormatting sqref="G2:G1109">
    <cfRule type="cellIs" dxfId="100" priority="128" operator="equal">
      <formula>"in progress"</formula>
    </cfRule>
    <cfRule type="cellIs" dxfId="99" priority="129" operator="equal">
      <formula>"open"</formula>
    </cfRule>
    <cfRule type="cellIs" dxfId="98" priority="130" operator="equal">
      <formula>"closed"</formula>
    </cfRule>
  </conditionalFormatting>
  <conditionalFormatting sqref="E2:F2">
    <cfRule type="cellIs" dxfId="97" priority="122" operator="equal">
      <formula>"critical"</formula>
    </cfRule>
    <cfRule type="cellIs" dxfId="96" priority="123" operator="equal">
      <formula>"high"</formula>
    </cfRule>
    <cfRule type="cellIs" dxfId="95" priority="124" operator="equal">
      <formula>"medium"</formula>
    </cfRule>
    <cfRule type="cellIs" dxfId="94" priority="125" operator="equal">
      <formula>"low"</formula>
    </cfRule>
    <cfRule type="cellIs" dxfId="93" priority="126" operator="equal">
      <formula>"very low"</formula>
    </cfRule>
  </conditionalFormatting>
  <conditionalFormatting sqref="G2430:G2570">
    <cfRule type="cellIs" dxfId="92" priority="64" operator="equal">
      <formula>"Freeze"</formula>
    </cfRule>
    <cfRule type="cellIs" dxfId="91" priority="65" operator="equal">
      <formula>"in progress"</formula>
    </cfRule>
    <cfRule type="cellIs" dxfId="90" priority="66" operator="equal">
      <formula>"open"</formula>
    </cfRule>
    <cfRule type="cellIs" dxfId="89" priority="67" operator="equal">
      <formula>"closed"</formula>
    </cfRule>
  </conditionalFormatting>
  <conditionalFormatting sqref="E2430:F2570">
    <cfRule type="cellIs" dxfId="88" priority="59" operator="equal">
      <formula>"critical"</formula>
    </cfRule>
    <cfRule type="cellIs" dxfId="87" priority="60" operator="equal">
      <formula>"high"</formula>
    </cfRule>
    <cfRule type="cellIs" dxfId="86" priority="61" operator="equal">
      <formula>"moderate"</formula>
    </cfRule>
    <cfRule type="cellIs" dxfId="85" priority="62" operator="equal">
      <formula>"low"</formula>
    </cfRule>
    <cfRule type="cellIs" dxfId="84" priority="63" operator="equal">
      <formula>"very low"</formula>
    </cfRule>
  </conditionalFormatting>
  <conditionalFormatting sqref="F2:F1109">
    <cfRule type="cellIs" dxfId="83" priority="55" operator="equal">
      <formula>"Freeze"</formula>
    </cfRule>
    <cfRule type="cellIs" dxfId="82" priority="56" operator="equal">
      <formula>"in progress"</formula>
    </cfRule>
    <cfRule type="cellIs" dxfId="81" priority="57" operator="equal">
      <formula>"open"</formula>
    </cfRule>
    <cfRule type="cellIs" dxfId="80" priority="58" operator="equal">
      <formula>"closed"</formula>
    </cfRule>
  </conditionalFormatting>
  <conditionalFormatting sqref="G2394:G2429">
    <cfRule type="cellIs" dxfId="79" priority="51" operator="equal">
      <formula>"Freeze"</formula>
    </cfRule>
    <cfRule type="cellIs" dxfId="78" priority="52" operator="equal">
      <formula>"in progress"</formula>
    </cfRule>
    <cfRule type="cellIs" dxfId="77" priority="53" operator="equal">
      <formula>"open"</formula>
    </cfRule>
    <cfRule type="cellIs" dxfId="76" priority="54" operator="equal">
      <formula>"closed"</formula>
    </cfRule>
  </conditionalFormatting>
  <conditionalFormatting sqref="G1361:G2393">
    <cfRule type="cellIs" dxfId="75" priority="38" operator="equal">
      <formula>"Freeze"</formula>
    </cfRule>
    <cfRule type="cellIs" dxfId="74" priority="39" operator="equal">
      <formula>"in progress"</formula>
    </cfRule>
    <cfRule type="cellIs" dxfId="73" priority="40" operator="equal">
      <formula>"open"</formula>
    </cfRule>
    <cfRule type="cellIs" dxfId="72" priority="41" operator="equal">
      <formula>"closed"</formula>
    </cfRule>
  </conditionalFormatting>
  <conditionalFormatting sqref="E1361:F2393">
    <cfRule type="cellIs" dxfId="71" priority="33" operator="equal">
      <formula>"critical"</formula>
    </cfRule>
    <cfRule type="cellIs" dxfId="70" priority="34" operator="equal">
      <formula>"high"</formula>
    </cfRule>
    <cfRule type="cellIs" dxfId="69" priority="35" operator="equal">
      <formula>"moderate"</formula>
    </cfRule>
    <cfRule type="cellIs" dxfId="68" priority="36" operator="equal">
      <formula>"low"</formula>
    </cfRule>
    <cfRule type="cellIs" dxfId="67" priority="37" operator="equal">
      <formula>"very low"</formula>
    </cfRule>
  </conditionalFormatting>
  <conditionalFormatting sqref="F1361:F2393">
    <cfRule type="cellIs" dxfId="66" priority="29" operator="equal">
      <formula>"Freeze"</formula>
    </cfRule>
    <cfRule type="cellIs" dxfId="65" priority="30" operator="equal">
      <formula>"in progress"</formula>
    </cfRule>
    <cfRule type="cellIs" dxfId="64" priority="31" operator="equal">
      <formula>"open"</formula>
    </cfRule>
    <cfRule type="cellIs" dxfId="63" priority="32" operator="equal">
      <formula>"closed"</formula>
    </cfRule>
  </conditionalFormatting>
  <conditionalFormatting sqref="G1110:G1360">
    <cfRule type="cellIs" dxfId="62" priority="25" operator="equal">
      <formula>"Freeze"</formula>
    </cfRule>
    <cfRule type="cellIs" dxfId="61" priority="26" operator="equal">
      <formula>"in progress"</formula>
    </cfRule>
    <cfRule type="cellIs" dxfId="60" priority="27" operator="equal">
      <formula>"open"</formula>
    </cfRule>
    <cfRule type="cellIs" dxfId="59" priority="28" operator="equal">
      <formula>"closed"</formula>
    </cfRule>
  </conditionalFormatting>
  <conditionalFormatting sqref="E1110:F1360">
    <cfRule type="cellIs" dxfId="58" priority="20" operator="equal">
      <formula>"critical"</formula>
    </cfRule>
    <cfRule type="cellIs" dxfId="57" priority="21" operator="equal">
      <formula>"high"</formula>
    </cfRule>
    <cfRule type="cellIs" dxfId="56" priority="22" operator="equal">
      <formula>"moderate"</formula>
    </cfRule>
    <cfRule type="cellIs" dxfId="55" priority="23" operator="equal">
      <formula>"low"</formula>
    </cfRule>
    <cfRule type="cellIs" dxfId="54" priority="24" operator="equal">
      <formula>"very low"</formula>
    </cfRule>
  </conditionalFormatting>
  <conditionalFormatting sqref="F1110:F1360">
    <cfRule type="cellIs" dxfId="53" priority="16" operator="equal">
      <formula>"Freeze"</formula>
    </cfRule>
    <cfRule type="cellIs" dxfId="52" priority="17" operator="equal">
      <formula>"in progress"</formula>
    </cfRule>
    <cfRule type="cellIs" dxfId="51" priority="18" operator="equal">
      <formula>"open"</formula>
    </cfRule>
    <cfRule type="cellIs" dxfId="50" priority="19" operator="equal">
      <formula>"closed"</formula>
    </cfRule>
  </conditionalFormatting>
  <conditionalFormatting sqref="E3:F1109">
    <cfRule type="cellIs" dxfId="49" priority="1" operator="equal">
      <formula>"critical"</formula>
    </cfRule>
    <cfRule type="cellIs" dxfId="48" priority="2" operator="equal">
      <formula>"high"</formula>
    </cfRule>
    <cfRule type="cellIs" dxfId="47" priority="3" operator="equal">
      <formula>"medium"</formula>
    </cfRule>
    <cfRule type="cellIs" dxfId="46" priority="4" operator="equal">
      <formula>"low"</formula>
    </cfRule>
    <cfRule type="cellIs" dxfId="45" priority="5" operator="equal">
      <formula>"very low"</formula>
    </cfRule>
  </conditionalFormatting>
  <pageMargins left="0.7" right="0.7" top="0.75" bottom="0.75" header="0.3" footer="0.3"/>
  <pageSetup orientation="portrait" horizontalDpi="204" verticalDpi="1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010D-9BAA-4B9E-B879-0774E4DF0E79}">
  <dimension ref="A2:O9"/>
  <sheetViews>
    <sheetView workbookViewId="0">
      <selection activeCell="G12" sqref="G12"/>
    </sheetView>
  </sheetViews>
  <sheetFormatPr defaultRowHeight="15" x14ac:dyDescent="0.25"/>
  <cols>
    <col min="2" max="7" width="17.85546875" customWidth="1"/>
    <col min="10" max="15" width="18.42578125" customWidth="1"/>
  </cols>
  <sheetData>
    <row r="2" spans="1:15" ht="32.25" thickBot="1" x14ac:dyDescent="0.55000000000000004">
      <c r="B2" s="99" t="s">
        <v>34</v>
      </c>
      <c r="C2" s="99"/>
      <c r="D2" s="99"/>
      <c r="E2" s="99"/>
      <c r="F2" s="99"/>
      <c r="G2" s="99"/>
      <c r="J2" s="99" t="s">
        <v>35</v>
      </c>
      <c r="K2" s="99"/>
      <c r="L2" s="99"/>
      <c r="M2" s="99"/>
      <c r="N2" s="99"/>
      <c r="O2" s="99"/>
    </row>
    <row r="3" spans="1:15" ht="72" customHeight="1" x14ac:dyDescent="0.25">
      <c r="A3" s="97" t="s">
        <v>2</v>
      </c>
      <c r="B3" s="10" t="s">
        <v>24</v>
      </c>
      <c r="C3" s="14" t="str">
        <f>IF(COUNTIF(Assessment!$I$2:$I$63873,"R15")=0,"",COUNTIF(Assessment!$I$2:$I$63873,"R15"))</f>
        <v/>
      </c>
      <c r="D3" s="15" t="str">
        <f>IF(COUNTIF(Assessment!$I$2:$I$63873,"R19")=0,"",COUNTIF(Assessment!$I$2:$I$63873,"R19"))</f>
        <v/>
      </c>
      <c r="E3" s="13" t="str">
        <f>IF(COUNTIF(Assessment!$I$2:$I$63873,"R22")=0,"",COUNTIF(Assessment!$I$2:$I$63873,"R22"))</f>
        <v/>
      </c>
      <c r="F3" s="13" t="str">
        <f>IF(COUNTIF(Assessment!$I$2:$I$63873,"R24")=0,"",COUNTIF(Assessment!$I$2:$I$63873,"R24"))</f>
        <v/>
      </c>
      <c r="G3" s="12" t="str">
        <f>IF(COUNTIF(Assessment!$I$2:$I$63873,"R25")=0,"",COUNTIF(Assessment!$I$2:$I$63873,"R25"))</f>
        <v/>
      </c>
      <c r="I3" s="97" t="s">
        <v>2</v>
      </c>
      <c r="J3" s="10" t="s">
        <v>24</v>
      </c>
      <c r="K3" s="14" t="str">
        <f>IF(COUNTIF(Assessment!$I$2:$I$63873,"C15")=0,"",COUNTIF(Assessment!$I$2:$I$63873,"C15"))</f>
        <v/>
      </c>
      <c r="L3" s="15" t="str">
        <f>IF(COUNTIF(Assessment!$I$2:$I$63873,"C19")=0,"",COUNTIF(Assessment!$I$2:$I$63873,"C19"))</f>
        <v/>
      </c>
      <c r="M3" s="13" t="str">
        <f>IF(COUNTIF(Assessment!$I$2:$I$63873,"C22")=0,"",COUNTIF(Assessment!$I$2:$I$63873,"C22"))</f>
        <v/>
      </c>
      <c r="N3" s="13" t="str">
        <f>IF(COUNTIF(Assessment!$I$2:$I$63873,"C24")=0,"",COUNTIF(Assessment!$I$2:$I$63873,"C24"))</f>
        <v/>
      </c>
      <c r="O3" s="12" t="str">
        <f>IF(COUNTIF(Assessment!$I$2:$I$63873,"C25")=0,"",COUNTIF(Assessment!$I$2:$I$63873,"C25"))</f>
        <v/>
      </c>
    </row>
    <row r="4" spans="1:15" ht="72" customHeight="1" x14ac:dyDescent="0.25">
      <c r="A4" s="97"/>
      <c r="B4" s="10" t="s">
        <v>23</v>
      </c>
      <c r="C4" s="16" t="str">
        <f>IF(COUNTIF(Assessment!$I$2:$I$63873,"R10")=0,"",COUNTIF(Assessment!$I$2:$I$63873,"R10"))</f>
        <v/>
      </c>
      <c r="D4" s="17" t="str">
        <f>IF(COUNTIF(Assessment!$I$2:$I$63873,"R14")=0,"",COUNTIF(Assessment!$I$2:$I$63873,"R14"))</f>
        <v/>
      </c>
      <c r="E4" s="18" t="str">
        <f>IF(COUNTIF(Assessment!$I$2:$I$63873,"R18")=0,"",COUNTIF(Assessment!$I$2:$I$63873,"R18"))</f>
        <v/>
      </c>
      <c r="F4" s="19" t="str">
        <f>IF(COUNTIF(Assessment!$I$2:$I$63873,"R21")=0,"",COUNTIF(Assessment!$I$2:$I$63873,"R21"))</f>
        <v/>
      </c>
      <c r="G4" s="20" t="str">
        <f>IF(COUNTIF(Assessment!$I$2:$I$63873,"R23")=0,"",COUNTIF(Assessment!$I$2:$I$63873,"R23"))</f>
        <v/>
      </c>
      <c r="I4" s="97"/>
      <c r="J4" s="10" t="s">
        <v>23</v>
      </c>
      <c r="K4" s="16" t="str">
        <f>IF(COUNTIF(Assessment!$I$2:$I$63873,"C10")=0,"",COUNTIF(Assessment!$I$2:$I$63873,"C10"))</f>
        <v/>
      </c>
      <c r="L4" s="17" t="str">
        <f>IF(COUNTIF(Assessment!$I$2:$I$63873,"C14")=0,"",COUNTIF(Assessment!$I$2:$I$63873,"C14"))</f>
        <v/>
      </c>
      <c r="M4" s="18" t="str">
        <f>IF(COUNTIF(Assessment!$I$2:$I$63873,"C18")=0,"",COUNTIF(Assessment!$I$2:$I$63873,"C18"))</f>
        <v/>
      </c>
      <c r="N4" s="19" t="str">
        <f>IF(COUNTIF(Assessment!$I$2:$I$63873,"C21")=0,"",COUNTIF(Assessment!$I$2:$I$63873,"C21"))</f>
        <v/>
      </c>
      <c r="O4" s="20" t="str">
        <f>IF(COUNTIF(Assessment!$I$2:$I$63873,"C23")=0,"",COUNTIF(Assessment!$I$2:$I$63873,"C23"))</f>
        <v/>
      </c>
    </row>
    <row r="5" spans="1:15" ht="72" customHeight="1" x14ac:dyDescent="0.25">
      <c r="A5" s="97"/>
      <c r="B5" s="10" t="s">
        <v>41</v>
      </c>
      <c r="C5" s="21" t="str">
        <f>IF(COUNTIF(Assessment!$I$2:$I$63873,"R06")=0,"",COUNTIF(Assessment!$I$2:$I$63873,"R06"))</f>
        <v/>
      </c>
      <c r="D5" s="22" t="str">
        <f>IF(COUNTIF(Assessment!$I$2:$I$63873,"R09")=0,"",COUNTIF(Assessment!$I$2:$I$63873,"R09"))</f>
        <v/>
      </c>
      <c r="E5" s="17" t="str">
        <f>IF(COUNTIF(Assessment!$I$2:$I$63873,"R13")=0,"",COUNTIF(Assessment!$I$2:$I$63873,"R13"))</f>
        <v/>
      </c>
      <c r="F5" s="18" t="str">
        <f>IF(COUNTIF(Assessment!$I$2:$I$63873,"R17")=0,"",COUNTIF(Assessment!$I$2:$I$63873,"R17"))</f>
        <v/>
      </c>
      <c r="G5" s="20" t="str">
        <f>IF(COUNTIF(Assessment!$I$2:$I$63873,"R20")=0,"",COUNTIF(Assessment!$I$2:$I$63873,"R20"))</f>
        <v/>
      </c>
      <c r="I5" s="97"/>
      <c r="J5" s="10" t="s">
        <v>41</v>
      </c>
      <c r="K5" s="21" t="str">
        <f>IF(COUNTIF(Assessment!$I$2:$I$63873,"C06")=0,"",COUNTIF(Assessment!$I$2:$I$63873,"C06"))</f>
        <v/>
      </c>
      <c r="L5" s="22" t="str">
        <f>IF(COUNTIF(Assessment!$I$2:$I$63873,"C09")=0,"",COUNTIF(Assessment!$I$2:$I$63873,"C09"))</f>
        <v/>
      </c>
      <c r="M5" s="17" t="str">
        <f>IF(COUNTIF(Assessment!$I$2:$I$63873,"C13")=0,"",COUNTIF(Assessment!$I$2:$I$63873,"C13"))</f>
        <v/>
      </c>
      <c r="N5" s="18" t="str">
        <f>IF(COUNTIF(Assessment!$I$2:$I$63873,"C17")=0,"",COUNTIF(Assessment!$I$2:$I$63873,"C17"))</f>
        <v/>
      </c>
      <c r="O5" s="20">
        <f>IF(COUNTIF(Assessment!$I$2:$I$63873,"C20")=0,"",COUNTIF(Assessment!$I$2:$I$63873,"C20"))</f>
        <v>1</v>
      </c>
    </row>
    <row r="6" spans="1:15" ht="72" customHeight="1" x14ac:dyDescent="0.25">
      <c r="A6" s="97"/>
      <c r="B6" s="10" t="s">
        <v>22</v>
      </c>
      <c r="C6" s="21" t="str">
        <f>IF(COUNTIF(Assessment!$I$2:$I$63873,"R05")=0,"",COUNTIF(Assessment!$I$2:$I$63873,"R05"))</f>
        <v/>
      </c>
      <c r="D6" s="23" t="str">
        <f>IF(COUNTIF(Assessment!$I$2:$I$63873,"R04")=0,"",COUNTIF(Assessment!$I$2:$I$63873,"R04"))</f>
        <v/>
      </c>
      <c r="E6" s="22" t="str">
        <f>IF(COUNTIF(Assessment!$I$2:$I$63873,"R08")=0,"",COUNTIF(Assessment!$I$2:$I$63873,"R08"))</f>
        <v/>
      </c>
      <c r="F6" s="17" t="str">
        <f>IF(COUNTIF(Assessment!$I$2:$I$63873,"R12")=0,"",COUNTIF(Assessment!$I$2:$I$63873,"R12"))</f>
        <v/>
      </c>
      <c r="G6" s="24" t="str">
        <f>IF(COUNTIF(Assessment!$I$2:$I$63873,"R16")=0,"",COUNTIF(Assessment!$I$2:$I$63873,"R16"))</f>
        <v/>
      </c>
      <c r="I6" s="97"/>
      <c r="J6" s="10" t="s">
        <v>22</v>
      </c>
      <c r="K6" s="21" t="str">
        <f>IF(COUNTIF(Assessment!$I$2:$I$63873,"C05")=0,"",COUNTIF(Assessment!$I$2:$I$63873,"C05"))</f>
        <v/>
      </c>
      <c r="L6" s="23" t="str">
        <f>IF(COUNTIF(Assessment!$I$2:$I$63873,"C04")=0,"",COUNTIF(Assessment!$I$2:$I$63873,"C04"))</f>
        <v/>
      </c>
      <c r="M6" s="22" t="str">
        <f>IF(COUNTIF(Assessment!$I$2:$I$63873,"C08")=0,"",COUNTIF(Assessment!$I$2:$I$63873,"C08"))</f>
        <v/>
      </c>
      <c r="N6" s="17" t="str">
        <f>IF(COUNTIF(Assessment!$I$2:$I$63873,"C12")=0,"",COUNTIF(Assessment!$I$2:$I$63873,"C12"))</f>
        <v/>
      </c>
      <c r="O6" s="24" t="str">
        <f>IF(COUNTIF(Assessment!$I$2:$I$63873,"C16")=0,"",COUNTIF(Assessment!$I$2:$I$63873,"C16"))</f>
        <v/>
      </c>
    </row>
    <row r="7" spans="1:15" ht="72" customHeight="1" thickBot="1" x14ac:dyDescent="0.3">
      <c r="A7" s="97"/>
      <c r="B7" s="10" t="s">
        <v>25</v>
      </c>
      <c r="C7" s="25">
        <f>IF(COUNTIF(Assessment!$I$2:$I$63873,"R01")=0,"",COUNTIF(Assessment!$I$2:$I$63873,"R01"))</f>
        <v>1</v>
      </c>
      <c r="D7" s="26" t="str">
        <f>IF(COUNTIF(Assessment!$I$2:$I$63873,"R02")=0,"",COUNTIF(Assessment!$I$2:$I$63873,"R02"))</f>
        <v/>
      </c>
      <c r="E7" s="26" t="str">
        <f>IF(COUNTIF(Assessment!$I$2:$I$63873,"R03")=0,"",COUNTIF(Assessment!$I$2:$I$63873,"R03"))</f>
        <v/>
      </c>
      <c r="F7" s="27" t="str">
        <f>IF(COUNTIF(Assessment!$I$2:$I$63873,"R07")=0,"",COUNTIF(Assessment!$I$2:$I$63873,"R07"))</f>
        <v/>
      </c>
      <c r="G7" s="28">
        <f>IF(COUNTIF(Assessment!$I$2:$I$63873,"R11")=0,"",COUNTIF(Assessment!$I$2:$I$63873,"R11"))</f>
        <v>1</v>
      </c>
      <c r="I7" s="97"/>
      <c r="J7" s="10" t="s">
        <v>25</v>
      </c>
      <c r="K7" s="25" t="str">
        <f>IF(COUNTIF(Assessment!$I$2:$I$63873,"C01")=0,"",COUNTIF(Assessment!$I$2:$I$63873,"C01"))</f>
        <v/>
      </c>
      <c r="L7" s="26" t="str">
        <f>IF(COUNTIF(Assessment!$I$2:$I$63873,"C02")=0,"",COUNTIF(Assessment!$I$2:$I$63873,"C02"))</f>
        <v/>
      </c>
      <c r="M7" s="26" t="str">
        <f>IF(COUNTIF(Assessment!$I$2:$I$63873,"C03")=0,"",COUNTIF(Assessment!$I$2:$I$63873,"C03"))</f>
        <v/>
      </c>
      <c r="N7" s="27" t="str">
        <f>IF(COUNTIF(Assessment!$I$2:$I$63873,"C07")=0,"",COUNTIF(Assessment!$I$2:$I$63873,"C07"))</f>
        <v/>
      </c>
      <c r="O7" s="28" t="str">
        <f>IF(COUNTIF(Assessment!$I$2:$I$63873,"C11")=0,"",COUNTIF(Assessment!$I$2:$I$63873,"C11"))</f>
        <v/>
      </c>
    </row>
    <row r="8" spans="1:15" s="9" customFormat="1" ht="57.75" customHeight="1" x14ac:dyDescent="0.25">
      <c r="C8" s="11" t="s">
        <v>25</v>
      </c>
      <c r="D8" s="11" t="s">
        <v>22</v>
      </c>
      <c r="E8" s="10" t="s">
        <v>41</v>
      </c>
      <c r="F8" s="11" t="s">
        <v>23</v>
      </c>
      <c r="G8" s="11" t="s">
        <v>24</v>
      </c>
      <c r="K8" s="11" t="s">
        <v>25</v>
      </c>
      <c r="L8" s="11" t="s">
        <v>22</v>
      </c>
      <c r="M8" s="10" t="s">
        <v>41</v>
      </c>
      <c r="N8" s="11" t="s">
        <v>23</v>
      </c>
      <c r="O8" s="11" t="s">
        <v>24</v>
      </c>
    </row>
    <row r="9" spans="1:15" ht="18.75" x14ac:dyDescent="0.25">
      <c r="C9" s="98" t="s">
        <v>7</v>
      </c>
      <c r="D9" s="98"/>
      <c r="E9" s="98"/>
      <c r="F9" s="98"/>
      <c r="G9" s="98"/>
      <c r="K9" s="98" t="s">
        <v>7</v>
      </c>
      <c r="L9" s="98"/>
      <c r="M9" s="98"/>
      <c r="N9" s="98"/>
      <c r="O9" s="98"/>
    </row>
  </sheetData>
  <mergeCells count="6">
    <mergeCell ref="A3:A7"/>
    <mergeCell ref="C9:G9"/>
    <mergeCell ref="B2:G2"/>
    <mergeCell ref="J2:O2"/>
    <mergeCell ref="I3:I7"/>
    <mergeCell ref="K9:O9"/>
  </mergeCells>
  <conditionalFormatting sqref="B3">
    <cfRule type="cellIs" dxfId="44" priority="41" operator="equal">
      <formula>"critical"</formula>
    </cfRule>
    <cfRule type="cellIs" dxfId="43" priority="42" operator="equal">
      <formula>"high"</formula>
    </cfRule>
    <cfRule type="cellIs" dxfId="42" priority="43" operator="equal">
      <formula>"moderate"</formula>
    </cfRule>
    <cfRule type="cellIs" dxfId="41" priority="44" operator="equal">
      <formula>"low"</formula>
    </cfRule>
    <cfRule type="cellIs" dxfId="40" priority="45" operator="equal">
      <formula>"very low"</formula>
    </cfRule>
  </conditionalFormatting>
  <conditionalFormatting sqref="B4:B7">
    <cfRule type="cellIs" dxfId="39" priority="36" operator="equal">
      <formula>"critical"</formula>
    </cfRule>
    <cfRule type="cellIs" dxfId="38" priority="37" operator="equal">
      <formula>"high"</formula>
    </cfRule>
    <cfRule type="cellIs" dxfId="37" priority="38" operator="equal">
      <formula>"medium"</formula>
    </cfRule>
    <cfRule type="cellIs" dxfId="36" priority="39" operator="equal">
      <formula>"low"</formula>
    </cfRule>
    <cfRule type="cellIs" dxfId="35" priority="40" operator="equal">
      <formula>"very low"</formula>
    </cfRule>
  </conditionalFormatting>
  <conditionalFormatting sqref="C8:D8 F8:G8">
    <cfRule type="cellIs" dxfId="34" priority="31" operator="equal">
      <formula>"critical"</formula>
    </cfRule>
    <cfRule type="cellIs" dxfId="33" priority="32" operator="equal">
      <formula>"high"</formula>
    </cfRule>
    <cfRule type="cellIs" dxfId="32" priority="33" operator="equal">
      <formula>"moderate"</formula>
    </cfRule>
    <cfRule type="cellIs" dxfId="31" priority="34" operator="equal">
      <formula>"low"</formula>
    </cfRule>
    <cfRule type="cellIs" dxfId="30" priority="35" operator="equal">
      <formula>"very low"</formula>
    </cfRule>
  </conditionalFormatting>
  <conditionalFormatting sqref="J3">
    <cfRule type="cellIs" dxfId="29" priority="26" operator="equal">
      <formula>"critical"</formula>
    </cfRule>
    <cfRule type="cellIs" dxfId="28" priority="27" operator="equal">
      <formula>"high"</formula>
    </cfRule>
    <cfRule type="cellIs" dxfId="27" priority="28" operator="equal">
      <formula>"moderate"</formula>
    </cfRule>
    <cfRule type="cellIs" dxfId="26" priority="29" operator="equal">
      <formula>"low"</formula>
    </cfRule>
    <cfRule type="cellIs" dxfId="25" priority="30" operator="equal">
      <formula>"very low"</formula>
    </cfRule>
  </conditionalFormatting>
  <conditionalFormatting sqref="J4 J6:J7">
    <cfRule type="cellIs" dxfId="24" priority="21" operator="equal">
      <formula>"critical"</formula>
    </cfRule>
    <cfRule type="cellIs" dxfId="23" priority="22" operator="equal">
      <formula>"high"</formula>
    </cfRule>
    <cfRule type="cellIs" dxfId="22" priority="23" operator="equal">
      <formula>"moderate"</formula>
    </cfRule>
    <cfRule type="cellIs" dxfId="21" priority="24" operator="equal">
      <formula>"low"</formula>
    </cfRule>
    <cfRule type="cellIs" dxfId="20" priority="25" operator="equal">
      <formula>"very low"</formula>
    </cfRule>
  </conditionalFormatting>
  <conditionalFormatting sqref="K8:L8 N8:O8">
    <cfRule type="cellIs" dxfId="19" priority="16" operator="equal">
      <formula>"critical"</formula>
    </cfRule>
    <cfRule type="cellIs" dxfId="18" priority="17" operator="equal">
      <formula>"high"</formula>
    </cfRule>
    <cfRule type="cellIs" dxfId="17" priority="18" operator="equal">
      <formula>"moderate"</formula>
    </cfRule>
    <cfRule type="cellIs" dxfId="16" priority="19" operator="equal">
      <formula>"low"</formula>
    </cfRule>
    <cfRule type="cellIs" dxfId="15" priority="20" operator="equal">
      <formula>"very low"</formula>
    </cfRule>
  </conditionalFormatting>
  <conditionalFormatting sqref="J5">
    <cfRule type="cellIs" dxfId="14" priority="11" operator="equal">
      <formula>"critical"</formula>
    </cfRule>
    <cfRule type="cellIs" dxfId="13" priority="12" operator="equal">
      <formula>"high"</formula>
    </cfRule>
    <cfRule type="cellIs" dxfId="12" priority="13" operator="equal">
      <formula>"medium"</formula>
    </cfRule>
    <cfRule type="cellIs" dxfId="11" priority="14" operator="equal">
      <formula>"low"</formula>
    </cfRule>
    <cfRule type="cellIs" dxfId="10" priority="15" operator="equal">
      <formula>"very low"</formula>
    </cfRule>
  </conditionalFormatting>
  <conditionalFormatting sqref="M8">
    <cfRule type="cellIs" dxfId="9" priority="6" operator="equal">
      <formula>"critical"</formula>
    </cfRule>
    <cfRule type="cellIs" dxfId="8" priority="7" operator="equal">
      <formula>"high"</formula>
    </cfRule>
    <cfRule type="cellIs" dxfId="7" priority="8" operator="equal">
      <formula>"medium"</formula>
    </cfRule>
    <cfRule type="cellIs" dxfId="6" priority="9" operator="equal">
      <formula>"low"</formula>
    </cfRule>
    <cfRule type="cellIs" dxfId="5" priority="10" operator="equal">
      <formula>"very low"</formula>
    </cfRule>
  </conditionalFormatting>
  <conditionalFormatting sqref="E8">
    <cfRule type="cellIs" dxfId="4" priority="1" operator="equal">
      <formula>"critical"</formula>
    </cfRule>
    <cfRule type="cellIs" dxfId="3" priority="2" operator="equal">
      <formula>"high"</formula>
    </cfRule>
    <cfRule type="cellIs" dxfId="2" priority="3" operator="equal">
      <formula>"medium"</formula>
    </cfRule>
    <cfRule type="cellIs" dxfId="1" priority="4" operator="equal">
      <formula>"low"</formula>
    </cfRule>
    <cfRule type="cellIs" dxfId="0" priority="5" operator="equal">
      <formula>"very low"</formula>
    </cfRule>
  </conditionalFormatting>
  <pageMargins left="0.7" right="0.7" top="0.75" bottom="0.75" header="0.3" footer="0.3"/>
  <pageSetup orientation="portrait" horizontalDpi="204" verticalDpi="1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Assessment</vt:lpstr>
      <vt:lpstr>Register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Dupont</dc:creator>
  <cp:lastModifiedBy>Jean-luc Dupont</cp:lastModifiedBy>
  <dcterms:created xsi:type="dcterms:W3CDTF">2022-06-29T00:49:48Z</dcterms:created>
  <dcterms:modified xsi:type="dcterms:W3CDTF">2022-07-25T00:57:46Z</dcterms:modified>
</cp:coreProperties>
</file>